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ink/ink1.xml" ContentType="application/inkml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"/>
    </mc:Choice>
  </mc:AlternateContent>
  <xr:revisionPtr revIDLastSave="0" documentId="8_{947060D6-1244-4106-9DAC-EC4DB2681ACC}" xr6:coauthVersionLast="47" xr6:coauthVersionMax="47" xr10:uidLastSave="{00000000-0000-0000-0000-000000000000}"/>
  <bookViews>
    <workbookView xWindow="0" yWindow="30" windowWidth="25170" windowHeight="14100" xr2:uid="{00000000-000D-0000-FFFF-FFFF00000000}"/>
  </bookViews>
  <sheets>
    <sheet name="somedata" sheetId="1" r:id="rId1"/>
  </sheets>
  <definedNames>
    <definedName name="solver_adj" localSheetId="0" hidden="1">somedata!$S$21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somedata!$Y$10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3</definedName>
  </definedNames>
  <calcPr calcId="191029"/>
</workbook>
</file>

<file path=xl/calcChain.xml><?xml version="1.0" encoding="utf-8"?>
<calcChain xmlns="http://schemas.openxmlformats.org/spreadsheetml/2006/main">
  <c r="BT15" i="1" l="1"/>
  <c r="BT14" i="1"/>
  <c r="BV24" i="1"/>
  <c r="BT12" i="1"/>
  <c r="BT11" i="1"/>
  <c r="BT32" i="1"/>
  <c r="BT30" i="1"/>
  <c r="BT28" i="1"/>
  <c r="BT27" i="1"/>
  <c r="BT26" i="1"/>
  <c r="BT25" i="1"/>
  <c r="BT24" i="1"/>
  <c r="R2" i="1"/>
  <c r="U2" i="1"/>
  <c r="BP7" i="1" s="1"/>
  <c r="BQ7" i="1" s="1"/>
  <c r="T1255" i="1"/>
  <c r="K5183" i="1"/>
  <c r="J5183" i="1"/>
  <c r="G5183" i="1"/>
  <c r="F5183" i="1"/>
  <c r="R5183" i="1" s="1"/>
  <c r="E5183" i="1"/>
  <c r="I5183" i="1" s="1"/>
  <c r="Q5182" i="1"/>
  <c r="P5182" i="1"/>
  <c r="O5182" i="1"/>
  <c r="M5182" i="1"/>
  <c r="I5182" i="1"/>
  <c r="G5182" i="1"/>
  <c r="F5182" i="1"/>
  <c r="R5182" i="1" s="1"/>
  <c r="E5182" i="1"/>
  <c r="Q5181" i="1"/>
  <c r="O5181" i="1"/>
  <c r="M5181" i="1"/>
  <c r="I5181" i="1"/>
  <c r="G5181" i="1"/>
  <c r="F5181" i="1"/>
  <c r="R5181" i="1" s="1"/>
  <c r="E5181" i="1"/>
  <c r="Q5180" i="1"/>
  <c r="P5180" i="1"/>
  <c r="O5180" i="1"/>
  <c r="M5180" i="1"/>
  <c r="K5180" i="1"/>
  <c r="F5180" i="1"/>
  <c r="R5180" i="1" s="1"/>
  <c r="E5180" i="1"/>
  <c r="K5179" i="1"/>
  <c r="F5179" i="1"/>
  <c r="O5178" i="1" s="1"/>
  <c r="E5179" i="1"/>
  <c r="I5178" i="1"/>
  <c r="F5178" i="1"/>
  <c r="E5178" i="1"/>
  <c r="I5177" i="1"/>
  <c r="F5177" i="1"/>
  <c r="E5177" i="1"/>
  <c r="L5176" i="1"/>
  <c r="G5176" i="1"/>
  <c r="F5176" i="1"/>
  <c r="E5176" i="1"/>
  <c r="Q5175" i="1"/>
  <c r="K5175" i="1"/>
  <c r="F5175" i="1"/>
  <c r="E5175" i="1"/>
  <c r="O5174" i="1"/>
  <c r="I5174" i="1"/>
  <c r="F5174" i="1"/>
  <c r="E5174" i="1"/>
  <c r="N5173" i="1"/>
  <c r="I5173" i="1"/>
  <c r="F5173" i="1"/>
  <c r="E5173" i="1"/>
  <c r="Q5172" i="1"/>
  <c r="L5172" i="1"/>
  <c r="F5172" i="1"/>
  <c r="E5172" i="1"/>
  <c r="Q5171" i="1"/>
  <c r="F5171" i="1"/>
  <c r="E5171" i="1"/>
  <c r="O5170" i="1"/>
  <c r="F5170" i="1"/>
  <c r="E5170" i="1"/>
  <c r="I5170" i="1" s="1"/>
  <c r="M5169" i="1"/>
  <c r="I5169" i="1"/>
  <c r="F5169" i="1"/>
  <c r="E5169" i="1"/>
  <c r="Q5168" i="1"/>
  <c r="G5168" i="1"/>
  <c r="F5168" i="1"/>
  <c r="E5168" i="1"/>
  <c r="O5167" i="1"/>
  <c r="F5167" i="1"/>
  <c r="E5167" i="1"/>
  <c r="K5167" i="1" s="1"/>
  <c r="H5166" i="1"/>
  <c r="F5166" i="1"/>
  <c r="E5166" i="1"/>
  <c r="R5165" i="1"/>
  <c r="N5165" i="1"/>
  <c r="F5165" i="1"/>
  <c r="E5165" i="1"/>
  <c r="P5164" i="1"/>
  <c r="M5164" i="1"/>
  <c r="G5164" i="1"/>
  <c r="F5164" i="1"/>
  <c r="E5164" i="1"/>
  <c r="R5163" i="1"/>
  <c r="Q5163" i="1"/>
  <c r="J5163" i="1"/>
  <c r="F5163" i="1"/>
  <c r="E5163" i="1"/>
  <c r="P5162" i="1"/>
  <c r="I5162" i="1"/>
  <c r="F5162" i="1"/>
  <c r="E5162" i="1"/>
  <c r="R5161" i="1"/>
  <c r="M5161" i="1"/>
  <c r="J5161" i="1"/>
  <c r="F5161" i="1"/>
  <c r="E5161" i="1"/>
  <c r="M5160" i="1"/>
  <c r="L5160" i="1"/>
  <c r="F5160" i="1"/>
  <c r="R5160" i="1" s="1"/>
  <c r="E5160" i="1"/>
  <c r="Q5159" i="1"/>
  <c r="O5159" i="1"/>
  <c r="F5159" i="1"/>
  <c r="R5159" i="1" s="1"/>
  <c r="E5159" i="1"/>
  <c r="P5158" i="1"/>
  <c r="O5158" i="1"/>
  <c r="H5158" i="1"/>
  <c r="F5158" i="1"/>
  <c r="E5158" i="1"/>
  <c r="R5157" i="1"/>
  <c r="O5157" i="1"/>
  <c r="I5157" i="1"/>
  <c r="F5157" i="1"/>
  <c r="E5157" i="1"/>
  <c r="Q5156" i="1"/>
  <c r="K5156" i="1"/>
  <c r="F5156" i="1"/>
  <c r="R5156" i="1" s="1"/>
  <c r="E5156" i="1"/>
  <c r="O5155" i="1"/>
  <c r="M5155" i="1"/>
  <c r="H5155" i="1"/>
  <c r="F5155" i="1"/>
  <c r="E5155" i="1"/>
  <c r="R5154" i="1"/>
  <c r="N5154" i="1"/>
  <c r="M5154" i="1"/>
  <c r="G5154" i="1"/>
  <c r="F5154" i="1"/>
  <c r="P5154" i="1" s="1"/>
  <c r="E5154" i="1"/>
  <c r="Q5153" i="1"/>
  <c r="P5153" i="1"/>
  <c r="O5153" i="1"/>
  <c r="K5153" i="1"/>
  <c r="F5153" i="1"/>
  <c r="R5153" i="1" s="1"/>
  <c r="E5153" i="1"/>
  <c r="H5153" i="1" s="1"/>
  <c r="O5152" i="1"/>
  <c r="J5152" i="1"/>
  <c r="F5152" i="1"/>
  <c r="P5152" i="1" s="1"/>
  <c r="E5152" i="1"/>
  <c r="O5151" i="1"/>
  <c r="M5151" i="1"/>
  <c r="F5151" i="1"/>
  <c r="E5151" i="1"/>
  <c r="I5151" i="1" s="1"/>
  <c r="R5150" i="1"/>
  <c r="N5150" i="1"/>
  <c r="M5150" i="1"/>
  <c r="I5150" i="1"/>
  <c r="F5150" i="1"/>
  <c r="O5150" i="1" s="1"/>
  <c r="E5150" i="1"/>
  <c r="R5149" i="1"/>
  <c r="M5149" i="1"/>
  <c r="F5149" i="1"/>
  <c r="E5149" i="1"/>
  <c r="P5148" i="1"/>
  <c r="F5148" i="1"/>
  <c r="R5148" i="1" s="1"/>
  <c r="E5148" i="1"/>
  <c r="I5148" i="1" s="1"/>
  <c r="R5147" i="1"/>
  <c r="M5147" i="1"/>
  <c r="F5147" i="1"/>
  <c r="E5147" i="1"/>
  <c r="P5146" i="1"/>
  <c r="F5146" i="1"/>
  <c r="R5146" i="1" s="1"/>
  <c r="E5146" i="1"/>
  <c r="I5146" i="1" s="1"/>
  <c r="R5145" i="1"/>
  <c r="M5145" i="1"/>
  <c r="F5145" i="1"/>
  <c r="E5145" i="1"/>
  <c r="P5144" i="1"/>
  <c r="F5144" i="1"/>
  <c r="R5144" i="1" s="1"/>
  <c r="E5144" i="1"/>
  <c r="I5144" i="1" s="1"/>
  <c r="R5143" i="1"/>
  <c r="M5143" i="1"/>
  <c r="F5143" i="1"/>
  <c r="E5143" i="1"/>
  <c r="P5142" i="1"/>
  <c r="F5142" i="1"/>
  <c r="R5142" i="1" s="1"/>
  <c r="E5142" i="1"/>
  <c r="I5142" i="1" s="1"/>
  <c r="R5141" i="1"/>
  <c r="M5141" i="1"/>
  <c r="F5141" i="1"/>
  <c r="E5141" i="1"/>
  <c r="P5140" i="1"/>
  <c r="F5140" i="1"/>
  <c r="R5140" i="1" s="1"/>
  <c r="E5140" i="1"/>
  <c r="I5140" i="1" s="1"/>
  <c r="R5139" i="1"/>
  <c r="M5139" i="1"/>
  <c r="F5139" i="1"/>
  <c r="E5139" i="1"/>
  <c r="P5138" i="1"/>
  <c r="F5138" i="1"/>
  <c r="R5138" i="1" s="1"/>
  <c r="E5138" i="1"/>
  <c r="I5138" i="1" s="1"/>
  <c r="R5137" i="1"/>
  <c r="M5137" i="1"/>
  <c r="F5137" i="1"/>
  <c r="E5137" i="1"/>
  <c r="P5136" i="1"/>
  <c r="F5136" i="1"/>
  <c r="E5136" i="1"/>
  <c r="I5136" i="1" s="1"/>
  <c r="R5135" i="1"/>
  <c r="P5135" i="1"/>
  <c r="N5135" i="1"/>
  <c r="M5135" i="1"/>
  <c r="F5135" i="1"/>
  <c r="E5135" i="1"/>
  <c r="R5134" i="1"/>
  <c r="F5134" i="1"/>
  <c r="O5134" i="1" s="1"/>
  <c r="E5134" i="1"/>
  <c r="Q5133" i="1"/>
  <c r="F5133" i="1"/>
  <c r="E5133" i="1"/>
  <c r="I5133" i="1" s="1"/>
  <c r="O5132" i="1"/>
  <c r="F5132" i="1"/>
  <c r="E5132" i="1"/>
  <c r="I5132" i="1" s="1"/>
  <c r="N5131" i="1"/>
  <c r="F5131" i="1"/>
  <c r="E5131" i="1"/>
  <c r="R5130" i="1"/>
  <c r="F5130" i="1"/>
  <c r="O5130" i="1" s="1"/>
  <c r="E5130" i="1"/>
  <c r="F5129" i="1"/>
  <c r="E5129" i="1"/>
  <c r="F5128" i="1"/>
  <c r="E5128" i="1"/>
  <c r="F5127" i="1"/>
  <c r="E5127" i="1"/>
  <c r="G5126" i="1"/>
  <c r="F5126" i="1"/>
  <c r="E5126" i="1"/>
  <c r="L5125" i="1"/>
  <c r="F5125" i="1"/>
  <c r="Q5125" i="1" s="1"/>
  <c r="E5125" i="1"/>
  <c r="J5124" i="1"/>
  <c r="F5124" i="1"/>
  <c r="E5124" i="1"/>
  <c r="I5123" i="1"/>
  <c r="F5123" i="1"/>
  <c r="E5123" i="1"/>
  <c r="L5122" i="1"/>
  <c r="F5122" i="1"/>
  <c r="E5122" i="1"/>
  <c r="Q5121" i="1"/>
  <c r="F5121" i="1"/>
  <c r="E5121" i="1"/>
  <c r="O5120" i="1"/>
  <c r="F5120" i="1"/>
  <c r="E5120" i="1"/>
  <c r="P5119" i="1"/>
  <c r="F5119" i="1"/>
  <c r="E5119" i="1"/>
  <c r="J5119" i="1" s="1"/>
  <c r="F5118" i="1"/>
  <c r="N5116" i="1" s="1"/>
  <c r="E5118" i="1"/>
  <c r="H5117" i="1"/>
  <c r="F5117" i="1"/>
  <c r="E5117" i="1"/>
  <c r="F5116" i="1"/>
  <c r="E5116" i="1"/>
  <c r="P5115" i="1"/>
  <c r="F5115" i="1"/>
  <c r="E5115" i="1"/>
  <c r="J5115" i="1" s="1"/>
  <c r="F5114" i="1"/>
  <c r="E5114" i="1"/>
  <c r="H5113" i="1"/>
  <c r="F5113" i="1"/>
  <c r="E5113" i="1"/>
  <c r="F5112" i="1"/>
  <c r="E5112" i="1"/>
  <c r="K5111" i="1"/>
  <c r="F5111" i="1"/>
  <c r="E5111" i="1"/>
  <c r="F5110" i="1"/>
  <c r="E5110" i="1"/>
  <c r="K5109" i="1" s="1"/>
  <c r="F5109" i="1"/>
  <c r="E5109" i="1"/>
  <c r="J5109" i="1" s="1"/>
  <c r="F5108" i="1"/>
  <c r="E5108" i="1"/>
  <c r="K5107" i="1"/>
  <c r="F5107" i="1"/>
  <c r="E5107" i="1"/>
  <c r="F5106" i="1"/>
  <c r="E5106" i="1"/>
  <c r="K5105" i="1" s="1"/>
  <c r="F5105" i="1"/>
  <c r="E5105" i="1"/>
  <c r="J5105" i="1" s="1"/>
  <c r="F5104" i="1"/>
  <c r="E5104" i="1"/>
  <c r="K5103" i="1"/>
  <c r="F5103" i="1"/>
  <c r="E5103" i="1"/>
  <c r="F5102" i="1"/>
  <c r="E5102" i="1"/>
  <c r="K5101" i="1" s="1"/>
  <c r="F5101" i="1"/>
  <c r="E5101" i="1"/>
  <c r="J5101" i="1" s="1"/>
  <c r="F5100" i="1"/>
  <c r="E5100" i="1"/>
  <c r="K5099" i="1"/>
  <c r="F5099" i="1"/>
  <c r="E5099" i="1"/>
  <c r="F5098" i="1"/>
  <c r="E5098" i="1"/>
  <c r="H5097" i="1"/>
  <c r="F5097" i="1"/>
  <c r="E5097" i="1"/>
  <c r="G5096" i="1"/>
  <c r="F5096" i="1"/>
  <c r="E5096" i="1"/>
  <c r="K5095" i="1"/>
  <c r="F5095" i="1"/>
  <c r="E5095" i="1"/>
  <c r="J5094" i="1"/>
  <c r="F5094" i="1"/>
  <c r="E5094" i="1"/>
  <c r="H5093" i="1"/>
  <c r="F5093" i="1"/>
  <c r="E5093" i="1"/>
  <c r="M5092" i="1"/>
  <c r="F5092" i="1"/>
  <c r="E5092" i="1"/>
  <c r="I5092" i="1" s="1"/>
  <c r="P5091" i="1"/>
  <c r="F5091" i="1"/>
  <c r="E5091" i="1"/>
  <c r="H5091" i="1" s="1"/>
  <c r="O5090" i="1"/>
  <c r="F5090" i="1"/>
  <c r="E5090" i="1"/>
  <c r="M5089" i="1"/>
  <c r="F5089" i="1"/>
  <c r="E5089" i="1"/>
  <c r="R5088" i="1"/>
  <c r="F5088" i="1"/>
  <c r="E5088" i="1"/>
  <c r="J5087" i="1"/>
  <c r="F5087" i="1"/>
  <c r="P5084" i="1" s="1"/>
  <c r="E5087" i="1"/>
  <c r="L5086" i="1"/>
  <c r="H5086" i="1"/>
  <c r="F5086" i="1"/>
  <c r="E5086" i="1"/>
  <c r="N5085" i="1"/>
  <c r="F5085" i="1"/>
  <c r="E5085" i="1"/>
  <c r="I5085" i="1" s="1"/>
  <c r="F5084" i="1"/>
  <c r="E5084" i="1"/>
  <c r="I5084" i="1" s="1"/>
  <c r="J5083" i="1"/>
  <c r="F5083" i="1"/>
  <c r="E5083" i="1"/>
  <c r="L5082" i="1"/>
  <c r="H5082" i="1"/>
  <c r="F5082" i="1"/>
  <c r="E5082" i="1"/>
  <c r="N5081" i="1"/>
  <c r="F5081" i="1"/>
  <c r="E5081" i="1"/>
  <c r="I5081" i="1" s="1"/>
  <c r="P5080" i="1"/>
  <c r="F5080" i="1"/>
  <c r="E5080" i="1"/>
  <c r="I5080" i="1" s="1"/>
  <c r="J5079" i="1"/>
  <c r="F5079" i="1"/>
  <c r="E5079" i="1"/>
  <c r="L5078" i="1"/>
  <c r="H5078" i="1"/>
  <c r="F5078" i="1"/>
  <c r="E5078" i="1"/>
  <c r="F5077" i="1"/>
  <c r="E5077" i="1"/>
  <c r="I5077" i="1" s="1"/>
  <c r="F5076" i="1"/>
  <c r="E5076" i="1"/>
  <c r="I5076" i="1" s="1"/>
  <c r="J5075" i="1"/>
  <c r="F5075" i="1"/>
  <c r="E5075" i="1"/>
  <c r="L5074" i="1"/>
  <c r="H5074" i="1"/>
  <c r="F5074" i="1"/>
  <c r="E5074" i="1"/>
  <c r="R5073" i="1"/>
  <c r="N5073" i="1"/>
  <c r="F5073" i="1"/>
  <c r="E5073" i="1"/>
  <c r="I5073" i="1" s="1"/>
  <c r="P5072" i="1"/>
  <c r="F5072" i="1"/>
  <c r="R5072" i="1" s="1"/>
  <c r="E5072" i="1"/>
  <c r="I5072" i="1" s="1"/>
  <c r="J5071" i="1"/>
  <c r="F5071" i="1"/>
  <c r="E5071" i="1"/>
  <c r="L5070" i="1"/>
  <c r="H5070" i="1"/>
  <c r="F5070" i="1"/>
  <c r="E5070" i="1"/>
  <c r="F5069" i="1"/>
  <c r="E5069" i="1"/>
  <c r="I5069" i="1" s="1"/>
  <c r="F5068" i="1"/>
  <c r="E5068" i="1"/>
  <c r="I5068" i="1" s="1"/>
  <c r="J5067" i="1"/>
  <c r="F5067" i="1"/>
  <c r="E5067" i="1"/>
  <c r="I5067" i="1" s="1"/>
  <c r="L5066" i="1"/>
  <c r="H5066" i="1"/>
  <c r="G5066" i="1"/>
  <c r="F5066" i="1"/>
  <c r="E5066" i="1"/>
  <c r="I5066" i="1" s="1"/>
  <c r="F5065" i="1"/>
  <c r="E5065" i="1"/>
  <c r="H5064" i="1"/>
  <c r="F5064" i="1"/>
  <c r="E5064" i="1"/>
  <c r="M5063" i="1"/>
  <c r="J5063" i="1"/>
  <c r="F5063" i="1"/>
  <c r="E5063" i="1"/>
  <c r="P5062" i="1"/>
  <c r="K5062" i="1"/>
  <c r="F5062" i="1"/>
  <c r="E5062" i="1"/>
  <c r="I5062" i="1" s="1"/>
  <c r="F5061" i="1"/>
  <c r="E5061" i="1"/>
  <c r="H5060" i="1"/>
  <c r="F5060" i="1"/>
  <c r="E5060" i="1"/>
  <c r="M5059" i="1"/>
  <c r="J5059" i="1"/>
  <c r="F5059" i="1"/>
  <c r="E5059" i="1"/>
  <c r="P5058" i="1"/>
  <c r="K5058" i="1"/>
  <c r="F5058" i="1"/>
  <c r="E5058" i="1"/>
  <c r="J5058" i="1" s="1"/>
  <c r="F5057" i="1"/>
  <c r="E5057" i="1"/>
  <c r="H5056" i="1"/>
  <c r="F5056" i="1"/>
  <c r="E5056" i="1"/>
  <c r="M5055" i="1"/>
  <c r="J5055" i="1"/>
  <c r="F5055" i="1"/>
  <c r="E5055" i="1"/>
  <c r="O5054" i="1"/>
  <c r="F5054" i="1"/>
  <c r="E5054" i="1"/>
  <c r="M5053" i="1"/>
  <c r="I5053" i="1"/>
  <c r="F5053" i="1"/>
  <c r="E5053" i="1"/>
  <c r="K5052" i="1"/>
  <c r="G5052" i="1"/>
  <c r="F5052" i="1"/>
  <c r="E5052" i="1"/>
  <c r="F5051" i="1"/>
  <c r="E5051" i="1"/>
  <c r="I5050" i="1"/>
  <c r="H5050" i="1"/>
  <c r="F5050" i="1"/>
  <c r="E5050" i="1"/>
  <c r="G5049" i="1"/>
  <c r="F5049" i="1"/>
  <c r="E5049" i="1"/>
  <c r="L5048" i="1"/>
  <c r="F5048" i="1"/>
  <c r="R5048" i="1" s="1"/>
  <c r="E5048" i="1"/>
  <c r="H5048" i="1" s="1"/>
  <c r="F5047" i="1"/>
  <c r="E5047" i="1"/>
  <c r="K5046" i="1"/>
  <c r="F5046" i="1"/>
  <c r="E5046" i="1"/>
  <c r="I5046" i="1" s="1"/>
  <c r="F5045" i="1"/>
  <c r="E5045" i="1"/>
  <c r="F5044" i="1"/>
  <c r="E5044" i="1"/>
  <c r="I5044" i="1" s="1"/>
  <c r="F5043" i="1"/>
  <c r="E5043" i="1"/>
  <c r="F5042" i="1"/>
  <c r="E5042" i="1"/>
  <c r="I5042" i="1" s="1"/>
  <c r="F5041" i="1"/>
  <c r="E5041" i="1"/>
  <c r="F5040" i="1"/>
  <c r="E5040" i="1"/>
  <c r="I5040" i="1" s="1"/>
  <c r="F5039" i="1"/>
  <c r="E5039" i="1"/>
  <c r="F5038" i="1"/>
  <c r="E5038" i="1"/>
  <c r="I5038" i="1" s="1"/>
  <c r="F5037" i="1"/>
  <c r="E5037" i="1"/>
  <c r="F5036" i="1"/>
  <c r="E5036" i="1"/>
  <c r="I5036" i="1" s="1"/>
  <c r="F5035" i="1"/>
  <c r="E5035" i="1"/>
  <c r="F5034" i="1"/>
  <c r="E5034" i="1"/>
  <c r="I5034" i="1" s="1"/>
  <c r="F5033" i="1"/>
  <c r="E5033" i="1"/>
  <c r="F5032" i="1"/>
  <c r="E5032" i="1"/>
  <c r="I5032" i="1" s="1"/>
  <c r="F5031" i="1"/>
  <c r="E5031" i="1"/>
  <c r="F5030" i="1"/>
  <c r="E5030" i="1"/>
  <c r="I5030" i="1" s="1"/>
  <c r="F5029" i="1"/>
  <c r="E5029" i="1"/>
  <c r="F5028" i="1"/>
  <c r="E5028" i="1"/>
  <c r="I5028" i="1" s="1"/>
  <c r="F5027" i="1"/>
  <c r="E5027" i="1"/>
  <c r="F5026" i="1"/>
  <c r="E5026" i="1"/>
  <c r="I5026" i="1" s="1"/>
  <c r="F5025" i="1"/>
  <c r="E5025" i="1"/>
  <c r="F5024" i="1"/>
  <c r="E5024" i="1"/>
  <c r="I5024" i="1" s="1"/>
  <c r="F5023" i="1"/>
  <c r="E5023" i="1"/>
  <c r="F5022" i="1"/>
  <c r="E5022" i="1"/>
  <c r="I5022" i="1" s="1"/>
  <c r="F5021" i="1"/>
  <c r="E5021" i="1"/>
  <c r="F5020" i="1"/>
  <c r="E5020" i="1"/>
  <c r="I5020" i="1" s="1"/>
  <c r="F5019" i="1"/>
  <c r="E5019" i="1"/>
  <c r="F5018" i="1"/>
  <c r="E5018" i="1"/>
  <c r="H5017" i="1"/>
  <c r="F5017" i="1"/>
  <c r="E5017" i="1"/>
  <c r="N5016" i="1"/>
  <c r="F5016" i="1"/>
  <c r="E5016" i="1"/>
  <c r="L5015" i="1"/>
  <c r="F5015" i="1"/>
  <c r="E5015" i="1"/>
  <c r="J5014" i="1"/>
  <c r="F5014" i="1"/>
  <c r="E5014" i="1"/>
  <c r="M5013" i="1"/>
  <c r="F5013" i="1"/>
  <c r="E5013" i="1"/>
  <c r="I5012" i="1" s="1"/>
  <c r="F5012" i="1"/>
  <c r="E5012" i="1"/>
  <c r="Q5011" i="1"/>
  <c r="F5011" i="1"/>
  <c r="E5011" i="1"/>
  <c r="O5010" i="1"/>
  <c r="F5010" i="1"/>
  <c r="E5010" i="1"/>
  <c r="F5009" i="1"/>
  <c r="E5009" i="1"/>
  <c r="N5008" i="1"/>
  <c r="F5008" i="1"/>
  <c r="E5008" i="1"/>
  <c r="F5007" i="1"/>
  <c r="E5007" i="1"/>
  <c r="F5006" i="1"/>
  <c r="E5006" i="1"/>
  <c r="O5005" i="1"/>
  <c r="F5005" i="1"/>
  <c r="E5005" i="1"/>
  <c r="Q5004" i="1"/>
  <c r="F5004" i="1"/>
  <c r="E5004" i="1"/>
  <c r="O5003" i="1"/>
  <c r="F5003" i="1"/>
  <c r="E5003" i="1"/>
  <c r="Q5002" i="1"/>
  <c r="F5002" i="1"/>
  <c r="E5002" i="1"/>
  <c r="O5001" i="1"/>
  <c r="F5001" i="1"/>
  <c r="E5001" i="1"/>
  <c r="Q5000" i="1"/>
  <c r="F5000" i="1"/>
  <c r="E5000" i="1"/>
  <c r="O4999" i="1"/>
  <c r="F4999" i="1"/>
  <c r="E4999" i="1"/>
  <c r="Q4998" i="1"/>
  <c r="F4998" i="1"/>
  <c r="E4998" i="1"/>
  <c r="O4997" i="1"/>
  <c r="F4997" i="1"/>
  <c r="E4997" i="1"/>
  <c r="Q4996" i="1"/>
  <c r="F4996" i="1"/>
  <c r="E4996" i="1"/>
  <c r="O4995" i="1"/>
  <c r="F4995" i="1"/>
  <c r="E4995" i="1"/>
  <c r="Q4994" i="1"/>
  <c r="F4994" i="1"/>
  <c r="E4994" i="1"/>
  <c r="O4993" i="1"/>
  <c r="F4993" i="1"/>
  <c r="E4993" i="1"/>
  <c r="Q4992" i="1"/>
  <c r="F4992" i="1"/>
  <c r="E4992" i="1"/>
  <c r="O4991" i="1"/>
  <c r="F4991" i="1"/>
  <c r="E4991" i="1"/>
  <c r="Q4990" i="1"/>
  <c r="F4990" i="1"/>
  <c r="E4990" i="1"/>
  <c r="O4989" i="1"/>
  <c r="F4989" i="1"/>
  <c r="E4989" i="1"/>
  <c r="Q4988" i="1"/>
  <c r="F4988" i="1"/>
  <c r="E4988" i="1"/>
  <c r="O4987" i="1"/>
  <c r="F4987" i="1"/>
  <c r="E4987" i="1"/>
  <c r="Q4986" i="1"/>
  <c r="F4986" i="1"/>
  <c r="E4986" i="1"/>
  <c r="O4985" i="1"/>
  <c r="F4985" i="1"/>
  <c r="E4985" i="1"/>
  <c r="Q4984" i="1"/>
  <c r="F4984" i="1"/>
  <c r="E4984" i="1"/>
  <c r="O4983" i="1"/>
  <c r="F4983" i="1"/>
  <c r="E4983" i="1"/>
  <c r="R4982" i="1"/>
  <c r="Q4982" i="1"/>
  <c r="F4982" i="1"/>
  <c r="E4982" i="1"/>
  <c r="P4981" i="1"/>
  <c r="O4981" i="1"/>
  <c r="G4981" i="1"/>
  <c r="F4981" i="1"/>
  <c r="E4981" i="1"/>
  <c r="R4980" i="1"/>
  <c r="Q4980" i="1"/>
  <c r="I4980" i="1"/>
  <c r="F4980" i="1"/>
  <c r="E4980" i="1"/>
  <c r="P4979" i="1"/>
  <c r="O4979" i="1"/>
  <c r="G4979" i="1"/>
  <c r="F4979" i="1"/>
  <c r="E4979" i="1"/>
  <c r="R4978" i="1"/>
  <c r="Q4978" i="1"/>
  <c r="I4978" i="1"/>
  <c r="F4978" i="1"/>
  <c r="E4978" i="1"/>
  <c r="P4977" i="1"/>
  <c r="O4977" i="1"/>
  <c r="H4977" i="1"/>
  <c r="G4977" i="1"/>
  <c r="F4977" i="1"/>
  <c r="E4977" i="1"/>
  <c r="R4976" i="1"/>
  <c r="Q4976" i="1"/>
  <c r="I4976" i="1"/>
  <c r="F4976" i="1"/>
  <c r="E4976" i="1"/>
  <c r="P4975" i="1"/>
  <c r="O4975" i="1"/>
  <c r="H4975" i="1"/>
  <c r="G4975" i="1"/>
  <c r="F4975" i="1"/>
  <c r="E4975" i="1"/>
  <c r="R4974" i="1"/>
  <c r="Q4974" i="1"/>
  <c r="I4974" i="1"/>
  <c r="F4974" i="1"/>
  <c r="E4974" i="1"/>
  <c r="P4973" i="1"/>
  <c r="O4973" i="1"/>
  <c r="H4973" i="1"/>
  <c r="G4973" i="1"/>
  <c r="F4973" i="1"/>
  <c r="E4973" i="1"/>
  <c r="R4972" i="1"/>
  <c r="Q4972" i="1"/>
  <c r="I4972" i="1"/>
  <c r="F4972" i="1"/>
  <c r="E4972" i="1"/>
  <c r="P4971" i="1"/>
  <c r="O4971" i="1"/>
  <c r="H4971" i="1"/>
  <c r="G4971" i="1"/>
  <c r="F4971" i="1"/>
  <c r="E4971" i="1"/>
  <c r="R4970" i="1"/>
  <c r="Q4970" i="1"/>
  <c r="J4970" i="1"/>
  <c r="I4970" i="1"/>
  <c r="F4970" i="1"/>
  <c r="E4970" i="1"/>
  <c r="P4969" i="1"/>
  <c r="O4969" i="1"/>
  <c r="H4969" i="1"/>
  <c r="G4969" i="1"/>
  <c r="F4969" i="1"/>
  <c r="E4969" i="1"/>
  <c r="R4968" i="1"/>
  <c r="Q4968" i="1"/>
  <c r="J4968" i="1"/>
  <c r="I4968" i="1"/>
  <c r="F4968" i="1"/>
  <c r="E4968" i="1"/>
  <c r="P4967" i="1"/>
  <c r="O4967" i="1"/>
  <c r="H4967" i="1"/>
  <c r="G4967" i="1"/>
  <c r="F4967" i="1"/>
  <c r="E4967" i="1"/>
  <c r="R4966" i="1"/>
  <c r="Q4966" i="1"/>
  <c r="J4966" i="1"/>
  <c r="I4966" i="1"/>
  <c r="F4966" i="1"/>
  <c r="E4966" i="1"/>
  <c r="P4965" i="1"/>
  <c r="O4965" i="1"/>
  <c r="H4965" i="1"/>
  <c r="G4965" i="1"/>
  <c r="F4965" i="1"/>
  <c r="E4965" i="1"/>
  <c r="R4964" i="1"/>
  <c r="Q4964" i="1"/>
  <c r="J4964" i="1"/>
  <c r="I4964" i="1"/>
  <c r="F4964" i="1"/>
  <c r="E4964" i="1"/>
  <c r="P4963" i="1"/>
  <c r="O4963" i="1"/>
  <c r="H4963" i="1"/>
  <c r="G4963" i="1"/>
  <c r="F4963" i="1"/>
  <c r="E4963" i="1"/>
  <c r="R4962" i="1"/>
  <c r="Q4962" i="1"/>
  <c r="J4962" i="1"/>
  <c r="I4962" i="1"/>
  <c r="F4962" i="1"/>
  <c r="E4962" i="1"/>
  <c r="P4961" i="1"/>
  <c r="O4961" i="1"/>
  <c r="H4961" i="1"/>
  <c r="G4961" i="1"/>
  <c r="F4961" i="1"/>
  <c r="E4961" i="1"/>
  <c r="R4960" i="1"/>
  <c r="Q4960" i="1"/>
  <c r="J4960" i="1"/>
  <c r="I4960" i="1"/>
  <c r="F4960" i="1"/>
  <c r="E4960" i="1"/>
  <c r="P4959" i="1"/>
  <c r="O4959" i="1"/>
  <c r="H4959" i="1"/>
  <c r="G4959" i="1"/>
  <c r="F4959" i="1"/>
  <c r="E4959" i="1"/>
  <c r="R4958" i="1"/>
  <c r="Q4958" i="1"/>
  <c r="J4958" i="1"/>
  <c r="I4958" i="1"/>
  <c r="F4958" i="1"/>
  <c r="E4958" i="1"/>
  <c r="P4957" i="1"/>
  <c r="O4957" i="1"/>
  <c r="H4957" i="1"/>
  <c r="G4957" i="1"/>
  <c r="F4957" i="1"/>
  <c r="E4957" i="1"/>
  <c r="R4956" i="1"/>
  <c r="Q4956" i="1"/>
  <c r="J4956" i="1"/>
  <c r="I4956" i="1"/>
  <c r="F4956" i="1"/>
  <c r="E4956" i="1"/>
  <c r="P4955" i="1"/>
  <c r="O4955" i="1"/>
  <c r="H4955" i="1"/>
  <c r="G4955" i="1"/>
  <c r="F4955" i="1"/>
  <c r="E4955" i="1"/>
  <c r="R4954" i="1"/>
  <c r="Q4954" i="1"/>
  <c r="J4954" i="1"/>
  <c r="I4954" i="1"/>
  <c r="F4954" i="1"/>
  <c r="E4954" i="1"/>
  <c r="P4953" i="1"/>
  <c r="O4953" i="1"/>
  <c r="H4953" i="1"/>
  <c r="G4953" i="1"/>
  <c r="F4953" i="1"/>
  <c r="E4953" i="1"/>
  <c r="R4952" i="1"/>
  <c r="Q4952" i="1"/>
  <c r="J4952" i="1"/>
  <c r="I4952" i="1"/>
  <c r="F4952" i="1"/>
  <c r="E4952" i="1"/>
  <c r="P4951" i="1"/>
  <c r="O4951" i="1"/>
  <c r="H4951" i="1"/>
  <c r="G4951" i="1"/>
  <c r="F4951" i="1"/>
  <c r="E4951" i="1"/>
  <c r="R4950" i="1"/>
  <c r="Q4950" i="1"/>
  <c r="M4950" i="1"/>
  <c r="J4950" i="1"/>
  <c r="I4950" i="1"/>
  <c r="F4950" i="1"/>
  <c r="E4950" i="1"/>
  <c r="P4949" i="1"/>
  <c r="O4949" i="1"/>
  <c r="H4949" i="1"/>
  <c r="G4949" i="1"/>
  <c r="F4949" i="1"/>
  <c r="E4949" i="1"/>
  <c r="R4948" i="1"/>
  <c r="Q4948" i="1"/>
  <c r="M4948" i="1"/>
  <c r="J4948" i="1"/>
  <c r="I4948" i="1"/>
  <c r="F4948" i="1"/>
  <c r="E4948" i="1"/>
  <c r="P4947" i="1"/>
  <c r="O4947" i="1"/>
  <c r="H4947" i="1"/>
  <c r="G4947" i="1"/>
  <c r="F4947" i="1"/>
  <c r="R4947" i="1" s="1"/>
  <c r="E4947" i="1"/>
  <c r="R4946" i="1"/>
  <c r="Q4946" i="1"/>
  <c r="J4946" i="1"/>
  <c r="I4946" i="1"/>
  <c r="F4946" i="1"/>
  <c r="M4946" i="1" s="1"/>
  <c r="E4946" i="1"/>
  <c r="P4945" i="1"/>
  <c r="O4945" i="1"/>
  <c r="J4945" i="1"/>
  <c r="H4945" i="1"/>
  <c r="F4945" i="1"/>
  <c r="E4945" i="1"/>
  <c r="I4945" i="1" s="1"/>
  <c r="R4944" i="1"/>
  <c r="N4944" i="1"/>
  <c r="M4944" i="1"/>
  <c r="I4944" i="1"/>
  <c r="H4944" i="1"/>
  <c r="F4944" i="1"/>
  <c r="O4944" i="1" s="1"/>
  <c r="E4944" i="1"/>
  <c r="R4943" i="1"/>
  <c r="L4943" i="1"/>
  <c r="K4943" i="1"/>
  <c r="G4943" i="1"/>
  <c r="F4943" i="1"/>
  <c r="E4943" i="1"/>
  <c r="P4942" i="1"/>
  <c r="F4942" i="1"/>
  <c r="Q4942" i="1" s="1"/>
  <c r="E4942" i="1"/>
  <c r="J4941" i="1"/>
  <c r="H4941" i="1"/>
  <c r="F4941" i="1"/>
  <c r="E4941" i="1"/>
  <c r="N4940" i="1"/>
  <c r="H4940" i="1"/>
  <c r="F4940" i="1"/>
  <c r="E4940" i="1"/>
  <c r="P4939" i="1"/>
  <c r="L4939" i="1"/>
  <c r="F4939" i="1"/>
  <c r="E4939" i="1"/>
  <c r="L4938" i="1"/>
  <c r="J4938" i="1"/>
  <c r="F4938" i="1"/>
  <c r="E4938" i="1"/>
  <c r="O4937" i="1"/>
  <c r="N4937" i="1"/>
  <c r="F4937" i="1"/>
  <c r="E4937" i="1"/>
  <c r="I4937" i="1" s="1"/>
  <c r="M4936" i="1"/>
  <c r="I4936" i="1"/>
  <c r="F4936" i="1"/>
  <c r="E4936" i="1"/>
  <c r="R4935" i="1"/>
  <c r="K4935" i="1"/>
  <c r="G4935" i="1"/>
  <c r="F4935" i="1"/>
  <c r="E4935" i="1"/>
  <c r="Q4934" i="1"/>
  <c r="F4934" i="1"/>
  <c r="E4934" i="1"/>
  <c r="J4933" i="1"/>
  <c r="F4933" i="1"/>
  <c r="E4933" i="1"/>
  <c r="R4932" i="1"/>
  <c r="F4932" i="1"/>
  <c r="P4932" i="1" s="1"/>
  <c r="E4932" i="1"/>
  <c r="F4931" i="1"/>
  <c r="E4931" i="1"/>
  <c r="F4930" i="1"/>
  <c r="R4930" i="1" s="1"/>
  <c r="E4930" i="1"/>
  <c r="I4930" i="1" s="1"/>
  <c r="F4929" i="1"/>
  <c r="E4929" i="1"/>
  <c r="F4928" i="1"/>
  <c r="R4928" i="1" s="1"/>
  <c r="E4928" i="1"/>
  <c r="I4928" i="1" s="1"/>
  <c r="F4927" i="1"/>
  <c r="E4927" i="1"/>
  <c r="F4926" i="1"/>
  <c r="R4926" i="1" s="1"/>
  <c r="E4926" i="1"/>
  <c r="I4926" i="1" s="1"/>
  <c r="F4925" i="1"/>
  <c r="E4925" i="1"/>
  <c r="F4924" i="1"/>
  <c r="R4924" i="1" s="1"/>
  <c r="E4924" i="1"/>
  <c r="I4924" i="1" s="1"/>
  <c r="F4923" i="1"/>
  <c r="E4923" i="1"/>
  <c r="F4922" i="1"/>
  <c r="R4922" i="1" s="1"/>
  <c r="E4922" i="1"/>
  <c r="I4922" i="1" s="1"/>
  <c r="F4921" i="1"/>
  <c r="E4921" i="1"/>
  <c r="F4920" i="1"/>
  <c r="R4920" i="1" s="1"/>
  <c r="E4920" i="1"/>
  <c r="I4920" i="1" s="1"/>
  <c r="F4919" i="1"/>
  <c r="E4919" i="1"/>
  <c r="F4918" i="1"/>
  <c r="R4918" i="1" s="1"/>
  <c r="E4918" i="1"/>
  <c r="I4918" i="1" s="1"/>
  <c r="F4917" i="1"/>
  <c r="E4917" i="1"/>
  <c r="F4916" i="1"/>
  <c r="R4916" i="1" s="1"/>
  <c r="E4916" i="1"/>
  <c r="I4916" i="1" s="1"/>
  <c r="F4915" i="1"/>
  <c r="E4915" i="1"/>
  <c r="F4914" i="1"/>
  <c r="R4914" i="1" s="1"/>
  <c r="E4914" i="1"/>
  <c r="I4914" i="1" s="1"/>
  <c r="F4913" i="1"/>
  <c r="E4913" i="1"/>
  <c r="F4912" i="1"/>
  <c r="R4912" i="1" s="1"/>
  <c r="E4912" i="1"/>
  <c r="I4912" i="1" s="1"/>
  <c r="F4911" i="1"/>
  <c r="E4911" i="1"/>
  <c r="F4910" i="1"/>
  <c r="R4910" i="1" s="1"/>
  <c r="E4910" i="1"/>
  <c r="I4910" i="1" s="1"/>
  <c r="F4909" i="1"/>
  <c r="E4909" i="1"/>
  <c r="F4908" i="1"/>
  <c r="R4908" i="1" s="1"/>
  <c r="E4908" i="1"/>
  <c r="I4908" i="1" s="1"/>
  <c r="F4907" i="1"/>
  <c r="E4907" i="1"/>
  <c r="F4906" i="1"/>
  <c r="R4906" i="1" s="1"/>
  <c r="E4906" i="1"/>
  <c r="I4906" i="1" s="1"/>
  <c r="F4905" i="1"/>
  <c r="E4905" i="1"/>
  <c r="F4904" i="1"/>
  <c r="R4904" i="1" s="1"/>
  <c r="E4904" i="1"/>
  <c r="I4904" i="1" s="1"/>
  <c r="F4903" i="1"/>
  <c r="E4903" i="1"/>
  <c r="F4902" i="1"/>
  <c r="R4902" i="1" s="1"/>
  <c r="E4902" i="1"/>
  <c r="I4902" i="1" s="1"/>
  <c r="F4901" i="1"/>
  <c r="E4901" i="1"/>
  <c r="F4900" i="1"/>
  <c r="R4900" i="1" s="1"/>
  <c r="E4900" i="1"/>
  <c r="I4900" i="1" s="1"/>
  <c r="F4899" i="1"/>
  <c r="E4899" i="1"/>
  <c r="F4898" i="1"/>
  <c r="R4898" i="1" s="1"/>
  <c r="E4898" i="1"/>
  <c r="I4898" i="1" s="1"/>
  <c r="I4897" i="1"/>
  <c r="F4897" i="1"/>
  <c r="E4897" i="1"/>
  <c r="L4896" i="1"/>
  <c r="K4896" i="1"/>
  <c r="F4896" i="1"/>
  <c r="E4896" i="1"/>
  <c r="I4896" i="1" s="1"/>
  <c r="Q4895" i="1"/>
  <c r="I4895" i="1"/>
  <c r="F4895" i="1"/>
  <c r="E4895" i="1"/>
  <c r="L4894" i="1"/>
  <c r="K4894" i="1"/>
  <c r="F4894" i="1"/>
  <c r="E4894" i="1"/>
  <c r="I4894" i="1" s="1"/>
  <c r="Q4893" i="1"/>
  <c r="I4893" i="1"/>
  <c r="F4893" i="1"/>
  <c r="E4893" i="1"/>
  <c r="L4892" i="1"/>
  <c r="K4892" i="1"/>
  <c r="F4892" i="1"/>
  <c r="E4892" i="1"/>
  <c r="I4892" i="1" s="1"/>
  <c r="Q4891" i="1"/>
  <c r="I4891" i="1"/>
  <c r="F4891" i="1"/>
  <c r="E4891" i="1"/>
  <c r="L4890" i="1"/>
  <c r="K4890" i="1"/>
  <c r="F4890" i="1"/>
  <c r="E4890" i="1"/>
  <c r="I4890" i="1" s="1"/>
  <c r="Q4889" i="1"/>
  <c r="I4889" i="1"/>
  <c r="F4889" i="1"/>
  <c r="E4889" i="1"/>
  <c r="L4888" i="1"/>
  <c r="K4888" i="1"/>
  <c r="F4888" i="1"/>
  <c r="E4888" i="1"/>
  <c r="I4888" i="1" s="1"/>
  <c r="Q4887" i="1"/>
  <c r="I4887" i="1"/>
  <c r="F4887" i="1"/>
  <c r="E4887" i="1"/>
  <c r="L4886" i="1"/>
  <c r="K4886" i="1"/>
  <c r="F4886" i="1"/>
  <c r="E4886" i="1"/>
  <c r="I4886" i="1" s="1"/>
  <c r="Q4885" i="1"/>
  <c r="I4885" i="1"/>
  <c r="F4885" i="1"/>
  <c r="E4885" i="1"/>
  <c r="L4884" i="1"/>
  <c r="K4884" i="1"/>
  <c r="F4884" i="1"/>
  <c r="E4884" i="1"/>
  <c r="I4884" i="1" s="1"/>
  <c r="Q4883" i="1"/>
  <c r="I4883" i="1"/>
  <c r="F4883" i="1"/>
  <c r="E4883" i="1"/>
  <c r="L4882" i="1"/>
  <c r="K4882" i="1"/>
  <c r="F4882" i="1"/>
  <c r="E4882" i="1"/>
  <c r="I4882" i="1" s="1"/>
  <c r="Q4881" i="1"/>
  <c r="I4881" i="1"/>
  <c r="F4881" i="1"/>
  <c r="E4881" i="1"/>
  <c r="L4880" i="1"/>
  <c r="K4880" i="1"/>
  <c r="F4880" i="1"/>
  <c r="E4880" i="1"/>
  <c r="I4880" i="1" s="1"/>
  <c r="Q4879" i="1"/>
  <c r="I4879" i="1"/>
  <c r="F4879" i="1"/>
  <c r="E4879" i="1"/>
  <c r="L4878" i="1"/>
  <c r="K4878" i="1"/>
  <c r="F4878" i="1"/>
  <c r="E4878" i="1"/>
  <c r="P4877" i="1"/>
  <c r="H4877" i="1"/>
  <c r="F4877" i="1"/>
  <c r="E4877" i="1"/>
  <c r="H4876" i="1"/>
  <c r="F4876" i="1"/>
  <c r="E4876" i="1"/>
  <c r="I4875" i="1"/>
  <c r="H4875" i="1"/>
  <c r="F4875" i="1"/>
  <c r="E4875" i="1"/>
  <c r="P4874" i="1"/>
  <c r="K4874" i="1"/>
  <c r="H4874" i="1"/>
  <c r="F4874" i="1"/>
  <c r="E4874" i="1"/>
  <c r="M4873" i="1"/>
  <c r="L4873" i="1"/>
  <c r="F4873" i="1"/>
  <c r="E4873" i="1"/>
  <c r="N4872" i="1"/>
  <c r="K4872" i="1"/>
  <c r="F4872" i="1"/>
  <c r="E4872" i="1"/>
  <c r="I4872" i="1" s="1"/>
  <c r="N4871" i="1"/>
  <c r="H4871" i="1"/>
  <c r="F4871" i="1"/>
  <c r="E4871" i="1"/>
  <c r="H4870" i="1"/>
  <c r="G4870" i="1"/>
  <c r="F4870" i="1"/>
  <c r="E4870" i="1"/>
  <c r="Q4869" i="1"/>
  <c r="F4869" i="1"/>
  <c r="E4869" i="1"/>
  <c r="L4869" i="1" s="1"/>
  <c r="P4868" i="1"/>
  <c r="F4868" i="1"/>
  <c r="E4868" i="1"/>
  <c r="R4867" i="1"/>
  <c r="F4867" i="1"/>
  <c r="E4867" i="1"/>
  <c r="F4866" i="1"/>
  <c r="E4866" i="1"/>
  <c r="Q4865" i="1"/>
  <c r="F4865" i="1"/>
  <c r="E4865" i="1"/>
  <c r="H4864" i="1"/>
  <c r="F4864" i="1"/>
  <c r="E4864" i="1"/>
  <c r="P4863" i="1"/>
  <c r="J4863" i="1"/>
  <c r="F4863" i="1"/>
  <c r="E4863" i="1"/>
  <c r="R4862" i="1"/>
  <c r="K4862" i="1"/>
  <c r="F4862" i="1"/>
  <c r="E4862" i="1"/>
  <c r="M4861" i="1"/>
  <c r="H4861" i="1"/>
  <c r="F4861" i="1"/>
  <c r="E4861" i="1"/>
  <c r="O4860" i="1"/>
  <c r="N4860" i="1"/>
  <c r="F4860" i="1"/>
  <c r="E4860" i="1"/>
  <c r="P4859" i="1"/>
  <c r="F4859" i="1"/>
  <c r="E4859" i="1"/>
  <c r="F4858" i="1"/>
  <c r="E4858" i="1"/>
  <c r="M4857" i="1"/>
  <c r="F4857" i="1"/>
  <c r="E4857" i="1"/>
  <c r="F4856" i="1"/>
  <c r="E4856" i="1"/>
  <c r="F4855" i="1"/>
  <c r="E4855" i="1"/>
  <c r="G4854" i="1"/>
  <c r="F4854" i="1"/>
  <c r="E4854" i="1"/>
  <c r="J4853" i="1"/>
  <c r="F4853" i="1"/>
  <c r="E4853" i="1"/>
  <c r="K4852" i="1"/>
  <c r="J4852" i="1"/>
  <c r="F4852" i="1"/>
  <c r="E4852" i="1"/>
  <c r="M4851" i="1"/>
  <c r="F4851" i="1"/>
  <c r="E4851" i="1"/>
  <c r="F4850" i="1"/>
  <c r="E4850" i="1"/>
  <c r="F4849" i="1"/>
  <c r="E4849" i="1"/>
  <c r="F4848" i="1"/>
  <c r="E4848" i="1"/>
  <c r="J4847" i="1"/>
  <c r="F4847" i="1"/>
  <c r="E4847" i="1"/>
  <c r="R4846" i="1"/>
  <c r="F4846" i="1"/>
  <c r="E4846" i="1"/>
  <c r="P4845" i="1"/>
  <c r="F4845" i="1"/>
  <c r="E4845" i="1"/>
  <c r="F4844" i="1"/>
  <c r="E4844" i="1"/>
  <c r="F4843" i="1"/>
  <c r="E4843" i="1"/>
  <c r="F4842" i="1"/>
  <c r="E4842" i="1"/>
  <c r="L4841" i="1"/>
  <c r="F4841" i="1"/>
  <c r="E4841" i="1"/>
  <c r="K4840" i="1"/>
  <c r="F4840" i="1"/>
  <c r="N4838" i="1" s="1"/>
  <c r="E4840" i="1"/>
  <c r="H4839" i="1"/>
  <c r="F4839" i="1"/>
  <c r="E4839" i="1"/>
  <c r="F4838" i="1"/>
  <c r="E4838" i="1"/>
  <c r="F4837" i="1"/>
  <c r="E4837" i="1"/>
  <c r="F4836" i="1"/>
  <c r="E4836" i="1"/>
  <c r="F4835" i="1"/>
  <c r="E4835" i="1"/>
  <c r="F4834" i="1"/>
  <c r="E4834" i="1"/>
  <c r="J4833" i="1"/>
  <c r="F4833" i="1"/>
  <c r="E4833" i="1"/>
  <c r="K4832" i="1"/>
  <c r="F4832" i="1"/>
  <c r="E4832" i="1"/>
  <c r="F4831" i="1"/>
  <c r="E4831" i="1"/>
  <c r="K4827" i="1" s="1"/>
  <c r="F4830" i="1"/>
  <c r="E4830" i="1"/>
  <c r="N4829" i="1"/>
  <c r="F4829" i="1"/>
  <c r="E4829" i="1"/>
  <c r="F4828" i="1"/>
  <c r="E4828" i="1"/>
  <c r="F4827" i="1"/>
  <c r="E4827" i="1"/>
  <c r="O4826" i="1"/>
  <c r="F4826" i="1"/>
  <c r="E4826" i="1"/>
  <c r="N4825" i="1"/>
  <c r="F4825" i="1"/>
  <c r="E4825" i="1"/>
  <c r="F4824" i="1"/>
  <c r="E4824" i="1"/>
  <c r="O4823" i="1"/>
  <c r="F4823" i="1"/>
  <c r="E4823" i="1"/>
  <c r="F4822" i="1"/>
  <c r="E4822" i="1"/>
  <c r="F4821" i="1"/>
  <c r="E4821" i="1"/>
  <c r="P4820" i="1"/>
  <c r="F4820" i="1"/>
  <c r="E4820" i="1"/>
  <c r="F4819" i="1"/>
  <c r="E4819" i="1"/>
  <c r="F4818" i="1"/>
  <c r="E4818" i="1"/>
  <c r="F4817" i="1"/>
  <c r="E4817" i="1"/>
  <c r="F4816" i="1"/>
  <c r="E4816" i="1"/>
  <c r="F4815" i="1"/>
  <c r="E4815" i="1"/>
  <c r="F4814" i="1"/>
  <c r="E4814" i="1"/>
  <c r="F4813" i="1"/>
  <c r="E4813" i="1"/>
  <c r="F4812" i="1"/>
  <c r="E4812" i="1"/>
  <c r="F4811" i="1"/>
  <c r="E4811" i="1"/>
  <c r="H4810" i="1" s="1"/>
  <c r="F4810" i="1"/>
  <c r="E4810" i="1"/>
  <c r="M4809" i="1"/>
  <c r="F4809" i="1"/>
  <c r="E4809" i="1"/>
  <c r="R4808" i="1"/>
  <c r="F4808" i="1"/>
  <c r="E4808" i="1"/>
  <c r="K4807" i="1"/>
  <c r="F4807" i="1"/>
  <c r="E4807" i="1"/>
  <c r="R4806" i="1"/>
  <c r="F4806" i="1"/>
  <c r="E4806" i="1"/>
  <c r="K4805" i="1"/>
  <c r="F4805" i="1"/>
  <c r="E4805" i="1"/>
  <c r="R4804" i="1"/>
  <c r="F4804" i="1"/>
  <c r="E4804" i="1"/>
  <c r="K4803" i="1"/>
  <c r="F4803" i="1"/>
  <c r="E4803" i="1"/>
  <c r="R4802" i="1"/>
  <c r="F4802" i="1"/>
  <c r="E4802" i="1"/>
  <c r="K4801" i="1"/>
  <c r="F4801" i="1"/>
  <c r="E4801" i="1"/>
  <c r="R4800" i="1"/>
  <c r="F4800" i="1"/>
  <c r="E4800" i="1"/>
  <c r="K4799" i="1"/>
  <c r="F4799" i="1"/>
  <c r="E4799" i="1"/>
  <c r="R4798" i="1"/>
  <c r="F4798" i="1"/>
  <c r="E4798" i="1"/>
  <c r="K4797" i="1"/>
  <c r="F4797" i="1"/>
  <c r="E4797" i="1"/>
  <c r="R4796" i="1"/>
  <c r="F4796" i="1"/>
  <c r="E4796" i="1"/>
  <c r="K4795" i="1"/>
  <c r="F4795" i="1"/>
  <c r="E4795" i="1"/>
  <c r="R4794" i="1"/>
  <c r="F4794" i="1"/>
  <c r="E4794" i="1"/>
  <c r="K4793" i="1"/>
  <c r="F4793" i="1"/>
  <c r="E4793" i="1"/>
  <c r="R4792" i="1"/>
  <c r="F4792" i="1"/>
  <c r="E4792" i="1"/>
  <c r="K4791" i="1"/>
  <c r="F4791" i="1"/>
  <c r="E4791" i="1"/>
  <c r="R4790" i="1"/>
  <c r="F4790" i="1"/>
  <c r="E4790" i="1"/>
  <c r="K4789" i="1"/>
  <c r="F4789" i="1"/>
  <c r="E4789" i="1"/>
  <c r="R4788" i="1"/>
  <c r="F4788" i="1"/>
  <c r="E4788" i="1"/>
  <c r="K4787" i="1"/>
  <c r="F4787" i="1"/>
  <c r="E4787" i="1"/>
  <c r="R4786" i="1"/>
  <c r="F4786" i="1"/>
  <c r="E4786" i="1"/>
  <c r="K4785" i="1"/>
  <c r="F4785" i="1"/>
  <c r="E4785" i="1"/>
  <c r="R4784" i="1"/>
  <c r="F4784" i="1"/>
  <c r="E4784" i="1"/>
  <c r="K4783" i="1"/>
  <c r="F4783" i="1"/>
  <c r="E4783" i="1"/>
  <c r="R4782" i="1"/>
  <c r="F4782" i="1"/>
  <c r="E4782" i="1"/>
  <c r="K4781" i="1"/>
  <c r="F4781" i="1"/>
  <c r="E4781" i="1"/>
  <c r="R4780" i="1"/>
  <c r="F4780" i="1"/>
  <c r="E4780" i="1"/>
  <c r="K4779" i="1"/>
  <c r="F4779" i="1"/>
  <c r="E4779" i="1"/>
  <c r="R4778" i="1"/>
  <c r="F4778" i="1"/>
  <c r="E4778" i="1"/>
  <c r="K4777" i="1"/>
  <c r="F4777" i="1"/>
  <c r="E4777" i="1"/>
  <c r="R4776" i="1"/>
  <c r="F4776" i="1"/>
  <c r="E4776" i="1"/>
  <c r="K4775" i="1"/>
  <c r="F4775" i="1"/>
  <c r="E4775" i="1"/>
  <c r="R4774" i="1"/>
  <c r="F4774" i="1"/>
  <c r="E4774" i="1"/>
  <c r="K4773" i="1"/>
  <c r="F4773" i="1"/>
  <c r="E4773" i="1"/>
  <c r="R4772" i="1"/>
  <c r="F4772" i="1"/>
  <c r="E4772" i="1"/>
  <c r="K4771" i="1"/>
  <c r="F4771" i="1"/>
  <c r="E4771" i="1"/>
  <c r="R4770" i="1"/>
  <c r="F4770" i="1"/>
  <c r="E4770" i="1"/>
  <c r="K4769" i="1"/>
  <c r="F4769" i="1"/>
  <c r="E4769" i="1"/>
  <c r="R4768" i="1"/>
  <c r="F4768" i="1"/>
  <c r="E4768" i="1"/>
  <c r="K4767" i="1"/>
  <c r="F4767" i="1"/>
  <c r="E4767" i="1"/>
  <c r="R4766" i="1"/>
  <c r="F4766" i="1"/>
  <c r="E4766" i="1"/>
  <c r="O4765" i="1"/>
  <c r="F4765" i="1"/>
  <c r="E4765" i="1"/>
  <c r="G4764" i="1"/>
  <c r="F4764" i="1"/>
  <c r="E4764" i="1"/>
  <c r="Q4763" i="1"/>
  <c r="P4763" i="1"/>
  <c r="F4763" i="1"/>
  <c r="E4763" i="1"/>
  <c r="F4762" i="1"/>
  <c r="E4762" i="1"/>
  <c r="F4761" i="1"/>
  <c r="E4761" i="1"/>
  <c r="F4760" i="1"/>
  <c r="E4760" i="1"/>
  <c r="F4759" i="1"/>
  <c r="E4759" i="1"/>
  <c r="F4758" i="1"/>
  <c r="E4758" i="1"/>
  <c r="F4757" i="1"/>
  <c r="E4757" i="1"/>
  <c r="H4753" i="1" s="1"/>
  <c r="F4756" i="1"/>
  <c r="E4756" i="1"/>
  <c r="F4755" i="1"/>
  <c r="E4755" i="1"/>
  <c r="F4754" i="1"/>
  <c r="E4754" i="1"/>
  <c r="F4753" i="1"/>
  <c r="E4753" i="1"/>
  <c r="J4752" i="1"/>
  <c r="F4752" i="1"/>
  <c r="E4752" i="1"/>
  <c r="F4751" i="1"/>
  <c r="R4751" i="1" s="1"/>
  <c r="E4751" i="1"/>
  <c r="F4750" i="1"/>
  <c r="E4750" i="1"/>
  <c r="F4749" i="1"/>
  <c r="E4749" i="1"/>
  <c r="F4748" i="1"/>
  <c r="E4748" i="1"/>
  <c r="F4747" i="1"/>
  <c r="E4747" i="1"/>
  <c r="F4746" i="1"/>
  <c r="E4746" i="1"/>
  <c r="F4745" i="1"/>
  <c r="E4745" i="1"/>
  <c r="N4744" i="1"/>
  <c r="F4744" i="1"/>
  <c r="E4744" i="1"/>
  <c r="G4743" i="1"/>
  <c r="F4743" i="1"/>
  <c r="E4743" i="1"/>
  <c r="Q4742" i="1"/>
  <c r="F4742" i="1"/>
  <c r="E4742" i="1"/>
  <c r="F4741" i="1"/>
  <c r="E4741" i="1"/>
  <c r="F4740" i="1"/>
  <c r="E4740" i="1"/>
  <c r="F4739" i="1"/>
  <c r="E4739" i="1"/>
  <c r="F4738" i="1"/>
  <c r="E4738" i="1"/>
  <c r="F4737" i="1"/>
  <c r="R4737" i="1" s="1"/>
  <c r="E4737" i="1"/>
  <c r="F4736" i="1"/>
  <c r="E4736" i="1"/>
  <c r="F4735" i="1"/>
  <c r="E4735" i="1"/>
  <c r="G4734" i="1"/>
  <c r="F4734" i="1"/>
  <c r="E4734" i="1"/>
  <c r="M4733" i="1"/>
  <c r="F4733" i="1"/>
  <c r="E4733" i="1"/>
  <c r="F4732" i="1"/>
  <c r="E4732" i="1"/>
  <c r="F4731" i="1"/>
  <c r="E4731" i="1"/>
  <c r="R4730" i="1"/>
  <c r="F4730" i="1"/>
  <c r="E4730" i="1"/>
  <c r="F4729" i="1"/>
  <c r="E4729" i="1"/>
  <c r="J4725" i="1" s="1"/>
  <c r="F4728" i="1"/>
  <c r="E4728" i="1"/>
  <c r="F4727" i="1"/>
  <c r="E4727" i="1"/>
  <c r="R4726" i="1"/>
  <c r="F4726" i="1"/>
  <c r="E4726" i="1"/>
  <c r="F4725" i="1"/>
  <c r="E4725" i="1"/>
  <c r="L4724" i="1"/>
  <c r="F4724" i="1"/>
  <c r="E4724" i="1"/>
  <c r="N4723" i="1"/>
  <c r="F4723" i="1"/>
  <c r="E4723" i="1"/>
  <c r="F4722" i="1"/>
  <c r="E4722" i="1"/>
  <c r="P4721" i="1"/>
  <c r="F4721" i="1"/>
  <c r="E4721" i="1"/>
  <c r="H4720" i="1"/>
  <c r="F4720" i="1"/>
  <c r="E4720" i="1"/>
  <c r="M4719" i="1"/>
  <c r="F4719" i="1"/>
  <c r="E4719" i="1"/>
  <c r="O4718" i="1"/>
  <c r="F4718" i="1"/>
  <c r="E4718" i="1"/>
  <c r="F4717" i="1"/>
  <c r="E4717" i="1"/>
  <c r="F4716" i="1"/>
  <c r="E4716" i="1"/>
  <c r="R4715" i="1"/>
  <c r="F4715" i="1"/>
  <c r="E4715" i="1"/>
  <c r="F4714" i="1"/>
  <c r="R4714" i="1" s="1"/>
  <c r="E4714" i="1"/>
  <c r="L4713" i="1"/>
  <c r="F4713" i="1"/>
  <c r="R4710" i="1" s="1"/>
  <c r="E4713" i="1"/>
  <c r="F4712" i="1"/>
  <c r="E4712" i="1"/>
  <c r="Q4711" i="1"/>
  <c r="F4711" i="1"/>
  <c r="E4711" i="1"/>
  <c r="F4710" i="1"/>
  <c r="E4710" i="1"/>
  <c r="Q4709" i="1"/>
  <c r="F4709" i="1"/>
  <c r="E4709" i="1"/>
  <c r="I4705" i="1" s="1"/>
  <c r="F4708" i="1"/>
  <c r="E4708" i="1"/>
  <c r="F4707" i="1"/>
  <c r="N4707" i="1" s="1"/>
  <c r="E4707" i="1"/>
  <c r="O4706" i="1"/>
  <c r="F4706" i="1"/>
  <c r="E4706" i="1"/>
  <c r="F4705" i="1"/>
  <c r="E4705" i="1"/>
  <c r="O4704" i="1"/>
  <c r="F4704" i="1"/>
  <c r="E4704" i="1"/>
  <c r="I4704" i="1" s="1"/>
  <c r="F4703" i="1"/>
  <c r="E4703" i="1"/>
  <c r="F4702" i="1"/>
  <c r="O4702" i="1" s="1"/>
  <c r="E4702" i="1"/>
  <c r="N4701" i="1"/>
  <c r="F4701" i="1"/>
  <c r="E4701" i="1"/>
  <c r="O4700" i="1"/>
  <c r="F4700" i="1"/>
  <c r="E4700" i="1"/>
  <c r="L4699" i="1"/>
  <c r="F4699" i="1"/>
  <c r="E4699" i="1"/>
  <c r="R4698" i="1"/>
  <c r="F4698" i="1"/>
  <c r="E4698" i="1"/>
  <c r="F4697" i="1"/>
  <c r="E4697" i="1"/>
  <c r="F4696" i="1"/>
  <c r="E4696" i="1"/>
  <c r="I4695" i="1"/>
  <c r="F4695" i="1"/>
  <c r="E4695" i="1"/>
  <c r="R4694" i="1"/>
  <c r="F4694" i="1"/>
  <c r="E4694" i="1"/>
  <c r="J4693" i="1"/>
  <c r="F4693" i="1"/>
  <c r="E4693" i="1"/>
  <c r="F4692" i="1"/>
  <c r="E4692" i="1"/>
  <c r="N4691" i="1"/>
  <c r="F4691" i="1"/>
  <c r="E4691" i="1"/>
  <c r="F4690" i="1"/>
  <c r="E4690" i="1"/>
  <c r="P4689" i="1"/>
  <c r="F4689" i="1"/>
  <c r="E4689" i="1"/>
  <c r="F4688" i="1"/>
  <c r="E4688" i="1"/>
  <c r="M4687" i="1"/>
  <c r="F4687" i="1"/>
  <c r="E4687" i="1"/>
  <c r="O4686" i="1"/>
  <c r="F4686" i="1"/>
  <c r="E4686" i="1"/>
  <c r="F4685" i="1"/>
  <c r="E4685" i="1"/>
  <c r="H4684" i="1"/>
  <c r="F4684" i="1"/>
  <c r="E4684" i="1"/>
  <c r="F4683" i="1"/>
  <c r="E4683" i="1"/>
  <c r="K4682" i="1"/>
  <c r="F4682" i="1"/>
  <c r="E4682" i="1"/>
  <c r="F4681" i="1"/>
  <c r="E4681" i="1"/>
  <c r="L4680" i="1"/>
  <c r="F4680" i="1"/>
  <c r="E4680" i="1"/>
  <c r="F4679" i="1"/>
  <c r="E4679" i="1"/>
  <c r="K4678" i="1"/>
  <c r="F4678" i="1"/>
  <c r="E4678" i="1"/>
  <c r="F4677" i="1"/>
  <c r="E4677" i="1"/>
  <c r="F4676" i="1"/>
  <c r="E4676" i="1"/>
  <c r="H4675" i="1"/>
  <c r="F4675" i="1"/>
  <c r="E4675" i="1"/>
  <c r="F4674" i="1"/>
  <c r="E4674" i="1"/>
  <c r="I4673" i="1"/>
  <c r="F4673" i="1"/>
  <c r="E4673" i="1"/>
  <c r="F4672" i="1"/>
  <c r="E4672" i="1"/>
  <c r="F4671" i="1"/>
  <c r="E4671" i="1"/>
  <c r="G4670" i="1"/>
  <c r="F4670" i="1"/>
  <c r="E4670" i="1"/>
  <c r="F4669" i="1"/>
  <c r="E4669" i="1"/>
  <c r="O4668" i="1"/>
  <c r="F4668" i="1"/>
  <c r="E4668" i="1"/>
  <c r="F4667" i="1"/>
  <c r="E4667" i="1"/>
  <c r="F4666" i="1"/>
  <c r="E4666" i="1"/>
  <c r="I4666" i="1" s="1"/>
  <c r="F4665" i="1"/>
  <c r="E4665" i="1"/>
  <c r="F4664" i="1"/>
  <c r="E4664" i="1"/>
  <c r="F4663" i="1"/>
  <c r="E4663" i="1"/>
  <c r="R4662" i="1"/>
  <c r="F4662" i="1"/>
  <c r="E4662" i="1"/>
  <c r="F4661" i="1"/>
  <c r="E4661" i="1"/>
  <c r="L4660" i="1"/>
  <c r="F4660" i="1"/>
  <c r="E4660" i="1"/>
  <c r="F4659" i="1"/>
  <c r="E4659" i="1"/>
  <c r="G4658" i="1"/>
  <c r="F4658" i="1"/>
  <c r="E4658" i="1"/>
  <c r="F4657" i="1"/>
  <c r="E4657" i="1"/>
  <c r="H4656" i="1"/>
  <c r="F4656" i="1"/>
  <c r="E4656" i="1"/>
  <c r="F4655" i="1"/>
  <c r="E4655" i="1"/>
  <c r="O4654" i="1"/>
  <c r="F4654" i="1"/>
  <c r="E4654" i="1"/>
  <c r="F4653" i="1"/>
  <c r="E4653" i="1"/>
  <c r="F4652" i="1"/>
  <c r="E4652" i="1"/>
  <c r="F4651" i="1"/>
  <c r="E4651" i="1"/>
  <c r="F4650" i="1"/>
  <c r="R4650" i="1" s="1"/>
  <c r="E4650" i="1"/>
  <c r="L4649" i="1"/>
  <c r="F4649" i="1"/>
  <c r="E4649" i="1"/>
  <c r="F4648" i="1"/>
  <c r="E4648" i="1"/>
  <c r="Q4647" i="1"/>
  <c r="F4647" i="1"/>
  <c r="E4647" i="1"/>
  <c r="F4646" i="1"/>
  <c r="E4646" i="1"/>
  <c r="Q4645" i="1"/>
  <c r="F4645" i="1"/>
  <c r="E4645" i="1"/>
  <c r="F4644" i="1"/>
  <c r="E4644" i="1"/>
  <c r="F4643" i="1"/>
  <c r="E4643" i="1"/>
  <c r="O4642" i="1"/>
  <c r="F4642" i="1"/>
  <c r="E4642" i="1"/>
  <c r="F4641" i="1"/>
  <c r="E4641" i="1"/>
  <c r="O4640" i="1"/>
  <c r="F4640" i="1"/>
  <c r="E4640" i="1"/>
  <c r="I4640" i="1" s="1"/>
  <c r="F4639" i="1"/>
  <c r="E4639" i="1"/>
  <c r="F4638" i="1"/>
  <c r="E4638" i="1"/>
  <c r="N4637" i="1"/>
  <c r="F4637" i="1"/>
  <c r="E4637" i="1"/>
  <c r="F4636" i="1"/>
  <c r="E4636" i="1"/>
  <c r="F4635" i="1"/>
  <c r="E4635" i="1"/>
  <c r="F4634" i="1"/>
  <c r="E4634" i="1"/>
  <c r="F4633" i="1"/>
  <c r="E4633" i="1"/>
  <c r="F4632" i="1"/>
  <c r="E4632" i="1"/>
  <c r="F4631" i="1"/>
  <c r="E4631" i="1"/>
  <c r="F4630" i="1"/>
  <c r="E4630" i="1"/>
  <c r="J4629" i="1"/>
  <c r="F4629" i="1"/>
  <c r="E4629" i="1"/>
  <c r="F4628" i="1"/>
  <c r="E4628" i="1"/>
  <c r="N4627" i="1"/>
  <c r="F4627" i="1"/>
  <c r="E4627" i="1"/>
  <c r="F4626" i="1"/>
  <c r="E4626" i="1"/>
  <c r="P4625" i="1"/>
  <c r="F4625" i="1"/>
  <c r="E4625" i="1"/>
  <c r="F4624" i="1"/>
  <c r="E4624" i="1"/>
  <c r="F4623" i="1"/>
  <c r="E4623" i="1"/>
  <c r="F4622" i="1"/>
  <c r="E4622" i="1"/>
  <c r="F4621" i="1"/>
  <c r="Q4559" i="1" s="1"/>
  <c r="E4621" i="1"/>
  <c r="F4620" i="1"/>
  <c r="E4620" i="1"/>
  <c r="F4619" i="1"/>
  <c r="E4619" i="1"/>
  <c r="F4618" i="1"/>
  <c r="E4618" i="1"/>
  <c r="F4617" i="1"/>
  <c r="E4617" i="1"/>
  <c r="F4616" i="1"/>
  <c r="E4616" i="1"/>
  <c r="F4615" i="1"/>
  <c r="E4615" i="1"/>
  <c r="F4614" i="1"/>
  <c r="E4614" i="1"/>
  <c r="F4613" i="1"/>
  <c r="E4613" i="1"/>
  <c r="F4612" i="1"/>
  <c r="E4612" i="1"/>
  <c r="H4611" i="1"/>
  <c r="F4611" i="1"/>
  <c r="E4611" i="1"/>
  <c r="F4610" i="1"/>
  <c r="E4610" i="1"/>
  <c r="F4609" i="1"/>
  <c r="E4609" i="1"/>
  <c r="F4608" i="1"/>
  <c r="E4608" i="1"/>
  <c r="F4607" i="1"/>
  <c r="E4607" i="1"/>
  <c r="F4606" i="1"/>
  <c r="E4606" i="1"/>
  <c r="F4605" i="1"/>
  <c r="E4605" i="1"/>
  <c r="F4604" i="1"/>
  <c r="E4604" i="1"/>
  <c r="F4603" i="1"/>
  <c r="E4603" i="1"/>
  <c r="F4602" i="1"/>
  <c r="E4602" i="1"/>
  <c r="F4601" i="1"/>
  <c r="E4601" i="1"/>
  <c r="F4600" i="1"/>
  <c r="E4600" i="1"/>
  <c r="F4599" i="1"/>
  <c r="E4599" i="1"/>
  <c r="F4598" i="1"/>
  <c r="E4598" i="1"/>
  <c r="F4597" i="1"/>
  <c r="E4597" i="1"/>
  <c r="L4596" i="1"/>
  <c r="F4596" i="1"/>
  <c r="E4596" i="1"/>
  <c r="F4595" i="1"/>
  <c r="E4595" i="1"/>
  <c r="F4594" i="1"/>
  <c r="E4594" i="1"/>
  <c r="F4593" i="1"/>
  <c r="E4593" i="1"/>
  <c r="F4592" i="1"/>
  <c r="E4592" i="1"/>
  <c r="F4591" i="1"/>
  <c r="E4591" i="1"/>
  <c r="F4590" i="1"/>
  <c r="E4590" i="1"/>
  <c r="F4589" i="1"/>
  <c r="E4589" i="1"/>
  <c r="F4588" i="1"/>
  <c r="E4588" i="1"/>
  <c r="F4587" i="1"/>
  <c r="E4587" i="1"/>
  <c r="F4586" i="1"/>
  <c r="E4586" i="1"/>
  <c r="Q4585" i="1"/>
  <c r="F4585" i="1"/>
  <c r="E4585" i="1"/>
  <c r="F4584" i="1"/>
  <c r="E4584" i="1"/>
  <c r="F4583" i="1"/>
  <c r="E4583" i="1"/>
  <c r="F4582" i="1"/>
  <c r="E4582" i="1"/>
  <c r="F4581" i="1"/>
  <c r="E4581" i="1"/>
  <c r="F4580" i="1"/>
  <c r="E4580" i="1"/>
  <c r="F4579" i="1"/>
  <c r="E4579" i="1"/>
  <c r="Q4578" i="1"/>
  <c r="F4578" i="1"/>
  <c r="E4578" i="1"/>
  <c r="F4577" i="1"/>
  <c r="E4577" i="1"/>
  <c r="F4576" i="1"/>
  <c r="E4576" i="1"/>
  <c r="F4575" i="1"/>
  <c r="E4575" i="1"/>
  <c r="H4574" i="1"/>
  <c r="F4574" i="1"/>
  <c r="E4574" i="1"/>
  <c r="F4573" i="1"/>
  <c r="E4573" i="1"/>
  <c r="F4572" i="1"/>
  <c r="E4572" i="1"/>
  <c r="N4571" i="1"/>
  <c r="F4571" i="1"/>
  <c r="E4571" i="1"/>
  <c r="F4570" i="1"/>
  <c r="E4570" i="1"/>
  <c r="F4569" i="1"/>
  <c r="E4569" i="1"/>
  <c r="F4568" i="1"/>
  <c r="E4568" i="1"/>
  <c r="F4567" i="1"/>
  <c r="E4567" i="1"/>
  <c r="F4566" i="1"/>
  <c r="E4566" i="1"/>
  <c r="F4565" i="1"/>
  <c r="E4565" i="1"/>
  <c r="F4564" i="1"/>
  <c r="E4564" i="1"/>
  <c r="F4563" i="1"/>
  <c r="E4563" i="1"/>
  <c r="F4562" i="1"/>
  <c r="E4562" i="1"/>
  <c r="I4555" i="1" s="1"/>
  <c r="F4561" i="1"/>
  <c r="E4561" i="1"/>
  <c r="P4560" i="1"/>
  <c r="F4560" i="1"/>
  <c r="E4560" i="1"/>
  <c r="F4559" i="1"/>
  <c r="E4559" i="1"/>
  <c r="Q4558" i="1"/>
  <c r="F4558" i="1"/>
  <c r="E4558" i="1"/>
  <c r="R4557" i="1"/>
  <c r="F4557" i="1"/>
  <c r="E4557" i="1"/>
  <c r="F4556" i="1"/>
  <c r="E4556" i="1"/>
  <c r="F4555" i="1"/>
  <c r="E4555" i="1"/>
  <c r="G4554" i="1"/>
  <c r="F4554" i="1"/>
  <c r="E4554" i="1"/>
  <c r="I4553" i="1"/>
  <c r="F4553" i="1"/>
  <c r="E4553" i="1"/>
  <c r="F4552" i="1"/>
  <c r="R4552" i="1" s="1"/>
  <c r="E4552" i="1"/>
  <c r="F4551" i="1"/>
  <c r="E4551" i="1"/>
  <c r="F4550" i="1"/>
  <c r="E4550" i="1"/>
  <c r="H4550" i="1" s="1"/>
  <c r="F4549" i="1"/>
  <c r="E4549" i="1"/>
  <c r="F4548" i="1"/>
  <c r="E4548" i="1"/>
  <c r="K4541" i="1" s="1"/>
  <c r="F4547" i="1"/>
  <c r="E4547" i="1"/>
  <c r="Q4546" i="1"/>
  <c r="F4546" i="1"/>
  <c r="E4546" i="1"/>
  <c r="F4545" i="1"/>
  <c r="E4545" i="1"/>
  <c r="I4544" i="1"/>
  <c r="F4544" i="1"/>
  <c r="E4544" i="1"/>
  <c r="J4543" i="1"/>
  <c r="F4543" i="1"/>
  <c r="E4543" i="1"/>
  <c r="I4542" i="1"/>
  <c r="F4542" i="1"/>
  <c r="E4542" i="1"/>
  <c r="F4541" i="1"/>
  <c r="E4541" i="1"/>
  <c r="F4540" i="1"/>
  <c r="R4540" i="1" s="1"/>
  <c r="E4540" i="1"/>
  <c r="F4539" i="1"/>
  <c r="E4539" i="1"/>
  <c r="F4538" i="1"/>
  <c r="E4538" i="1"/>
  <c r="F4537" i="1"/>
  <c r="E4537" i="1"/>
  <c r="F4536" i="1"/>
  <c r="E4536" i="1"/>
  <c r="F4535" i="1"/>
  <c r="E4535" i="1"/>
  <c r="M4534" i="1"/>
  <c r="F4534" i="1"/>
  <c r="E4534" i="1"/>
  <c r="N4533" i="1"/>
  <c r="F4533" i="1"/>
  <c r="E4533" i="1"/>
  <c r="P4532" i="1"/>
  <c r="F4532" i="1"/>
  <c r="E4532" i="1"/>
  <c r="F4531" i="1"/>
  <c r="E4531" i="1"/>
  <c r="I4530" i="1"/>
  <c r="F4530" i="1"/>
  <c r="E4530" i="1"/>
  <c r="F4529" i="1"/>
  <c r="R4505" i="1" s="1"/>
  <c r="E4529" i="1"/>
  <c r="F4528" i="1"/>
  <c r="E4528" i="1"/>
  <c r="F4527" i="1"/>
  <c r="E4527" i="1"/>
  <c r="F4526" i="1"/>
  <c r="E4526" i="1"/>
  <c r="F4525" i="1"/>
  <c r="E4525" i="1"/>
  <c r="F4524" i="1"/>
  <c r="E4524" i="1"/>
  <c r="F4523" i="1"/>
  <c r="E4523" i="1"/>
  <c r="J4523" i="1" s="1"/>
  <c r="F4522" i="1"/>
  <c r="E4522" i="1"/>
  <c r="F4521" i="1"/>
  <c r="E4521" i="1"/>
  <c r="F4520" i="1"/>
  <c r="E4520" i="1"/>
  <c r="N4519" i="1"/>
  <c r="F4519" i="1"/>
  <c r="E4519" i="1"/>
  <c r="G4518" i="1"/>
  <c r="F4518" i="1"/>
  <c r="E4518" i="1"/>
  <c r="F4517" i="1"/>
  <c r="E4517" i="1"/>
  <c r="I4516" i="1"/>
  <c r="F4516" i="1"/>
  <c r="E4516" i="1"/>
  <c r="F4515" i="1"/>
  <c r="E4515" i="1"/>
  <c r="F4514" i="1"/>
  <c r="E4514" i="1"/>
  <c r="F4513" i="1"/>
  <c r="E4513" i="1"/>
  <c r="F4512" i="1"/>
  <c r="E4512" i="1"/>
  <c r="F4511" i="1"/>
  <c r="E4511" i="1"/>
  <c r="F4510" i="1"/>
  <c r="E4510" i="1"/>
  <c r="F4509" i="1"/>
  <c r="E4509" i="1"/>
  <c r="F4508" i="1"/>
  <c r="E4508" i="1"/>
  <c r="Q4507" i="1"/>
  <c r="F4507" i="1"/>
  <c r="E4507" i="1"/>
  <c r="O4506" i="1"/>
  <c r="F4506" i="1"/>
  <c r="E4506" i="1"/>
  <c r="F4505" i="1"/>
  <c r="E4505" i="1"/>
  <c r="F4504" i="1"/>
  <c r="E4504" i="1"/>
  <c r="F4503" i="1"/>
  <c r="E4503" i="1"/>
  <c r="F4502" i="1"/>
  <c r="E4502" i="1"/>
  <c r="F4501" i="1"/>
  <c r="E4501" i="1"/>
  <c r="F4500" i="1"/>
  <c r="R4500" i="1" s="1"/>
  <c r="E4500" i="1"/>
  <c r="F4499" i="1"/>
  <c r="E4499" i="1"/>
  <c r="F4498" i="1"/>
  <c r="E4498" i="1"/>
  <c r="G4497" i="1"/>
  <c r="F4497" i="1"/>
  <c r="E4497" i="1"/>
  <c r="F4496" i="1"/>
  <c r="E4496" i="1"/>
  <c r="K4495" i="1"/>
  <c r="F4495" i="1"/>
  <c r="E4495" i="1"/>
  <c r="I4494" i="1"/>
  <c r="F4494" i="1"/>
  <c r="E4494" i="1"/>
  <c r="M4493" i="1"/>
  <c r="F4493" i="1"/>
  <c r="E4493" i="1"/>
  <c r="F4492" i="1"/>
  <c r="E4492" i="1"/>
  <c r="Q4491" i="1"/>
  <c r="F4491" i="1"/>
  <c r="E4491" i="1"/>
  <c r="O4490" i="1"/>
  <c r="F4490" i="1"/>
  <c r="E4490" i="1"/>
  <c r="R4489" i="1"/>
  <c r="F4489" i="1"/>
  <c r="E4489" i="1"/>
  <c r="F4488" i="1"/>
  <c r="E4488" i="1"/>
  <c r="F4487" i="1"/>
  <c r="E4487" i="1"/>
  <c r="F4486" i="1"/>
  <c r="E4486" i="1"/>
  <c r="F4485" i="1"/>
  <c r="E4485" i="1"/>
  <c r="F4484" i="1"/>
  <c r="E4484" i="1"/>
  <c r="F4483" i="1"/>
  <c r="E4483" i="1"/>
  <c r="F4482" i="1"/>
  <c r="E4482" i="1"/>
  <c r="G4481" i="1"/>
  <c r="F4481" i="1"/>
  <c r="E4481" i="1"/>
  <c r="K4480" i="1"/>
  <c r="F4480" i="1"/>
  <c r="E4480" i="1"/>
  <c r="F4479" i="1"/>
  <c r="E4479" i="1"/>
  <c r="M4478" i="1"/>
  <c r="F4478" i="1"/>
  <c r="E4478" i="1"/>
  <c r="F4477" i="1"/>
  <c r="E4477" i="1"/>
  <c r="F4476" i="1"/>
  <c r="E4476" i="1"/>
  <c r="O4475" i="1"/>
  <c r="F4475" i="1"/>
  <c r="E4475" i="1"/>
  <c r="F4474" i="1"/>
  <c r="E4474" i="1"/>
  <c r="F4473" i="1"/>
  <c r="E4473" i="1"/>
  <c r="P4472" i="1"/>
  <c r="F4472" i="1"/>
  <c r="E4472" i="1"/>
  <c r="F4471" i="1"/>
  <c r="O4466" i="1" s="1"/>
  <c r="E4471" i="1"/>
  <c r="F4470" i="1"/>
  <c r="E4470" i="1"/>
  <c r="Q4469" i="1"/>
  <c r="F4469" i="1"/>
  <c r="E4469" i="1"/>
  <c r="F4468" i="1"/>
  <c r="E4468" i="1"/>
  <c r="K4467" i="1"/>
  <c r="F4467" i="1"/>
  <c r="E4467" i="1"/>
  <c r="F4466" i="1"/>
  <c r="E4466" i="1"/>
  <c r="G4465" i="1"/>
  <c r="F4465" i="1"/>
  <c r="E4465" i="1"/>
  <c r="F4464" i="1"/>
  <c r="E4464" i="1"/>
  <c r="Q4463" i="1"/>
  <c r="F4463" i="1"/>
  <c r="E4463" i="1"/>
  <c r="F4462" i="1"/>
  <c r="E4462" i="1"/>
  <c r="M4461" i="1"/>
  <c r="F4461" i="1"/>
  <c r="E4461" i="1"/>
  <c r="Q4460" i="1"/>
  <c r="F4460" i="1"/>
  <c r="E4460" i="1"/>
  <c r="I4459" i="1"/>
  <c r="F4459" i="1"/>
  <c r="E4459" i="1"/>
  <c r="F4458" i="1"/>
  <c r="E4458" i="1"/>
  <c r="R4457" i="1"/>
  <c r="F4457" i="1"/>
  <c r="E4457" i="1"/>
  <c r="F4456" i="1"/>
  <c r="E4456" i="1"/>
  <c r="N4455" i="1"/>
  <c r="F4455" i="1"/>
  <c r="E4455" i="1"/>
  <c r="F4454" i="1"/>
  <c r="E4454" i="1"/>
  <c r="I4453" i="1"/>
  <c r="F4453" i="1"/>
  <c r="E4453" i="1"/>
  <c r="O4452" i="1"/>
  <c r="F4452" i="1"/>
  <c r="E4452" i="1"/>
  <c r="F4451" i="1"/>
  <c r="E4451" i="1"/>
  <c r="H4450" i="1"/>
  <c r="F4450" i="1"/>
  <c r="E4450" i="1"/>
  <c r="N4449" i="1"/>
  <c r="F4449" i="1"/>
  <c r="E4449" i="1"/>
  <c r="F4448" i="1"/>
  <c r="R4448" i="1" s="1"/>
  <c r="E4448" i="1"/>
  <c r="J4447" i="1"/>
  <c r="F4447" i="1"/>
  <c r="E4447" i="1"/>
  <c r="M4446" i="1"/>
  <c r="F4446" i="1"/>
  <c r="E4446" i="1"/>
  <c r="F4445" i="1"/>
  <c r="E4445" i="1"/>
  <c r="K4444" i="1"/>
  <c r="F4444" i="1"/>
  <c r="E4444" i="1"/>
  <c r="F4443" i="1"/>
  <c r="E4443" i="1"/>
  <c r="F4442" i="1"/>
  <c r="E4442" i="1"/>
  <c r="K4441" i="1"/>
  <c r="F4441" i="1"/>
  <c r="E4441" i="1"/>
  <c r="F4440" i="1"/>
  <c r="E4440" i="1"/>
  <c r="F4439" i="1"/>
  <c r="E4439" i="1"/>
  <c r="I4438" i="1"/>
  <c r="F4438" i="1"/>
  <c r="E4438" i="1"/>
  <c r="F4437" i="1"/>
  <c r="E4437" i="1"/>
  <c r="G4436" i="1"/>
  <c r="F4436" i="1"/>
  <c r="E4436" i="1"/>
  <c r="F4435" i="1"/>
  <c r="E4435" i="1"/>
  <c r="O4434" i="1"/>
  <c r="F4434" i="1"/>
  <c r="E4434" i="1"/>
  <c r="G4433" i="1"/>
  <c r="F4433" i="1"/>
  <c r="E4433" i="1"/>
  <c r="L4432" i="1"/>
  <c r="F4432" i="1"/>
  <c r="E4432" i="1"/>
  <c r="F4431" i="1"/>
  <c r="E4431" i="1"/>
  <c r="G4430" i="1"/>
  <c r="F4430" i="1"/>
  <c r="E4430" i="1"/>
  <c r="F4429" i="1"/>
  <c r="E4429" i="1"/>
  <c r="Q4428" i="1"/>
  <c r="F4428" i="1"/>
  <c r="E4428" i="1"/>
  <c r="F4427" i="1"/>
  <c r="E4427" i="1"/>
  <c r="L4426" i="1"/>
  <c r="F4426" i="1"/>
  <c r="E4426" i="1"/>
  <c r="F4425" i="1"/>
  <c r="E4425" i="1"/>
  <c r="I4424" i="1"/>
  <c r="F4424" i="1"/>
  <c r="E4424" i="1"/>
  <c r="F4423" i="1"/>
  <c r="E4423" i="1"/>
  <c r="Q4422" i="1"/>
  <c r="F4422" i="1"/>
  <c r="E4422" i="1"/>
  <c r="I4421" i="1"/>
  <c r="F4421" i="1"/>
  <c r="E4421" i="1"/>
  <c r="O4420" i="1"/>
  <c r="F4420" i="1"/>
  <c r="E4420" i="1"/>
  <c r="J4416" i="1" s="1"/>
  <c r="F4419" i="1"/>
  <c r="E4419" i="1"/>
  <c r="F4418" i="1"/>
  <c r="E4418" i="1"/>
  <c r="N4417" i="1"/>
  <c r="F4417" i="1"/>
  <c r="E4417" i="1"/>
  <c r="F4416" i="1"/>
  <c r="E4416" i="1"/>
  <c r="Q4415" i="1"/>
  <c r="F4415" i="1"/>
  <c r="E4415" i="1"/>
  <c r="F4414" i="1"/>
  <c r="E4414" i="1"/>
  <c r="F4413" i="1"/>
  <c r="E4413" i="1"/>
  <c r="F4412" i="1"/>
  <c r="E4412" i="1"/>
  <c r="L4411" i="1"/>
  <c r="F4411" i="1"/>
  <c r="E4411" i="1"/>
  <c r="G4410" i="1"/>
  <c r="F4410" i="1"/>
  <c r="E4410" i="1"/>
  <c r="F4409" i="1"/>
  <c r="E4409" i="1"/>
  <c r="F4408" i="1"/>
  <c r="E4408" i="1"/>
  <c r="F4407" i="1"/>
  <c r="E4407" i="1"/>
  <c r="L4406" i="1"/>
  <c r="F4406" i="1"/>
  <c r="E4406" i="1"/>
  <c r="F4405" i="1"/>
  <c r="E4405" i="1"/>
  <c r="O4404" i="1"/>
  <c r="F4404" i="1"/>
  <c r="E4404" i="1"/>
  <c r="F4403" i="1"/>
  <c r="E4403" i="1"/>
  <c r="R4402" i="1"/>
  <c r="F4402" i="1"/>
  <c r="E4402" i="1"/>
  <c r="N4401" i="1"/>
  <c r="F4401" i="1"/>
  <c r="E4401" i="1"/>
  <c r="F4400" i="1"/>
  <c r="E4400" i="1"/>
  <c r="Q4399" i="1"/>
  <c r="F4399" i="1"/>
  <c r="R4394" i="1" s="1"/>
  <c r="E4399" i="1"/>
  <c r="F4398" i="1"/>
  <c r="E4398" i="1"/>
  <c r="I4397" i="1"/>
  <c r="F4397" i="1"/>
  <c r="E4397" i="1"/>
  <c r="F4396" i="1"/>
  <c r="E4396" i="1"/>
  <c r="F4395" i="1"/>
  <c r="E4395" i="1"/>
  <c r="F4394" i="1"/>
  <c r="E4394" i="1"/>
  <c r="F4393" i="1"/>
  <c r="E4393" i="1"/>
  <c r="J4392" i="1"/>
  <c r="F4392" i="1"/>
  <c r="E4392" i="1"/>
  <c r="F4391" i="1"/>
  <c r="Q4383" i="1" s="1"/>
  <c r="E4391" i="1"/>
  <c r="F4390" i="1"/>
  <c r="E4390" i="1"/>
  <c r="I4390" i="1" s="1"/>
  <c r="F4389" i="1"/>
  <c r="E4389" i="1"/>
  <c r="O4388" i="1"/>
  <c r="F4388" i="1"/>
  <c r="E4388" i="1"/>
  <c r="F4387" i="1"/>
  <c r="E4387" i="1"/>
  <c r="F4386" i="1"/>
  <c r="E4386" i="1"/>
  <c r="F4385" i="1"/>
  <c r="E4385" i="1"/>
  <c r="F4384" i="1"/>
  <c r="E4384" i="1"/>
  <c r="F4383" i="1"/>
  <c r="E4383" i="1"/>
  <c r="F4382" i="1"/>
  <c r="E4382" i="1"/>
  <c r="F4381" i="1"/>
  <c r="E4381" i="1"/>
  <c r="F4380" i="1"/>
  <c r="E4380" i="1"/>
  <c r="L4379" i="1"/>
  <c r="F4379" i="1"/>
  <c r="E4379" i="1"/>
  <c r="G4378" i="1"/>
  <c r="F4378" i="1"/>
  <c r="E4378" i="1"/>
  <c r="F4377" i="1"/>
  <c r="E4377" i="1"/>
  <c r="F4376" i="1"/>
  <c r="E4376" i="1"/>
  <c r="F4375" i="1"/>
  <c r="E4375" i="1"/>
  <c r="L4374" i="1"/>
  <c r="F4374" i="1"/>
  <c r="E4374" i="1"/>
  <c r="F4373" i="1"/>
  <c r="E4373" i="1"/>
  <c r="F4372" i="1"/>
  <c r="E4372" i="1"/>
  <c r="F4371" i="1"/>
  <c r="E4371" i="1"/>
  <c r="H4370" i="1"/>
  <c r="F4370" i="1"/>
  <c r="E4370" i="1"/>
  <c r="K4369" i="1"/>
  <c r="F4369" i="1"/>
  <c r="E4369" i="1"/>
  <c r="J4368" i="1"/>
  <c r="F4368" i="1"/>
  <c r="E4368" i="1"/>
  <c r="H4367" i="1"/>
  <c r="F4367" i="1"/>
  <c r="E4367" i="1"/>
  <c r="M4366" i="1"/>
  <c r="F4366" i="1"/>
  <c r="E4366" i="1"/>
  <c r="P4365" i="1"/>
  <c r="F4365" i="1"/>
  <c r="E4365" i="1"/>
  <c r="F4364" i="1"/>
  <c r="E4364" i="1"/>
  <c r="J4364" i="1" s="1"/>
  <c r="N4363" i="1"/>
  <c r="F4363" i="1"/>
  <c r="E4363" i="1"/>
  <c r="R4362" i="1"/>
  <c r="F4362" i="1"/>
  <c r="E4362" i="1"/>
  <c r="F4361" i="1"/>
  <c r="P4361" i="1" s="1"/>
  <c r="E4361" i="1"/>
  <c r="F4360" i="1"/>
  <c r="E4360" i="1"/>
  <c r="F4359" i="1"/>
  <c r="E4359" i="1"/>
  <c r="F4358" i="1"/>
  <c r="E4358" i="1"/>
  <c r="F4357" i="1"/>
  <c r="P4349" i="1" s="1"/>
  <c r="E4357" i="1"/>
  <c r="F4356" i="1"/>
  <c r="E4356" i="1"/>
  <c r="F4355" i="1"/>
  <c r="E4355" i="1"/>
  <c r="H4354" i="1"/>
  <c r="F4354" i="1"/>
  <c r="E4354" i="1"/>
  <c r="K4353" i="1"/>
  <c r="F4353" i="1"/>
  <c r="E4353" i="1"/>
  <c r="J4352" i="1"/>
  <c r="F4352" i="1"/>
  <c r="E4352" i="1"/>
  <c r="H4351" i="1"/>
  <c r="F4351" i="1"/>
  <c r="E4351" i="1"/>
  <c r="F4350" i="1"/>
  <c r="E4350" i="1"/>
  <c r="F4349" i="1"/>
  <c r="E4349" i="1"/>
  <c r="P4348" i="1"/>
  <c r="F4348" i="1"/>
  <c r="E4348" i="1"/>
  <c r="J4348" i="1" s="1"/>
  <c r="F4347" i="1"/>
  <c r="E4347" i="1"/>
  <c r="F4346" i="1"/>
  <c r="E4346" i="1"/>
  <c r="F4345" i="1"/>
  <c r="E4345" i="1"/>
  <c r="J4344" i="1"/>
  <c r="F4344" i="1"/>
  <c r="E4344" i="1"/>
  <c r="H4344" i="1" s="1"/>
  <c r="F4343" i="1"/>
  <c r="E4343" i="1"/>
  <c r="F4342" i="1"/>
  <c r="E4342" i="1"/>
  <c r="H4341" i="1"/>
  <c r="F4341" i="1"/>
  <c r="E4341" i="1"/>
  <c r="F4340" i="1"/>
  <c r="E4340" i="1"/>
  <c r="K4339" i="1"/>
  <c r="F4339" i="1"/>
  <c r="E4339" i="1"/>
  <c r="H4338" i="1"/>
  <c r="F4338" i="1"/>
  <c r="E4338" i="1"/>
  <c r="F4337" i="1"/>
  <c r="E4337" i="1"/>
  <c r="J4336" i="1"/>
  <c r="F4336" i="1"/>
  <c r="E4336" i="1"/>
  <c r="H4336" i="1" s="1"/>
  <c r="F4335" i="1"/>
  <c r="P4324" i="1" s="1"/>
  <c r="E4335" i="1"/>
  <c r="F4334" i="1"/>
  <c r="E4334" i="1"/>
  <c r="H4333" i="1" s="1"/>
  <c r="F4333" i="1"/>
  <c r="E4333" i="1"/>
  <c r="P4332" i="1"/>
  <c r="F4332" i="1"/>
  <c r="E4332" i="1"/>
  <c r="F4331" i="1"/>
  <c r="E4331" i="1"/>
  <c r="F4330" i="1"/>
  <c r="E4330" i="1"/>
  <c r="F4329" i="1"/>
  <c r="E4329" i="1"/>
  <c r="F4328" i="1"/>
  <c r="E4328" i="1"/>
  <c r="P4327" i="1"/>
  <c r="F4327" i="1"/>
  <c r="E4327" i="1"/>
  <c r="F4326" i="1"/>
  <c r="E4326" i="1"/>
  <c r="F4325" i="1"/>
  <c r="E4325" i="1"/>
  <c r="F4324" i="1"/>
  <c r="E4324" i="1"/>
  <c r="K4323" i="1"/>
  <c r="F4323" i="1"/>
  <c r="E4323" i="1"/>
  <c r="H4322" i="1"/>
  <c r="F4322" i="1"/>
  <c r="E4322" i="1"/>
  <c r="F4321" i="1"/>
  <c r="R4320" i="1" s="1"/>
  <c r="E4321" i="1"/>
  <c r="F4320" i="1"/>
  <c r="E4320" i="1"/>
  <c r="H4320" i="1" s="1"/>
  <c r="F4319" i="1"/>
  <c r="P4308" i="1" s="1"/>
  <c r="E4319" i="1"/>
  <c r="M4318" i="1"/>
  <c r="F4318" i="1"/>
  <c r="E4318" i="1"/>
  <c r="H4317" i="1" s="1"/>
  <c r="F4317" i="1"/>
  <c r="E4317" i="1"/>
  <c r="F4316" i="1"/>
  <c r="E4316" i="1"/>
  <c r="F4315" i="1"/>
  <c r="E4315" i="1"/>
  <c r="R4314" i="1"/>
  <c r="F4314" i="1"/>
  <c r="E4314" i="1"/>
  <c r="N4313" i="1"/>
  <c r="F4313" i="1"/>
  <c r="E4313" i="1"/>
  <c r="F4312" i="1"/>
  <c r="E4312" i="1"/>
  <c r="F4311" i="1"/>
  <c r="E4311" i="1"/>
  <c r="F4310" i="1"/>
  <c r="E4310" i="1"/>
  <c r="H4309" i="1"/>
  <c r="F4309" i="1"/>
  <c r="E4309" i="1"/>
  <c r="F4308" i="1"/>
  <c r="E4308" i="1"/>
  <c r="F4307" i="1"/>
  <c r="E4307" i="1"/>
  <c r="F4306" i="1"/>
  <c r="E4306" i="1"/>
  <c r="F4305" i="1"/>
  <c r="E4305" i="1"/>
  <c r="J4304" i="1"/>
  <c r="F4304" i="1"/>
  <c r="E4304" i="1"/>
  <c r="F4303" i="1"/>
  <c r="P4292" i="1" s="1"/>
  <c r="E4303" i="1"/>
  <c r="F4302" i="1"/>
  <c r="E4302" i="1"/>
  <c r="H4301" i="1" s="1"/>
  <c r="F4301" i="1"/>
  <c r="E4301" i="1"/>
  <c r="P4300" i="1"/>
  <c r="F4300" i="1"/>
  <c r="E4300" i="1"/>
  <c r="F4299" i="1"/>
  <c r="E4299" i="1"/>
  <c r="F4298" i="1"/>
  <c r="E4298" i="1"/>
  <c r="F4297" i="1"/>
  <c r="E4297" i="1"/>
  <c r="F4296" i="1"/>
  <c r="E4296" i="1"/>
  <c r="P4295" i="1"/>
  <c r="F4295" i="1"/>
  <c r="E4295" i="1"/>
  <c r="F4294" i="1"/>
  <c r="E4294" i="1"/>
  <c r="F4293" i="1"/>
  <c r="E4293" i="1"/>
  <c r="F4292" i="1"/>
  <c r="E4292" i="1"/>
  <c r="K4291" i="1"/>
  <c r="F4291" i="1"/>
  <c r="E4291" i="1"/>
  <c r="H4290" i="1"/>
  <c r="F4290" i="1"/>
  <c r="E4290" i="1"/>
  <c r="F4289" i="1"/>
  <c r="R4288" i="1" s="1"/>
  <c r="E4289" i="1"/>
  <c r="F4288" i="1"/>
  <c r="E4288" i="1"/>
  <c r="H4288" i="1" s="1"/>
  <c r="F4287" i="1"/>
  <c r="P4276" i="1" s="1"/>
  <c r="E4287" i="1"/>
  <c r="M4286" i="1"/>
  <c r="F4286" i="1"/>
  <c r="E4286" i="1"/>
  <c r="H4285" i="1" s="1"/>
  <c r="F4285" i="1"/>
  <c r="E4285" i="1"/>
  <c r="F4284" i="1"/>
  <c r="E4284" i="1"/>
  <c r="F4283" i="1"/>
  <c r="E4283" i="1"/>
  <c r="R4282" i="1"/>
  <c r="F4282" i="1"/>
  <c r="E4282" i="1"/>
  <c r="N4281" i="1"/>
  <c r="F4281" i="1"/>
  <c r="E4281" i="1"/>
  <c r="F4280" i="1"/>
  <c r="E4280" i="1"/>
  <c r="F4279" i="1"/>
  <c r="E4279" i="1"/>
  <c r="F4278" i="1"/>
  <c r="E4278" i="1"/>
  <c r="H4277" i="1"/>
  <c r="F4277" i="1"/>
  <c r="E4277" i="1"/>
  <c r="F4276" i="1"/>
  <c r="E4276" i="1"/>
  <c r="F4275" i="1"/>
  <c r="E4275" i="1"/>
  <c r="F4274" i="1"/>
  <c r="E4274" i="1"/>
  <c r="F4273" i="1"/>
  <c r="E4273" i="1"/>
  <c r="J4272" i="1"/>
  <c r="F4272" i="1"/>
  <c r="E4272" i="1"/>
  <c r="F4271" i="1"/>
  <c r="E4271" i="1"/>
  <c r="F4270" i="1"/>
  <c r="E4270" i="1"/>
  <c r="H4269" i="1" s="1"/>
  <c r="F4269" i="1"/>
  <c r="E4269" i="1"/>
  <c r="P4268" i="1"/>
  <c r="F4268" i="1"/>
  <c r="E4268" i="1"/>
  <c r="F4267" i="1"/>
  <c r="N4265" i="1" s="1"/>
  <c r="E4267" i="1"/>
  <c r="F4266" i="1"/>
  <c r="E4266" i="1"/>
  <c r="F4265" i="1"/>
  <c r="E4265" i="1"/>
  <c r="N4264" i="1"/>
  <c r="F4264" i="1"/>
  <c r="E4264" i="1"/>
  <c r="F4263" i="1"/>
  <c r="N4261" i="1" s="1"/>
  <c r="E4263" i="1"/>
  <c r="F4262" i="1"/>
  <c r="E4262" i="1"/>
  <c r="F4261" i="1"/>
  <c r="E4261" i="1"/>
  <c r="N4260" i="1"/>
  <c r="F4260" i="1"/>
  <c r="E4260" i="1"/>
  <c r="F4259" i="1"/>
  <c r="N4257" i="1" s="1"/>
  <c r="E4259" i="1"/>
  <c r="F4258" i="1"/>
  <c r="E4258" i="1"/>
  <c r="F4257" i="1"/>
  <c r="E4257" i="1"/>
  <c r="N4256" i="1"/>
  <c r="F4256" i="1"/>
  <c r="E4256" i="1"/>
  <c r="F4255" i="1"/>
  <c r="N4253" i="1" s="1"/>
  <c r="E4255" i="1"/>
  <c r="F4254" i="1"/>
  <c r="E4254" i="1"/>
  <c r="F4253" i="1"/>
  <c r="E4253" i="1"/>
  <c r="N4252" i="1"/>
  <c r="F4252" i="1"/>
  <c r="E4252" i="1"/>
  <c r="F4251" i="1"/>
  <c r="N4249" i="1" s="1"/>
  <c r="E4251" i="1"/>
  <c r="F4250" i="1"/>
  <c r="E4250" i="1"/>
  <c r="F4249" i="1"/>
  <c r="E4249" i="1"/>
  <c r="N4248" i="1"/>
  <c r="F4248" i="1"/>
  <c r="E4248" i="1"/>
  <c r="F4247" i="1"/>
  <c r="N4245" i="1" s="1"/>
  <c r="E4247" i="1"/>
  <c r="F4246" i="1"/>
  <c r="E4246" i="1"/>
  <c r="F4245" i="1"/>
  <c r="E4245" i="1"/>
  <c r="N4244" i="1"/>
  <c r="F4244" i="1"/>
  <c r="E4244" i="1"/>
  <c r="F4243" i="1"/>
  <c r="N4241" i="1" s="1"/>
  <c r="E4243" i="1"/>
  <c r="F4242" i="1"/>
  <c r="E4242" i="1"/>
  <c r="F4241" i="1"/>
  <c r="E4241" i="1"/>
  <c r="N4240" i="1"/>
  <c r="F4240" i="1"/>
  <c r="E4240" i="1"/>
  <c r="F4239" i="1"/>
  <c r="N4237" i="1" s="1"/>
  <c r="E4239" i="1"/>
  <c r="F4238" i="1"/>
  <c r="E4238" i="1"/>
  <c r="F4237" i="1"/>
  <c r="E4237" i="1"/>
  <c r="N4236" i="1"/>
  <c r="F4236" i="1"/>
  <c r="E4236" i="1"/>
  <c r="F4235" i="1"/>
  <c r="N4233" i="1" s="1"/>
  <c r="E4235" i="1"/>
  <c r="F4234" i="1"/>
  <c r="E4234" i="1"/>
  <c r="F4233" i="1"/>
  <c r="E4233" i="1"/>
  <c r="N4232" i="1"/>
  <c r="F4232" i="1"/>
  <c r="E4232" i="1"/>
  <c r="F4231" i="1"/>
  <c r="N4229" i="1" s="1"/>
  <c r="E4231" i="1"/>
  <c r="F4230" i="1"/>
  <c r="E4230" i="1"/>
  <c r="F4229" i="1"/>
  <c r="E4229" i="1"/>
  <c r="N4228" i="1"/>
  <c r="F4228" i="1"/>
  <c r="E4228" i="1"/>
  <c r="F4227" i="1"/>
  <c r="N4225" i="1" s="1"/>
  <c r="E4227" i="1"/>
  <c r="F4226" i="1"/>
  <c r="E4226" i="1"/>
  <c r="F4225" i="1"/>
  <c r="E4225" i="1"/>
  <c r="N4224" i="1"/>
  <c r="F4224" i="1"/>
  <c r="E4224" i="1"/>
  <c r="F4223" i="1"/>
  <c r="N4221" i="1" s="1"/>
  <c r="E4223" i="1"/>
  <c r="F4222" i="1"/>
  <c r="E4222" i="1"/>
  <c r="F4221" i="1"/>
  <c r="E4221" i="1"/>
  <c r="N4220" i="1"/>
  <c r="F4220" i="1"/>
  <c r="E4220" i="1"/>
  <c r="F4219" i="1"/>
  <c r="N4217" i="1" s="1"/>
  <c r="E4219" i="1"/>
  <c r="F4218" i="1"/>
  <c r="E4218" i="1"/>
  <c r="F4217" i="1"/>
  <c r="E4217" i="1"/>
  <c r="N4216" i="1"/>
  <c r="F4216" i="1"/>
  <c r="E4216" i="1"/>
  <c r="F4215" i="1"/>
  <c r="N4213" i="1" s="1"/>
  <c r="E4215" i="1"/>
  <c r="F4214" i="1"/>
  <c r="E4214" i="1"/>
  <c r="F4213" i="1"/>
  <c r="E4213" i="1"/>
  <c r="N4212" i="1"/>
  <c r="F4212" i="1"/>
  <c r="E4212" i="1"/>
  <c r="F4211" i="1"/>
  <c r="N4209" i="1" s="1"/>
  <c r="E4211" i="1"/>
  <c r="F4210" i="1"/>
  <c r="E4210" i="1"/>
  <c r="F4209" i="1"/>
  <c r="E4209" i="1"/>
  <c r="N4208" i="1"/>
  <c r="F4208" i="1"/>
  <c r="E4208" i="1"/>
  <c r="F4207" i="1"/>
  <c r="N4205" i="1" s="1"/>
  <c r="E4207" i="1"/>
  <c r="F4206" i="1"/>
  <c r="E4206" i="1"/>
  <c r="F4205" i="1"/>
  <c r="E4205" i="1"/>
  <c r="N4204" i="1"/>
  <c r="F4204" i="1"/>
  <c r="E4204" i="1"/>
  <c r="F4203" i="1"/>
  <c r="N4201" i="1" s="1"/>
  <c r="E4203" i="1"/>
  <c r="F4202" i="1"/>
  <c r="E4202" i="1"/>
  <c r="F4201" i="1"/>
  <c r="E4201" i="1"/>
  <c r="N4200" i="1"/>
  <c r="F4200" i="1"/>
  <c r="E4200" i="1"/>
  <c r="F4199" i="1"/>
  <c r="N4197" i="1" s="1"/>
  <c r="E4199" i="1"/>
  <c r="F4198" i="1"/>
  <c r="E4198" i="1"/>
  <c r="F4197" i="1"/>
  <c r="E4197" i="1"/>
  <c r="N4196" i="1"/>
  <c r="F4196" i="1"/>
  <c r="E4196" i="1"/>
  <c r="F4195" i="1"/>
  <c r="N4193" i="1" s="1"/>
  <c r="E4195" i="1"/>
  <c r="F4194" i="1"/>
  <c r="E4194" i="1"/>
  <c r="F4193" i="1"/>
  <c r="E4193" i="1"/>
  <c r="N4192" i="1"/>
  <c r="F4192" i="1"/>
  <c r="E4192" i="1"/>
  <c r="F4191" i="1"/>
  <c r="N4189" i="1" s="1"/>
  <c r="E4191" i="1"/>
  <c r="F4190" i="1"/>
  <c r="E4190" i="1"/>
  <c r="F4189" i="1"/>
  <c r="E4189" i="1"/>
  <c r="N4188" i="1"/>
  <c r="F4188" i="1"/>
  <c r="E4188" i="1"/>
  <c r="F4187" i="1"/>
  <c r="N4185" i="1" s="1"/>
  <c r="E4187" i="1"/>
  <c r="F4186" i="1"/>
  <c r="E4186" i="1"/>
  <c r="F4185" i="1"/>
  <c r="E4185" i="1"/>
  <c r="N4184" i="1"/>
  <c r="F4184" i="1"/>
  <c r="E4184" i="1"/>
  <c r="F4183" i="1"/>
  <c r="N4181" i="1" s="1"/>
  <c r="E4183" i="1"/>
  <c r="F4182" i="1"/>
  <c r="E4182" i="1"/>
  <c r="F4181" i="1"/>
  <c r="E4181" i="1"/>
  <c r="N4180" i="1"/>
  <c r="F4180" i="1"/>
  <c r="E4180" i="1"/>
  <c r="F4179" i="1"/>
  <c r="N4177" i="1" s="1"/>
  <c r="E4179" i="1"/>
  <c r="F4178" i="1"/>
  <c r="E4178" i="1"/>
  <c r="F4177" i="1"/>
  <c r="E4177" i="1"/>
  <c r="N4176" i="1"/>
  <c r="F4176" i="1"/>
  <c r="E4176" i="1"/>
  <c r="F4175" i="1"/>
  <c r="N4173" i="1" s="1"/>
  <c r="E4175" i="1"/>
  <c r="F4174" i="1"/>
  <c r="E4174" i="1"/>
  <c r="F4173" i="1"/>
  <c r="E4173" i="1"/>
  <c r="N4172" i="1"/>
  <c r="F4172" i="1"/>
  <c r="E4172" i="1"/>
  <c r="F4171" i="1"/>
  <c r="N4169" i="1" s="1"/>
  <c r="E4171" i="1"/>
  <c r="F4170" i="1"/>
  <c r="E4170" i="1"/>
  <c r="F4169" i="1"/>
  <c r="E4169" i="1"/>
  <c r="N4168" i="1"/>
  <c r="F4168" i="1"/>
  <c r="E4168" i="1"/>
  <c r="F4167" i="1"/>
  <c r="N4165" i="1" s="1"/>
  <c r="E4167" i="1"/>
  <c r="F4166" i="1"/>
  <c r="E4166" i="1"/>
  <c r="F4165" i="1"/>
  <c r="E4165" i="1"/>
  <c r="N4164" i="1"/>
  <c r="F4164" i="1"/>
  <c r="E4164" i="1"/>
  <c r="F4163" i="1"/>
  <c r="N4161" i="1" s="1"/>
  <c r="E4163" i="1"/>
  <c r="F4162" i="1"/>
  <c r="E4162" i="1"/>
  <c r="F4161" i="1"/>
  <c r="E4161" i="1"/>
  <c r="N4160" i="1"/>
  <c r="F4160" i="1"/>
  <c r="E4160" i="1"/>
  <c r="F4159" i="1"/>
  <c r="N4157" i="1" s="1"/>
  <c r="E4159" i="1"/>
  <c r="F4158" i="1"/>
  <c r="E4158" i="1"/>
  <c r="F4157" i="1"/>
  <c r="E4157" i="1"/>
  <c r="N4156" i="1"/>
  <c r="F4156" i="1"/>
  <c r="E4156" i="1"/>
  <c r="F4155" i="1"/>
  <c r="N4153" i="1" s="1"/>
  <c r="E4155" i="1"/>
  <c r="F4154" i="1"/>
  <c r="E4154" i="1"/>
  <c r="F4153" i="1"/>
  <c r="E4153" i="1"/>
  <c r="F4152" i="1"/>
  <c r="E4152" i="1"/>
  <c r="F4151" i="1"/>
  <c r="E4151" i="1"/>
  <c r="I4151" i="1" s="1"/>
  <c r="F4150" i="1"/>
  <c r="E4150" i="1"/>
  <c r="H4150" i="1" s="1"/>
  <c r="F4149" i="1"/>
  <c r="E4149" i="1"/>
  <c r="F4148" i="1"/>
  <c r="O4141" i="1" s="1"/>
  <c r="E4148" i="1"/>
  <c r="F4147" i="1"/>
  <c r="N4147" i="1" s="1"/>
  <c r="E4147" i="1"/>
  <c r="F4146" i="1"/>
  <c r="E4146" i="1"/>
  <c r="G4145" i="1"/>
  <c r="F4145" i="1"/>
  <c r="E4145" i="1"/>
  <c r="L4144" i="1"/>
  <c r="F4144" i="1"/>
  <c r="E4144" i="1"/>
  <c r="O4143" i="1"/>
  <c r="F4143" i="1"/>
  <c r="N4143" i="1" s="1"/>
  <c r="E4143" i="1"/>
  <c r="L4142" i="1"/>
  <c r="F4142" i="1"/>
  <c r="N4142" i="1" s="1"/>
  <c r="E4142" i="1"/>
  <c r="R4141" i="1"/>
  <c r="G4141" i="1"/>
  <c r="F4141" i="1"/>
  <c r="E4141" i="1"/>
  <c r="N4140" i="1"/>
  <c r="F4140" i="1"/>
  <c r="E4140" i="1"/>
  <c r="J4139" i="1"/>
  <c r="F4139" i="1"/>
  <c r="E4139" i="1"/>
  <c r="F4138" i="1"/>
  <c r="N4138" i="1" s="1"/>
  <c r="E4138" i="1"/>
  <c r="L4137" i="1"/>
  <c r="F4137" i="1"/>
  <c r="E4137" i="1"/>
  <c r="I4137" i="1" s="1"/>
  <c r="I4136" i="1"/>
  <c r="F4136" i="1"/>
  <c r="E4136" i="1"/>
  <c r="O4135" i="1"/>
  <c r="F4135" i="1"/>
  <c r="N4135" i="1" s="1"/>
  <c r="E4135" i="1"/>
  <c r="L4134" i="1"/>
  <c r="F4134" i="1"/>
  <c r="N4134" i="1" s="1"/>
  <c r="E4134" i="1"/>
  <c r="R4133" i="1"/>
  <c r="G4133" i="1"/>
  <c r="F4133" i="1"/>
  <c r="E4133" i="1"/>
  <c r="N4132" i="1"/>
  <c r="F4132" i="1"/>
  <c r="E4132" i="1"/>
  <c r="J4131" i="1"/>
  <c r="F4131" i="1"/>
  <c r="E4131" i="1"/>
  <c r="F4130" i="1"/>
  <c r="N4130" i="1" s="1"/>
  <c r="E4130" i="1"/>
  <c r="L4129" i="1"/>
  <c r="F4129" i="1"/>
  <c r="E4129" i="1"/>
  <c r="I4129" i="1" s="1"/>
  <c r="I4128" i="1"/>
  <c r="F4128" i="1"/>
  <c r="E4128" i="1"/>
  <c r="O4127" i="1"/>
  <c r="F4127" i="1"/>
  <c r="N4127" i="1" s="1"/>
  <c r="E4127" i="1"/>
  <c r="L4126" i="1"/>
  <c r="F4126" i="1"/>
  <c r="N4126" i="1" s="1"/>
  <c r="E4126" i="1"/>
  <c r="R4125" i="1"/>
  <c r="G4125" i="1"/>
  <c r="F4125" i="1"/>
  <c r="E4125" i="1"/>
  <c r="N4124" i="1"/>
  <c r="F4124" i="1"/>
  <c r="E4124" i="1"/>
  <c r="J4123" i="1"/>
  <c r="F4123" i="1"/>
  <c r="E4123" i="1"/>
  <c r="Q4122" i="1"/>
  <c r="F4122" i="1"/>
  <c r="E4122" i="1"/>
  <c r="L4121" i="1"/>
  <c r="F4121" i="1"/>
  <c r="E4121" i="1"/>
  <c r="I4121" i="1" s="1"/>
  <c r="I4120" i="1"/>
  <c r="F4120" i="1"/>
  <c r="E4120" i="1"/>
  <c r="O4119" i="1"/>
  <c r="F4119" i="1"/>
  <c r="E4119" i="1"/>
  <c r="L4118" i="1"/>
  <c r="F4118" i="1"/>
  <c r="N4118" i="1" s="1"/>
  <c r="E4118" i="1"/>
  <c r="R4117" i="1"/>
  <c r="G4117" i="1"/>
  <c r="F4117" i="1"/>
  <c r="E4117" i="1"/>
  <c r="N4116" i="1"/>
  <c r="F4116" i="1"/>
  <c r="E4116" i="1"/>
  <c r="J4115" i="1"/>
  <c r="F4115" i="1"/>
  <c r="E4115" i="1"/>
  <c r="Q4114" i="1"/>
  <c r="F4114" i="1"/>
  <c r="E4114" i="1"/>
  <c r="L4113" i="1"/>
  <c r="F4113" i="1"/>
  <c r="E4113" i="1"/>
  <c r="I4113" i="1" s="1"/>
  <c r="I4112" i="1"/>
  <c r="F4112" i="1"/>
  <c r="E4112" i="1"/>
  <c r="O4111" i="1"/>
  <c r="F4111" i="1"/>
  <c r="N4111" i="1" s="1"/>
  <c r="E4111" i="1"/>
  <c r="L4110" i="1"/>
  <c r="F4110" i="1"/>
  <c r="N4110" i="1" s="1"/>
  <c r="E4110" i="1"/>
  <c r="R4109" i="1"/>
  <c r="G4109" i="1"/>
  <c r="F4109" i="1"/>
  <c r="E4109" i="1"/>
  <c r="N4108" i="1"/>
  <c r="F4108" i="1"/>
  <c r="E4108" i="1"/>
  <c r="J4107" i="1"/>
  <c r="F4107" i="1"/>
  <c r="E4107" i="1"/>
  <c r="F4106" i="1"/>
  <c r="E4106" i="1"/>
  <c r="L4105" i="1"/>
  <c r="F4105" i="1"/>
  <c r="E4105" i="1"/>
  <c r="I4105" i="1" s="1"/>
  <c r="I4104" i="1"/>
  <c r="F4104" i="1"/>
  <c r="E4104" i="1"/>
  <c r="O4103" i="1"/>
  <c r="F4103" i="1"/>
  <c r="N4103" i="1" s="1"/>
  <c r="E4103" i="1"/>
  <c r="L4102" i="1"/>
  <c r="F4102" i="1"/>
  <c r="N4102" i="1" s="1"/>
  <c r="E4102" i="1"/>
  <c r="R4101" i="1"/>
  <c r="G4101" i="1"/>
  <c r="F4101" i="1"/>
  <c r="E4101" i="1"/>
  <c r="N4100" i="1"/>
  <c r="F4100" i="1"/>
  <c r="E4100" i="1"/>
  <c r="J4099" i="1"/>
  <c r="F4099" i="1"/>
  <c r="E4099" i="1"/>
  <c r="F4098" i="1"/>
  <c r="E4098" i="1"/>
  <c r="L4097" i="1"/>
  <c r="F4097" i="1"/>
  <c r="E4097" i="1"/>
  <c r="I4097" i="1" s="1"/>
  <c r="I4096" i="1"/>
  <c r="F4096" i="1"/>
  <c r="E4096" i="1"/>
  <c r="O4095" i="1"/>
  <c r="F4095" i="1"/>
  <c r="E4095" i="1"/>
  <c r="L4094" i="1"/>
  <c r="F4094" i="1"/>
  <c r="N4094" i="1" s="1"/>
  <c r="E4094" i="1"/>
  <c r="G4093" i="1"/>
  <c r="F4093" i="1"/>
  <c r="E4093" i="1"/>
  <c r="F4092" i="1"/>
  <c r="E4092" i="1"/>
  <c r="J4091" i="1"/>
  <c r="F4091" i="1"/>
  <c r="E4091" i="1"/>
  <c r="Q4090" i="1"/>
  <c r="F4090" i="1"/>
  <c r="O4079" i="1" s="1"/>
  <c r="E4090" i="1"/>
  <c r="L4089" i="1"/>
  <c r="F4089" i="1"/>
  <c r="E4089" i="1"/>
  <c r="I4089" i="1" s="1"/>
  <c r="I4088" i="1"/>
  <c r="F4088" i="1"/>
  <c r="E4088" i="1"/>
  <c r="O4087" i="1"/>
  <c r="F4087" i="1"/>
  <c r="E4087" i="1"/>
  <c r="L4086" i="1"/>
  <c r="F4086" i="1"/>
  <c r="N4086" i="1" s="1"/>
  <c r="E4086" i="1"/>
  <c r="R4085" i="1"/>
  <c r="G4085" i="1"/>
  <c r="F4085" i="1"/>
  <c r="E4085" i="1"/>
  <c r="N4084" i="1"/>
  <c r="F4084" i="1"/>
  <c r="E4084" i="1"/>
  <c r="J4083" i="1"/>
  <c r="F4083" i="1"/>
  <c r="E4083" i="1"/>
  <c r="Q4082" i="1"/>
  <c r="F4082" i="1"/>
  <c r="E4082" i="1"/>
  <c r="L4081" i="1"/>
  <c r="F4081" i="1"/>
  <c r="E4081" i="1"/>
  <c r="I4081" i="1" s="1"/>
  <c r="I4080" i="1"/>
  <c r="F4080" i="1"/>
  <c r="E4080" i="1"/>
  <c r="F4079" i="1"/>
  <c r="N4079" i="1" s="1"/>
  <c r="E4079" i="1"/>
  <c r="L4078" i="1"/>
  <c r="F4078" i="1"/>
  <c r="E4078" i="1"/>
  <c r="R4077" i="1"/>
  <c r="G4077" i="1"/>
  <c r="F4077" i="1"/>
  <c r="E4077" i="1"/>
  <c r="N4076" i="1"/>
  <c r="F4076" i="1"/>
  <c r="E4076" i="1"/>
  <c r="J4075" i="1"/>
  <c r="F4075" i="1"/>
  <c r="E4075" i="1"/>
  <c r="F4074" i="1"/>
  <c r="E4074" i="1"/>
  <c r="L4073" i="1"/>
  <c r="F4073" i="1"/>
  <c r="E4073" i="1"/>
  <c r="I4073" i="1" s="1"/>
  <c r="I4072" i="1"/>
  <c r="F4072" i="1"/>
  <c r="E4072" i="1"/>
  <c r="O4071" i="1"/>
  <c r="F4071" i="1"/>
  <c r="N4071" i="1" s="1"/>
  <c r="E4071" i="1"/>
  <c r="L4070" i="1"/>
  <c r="I4070" i="1"/>
  <c r="F4070" i="1"/>
  <c r="N4070" i="1" s="1"/>
  <c r="E4070" i="1"/>
  <c r="H4070" i="1" s="1"/>
  <c r="L4069" i="1"/>
  <c r="J4069" i="1"/>
  <c r="H4069" i="1"/>
  <c r="G4069" i="1"/>
  <c r="F4069" i="1"/>
  <c r="E4069" i="1"/>
  <c r="I4069" i="1" s="1"/>
  <c r="Q4068" i="1"/>
  <c r="L4068" i="1"/>
  <c r="I4068" i="1"/>
  <c r="H4068" i="1"/>
  <c r="F4068" i="1"/>
  <c r="E4068" i="1"/>
  <c r="O4067" i="1"/>
  <c r="L4067" i="1"/>
  <c r="K4067" i="1"/>
  <c r="J4067" i="1"/>
  <c r="G4067" i="1"/>
  <c r="F4067" i="1"/>
  <c r="E4067" i="1"/>
  <c r="I4067" i="1" s="1"/>
  <c r="L4066" i="1"/>
  <c r="I4066" i="1"/>
  <c r="F4066" i="1"/>
  <c r="E4066" i="1"/>
  <c r="H4066" i="1" s="1"/>
  <c r="L4065" i="1"/>
  <c r="J4065" i="1"/>
  <c r="H4065" i="1"/>
  <c r="G4065" i="1"/>
  <c r="F4065" i="1"/>
  <c r="E4065" i="1"/>
  <c r="I4065" i="1" s="1"/>
  <c r="L4064" i="1"/>
  <c r="I4064" i="1"/>
  <c r="H4064" i="1"/>
  <c r="F4064" i="1"/>
  <c r="E4064" i="1"/>
  <c r="L4063" i="1"/>
  <c r="K4063" i="1"/>
  <c r="J4063" i="1"/>
  <c r="G4063" i="1"/>
  <c r="F4063" i="1"/>
  <c r="E4063" i="1"/>
  <c r="I4063" i="1" s="1"/>
  <c r="Q4062" i="1"/>
  <c r="J4062" i="1"/>
  <c r="I4062" i="1"/>
  <c r="F4062" i="1"/>
  <c r="E4062" i="1"/>
  <c r="L4061" i="1"/>
  <c r="J4061" i="1"/>
  <c r="H4061" i="1"/>
  <c r="G4061" i="1"/>
  <c r="F4061" i="1"/>
  <c r="E4061" i="1"/>
  <c r="I4061" i="1" s="1"/>
  <c r="L4060" i="1"/>
  <c r="I4060" i="1"/>
  <c r="H4060" i="1"/>
  <c r="F4060" i="1"/>
  <c r="P4058" i="1" s="1"/>
  <c r="E4060" i="1"/>
  <c r="L4059" i="1"/>
  <c r="K4059" i="1"/>
  <c r="J4059" i="1"/>
  <c r="G4059" i="1"/>
  <c r="F4059" i="1"/>
  <c r="E4059" i="1"/>
  <c r="I4059" i="1" s="1"/>
  <c r="I4058" i="1"/>
  <c r="F4058" i="1"/>
  <c r="E4058" i="1"/>
  <c r="J4058" i="1" s="1"/>
  <c r="L4057" i="1"/>
  <c r="H4057" i="1"/>
  <c r="G4057" i="1"/>
  <c r="F4057" i="1"/>
  <c r="E4057" i="1"/>
  <c r="R4056" i="1"/>
  <c r="L4056" i="1"/>
  <c r="I4056" i="1"/>
  <c r="H4056" i="1"/>
  <c r="F4056" i="1"/>
  <c r="E4056" i="1"/>
  <c r="L4055" i="1"/>
  <c r="K4055" i="1"/>
  <c r="J4055" i="1"/>
  <c r="F4055" i="1"/>
  <c r="E4055" i="1"/>
  <c r="I4055" i="1" s="1"/>
  <c r="F4054" i="1"/>
  <c r="E4054" i="1"/>
  <c r="L4053" i="1"/>
  <c r="G4053" i="1"/>
  <c r="F4053" i="1"/>
  <c r="E4053" i="1"/>
  <c r="I4052" i="1"/>
  <c r="H4052" i="1"/>
  <c r="F4052" i="1"/>
  <c r="E4052" i="1"/>
  <c r="R4051" i="1"/>
  <c r="K4051" i="1"/>
  <c r="J4051" i="1"/>
  <c r="F4051" i="1"/>
  <c r="E4051" i="1"/>
  <c r="I4051" i="1" s="1"/>
  <c r="L4050" i="1"/>
  <c r="F4050" i="1"/>
  <c r="E4050" i="1"/>
  <c r="L4049" i="1"/>
  <c r="F4049" i="1"/>
  <c r="E4049" i="1"/>
  <c r="H4048" i="1"/>
  <c r="F4048" i="1"/>
  <c r="E4048" i="1"/>
  <c r="J4047" i="1"/>
  <c r="F4047" i="1"/>
  <c r="R4047" i="1" s="1"/>
  <c r="E4047" i="1"/>
  <c r="J4046" i="1"/>
  <c r="F4046" i="1"/>
  <c r="E4046" i="1"/>
  <c r="J4045" i="1"/>
  <c r="F4045" i="1"/>
  <c r="E4045" i="1"/>
  <c r="F4044" i="1"/>
  <c r="E4044" i="1"/>
  <c r="G4043" i="1"/>
  <c r="F4043" i="1"/>
  <c r="E4043" i="1"/>
  <c r="I4042" i="1"/>
  <c r="F4042" i="1"/>
  <c r="E4042" i="1"/>
  <c r="J4042" i="1" s="1"/>
  <c r="H4041" i="1"/>
  <c r="F4041" i="1"/>
  <c r="E4041" i="1"/>
  <c r="L4040" i="1"/>
  <c r="F4040" i="1"/>
  <c r="E4040" i="1"/>
  <c r="F4039" i="1"/>
  <c r="E4039" i="1"/>
  <c r="F4038" i="1"/>
  <c r="E4038" i="1"/>
  <c r="N4037" i="1"/>
  <c r="G4037" i="1"/>
  <c r="F4037" i="1"/>
  <c r="E4037" i="1"/>
  <c r="Q4036" i="1"/>
  <c r="I4036" i="1"/>
  <c r="F4036" i="1"/>
  <c r="E4036" i="1"/>
  <c r="R4035" i="1"/>
  <c r="K4035" i="1"/>
  <c r="F4035" i="1"/>
  <c r="E4035" i="1"/>
  <c r="I4035" i="1" s="1"/>
  <c r="L4034" i="1"/>
  <c r="F4034" i="1"/>
  <c r="E4034" i="1"/>
  <c r="L4033" i="1"/>
  <c r="F4033" i="1"/>
  <c r="E4033" i="1"/>
  <c r="H4032" i="1"/>
  <c r="F4032" i="1"/>
  <c r="E4032" i="1"/>
  <c r="J4031" i="1"/>
  <c r="F4031" i="1"/>
  <c r="R4031" i="1" s="1"/>
  <c r="E4031" i="1"/>
  <c r="J4030" i="1"/>
  <c r="F4030" i="1"/>
  <c r="E4030" i="1"/>
  <c r="J4029" i="1"/>
  <c r="F4029" i="1"/>
  <c r="E4029" i="1"/>
  <c r="I4029" i="1" s="1"/>
  <c r="F4028" i="1"/>
  <c r="E4028" i="1"/>
  <c r="O4027" i="1"/>
  <c r="F4027" i="1"/>
  <c r="E4027" i="1"/>
  <c r="P4026" i="1"/>
  <c r="F4026" i="1"/>
  <c r="E4026" i="1"/>
  <c r="J4026" i="1" s="1"/>
  <c r="O4025" i="1"/>
  <c r="F4025" i="1"/>
  <c r="E4025" i="1"/>
  <c r="R4024" i="1"/>
  <c r="F4024" i="1"/>
  <c r="E4024" i="1"/>
  <c r="L4023" i="1"/>
  <c r="F4023" i="1"/>
  <c r="E4023" i="1"/>
  <c r="N4022" i="1"/>
  <c r="F4022" i="1"/>
  <c r="N4021" i="1" s="1"/>
  <c r="E4022" i="1"/>
  <c r="G4021" i="1"/>
  <c r="F4021" i="1"/>
  <c r="E4021" i="1"/>
  <c r="I4020" i="1"/>
  <c r="F4020" i="1"/>
  <c r="R4020" i="1" s="1"/>
  <c r="E4020" i="1"/>
  <c r="K4019" i="1"/>
  <c r="F4019" i="1"/>
  <c r="E4019" i="1"/>
  <c r="F4018" i="1"/>
  <c r="E4018" i="1"/>
  <c r="L4017" i="1" s="1"/>
  <c r="F4017" i="1"/>
  <c r="E4017" i="1"/>
  <c r="N4016" i="1"/>
  <c r="F4016" i="1"/>
  <c r="E4016" i="1"/>
  <c r="P4015" i="1"/>
  <c r="F4015" i="1"/>
  <c r="E4015" i="1"/>
  <c r="Q4014" i="1"/>
  <c r="F4014" i="1"/>
  <c r="E4014" i="1"/>
  <c r="R4013" i="1"/>
  <c r="F4013" i="1"/>
  <c r="E4013" i="1"/>
  <c r="I4013" i="1" s="1"/>
  <c r="M4012" i="1"/>
  <c r="F4012" i="1"/>
  <c r="E4012" i="1"/>
  <c r="O4011" i="1"/>
  <c r="G4011" i="1"/>
  <c r="F4011" i="1"/>
  <c r="E4011" i="1"/>
  <c r="P4010" i="1"/>
  <c r="I4010" i="1"/>
  <c r="F4010" i="1"/>
  <c r="E4010" i="1"/>
  <c r="O4009" i="1"/>
  <c r="H4009" i="1"/>
  <c r="F4009" i="1"/>
  <c r="E4009" i="1"/>
  <c r="R4008" i="1"/>
  <c r="L4008" i="1"/>
  <c r="F4008" i="1"/>
  <c r="E4008" i="1"/>
  <c r="L4007" i="1"/>
  <c r="F4007" i="1"/>
  <c r="E4007" i="1"/>
  <c r="F4006" i="1"/>
  <c r="E4006" i="1"/>
  <c r="F4005" i="1"/>
  <c r="E4005" i="1"/>
  <c r="F4004" i="1"/>
  <c r="R4004" i="1" s="1"/>
  <c r="E4004" i="1"/>
  <c r="F4003" i="1"/>
  <c r="E4003" i="1"/>
  <c r="I4003" i="1" s="1"/>
  <c r="F4002" i="1"/>
  <c r="E4002" i="1"/>
  <c r="F4001" i="1"/>
  <c r="E4001" i="1"/>
  <c r="N4000" i="1"/>
  <c r="F4000" i="1"/>
  <c r="E4000" i="1"/>
  <c r="P3999" i="1"/>
  <c r="F3999" i="1"/>
  <c r="E3999" i="1"/>
  <c r="Q3998" i="1"/>
  <c r="F3998" i="1"/>
  <c r="E3998" i="1"/>
  <c r="R3997" i="1"/>
  <c r="F3997" i="1"/>
  <c r="E3997" i="1"/>
  <c r="M3996" i="1"/>
  <c r="F3996" i="1"/>
  <c r="O3995" i="1" s="1"/>
  <c r="E3996" i="1"/>
  <c r="G3995" i="1"/>
  <c r="F3995" i="1"/>
  <c r="E3995" i="1"/>
  <c r="I3994" i="1"/>
  <c r="F3994" i="1"/>
  <c r="E3994" i="1"/>
  <c r="H3993" i="1"/>
  <c r="F3993" i="1"/>
  <c r="E3993" i="1"/>
  <c r="L3992" i="1"/>
  <c r="F3992" i="1"/>
  <c r="E3992" i="1"/>
  <c r="F3991" i="1"/>
  <c r="E3991" i="1"/>
  <c r="F3990" i="1"/>
  <c r="E3990" i="1"/>
  <c r="F3989" i="1"/>
  <c r="E3989" i="1"/>
  <c r="F3988" i="1"/>
  <c r="E3988" i="1"/>
  <c r="F3987" i="1"/>
  <c r="E3987" i="1"/>
  <c r="I3987" i="1" s="1"/>
  <c r="F3986" i="1"/>
  <c r="E3986" i="1"/>
  <c r="L3985" i="1"/>
  <c r="F3985" i="1"/>
  <c r="E3985" i="1"/>
  <c r="H3984" i="1"/>
  <c r="F3984" i="1"/>
  <c r="E3984" i="1"/>
  <c r="J3983" i="1"/>
  <c r="F3983" i="1"/>
  <c r="E3983" i="1"/>
  <c r="J3982" i="1"/>
  <c r="F3982" i="1"/>
  <c r="E3982" i="1"/>
  <c r="J3981" i="1"/>
  <c r="F3981" i="1"/>
  <c r="E3981" i="1"/>
  <c r="F3980" i="1"/>
  <c r="E3980" i="1"/>
  <c r="F3979" i="1"/>
  <c r="E3979" i="1"/>
  <c r="F3978" i="1"/>
  <c r="E3978" i="1"/>
  <c r="F3977" i="1"/>
  <c r="E3977" i="1"/>
  <c r="F3976" i="1"/>
  <c r="E3976" i="1"/>
  <c r="F3975" i="1"/>
  <c r="E3975" i="1"/>
  <c r="F3974" i="1"/>
  <c r="E3974" i="1"/>
  <c r="N3973" i="1"/>
  <c r="F3973" i="1"/>
  <c r="E3973" i="1"/>
  <c r="Q3972" i="1"/>
  <c r="F3972" i="1"/>
  <c r="E3972" i="1"/>
  <c r="R3971" i="1"/>
  <c r="F3971" i="1"/>
  <c r="E3971" i="1"/>
  <c r="L3970" i="1"/>
  <c r="F3970" i="1"/>
  <c r="E3970" i="1"/>
  <c r="F3969" i="1"/>
  <c r="E3969" i="1"/>
  <c r="F3968" i="1"/>
  <c r="E3968" i="1"/>
  <c r="J3968" i="1" s="1"/>
  <c r="F3967" i="1"/>
  <c r="E3967" i="1"/>
  <c r="G3966" i="1"/>
  <c r="F3966" i="1"/>
  <c r="E3966" i="1"/>
  <c r="K3965" i="1"/>
  <c r="F3965" i="1"/>
  <c r="E3965" i="1"/>
  <c r="J3964" i="1"/>
  <c r="F3964" i="1"/>
  <c r="E3964" i="1"/>
  <c r="H3963" i="1"/>
  <c r="F3963" i="1"/>
  <c r="E3963" i="1"/>
  <c r="M3962" i="1"/>
  <c r="F3962" i="1"/>
  <c r="E3962" i="1"/>
  <c r="P3961" i="1"/>
  <c r="F3961" i="1"/>
  <c r="E3961" i="1"/>
  <c r="O3960" i="1"/>
  <c r="F3960" i="1"/>
  <c r="E3960" i="1"/>
  <c r="M3959" i="1"/>
  <c r="F3959" i="1"/>
  <c r="E3959" i="1"/>
  <c r="R3958" i="1"/>
  <c r="F3958" i="1"/>
  <c r="E3958" i="1"/>
  <c r="I3958" i="1" s="1"/>
  <c r="F3957" i="1"/>
  <c r="E3957" i="1"/>
  <c r="F3956" i="1"/>
  <c r="E3956" i="1"/>
  <c r="F3955" i="1"/>
  <c r="E3955" i="1"/>
  <c r="F3954" i="1"/>
  <c r="E3954" i="1"/>
  <c r="F3953" i="1"/>
  <c r="R3953" i="1" s="1"/>
  <c r="E3953" i="1"/>
  <c r="F3952" i="1"/>
  <c r="E3952" i="1"/>
  <c r="J3952" i="1" s="1"/>
  <c r="F3951" i="1"/>
  <c r="E3951" i="1"/>
  <c r="G3950" i="1"/>
  <c r="F3950" i="1"/>
  <c r="E3950" i="1"/>
  <c r="K3949" i="1"/>
  <c r="F3949" i="1"/>
  <c r="E3949" i="1"/>
  <c r="J3948" i="1"/>
  <c r="F3948" i="1"/>
  <c r="E3948" i="1"/>
  <c r="H3947" i="1"/>
  <c r="F3947" i="1"/>
  <c r="E3947" i="1"/>
  <c r="M3946" i="1"/>
  <c r="F3946" i="1"/>
  <c r="E3946" i="1"/>
  <c r="P3945" i="1"/>
  <c r="F3945" i="1"/>
  <c r="E3945" i="1"/>
  <c r="O3944" i="1"/>
  <c r="F3944" i="1"/>
  <c r="E3944" i="1"/>
  <c r="M3943" i="1"/>
  <c r="F3943" i="1"/>
  <c r="E3943" i="1"/>
  <c r="R3942" i="1"/>
  <c r="F3942" i="1"/>
  <c r="E3942" i="1"/>
  <c r="I3942" i="1" s="1"/>
  <c r="F3941" i="1"/>
  <c r="E3941" i="1"/>
  <c r="F3940" i="1"/>
  <c r="E3940" i="1"/>
  <c r="F3939" i="1"/>
  <c r="E3939" i="1"/>
  <c r="F3938" i="1"/>
  <c r="E3938" i="1"/>
  <c r="F3937" i="1"/>
  <c r="R3937" i="1" s="1"/>
  <c r="E3937" i="1"/>
  <c r="F3936" i="1"/>
  <c r="E3936" i="1"/>
  <c r="J3936" i="1" s="1"/>
  <c r="F3935" i="1"/>
  <c r="E3935" i="1"/>
  <c r="F3934" i="1"/>
  <c r="E3934" i="1"/>
  <c r="K3933" i="1"/>
  <c r="F3933" i="1"/>
  <c r="E3933" i="1"/>
  <c r="J3932" i="1"/>
  <c r="F3932" i="1"/>
  <c r="E3932" i="1"/>
  <c r="H3931" i="1"/>
  <c r="F3931" i="1"/>
  <c r="E3931" i="1"/>
  <c r="M3930" i="1"/>
  <c r="F3930" i="1"/>
  <c r="E3930" i="1"/>
  <c r="P3929" i="1"/>
  <c r="F3929" i="1"/>
  <c r="E3929" i="1"/>
  <c r="O3928" i="1"/>
  <c r="F3928" i="1"/>
  <c r="E3928" i="1"/>
  <c r="M3927" i="1"/>
  <c r="F3927" i="1"/>
  <c r="E3927" i="1"/>
  <c r="R3926" i="1"/>
  <c r="F3926" i="1"/>
  <c r="E3926" i="1"/>
  <c r="I3926" i="1" s="1"/>
  <c r="F3925" i="1"/>
  <c r="E3925" i="1"/>
  <c r="F3924" i="1"/>
  <c r="E3924" i="1"/>
  <c r="F3923" i="1"/>
  <c r="E3923" i="1"/>
  <c r="F3922" i="1"/>
  <c r="E3922" i="1"/>
  <c r="F3921" i="1"/>
  <c r="R3921" i="1" s="1"/>
  <c r="E3921" i="1"/>
  <c r="F3920" i="1"/>
  <c r="E3920" i="1"/>
  <c r="J3920" i="1" s="1"/>
  <c r="F3919" i="1"/>
  <c r="E3919" i="1"/>
  <c r="F3918" i="1"/>
  <c r="E3918" i="1"/>
  <c r="F3917" i="1"/>
  <c r="E3917" i="1"/>
  <c r="J3916" i="1"/>
  <c r="F3916" i="1"/>
  <c r="E3916" i="1"/>
  <c r="H3915" i="1"/>
  <c r="F3915" i="1"/>
  <c r="E3915" i="1"/>
  <c r="M3914" i="1"/>
  <c r="F3914" i="1"/>
  <c r="E3914" i="1"/>
  <c r="P3913" i="1"/>
  <c r="F3913" i="1"/>
  <c r="E3913" i="1"/>
  <c r="O3912" i="1"/>
  <c r="F3912" i="1"/>
  <c r="E3912" i="1"/>
  <c r="M3911" i="1"/>
  <c r="F3911" i="1"/>
  <c r="E3911" i="1"/>
  <c r="R3910" i="1"/>
  <c r="F3910" i="1"/>
  <c r="E3910" i="1"/>
  <c r="I3910" i="1" s="1"/>
  <c r="F3909" i="1"/>
  <c r="E3909" i="1"/>
  <c r="F3908" i="1"/>
  <c r="E3908" i="1"/>
  <c r="F3907" i="1"/>
  <c r="E3907" i="1"/>
  <c r="F3906" i="1"/>
  <c r="E3906" i="1"/>
  <c r="F3905" i="1"/>
  <c r="R3905" i="1" s="1"/>
  <c r="E3905" i="1"/>
  <c r="F3904" i="1"/>
  <c r="E3904" i="1"/>
  <c r="J3904" i="1" s="1"/>
  <c r="F3903" i="1"/>
  <c r="E3903" i="1"/>
  <c r="F3902" i="1"/>
  <c r="E3902" i="1"/>
  <c r="F3901" i="1"/>
  <c r="E3901" i="1"/>
  <c r="F3900" i="1"/>
  <c r="E3900" i="1"/>
  <c r="H3899" i="1"/>
  <c r="F3899" i="1"/>
  <c r="E3899" i="1"/>
  <c r="M3898" i="1"/>
  <c r="F3898" i="1"/>
  <c r="E3898" i="1"/>
  <c r="P3897" i="1"/>
  <c r="F3897" i="1"/>
  <c r="E3897" i="1"/>
  <c r="O3896" i="1"/>
  <c r="F3896" i="1"/>
  <c r="E3896" i="1"/>
  <c r="M3895" i="1"/>
  <c r="F3895" i="1"/>
  <c r="E3895" i="1"/>
  <c r="R3894" i="1"/>
  <c r="F3894" i="1"/>
  <c r="E3894" i="1"/>
  <c r="F3893" i="1"/>
  <c r="E3893" i="1"/>
  <c r="F3892" i="1"/>
  <c r="E3892" i="1"/>
  <c r="J3884" i="1" s="1"/>
  <c r="F3891" i="1"/>
  <c r="E3891" i="1"/>
  <c r="F3890" i="1"/>
  <c r="E3890" i="1"/>
  <c r="F3889" i="1"/>
  <c r="R3889" i="1" s="1"/>
  <c r="E3889" i="1"/>
  <c r="F3888" i="1"/>
  <c r="E3888" i="1"/>
  <c r="F3887" i="1"/>
  <c r="E3887" i="1"/>
  <c r="G3886" i="1"/>
  <c r="F3886" i="1"/>
  <c r="E3886" i="1"/>
  <c r="F3885" i="1"/>
  <c r="E3885" i="1"/>
  <c r="F3884" i="1"/>
  <c r="E3884" i="1"/>
  <c r="F3883" i="1"/>
  <c r="E3883" i="1"/>
  <c r="M3882" i="1"/>
  <c r="F3882" i="1"/>
  <c r="E3882" i="1"/>
  <c r="P3881" i="1"/>
  <c r="F3881" i="1"/>
  <c r="E3881" i="1"/>
  <c r="I3880" i="1" s="1"/>
  <c r="F3880" i="1"/>
  <c r="E3880" i="1"/>
  <c r="M3879" i="1"/>
  <c r="F3879" i="1"/>
  <c r="E3879" i="1"/>
  <c r="M3878" i="1"/>
  <c r="F3878" i="1"/>
  <c r="E3878" i="1"/>
  <c r="F3877" i="1"/>
  <c r="E3877" i="1"/>
  <c r="N3876" i="1"/>
  <c r="F3876" i="1"/>
  <c r="E3876" i="1"/>
  <c r="F3875" i="1"/>
  <c r="E3875" i="1"/>
  <c r="R3874" i="1"/>
  <c r="F3874" i="1"/>
  <c r="M3874" i="1" s="1"/>
  <c r="E3874" i="1"/>
  <c r="O3873" i="1"/>
  <c r="F3873" i="1"/>
  <c r="E3873" i="1"/>
  <c r="F3872" i="1"/>
  <c r="E3872" i="1"/>
  <c r="M3871" i="1"/>
  <c r="F3871" i="1"/>
  <c r="E3871" i="1"/>
  <c r="M3870" i="1"/>
  <c r="F3870" i="1"/>
  <c r="E3870" i="1"/>
  <c r="I3869" i="1"/>
  <c r="F3869" i="1"/>
  <c r="E3869" i="1"/>
  <c r="N3868" i="1"/>
  <c r="F3868" i="1"/>
  <c r="E3868" i="1"/>
  <c r="H3867" i="1" s="1"/>
  <c r="F3867" i="1"/>
  <c r="E3867" i="1"/>
  <c r="R3866" i="1"/>
  <c r="F3866" i="1"/>
  <c r="M3866" i="1" s="1"/>
  <c r="E3866" i="1"/>
  <c r="O3865" i="1"/>
  <c r="F3865" i="1"/>
  <c r="E3865" i="1"/>
  <c r="I3864" i="1"/>
  <c r="F3864" i="1"/>
  <c r="E3864" i="1"/>
  <c r="M3863" i="1"/>
  <c r="F3863" i="1"/>
  <c r="E3863" i="1"/>
  <c r="M3862" i="1"/>
  <c r="F3862" i="1"/>
  <c r="E3862" i="1"/>
  <c r="I3862" i="1" s="1"/>
  <c r="F3861" i="1"/>
  <c r="E3861" i="1"/>
  <c r="N3860" i="1"/>
  <c r="F3860" i="1"/>
  <c r="E3860" i="1"/>
  <c r="F3859" i="1"/>
  <c r="E3859" i="1"/>
  <c r="R3858" i="1"/>
  <c r="F3858" i="1"/>
  <c r="M3858" i="1" s="1"/>
  <c r="E3858" i="1"/>
  <c r="O3857" i="1"/>
  <c r="F3857" i="1"/>
  <c r="E3857" i="1"/>
  <c r="F3856" i="1"/>
  <c r="E3856" i="1"/>
  <c r="M3855" i="1"/>
  <c r="F3855" i="1"/>
  <c r="E3855" i="1"/>
  <c r="M3854" i="1"/>
  <c r="F3854" i="1"/>
  <c r="E3854" i="1"/>
  <c r="F3853" i="1"/>
  <c r="E3853" i="1"/>
  <c r="N3852" i="1"/>
  <c r="F3852" i="1"/>
  <c r="E3852" i="1"/>
  <c r="H3851" i="1"/>
  <c r="F3851" i="1"/>
  <c r="E3851" i="1"/>
  <c r="R3850" i="1"/>
  <c r="G3850" i="1"/>
  <c r="F3850" i="1"/>
  <c r="M3850" i="1" s="1"/>
  <c r="E3850" i="1"/>
  <c r="O3849" i="1"/>
  <c r="F3849" i="1"/>
  <c r="E3849" i="1"/>
  <c r="I3848" i="1" s="1"/>
  <c r="F3848" i="1"/>
  <c r="E3848" i="1"/>
  <c r="M3847" i="1"/>
  <c r="F3847" i="1"/>
  <c r="E3847" i="1"/>
  <c r="M3846" i="1"/>
  <c r="F3846" i="1"/>
  <c r="E3846" i="1"/>
  <c r="F3845" i="1"/>
  <c r="E3845" i="1"/>
  <c r="N3844" i="1"/>
  <c r="F3844" i="1"/>
  <c r="E3844" i="1"/>
  <c r="F3843" i="1"/>
  <c r="E3843" i="1"/>
  <c r="R3842" i="1"/>
  <c r="F3842" i="1"/>
  <c r="M3842" i="1" s="1"/>
  <c r="E3842" i="1"/>
  <c r="O3841" i="1"/>
  <c r="F3841" i="1"/>
  <c r="E3841" i="1"/>
  <c r="F3840" i="1"/>
  <c r="E3840" i="1"/>
  <c r="M3839" i="1"/>
  <c r="F3839" i="1"/>
  <c r="E3839" i="1"/>
  <c r="M3838" i="1"/>
  <c r="F3838" i="1"/>
  <c r="E3838" i="1"/>
  <c r="I3837" i="1"/>
  <c r="F3837" i="1"/>
  <c r="E3837" i="1"/>
  <c r="N3836" i="1"/>
  <c r="F3836" i="1"/>
  <c r="E3836" i="1"/>
  <c r="H3835" i="1" s="1"/>
  <c r="F3835" i="1"/>
  <c r="E3835" i="1"/>
  <c r="R3834" i="1"/>
  <c r="F3834" i="1"/>
  <c r="M3834" i="1" s="1"/>
  <c r="E3834" i="1"/>
  <c r="O3833" i="1"/>
  <c r="F3833" i="1"/>
  <c r="E3833" i="1"/>
  <c r="I3832" i="1"/>
  <c r="F3832" i="1"/>
  <c r="E3832" i="1"/>
  <c r="M3831" i="1"/>
  <c r="F3831" i="1"/>
  <c r="E3831" i="1"/>
  <c r="M3830" i="1"/>
  <c r="F3830" i="1"/>
  <c r="E3830" i="1"/>
  <c r="I3830" i="1" s="1"/>
  <c r="F3829" i="1"/>
  <c r="E3829" i="1"/>
  <c r="N3828" i="1"/>
  <c r="F3828" i="1"/>
  <c r="E3828" i="1"/>
  <c r="F3827" i="1"/>
  <c r="E3827" i="1"/>
  <c r="R3826" i="1"/>
  <c r="F3826" i="1"/>
  <c r="M3826" i="1" s="1"/>
  <c r="E3826" i="1"/>
  <c r="O3825" i="1"/>
  <c r="F3825" i="1"/>
  <c r="E3825" i="1"/>
  <c r="F3824" i="1"/>
  <c r="E3824" i="1"/>
  <c r="M3823" i="1"/>
  <c r="F3823" i="1"/>
  <c r="E3823" i="1"/>
  <c r="M3822" i="1"/>
  <c r="F3822" i="1"/>
  <c r="E3822" i="1"/>
  <c r="F3821" i="1"/>
  <c r="E3821" i="1"/>
  <c r="N3820" i="1"/>
  <c r="F3820" i="1"/>
  <c r="E3820" i="1"/>
  <c r="H3819" i="1"/>
  <c r="F3819" i="1"/>
  <c r="E3819" i="1"/>
  <c r="R3818" i="1"/>
  <c r="G3818" i="1"/>
  <c r="F3818" i="1"/>
  <c r="M3818" i="1" s="1"/>
  <c r="E3818" i="1"/>
  <c r="O3817" i="1"/>
  <c r="F3817" i="1"/>
  <c r="E3817" i="1"/>
  <c r="I3816" i="1" s="1"/>
  <c r="F3816" i="1"/>
  <c r="E3816" i="1"/>
  <c r="M3815" i="1"/>
  <c r="F3815" i="1"/>
  <c r="E3815" i="1"/>
  <c r="M3814" i="1"/>
  <c r="F3814" i="1"/>
  <c r="E3814" i="1"/>
  <c r="F3813" i="1"/>
  <c r="E3813" i="1"/>
  <c r="N3812" i="1"/>
  <c r="F3812" i="1"/>
  <c r="E3812" i="1"/>
  <c r="F3811" i="1"/>
  <c r="E3811" i="1"/>
  <c r="R3810" i="1"/>
  <c r="F3810" i="1"/>
  <c r="M3810" i="1" s="1"/>
  <c r="E3810" i="1"/>
  <c r="O3809" i="1"/>
  <c r="F3809" i="1"/>
  <c r="E3809" i="1"/>
  <c r="F3808" i="1"/>
  <c r="E3808" i="1"/>
  <c r="M3807" i="1"/>
  <c r="F3807" i="1"/>
  <c r="E3807" i="1"/>
  <c r="M3806" i="1"/>
  <c r="F3806" i="1"/>
  <c r="E3806" i="1"/>
  <c r="I3805" i="1"/>
  <c r="F3805" i="1"/>
  <c r="E3805" i="1"/>
  <c r="N3804" i="1"/>
  <c r="F3804" i="1"/>
  <c r="E3804" i="1"/>
  <c r="H3803" i="1" s="1"/>
  <c r="F3803" i="1"/>
  <c r="E3803" i="1"/>
  <c r="R3802" i="1"/>
  <c r="F3802" i="1"/>
  <c r="M3802" i="1" s="1"/>
  <c r="E3802" i="1"/>
  <c r="O3801" i="1"/>
  <c r="F3801" i="1"/>
  <c r="E3801" i="1"/>
  <c r="I3800" i="1"/>
  <c r="F3800" i="1"/>
  <c r="E3800" i="1"/>
  <c r="M3799" i="1"/>
  <c r="F3799" i="1"/>
  <c r="E3799" i="1"/>
  <c r="M3798" i="1"/>
  <c r="F3798" i="1"/>
  <c r="E3798" i="1"/>
  <c r="I3798" i="1" s="1"/>
  <c r="F3797" i="1"/>
  <c r="E3797" i="1"/>
  <c r="N3796" i="1"/>
  <c r="F3796" i="1"/>
  <c r="E3796" i="1"/>
  <c r="F3795" i="1"/>
  <c r="E3795" i="1"/>
  <c r="R3794" i="1"/>
  <c r="F3794" i="1"/>
  <c r="M3794" i="1" s="1"/>
  <c r="E3794" i="1"/>
  <c r="O3793" i="1"/>
  <c r="F3793" i="1"/>
  <c r="E3793" i="1"/>
  <c r="F3792" i="1"/>
  <c r="E3792" i="1"/>
  <c r="M3791" i="1"/>
  <c r="F3791" i="1"/>
  <c r="E3791" i="1"/>
  <c r="M3790" i="1"/>
  <c r="F3790" i="1"/>
  <c r="E3790" i="1"/>
  <c r="F3789" i="1"/>
  <c r="O3789" i="1" s="1"/>
  <c r="E3789" i="1"/>
  <c r="O3788" i="1"/>
  <c r="F3788" i="1"/>
  <c r="E3788" i="1"/>
  <c r="Q3787" i="1"/>
  <c r="F3787" i="1"/>
  <c r="M3787" i="1" s="1"/>
  <c r="E3787" i="1"/>
  <c r="O3786" i="1"/>
  <c r="F3786" i="1"/>
  <c r="E3786" i="1"/>
  <c r="Q3785" i="1"/>
  <c r="F3785" i="1"/>
  <c r="M3785" i="1" s="1"/>
  <c r="E3785" i="1"/>
  <c r="O3784" i="1"/>
  <c r="F3784" i="1"/>
  <c r="E3784" i="1"/>
  <c r="Q3783" i="1"/>
  <c r="F3783" i="1"/>
  <c r="M3783" i="1" s="1"/>
  <c r="E3783" i="1"/>
  <c r="O3782" i="1"/>
  <c r="F3782" i="1"/>
  <c r="E3782" i="1"/>
  <c r="Q3781" i="1"/>
  <c r="F3781" i="1"/>
  <c r="M3781" i="1" s="1"/>
  <c r="E3781" i="1"/>
  <c r="O3780" i="1"/>
  <c r="F3780" i="1"/>
  <c r="R3780" i="1" s="1"/>
  <c r="E3780" i="1"/>
  <c r="Q3779" i="1"/>
  <c r="F3779" i="1"/>
  <c r="M3779" i="1" s="1"/>
  <c r="E3779" i="1"/>
  <c r="O3778" i="1"/>
  <c r="F3778" i="1"/>
  <c r="R3778" i="1" s="1"/>
  <c r="E3778" i="1"/>
  <c r="Q3777" i="1"/>
  <c r="F3777" i="1"/>
  <c r="M3777" i="1" s="1"/>
  <c r="E3777" i="1"/>
  <c r="O3776" i="1"/>
  <c r="F3776" i="1"/>
  <c r="R3776" i="1" s="1"/>
  <c r="E3776" i="1"/>
  <c r="Q3775" i="1"/>
  <c r="F3775" i="1"/>
  <c r="M3775" i="1" s="1"/>
  <c r="E3775" i="1"/>
  <c r="O3774" i="1"/>
  <c r="F3774" i="1"/>
  <c r="R3774" i="1" s="1"/>
  <c r="E3774" i="1"/>
  <c r="Q3773" i="1"/>
  <c r="F3773" i="1"/>
  <c r="M3773" i="1" s="1"/>
  <c r="E3773" i="1"/>
  <c r="O3772" i="1"/>
  <c r="F3772" i="1"/>
  <c r="R3772" i="1" s="1"/>
  <c r="E3772" i="1"/>
  <c r="Q3771" i="1"/>
  <c r="F3771" i="1"/>
  <c r="M3771" i="1" s="1"/>
  <c r="E3771" i="1"/>
  <c r="O3770" i="1"/>
  <c r="F3770" i="1"/>
  <c r="R3770" i="1" s="1"/>
  <c r="E3770" i="1"/>
  <c r="Q3769" i="1"/>
  <c r="F3769" i="1"/>
  <c r="M3769" i="1" s="1"/>
  <c r="E3769" i="1"/>
  <c r="O3768" i="1"/>
  <c r="F3768" i="1"/>
  <c r="R3768" i="1" s="1"/>
  <c r="E3768" i="1"/>
  <c r="Q3767" i="1"/>
  <c r="F3767" i="1"/>
  <c r="M3767" i="1" s="1"/>
  <c r="E3767" i="1"/>
  <c r="O3766" i="1"/>
  <c r="F3766" i="1"/>
  <c r="R3766" i="1" s="1"/>
  <c r="E3766" i="1"/>
  <c r="Q3765" i="1"/>
  <c r="F3765" i="1"/>
  <c r="E3765" i="1"/>
  <c r="G3764" i="1"/>
  <c r="F3764" i="1"/>
  <c r="R3764" i="1" s="1"/>
  <c r="E3764" i="1"/>
  <c r="N3763" i="1"/>
  <c r="I3763" i="1"/>
  <c r="F3763" i="1"/>
  <c r="E3763" i="1"/>
  <c r="O3762" i="1"/>
  <c r="L3762" i="1"/>
  <c r="F3762" i="1"/>
  <c r="E3762" i="1"/>
  <c r="Q3761" i="1"/>
  <c r="F3761" i="1"/>
  <c r="E3761" i="1"/>
  <c r="G3760" i="1"/>
  <c r="F3760" i="1"/>
  <c r="R3760" i="1" s="1"/>
  <c r="E3760" i="1"/>
  <c r="N3759" i="1"/>
  <c r="I3759" i="1"/>
  <c r="F3759" i="1"/>
  <c r="E3759" i="1"/>
  <c r="O3758" i="1"/>
  <c r="L3758" i="1"/>
  <c r="F3758" i="1"/>
  <c r="E3758" i="1"/>
  <c r="Q3757" i="1"/>
  <c r="F3757" i="1"/>
  <c r="E3757" i="1"/>
  <c r="G3756" i="1"/>
  <c r="F3756" i="1"/>
  <c r="R3756" i="1" s="1"/>
  <c r="E3756" i="1"/>
  <c r="N3755" i="1"/>
  <c r="I3755" i="1"/>
  <c r="F3755" i="1"/>
  <c r="E3755" i="1"/>
  <c r="O3754" i="1"/>
  <c r="L3754" i="1"/>
  <c r="F3754" i="1"/>
  <c r="E3754" i="1"/>
  <c r="Q3753" i="1"/>
  <c r="F3753" i="1"/>
  <c r="E3753" i="1"/>
  <c r="G3752" i="1"/>
  <c r="F3752" i="1"/>
  <c r="R3752" i="1" s="1"/>
  <c r="E3752" i="1"/>
  <c r="N3751" i="1"/>
  <c r="I3751" i="1"/>
  <c r="F3751" i="1"/>
  <c r="E3751" i="1"/>
  <c r="O3750" i="1"/>
  <c r="L3750" i="1"/>
  <c r="F3750" i="1"/>
  <c r="E3750" i="1"/>
  <c r="Q3749" i="1"/>
  <c r="F3749" i="1"/>
  <c r="E3749" i="1"/>
  <c r="G3748" i="1"/>
  <c r="F3748" i="1"/>
  <c r="R3748" i="1" s="1"/>
  <c r="E3748" i="1"/>
  <c r="N3747" i="1"/>
  <c r="I3747" i="1"/>
  <c r="F3747" i="1"/>
  <c r="E3747" i="1"/>
  <c r="O3746" i="1"/>
  <c r="L3746" i="1"/>
  <c r="F3746" i="1"/>
  <c r="E3746" i="1"/>
  <c r="Q3745" i="1"/>
  <c r="F3745" i="1"/>
  <c r="E3745" i="1"/>
  <c r="G3744" i="1"/>
  <c r="F3744" i="1"/>
  <c r="R3744" i="1" s="1"/>
  <c r="E3744" i="1"/>
  <c r="N3743" i="1"/>
  <c r="I3743" i="1"/>
  <c r="F3743" i="1"/>
  <c r="E3743" i="1"/>
  <c r="O3742" i="1"/>
  <c r="L3742" i="1"/>
  <c r="F3742" i="1"/>
  <c r="E3742" i="1"/>
  <c r="Q3741" i="1"/>
  <c r="F3741" i="1"/>
  <c r="E3741" i="1"/>
  <c r="G3740" i="1"/>
  <c r="F3740" i="1"/>
  <c r="R3740" i="1" s="1"/>
  <c r="E3740" i="1"/>
  <c r="N3739" i="1"/>
  <c r="I3739" i="1"/>
  <c r="F3739" i="1"/>
  <c r="E3739" i="1"/>
  <c r="O3738" i="1"/>
  <c r="L3738" i="1"/>
  <c r="F3738" i="1"/>
  <c r="E3738" i="1"/>
  <c r="Q3737" i="1"/>
  <c r="F3737" i="1"/>
  <c r="E3737" i="1"/>
  <c r="G3736" i="1"/>
  <c r="F3736" i="1"/>
  <c r="R3736" i="1" s="1"/>
  <c r="E3736" i="1"/>
  <c r="N3735" i="1"/>
  <c r="I3735" i="1"/>
  <c r="F3735" i="1"/>
  <c r="E3735" i="1"/>
  <c r="O3734" i="1"/>
  <c r="L3734" i="1"/>
  <c r="F3734" i="1"/>
  <c r="E3734" i="1"/>
  <c r="Q3733" i="1"/>
  <c r="F3733" i="1"/>
  <c r="E3733" i="1"/>
  <c r="G3732" i="1"/>
  <c r="F3732" i="1"/>
  <c r="R3732" i="1" s="1"/>
  <c r="E3732" i="1"/>
  <c r="N3731" i="1"/>
  <c r="I3731" i="1"/>
  <c r="F3731" i="1"/>
  <c r="E3731" i="1"/>
  <c r="O3730" i="1"/>
  <c r="L3730" i="1"/>
  <c r="F3730" i="1"/>
  <c r="E3730" i="1"/>
  <c r="Q3729" i="1"/>
  <c r="F3729" i="1"/>
  <c r="E3729" i="1"/>
  <c r="G3728" i="1"/>
  <c r="F3728" i="1"/>
  <c r="R3728" i="1" s="1"/>
  <c r="E3728" i="1"/>
  <c r="N3727" i="1"/>
  <c r="I3727" i="1"/>
  <c r="F3727" i="1"/>
  <c r="E3727" i="1"/>
  <c r="O3726" i="1"/>
  <c r="L3726" i="1"/>
  <c r="F3726" i="1"/>
  <c r="E3726" i="1"/>
  <c r="Q3725" i="1"/>
  <c r="F3725" i="1"/>
  <c r="E3725" i="1"/>
  <c r="G3724" i="1"/>
  <c r="F3724" i="1"/>
  <c r="R3724" i="1" s="1"/>
  <c r="E3724" i="1"/>
  <c r="N3723" i="1"/>
  <c r="I3723" i="1"/>
  <c r="F3723" i="1"/>
  <c r="E3723" i="1"/>
  <c r="O3722" i="1"/>
  <c r="L3722" i="1"/>
  <c r="F3722" i="1"/>
  <c r="E3722" i="1"/>
  <c r="Q3721" i="1"/>
  <c r="F3721" i="1"/>
  <c r="E3721" i="1"/>
  <c r="G3720" i="1"/>
  <c r="F3720" i="1"/>
  <c r="R3720" i="1" s="1"/>
  <c r="E3720" i="1"/>
  <c r="N3719" i="1"/>
  <c r="I3719" i="1"/>
  <c r="F3719" i="1"/>
  <c r="E3719" i="1"/>
  <c r="O3718" i="1"/>
  <c r="L3718" i="1"/>
  <c r="F3718" i="1"/>
  <c r="E3718" i="1"/>
  <c r="Q3717" i="1"/>
  <c r="F3717" i="1"/>
  <c r="E3717" i="1"/>
  <c r="G3716" i="1"/>
  <c r="F3716" i="1"/>
  <c r="R3716" i="1" s="1"/>
  <c r="E3716" i="1"/>
  <c r="N3715" i="1"/>
  <c r="I3715" i="1"/>
  <c r="F3715" i="1"/>
  <c r="E3715" i="1"/>
  <c r="O3714" i="1"/>
  <c r="L3714" i="1"/>
  <c r="F3714" i="1"/>
  <c r="E3714" i="1"/>
  <c r="Q3713" i="1"/>
  <c r="F3713" i="1"/>
  <c r="E3713" i="1"/>
  <c r="G3712" i="1"/>
  <c r="F3712" i="1"/>
  <c r="R3712" i="1" s="1"/>
  <c r="E3712" i="1"/>
  <c r="N3711" i="1"/>
  <c r="I3711" i="1"/>
  <c r="F3711" i="1"/>
  <c r="E3711" i="1"/>
  <c r="O3710" i="1"/>
  <c r="L3710" i="1"/>
  <c r="F3710" i="1"/>
  <c r="E3710" i="1"/>
  <c r="Q3709" i="1"/>
  <c r="F3709" i="1"/>
  <c r="E3709" i="1"/>
  <c r="G3708" i="1"/>
  <c r="F3708" i="1"/>
  <c r="R3708" i="1" s="1"/>
  <c r="E3708" i="1"/>
  <c r="N3707" i="1"/>
  <c r="I3707" i="1"/>
  <c r="F3707" i="1"/>
  <c r="E3707" i="1"/>
  <c r="O3706" i="1"/>
  <c r="L3706" i="1"/>
  <c r="F3706" i="1"/>
  <c r="E3706" i="1"/>
  <c r="Q3705" i="1"/>
  <c r="F3705" i="1"/>
  <c r="E3705" i="1"/>
  <c r="G3704" i="1"/>
  <c r="F3704" i="1"/>
  <c r="R3704" i="1" s="1"/>
  <c r="E3704" i="1"/>
  <c r="N3703" i="1"/>
  <c r="I3703" i="1"/>
  <c r="F3703" i="1"/>
  <c r="E3703" i="1"/>
  <c r="O3702" i="1"/>
  <c r="L3702" i="1"/>
  <c r="F3702" i="1"/>
  <c r="E3702" i="1"/>
  <c r="Q3701" i="1"/>
  <c r="F3701" i="1"/>
  <c r="E3701" i="1"/>
  <c r="G3700" i="1"/>
  <c r="F3700" i="1"/>
  <c r="R3700" i="1" s="1"/>
  <c r="E3700" i="1"/>
  <c r="N3699" i="1"/>
  <c r="I3699" i="1"/>
  <c r="F3699" i="1"/>
  <c r="E3699" i="1"/>
  <c r="O3698" i="1"/>
  <c r="L3698" i="1"/>
  <c r="F3698" i="1"/>
  <c r="E3698" i="1"/>
  <c r="Q3697" i="1"/>
  <c r="F3697" i="1"/>
  <c r="E3697" i="1"/>
  <c r="G3696" i="1"/>
  <c r="F3696" i="1"/>
  <c r="R3696" i="1" s="1"/>
  <c r="E3696" i="1"/>
  <c r="N3695" i="1"/>
  <c r="I3695" i="1"/>
  <c r="F3695" i="1"/>
  <c r="E3695" i="1"/>
  <c r="O3694" i="1"/>
  <c r="L3694" i="1"/>
  <c r="F3694" i="1"/>
  <c r="E3694" i="1"/>
  <c r="Q3693" i="1"/>
  <c r="F3693" i="1"/>
  <c r="E3693" i="1"/>
  <c r="G3692" i="1"/>
  <c r="F3692" i="1"/>
  <c r="R3692" i="1" s="1"/>
  <c r="E3692" i="1"/>
  <c r="N3691" i="1"/>
  <c r="I3691" i="1"/>
  <c r="F3691" i="1"/>
  <c r="E3691" i="1"/>
  <c r="O3690" i="1"/>
  <c r="L3690" i="1"/>
  <c r="F3690" i="1"/>
  <c r="E3690" i="1"/>
  <c r="Q3689" i="1"/>
  <c r="F3689" i="1"/>
  <c r="E3689" i="1"/>
  <c r="G3688" i="1"/>
  <c r="F3688" i="1"/>
  <c r="R3688" i="1" s="1"/>
  <c r="E3688" i="1"/>
  <c r="N3687" i="1"/>
  <c r="I3687" i="1"/>
  <c r="F3687" i="1"/>
  <c r="E3687" i="1"/>
  <c r="O3686" i="1"/>
  <c r="L3686" i="1"/>
  <c r="F3686" i="1"/>
  <c r="E3686" i="1"/>
  <c r="Q3685" i="1"/>
  <c r="F3685" i="1"/>
  <c r="E3685" i="1"/>
  <c r="G3684" i="1"/>
  <c r="F3684" i="1"/>
  <c r="R3684" i="1" s="1"/>
  <c r="E3684" i="1"/>
  <c r="N3683" i="1"/>
  <c r="I3683" i="1"/>
  <c r="F3683" i="1"/>
  <c r="E3683" i="1"/>
  <c r="O3682" i="1"/>
  <c r="L3682" i="1"/>
  <c r="F3682" i="1"/>
  <c r="E3682" i="1"/>
  <c r="Q3681" i="1"/>
  <c r="F3681" i="1"/>
  <c r="E3681" i="1"/>
  <c r="G3680" i="1"/>
  <c r="F3680" i="1"/>
  <c r="R3680" i="1" s="1"/>
  <c r="E3680" i="1"/>
  <c r="N3679" i="1"/>
  <c r="I3679" i="1"/>
  <c r="F3679" i="1"/>
  <c r="E3679" i="1"/>
  <c r="O3678" i="1"/>
  <c r="L3678" i="1"/>
  <c r="F3678" i="1"/>
  <c r="E3678" i="1"/>
  <c r="Q3677" i="1"/>
  <c r="F3677" i="1"/>
  <c r="E3677" i="1"/>
  <c r="G3676" i="1"/>
  <c r="F3676" i="1"/>
  <c r="R3676" i="1" s="1"/>
  <c r="E3676" i="1"/>
  <c r="N3675" i="1"/>
  <c r="I3675" i="1"/>
  <c r="F3675" i="1"/>
  <c r="E3675" i="1"/>
  <c r="O3674" i="1"/>
  <c r="L3674" i="1"/>
  <c r="F3674" i="1"/>
  <c r="E3674" i="1"/>
  <c r="Q3673" i="1"/>
  <c r="J3673" i="1"/>
  <c r="F3673" i="1"/>
  <c r="R3671" i="1" s="1"/>
  <c r="E3673" i="1"/>
  <c r="J3672" i="1"/>
  <c r="F3672" i="1"/>
  <c r="E3672" i="1"/>
  <c r="I3672" i="1" s="1"/>
  <c r="I3671" i="1"/>
  <c r="H3671" i="1"/>
  <c r="F3671" i="1"/>
  <c r="E3671" i="1"/>
  <c r="P3670" i="1"/>
  <c r="G3670" i="1"/>
  <c r="F3670" i="1"/>
  <c r="O3668" i="1" s="1"/>
  <c r="E3670" i="1"/>
  <c r="L3669" i="1"/>
  <c r="F3669" i="1"/>
  <c r="E3669" i="1"/>
  <c r="H3668" i="1"/>
  <c r="F3668" i="1"/>
  <c r="E3668" i="1"/>
  <c r="F3667" i="1"/>
  <c r="E3667" i="1"/>
  <c r="L3666" i="1"/>
  <c r="K3666" i="1"/>
  <c r="F3666" i="1"/>
  <c r="E3666" i="1"/>
  <c r="J3665" i="1"/>
  <c r="F3665" i="1"/>
  <c r="R3663" i="1" s="1"/>
  <c r="E3665" i="1"/>
  <c r="J3664" i="1"/>
  <c r="F3664" i="1"/>
  <c r="E3664" i="1"/>
  <c r="I3664" i="1" s="1"/>
  <c r="I3663" i="1"/>
  <c r="H3663" i="1"/>
  <c r="F3663" i="1"/>
  <c r="E3663" i="1"/>
  <c r="G3662" i="1"/>
  <c r="F3662" i="1"/>
  <c r="O3660" i="1" s="1"/>
  <c r="E3662" i="1"/>
  <c r="L3661" i="1"/>
  <c r="F3661" i="1"/>
  <c r="E3661" i="1"/>
  <c r="H3660" i="1"/>
  <c r="F3660" i="1"/>
  <c r="E3660" i="1"/>
  <c r="F3659" i="1"/>
  <c r="E3659" i="1"/>
  <c r="L3658" i="1"/>
  <c r="K3658" i="1"/>
  <c r="F3658" i="1"/>
  <c r="E3658" i="1"/>
  <c r="Q3657" i="1"/>
  <c r="J3657" i="1"/>
  <c r="F3657" i="1"/>
  <c r="R3655" i="1" s="1"/>
  <c r="E3657" i="1"/>
  <c r="J3656" i="1"/>
  <c r="F3656" i="1"/>
  <c r="E3656" i="1"/>
  <c r="I3656" i="1" s="1"/>
  <c r="I3655" i="1"/>
  <c r="H3655" i="1"/>
  <c r="F3655" i="1"/>
  <c r="E3655" i="1"/>
  <c r="P3654" i="1"/>
  <c r="G3654" i="1"/>
  <c r="F3654" i="1"/>
  <c r="O3652" i="1" s="1"/>
  <c r="E3654" i="1"/>
  <c r="L3653" i="1"/>
  <c r="F3653" i="1"/>
  <c r="E3653" i="1"/>
  <c r="H3652" i="1"/>
  <c r="F3652" i="1"/>
  <c r="E3652" i="1"/>
  <c r="F3651" i="1"/>
  <c r="E3651" i="1"/>
  <c r="L3650" i="1"/>
  <c r="K3650" i="1"/>
  <c r="F3650" i="1"/>
  <c r="E3650" i="1"/>
  <c r="J3649" i="1"/>
  <c r="F3649" i="1"/>
  <c r="R3647" i="1" s="1"/>
  <c r="E3649" i="1"/>
  <c r="J3648" i="1"/>
  <c r="F3648" i="1"/>
  <c r="E3648" i="1"/>
  <c r="I3648" i="1" s="1"/>
  <c r="I3647" i="1"/>
  <c r="H3647" i="1"/>
  <c r="F3647" i="1"/>
  <c r="E3647" i="1"/>
  <c r="G3646" i="1"/>
  <c r="F3646" i="1"/>
  <c r="O3644" i="1" s="1"/>
  <c r="E3646" i="1"/>
  <c r="L3645" i="1"/>
  <c r="F3645" i="1"/>
  <c r="E3645" i="1"/>
  <c r="H3644" i="1"/>
  <c r="F3644" i="1"/>
  <c r="E3644" i="1"/>
  <c r="F3643" i="1"/>
  <c r="E3643" i="1"/>
  <c r="L3642" i="1"/>
  <c r="K3642" i="1"/>
  <c r="F3642" i="1"/>
  <c r="E3642" i="1"/>
  <c r="Q3641" i="1"/>
  <c r="J3641" i="1"/>
  <c r="F3641" i="1"/>
  <c r="R3639" i="1" s="1"/>
  <c r="E3641" i="1"/>
  <c r="J3640" i="1"/>
  <c r="F3640" i="1"/>
  <c r="E3640" i="1"/>
  <c r="I3640" i="1" s="1"/>
  <c r="I3639" i="1"/>
  <c r="H3639" i="1"/>
  <c r="F3639" i="1"/>
  <c r="E3639" i="1"/>
  <c r="P3638" i="1"/>
  <c r="G3638" i="1"/>
  <c r="F3638" i="1"/>
  <c r="O3636" i="1" s="1"/>
  <c r="E3638" i="1"/>
  <c r="L3637" i="1"/>
  <c r="F3637" i="1"/>
  <c r="E3637" i="1"/>
  <c r="H3636" i="1"/>
  <c r="F3636" i="1"/>
  <c r="E3636" i="1"/>
  <c r="F3635" i="1"/>
  <c r="E3635" i="1"/>
  <c r="L3634" i="1"/>
  <c r="K3634" i="1"/>
  <c r="F3634" i="1"/>
  <c r="E3634" i="1"/>
  <c r="J3633" i="1"/>
  <c r="F3633" i="1"/>
  <c r="R3631" i="1" s="1"/>
  <c r="E3633" i="1"/>
  <c r="J3632" i="1"/>
  <c r="F3632" i="1"/>
  <c r="E3632" i="1"/>
  <c r="I3632" i="1" s="1"/>
  <c r="I3631" i="1"/>
  <c r="H3631" i="1"/>
  <c r="F3631" i="1"/>
  <c r="E3631" i="1"/>
  <c r="G3630" i="1"/>
  <c r="F3630" i="1"/>
  <c r="O3628" i="1" s="1"/>
  <c r="E3630" i="1"/>
  <c r="L3629" i="1"/>
  <c r="F3629" i="1"/>
  <c r="E3629" i="1"/>
  <c r="H3628" i="1"/>
  <c r="F3628" i="1"/>
  <c r="E3628" i="1"/>
  <c r="F3627" i="1"/>
  <c r="E3627" i="1"/>
  <c r="L3626" i="1"/>
  <c r="K3626" i="1"/>
  <c r="F3626" i="1"/>
  <c r="E3626" i="1"/>
  <c r="Q3625" i="1"/>
  <c r="J3625" i="1"/>
  <c r="F3625" i="1"/>
  <c r="R3623" i="1" s="1"/>
  <c r="E3625" i="1"/>
  <c r="J3624" i="1"/>
  <c r="F3624" i="1"/>
  <c r="E3624" i="1"/>
  <c r="I3624" i="1" s="1"/>
  <c r="I3623" i="1"/>
  <c r="H3623" i="1"/>
  <c r="F3623" i="1"/>
  <c r="E3623" i="1"/>
  <c r="P3622" i="1"/>
  <c r="G3622" i="1"/>
  <c r="F3622" i="1"/>
  <c r="O3620" i="1" s="1"/>
  <c r="E3622" i="1"/>
  <c r="L3621" i="1"/>
  <c r="F3621" i="1"/>
  <c r="E3621" i="1"/>
  <c r="H3620" i="1"/>
  <c r="F3620" i="1"/>
  <c r="E3620" i="1"/>
  <c r="F3619" i="1"/>
  <c r="E3619" i="1"/>
  <c r="L3618" i="1"/>
  <c r="K3618" i="1"/>
  <c r="F3618" i="1"/>
  <c r="E3618" i="1"/>
  <c r="I3617" i="1"/>
  <c r="F3617" i="1"/>
  <c r="E3617" i="1"/>
  <c r="K3616" i="1"/>
  <c r="J3616" i="1"/>
  <c r="F3616" i="1"/>
  <c r="E3616" i="1"/>
  <c r="I3616" i="1" s="1"/>
  <c r="I3615" i="1"/>
  <c r="F3615" i="1"/>
  <c r="E3615" i="1"/>
  <c r="K3614" i="1"/>
  <c r="J3614" i="1"/>
  <c r="F3614" i="1"/>
  <c r="E3614" i="1"/>
  <c r="I3614" i="1" s="1"/>
  <c r="Q3613" i="1"/>
  <c r="I3613" i="1"/>
  <c r="F3613" i="1"/>
  <c r="E3613" i="1"/>
  <c r="R3612" i="1"/>
  <c r="K3612" i="1"/>
  <c r="J3612" i="1"/>
  <c r="F3612" i="1"/>
  <c r="E3612" i="1"/>
  <c r="I3612" i="1" s="1"/>
  <c r="I3611" i="1"/>
  <c r="F3611" i="1"/>
  <c r="E3611" i="1"/>
  <c r="K3610" i="1"/>
  <c r="J3610" i="1"/>
  <c r="F3610" i="1"/>
  <c r="E3610" i="1"/>
  <c r="I3610" i="1" s="1"/>
  <c r="I3609" i="1"/>
  <c r="F3609" i="1"/>
  <c r="E3609" i="1"/>
  <c r="K3608" i="1"/>
  <c r="J3608" i="1"/>
  <c r="F3608" i="1"/>
  <c r="E3608" i="1"/>
  <c r="I3608" i="1" s="1"/>
  <c r="I3607" i="1"/>
  <c r="F3607" i="1"/>
  <c r="E3607" i="1"/>
  <c r="K3606" i="1"/>
  <c r="J3606" i="1"/>
  <c r="F3606" i="1"/>
  <c r="E3606" i="1"/>
  <c r="I3606" i="1" s="1"/>
  <c r="Q3605" i="1"/>
  <c r="I3605" i="1"/>
  <c r="F3605" i="1"/>
  <c r="E3605" i="1"/>
  <c r="R3604" i="1"/>
  <c r="K3604" i="1"/>
  <c r="J3604" i="1"/>
  <c r="F3604" i="1"/>
  <c r="E3604" i="1"/>
  <c r="I3604" i="1" s="1"/>
  <c r="I3603" i="1"/>
  <c r="F3603" i="1"/>
  <c r="E3603" i="1"/>
  <c r="K3602" i="1"/>
  <c r="J3602" i="1"/>
  <c r="F3602" i="1"/>
  <c r="E3602" i="1"/>
  <c r="I3602" i="1" s="1"/>
  <c r="I3601" i="1"/>
  <c r="F3601" i="1"/>
  <c r="E3601" i="1"/>
  <c r="K3600" i="1"/>
  <c r="J3600" i="1"/>
  <c r="F3600" i="1"/>
  <c r="E3600" i="1"/>
  <c r="I3600" i="1" s="1"/>
  <c r="I3599" i="1"/>
  <c r="F3599" i="1"/>
  <c r="E3599" i="1"/>
  <c r="K3598" i="1"/>
  <c r="J3598" i="1"/>
  <c r="F3598" i="1"/>
  <c r="E3598" i="1"/>
  <c r="I3598" i="1" s="1"/>
  <c r="Q3597" i="1"/>
  <c r="I3597" i="1"/>
  <c r="F3597" i="1"/>
  <c r="E3597" i="1"/>
  <c r="R3596" i="1"/>
  <c r="K3596" i="1"/>
  <c r="J3596" i="1"/>
  <c r="F3596" i="1"/>
  <c r="E3596" i="1"/>
  <c r="I3596" i="1" s="1"/>
  <c r="I3595" i="1"/>
  <c r="F3595" i="1"/>
  <c r="E3595" i="1"/>
  <c r="K3594" i="1"/>
  <c r="J3594" i="1"/>
  <c r="F3594" i="1"/>
  <c r="E3594" i="1"/>
  <c r="I3594" i="1" s="1"/>
  <c r="I3593" i="1"/>
  <c r="F3593" i="1"/>
  <c r="E3593" i="1"/>
  <c r="K3592" i="1"/>
  <c r="J3592" i="1"/>
  <c r="F3592" i="1"/>
  <c r="E3592" i="1"/>
  <c r="I3592" i="1" s="1"/>
  <c r="I3591" i="1"/>
  <c r="F3591" i="1"/>
  <c r="E3591" i="1"/>
  <c r="K3590" i="1"/>
  <c r="J3590" i="1"/>
  <c r="F3590" i="1"/>
  <c r="E3590" i="1"/>
  <c r="I3590" i="1" s="1"/>
  <c r="Q3589" i="1"/>
  <c r="I3589" i="1"/>
  <c r="F3589" i="1"/>
  <c r="E3589" i="1"/>
  <c r="R3588" i="1"/>
  <c r="K3588" i="1"/>
  <c r="J3588" i="1"/>
  <c r="F3588" i="1"/>
  <c r="E3588" i="1"/>
  <c r="I3588" i="1" s="1"/>
  <c r="I3587" i="1"/>
  <c r="F3587" i="1"/>
  <c r="E3587" i="1"/>
  <c r="K3586" i="1"/>
  <c r="J3586" i="1"/>
  <c r="F3586" i="1"/>
  <c r="E3586" i="1"/>
  <c r="I3586" i="1" s="1"/>
  <c r="I3585" i="1"/>
  <c r="F3585" i="1"/>
  <c r="E3585" i="1"/>
  <c r="K3584" i="1"/>
  <c r="J3584" i="1"/>
  <c r="F3584" i="1"/>
  <c r="E3584" i="1"/>
  <c r="I3584" i="1" s="1"/>
  <c r="I3583" i="1"/>
  <c r="F3583" i="1"/>
  <c r="E3583" i="1"/>
  <c r="K3582" i="1"/>
  <c r="J3582" i="1"/>
  <c r="F3582" i="1"/>
  <c r="E3582" i="1"/>
  <c r="I3582" i="1" s="1"/>
  <c r="Q3581" i="1"/>
  <c r="I3581" i="1"/>
  <c r="F3581" i="1"/>
  <c r="E3581" i="1"/>
  <c r="R3580" i="1"/>
  <c r="K3580" i="1"/>
  <c r="J3580" i="1"/>
  <c r="F3580" i="1"/>
  <c r="E3580" i="1"/>
  <c r="I3580" i="1" s="1"/>
  <c r="I3579" i="1"/>
  <c r="F3579" i="1"/>
  <c r="E3579" i="1"/>
  <c r="K3578" i="1"/>
  <c r="J3578" i="1"/>
  <c r="F3578" i="1"/>
  <c r="E3578" i="1"/>
  <c r="I3578" i="1" s="1"/>
  <c r="Q3577" i="1"/>
  <c r="I3577" i="1"/>
  <c r="F3577" i="1"/>
  <c r="E3577" i="1"/>
  <c r="L3577" i="1" s="1"/>
  <c r="K3576" i="1"/>
  <c r="F3576" i="1"/>
  <c r="E3576" i="1"/>
  <c r="Q3575" i="1"/>
  <c r="F3575" i="1"/>
  <c r="E3575" i="1"/>
  <c r="L3575" i="1" s="1"/>
  <c r="F3574" i="1"/>
  <c r="E3574" i="1"/>
  <c r="Q3573" i="1"/>
  <c r="I3573" i="1"/>
  <c r="F3573" i="1"/>
  <c r="E3573" i="1"/>
  <c r="L3573" i="1" s="1"/>
  <c r="K3572" i="1"/>
  <c r="F3572" i="1"/>
  <c r="E3572" i="1"/>
  <c r="Q3571" i="1"/>
  <c r="F3571" i="1"/>
  <c r="E3571" i="1"/>
  <c r="L3571" i="1" s="1"/>
  <c r="F3570" i="1"/>
  <c r="E3570" i="1"/>
  <c r="Q3569" i="1"/>
  <c r="I3569" i="1"/>
  <c r="F3569" i="1"/>
  <c r="E3569" i="1"/>
  <c r="L3569" i="1" s="1"/>
  <c r="K3568" i="1"/>
  <c r="F3568" i="1"/>
  <c r="E3568" i="1"/>
  <c r="Q3567" i="1"/>
  <c r="F3567" i="1"/>
  <c r="E3567" i="1"/>
  <c r="L3567" i="1" s="1"/>
  <c r="F3566" i="1"/>
  <c r="E3566" i="1"/>
  <c r="Q3565" i="1"/>
  <c r="I3565" i="1"/>
  <c r="F3565" i="1"/>
  <c r="E3565" i="1"/>
  <c r="L3565" i="1" s="1"/>
  <c r="K3564" i="1"/>
  <c r="F3564" i="1"/>
  <c r="E3564" i="1"/>
  <c r="Q3563" i="1"/>
  <c r="F3563" i="1"/>
  <c r="E3563" i="1"/>
  <c r="L3563" i="1" s="1"/>
  <c r="F3562" i="1"/>
  <c r="E3562" i="1"/>
  <c r="Q3561" i="1"/>
  <c r="I3561" i="1"/>
  <c r="F3561" i="1"/>
  <c r="E3561" i="1"/>
  <c r="L3561" i="1" s="1"/>
  <c r="K3560" i="1"/>
  <c r="F3560" i="1"/>
  <c r="E3560" i="1"/>
  <c r="Q3559" i="1"/>
  <c r="F3559" i="1"/>
  <c r="E3559" i="1"/>
  <c r="L3559" i="1" s="1"/>
  <c r="F3558" i="1"/>
  <c r="E3558" i="1"/>
  <c r="Q3557" i="1"/>
  <c r="I3557" i="1"/>
  <c r="F3557" i="1"/>
  <c r="E3557" i="1"/>
  <c r="L3557" i="1" s="1"/>
  <c r="K3556" i="1"/>
  <c r="F3556" i="1"/>
  <c r="E3556" i="1"/>
  <c r="Q3555" i="1"/>
  <c r="F3555" i="1"/>
  <c r="E3555" i="1"/>
  <c r="L3555" i="1" s="1"/>
  <c r="F3554" i="1"/>
  <c r="E3554" i="1"/>
  <c r="Q3553" i="1"/>
  <c r="I3553" i="1"/>
  <c r="F3553" i="1"/>
  <c r="E3553" i="1"/>
  <c r="L3553" i="1" s="1"/>
  <c r="K3552" i="1"/>
  <c r="F3552" i="1"/>
  <c r="E3552" i="1"/>
  <c r="Q3551" i="1"/>
  <c r="F3551" i="1"/>
  <c r="E3551" i="1"/>
  <c r="L3551" i="1" s="1"/>
  <c r="F3550" i="1"/>
  <c r="E3550" i="1"/>
  <c r="Q3549" i="1"/>
  <c r="I3549" i="1"/>
  <c r="F3549" i="1"/>
  <c r="E3549" i="1"/>
  <c r="L3549" i="1" s="1"/>
  <c r="K3548" i="1"/>
  <c r="F3548" i="1"/>
  <c r="E3548" i="1"/>
  <c r="Q3547" i="1"/>
  <c r="F3547" i="1"/>
  <c r="E3547" i="1"/>
  <c r="L3547" i="1" s="1"/>
  <c r="F3546" i="1"/>
  <c r="E3546" i="1"/>
  <c r="Q3545" i="1"/>
  <c r="I3545" i="1"/>
  <c r="F3545" i="1"/>
  <c r="E3545" i="1"/>
  <c r="L3545" i="1" s="1"/>
  <c r="K3544" i="1"/>
  <c r="F3544" i="1"/>
  <c r="E3544" i="1"/>
  <c r="Q3543" i="1"/>
  <c r="F3543" i="1"/>
  <c r="E3543" i="1"/>
  <c r="L3543" i="1" s="1"/>
  <c r="F3542" i="1"/>
  <c r="E3542" i="1"/>
  <c r="Q3541" i="1"/>
  <c r="I3541" i="1"/>
  <c r="F3541" i="1"/>
  <c r="E3541" i="1"/>
  <c r="L3541" i="1" s="1"/>
  <c r="K3540" i="1"/>
  <c r="F3540" i="1"/>
  <c r="E3540" i="1"/>
  <c r="Q3539" i="1"/>
  <c r="F3539" i="1"/>
  <c r="E3539" i="1"/>
  <c r="L3539" i="1" s="1"/>
  <c r="F3538" i="1"/>
  <c r="E3538" i="1"/>
  <c r="Q3537" i="1"/>
  <c r="I3537" i="1"/>
  <c r="F3537" i="1"/>
  <c r="E3537" i="1"/>
  <c r="L3537" i="1" s="1"/>
  <c r="K3536" i="1"/>
  <c r="F3536" i="1"/>
  <c r="E3536" i="1"/>
  <c r="Q3535" i="1"/>
  <c r="F3535" i="1"/>
  <c r="E3535" i="1"/>
  <c r="L3535" i="1" s="1"/>
  <c r="F3534" i="1"/>
  <c r="E3534" i="1"/>
  <c r="Q3533" i="1"/>
  <c r="I3533" i="1"/>
  <c r="F3533" i="1"/>
  <c r="E3533" i="1"/>
  <c r="L3533" i="1" s="1"/>
  <c r="K3532" i="1"/>
  <c r="F3532" i="1"/>
  <c r="E3532" i="1"/>
  <c r="Q3531" i="1"/>
  <c r="F3531" i="1"/>
  <c r="E3531" i="1"/>
  <c r="L3531" i="1" s="1"/>
  <c r="F3530" i="1"/>
  <c r="E3530" i="1"/>
  <c r="Q3529" i="1"/>
  <c r="I3529" i="1"/>
  <c r="F3529" i="1"/>
  <c r="E3529" i="1"/>
  <c r="L3529" i="1" s="1"/>
  <c r="K3528" i="1"/>
  <c r="F3528" i="1"/>
  <c r="E3528" i="1"/>
  <c r="Q3527" i="1"/>
  <c r="F3527" i="1"/>
  <c r="E3527" i="1"/>
  <c r="L3527" i="1" s="1"/>
  <c r="F3526" i="1"/>
  <c r="E3526" i="1"/>
  <c r="Q3525" i="1"/>
  <c r="I3525" i="1"/>
  <c r="F3525" i="1"/>
  <c r="E3525" i="1"/>
  <c r="L3525" i="1" s="1"/>
  <c r="K3524" i="1"/>
  <c r="F3524" i="1"/>
  <c r="E3524" i="1"/>
  <c r="Q3523" i="1"/>
  <c r="F3523" i="1"/>
  <c r="E3523" i="1"/>
  <c r="L3523" i="1" s="1"/>
  <c r="F3522" i="1"/>
  <c r="E3522" i="1"/>
  <c r="Q3521" i="1"/>
  <c r="I3521" i="1"/>
  <c r="F3521" i="1"/>
  <c r="E3521" i="1"/>
  <c r="L3521" i="1" s="1"/>
  <c r="K3520" i="1"/>
  <c r="F3520" i="1"/>
  <c r="E3520" i="1"/>
  <c r="Q3519" i="1"/>
  <c r="F3519" i="1"/>
  <c r="E3519" i="1"/>
  <c r="L3519" i="1" s="1"/>
  <c r="F3518" i="1"/>
  <c r="E3518" i="1"/>
  <c r="Q3517" i="1"/>
  <c r="I3517" i="1"/>
  <c r="F3517" i="1"/>
  <c r="E3517" i="1"/>
  <c r="L3517" i="1" s="1"/>
  <c r="K3516" i="1"/>
  <c r="F3516" i="1"/>
  <c r="E3516" i="1"/>
  <c r="Q3515" i="1"/>
  <c r="F3515" i="1"/>
  <c r="E3515" i="1"/>
  <c r="L3515" i="1" s="1"/>
  <c r="F3514" i="1"/>
  <c r="E3514" i="1"/>
  <c r="Q3513" i="1"/>
  <c r="I3513" i="1"/>
  <c r="F3513" i="1"/>
  <c r="E3513" i="1"/>
  <c r="L3513" i="1" s="1"/>
  <c r="K3512" i="1"/>
  <c r="F3512" i="1"/>
  <c r="E3512" i="1"/>
  <c r="Q3511" i="1"/>
  <c r="F3511" i="1"/>
  <c r="E3511" i="1"/>
  <c r="L3511" i="1" s="1"/>
  <c r="F3510" i="1"/>
  <c r="E3510" i="1"/>
  <c r="Q3509" i="1"/>
  <c r="I3509" i="1"/>
  <c r="F3509" i="1"/>
  <c r="E3509" i="1"/>
  <c r="L3509" i="1" s="1"/>
  <c r="K3508" i="1"/>
  <c r="F3508" i="1"/>
  <c r="E3508" i="1"/>
  <c r="Q3507" i="1"/>
  <c r="F3507" i="1"/>
  <c r="E3507" i="1"/>
  <c r="L3507" i="1" s="1"/>
  <c r="F3506" i="1"/>
  <c r="E3506" i="1"/>
  <c r="Q3505" i="1"/>
  <c r="I3505" i="1"/>
  <c r="F3505" i="1"/>
  <c r="E3505" i="1"/>
  <c r="L3505" i="1" s="1"/>
  <c r="K3504" i="1"/>
  <c r="F3504" i="1"/>
  <c r="E3504" i="1"/>
  <c r="Q3503" i="1"/>
  <c r="F3503" i="1"/>
  <c r="E3503" i="1"/>
  <c r="L3503" i="1" s="1"/>
  <c r="F3502" i="1"/>
  <c r="E3502" i="1"/>
  <c r="Q3501" i="1"/>
  <c r="I3501" i="1"/>
  <c r="F3501" i="1"/>
  <c r="E3501" i="1"/>
  <c r="L3501" i="1" s="1"/>
  <c r="K3500" i="1"/>
  <c r="F3500" i="1"/>
  <c r="E3500" i="1"/>
  <c r="Q3499" i="1"/>
  <c r="F3499" i="1"/>
  <c r="E3499" i="1"/>
  <c r="L3499" i="1" s="1"/>
  <c r="F3498" i="1"/>
  <c r="E3498" i="1"/>
  <c r="Q3497" i="1"/>
  <c r="I3497" i="1"/>
  <c r="F3497" i="1"/>
  <c r="E3497" i="1"/>
  <c r="L3497" i="1" s="1"/>
  <c r="K3496" i="1"/>
  <c r="F3496" i="1"/>
  <c r="E3496" i="1"/>
  <c r="Q3495" i="1"/>
  <c r="F3495" i="1"/>
  <c r="E3495" i="1"/>
  <c r="L3495" i="1" s="1"/>
  <c r="F3494" i="1"/>
  <c r="E3494" i="1"/>
  <c r="Q3493" i="1"/>
  <c r="I3493" i="1"/>
  <c r="F3493" i="1"/>
  <c r="E3493" i="1"/>
  <c r="L3493" i="1" s="1"/>
  <c r="K3492" i="1"/>
  <c r="F3492" i="1"/>
  <c r="E3492" i="1"/>
  <c r="Q3491" i="1"/>
  <c r="F3491" i="1"/>
  <c r="E3491" i="1"/>
  <c r="L3491" i="1" s="1"/>
  <c r="F3490" i="1"/>
  <c r="E3490" i="1"/>
  <c r="Q3489" i="1"/>
  <c r="I3489" i="1"/>
  <c r="F3489" i="1"/>
  <c r="E3489" i="1"/>
  <c r="L3489" i="1" s="1"/>
  <c r="K3488" i="1"/>
  <c r="F3488" i="1"/>
  <c r="E3488" i="1"/>
  <c r="Q3487" i="1"/>
  <c r="F3487" i="1"/>
  <c r="E3487" i="1"/>
  <c r="L3487" i="1" s="1"/>
  <c r="F3486" i="1"/>
  <c r="E3486" i="1"/>
  <c r="Q3485" i="1"/>
  <c r="I3485" i="1"/>
  <c r="F3485" i="1"/>
  <c r="E3485" i="1"/>
  <c r="L3485" i="1" s="1"/>
  <c r="K3484" i="1"/>
  <c r="F3484" i="1"/>
  <c r="E3484" i="1"/>
  <c r="Q3483" i="1"/>
  <c r="F3483" i="1"/>
  <c r="E3483" i="1"/>
  <c r="L3483" i="1" s="1"/>
  <c r="F3482" i="1"/>
  <c r="E3482" i="1"/>
  <c r="Q3481" i="1"/>
  <c r="I3481" i="1"/>
  <c r="F3481" i="1"/>
  <c r="E3481" i="1"/>
  <c r="L3481" i="1" s="1"/>
  <c r="K3480" i="1"/>
  <c r="F3480" i="1"/>
  <c r="E3480" i="1"/>
  <c r="Q3479" i="1"/>
  <c r="F3479" i="1"/>
  <c r="E3479" i="1"/>
  <c r="L3479" i="1" s="1"/>
  <c r="F3478" i="1"/>
  <c r="E3478" i="1"/>
  <c r="Q3477" i="1"/>
  <c r="I3477" i="1"/>
  <c r="F3477" i="1"/>
  <c r="E3477" i="1"/>
  <c r="L3477" i="1" s="1"/>
  <c r="K3476" i="1"/>
  <c r="F3476" i="1"/>
  <c r="E3476" i="1"/>
  <c r="Q3475" i="1"/>
  <c r="F3475" i="1"/>
  <c r="E3475" i="1"/>
  <c r="L3475" i="1" s="1"/>
  <c r="F3474" i="1"/>
  <c r="E3474" i="1"/>
  <c r="Q3473" i="1"/>
  <c r="I3473" i="1"/>
  <c r="F3473" i="1"/>
  <c r="E3473" i="1"/>
  <c r="L3473" i="1" s="1"/>
  <c r="K3472" i="1"/>
  <c r="F3472" i="1"/>
  <c r="E3472" i="1"/>
  <c r="Q3471" i="1"/>
  <c r="F3471" i="1"/>
  <c r="E3471" i="1"/>
  <c r="L3471" i="1" s="1"/>
  <c r="F3470" i="1"/>
  <c r="E3470" i="1"/>
  <c r="Q3469" i="1"/>
  <c r="I3469" i="1"/>
  <c r="F3469" i="1"/>
  <c r="E3469" i="1"/>
  <c r="L3469" i="1" s="1"/>
  <c r="R3468" i="1"/>
  <c r="K3468" i="1"/>
  <c r="F3468" i="1"/>
  <c r="E3468" i="1"/>
  <c r="Q3467" i="1"/>
  <c r="F3467" i="1"/>
  <c r="E3467" i="1"/>
  <c r="L3467" i="1" s="1"/>
  <c r="F3466" i="1"/>
  <c r="E3466" i="1"/>
  <c r="Q3465" i="1"/>
  <c r="I3465" i="1"/>
  <c r="F3465" i="1"/>
  <c r="E3465" i="1"/>
  <c r="L3465" i="1" s="1"/>
  <c r="R3464" i="1"/>
  <c r="K3464" i="1"/>
  <c r="F3464" i="1"/>
  <c r="E3464" i="1"/>
  <c r="Q3463" i="1"/>
  <c r="F3463" i="1"/>
  <c r="E3463" i="1"/>
  <c r="L3463" i="1" s="1"/>
  <c r="F3462" i="1"/>
  <c r="E3462" i="1"/>
  <c r="Q3461" i="1"/>
  <c r="I3461" i="1"/>
  <c r="F3461" i="1"/>
  <c r="E3461" i="1"/>
  <c r="L3461" i="1" s="1"/>
  <c r="R3460" i="1"/>
  <c r="K3460" i="1"/>
  <c r="F3460" i="1"/>
  <c r="E3460" i="1"/>
  <c r="Q3459" i="1"/>
  <c r="F3459" i="1"/>
  <c r="E3459" i="1"/>
  <c r="L3459" i="1" s="1"/>
  <c r="F3458" i="1"/>
  <c r="E3458" i="1"/>
  <c r="Q3457" i="1"/>
  <c r="I3457" i="1"/>
  <c r="F3457" i="1"/>
  <c r="E3457" i="1"/>
  <c r="L3457" i="1" s="1"/>
  <c r="R3456" i="1"/>
  <c r="K3456" i="1"/>
  <c r="F3456" i="1"/>
  <c r="E3456" i="1"/>
  <c r="Q3455" i="1"/>
  <c r="F3455" i="1"/>
  <c r="E3455" i="1"/>
  <c r="L3455" i="1" s="1"/>
  <c r="F3454" i="1"/>
  <c r="E3454" i="1"/>
  <c r="Q3453" i="1"/>
  <c r="I3453" i="1"/>
  <c r="F3453" i="1"/>
  <c r="E3453" i="1"/>
  <c r="L3453" i="1" s="1"/>
  <c r="R3452" i="1"/>
  <c r="K3452" i="1"/>
  <c r="F3452" i="1"/>
  <c r="E3452" i="1"/>
  <c r="Q3451" i="1"/>
  <c r="F3451" i="1"/>
  <c r="E3451" i="1"/>
  <c r="L3451" i="1" s="1"/>
  <c r="F3450" i="1"/>
  <c r="E3450" i="1"/>
  <c r="Q3449" i="1"/>
  <c r="I3449" i="1"/>
  <c r="F3449" i="1"/>
  <c r="E3449" i="1"/>
  <c r="L3449" i="1" s="1"/>
  <c r="R3448" i="1"/>
  <c r="K3448" i="1"/>
  <c r="F3448" i="1"/>
  <c r="E3448" i="1"/>
  <c r="Q3447" i="1"/>
  <c r="F3447" i="1"/>
  <c r="E3447" i="1"/>
  <c r="L3421" i="1" s="1"/>
  <c r="F3446" i="1"/>
  <c r="E3446" i="1"/>
  <c r="Q3445" i="1"/>
  <c r="I3445" i="1"/>
  <c r="F3445" i="1"/>
  <c r="E3445" i="1"/>
  <c r="L3445" i="1" s="1"/>
  <c r="R3444" i="1"/>
  <c r="K3444" i="1"/>
  <c r="F3444" i="1"/>
  <c r="E3444" i="1"/>
  <c r="Q3443" i="1"/>
  <c r="F3443" i="1"/>
  <c r="E3443" i="1"/>
  <c r="R3442" i="1"/>
  <c r="F3442" i="1"/>
  <c r="E3442" i="1"/>
  <c r="Q3441" i="1"/>
  <c r="I3441" i="1"/>
  <c r="F3441" i="1"/>
  <c r="E3441" i="1"/>
  <c r="L3441" i="1" s="1"/>
  <c r="R3440" i="1"/>
  <c r="K3440" i="1"/>
  <c r="F3440" i="1"/>
  <c r="E3440" i="1"/>
  <c r="Q3439" i="1"/>
  <c r="F3439" i="1"/>
  <c r="E3439" i="1"/>
  <c r="R3438" i="1"/>
  <c r="F3438" i="1"/>
  <c r="E3438" i="1"/>
  <c r="Q3437" i="1"/>
  <c r="I3437" i="1"/>
  <c r="F3437" i="1"/>
  <c r="E3437" i="1"/>
  <c r="L3437" i="1" s="1"/>
  <c r="R3436" i="1"/>
  <c r="K3436" i="1"/>
  <c r="F3436" i="1"/>
  <c r="E3436" i="1"/>
  <c r="Q3435" i="1"/>
  <c r="F3435" i="1"/>
  <c r="E3435" i="1"/>
  <c r="R3434" i="1"/>
  <c r="F3434" i="1"/>
  <c r="E3434" i="1"/>
  <c r="Q3433" i="1"/>
  <c r="I3433" i="1"/>
  <c r="F3433" i="1"/>
  <c r="E3433" i="1"/>
  <c r="L3433" i="1" s="1"/>
  <c r="R3432" i="1"/>
  <c r="K3432" i="1"/>
  <c r="F3432" i="1"/>
  <c r="E3432" i="1"/>
  <c r="Q3431" i="1"/>
  <c r="F3431" i="1"/>
  <c r="E3431" i="1"/>
  <c r="R3430" i="1"/>
  <c r="F3430" i="1"/>
  <c r="E3430" i="1"/>
  <c r="Q3429" i="1"/>
  <c r="I3429" i="1"/>
  <c r="F3429" i="1"/>
  <c r="E3429" i="1"/>
  <c r="L3429" i="1" s="1"/>
  <c r="R3428" i="1"/>
  <c r="K3428" i="1"/>
  <c r="F3428" i="1"/>
  <c r="E3428" i="1"/>
  <c r="Q3427" i="1"/>
  <c r="F3427" i="1"/>
  <c r="E3427" i="1"/>
  <c r="R3426" i="1"/>
  <c r="F3426" i="1"/>
  <c r="E3426" i="1"/>
  <c r="Q3425" i="1"/>
  <c r="I3425" i="1"/>
  <c r="F3425" i="1"/>
  <c r="E3425" i="1"/>
  <c r="L3425" i="1" s="1"/>
  <c r="R3424" i="1"/>
  <c r="K3424" i="1"/>
  <c r="F3424" i="1"/>
  <c r="E3424" i="1"/>
  <c r="Q3423" i="1"/>
  <c r="F3423" i="1"/>
  <c r="E3423" i="1"/>
  <c r="R3422" i="1"/>
  <c r="F3422" i="1"/>
  <c r="E3422" i="1"/>
  <c r="Q3421" i="1"/>
  <c r="M3421" i="1"/>
  <c r="F3421" i="1"/>
  <c r="O3421" i="1" s="1"/>
  <c r="E3421" i="1"/>
  <c r="R3420" i="1"/>
  <c r="F3420" i="1"/>
  <c r="E3420" i="1"/>
  <c r="I3420" i="1" s="1"/>
  <c r="Q3419" i="1"/>
  <c r="M3419" i="1"/>
  <c r="F3419" i="1"/>
  <c r="O3419" i="1" s="1"/>
  <c r="E3419" i="1"/>
  <c r="R3418" i="1"/>
  <c r="F3418" i="1"/>
  <c r="E3418" i="1"/>
  <c r="Q3417" i="1"/>
  <c r="M3417" i="1"/>
  <c r="F3417" i="1"/>
  <c r="O3417" i="1" s="1"/>
  <c r="E3417" i="1"/>
  <c r="R3416" i="1"/>
  <c r="F3416" i="1"/>
  <c r="E3416" i="1"/>
  <c r="Q3415" i="1"/>
  <c r="M3415" i="1"/>
  <c r="F3415" i="1"/>
  <c r="O3415" i="1" s="1"/>
  <c r="E3415" i="1"/>
  <c r="R3414" i="1"/>
  <c r="F3414" i="1"/>
  <c r="E3414" i="1"/>
  <c r="Q3413" i="1"/>
  <c r="M3413" i="1"/>
  <c r="F3413" i="1"/>
  <c r="O3413" i="1" s="1"/>
  <c r="E3413" i="1"/>
  <c r="R3412" i="1"/>
  <c r="F3412" i="1"/>
  <c r="E3412" i="1"/>
  <c r="I3412" i="1" s="1"/>
  <c r="Q3411" i="1"/>
  <c r="M3411" i="1"/>
  <c r="F3411" i="1"/>
  <c r="O3411" i="1" s="1"/>
  <c r="E3411" i="1"/>
  <c r="R3410" i="1"/>
  <c r="F3410" i="1"/>
  <c r="E3410" i="1"/>
  <c r="Q3409" i="1"/>
  <c r="M3409" i="1"/>
  <c r="F3409" i="1"/>
  <c r="O3409" i="1" s="1"/>
  <c r="E3409" i="1"/>
  <c r="R3408" i="1"/>
  <c r="F3408" i="1"/>
  <c r="E3408" i="1"/>
  <c r="Q3407" i="1"/>
  <c r="M3407" i="1"/>
  <c r="F3407" i="1"/>
  <c r="O3407" i="1" s="1"/>
  <c r="E3407" i="1"/>
  <c r="R3406" i="1"/>
  <c r="F3406" i="1"/>
  <c r="E3406" i="1"/>
  <c r="Q3405" i="1"/>
  <c r="M3405" i="1"/>
  <c r="F3405" i="1"/>
  <c r="O3405" i="1" s="1"/>
  <c r="E3405" i="1"/>
  <c r="R3404" i="1"/>
  <c r="F3404" i="1"/>
  <c r="E3404" i="1"/>
  <c r="I3404" i="1" s="1"/>
  <c r="Q3403" i="1"/>
  <c r="M3403" i="1"/>
  <c r="F3403" i="1"/>
  <c r="O3403" i="1" s="1"/>
  <c r="E3403" i="1"/>
  <c r="R3402" i="1"/>
  <c r="F3402" i="1"/>
  <c r="E3402" i="1"/>
  <c r="Q3401" i="1"/>
  <c r="M3401" i="1"/>
  <c r="F3401" i="1"/>
  <c r="O3401" i="1" s="1"/>
  <c r="E3401" i="1"/>
  <c r="R3400" i="1"/>
  <c r="F3400" i="1"/>
  <c r="E3400" i="1"/>
  <c r="Q3399" i="1"/>
  <c r="M3399" i="1"/>
  <c r="F3399" i="1"/>
  <c r="O3399" i="1" s="1"/>
  <c r="E3399" i="1"/>
  <c r="R3398" i="1"/>
  <c r="F3398" i="1"/>
  <c r="E3398" i="1"/>
  <c r="Q3397" i="1"/>
  <c r="M3397" i="1"/>
  <c r="F3397" i="1"/>
  <c r="O3397" i="1" s="1"/>
  <c r="E3397" i="1"/>
  <c r="R3396" i="1"/>
  <c r="F3396" i="1"/>
  <c r="E3396" i="1"/>
  <c r="I3396" i="1" s="1"/>
  <c r="Q3395" i="1"/>
  <c r="M3395" i="1"/>
  <c r="F3395" i="1"/>
  <c r="O3395" i="1" s="1"/>
  <c r="E3395" i="1"/>
  <c r="R3394" i="1"/>
  <c r="F3394" i="1"/>
  <c r="E3394" i="1"/>
  <c r="Q3393" i="1"/>
  <c r="M3393" i="1"/>
  <c r="F3393" i="1"/>
  <c r="O3393" i="1" s="1"/>
  <c r="E3393" i="1"/>
  <c r="R3392" i="1"/>
  <c r="F3392" i="1"/>
  <c r="E3392" i="1"/>
  <c r="Q3391" i="1"/>
  <c r="M3391" i="1"/>
  <c r="F3391" i="1"/>
  <c r="O3391" i="1" s="1"/>
  <c r="E3391" i="1"/>
  <c r="R3390" i="1"/>
  <c r="F3390" i="1"/>
  <c r="E3390" i="1"/>
  <c r="Q3389" i="1"/>
  <c r="M3389" i="1"/>
  <c r="F3389" i="1"/>
  <c r="O3389" i="1" s="1"/>
  <c r="E3389" i="1"/>
  <c r="R3388" i="1"/>
  <c r="F3388" i="1"/>
  <c r="E3388" i="1"/>
  <c r="I3388" i="1" s="1"/>
  <c r="Q3387" i="1"/>
  <c r="M3387" i="1"/>
  <c r="F3387" i="1"/>
  <c r="O3387" i="1" s="1"/>
  <c r="E3387" i="1"/>
  <c r="R3386" i="1"/>
  <c r="F3386" i="1"/>
  <c r="E3386" i="1"/>
  <c r="Q3385" i="1"/>
  <c r="M3385" i="1"/>
  <c r="F3385" i="1"/>
  <c r="O3385" i="1" s="1"/>
  <c r="E3385" i="1"/>
  <c r="R3384" i="1"/>
  <c r="F3384" i="1"/>
  <c r="E3384" i="1"/>
  <c r="Q3383" i="1"/>
  <c r="M3383" i="1"/>
  <c r="F3383" i="1"/>
  <c r="O3383" i="1" s="1"/>
  <c r="E3383" i="1"/>
  <c r="R3382" i="1"/>
  <c r="F3382" i="1"/>
  <c r="E3382" i="1"/>
  <c r="Q3381" i="1"/>
  <c r="M3381" i="1"/>
  <c r="F3381" i="1"/>
  <c r="O3381" i="1" s="1"/>
  <c r="E3381" i="1"/>
  <c r="R3380" i="1"/>
  <c r="F3380" i="1"/>
  <c r="E3380" i="1"/>
  <c r="I3380" i="1" s="1"/>
  <c r="Q3379" i="1"/>
  <c r="M3379" i="1"/>
  <c r="F3379" i="1"/>
  <c r="O3379" i="1" s="1"/>
  <c r="E3379" i="1"/>
  <c r="R3378" i="1"/>
  <c r="F3378" i="1"/>
  <c r="E3378" i="1"/>
  <c r="Q3377" i="1"/>
  <c r="M3377" i="1"/>
  <c r="F3377" i="1"/>
  <c r="O3377" i="1" s="1"/>
  <c r="E3377" i="1"/>
  <c r="R3376" i="1"/>
  <c r="F3376" i="1"/>
  <c r="E3376" i="1"/>
  <c r="Q3375" i="1"/>
  <c r="M3375" i="1"/>
  <c r="F3375" i="1"/>
  <c r="O3375" i="1" s="1"/>
  <c r="E3375" i="1"/>
  <c r="R3374" i="1"/>
  <c r="F3374" i="1"/>
  <c r="E3374" i="1"/>
  <c r="Q3373" i="1"/>
  <c r="M3373" i="1"/>
  <c r="F3373" i="1"/>
  <c r="O3373" i="1" s="1"/>
  <c r="E3373" i="1"/>
  <c r="R3372" i="1"/>
  <c r="F3372" i="1"/>
  <c r="E3372" i="1"/>
  <c r="I3372" i="1" s="1"/>
  <c r="Q3371" i="1"/>
  <c r="M3371" i="1"/>
  <c r="F3371" i="1"/>
  <c r="O3371" i="1" s="1"/>
  <c r="E3371" i="1"/>
  <c r="R3370" i="1"/>
  <c r="F3370" i="1"/>
  <c r="E3370" i="1"/>
  <c r="Q3369" i="1"/>
  <c r="M3369" i="1"/>
  <c r="F3369" i="1"/>
  <c r="O3369" i="1" s="1"/>
  <c r="E3369" i="1"/>
  <c r="R3368" i="1"/>
  <c r="F3368" i="1"/>
  <c r="E3368" i="1"/>
  <c r="Q3367" i="1"/>
  <c r="M3367" i="1"/>
  <c r="F3367" i="1"/>
  <c r="O3367" i="1" s="1"/>
  <c r="E3367" i="1"/>
  <c r="R3366" i="1"/>
  <c r="F3366" i="1"/>
  <c r="E3366" i="1"/>
  <c r="Q3365" i="1"/>
  <c r="M3365" i="1"/>
  <c r="F3365" i="1"/>
  <c r="O3365" i="1" s="1"/>
  <c r="E3365" i="1"/>
  <c r="R3364" i="1"/>
  <c r="F3364" i="1"/>
  <c r="E3364" i="1"/>
  <c r="I3364" i="1" s="1"/>
  <c r="Q3363" i="1"/>
  <c r="M3363" i="1"/>
  <c r="F3363" i="1"/>
  <c r="O3363" i="1" s="1"/>
  <c r="E3363" i="1"/>
  <c r="R3362" i="1"/>
  <c r="F3362" i="1"/>
  <c r="E3362" i="1"/>
  <c r="Q3361" i="1"/>
  <c r="M3361" i="1"/>
  <c r="F3361" i="1"/>
  <c r="O3361" i="1" s="1"/>
  <c r="E3361" i="1"/>
  <c r="R3360" i="1"/>
  <c r="F3360" i="1"/>
  <c r="E3360" i="1"/>
  <c r="Q3359" i="1"/>
  <c r="M3359" i="1"/>
  <c r="F3359" i="1"/>
  <c r="O3359" i="1" s="1"/>
  <c r="E3359" i="1"/>
  <c r="R3358" i="1"/>
  <c r="F3358" i="1"/>
  <c r="E3358" i="1"/>
  <c r="Q3357" i="1"/>
  <c r="M3357" i="1"/>
  <c r="F3357" i="1"/>
  <c r="O3357" i="1" s="1"/>
  <c r="E3357" i="1"/>
  <c r="R3356" i="1"/>
  <c r="F3356" i="1"/>
  <c r="E3356" i="1"/>
  <c r="I3356" i="1" s="1"/>
  <c r="Q3355" i="1"/>
  <c r="M3355" i="1"/>
  <c r="F3355" i="1"/>
  <c r="O3355" i="1" s="1"/>
  <c r="E3355" i="1"/>
  <c r="R3354" i="1"/>
  <c r="F3354" i="1"/>
  <c r="E3354" i="1"/>
  <c r="Q3353" i="1"/>
  <c r="M3353" i="1"/>
  <c r="F3353" i="1"/>
  <c r="O3353" i="1" s="1"/>
  <c r="E3353" i="1"/>
  <c r="R3352" i="1"/>
  <c r="F3352" i="1"/>
  <c r="E3352" i="1"/>
  <c r="Q3351" i="1"/>
  <c r="M3351" i="1"/>
  <c r="F3351" i="1"/>
  <c r="O3351" i="1" s="1"/>
  <c r="E3351" i="1"/>
  <c r="R3350" i="1"/>
  <c r="F3350" i="1"/>
  <c r="E3350" i="1"/>
  <c r="Q3349" i="1"/>
  <c r="M3349" i="1"/>
  <c r="F3349" i="1"/>
  <c r="O3349" i="1" s="1"/>
  <c r="E3349" i="1"/>
  <c r="R3348" i="1"/>
  <c r="F3348" i="1"/>
  <c r="E3348" i="1"/>
  <c r="I3348" i="1" s="1"/>
  <c r="Q3347" i="1"/>
  <c r="M3347" i="1"/>
  <c r="F3347" i="1"/>
  <c r="O3347" i="1" s="1"/>
  <c r="E3347" i="1"/>
  <c r="R3346" i="1"/>
  <c r="F3346" i="1"/>
  <c r="E3346" i="1"/>
  <c r="Q3345" i="1"/>
  <c r="M3345" i="1"/>
  <c r="F3345" i="1"/>
  <c r="O3345" i="1" s="1"/>
  <c r="E3345" i="1"/>
  <c r="R3344" i="1"/>
  <c r="F3344" i="1"/>
  <c r="E3344" i="1"/>
  <c r="Q3343" i="1"/>
  <c r="M3343" i="1"/>
  <c r="F3343" i="1"/>
  <c r="O3343" i="1" s="1"/>
  <c r="E3343" i="1"/>
  <c r="R3342" i="1"/>
  <c r="F3342" i="1"/>
  <c r="E3342" i="1"/>
  <c r="Q3341" i="1"/>
  <c r="M3341" i="1"/>
  <c r="F3341" i="1"/>
  <c r="O3341" i="1" s="1"/>
  <c r="E3341" i="1"/>
  <c r="R3340" i="1"/>
  <c r="F3340" i="1"/>
  <c r="E3340" i="1"/>
  <c r="I3340" i="1" s="1"/>
  <c r="Q3339" i="1"/>
  <c r="M3339" i="1"/>
  <c r="F3339" i="1"/>
  <c r="O3339" i="1" s="1"/>
  <c r="E3339" i="1"/>
  <c r="R3338" i="1"/>
  <c r="F3338" i="1"/>
  <c r="E3338" i="1"/>
  <c r="Q3337" i="1"/>
  <c r="M3337" i="1"/>
  <c r="F3337" i="1"/>
  <c r="O3337" i="1" s="1"/>
  <c r="E3337" i="1"/>
  <c r="R3336" i="1"/>
  <c r="F3336" i="1"/>
  <c r="E3336" i="1"/>
  <c r="Q3335" i="1"/>
  <c r="M3335" i="1"/>
  <c r="F3335" i="1"/>
  <c r="O3335" i="1" s="1"/>
  <c r="E3335" i="1"/>
  <c r="R3334" i="1"/>
  <c r="F3334" i="1"/>
  <c r="E3334" i="1"/>
  <c r="Q3333" i="1"/>
  <c r="M3333" i="1"/>
  <c r="F3333" i="1"/>
  <c r="O3333" i="1" s="1"/>
  <c r="E3333" i="1"/>
  <c r="R3332" i="1"/>
  <c r="F3332" i="1"/>
  <c r="E3332" i="1"/>
  <c r="I3332" i="1" s="1"/>
  <c r="Q3331" i="1"/>
  <c r="M3331" i="1"/>
  <c r="F3331" i="1"/>
  <c r="O3331" i="1" s="1"/>
  <c r="E3331" i="1"/>
  <c r="R3330" i="1"/>
  <c r="F3330" i="1"/>
  <c r="E3330" i="1"/>
  <c r="Q3329" i="1"/>
  <c r="M3329" i="1"/>
  <c r="F3329" i="1"/>
  <c r="O3329" i="1" s="1"/>
  <c r="E3329" i="1"/>
  <c r="R3328" i="1"/>
  <c r="F3328" i="1"/>
  <c r="E3328" i="1"/>
  <c r="Q3327" i="1"/>
  <c r="M3327" i="1"/>
  <c r="F3327" i="1"/>
  <c r="O3327" i="1" s="1"/>
  <c r="E3327" i="1"/>
  <c r="R3326" i="1"/>
  <c r="F3326" i="1"/>
  <c r="E3326" i="1"/>
  <c r="Q3325" i="1"/>
  <c r="M3325" i="1"/>
  <c r="F3325" i="1"/>
  <c r="O3325" i="1" s="1"/>
  <c r="E3325" i="1"/>
  <c r="R3324" i="1"/>
  <c r="F3324" i="1"/>
  <c r="E3324" i="1"/>
  <c r="I3324" i="1" s="1"/>
  <c r="Q3323" i="1"/>
  <c r="M3323" i="1"/>
  <c r="F3323" i="1"/>
  <c r="O3323" i="1" s="1"/>
  <c r="E3323" i="1"/>
  <c r="R3322" i="1"/>
  <c r="F3322" i="1"/>
  <c r="E3322" i="1"/>
  <c r="Q3321" i="1"/>
  <c r="M3321" i="1"/>
  <c r="F3321" i="1"/>
  <c r="O3321" i="1" s="1"/>
  <c r="E3321" i="1"/>
  <c r="R3320" i="1"/>
  <c r="F3320" i="1"/>
  <c r="E3320" i="1"/>
  <c r="Q3319" i="1"/>
  <c r="M3319" i="1"/>
  <c r="F3319" i="1"/>
  <c r="O3319" i="1" s="1"/>
  <c r="E3319" i="1"/>
  <c r="R3318" i="1"/>
  <c r="F3318" i="1"/>
  <c r="E3318" i="1"/>
  <c r="Q3317" i="1"/>
  <c r="M3317" i="1"/>
  <c r="F3317" i="1"/>
  <c r="O3317" i="1" s="1"/>
  <c r="E3317" i="1"/>
  <c r="R3316" i="1"/>
  <c r="F3316" i="1"/>
  <c r="E3316" i="1"/>
  <c r="I3316" i="1" s="1"/>
  <c r="Q3315" i="1"/>
  <c r="M3315" i="1"/>
  <c r="F3315" i="1"/>
  <c r="O3315" i="1" s="1"/>
  <c r="E3315" i="1"/>
  <c r="R3314" i="1"/>
  <c r="F3314" i="1"/>
  <c r="E3314" i="1"/>
  <c r="Q3313" i="1"/>
  <c r="M3313" i="1"/>
  <c r="F3313" i="1"/>
  <c r="O3313" i="1" s="1"/>
  <c r="E3313" i="1"/>
  <c r="R3312" i="1"/>
  <c r="F3312" i="1"/>
  <c r="E3312" i="1"/>
  <c r="Q3311" i="1"/>
  <c r="M3311" i="1"/>
  <c r="F3311" i="1"/>
  <c r="O3311" i="1" s="1"/>
  <c r="E3311" i="1"/>
  <c r="R3310" i="1"/>
  <c r="F3310" i="1"/>
  <c r="E3310" i="1"/>
  <c r="Q3309" i="1"/>
  <c r="M3309" i="1"/>
  <c r="F3309" i="1"/>
  <c r="O3309" i="1" s="1"/>
  <c r="E3309" i="1"/>
  <c r="R3308" i="1"/>
  <c r="F3308" i="1"/>
  <c r="E3308" i="1"/>
  <c r="I3308" i="1" s="1"/>
  <c r="Q3307" i="1"/>
  <c r="M3307" i="1"/>
  <c r="F3307" i="1"/>
  <c r="O3307" i="1" s="1"/>
  <c r="E3307" i="1"/>
  <c r="R3306" i="1"/>
  <c r="F3306" i="1"/>
  <c r="E3306" i="1"/>
  <c r="Q3305" i="1"/>
  <c r="M3305" i="1"/>
  <c r="F3305" i="1"/>
  <c r="O3305" i="1" s="1"/>
  <c r="E3305" i="1"/>
  <c r="R3304" i="1"/>
  <c r="F3304" i="1"/>
  <c r="E3304" i="1"/>
  <c r="Q3303" i="1"/>
  <c r="M3303" i="1"/>
  <c r="F3303" i="1"/>
  <c r="O3303" i="1" s="1"/>
  <c r="E3303" i="1"/>
  <c r="R3302" i="1"/>
  <c r="F3302" i="1"/>
  <c r="E3302" i="1"/>
  <c r="Q3301" i="1"/>
  <c r="M3301" i="1"/>
  <c r="F3301" i="1"/>
  <c r="O3301" i="1" s="1"/>
  <c r="E3301" i="1"/>
  <c r="R3300" i="1"/>
  <c r="F3300" i="1"/>
  <c r="E3300" i="1"/>
  <c r="I3300" i="1" s="1"/>
  <c r="Q3299" i="1"/>
  <c r="M3299" i="1"/>
  <c r="F3299" i="1"/>
  <c r="O3299" i="1" s="1"/>
  <c r="E3299" i="1"/>
  <c r="R3298" i="1"/>
  <c r="F3298" i="1"/>
  <c r="E3298" i="1"/>
  <c r="Q3297" i="1"/>
  <c r="M3297" i="1"/>
  <c r="F3297" i="1"/>
  <c r="O3297" i="1" s="1"/>
  <c r="E3297" i="1"/>
  <c r="R3296" i="1"/>
  <c r="F3296" i="1"/>
  <c r="E3296" i="1"/>
  <c r="Q3295" i="1"/>
  <c r="M3295" i="1"/>
  <c r="F3295" i="1"/>
  <c r="O3295" i="1" s="1"/>
  <c r="E3295" i="1"/>
  <c r="R3294" i="1"/>
  <c r="F3294" i="1"/>
  <c r="E3294" i="1"/>
  <c r="Q3293" i="1"/>
  <c r="M3293" i="1"/>
  <c r="F3293" i="1"/>
  <c r="O3293" i="1" s="1"/>
  <c r="E3293" i="1"/>
  <c r="R3292" i="1"/>
  <c r="F3292" i="1"/>
  <c r="E3292" i="1"/>
  <c r="I3292" i="1" s="1"/>
  <c r="Q3291" i="1"/>
  <c r="M3291" i="1"/>
  <c r="F3291" i="1"/>
  <c r="O3291" i="1" s="1"/>
  <c r="E3291" i="1"/>
  <c r="R3290" i="1"/>
  <c r="F3290" i="1"/>
  <c r="E3290" i="1"/>
  <c r="Q3289" i="1"/>
  <c r="M3289" i="1"/>
  <c r="F3289" i="1"/>
  <c r="O3289" i="1" s="1"/>
  <c r="E3289" i="1"/>
  <c r="R3288" i="1"/>
  <c r="F3288" i="1"/>
  <c r="E3288" i="1"/>
  <c r="Q3287" i="1"/>
  <c r="M3287" i="1"/>
  <c r="F3287" i="1"/>
  <c r="O3287" i="1" s="1"/>
  <c r="E3287" i="1"/>
  <c r="R3286" i="1"/>
  <c r="F3286" i="1"/>
  <c r="E3286" i="1"/>
  <c r="Q3285" i="1"/>
  <c r="M3285" i="1"/>
  <c r="F3285" i="1"/>
  <c r="O3285" i="1" s="1"/>
  <c r="E3285" i="1"/>
  <c r="R3284" i="1"/>
  <c r="F3284" i="1"/>
  <c r="E3284" i="1"/>
  <c r="I3284" i="1" s="1"/>
  <c r="Q3283" i="1"/>
  <c r="M3283" i="1"/>
  <c r="F3283" i="1"/>
  <c r="O3283" i="1" s="1"/>
  <c r="E3283" i="1"/>
  <c r="R3282" i="1"/>
  <c r="F3282" i="1"/>
  <c r="E3282" i="1"/>
  <c r="Q3281" i="1"/>
  <c r="M3281" i="1"/>
  <c r="F3281" i="1"/>
  <c r="O3281" i="1" s="1"/>
  <c r="E3281" i="1"/>
  <c r="R3280" i="1"/>
  <c r="F3280" i="1"/>
  <c r="E3280" i="1"/>
  <c r="Q3279" i="1"/>
  <c r="M3279" i="1"/>
  <c r="F3279" i="1"/>
  <c r="O3279" i="1" s="1"/>
  <c r="E3279" i="1"/>
  <c r="R3278" i="1"/>
  <c r="F3278" i="1"/>
  <c r="E3278" i="1"/>
  <c r="Q3277" i="1"/>
  <c r="M3277" i="1"/>
  <c r="F3277" i="1"/>
  <c r="O3277" i="1" s="1"/>
  <c r="E3277" i="1"/>
  <c r="R3276" i="1"/>
  <c r="F3276" i="1"/>
  <c r="E3276" i="1"/>
  <c r="I3276" i="1" s="1"/>
  <c r="Q3275" i="1"/>
  <c r="M3275" i="1"/>
  <c r="F3275" i="1"/>
  <c r="O3275" i="1" s="1"/>
  <c r="E3275" i="1"/>
  <c r="R3274" i="1"/>
  <c r="F3274" i="1"/>
  <c r="E3274" i="1"/>
  <c r="Q3273" i="1"/>
  <c r="M3273" i="1"/>
  <c r="F3273" i="1"/>
  <c r="O3273" i="1" s="1"/>
  <c r="E3273" i="1"/>
  <c r="R3272" i="1"/>
  <c r="F3272" i="1"/>
  <c r="E3272" i="1"/>
  <c r="Q3271" i="1"/>
  <c r="M3271" i="1"/>
  <c r="F3271" i="1"/>
  <c r="O3271" i="1" s="1"/>
  <c r="E3271" i="1"/>
  <c r="R3270" i="1"/>
  <c r="F3270" i="1"/>
  <c r="E3270" i="1"/>
  <c r="Q3269" i="1"/>
  <c r="M3269" i="1"/>
  <c r="F3269" i="1"/>
  <c r="O3269" i="1" s="1"/>
  <c r="E3269" i="1"/>
  <c r="R3268" i="1"/>
  <c r="F3268" i="1"/>
  <c r="E3268" i="1"/>
  <c r="I3268" i="1" s="1"/>
  <c r="Q3267" i="1"/>
  <c r="M3267" i="1"/>
  <c r="F3267" i="1"/>
  <c r="O3267" i="1" s="1"/>
  <c r="E3267" i="1"/>
  <c r="R3266" i="1"/>
  <c r="F3266" i="1"/>
  <c r="E3266" i="1"/>
  <c r="Q3265" i="1"/>
  <c r="M3265" i="1"/>
  <c r="F3265" i="1"/>
  <c r="O3265" i="1" s="1"/>
  <c r="E3265" i="1"/>
  <c r="R3264" i="1"/>
  <c r="F3264" i="1"/>
  <c r="E3264" i="1"/>
  <c r="Q3263" i="1"/>
  <c r="M3263" i="1"/>
  <c r="F3263" i="1"/>
  <c r="O3263" i="1" s="1"/>
  <c r="E3263" i="1"/>
  <c r="R3262" i="1"/>
  <c r="F3262" i="1"/>
  <c r="E3262" i="1"/>
  <c r="Q3261" i="1"/>
  <c r="M3261" i="1"/>
  <c r="F3261" i="1"/>
  <c r="O3261" i="1" s="1"/>
  <c r="E3261" i="1"/>
  <c r="R3260" i="1"/>
  <c r="F3260" i="1"/>
  <c r="E3260" i="1"/>
  <c r="I3260" i="1" s="1"/>
  <c r="Q3259" i="1"/>
  <c r="M3259" i="1"/>
  <c r="F3259" i="1"/>
  <c r="O3259" i="1" s="1"/>
  <c r="E3259" i="1"/>
  <c r="R3258" i="1"/>
  <c r="F3258" i="1"/>
  <c r="E3258" i="1"/>
  <c r="Q3257" i="1"/>
  <c r="M3257" i="1"/>
  <c r="F3257" i="1"/>
  <c r="O3257" i="1" s="1"/>
  <c r="E3257" i="1"/>
  <c r="R3256" i="1"/>
  <c r="F3256" i="1"/>
  <c r="E3256" i="1"/>
  <c r="Q3255" i="1"/>
  <c r="M3255" i="1"/>
  <c r="F3255" i="1"/>
  <c r="O3255" i="1" s="1"/>
  <c r="E3255" i="1"/>
  <c r="R3254" i="1"/>
  <c r="F3254" i="1"/>
  <c r="E3254" i="1"/>
  <c r="Q3253" i="1"/>
  <c r="M3253" i="1"/>
  <c r="F3253" i="1"/>
  <c r="O3253" i="1" s="1"/>
  <c r="E3253" i="1"/>
  <c r="R3252" i="1"/>
  <c r="F3252" i="1"/>
  <c r="E3252" i="1"/>
  <c r="I3252" i="1" s="1"/>
  <c r="Q3251" i="1"/>
  <c r="M3251" i="1"/>
  <c r="F3251" i="1"/>
  <c r="O3251" i="1" s="1"/>
  <c r="E3251" i="1"/>
  <c r="R3250" i="1"/>
  <c r="F3250" i="1"/>
  <c r="E3250" i="1"/>
  <c r="Q3249" i="1"/>
  <c r="M3249" i="1"/>
  <c r="F3249" i="1"/>
  <c r="O3249" i="1" s="1"/>
  <c r="E3249" i="1"/>
  <c r="R3248" i="1"/>
  <c r="F3248" i="1"/>
  <c r="E3248" i="1"/>
  <c r="Q3247" i="1"/>
  <c r="M3247" i="1"/>
  <c r="F3247" i="1"/>
  <c r="O3247" i="1" s="1"/>
  <c r="E3247" i="1"/>
  <c r="R3246" i="1"/>
  <c r="F3246" i="1"/>
  <c r="E3246" i="1"/>
  <c r="Q3245" i="1"/>
  <c r="M3245" i="1"/>
  <c r="L3245" i="1"/>
  <c r="F3245" i="1"/>
  <c r="O3245" i="1" s="1"/>
  <c r="E3245" i="1"/>
  <c r="I3245" i="1" s="1"/>
  <c r="R3244" i="1"/>
  <c r="F3244" i="1"/>
  <c r="E3244" i="1"/>
  <c r="I3244" i="1" s="1"/>
  <c r="Q3243" i="1"/>
  <c r="M3243" i="1"/>
  <c r="I3243" i="1"/>
  <c r="F3243" i="1"/>
  <c r="O3243" i="1" s="1"/>
  <c r="E3243" i="1"/>
  <c r="L3243" i="1" s="1"/>
  <c r="R3242" i="1"/>
  <c r="K3242" i="1"/>
  <c r="F3242" i="1"/>
  <c r="E3242" i="1"/>
  <c r="Q3241" i="1"/>
  <c r="M3241" i="1"/>
  <c r="F3241" i="1"/>
  <c r="O3241" i="1" s="1"/>
  <c r="E3241" i="1"/>
  <c r="R3240" i="1"/>
  <c r="J3240" i="1"/>
  <c r="F3240" i="1"/>
  <c r="E3240" i="1"/>
  <c r="Q3239" i="1"/>
  <c r="M3239" i="1"/>
  <c r="F3239" i="1"/>
  <c r="O3239" i="1" s="1"/>
  <c r="E3239" i="1"/>
  <c r="R3238" i="1"/>
  <c r="F3238" i="1"/>
  <c r="E3238" i="1"/>
  <c r="Q3237" i="1"/>
  <c r="M3237" i="1"/>
  <c r="L3237" i="1"/>
  <c r="F3237" i="1"/>
  <c r="O3237" i="1" s="1"/>
  <c r="E3237" i="1"/>
  <c r="I3237" i="1" s="1"/>
  <c r="R3236" i="1"/>
  <c r="F3236" i="1"/>
  <c r="E3236" i="1"/>
  <c r="I3236" i="1" s="1"/>
  <c r="Q3235" i="1"/>
  <c r="M3235" i="1"/>
  <c r="I3235" i="1"/>
  <c r="F3235" i="1"/>
  <c r="O3235" i="1" s="1"/>
  <c r="E3235" i="1"/>
  <c r="L3235" i="1" s="1"/>
  <c r="R3234" i="1"/>
  <c r="K3234" i="1"/>
  <c r="F3234" i="1"/>
  <c r="E3234" i="1"/>
  <c r="Q3233" i="1"/>
  <c r="M3233" i="1"/>
  <c r="F3233" i="1"/>
  <c r="O3233" i="1" s="1"/>
  <c r="E3233" i="1"/>
  <c r="R3232" i="1"/>
  <c r="J3232" i="1"/>
  <c r="F3232" i="1"/>
  <c r="E3232" i="1"/>
  <c r="Q3231" i="1"/>
  <c r="M3231" i="1"/>
  <c r="F3231" i="1"/>
  <c r="O3231" i="1" s="1"/>
  <c r="E3231" i="1"/>
  <c r="R3230" i="1"/>
  <c r="F3230" i="1"/>
  <c r="E3230" i="1"/>
  <c r="Q3229" i="1"/>
  <c r="M3229" i="1"/>
  <c r="L3229" i="1"/>
  <c r="F3229" i="1"/>
  <c r="O3229" i="1" s="1"/>
  <c r="E3229" i="1"/>
  <c r="I3229" i="1" s="1"/>
  <c r="R3228" i="1"/>
  <c r="F3228" i="1"/>
  <c r="E3228" i="1"/>
  <c r="I3228" i="1" s="1"/>
  <c r="Q3227" i="1"/>
  <c r="M3227" i="1"/>
  <c r="I3227" i="1"/>
  <c r="F3227" i="1"/>
  <c r="O3227" i="1" s="1"/>
  <c r="E3227" i="1"/>
  <c r="L3227" i="1" s="1"/>
  <c r="R3226" i="1"/>
  <c r="K3226" i="1"/>
  <c r="F3226" i="1"/>
  <c r="E3226" i="1"/>
  <c r="Q3225" i="1"/>
  <c r="M3225" i="1"/>
  <c r="F3225" i="1"/>
  <c r="O3225" i="1" s="1"/>
  <c r="E3225" i="1"/>
  <c r="R3224" i="1"/>
  <c r="J3224" i="1"/>
  <c r="F3224" i="1"/>
  <c r="E3224" i="1"/>
  <c r="Q3223" i="1"/>
  <c r="M3223" i="1"/>
  <c r="F3223" i="1"/>
  <c r="O3223" i="1" s="1"/>
  <c r="E3223" i="1"/>
  <c r="R3222" i="1"/>
  <c r="F3222" i="1"/>
  <c r="E3222" i="1"/>
  <c r="Q3221" i="1"/>
  <c r="M3221" i="1"/>
  <c r="L3221" i="1"/>
  <c r="F3221" i="1"/>
  <c r="O3221" i="1" s="1"/>
  <c r="E3221" i="1"/>
  <c r="I3221" i="1" s="1"/>
  <c r="R3220" i="1"/>
  <c r="J3220" i="1"/>
  <c r="F3220" i="1"/>
  <c r="E3220" i="1"/>
  <c r="I3220" i="1" s="1"/>
  <c r="Q3219" i="1"/>
  <c r="M3219" i="1"/>
  <c r="F3219" i="1"/>
  <c r="O3219" i="1" s="1"/>
  <c r="E3219" i="1"/>
  <c r="R3218" i="1"/>
  <c r="F3218" i="1"/>
  <c r="E3218" i="1"/>
  <c r="Q3217" i="1"/>
  <c r="M3217" i="1"/>
  <c r="F3217" i="1"/>
  <c r="O3217" i="1" s="1"/>
  <c r="E3217" i="1"/>
  <c r="R3216" i="1"/>
  <c r="F3216" i="1"/>
  <c r="E3216" i="1"/>
  <c r="Q3215" i="1"/>
  <c r="M3215" i="1"/>
  <c r="F3215" i="1"/>
  <c r="O3215" i="1" s="1"/>
  <c r="E3215" i="1"/>
  <c r="R3214" i="1"/>
  <c r="F3214" i="1"/>
  <c r="E3214" i="1"/>
  <c r="Q3213" i="1"/>
  <c r="M3213" i="1"/>
  <c r="F3213" i="1"/>
  <c r="O3213" i="1" s="1"/>
  <c r="E3213" i="1"/>
  <c r="R3212" i="1"/>
  <c r="F3212" i="1"/>
  <c r="E3212" i="1"/>
  <c r="Q3211" i="1"/>
  <c r="M3211" i="1"/>
  <c r="F3211" i="1"/>
  <c r="O3211" i="1" s="1"/>
  <c r="E3211" i="1"/>
  <c r="R3210" i="1"/>
  <c r="F3210" i="1"/>
  <c r="E3210" i="1"/>
  <c r="Q3209" i="1"/>
  <c r="M3209" i="1"/>
  <c r="F3209" i="1"/>
  <c r="O3209" i="1" s="1"/>
  <c r="E3209" i="1"/>
  <c r="R3208" i="1"/>
  <c r="F3208" i="1"/>
  <c r="E3208" i="1"/>
  <c r="Q3207" i="1"/>
  <c r="M3207" i="1"/>
  <c r="F3207" i="1"/>
  <c r="O3207" i="1" s="1"/>
  <c r="E3207" i="1"/>
  <c r="R3206" i="1"/>
  <c r="F3206" i="1"/>
  <c r="E3206" i="1"/>
  <c r="Q3205" i="1"/>
  <c r="M3205" i="1"/>
  <c r="F3205" i="1"/>
  <c r="O3205" i="1" s="1"/>
  <c r="E3205" i="1"/>
  <c r="R3204" i="1"/>
  <c r="F3204" i="1"/>
  <c r="E3204" i="1"/>
  <c r="Q3203" i="1"/>
  <c r="M3203" i="1"/>
  <c r="F3203" i="1"/>
  <c r="O3203" i="1" s="1"/>
  <c r="E3203" i="1"/>
  <c r="R3202" i="1"/>
  <c r="F3202" i="1"/>
  <c r="E3202" i="1"/>
  <c r="Q3201" i="1"/>
  <c r="M3201" i="1"/>
  <c r="F3201" i="1"/>
  <c r="O3201" i="1" s="1"/>
  <c r="E3201" i="1"/>
  <c r="R3200" i="1"/>
  <c r="F3200" i="1"/>
  <c r="E3200" i="1"/>
  <c r="Q3199" i="1"/>
  <c r="M3199" i="1"/>
  <c r="F3199" i="1"/>
  <c r="O3199" i="1" s="1"/>
  <c r="E3199" i="1"/>
  <c r="R3198" i="1"/>
  <c r="F3198" i="1"/>
  <c r="E3198" i="1"/>
  <c r="Q3197" i="1"/>
  <c r="M3197" i="1"/>
  <c r="F3197" i="1"/>
  <c r="O3197" i="1" s="1"/>
  <c r="E3197" i="1"/>
  <c r="R3196" i="1"/>
  <c r="F3196" i="1"/>
  <c r="E3196" i="1"/>
  <c r="Q3195" i="1"/>
  <c r="M3195" i="1"/>
  <c r="F3195" i="1"/>
  <c r="O3195" i="1" s="1"/>
  <c r="E3195" i="1"/>
  <c r="R3194" i="1"/>
  <c r="F3194" i="1"/>
  <c r="E3194" i="1"/>
  <c r="Q3193" i="1"/>
  <c r="M3193" i="1"/>
  <c r="F3193" i="1"/>
  <c r="O3193" i="1" s="1"/>
  <c r="E3193" i="1"/>
  <c r="R3192" i="1"/>
  <c r="F3192" i="1"/>
  <c r="E3192" i="1"/>
  <c r="Q3191" i="1"/>
  <c r="M3191" i="1"/>
  <c r="F3191" i="1"/>
  <c r="O3191" i="1" s="1"/>
  <c r="E3191" i="1"/>
  <c r="R3190" i="1"/>
  <c r="F3190" i="1"/>
  <c r="E3190" i="1"/>
  <c r="Q3189" i="1"/>
  <c r="M3189" i="1"/>
  <c r="F3189" i="1"/>
  <c r="O3189" i="1" s="1"/>
  <c r="E3189" i="1"/>
  <c r="R3188" i="1"/>
  <c r="F3188" i="1"/>
  <c r="E3188" i="1"/>
  <c r="Q3187" i="1"/>
  <c r="M3187" i="1"/>
  <c r="F3187" i="1"/>
  <c r="O3187" i="1" s="1"/>
  <c r="E3187" i="1"/>
  <c r="R3186" i="1"/>
  <c r="F3186" i="1"/>
  <c r="E3186" i="1"/>
  <c r="Q3185" i="1"/>
  <c r="M3185" i="1"/>
  <c r="F3185" i="1"/>
  <c r="O3185" i="1" s="1"/>
  <c r="E3185" i="1"/>
  <c r="R3184" i="1"/>
  <c r="F3184" i="1"/>
  <c r="E3184" i="1"/>
  <c r="Q3183" i="1"/>
  <c r="M3183" i="1"/>
  <c r="F3183" i="1"/>
  <c r="O3183" i="1" s="1"/>
  <c r="E3183" i="1"/>
  <c r="R3182" i="1"/>
  <c r="F3182" i="1"/>
  <c r="E3182" i="1"/>
  <c r="Q3181" i="1"/>
  <c r="M3181" i="1"/>
  <c r="F3181" i="1"/>
  <c r="O3181" i="1" s="1"/>
  <c r="E3181" i="1"/>
  <c r="R3180" i="1"/>
  <c r="F3180" i="1"/>
  <c r="E3180" i="1"/>
  <c r="Q3179" i="1"/>
  <c r="M3179" i="1"/>
  <c r="F3179" i="1"/>
  <c r="O3179" i="1" s="1"/>
  <c r="E3179" i="1"/>
  <c r="R3178" i="1"/>
  <c r="F3178" i="1"/>
  <c r="E3178" i="1"/>
  <c r="Q3177" i="1"/>
  <c r="M3177" i="1"/>
  <c r="F3177" i="1"/>
  <c r="O3177" i="1" s="1"/>
  <c r="E3177" i="1"/>
  <c r="R3176" i="1"/>
  <c r="F3176" i="1"/>
  <c r="E3176" i="1"/>
  <c r="Q3175" i="1"/>
  <c r="M3175" i="1"/>
  <c r="F3175" i="1"/>
  <c r="O3175" i="1" s="1"/>
  <c r="E3175" i="1"/>
  <c r="R3174" i="1"/>
  <c r="F3174" i="1"/>
  <c r="E3174" i="1"/>
  <c r="Q3173" i="1"/>
  <c r="M3173" i="1"/>
  <c r="F3173" i="1"/>
  <c r="O3173" i="1" s="1"/>
  <c r="E3173" i="1"/>
  <c r="R3172" i="1"/>
  <c r="F3172" i="1"/>
  <c r="E3172" i="1"/>
  <c r="Q3171" i="1"/>
  <c r="M3171" i="1"/>
  <c r="F3171" i="1"/>
  <c r="O3171" i="1" s="1"/>
  <c r="E3171" i="1"/>
  <c r="R3170" i="1"/>
  <c r="F3170" i="1"/>
  <c r="E3170" i="1"/>
  <c r="Q3169" i="1"/>
  <c r="M3169" i="1"/>
  <c r="F3169" i="1"/>
  <c r="O3169" i="1" s="1"/>
  <c r="E3169" i="1"/>
  <c r="R3168" i="1"/>
  <c r="F3168" i="1"/>
  <c r="E3168" i="1"/>
  <c r="Q3167" i="1"/>
  <c r="M3167" i="1"/>
  <c r="F3167" i="1"/>
  <c r="O3167" i="1" s="1"/>
  <c r="E3167" i="1"/>
  <c r="R3166" i="1"/>
  <c r="F3166" i="1"/>
  <c r="E3166" i="1"/>
  <c r="Q3165" i="1"/>
  <c r="M3165" i="1"/>
  <c r="F3165" i="1"/>
  <c r="O3165" i="1" s="1"/>
  <c r="E3165" i="1"/>
  <c r="R3164" i="1"/>
  <c r="F3164" i="1"/>
  <c r="E3164" i="1"/>
  <c r="Q3163" i="1"/>
  <c r="M3163" i="1"/>
  <c r="F3163" i="1"/>
  <c r="O3163" i="1" s="1"/>
  <c r="E3163" i="1"/>
  <c r="R3162" i="1"/>
  <c r="F3162" i="1"/>
  <c r="E3162" i="1"/>
  <c r="Q3161" i="1"/>
  <c r="M3161" i="1"/>
  <c r="F3161" i="1"/>
  <c r="O3161" i="1" s="1"/>
  <c r="E3161" i="1"/>
  <c r="R3160" i="1"/>
  <c r="F3160" i="1"/>
  <c r="E3160" i="1"/>
  <c r="Q3159" i="1"/>
  <c r="M3159" i="1"/>
  <c r="F3159" i="1"/>
  <c r="O3159" i="1" s="1"/>
  <c r="E3159" i="1"/>
  <c r="R3158" i="1"/>
  <c r="F3158" i="1"/>
  <c r="E3158" i="1"/>
  <c r="Q3157" i="1"/>
  <c r="M3157" i="1"/>
  <c r="F3157" i="1"/>
  <c r="O3157" i="1" s="1"/>
  <c r="E3157" i="1"/>
  <c r="R3156" i="1"/>
  <c r="F3156" i="1"/>
  <c r="E3156" i="1"/>
  <c r="Q3155" i="1"/>
  <c r="M3155" i="1"/>
  <c r="F3155" i="1"/>
  <c r="O3155" i="1" s="1"/>
  <c r="E3155" i="1"/>
  <c r="R3154" i="1"/>
  <c r="F3154" i="1"/>
  <c r="E3154" i="1"/>
  <c r="Q3153" i="1"/>
  <c r="M3153" i="1"/>
  <c r="F3153" i="1"/>
  <c r="O3153" i="1" s="1"/>
  <c r="E3153" i="1"/>
  <c r="R3152" i="1"/>
  <c r="F3152" i="1"/>
  <c r="E3152" i="1"/>
  <c r="Q3151" i="1"/>
  <c r="F3151" i="1"/>
  <c r="O3151" i="1" s="1"/>
  <c r="E3151" i="1"/>
  <c r="R3150" i="1"/>
  <c r="F3150" i="1"/>
  <c r="E3150" i="1"/>
  <c r="F3149" i="1"/>
  <c r="O3149" i="1" s="1"/>
  <c r="E3149" i="1"/>
  <c r="R3148" i="1"/>
  <c r="F3148" i="1"/>
  <c r="E3148" i="1"/>
  <c r="Q3147" i="1"/>
  <c r="F3147" i="1"/>
  <c r="O3147" i="1" s="1"/>
  <c r="E3147" i="1"/>
  <c r="R3146" i="1"/>
  <c r="F3146" i="1"/>
  <c r="E3146" i="1"/>
  <c r="F3145" i="1"/>
  <c r="O3145" i="1" s="1"/>
  <c r="E3145" i="1"/>
  <c r="R3144" i="1"/>
  <c r="F3144" i="1"/>
  <c r="E3144" i="1"/>
  <c r="Q3143" i="1"/>
  <c r="F3143" i="1"/>
  <c r="O3143" i="1" s="1"/>
  <c r="E3143" i="1"/>
  <c r="R3142" i="1"/>
  <c r="F3142" i="1"/>
  <c r="E3142" i="1"/>
  <c r="F3141" i="1"/>
  <c r="O3141" i="1" s="1"/>
  <c r="E3141" i="1"/>
  <c r="R3140" i="1"/>
  <c r="F3140" i="1"/>
  <c r="E3140" i="1"/>
  <c r="Q3139" i="1"/>
  <c r="F3139" i="1"/>
  <c r="O3139" i="1" s="1"/>
  <c r="E3139" i="1"/>
  <c r="R3138" i="1"/>
  <c r="F3138" i="1"/>
  <c r="E3138" i="1"/>
  <c r="F3137" i="1"/>
  <c r="O3137" i="1" s="1"/>
  <c r="E3137" i="1"/>
  <c r="R3136" i="1"/>
  <c r="F3136" i="1"/>
  <c r="E3136" i="1"/>
  <c r="Q3135" i="1"/>
  <c r="I3135" i="1"/>
  <c r="F3135" i="1"/>
  <c r="E3135" i="1"/>
  <c r="F3134" i="1"/>
  <c r="E3134" i="1"/>
  <c r="I3133" i="1"/>
  <c r="F3133" i="1"/>
  <c r="E3133" i="1"/>
  <c r="F3132" i="1"/>
  <c r="E3132" i="1"/>
  <c r="I3131" i="1"/>
  <c r="F3131" i="1"/>
  <c r="E3131" i="1"/>
  <c r="F3130" i="1"/>
  <c r="Q3127" i="1" s="1"/>
  <c r="E3130" i="1"/>
  <c r="Q3129" i="1"/>
  <c r="F3129" i="1"/>
  <c r="E3129" i="1"/>
  <c r="N3128" i="1"/>
  <c r="F3128" i="1"/>
  <c r="E3128" i="1"/>
  <c r="I3127" i="1"/>
  <c r="F3127" i="1"/>
  <c r="E3127" i="1"/>
  <c r="F3126" i="1"/>
  <c r="Q3113" i="1" s="1"/>
  <c r="E3126" i="1"/>
  <c r="I3125" i="1"/>
  <c r="F3125" i="1"/>
  <c r="E3125" i="1"/>
  <c r="F3124" i="1"/>
  <c r="E3124" i="1"/>
  <c r="I3123" i="1"/>
  <c r="F3123" i="1"/>
  <c r="E3123" i="1"/>
  <c r="F3122" i="1"/>
  <c r="Q3119" i="1" s="1"/>
  <c r="E3122" i="1"/>
  <c r="Q3121" i="1"/>
  <c r="F3121" i="1"/>
  <c r="E3121" i="1"/>
  <c r="F3120" i="1"/>
  <c r="E3120" i="1"/>
  <c r="I3119" i="1"/>
  <c r="F3119" i="1"/>
  <c r="E3119" i="1"/>
  <c r="F3118" i="1"/>
  <c r="E3118" i="1"/>
  <c r="I3117" i="1"/>
  <c r="F3117" i="1"/>
  <c r="E3117" i="1"/>
  <c r="F3116" i="1"/>
  <c r="E3116" i="1"/>
  <c r="I3115" i="1"/>
  <c r="F3115" i="1"/>
  <c r="E3115" i="1"/>
  <c r="F3114" i="1"/>
  <c r="E3114" i="1"/>
  <c r="F3113" i="1"/>
  <c r="E3113" i="1"/>
  <c r="N3112" i="1"/>
  <c r="F3112" i="1"/>
  <c r="E3112" i="1"/>
  <c r="I3111" i="1"/>
  <c r="F3111" i="1"/>
  <c r="E3111" i="1"/>
  <c r="F3110" i="1"/>
  <c r="E3110" i="1"/>
  <c r="I3109" i="1"/>
  <c r="F3109" i="1"/>
  <c r="E3109" i="1"/>
  <c r="F3108" i="1"/>
  <c r="E3108" i="1"/>
  <c r="I3107" i="1"/>
  <c r="F3107" i="1"/>
  <c r="E3107" i="1"/>
  <c r="F3106" i="1"/>
  <c r="E3106" i="1"/>
  <c r="Q3105" i="1"/>
  <c r="F3105" i="1"/>
  <c r="E3105" i="1"/>
  <c r="F3104" i="1"/>
  <c r="E3104" i="1"/>
  <c r="I3103" i="1"/>
  <c r="F3103" i="1"/>
  <c r="E3103" i="1"/>
  <c r="F3102" i="1"/>
  <c r="E3102" i="1"/>
  <c r="I3101" i="1"/>
  <c r="F3101" i="1"/>
  <c r="E3101" i="1"/>
  <c r="F3100" i="1"/>
  <c r="E3100" i="1"/>
  <c r="I3099" i="1"/>
  <c r="F3099" i="1"/>
  <c r="E3099" i="1"/>
  <c r="F3098" i="1"/>
  <c r="E3098" i="1"/>
  <c r="F3097" i="1"/>
  <c r="E3097" i="1"/>
  <c r="N3096" i="1"/>
  <c r="F3096" i="1"/>
  <c r="E3096" i="1"/>
  <c r="I3095" i="1"/>
  <c r="F3095" i="1"/>
  <c r="E3095" i="1"/>
  <c r="F3094" i="1"/>
  <c r="Q3081" i="1" s="1"/>
  <c r="E3094" i="1"/>
  <c r="I3093" i="1"/>
  <c r="F3093" i="1"/>
  <c r="E3093" i="1"/>
  <c r="F3092" i="1"/>
  <c r="E3092" i="1"/>
  <c r="I3091" i="1"/>
  <c r="F3091" i="1"/>
  <c r="E3091" i="1"/>
  <c r="F3090" i="1"/>
  <c r="Q3087" i="1" s="1"/>
  <c r="E3090" i="1"/>
  <c r="F3089" i="1"/>
  <c r="E3089" i="1"/>
  <c r="F3088" i="1"/>
  <c r="E3088" i="1"/>
  <c r="I3087" i="1"/>
  <c r="F3087" i="1"/>
  <c r="E3087" i="1"/>
  <c r="F3086" i="1"/>
  <c r="E3086" i="1"/>
  <c r="I3085" i="1"/>
  <c r="F3085" i="1"/>
  <c r="E3085" i="1"/>
  <c r="F3084" i="1"/>
  <c r="E3084" i="1"/>
  <c r="I3083" i="1"/>
  <c r="F3083" i="1"/>
  <c r="E3083" i="1"/>
  <c r="F3082" i="1"/>
  <c r="E3082" i="1"/>
  <c r="F3081" i="1"/>
  <c r="E3081" i="1"/>
  <c r="F3080" i="1"/>
  <c r="E3080" i="1"/>
  <c r="I3079" i="1"/>
  <c r="F3079" i="1"/>
  <c r="E3079" i="1"/>
  <c r="F3078" i="1"/>
  <c r="E3078" i="1"/>
  <c r="I3077" i="1"/>
  <c r="F3077" i="1"/>
  <c r="E3077" i="1"/>
  <c r="F3076" i="1"/>
  <c r="E3076" i="1"/>
  <c r="I3075" i="1"/>
  <c r="F3075" i="1"/>
  <c r="E3075" i="1"/>
  <c r="F3074" i="1"/>
  <c r="E3074" i="1"/>
  <c r="Q3073" i="1"/>
  <c r="F3073" i="1"/>
  <c r="E3073" i="1"/>
  <c r="H3072" i="1"/>
  <c r="F3072" i="1"/>
  <c r="E3072" i="1"/>
  <c r="I3072" i="1" s="1"/>
  <c r="J3071" i="1"/>
  <c r="F3071" i="1"/>
  <c r="E3071" i="1"/>
  <c r="L3070" i="1"/>
  <c r="G3070" i="1"/>
  <c r="F3070" i="1"/>
  <c r="E3070" i="1"/>
  <c r="J3069" i="1"/>
  <c r="F3069" i="1"/>
  <c r="E3069" i="1"/>
  <c r="H3068" i="1"/>
  <c r="F3068" i="1"/>
  <c r="E3068" i="1"/>
  <c r="J3067" i="1"/>
  <c r="F3067" i="1"/>
  <c r="E3067" i="1"/>
  <c r="F3066" i="1"/>
  <c r="Q3053" i="1" s="1"/>
  <c r="E3066" i="1"/>
  <c r="R3065" i="1"/>
  <c r="F3065" i="1"/>
  <c r="E3065" i="1"/>
  <c r="H3064" i="1"/>
  <c r="F3064" i="1"/>
  <c r="E3064" i="1"/>
  <c r="I3064" i="1" s="1"/>
  <c r="I3063" i="1"/>
  <c r="F3063" i="1"/>
  <c r="E3063" i="1"/>
  <c r="F3062" i="1"/>
  <c r="E3062" i="1"/>
  <c r="F3061" i="1"/>
  <c r="E3061" i="1"/>
  <c r="F3060" i="1"/>
  <c r="E3060" i="1"/>
  <c r="J3059" i="1"/>
  <c r="F3059" i="1"/>
  <c r="E3059" i="1"/>
  <c r="F3058" i="1"/>
  <c r="E3058" i="1"/>
  <c r="F3057" i="1"/>
  <c r="E3057" i="1"/>
  <c r="F3056" i="1"/>
  <c r="E3056" i="1"/>
  <c r="F3055" i="1"/>
  <c r="E3055" i="1"/>
  <c r="N3054" i="1"/>
  <c r="F3054" i="1"/>
  <c r="E3054" i="1"/>
  <c r="H3053" i="1"/>
  <c r="F3053" i="1"/>
  <c r="E3053" i="1"/>
  <c r="F3052" i="1"/>
  <c r="E3052" i="1"/>
  <c r="F3051" i="1"/>
  <c r="E3051" i="1"/>
  <c r="F3050" i="1"/>
  <c r="E3050" i="1"/>
  <c r="F3049" i="1"/>
  <c r="E3049" i="1"/>
  <c r="K3048" i="1"/>
  <c r="F3048" i="1"/>
  <c r="E3048" i="1"/>
  <c r="F3047" i="1"/>
  <c r="E3047" i="1"/>
  <c r="F3046" i="1"/>
  <c r="E3046" i="1"/>
  <c r="F3045" i="1"/>
  <c r="E3045" i="1"/>
  <c r="F3044" i="1"/>
  <c r="E3044" i="1"/>
  <c r="M3043" i="1"/>
  <c r="F3043" i="1"/>
  <c r="E3043" i="1"/>
  <c r="F3042" i="1"/>
  <c r="E3042" i="1"/>
  <c r="F3041" i="1"/>
  <c r="E3041" i="1"/>
  <c r="F3040" i="1"/>
  <c r="E3040" i="1"/>
  <c r="F3039" i="1"/>
  <c r="E3039" i="1"/>
  <c r="R3038" i="1"/>
  <c r="F3038" i="1"/>
  <c r="E3038" i="1"/>
  <c r="J3037" i="1"/>
  <c r="F3037" i="1"/>
  <c r="E3037" i="1"/>
  <c r="F3036" i="1"/>
  <c r="E3036" i="1"/>
  <c r="F3035" i="1"/>
  <c r="E3035" i="1"/>
  <c r="F3034" i="1"/>
  <c r="E3034" i="1"/>
  <c r="F3033" i="1"/>
  <c r="E3033" i="1"/>
  <c r="N3032" i="1"/>
  <c r="F3032" i="1"/>
  <c r="E3032" i="1"/>
  <c r="F3031" i="1"/>
  <c r="E3031" i="1"/>
  <c r="F3030" i="1"/>
  <c r="E3030" i="1"/>
  <c r="F3029" i="1"/>
  <c r="E3029" i="1"/>
  <c r="F3028" i="1"/>
  <c r="E3028" i="1"/>
  <c r="N3027" i="1"/>
  <c r="F3027" i="1"/>
  <c r="E3027" i="1"/>
  <c r="G3026" i="1"/>
  <c r="F3026" i="1"/>
  <c r="E3026" i="1"/>
  <c r="F3025" i="1"/>
  <c r="E3025" i="1"/>
  <c r="F3024" i="1"/>
  <c r="E3024" i="1"/>
  <c r="F3023" i="1"/>
  <c r="E3023" i="1"/>
  <c r="F3022" i="1"/>
  <c r="E3022" i="1"/>
  <c r="M3021" i="1"/>
  <c r="F3021" i="1"/>
  <c r="E3021" i="1"/>
  <c r="F3020" i="1"/>
  <c r="E3020" i="1"/>
  <c r="F3019" i="1"/>
  <c r="E3019" i="1"/>
  <c r="F3018" i="1"/>
  <c r="E3018" i="1"/>
  <c r="F3017" i="1"/>
  <c r="P3015" i="1" s="1"/>
  <c r="E3017" i="1"/>
  <c r="O3016" i="1"/>
  <c r="F3016" i="1"/>
  <c r="E3016" i="1"/>
  <c r="H3015" i="1"/>
  <c r="F3015" i="1"/>
  <c r="E3015" i="1"/>
  <c r="F3014" i="1"/>
  <c r="E3014" i="1"/>
  <c r="F3013" i="1"/>
  <c r="E3013" i="1"/>
  <c r="F3012" i="1"/>
  <c r="P3009" i="1" s="1"/>
  <c r="E3012" i="1"/>
  <c r="R3011" i="1"/>
  <c r="F3011" i="1"/>
  <c r="E3011" i="1"/>
  <c r="H3010" i="1"/>
  <c r="F3010" i="1"/>
  <c r="E3010" i="1"/>
  <c r="F3009" i="1"/>
  <c r="E3009" i="1"/>
  <c r="F3008" i="1"/>
  <c r="E3008" i="1"/>
  <c r="F3007" i="1"/>
  <c r="E3007" i="1"/>
  <c r="F3006" i="1"/>
  <c r="E3006" i="1"/>
  <c r="P3005" i="1"/>
  <c r="F3005" i="1"/>
  <c r="E3005" i="1"/>
  <c r="H3004" i="1"/>
  <c r="F3004" i="1"/>
  <c r="E3004" i="1"/>
  <c r="F3003" i="1"/>
  <c r="E3003" i="1"/>
  <c r="F3002" i="1"/>
  <c r="E3002" i="1"/>
  <c r="F3001" i="1"/>
  <c r="E3001" i="1"/>
  <c r="F3000" i="1"/>
  <c r="E3000" i="1"/>
  <c r="I2999" i="1"/>
  <c r="F2999" i="1"/>
  <c r="E2999" i="1"/>
  <c r="F2998" i="1"/>
  <c r="E2998" i="1"/>
  <c r="F2997" i="1"/>
  <c r="E2997" i="1"/>
  <c r="F2996" i="1"/>
  <c r="E2996" i="1"/>
  <c r="I2996" i="1" s="1"/>
  <c r="F2995" i="1"/>
  <c r="E2995" i="1"/>
  <c r="L2994" i="1"/>
  <c r="F2994" i="1"/>
  <c r="E2994" i="1"/>
  <c r="H2993" i="1"/>
  <c r="F2993" i="1"/>
  <c r="E2993" i="1"/>
  <c r="J2992" i="1" s="1"/>
  <c r="F2992" i="1"/>
  <c r="E2992" i="1"/>
  <c r="F2991" i="1"/>
  <c r="E2991" i="1"/>
  <c r="F2990" i="1"/>
  <c r="N2987" i="1" s="1"/>
  <c r="E2990" i="1"/>
  <c r="Q2989" i="1"/>
  <c r="F2989" i="1"/>
  <c r="E2989" i="1"/>
  <c r="J2988" i="1"/>
  <c r="F2988" i="1"/>
  <c r="E2988" i="1"/>
  <c r="F2987" i="1"/>
  <c r="E2987" i="1"/>
  <c r="F2986" i="1"/>
  <c r="E2986" i="1"/>
  <c r="F2985" i="1"/>
  <c r="E2985" i="1"/>
  <c r="F2984" i="1"/>
  <c r="E2984" i="1"/>
  <c r="M2983" i="1"/>
  <c r="F2983" i="1"/>
  <c r="E2983" i="1"/>
  <c r="G2982" i="1"/>
  <c r="F2982" i="1"/>
  <c r="E2982" i="1"/>
  <c r="F2981" i="1"/>
  <c r="E2981" i="1"/>
  <c r="F2980" i="1"/>
  <c r="E2980" i="1"/>
  <c r="F2979" i="1"/>
  <c r="E2979" i="1"/>
  <c r="N2978" i="1"/>
  <c r="F2978" i="1"/>
  <c r="E2978" i="1"/>
  <c r="J2977" i="1"/>
  <c r="F2977" i="1"/>
  <c r="E2977" i="1"/>
  <c r="F2976" i="1"/>
  <c r="E2976" i="1"/>
  <c r="F2975" i="1"/>
  <c r="E2975" i="1"/>
  <c r="F2974" i="1"/>
  <c r="E2974" i="1"/>
  <c r="F2973" i="1"/>
  <c r="E2973" i="1"/>
  <c r="N2972" i="1"/>
  <c r="F2972" i="1"/>
  <c r="E2972" i="1"/>
  <c r="H2971" i="1"/>
  <c r="F2971" i="1"/>
  <c r="E2971" i="1"/>
  <c r="K2970" i="1" s="1"/>
  <c r="F2970" i="1"/>
  <c r="E2970" i="1"/>
  <c r="F2969" i="1"/>
  <c r="E2969" i="1"/>
  <c r="F2968" i="1"/>
  <c r="E2968" i="1"/>
  <c r="N2967" i="1"/>
  <c r="F2967" i="1"/>
  <c r="E2967" i="1"/>
  <c r="H2966" i="1"/>
  <c r="F2966" i="1"/>
  <c r="E2966" i="1"/>
  <c r="F2965" i="1"/>
  <c r="E2965" i="1"/>
  <c r="F2964" i="1"/>
  <c r="E2964" i="1"/>
  <c r="F2963" i="1"/>
  <c r="E2963" i="1"/>
  <c r="P2962" i="1"/>
  <c r="F2962" i="1"/>
  <c r="E2962" i="1"/>
  <c r="L2961" i="1"/>
  <c r="F2961" i="1"/>
  <c r="E2961" i="1"/>
  <c r="F2960" i="1"/>
  <c r="E2960" i="1"/>
  <c r="F2959" i="1"/>
  <c r="E2959" i="1"/>
  <c r="F2958" i="1"/>
  <c r="E2958" i="1"/>
  <c r="F2957" i="1"/>
  <c r="E2957" i="1"/>
  <c r="O2956" i="1"/>
  <c r="F2956" i="1"/>
  <c r="E2956" i="1"/>
  <c r="I2955" i="1"/>
  <c r="F2955" i="1"/>
  <c r="E2955" i="1"/>
  <c r="F2954" i="1"/>
  <c r="E2954" i="1"/>
  <c r="F2953" i="1"/>
  <c r="E2953" i="1"/>
  <c r="F2952" i="1"/>
  <c r="E2952" i="1"/>
  <c r="P2951" i="1"/>
  <c r="F2951" i="1"/>
  <c r="E2951" i="1"/>
  <c r="K2950" i="1"/>
  <c r="F2950" i="1"/>
  <c r="E2950" i="1"/>
  <c r="F2949" i="1"/>
  <c r="E2949" i="1"/>
  <c r="F2948" i="1"/>
  <c r="E2948" i="1"/>
  <c r="F2947" i="1"/>
  <c r="E2947" i="1"/>
  <c r="F2946" i="1"/>
  <c r="E2946" i="1"/>
  <c r="P2945" i="1"/>
  <c r="F2945" i="1"/>
  <c r="E2945" i="1"/>
  <c r="H2944" i="1"/>
  <c r="F2944" i="1"/>
  <c r="E2944" i="1"/>
  <c r="F2943" i="1"/>
  <c r="E2943" i="1"/>
  <c r="F2942" i="1"/>
  <c r="E2942" i="1"/>
  <c r="F2941" i="1"/>
  <c r="E2941" i="1"/>
  <c r="F2940" i="1"/>
  <c r="E2940" i="1"/>
  <c r="F2939" i="1"/>
  <c r="E2939" i="1"/>
  <c r="F2938" i="1"/>
  <c r="R2934" i="1" s="1"/>
  <c r="E2938" i="1"/>
  <c r="R2937" i="1"/>
  <c r="F2937" i="1"/>
  <c r="E2937" i="1"/>
  <c r="O2936" i="1"/>
  <c r="F2936" i="1"/>
  <c r="E2936" i="1"/>
  <c r="M2935" i="1"/>
  <c r="F2935" i="1"/>
  <c r="E2935" i="1"/>
  <c r="K2934" i="1"/>
  <c r="F2934" i="1"/>
  <c r="E2934" i="1"/>
  <c r="J2933" i="1"/>
  <c r="F2933" i="1"/>
  <c r="E2933" i="1"/>
  <c r="F2932" i="1"/>
  <c r="E2932" i="1"/>
  <c r="F2931" i="1"/>
  <c r="E2931" i="1"/>
  <c r="F2930" i="1"/>
  <c r="E2930" i="1"/>
  <c r="F2929" i="1"/>
  <c r="E2929" i="1"/>
  <c r="F2928" i="1"/>
  <c r="E2928" i="1"/>
  <c r="F2927" i="1"/>
  <c r="E2927" i="1"/>
  <c r="F2926" i="1"/>
  <c r="E2926" i="1"/>
  <c r="F2925" i="1"/>
  <c r="R2921" i="1" s="1"/>
  <c r="E2925" i="1"/>
  <c r="P2924" i="1"/>
  <c r="F2924" i="1"/>
  <c r="E2924" i="1"/>
  <c r="N2923" i="1"/>
  <c r="F2923" i="1"/>
  <c r="E2923" i="1"/>
  <c r="L2922" i="1"/>
  <c r="F2922" i="1"/>
  <c r="E2922" i="1"/>
  <c r="L2921" i="1"/>
  <c r="F2921" i="1"/>
  <c r="E2921" i="1"/>
  <c r="H2920" i="1"/>
  <c r="F2920" i="1"/>
  <c r="E2920" i="1"/>
  <c r="F2919" i="1"/>
  <c r="E2919" i="1"/>
  <c r="F2918" i="1"/>
  <c r="E2918" i="1"/>
  <c r="F2917" i="1"/>
  <c r="E2917" i="1"/>
  <c r="F2916" i="1"/>
  <c r="E2916" i="1"/>
  <c r="F2915" i="1"/>
  <c r="E2915" i="1"/>
  <c r="F2914" i="1"/>
  <c r="E2914" i="1"/>
  <c r="F2913" i="1"/>
  <c r="E2913" i="1"/>
  <c r="F2912" i="1"/>
  <c r="E2912" i="1"/>
  <c r="P2911" i="1"/>
  <c r="F2911" i="1"/>
  <c r="E2911" i="1"/>
  <c r="N2910" i="1"/>
  <c r="F2910" i="1"/>
  <c r="E2910" i="1"/>
  <c r="M2909" i="1"/>
  <c r="F2909" i="1"/>
  <c r="E2909" i="1"/>
  <c r="J2908" i="1"/>
  <c r="F2908" i="1"/>
  <c r="E2908" i="1"/>
  <c r="H2907" i="1"/>
  <c r="F2907" i="1"/>
  <c r="E2907" i="1"/>
  <c r="L2906" i="1" s="1"/>
  <c r="F2906" i="1"/>
  <c r="E2906" i="1"/>
  <c r="F2905" i="1"/>
  <c r="E2905" i="1"/>
  <c r="F2904" i="1"/>
  <c r="E2904" i="1"/>
  <c r="F2903" i="1"/>
  <c r="E2903" i="1"/>
  <c r="F2902" i="1"/>
  <c r="E2902" i="1"/>
  <c r="F2901" i="1"/>
  <c r="E2901" i="1"/>
  <c r="H2900" i="1"/>
  <c r="F2900" i="1"/>
  <c r="E2900" i="1"/>
  <c r="H2899" i="1"/>
  <c r="F2899" i="1"/>
  <c r="E2899" i="1"/>
  <c r="J2898" i="1"/>
  <c r="F2898" i="1"/>
  <c r="E2898" i="1"/>
  <c r="K2897" i="1"/>
  <c r="F2897" i="1"/>
  <c r="E2897" i="1"/>
  <c r="M2896" i="1"/>
  <c r="F2896" i="1"/>
  <c r="E2896" i="1"/>
  <c r="N2895" i="1"/>
  <c r="F2895" i="1"/>
  <c r="E2895" i="1"/>
  <c r="P2894" i="1"/>
  <c r="F2894" i="1"/>
  <c r="E2894" i="1"/>
  <c r="P2893" i="1"/>
  <c r="F2893" i="1"/>
  <c r="E2893" i="1"/>
  <c r="R2892" i="1"/>
  <c r="F2892" i="1"/>
  <c r="E2892" i="1"/>
  <c r="F2891" i="1"/>
  <c r="E2891" i="1"/>
  <c r="F2890" i="1"/>
  <c r="E2890" i="1"/>
  <c r="F2889" i="1"/>
  <c r="E2889" i="1"/>
  <c r="F2888" i="1"/>
  <c r="E2888" i="1"/>
  <c r="F2887" i="1"/>
  <c r="E2887" i="1"/>
  <c r="F2886" i="1"/>
  <c r="E2886" i="1"/>
  <c r="F2885" i="1"/>
  <c r="E2885" i="1"/>
  <c r="H2884" i="1"/>
  <c r="F2884" i="1"/>
  <c r="E2884" i="1"/>
  <c r="H2883" i="1"/>
  <c r="F2883" i="1"/>
  <c r="E2883" i="1"/>
  <c r="J2882" i="1"/>
  <c r="F2882" i="1"/>
  <c r="E2882" i="1"/>
  <c r="K2881" i="1"/>
  <c r="F2881" i="1"/>
  <c r="E2881" i="1"/>
  <c r="M2880" i="1"/>
  <c r="F2880" i="1"/>
  <c r="E2880" i="1"/>
  <c r="N2879" i="1"/>
  <c r="F2879" i="1"/>
  <c r="E2879" i="1"/>
  <c r="P2878" i="1"/>
  <c r="F2878" i="1"/>
  <c r="E2878" i="1"/>
  <c r="P2877" i="1"/>
  <c r="F2877" i="1"/>
  <c r="E2877" i="1"/>
  <c r="R2876" i="1"/>
  <c r="F2876" i="1"/>
  <c r="E2876" i="1"/>
  <c r="F2875" i="1"/>
  <c r="E2875" i="1"/>
  <c r="F2874" i="1"/>
  <c r="E2874" i="1"/>
  <c r="F2873" i="1"/>
  <c r="E2873" i="1"/>
  <c r="F2872" i="1"/>
  <c r="E2872" i="1"/>
  <c r="F2871" i="1"/>
  <c r="E2871" i="1"/>
  <c r="F2870" i="1"/>
  <c r="E2870" i="1"/>
  <c r="F2869" i="1"/>
  <c r="E2869" i="1"/>
  <c r="H2868" i="1"/>
  <c r="F2868" i="1"/>
  <c r="E2868" i="1"/>
  <c r="H2867" i="1"/>
  <c r="F2867" i="1"/>
  <c r="E2867" i="1"/>
  <c r="J2866" i="1"/>
  <c r="F2866" i="1"/>
  <c r="E2866" i="1"/>
  <c r="K2865" i="1"/>
  <c r="F2865" i="1"/>
  <c r="E2865" i="1"/>
  <c r="M2864" i="1"/>
  <c r="F2864" i="1"/>
  <c r="E2864" i="1"/>
  <c r="N2863" i="1"/>
  <c r="F2863" i="1"/>
  <c r="E2863" i="1"/>
  <c r="P2862" i="1"/>
  <c r="F2862" i="1"/>
  <c r="E2862" i="1"/>
  <c r="P2861" i="1"/>
  <c r="F2861" i="1"/>
  <c r="E2861" i="1"/>
  <c r="R2860" i="1"/>
  <c r="F2860" i="1"/>
  <c r="E2860" i="1"/>
  <c r="F2859" i="1"/>
  <c r="E2859" i="1"/>
  <c r="F2858" i="1"/>
  <c r="E2858" i="1"/>
  <c r="F2857" i="1"/>
  <c r="E2857" i="1"/>
  <c r="F2856" i="1"/>
  <c r="E2856" i="1"/>
  <c r="F2855" i="1"/>
  <c r="E2855" i="1"/>
  <c r="F2854" i="1"/>
  <c r="E2854" i="1"/>
  <c r="F2853" i="1"/>
  <c r="E2853" i="1"/>
  <c r="H2852" i="1"/>
  <c r="F2852" i="1"/>
  <c r="E2852" i="1"/>
  <c r="H2851" i="1"/>
  <c r="F2851" i="1"/>
  <c r="E2851" i="1"/>
  <c r="J2850" i="1"/>
  <c r="F2850" i="1"/>
  <c r="E2850" i="1"/>
  <c r="K2849" i="1"/>
  <c r="F2849" i="1"/>
  <c r="E2849" i="1"/>
  <c r="M2848" i="1"/>
  <c r="F2848" i="1"/>
  <c r="E2848" i="1"/>
  <c r="N2847" i="1"/>
  <c r="F2847" i="1"/>
  <c r="E2847" i="1"/>
  <c r="P2846" i="1"/>
  <c r="F2846" i="1"/>
  <c r="E2846" i="1"/>
  <c r="P2845" i="1"/>
  <c r="F2845" i="1"/>
  <c r="E2845" i="1"/>
  <c r="R2844" i="1"/>
  <c r="F2844" i="1"/>
  <c r="E2844" i="1"/>
  <c r="F2843" i="1"/>
  <c r="E2843" i="1"/>
  <c r="F2842" i="1"/>
  <c r="E2842" i="1"/>
  <c r="F2841" i="1"/>
  <c r="E2841" i="1"/>
  <c r="F2840" i="1"/>
  <c r="E2840" i="1"/>
  <c r="F2839" i="1"/>
  <c r="E2839" i="1"/>
  <c r="F2838" i="1"/>
  <c r="E2838" i="1"/>
  <c r="F2837" i="1"/>
  <c r="E2837" i="1"/>
  <c r="H2836" i="1"/>
  <c r="F2836" i="1"/>
  <c r="E2836" i="1"/>
  <c r="H2835" i="1"/>
  <c r="F2835" i="1"/>
  <c r="E2835" i="1"/>
  <c r="J2834" i="1"/>
  <c r="F2834" i="1"/>
  <c r="E2834" i="1"/>
  <c r="K2833" i="1"/>
  <c r="F2833" i="1"/>
  <c r="E2833" i="1"/>
  <c r="M2832" i="1"/>
  <c r="F2832" i="1"/>
  <c r="E2832" i="1"/>
  <c r="N2831" i="1"/>
  <c r="F2831" i="1"/>
  <c r="E2831" i="1"/>
  <c r="P2830" i="1"/>
  <c r="F2830" i="1"/>
  <c r="E2830" i="1"/>
  <c r="P2829" i="1"/>
  <c r="F2829" i="1"/>
  <c r="E2829" i="1"/>
  <c r="R2828" i="1"/>
  <c r="F2828" i="1"/>
  <c r="E2828" i="1"/>
  <c r="F2827" i="1"/>
  <c r="E2827" i="1"/>
  <c r="F2826" i="1"/>
  <c r="E2826" i="1"/>
  <c r="F2825" i="1"/>
  <c r="E2825" i="1"/>
  <c r="F2824" i="1"/>
  <c r="E2824" i="1"/>
  <c r="F2823" i="1"/>
  <c r="E2823" i="1"/>
  <c r="F2822" i="1"/>
  <c r="E2822" i="1"/>
  <c r="F2821" i="1"/>
  <c r="E2821" i="1"/>
  <c r="H2820" i="1"/>
  <c r="F2820" i="1"/>
  <c r="E2820" i="1"/>
  <c r="H2819" i="1"/>
  <c r="F2819" i="1"/>
  <c r="E2819" i="1"/>
  <c r="J2818" i="1"/>
  <c r="F2818" i="1"/>
  <c r="E2818" i="1"/>
  <c r="K2817" i="1"/>
  <c r="F2817" i="1"/>
  <c r="E2817" i="1"/>
  <c r="M2816" i="1"/>
  <c r="F2816" i="1"/>
  <c r="E2816" i="1"/>
  <c r="N2815" i="1"/>
  <c r="F2815" i="1"/>
  <c r="E2815" i="1"/>
  <c r="P2814" i="1"/>
  <c r="F2814" i="1"/>
  <c r="E2814" i="1"/>
  <c r="P2813" i="1"/>
  <c r="F2813" i="1"/>
  <c r="E2813" i="1"/>
  <c r="R2812" i="1"/>
  <c r="F2812" i="1"/>
  <c r="E2812" i="1"/>
  <c r="F2811" i="1"/>
  <c r="E2811" i="1"/>
  <c r="F2810" i="1"/>
  <c r="E2810" i="1"/>
  <c r="F2809" i="1"/>
  <c r="E2809" i="1"/>
  <c r="F2808" i="1"/>
  <c r="E2808" i="1"/>
  <c r="F2807" i="1"/>
  <c r="E2807" i="1"/>
  <c r="F2806" i="1"/>
  <c r="E2806" i="1"/>
  <c r="F2805" i="1"/>
  <c r="E2805" i="1"/>
  <c r="H2804" i="1"/>
  <c r="F2804" i="1"/>
  <c r="E2804" i="1"/>
  <c r="H2803" i="1"/>
  <c r="F2803" i="1"/>
  <c r="E2803" i="1"/>
  <c r="J2802" i="1"/>
  <c r="F2802" i="1"/>
  <c r="E2802" i="1"/>
  <c r="K2801" i="1"/>
  <c r="F2801" i="1"/>
  <c r="E2801" i="1"/>
  <c r="M2800" i="1"/>
  <c r="F2800" i="1"/>
  <c r="E2800" i="1"/>
  <c r="N2799" i="1"/>
  <c r="F2799" i="1"/>
  <c r="E2799" i="1"/>
  <c r="P2798" i="1"/>
  <c r="F2798" i="1"/>
  <c r="E2798" i="1"/>
  <c r="P2797" i="1"/>
  <c r="F2797" i="1"/>
  <c r="E2797" i="1"/>
  <c r="R2796" i="1"/>
  <c r="F2796" i="1"/>
  <c r="E2796" i="1"/>
  <c r="F2795" i="1"/>
  <c r="E2795" i="1"/>
  <c r="F2794" i="1"/>
  <c r="E2794" i="1"/>
  <c r="F2793" i="1"/>
  <c r="E2793" i="1"/>
  <c r="F2792" i="1"/>
  <c r="E2792" i="1"/>
  <c r="F2791" i="1"/>
  <c r="E2791" i="1"/>
  <c r="F2790" i="1"/>
  <c r="E2790" i="1"/>
  <c r="F2789" i="1"/>
  <c r="E2789" i="1"/>
  <c r="H2788" i="1"/>
  <c r="F2788" i="1"/>
  <c r="E2788" i="1"/>
  <c r="H2787" i="1"/>
  <c r="F2787" i="1"/>
  <c r="E2787" i="1"/>
  <c r="J2786" i="1"/>
  <c r="F2786" i="1"/>
  <c r="E2786" i="1"/>
  <c r="K2785" i="1"/>
  <c r="F2785" i="1"/>
  <c r="E2785" i="1"/>
  <c r="M2784" i="1"/>
  <c r="F2784" i="1"/>
  <c r="E2784" i="1"/>
  <c r="N2783" i="1"/>
  <c r="F2783" i="1"/>
  <c r="E2783" i="1"/>
  <c r="P2782" i="1"/>
  <c r="F2782" i="1"/>
  <c r="E2782" i="1"/>
  <c r="P2781" i="1"/>
  <c r="F2781" i="1"/>
  <c r="E2781" i="1"/>
  <c r="R2780" i="1"/>
  <c r="F2780" i="1"/>
  <c r="E2780" i="1"/>
  <c r="F2779" i="1"/>
  <c r="E2779" i="1"/>
  <c r="F2778" i="1"/>
  <c r="E2778" i="1"/>
  <c r="F2777" i="1"/>
  <c r="E2777" i="1"/>
  <c r="F2776" i="1"/>
  <c r="E2776" i="1"/>
  <c r="F2775" i="1"/>
  <c r="E2775" i="1"/>
  <c r="F2774" i="1"/>
  <c r="E2774" i="1"/>
  <c r="F2773" i="1"/>
  <c r="E2773" i="1"/>
  <c r="H2772" i="1"/>
  <c r="F2772" i="1"/>
  <c r="E2772" i="1"/>
  <c r="H2771" i="1"/>
  <c r="F2771" i="1"/>
  <c r="E2771" i="1"/>
  <c r="J2770" i="1"/>
  <c r="F2770" i="1"/>
  <c r="E2770" i="1"/>
  <c r="K2769" i="1"/>
  <c r="F2769" i="1"/>
  <c r="E2769" i="1"/>
  <c r="M2768" i="1"/>
  <c r="F2768" i="1"/>
  <c r="E2768" i="1"/>
  <c r="N2767" i="1"/>
  <c r="F2767" i="1"/>
  <c r="E2767" i="1"/>
  <c r="P2766" i="1"/>
  <c r="F2766" i="1"/>
  <c r="E2766" i="1"/>
  <c r="P2765" i="1"/>
  <c r="F2765" i="1"/>
  <c r="E2765" i="1"/>
  <c r="R2764" i="1"/>
  <c r="F2764" i="1"/>
  <c r="E2764" i="1"/>
  <c r="F2763" i="1"/>
  <c r="E2763" i="1"/>
  <c r="F2762" i="1"/>
  <c r="E2762" i="1"/>
  <c r="F2761" i="1"/>
  <c r="E2761" i="1"/>
  <c r="F2760" i="1"/>
  <c r="E2760" i="1"/>
  <c r="F2759" i="1"/>
  <c r="E2759" i="1"/>
  <c r="F2758" i="1"/>
  <c r="E2758" i="1"/>
  <c r="F2757" i="1"/>
  <c r="E2757" i="1"/>
  <c r="H2756" i="1"/>
  <c r="F2756" i="1"/>
  <c r="E2756" i="1"/>
  <c r="H2755" i="1"/>
  <c r="F2755" i="1"/>
  <c r="E2755" i="1"/>
  <c r="J2754" i="1"/>
  <c r="F2754" i="1"/>
  <c r="E2754" i="1"/>
  <c r="K2753" i="1"/>
  <c r="F2753" i="1"/>
  <c r="E2753" i="1"/>
  <c r="M2752" i="1"/>
  <c r="F2752" i="1"/>
  <c r="E2752" i="1"/>
  <c r="N2751" i="1"/>
  <c r="F2751" i="1"/>
  <c r="E2751" i="1"/>
  <c r="P2750" i="1"/>
  <c r="F2750" i="1"/>
  <c r="E2750" i="1"/>
  <c r="P2749" i="1"/>
  <c r="F2749" i="1"/>
  <c r="E2749" i="1"/>
  <c r="R2748" i="1"/>
  <c r="F2748" i="1"/>
  <c r="E2748" i="1"/>
  <c r="F2747" i="1"/>
  <c r="E2747" i="1"/>
  <c r="F2746" i="1"/>
  <c r="E2746" i="1"/>
  <c r="F2745" i="1"/>
  <c r="E2745" i="1"/>
  <c r="F2744" i="1"/>
  <c r="E2744" i="1"/>
  <c r="F2743" i="1"/>
  <c r="E2743" i="1"/>
  <c r="F2742" i="1"/>
  <c r="E2742" i="1"/>
  <c r="F2741" i="1"/>
  <c r="E2741" i="1"/>
  <c r="H2740" i="1"/>
  <c r="F2740" i="1"/>
  <c r="E2740" i="1"/>
  <c r="H2739" i="1"/>
  <c r="F2739" i="1"/>
  <c r="E2739" i="1"/>
  <c r="J2738" i="1"/>
  <c r="F2738" i="1"/>
  <c r="E2738" i="1"/>
  <c r="K2737" i="1"/>
  <c r="F2737" i="1"/>
  <c r="E2737" i="1"/>
  <c r="M2736" i="1"/>
  <c r="F2736" i="1"/>
  <c r="E2736" i="1"/>
  <c r="N2735" i="1"/>
  <c r="F2735" i="1"/>
  <c r="E2735" i="1"/>
  <c r="P2734" i="1"/>
  <c r="F2734" i="1"/>
  <c r="E2734" i="1"/>
  <c r="P2733" i="1"/>
  <c r="F2733" i="1"/>
  <c r="E2733" i="1"/>
  <c r="R2732" i="1"/>
  <c r="F2732" i="1"/>
  <c r="E2732" i="1"/>
  <c r="F2731" i="1"/>
  <c r="E2731" i="1"/>
  <c r="F2730" i="1"/>
  <c r="E2730" i="1"/>
  <c r="F2729" i="1"/>
  <c r="E2729" i="1"/>
  <c r="F2728" i="1"/>
  <c r="E2728" i="1"/>
  <c r="F2727" i="1"/>
  <c r="E2727" i="1"/>
  <c r="F2726" i="1"/>
  <c r="E2726" i="1"/>
  <c r="F2725" i="1"/>
  <c r="E2725" i="1"/>
  <c r="H2724" i="1"/>
  <c r="F2724" i="1"/>
  <c r="E2724" i="1"/>
  <c r="H2723" i="1"/>
  <c r="F2723" i="1"/>
  <c r="E2723" i="1"/>
  <c r="J2722" i="1"/>
  <c r="F2722" i="1"/>
  <c r="E2722" i="1"/>
  <c r="K2721" i="1"/>
  <c r="F2721" i="1"/>
  <c r="E2721" i="1"/>
  <c r="M2720" i="1"/>
  <c r="F2720" i="1"/>
  <c r="E2720" i="1"/>
  <c r="N2719" i="1"/>
  <c r="F2719" i="1"/>
  <c r="E2719" i="1"/>
  <c r="P2718" i="1"/>
  <c r="F2718" i="1"/>
  <c r="E2718" i="1"/>
  <c r="P2717" i="1"/>
  <c r="F2717" i="1"/>
  <c r="E2717" i="1"/>
  <c r="R2716" i="1"/>
  <c r="F2716" i="1"/>
  <c r="E2716" i="1"/>
  <c r="F2715" i="1"/>
  <c r="E2715" i="1"/>
  <c r="F2714" i="1"/>
  <c r="E2714" i="1"/>
  <c r="F2713" i="1"/>
  <c r="E2713" i="1"/>
  <c r="F2712" i="1"/>
  <c r="E2712" i="1"/>
  <c r="F2711" i="1"/>
  <c r="E2711" i="1"/>
  <c r="F2710" i="1"/>
  <c r="E2710" i="1"/>
  <c r="F2709" i="1"/>
  <c r="E2709" i="1"/>
  <c r="H2708" i="1"/>
  <c r="F2708" i="1"/>
  <c r="E2708" i="1"/>
  <c r="H2707" i="1"/>
  <c r="F2707" i="1"/>
  <c r="E2707" i="1"/>
  <c r="J2706" i="1"/>
  <c r="F2706" i="1"/>
  <c r="E2706" i="1"/>
  <c r="K2705" i="1"/>
  <c r="F2705" i="1"/>
  <c r="E2705" i="1"/>
  <c r="M2704" i="1"/>
  <c r="F2704" i="1"/>
  <c r="E2704" i="1"/>
  <c r="N2703" i="1"/>
  <c r="F2703" i="1"/>
  <c r="E2703" i="1"/>
  <c r="P2702" i="1"/>
  <c r="F2702" i="1"/>
  <c r="E2702" i="1"/>
  <c r="P2701" i="1"/>
  <c r="F2701" i="1"/>
  <c r="E2701" i="1"/>
  <c r="R2700" i="1"/>
  <c r="F2700" i="1"/>
  <c r="E2700" i="1"/>
  <c r="F2699" i="1"/>
  <c r="E2699" i="1"/>
  <c r="F2698" i="1"/>
  <c r="E2698" i="1"/>
  <c r="F2697" i="1"/>
  <c r="E2697" i="1"/>
  <c r="F2696" i="1"/>
  <c r="E2696" i="1"/>
  <c r="F2695" i="1"/>
  <c r="E2695" i="1"/>
  <c r="F2694" i="1"/>
  <c r="E2694" i="1"/>
  <c r="F2693" i="1"/>
  <c r="E2693" i="1"/>
  <c r="H2692" i="1"/>
  <c r="F2692" i="1"/>
  <c r="E2692" i="1"/>
  <c r="H2691" i="1"/>
  <c r="F2691" i="1"/>
  <c r="E2691" i="1"/>
  <c r="J2690" i="1"/>
  <c r="F2690" i="1"/>
  <c r="E2690" i="1"/>
  <c r="K2689" i="1"/>
  <c r="F2689" i="1"/>
  <c r="E2689" i="1"/>
  <c r="M2688" i="1"/>
  <c r="F2688" i="1"/>
  <c r="E2688" i="1"/>
  <c r="N2687" i="1"/>
  <c r="F2687" i="1"/>
  <c r="E2687" i="1"/>
  <c r="P2686" i="1"/>
  <c r="F2686" i="1"/>
  <c r="E2686" i="1"/>
  <c r="P2685" i="1"/>
  <c r="F2685" i="1"/>
  <c r="E2685" i="1"/>
  <c r="R2684" i="1"/>
  <c r="F2684" i="1"/>
  <c r="E2684" i="1"/>
  <c r="F2683" i="1"/>
  <c r="E2683" i="1"/>
  <c r="F2682" i="1"/>
  <c r="E2682" i="1"/>
  <c r="F2681" i="1"/>
  <c r="E2681" i="1"/>
  <c r="F2680" i="1"/>
  <c r="E2680" i="1"/>
  <c r="F2679" i="1"/>
  <c r="E2679" i="1"/>
  <c r="F2678" i="1"/>
  <c r="E2678" i="1"/>
  <c r="F2677" i="1"/>
  <c r="E2677" i="1"/>
  <c r="H2676" i="1"/>
  <c r="F2676" i="1"/>
  <c r="E2676" i="1"/>
  <c r="H2675" i="1"/>
  <c r="F2675" i="1"/>
  <c r="E2675" i="1"/>
  <c r="J2674" i="1"/>
  <c r="F2674" i="1"/>
  <c r="E2674" i="1"/>
  <c r="K2673" i="1"/>
  <c r="F2673" i="1"/>
  <c r="E2673" i="1"/>
  <c r="M2672" i="1"/>
  <c r="F2672" i="1"/>
  <c r="E2672" i="1"/>
  <c r="N2671" i="1"/>
  <c r="F2671" i="1"/>
  <c r="E2671" i="1"/>
  <c r="P2670" i="1"/>
  <c r="F2670" i="1"/>
  <c r="E2670" i="1"/>
  <c r="P2669" i="1"/>
  <c r="F2669" i="1"/>
  <c r="E2669" i="1"/>
  <c r="R2668" i="1"/>
  <c r="F2668" i="1"/>
  <c r="E2668" i="1"/>
  <c r="F2667" i="1"/>
  <c r="E2667" i="1"/>
  <c r="F2666" i="1"/>
  <c r="E2666" i="1"/>
  <c r="F2665" i="1"/>
  <c r="E2665" i="1"/>
  <c r="F2664" i="1"/>
  <c r="E2664" i="1"/>
  <c r="F2663" i="1"/>
  <c r="E2663" i="1"/>
  <c r="F2662" i="1"/>
  <c r="E2662" i="1"/>
  <c r="F2661" i="1"/>
  <c r="E2661" i="1"/>
  <c r="H2660" i="1"/>
  <c r="F2660" i="1"/>
  <c r="E2660" i="1"/>
  <c r="H2659" i="1"/>
  <c r="F2659" i="1"/>
  <c r="E2659" i="1"/>
  <c r="J2658" i="1"/>
  <c r="F2658" i="1"/>
  <c r="E2658" i="1"/>
  <c r="K2657" i="1"/>
  <c r="F2657" i="1"/>
  <c r="E2657" i="1"/>
  <c r="M2656" i="1"/>
  <c r="F2656" i="1"/>
  <c r="E2656" i="1"/>
  <c r="N2655" i="1"/>
  <c r="F2655" i="1"/>
  <c r="E2655" i="1"/>
  <c r="P2654" i="1"/>
  <c r="F2654" i="1"/>
  <c r="E2654" i="1"/>
  <c r="P2653" i="1"/>
  <c r="F2653" i="1"/>
  <c r="E2653" i="1"/>
  <c r="R2652" i="1"/>
  <c r="F2652" i="1"/>
  <c r="E2652" i="1"/>
  <c r="F2651" i="1"/>
  <c r="E2651" i="1"/>
  <c r="F2650" i="1"/>
  <c r="E2650" i="1"/>
  <c r="F2649" i="1"/>
  <c r="E2649" i="1"/>
  <c r="F2648" i="1"/>
  <c r="E2648" i="1"/>
  <c r="F2647" i="1"/>
  <c r="E2647" i="1"/>
  <c r="F2646" i="1"/>
  <c r="E2646" i="1"/>
  <c r="F2645" i="1"/>
  <c r="E2645" i="1"/>
  <c r="H2644" i="1"/>
  <c r="F2644" i="1"/>
  <c r="E2644" i="1"/>
  <c r="H2643" i="1"/>
  <c r="F2643" i="1"/>
  <c r="E2643" i="1"/>
  <c r="J2642" i="1"/>
  <c r="F2642" i="1"/>
  <c r="E2642" i="1"/>
  <c r="K2641" i="1"/>
  <c r="F2641" i="1"/>
  <c r="E2641" i="1"/>
  <c r="M2640" i="1"/>
  <c r="F2640" i="1"/>
  <c r="E2640" i="1"/>
  <c r="N2639" i="1"/>
  <c r="F2639" i="1"/>
  <c r="E2639" i="1"/>
  <c r="P2638" i="1"/>
  <c r="F2638" i="1"/>
  <c r="E2638" i="1"/>
  <c r="P2637" i="1"/>
  <c r="F2637" i="1"/>
  <c r="E2637" i="1"/>
  <c r="R2636" i="1"/>
  <c r="F2636" i="1"/>
  <c r="E2636" i="1"/>
  <c r="F2635" i="1"/>
  <c r="E2635" i="1"/>
  <c r="F2634" i="1"/>
  <c r="E2634" i="1"/>
  <c r="F2633" i="1"/>
  <c r="E2633" i="1"/>
  <c r="F2632" i="1"/>
  <c r="E2632" i="1"/>
  <c r="F2631" i="1"/>
  <c r="E2631" i="1"/>
  <c r="F2630" i="1"/>
  <c r="E2630" i="1"/>
  <c r="F2629" i="1"/>
  <c r="E2629" i="1"/>
  <c r="H2628" i="1"/>
  <c r="F2628" i="1"/>
  <c r="E2628" i="1"/>
  <c r="H2627" i="1"/>
  <c r="F2627" i="1"/>
  <c r="E2627" i="1"/>
  <c r="J2626" i="1"/>
  <c r="F2626" i="1"/>
  <c r="E2626" i="1"/>
  <c r="K2625" i="1"/>
  <c r="F2625" i="1"/>
  <c r="E2625" i="1"/>
  <c r="M2624" i="1"/>
  <c r="F2624" i="1"/>
  <c r="E2624" i="1"/>
  <c r="N2623" i="1"/>
  <c r="F2623" i="1"/>
  <c r="E2623" i="1"/>
  <c r="P2622" i="1"/>
  <c r="F2622" i="1"/>
  <c r="E2622" i="1"/>
  <c r="P2621" i="1"/>
  <c r="F2621" i="1"/>
  <c r="E2621" i="1"/>
  <c r="R2620" i="1"/>
  <c r="F2620" i="1"/>
  <c r="E2620" i="1"/>
  <c r="F2619" i="1"/>
  <c r="E2619" i="1"/>
  <c r="F2618" i="1"/>
  <c r="E2618" i="1"/>
  <c r="F2617" i="1"/>
  <c r="E2617" i="1"/>
  <c r="F2616" i="1"/>
  <c r="E2616" i="1"/>
  <c r="F2615" i="1"/>
  <c r="E2615" i="1"/>
  <c r="F2614" i="1"/>
  <c r="E2614" i="1"/>
  <c r="F2613" i="1"/>
  <c r="E2613" i="1"/>
  <c r="H2612" i="1"/>
  <c r="F2612" i="1"/>
  <c r="E2612" i="1"/>
  <c r="H2611" i="1"/>
  <c r="F2611" i="1"/>
  <c r="E2611" i="1"/>
  <c r="J2610" i="1"/>
  <c r="F2610" i="1"/>
  <c r="E2610" i="1"/>
  <c r="K2609" i="1"/>
  <c r="F2609" i="1"/>
  <c r="E2609" i="1"/>
  <c r="M2608" i="1"/>
  <c r="F2608" i="1"/>
  <c r="E2608" i="1"/>
  <c r="N2607" i="1"/>
  <c r="F2607" i="1"/>
  <c r="E2607" i="1"/>
  <c r="P2606" i="1"/>
  <c r="F2606" i="1"/>
  <c r="E2606" i="1"/>
  <c r="P2605" i="1"/>
  <c r="F2605" i="1"/>
  <c r="E2605" i="1"/>
  <c r="R2604" i="1"/>
  <c r="F2604" i="1"/>
  <c r="E2604" i="1"/>
  <c r="F2603" i="1"/>
  <c r="E2603" i="1"/>
  <c r="F2602" i="1"/>
  <c r="E2602" i="1"/>
  <c r="F2601" i="1"/>
  <c r="E2601" i="1"/>
  <c r="F2600" i="1"/>
  <c r="E2600" i="1"/>
  <c r="F2599" i="1"/>
  <c r="E2599" i="1"/>
  <c r="F2598" i="1"/>
  <c r="E2598" i="1"/>
  <c r="F2597" i="1"/>
  <c r="E2597" i="1"/>
  <c r="H2596" i="1"/>
  <c r="F2596" i="1"/>
  <c r="E2596" i="1"/>
  <c r="H2595" i="1"/>
  <c r="F2595" i="1"/>
  <c r="E2595" i="1"/>
  <c r="J2594" i="1"/>
  <c r="F2594" i="1"/>
  <c r="E2594" i="1"/>
  <c r="K2593" i="1"/>
  <c r="F2593" i="1"/>
  <c r="E2593" i="1"/>
  <c r="M2592" i="1"/>
  <c r="F2592" i="1"/>
  <c r="E2592" i="1"/>
  <c r="N2591" i="1"/>
  <c r="F2591" i="1"/>
  <c r="E2591" i="1"/>
  <c r="P2590" i="1"/>
  <c r="F2590" i="1"/>
  <c r="E2590" i="1"/>
  <c r="P2589" i="1"/>
  <c r="F2589" i="1"/>
  <c r="E2589" i="1"/>
  <c r="R2588" i="1"/>
  <c r="F2588" i="1"/>
  <c r="E2588" i="1"/>
  <c r="F2587" i="1"/>
  <c r="E2587" i="1"/>
  <c r="F2586" i="1"/>
  <c r="E2586" i="1"/>
  <c r="F2585" i="1"/>
  <c r="E2585" i="1"/>
  <c r="F2584" i="1"/>
  <c r="E2584" i="1"/>
  <c r="F2583" i="1"/>
  <c r="E2583" i="1"/>
  <c r="F2582" i="1"/>
  <c r="E2582" i="1"/>
  <c r="F2581" i="1"/>
  <c r="E2581" i="1"/>
  <c r="H2580" i="1"/>
  <c r="F2580" i="1"/>
  <c r="E2580" i="1"/>
  <c r="H2579" i="1"/>
  <c r="F2579" i="1"/>
  <c r="E2579" i="1"/>
  <c r="J2578" i="1"/>
  <c r="F2578" i="1"/>
  <c r="E2578" i="1"/>
  <c r="K2577" i="1"/>
  <c r="F2577" i="1"/>
  <c r="E2577" i="1"/>
  <c r="M2576" i="1"/>
  <c r="F2576" i="1"/>
  <c r="E2576" i="1"/>
  <c r="N2575" i="1"/>
  <c r="F2575" i="1"/>
  <c r="E2575" i="1"/>
  <c r="P2574" i="1"/>
  <c r="F2574" i="1"/>
  <c r="E2574" i="1"/>
  <c r="P2573" i="1"/>
  <c r="F2573" i="1"/>
  <c r="E2573" i="1"/>
  <c r="R2572" i="1"/>
  <c r="F2572" i="1"/>
  <c r="E2572" i="1"/>
  <c r="F2571" i="1"/>
  <c r="E2571" i="1"/>
  <c r="F2570" i="1"/>
  <c r="E2570" i="1"/>
  <c r="F2569" i="1"/>
  <c r="E2569" i="1"/>
  <c r="J2568" i="1"/>
  <c r="F2568" i="1"/>
  <c r="E2568" i="1"/>
  <c r="P2567" i="1"/>
  <c r="F2567" i="1"/>
  <c r="E2567" i="1"/>
  <c r="H2566" i="1"/>
  <c r="F2566" i="1"/>
  <c r="E2566" i="1"/>
  <c r="L2566" i="1" s="1"/>
  <c r="K2565" i="1"/>
  <c r="F2565" i="1"/>
  <c r="E2565" i="1"/>
  <c r="P2564" i="1"/>
  <c r="F2564" i="1"/>
  <c r="E2564" i="1"/>
  <c r="G2563" i="1"/>
  <c r="F2563" i="1"/>
  <c r="E2563" i="1"/>
  <c r="M2562" i="1"/>
  <c r="F2562" i="1"/>
  <c r="Q2562" i="1" s="1"/>
  <c r="E2562" i="1"/>
  <c r="P2561" i="1"/>
  <c r="F2561" i="1"/>
  <c r="E2561" i="1"/>
  <c r="H2560" i="1"/>
  <c r="F2560" i="1"/>
  <c r="E2560" i="1"/>
  <c r="J2560" i="1" s="1"/>
  <c r="L2559" i="1"/>
  <c r="F2559" i="1"/>
  <c r="P2559" i="1" s="1"/>
  <c r="E2559" i="1"/>
  <c r="R2558" i="1"/>
  <c r="F2558" i="1"/>
  <c r="E2558" i="1"/>
  <c r="H2557" i="1"/>
  <c r="F2557" i="1"/>
  <c r="E2557" i="1"/>
  <c r="M2556" i="1"/>
  <c r="F2556" i="1"/>
  <c r="E2556" i="1"/>
  <c r="R2555" i="1"/>
  <c r="F2555" i="1"/>
  <c r="E2555" i="1"/>
  <c r="J2554" i="1"/>
  <c r="F2554" i="1"/>
  <c r="E2554" i="1"/>
  <c r="N2553" i="1"/>
  <c r="F2553" i="1"/>
  <c r="P2553" i="1" s="1"/>
  <c r="E2553" i="1"/>
  <c r="R2552" i="1"/>
  <c r="F2552" i="1"/>
  <c r="E2552" i="1"/>
  <c r="H2551" i="1"/>
  <c r="F2551" i="1"/>
  <c r="E2551" i="1"/>
  <c r="P2550" i="1"/>
  <c r="F2550" i="1"/>
  <c r="E2550" i="1"/>
  <c r="F2549" i="1"/>
  <c r="E2549" i="1"/>
  <c r="I2548" i="1"/>
  <c r="F2548" i="1"/>
  <c r="E2548" i="1"/>
  <c r="N2547" i="1"/>
  <c r="F2547" i="1"/>
  <c r="E2547" i="1"/>
  <c r="F2546" i="1"/>
  <c r="E2546" i="1"/>
  <c r="J2545" i="1"/>
  <c r="F2545" i="1"/>
  <c r="E2545" i="1"/>
  <c r="N2544" i="1"/>
  <c r="F2544" i="1"/>
  <c r="E2544" i="1"/>
  <c r="F2543" i="1"/>
  <c r="E2543" i="1"/>
  <c r="L2542" i="1"/>
  <c r="F2542" i="1"/>
  <c r="E2542" i="1"/>
  <c r="O2541" i="1"/>
  <c r="F2541" i="1"/>
  <c r="E2541" i="1"/>
  <c r="I2541" i="1" s="1"/>
  <c r="F2540" i="1"/>
  <c r="E2540" i="1"/>
  <c r="K2539" i="1"/>
  <c r="F2539" i="1"/>
  <c r="E2539" i="1"/>
  <c r="Q2538" i="1"/>
  <c r="F2538" i="1"/>
  <c r="E2538" i="1"/>
  <c r="F2537" i="1"/>
  <c r="E2537" i="1"/>
  <c r="J2536" i="1"/>
  <c r="F2536" i="1"/>
  <c r="E2536" i="1"/>
  <c r="P2535" i="1"/>
  <c r="F2535" i="1"/>
  <c r="E2535" i="1"/>
  <c r="H2534" i="1"/>
  <c r="F2534" i="1"/>
  <c r="E2534" i="1"/>
  <c r="L2534" i="1" s="1"/>
  <c r="K2533" i="1"/>
  <c r="F2533" i="1"/>
  <c r="E2533" i="1"/>
  <c r="P2532" i="1"/>
  <c r="F2532" i="1"/>
  <c r="E2532" i="1"/>
  <c r="G2531" i="1"/>
  <c r="F2531" i="1"/>
  <c r="E2531" i="1"/>
  <c r="M2530" i="1"/>
  <c r="F2530" i="1"/>
  <c r="Q2530" i="1" s="1"/>
  <c r="E2530" i="1"/>
  <c r="P2529" i="1"/>
  <c r="F2529" i="1"/>
  <c r="E2529" i="1"/>
  <c r="H2528" i="1"/>
  <c r="F2528" i="1"/>
  <c r="E2528" i="1"/>
  <c r="J2528" i="1" s="1"/>
  <c r="L2527" i="1"/>
  <c r="F2527" i="1"/>
  <c r="P2527" i="1" s="1"/>
  <c r="E2527" i="1"/>
  <c r="R2526" i="1"/>
  <c r="F2526" i="1"/>
  <c r="E2526" i="1"/>
  <c r="H2525" i="1"/>
  <c r="F2525" i="1"/>
  <c r="E2525" i="1"/>
  <c r="M2524" i="1"/>
  <c r="F2524" i="1"/>
  <c r="E2524" i="1"/>
  <c r="R2523" i="1"/>
  <c r="F2523" i="1"/>
  <c r="E2523" i="1"/>
  <c r="J2522" i="1"/>
  <c r="F2522" i="1"/>
  <c r="E2522" i="1"/>
  <c r="N2521" i="1"/>
  <c r="F2521" i="1"/>
  <c r="P2521" i="1" s="1"/>
  <c r="E2521" i="1"/>
  <c r="R2520" i="1"/>
  <c r="F2520" i="1"/>
  <c r="E2520" i="1"/>
  <c r="H2519" i="1"/>
  <c r="F2519" i="1"/>
  <c r="E2519" i="1"/>
  <c r="P2518" i="1"/>
  <c r="F2518" i="1"/>
  <c r="E2518" i="1"/>
  <c r="F2517" i="1"/>
  <c r="E2517" i="1"/>
  <c r="I2516" i="1"/>
  <c r="F2516" i="1"/>
  <c r="E2516" i="1"/>
  <c r="N2515" i="1"/>
  <c r="F2515" i="1"/>
  <c r="E2515" i="1"/>
  <c r="F2514" i="1"/>
  <c r="E2514" i="1"/>
  <c r="J2513" i="1"/>
  <c r="F2513" i="1"/>
  <c r="E2513" i="1"/>
  <c r="N2512" i="1"/>
  <c r="F2512" i="1"/>
  <c r="E2512" i="1"/>
  <c r="F2511" i="1"/>
  <c r="E2511" i="1"/>
  <c r="L2510" i="1"/>
  <c r="F2510" i="1"/>
  <c r="E2510" i="1"/>
  <c r="O2509" i="1"/>
  <c r="F2509" i="1"/>
  <c r="E2509" i="1"/>
  <c r="I2509" i="1" s="1"/>
  <c r="F2508" i="1"/>
  <c r="E2508" i="1"/>
  <c r="K2507" i="1"/>
  <c r="F2507" i="1"/>
  <c r="E2507" i="1"/>
  <c r="Q2506" i="1"/>
  <c r="F2506" i="1"/>
  <c r="E2506" i="1"/>
  <c r="F2505" i="1"/>
  <c r="E2505" i="1"/>
  <c r="J2504" i="1"/>
  <c r="F2504" i="1"/>
  <c r="E2504" i="1"/>
  <c r="P2503" i="1"/>
  <c r="F2503" i="1"/>
  <c r="E2503" i="1"/>
  <c r="H2502" i="1"/>
  <c r="F2502" i="1"/>
  <c r="E2502" i="1"/>
  <c r="L2502" i="1" s="1"/>
  <c r="K2501" i="1"/>
  <c r="F2501" i="1"/>
  <c r="E2501" i="1"/>
  <c r="P2500" i="1"/>
  <c r="F2500" i="1"/>
  <c r="E2500" i="1"/>
  <c r="G2499" i="1"/>
  <c r="F2499" i="1"/>
  <c r="E2499" i="1"/>
  <c r="M2498" i="1"/>
  <c r="F2498" i="1"/>
  <c r="Q2498" i="1" s="1"/>
  <c r="E2498" i="1"/>
  <c r="P2497" i="1"/>
  <c r="F2497" i="1"/>
  <c r="E2497" i="1"/>
  <c r="H2496" i="1"/>
  <c r="F2496" i="1"/>
  <c r="E2496" i="1"/>
  <c r="J2496" i="1" s="1"/>
  <c r="L2495" i="1"/>
  <c r="F2495" i="1"/>
  <c r="P2495" i="1" s="1"/>
  <c r="E2495" i="1"/>
  <c r="R2494" i="1"/>
  <c r="F2494" i="1"/>
  <c r="E2494" i="1"/>
  <c r="H2493" i="1"/>
  <c r="F2493" i="1"/>
  <c r="E2493" i="1"/>
  <c r="M2492" i="1"/>
  <c r="F2492" i="1"/>
  <c r="E2492" i="1"/>
  <c r="R2491" i="1"/>
  <c r="F2491" i="1"/>
  <c r="E2491" i="1"/>
  <c r="J2490" i="1"/>
  <c r="F2490" i="1"/>
  <c r="E2490" i="1"/>
  <c r="N2489" i="1"/>
  <c r="F2489" i="1"/>
  <c r="P2489" i="1" s="1"/>
  <c r="E2489" i="1"/>
  <c r="R2488" i="1"/>
  <c r="F2488" i="1"/>
  <c r="E2488" i="1"/>
  <c r="H2487" i="1"/>
  <c r="F2487" i="1"/>
  <c r="E2487" i="1"/>
  <c r="P2486" i="1"/>
  <c r="F2486" i="1"/>
  <c r="E2486" i="1"/>
  <c r="F2485" i="1"/>
  <c r="E2485" i="1"/>
  <c r="I2484" i="1"/>
  <c r="F2484" i="1"/>
  <c r="E2484" i="1"/>
  <c r="N2483" i="1"/>
  <c r="F2483" i="1"/>
  <c r="E2483" i="1"/>
  <c r="F2482" i="1"/>
  <c r="E2482" i="1"/>
  <c r="J2481" i="1"/>
  <c r="F2481" i="1"/>
  <c r="E2481" i="1"/>
  <c r="N2480" i="1"/>
  <c r="F2480" i="1"/>
  <c r="E2480" i="1"/>
  <c r="F2479" i="1"/>
  <c r="E2479" i="1"/>
  <c r="L2478" i="1"/>
  <c r="F2478" i="1"/>
  <c r="E2478" i="1"/>
  <c r="O2477" i="1"/>
  <c r="F2477" i="1"/>
  <c r="E2477" i="1"/>
  <c r="I2477" i="1" s="1"/>
  <c r="F2476" i="1"/>
  <c r="E2476" i="1"/>
  <c r="K2475" i="1"/>
  <c r="F2475" i="1"/>
  <c r="E2475" i="1"/>
  <c r="Q2474" i="1"/>
  <c r="F2474" i="1"/>
  <c r="E2474" i="1"/>
  <c r="F2473" i="1"/>
  <c r="E2473" i="1"/>
  <c r="J2472" i="1"/>
  <c r="F2472" i="1"/>
  <c r="E2472" i="1"/>
  <c r="P2471" i="1"/>
  <c r="F2471" i="1"/>
  <c r="E2471" i="1"/>
  <c r="H2470" i="1"/>
  <c r="F2470" i="1"/>
  <c r="E2470" i="1"/>
  <c r="L2470" i="1" s="1"/>
  <c r="K2469" i="1"/>
  <c r="F2469" i="1"/>
  <c r="E2469" i="1"/>
  <c r="P2468" i="1"/>
  <c r="F2468" i="1"/>
  <c r="E2468" i="1"/>
  <c r="G2467" i="1"/>
  <c r="F2467" i="1"/>
  <c r="E2467" i="1"/>
  <c r="M2466" i="1"/>
  <c r="F2466" i="1"/>
  <c r="Q2466" i="1" s="1"/>
  <c r="E2466" i="1"/>
  <c r="P2465" i="1"/>
  <c r="F2465" i="1"/>
  <c r="E2465" i="1"/>
  <c r="H2464" i="1"/>
  <c r="F2464" i="1"/>
  <c r="E2464" i="1"/>
  <c r="J2464" i="1" s="1"/>
  <c r="L2463" i="1"/>
  <c r="F2463" i="1"/>
  <c r="P2463" i="1" s="1"/>
  <c r="E2463" i="1"/>
  <c r="R2462" i="1"/>
  <c r="F2462" i="1"/>
  <c r="E2462" i="1"/>
  <c r="H2461" i="1"/>
  <c r="F2461" i="1"/>
  <c r="E2461" i="1"/>
  <c r="M2460" i="1"/>
  <c r="F2460" i="1"/>
  <c r="E2460" i="1"/>
  <c r="R2459" i="1"/>
  <c r="F2459" i="1"/>
  <c r="E2459" i="1"/>
  <c r="J2458" i="1"/>
  <c r="F2458" i="1"/>
  <c r="E2458" i="1"/>
  <c r="N2457" i="1"/>
  <c r="F2457" i="1"/>
  <c r="P2457" i="1" s="1"/>
  <c r="E2457" i="1"/>
  <c r="R2456" i="1"/>
  <c r="F2456" i="1"/>
  <c r="E2456" i="1"/>
  <c r="H2455" i="1"/>
  <c r="F2455" i="1"/>
  <c r="E2455" i="1"/>
  <c r="P2454" i="1"/>
  <c r="F2454" i="1"/>
  <c r="E2454" i="1"/>
  <c r="F2453" i="1"/>
  <c r="E2453" i="1"/>
  <c r="I2452" i="1"/>
  <c r="F2452" i="1"/>
  <c r="E2452" i="1"/>
  <c r="N2451" i="1"/>
  <c r="F2451" i="1"/>
  <c r="E2451" i="1"/>
  <c r="F2450" i="1"/>
  <c r="E2450" i="1"/>
  <c r="J2449" i="1"/>
  <c r="F2449" i="1"/>
  <c r="E2449" i="1"/>
  <c r="N2448" i="1"/>
  <c r="F2448" i="1"/>
  <c r="E2448" i="1"/>
  <c r="F2447" i="1"/>
  <c r="E2447" i="1"/>
  <c r="L2446" i="1"/>
  <c r="F2446" i="1"/>
  <c r="E2446" i="1"/>
  <c r="O2445" i="1"/>
  <c r="F2445" i="1"/>
  <c r="E2445" i="1"/>
  <c r="I2445" i="1" s="1"/>
  <c r="F2444" i="1"/>
  <c r="E2444" i="1"/>
  <c r="K2443" i="1"/>
  <c r="F2443" i="1"/>
  <c r="E2443" i="1"/>
  <c r="Q2442" i="1"/>
  <c r="F2442" i="1"/>
  <c r="E2442" i="1"/>
  <c r="F2441" i="1"/>
  <c r="E2441" i="1"/>
  <c r="J2440" i="1"/>
  <c r="F2440" i="1"/>
  <c r="E2440" i="1"/>
  <c r="P2439" i="1"/>
  <c r="F2439" i="1"/>
  <c r="E2439" i="1"/>
  <c r="H2438" i="1"/>
  <c r="F2438" i="1"/>
  <c r="E2438" i="1"/>
  <c r="L2438" i="1" s="1"/>
  <c r="K2437" i="1"/>
  <c r="F2437" i="1"/>
  <c r="E2437" i="1"/>
  <c r="P2436" i="1"/>
  <c r="F2436" i="1"/>
  <c r="E2436" i="1"/>
  <c r="G2435" i="1"/>
  <c r="F2435" i="1"/>
  <c r="E2435" i="1"/>
  <c r="M2434" i="1"/>
  <c r="F2434" i="1"/>
  <c r="Q2434" i="1" s="1"/>
  <c r="E2434" i="1"/>
  <c r="P2433" i="1"/>
  <c r="F2433" i="1"/>
  <c r="E2433" i="1"/>
  <c r="H2432" i="1"/>
  <c r="F2432" i="1"/>
  <c r="E2432" i="1"/>
  <c r="J2432" i="1" s="1"/>
  <c r="L2431" i="1"/>
  <c r="F2431" i="1"/>
  <c r="P2431" i="1" s="1"/>
  <c r="E2431" i="1"/>
  <c r="R2430" i="1"/>
  <c r="F2430" i="1"/>
  <c r="E2430" i="1"/>
  <c r="H2429" i="1"/>
  <c r="F2429" i="1"/>
  <c r="E2429" i="1"/>
  <c r="M2428" i="1"/>
  <c r="F2428" i="1"/>
  <c r="E2428" i="1"/>
  <c r="R2427" i="1"/>
  <c r="F2427" i="1"/>
  <c r="E2427" i="1"/>
  <c r="J2426" i="1"/>
  <c r="F2426" i="1"/>
  <c r="E2426" i="1"/>
  <c r="N2425" i="1"/>
  <c r="F2425" i="1"/>
  <c r="P2425" i="1" s="1"/>
  <c r="E2425" i="1"/>
  <c r="R2424" i="1"/>
  <c r="F2424" i="1"/>
  <c r="E2424" i="1"/>
  <c r="H2423" i="1"/>
  <c r="F2423" i="1"/>
  <c r="E2423" i="1"/>
  <c r="P2422" i="1"/>
  <c r="F2422" i="1"/>
  <c r="E2422" i="1"/>
  <c r="F2421" i="1"/>
  <c r="E2421" i="1"/>
  <c r="I2420" i="1"/>
  <c r="F2420" i="1"/>
  <c r="E2420" i="1"/>
  <c r="N2419" i="1"/>
  <c r="F2419" i="1"/>
  <c r="E2419" i="1"/>
  <c r="F2418" i="1"/>
  <c r="E2418" i="1"/>
  <c r="J2417" i="1"/>
  <c r="F2417" i="1"/>
  <c r="E2417" i="1"/>
  <c r="N2416" i="1"/>
  <c r="F2416" i="1"/>
  <c r="E2416" i="1"/>
  <c r="F2415" i="1"/>
  <c r="E2415" i="1"/>
  <c r="L2414" i="1"/>
  <c r="F2414" i="1"/>
  <c r="E2414" i="1"/>
  <c r="O2413" i="1"/>
  <c r="F2413" i="1"/>
  <c r="E2413" i="1"/>
  <c r="I2413" i="1" s="1"/>
  <c r="F2412" i="1"/>
  <c r="E2412" i="1"/>
  <c r="K2411" i="1"/>
  <c r="F2411" i="1"/>
  <c r="E2411" i="1"/>
  <c r="Q2410" i="1"/>
  <c r="F2410" i="1"/>
  <c r="E2410" i="1"/>
  <c r="F2409" i="1"/>
  <c r="E2409" i="1"/>
  <c r="J2408" i="1"/>
  <c r="F2408" i="1"/>
  <c r="E2408" i="1"/>
  <c r="P2407" i="1"/>
  <c r="F2407" i="1"/>
  <c r="E2407" i="1"/>
  <c r="H2406" i="1"/>
  <c r="F2406" i="1"/>
  <c r="E2406" i="1"/>
  <c r="L2406" i="1" s="1"/>
  <c r="K2405" i="1"/>
  <c r="F2405" i="1"/>
  <c r="E2405" i="1"/>
  <c r="P2404" i="1"/>
  <c r="F2404" i="1"/>
  <c r="E2404" i="1"/>
  <c r="G2403" i="1"/>
  <c r="F2403" i="1"/>
  <c r="E2403" i="1"/>
  <c r="M2402" i="1"/>
  <c r="F2402" i="1"/>
  <c r="Q2402" i="1" s="1"/>
  <c r="E2402" i="1"/>
  <c r="P2401" i="1"/>
  <c r="F2401" i="1"/>
  <c r="E2401" i="1"/>
  <c r="H2400" i="1"/>
  <c r="F2400" i="1"/>
  <c r="E2400" i="1"/>
  <c r="J2400" i="1" s="1"/>
  <c r="L2399" i="1"/>
  <c r="F2399" i="1"/>
  <c r="P2399" i="1" s="1"/>
  <c r="E2399" i="1"/>
  <c r="R2398" i="1"/>
  <c r="F2398" i="1"/>
  <c r="E2398" i="1"/>
  <c r="H2397" i="1"/>
  <c r="F2397" i="1"/>
  <c r="E2397" i="1"/>
  <c r="M2396" i="1"/>
  <c r="F2396" i="1"/>
  <c r="E2396" i="1"/>
  <c r="R2395" i="1"/>
  <c r="F2395" i="1"/>
  <c r="E2395" i="1"/>
  <c r="J2394" i="1"/>
  <c r="F2394" i="1"/>
  <c r="E2394" i="1"/>
  <c r="N2393" i="1"/>
  <c r="F2393" i="1"/>
  <c r="P2393" i="1" s="1"/>
  <c r="E2393" i="1"/>
  <c r="R2392" i="1"/>
  <c r="F2392" i="1"/>
  <c r="E2392" i="1"/>
  <c r="H2391" i="1"/>
  <c r="F2391" i="1"/>
  <c r="E2391" i="1"/>
  <c r="P2390" i="1"/>
  <c r="F2390" i="1"/>
  <c r="E2390" i="1"/>
  <c r="F2389" i="1"/>
  <c r="E2389" i="1"/>
  <c r="I2388" i="1"/>
  <c r="F2388" i="1"/>
  <c r="E2388" i="1"/>
  <c r="N2387" i="1"/>
  <c r="F2387" i="1"/>
  <c r="E2387" i="1"/>
  <c r="F2386" i="1"/>
  <c r="E2386" i="1"/>
  <c r="J2385" i="1"/>
  <c r="F2385" i="1"/>
  <c r="E2385" i="1"/>
  <c r="N2384" i="1"/>
  <c r="F2384" i="1"/>
  <c r="E2384" i="1"/>
  <c r="F2383" i="1"/>
  <c r="E2383" i="1"/>
  <c r="L2382" i="1"/>
  <c r="F2382" i="1"/>
  <c r="E2382" i="1"/>
  <c r="O2381" i="1"/>
  <c r="F2381" i="1"/>
  <c r="E2381" i="1"/>
  <c r="I2381" i="1" s="1"/>
  <c r="F2380" i="1"/>
  <c r="E2380" i="1"/>
  <c r="K2379" i="1"/>
  <c r="F2379" i="1"/>
  <c r="E2379" i="1"/>
  <c r="Q2378" i="1"/>
  <c r="F2378" i="1"/>
  <c r="E2378" i="1"/>
  <c r="F2377" i="1"/>
  <c r="E2377" i="1"/>
  <c r="J2376" i="1"/>
  <c r="F2376" i="1"/>
  <c r="E2376" i="1"/>
  <c r="P2375" i="1"/>
  <c r="F2375" i="1"/>
  <c r="E2375" i="1"/>
  <c r="H2374" i="1"/>
  <c r="F2374" i="1"/>
  <c r="E2374" i="1"/>
  <c r="L2374" i="1" s="1"/>
  <c r="K2373" i="1"/>
  <c r="F2373" i="1"/>
  <c r="E2373" i="1"/>
  <c r="P2372" i="1"/>
  <c r="F2372" i="1"/>
  <c r="E2372" i="1"/>
  <c r="G2371" i="1"/>
  <c r="F2371" i="1"/>
  <c r="E2371" i="1"/>
  <c r="M2370" i="1"/>
  <c r="F2370" i="1"/>
  <c r="Q2370" i="1" s="1"/>
  <c r="E2370" i="1"/>
  <c r="P2369" i="1"/>
  <c r="F2369" i="1"/>
  <c r="E2369" i="1"/>
  <c r="H2368" i="1"/>
  <c r="F2368" i="1"/>
  <c r="E2368" i="1"/>
  <c r="J2368" i="1" s="1"/>
  <c r="L2367" i="1"/>
  <c r="F2367" i="1"/>
  <c r="P2367" i="1" s="1"/>
  <c r="E2367" i="1"/>
  <c r="R2366" i="1"/>
  <c r="F2366" i="1"/>
  <c r="E2366" i="1"/>
  <c r="H2365" i="1"/>
  <c r="F2365" i="1"/>
  <c r="E2365" i="1"/>
  <c r="M2364" i="1"/>
  <c r="F2364" i="1"/>
  <c r="E2364" i="1"/>
  <c r="R2363" i="1"/>
  <c r="F2363" i="1"/>
  <c r="E2363" i="1"/>
  <c r="J2362" i="1"/>
  <c r="F2362" i="1"/>
  <c r="E2362" i="1"/>
  <c r="N2361" i="1"/>
  <c r="F2361" i="1"/>
  <c r="P2361" i="1" s="1"/>
  <c r="E2361" i="1"/>
  <c r="R2360" i="1"/>
  <c r="F2360" i="1"/>
  <c r="E2360" i="1"/>
  <c r="H2359" i="1"/>
  <c r="F2359" i="1"/>
  <c r="E2359" i="1"/>
  <c r="P2358" i="1"/>
  <c r="F2358" i="1"/>
  <c r="E2358" i="1"/>
  <c r="F2357" i="1"/>
  <c r="E2357" i="1"/>
  <c r="I2356" i="1"/>
  <c r="F2356" i="1"/>
  <c r="E2356" i="1"/>
  <c r="N2355" i="1"/>
  <c r="F2355" i="1"/>
  <c r="E2355" i="1"/>
  <c r="F2354" i="1"/>
  <c r="E2354" i="1"/>
  <c r="J2353" i="1"/>
  <c r="F2353" i="1"/>
  <c r="E2353" i="1"/>
  <c r="N2352" i="1"/>
  <c r="F2352" i="1"/>
  <c r="E2352" i="1"/>
  <c r="F2351" i="1"/>
  <c r="E2351" i="1"/>
  <c r="L2350" i="1"/>
  <c r="F2350" i="1"/>
  <c r="E2350" i="1"/>
  <c r="O2349" i="1"/>
  <c r="F2349" i="1"/>
  <c r="E2349" i="1"/>
  <c r="I2349" i="1" s="1"/>
  <c r="F2348" i="1"/>
  <c r="E2348" i="1"/>
  <c r="K2347" i="1"/>
  <c r="F2347" i="1"/>
  <c r="E2347" i="1"/>
  <c r="Q2346" i="1"/>
  <c r="F2346" i="1"/>
  <c r="E2346" i="1"/>
  <c r="F2345" i="1"/>
  <c r="E2345" i="1"/>
  <c r="J2344" i="1"/>
  <c r="F2344" i="1"/>
  <c r="E2344" i="1"/>
  <c r="P2343" i="1"/>
  <c r="F2343" i="1"/>
  <c r="E2343" i="1"/>
  <c r="H2342" i="1"/>
  <c r="F2342" i="1"/>
  <c r="E2342" i="1"/>
  <c r="L2342" i="1" s="1"/>
  <c r="K2341" i="1"/>
  <c r="F2341" i="1"/>
  <c r="E2341" i="1"/>
  <c r="P2340" i="1"/>
  <c r="F2340" i="1"/>
  <c r="E2340" i="1"/>
  <c r="G2339" i="1"/>
  <c r="F2339" i="1"/>
  <c r="E2339" i="1"/>
  <c r="M2338" i="1"/>
  <c r="F2338" i="1"/>
  <c r="Q2338" i="1" s="1"/>
  <c r="E2338" i="1"/>
  <c r="P2337" i="1"/>
  <c r="F2337" i="1"/>
  <c r="E2337" i="1"/>
  <c r="H2336" i="1"/>
  <c r="F2336" i="1"/>
  <c r="E2336" i="1"/>
  <c r="J2336" i="1" s="1"/>
  <c r="L2335" i="1"/>
  <c r="F2335" i="1"/>
  <c r="P2335" i="1" s="1"/>
  <c r="E2335" i="1"/>
  <c r="R2334" i="1"/>
  <c r="F2334" i="1"/>
  <c r="E2334" i="1"/>
  <c r="H2333" i="1"/>
  <c r="F2333" i="1"/>
  <c r="E2333" i="1"/>
  <c r="M2332" i="1"/>
  <c r="F2332" i="1"/>
  <c r="E2332" i="1"/>
  <c r="R2331" i="1"/>
  <c r="F2331" i="1"/>
  <c r="E2331" i="1"/>
  <c r="J2330" i="1"/>
  <c r="F2330" i="1"/>
  <c r="E2330" i="1"/>
  <c r="N2329" i="1"/>
  <c r="F2329" i="1"/>
  <c r="P2329" i="1" s="1"/>
  <c r="E2329" i="1"/>
  <c r="R2328" i="1"/>
  <c r="F2328" i="1"/>
  <c r="E2328" i="1"/>
  <c r="H2327" i="1"/>
  <c r="F2327" i="1"/>
  <c r="E2327" i="1"/>
  <c r="P2326" i="1"/>
  <c r="F2326" i="1"/>
  <c r="E2326" i="1"/>
  <c r="F2325" i="1"/>
  <c r="E2325" i="1"/>
  <c r="I2324" i="1"/>
  <c r="F2324" i="1"/>
  <c r="E2324" i="1"/>
  <c r="N2323" i="1"/>
  <c r="F2323" i="1"/>
  <c r="E2323" i="1"/>
  <c r="F2322" i="1"/>
  <c r="E2322" i="1"/>
  <c r="J2321" i="1"/>
  <c r="F2321" i="1"/>
  <c r="E2321" i="1"/>
  <c r="N2320" i="1"/>
  <c r="F2320" i="1"/>
  <c r="E2320" i="1"/>
  <c r="F2319" i="1"/>
  <c r="E2319" i="1"/>
  <c r="L2318" i="1"/>
  <c r="F2318" i="1"/>
  <c r="E2318" i="1"/>
  <c r="O2317" i="1"/>
  <c r="F2317" i="1"/>
  <c r="E2317" i="1"/>
  <c r="I2317" i="1" s="1"/>
  <c r="F2316" i="1"/>
  <c r="E2316" i="1"/>
  <c r="K2315" i="1"/>
  <c r="F2315" i="1"/>
  <c r="E2315" i="1"/>
  <c r="Q2314" i="1"/>
  <c r="F2314" i="1"/>
  <c r="E2314" i="1"/>
  <c r="F2313" i="1"/>
  <c r="E2313" i="1"/>
  <c r="J2312" i="1"/>
  <c r="F2312" i="1"/>
  <c r="E2312" i="1"/>
  <c r="P2311" i="1"/>
  <c r="F2311" i="1"/>
  <c r="E2311" i="1"/>
  <c r="H2310" i="1"/>
  <c r="F2310" i="1"/>
  <c r="E2310" i="1"/>
  <c r="L2310" i="1" s="1"/>
  <c r="K2309" i="1"/>
  <c r="F2309" i="1"/>
  <c r="E2309" i="1"/>
  <c r="P2308" i="1"/>
  <c r="F2308" i="1"/>
  <c r="E2308" i="1"/>
  <c r="G2307" i="1"/>
  <c r="F2307" i="1"/>
  <c r="E2307" i="1"/>
  <c r="M2306" i="1"/>
  <c r="F2306" i="1"/>
  <c r="Q2306" i="1" s="1"/>
  <c r="E2306" i="1"/>
  <c r="P2305" i="1"/>
  <c r="F2305" i="1"/>
  <c r="E2305" i="1"/>
  <c r="H2304" i="1"/>
  <c r="F2304" i="1"/>
  <c r="E2304" i="1"/>
  <c r="J2304" i="1" s="1"/>
  <c r="L2303" i="1"/>
  <c r="F2303" i="1"/>
  <c r="P2303" i="1" s="1"/>
  <c r="E2303" i="1"/>
  <c r="R2302" i="1"/>
  <c r="F2302" i="1"/>
  <c r="E2302" i="1"/>
  <c r="H2301" i="1"/>
  <c r="F2301" i="1"/>
  <c r="E2301" i="1"/>
  <c r="M2300" i="1"/>
  <c r="F2300" i="1"/>
  <c r="E2300" i="1"/>
  <c r="R2299" i="1"/>
  <c r="F2299" i="1"/>
  <c r="E2299" i="1"/>
  <c r="J2298" i="1"/>
  <c r="F2298" i="1"/>
  <c r="E2298" i="1"/>
  <c r="N2297" i="1"/>
  <c r="F2297" i="1"/>
  <c r="P2297" i="1" s="1"/>
  <c r="E2297" i="1"/>
  <c r="R2296" i="1"/>
  <c r="F2296" i="1"/>
  <c r="E2296" i="1"/>
  <c r="H2295" i="1"/>
  <c r="F2295" i="1"/>
  <c r="E2295" i="1"/>
  <c r="P2294" i="1"/>
  <c r="F2294" i="1"/>
  <c r="E2294" i="1"/>
  <c r="F2293" i="1"/>
  <c r="E2293" i="1"/>
  <c r="I2292" i="1"/>
  <c r="F2292" i="1"/>
  <c r="E2292" i="1"/>
  <c r="N2291" i="1"/>
  <c r="F2291" i="1"/>
  <c r="E2291" i="1"/>
  <c r="F2290" i="1"/>
  <c r="E2290" i="1"/>
  <c r="J2289" i="1"/>
  <c r="F2289" i="1"/>
  <c r="E2289" i="1"/>
  <c r="N2288" i="1"/>
  <c r="F2288" i="1"/>
  <c r="E2288" i="1"/>
  <c r="F2287" i="1"/>
  <c r="E2287" i="1"/>
  <c r="L2286" i="1"/>
  <c r="F2286" i="1"/>
  <c r="E2286" i="1"/>
  <c r="O2285" i="1"/>
  <c r="F2285" i="1"/>
  <c r="E2285" i="1"/>
  <c r="I2285" i="1" s="1"/>
  <c r="F2284" i="1"/>
  <c r="E2284" i="1"/>
  <c r="K2283" i="1"/>
  <c r="F2283" i="1"/>
  <c r="E2283" i="1"/>
  <c r="Q2282" i="1"/>
  <c r="F2282" i="1"/>
  <c r="E2282" i="1"/>
  <c r="F2281" i="1"/>
  <c r="E2281" i="1"/>
  <c r="J2280" i="1"/>
  <c r="F2280" i="1"/>
  <c r="E2280" i="1"/>
  <c r="P2279" i="1"/>
  <c r="F2279" i="1"/>
  <c r="E2279" i="1"/>
  <c r="H2278" i="1"/>
  <c r="F2278" i="1"/>
  <c r="E2278" i="1"/>
  <c r="L2278" i="1" s="1"/>
  <c r="K2277" i="1"/>
  <c r="F2277" i="1"/>
  <c r="E2277" i="1"/>
  <c r="P2276" i="1"/>
  <c r="F2276" i="1"/>
  <c r="E2276" i="1"/>
  <c r="G2275" i="1"/>
  <c r="F2275" i="1"/>
  <c r="E2275" i="1"/>
  <c r="M2274" i="1"/>
  <c r="F2274" i="1"/>
  <c r="Q2274" i="1" s="1"/>
  <c r="E2274" i="1"/>
  <c r="P2273" i="1"/>
  <c r="F2273" i="1"/>
  <c r="E2273" i="1"/>
  <c r="H2272" i="1"/>
  <c r="F2272" i="1"/>
  <c r="E2272" i="1"/>
  <c r="J2272" i="1" s="1"/>
  <c r="L2271" i="1"/>
  <c r="F2271" i="1"/>
  <c r="P2271" i="1" s="1"/>
  <c r="E2271" i="1"/>
  <c r="R2270" i="1"/>
  <c r="F2270" i="1"/>
  <c r="E2270" i="1"/>
  <c r="H2269" i="1"/>
  <c r="F2269" i="1"/>
  <c r="E2269" i="1"/>
  <c r="M2268" i="1"/>
  <c r="F2268" i="1"/>
  <c r="E2268" i="1"/>
  <c r="R2267" i="1"/>
  <c r="F2267" i="1"/>
  <c r="E2267" i="1"/>
  <c r="J2266" i="1"/>
  <c r="F2266" i="1"/>
  <c r="E2266" i="1"/>
  <c r="N2265" i="1"/>
  <c r="F2265" i="1"/>
  <c r="P2265" i="1" s="1"/>
  <c r="E2265" i="1"/>
  <c r="R2264" i="1"/>
  <c r="F2264" i="1"/>
  <c r="E2264" i="1"/>
  <c r="H2263" i="1"/>
  <c r="F2263" i="1"/>
  <c r="E2263" i="1"/>
  <c r="P2262" i="1"/>
  <c r="F2262" i="1"/>
  <c r="E2262" i="1"/>
  <c r="F2261" i="1"/>
  <c r="E2261" i="1"/>
  <c r="I2260" i="1"/>
  <c r="F2260" i="1"/>
  <c r="E2260" i="1"/>
  <c r="N2259" i="1"/>
  <c r="F2259" i="1"/>
  <c r="E2259" i="1"/>
  <c r="F2258" i="1"/>
  <c r="E2258" i="1"/>
  <c r="J2257" i="1"/>
  <c r="F2257" i="1"/>
  <c r="E2257" i="1"/>
  <c r="N2256" i="1"/>
  <c r="F2256" i="1"/>
  <c r="E2256" i="1"/>
  <c r="F2255" i="1"/>
  <c r="E2255" i="1"/>
  <c r="L2254" i="1"/>
  <c r="F2254" i="1"/>
  <c r="E2254" i="1"/>
  <c r="O2253" i="1"/>
  <c r="F2253" i="1"/>
  <c r="E2253" i="1"/>
  <c r="I2253" i="1" s="1"/>
  <c r="F2252" i="1"/>
  <c r="E2252" i="1"/>
  <c r="K2251" i="1"/>
  <c r="F2251" i="1"/>
  <c r="E2251" i="1"/>
  <c r="Q2250" i="1"/>
  <c r="F2250" i="1"/>
  <c r="E2250" i="1"/>
  <c r="F2249" i="1"/>
  <c r="E2249" i="1"/>
  <c r="J2248" i="1"/>
  <c r="F2248" i="1"/>
  <c r="E2248" i="1"/>
  <c r="P2247" i="1"/>
  <c r="F2247" i="1"/>
  <c r="E2247" i="1"/>
  <c r="H2246" i="1"/>
  <c r="F2246" i="1"/>
  <c r="E2246" i="1"/>
  <c r="L2246" i="1" s="1"/>
  <c r="K2245" i="1"/>
  <c r="F2245" i="1"/>
  <c r="E2245" i="1"/>
  <c r="P2244" i="1"/>
  <c r="F2244" i="1"/>
  <c r="E2244" i="1"/>
  <c r="G2243" i="1"/>
  <c r="F2243" i="1"/>
  <c r="E2243" i="1"/>
  <c r="M2242" i="1"/>
  <c r="F2242" i="1"/>
  <c r="Q2242" i="1" s="1"/>
  <c r="E2242" i="1"/>
  <c r="P2241" i="1"/>
  <c r="F2241" i="1"/>
  <c r="E2241" i="1"/>
  <c r="H2240" i="1"/>
  <c r="F2240" i="1"/>
  <c r="E2240" i="1"/>
  <c r="J2240" i="1" s="1"/>
  <c r="L2239" i="1"/>
  <c r="F2239" i="1"/>
  <c r="P2239" i="1" s="1"/>
  <c r="E2239" i="1"/>
  <c r="R2238" i="1"/>
  <c r="F2238" i="1"/>
  <c r="E2238" i="1"/>
  <c r="H2237" i="1"/>
  <c r="F2237" i="1"/>
  <c r="E2237" i="1"/>
  <c r="M2236" i="1"/>
  <c r="F2236" i="1"/>
  <c r="E2236" i="1"/>
  <c r="R2235" i="1"/>
  <c r="F2235" i="1"/>
  <c r="E2235" i="1"/>
  <c r="J2234" i="1"/>
  <c r="F2234" i="1"/>
  <c r="E2234" i="1"/>
  <c r="N2233" i="1"/>
  <c r="F2233" i="1"/>
  <c r="E2233" i="1"/>
  <c r="I2233" i="1" s="1"/>
  <c r="I2232" i="1"/>
  <c r="F2232" i="1"/>
  <c r="E2232" i="1"/>
  <c r="O2231" i="1"/>
  <c r="F2231" i="1"/>
  <c r="E2231" i="1"/>
  <c r="L2230" i="1"/>
  <c r="F2230" i="1"/>
  <c r="N2230" i="1" s="1"/>
  <c r="E2230" i="1"/>
  <c r="R2229" i="1"/>
  <c r="G2229" i="1"/>
  <c r="F2229" i="1"/>
  <c r="E2229" i="1"/>
  <c r="N2228" i="1"/>
  <c r="F2228" i="1"/>
  <c r="E2228" i="1"/>
  <c r="J2227" i="1"/>
  <c r="F2227" i="1"/>
  <c r="E2227" i="1"/>
  <c r="F2226" i="1"/>
  <c r="E2226" i="1"/>
  <c r="L2225" i="1"/>
  <c r="F2225" i="1"/>
  <c r="E2225" i="1"/>
  <c r="I2225" i="1" s="1"/>
  <c r="I2224" i="1"/>
  <c r="F2224" i="1"/>
  <c r="E2224" i="1"/>
  <c r="O2223" i="1"/>
  <c r="F2223" i="1"/>
  <c r="E2223" i="1"/>
  <c r="L2222" i="1"/>
  <c r="F2222" i="1"/>
  <c r="N2222" i="1" s="1"/>
  <c r="E2222" i="1"/>
  <c r="R2221" i="1"/>
  <c r="G2221" i="1"/>
  <c r="F2221" i="1"/>
  <c r="E2221" i="1"/>
  <c r="N2220" i="1"/>
  <c r="F2220" i="1"/>
  <c r="E2220" i="1"/>
  <c r="J2219" i="1"/>
  <c r="F2219" i="1"/>
  <c r="E2219" i="1"/>
  <c r="F2218" i="1"/>
  <c r="E2218" i="1"/>
  <c r="L2217" i="1"/>
  <c r="F2217" i="1"/>
  <c r="E2217" i="1"/>
  <c r="I2217" i="1" s="1"/>
  <c r="I2216" i="1"/>
  <c r="F2216" i="1"/>
  <c r="E2216" i="1"/>
  <c r="O2215" i="1"/>
  <c r="F2215" i="1"/>
  <c r="E2215" i="1"/>
  <c r="L2214" i="1"/>
  <c r="F2214" i="1"/>
  <c r="N2214" i="1" s="1"/>
  <c r="E2214" i="1"/>
  <c r="R2213" i="1"/>
  <c r="G2213" i="1"/>
  <c r="F2213" i="1"/>
  <c r="E2213" i="1"/>
  <c r="N2212" i="1"/>
  <c r="F2212" i="1"/>
  <c r="E2212" i="1"/>
  <c r="J2211" i="1"/>
  <c r="F2211" i="1"/>
  <c r="E2211" i="1"/>
  <c r="F2210" i="1"/>
  <c r="E2210" i="1"/>
  <c r="L2209" i="1"/>
  <c r="F2209" i="1"/>
  <c r="E2209" i="1"/>
  <c r="I2209" i="1" s="1"/>
  <c r="I2208" i="1"/>
  <c r="F2208" i="1"/>
  <c r="E2208" i="1"/>
  <c r="O2207" i="1"/>
  <c r="F2207" i="1"/>
  <c r="E2207" i="1"/>
  <c r="L2206" i="1"/>
  <c r="F2206" i="1"/>
  <c r="N2206" i="1" s="1"/>
  <c r="E2206" i="1"/>
  <c r="R2205" i="1"/>
  <c r="G2205" i="1"/>
  <c r="F2205" i="1"/>
  <c r="E2205" i="1"/>
  <c r="Q2204" i="1"/>
  <c r="I2204" i="1"/>
  <c r="F2204" i="1"/>
  <c r="R2204" i="1" s="1"/>
  <c r="E2204" i="1"/>
  <c r="R2203" i="1"/>
  <c r="K2203" i="1"/>
  <c r="F2203" i="1"/>
  <c r="E2203" i="1"/>
  <c r="I2203" i="1" s="1"/>
  <c r="F2202" i="1"/>
  <c r="E2202" i="1"/>
  <c r="L2201" i="1"/>
  <c r="F2201" i="1"/>
  <c r="E2201" i="1"/>
  <c r="N2200" i="1"/>
  <c r="H2200" i="1"/>
  <c r="F2200" i="1"/>
  <c r="E2200" i="1"/>
  <c r="P2199" i="1"/>
  <c r="J2199" i="1"/>
  <c r="F2199" i="1"/>
  <c r="R2199" i="1" s="1"/>
  <c r="E2199" i="1"/>
  <c r="Q2198" i="1"/>
  <c r="J2198" i="1"/>
  <c r="F2198" i="1"/>
  <c r="E2198" i="1"/>
  <c r="R2197" i="1"/>
  <c r="J2197" i="1"/>
  <c r="F2197" i="1"/>
  <c r="E2197" i="1"/>
  <c r="I2197" i="1" s="1"/>
  <c r="F2196" i="1"/>
  <c r="E2196" i="1"/>
  <c r="O2195" i="1"/>
  <c r="G2195" i="1"/>
  <c r="F2195" i="1"/>
  <c r="E2195" i="1"/>
  <c r="P2194" i="1"/>
  <c r="I2194" i="1"/>
  <c r="F2194" i="1"/>
  <c r="E2194" i="1"/>
  <c r="J2194" i="1" s="1"/>
  <c r="O2193" i="1"/>
  <c r="H2193" i="1"/>
  <c r="F2193" i="1"/>
  <c r="E2193" i="1"/>
  <c r="R2192" i="1"/>
  <c r="L2192" i="1"/>
  <c r="F2192" i="1"/>
  <c r="E2192" i="1"/>
  <c r="L2191" i="1"/>
  <c r="F2191" i="1"/>
  <c r="E2191" i="1"/>
  <c r="F2190" i="1"/>
  <c r="E2190" i="1"/>
  <c r="N2189" i="1"/>
  <c r="G2189" i="1"/>
  <c r="F2189" i="1"/>
  <c r="E2189" i="1"/>
  <c r="Q2188" i="1"/>
  <c r="I2188" i="1"/>
  <c r="F2188" i="1"/>
  <c r="R2188" i="1" s="1"/>
  <c r="E2188" i="1"/>
  <c r="R2187" i="1"/>
  <c r="K2187" i="1"/>
  <c r="F2187" i="1"/>
  <c r="E2187" i="1"/>
  <c r="I2187" i="1" s="1"/>
  <c r="F2186" i="1"/>
  <c r="E2186" i="1"/>
  <c r="L2185" i="1"/>
  <c r="F2185" i="1"/>
  <c r="E2185" i="1"/>
  <c r="N2184" i="1"/>
  <c r="H2184" i="1"/>
  <c r="F2184" i="1"/>
  <c r="E2184" i="1"/>
  <c r="P2183" i="1"/>
  <c r="J2183" i="1"/>
  <c r="F2183" i="1"/>
  <c r="R2183" i="1" s="1"/>
  <c r="E2183" i="1"/>
  <c r="Q2182" i="1"/>
  <c r="J2182" i="1"/>
  <c r="F2182" i="1"/>
  <c r="E2182" i="1"/>
  <c r="R2181" i="1"/>
  <c r="J2181" i="1"/>
  <c r="F2181" i="1"/>
  <c r="E2181" i="1"/>
  <c r="I2181" i="1" s="1"/>
  <c r="F2180" i="1"/>
  <c r="E2180" i="1"/>
  <c r="O2179" i="1"/>
  <c r="G2179" i="1"/>
  <c r="F2179" i="1"/>
  <c r="E2179" i="1"/>
  <c r="P2178" i="1"/>
  <c r="I2178" i="1"/>
  <c r="F2178" i="1"/>
  <c r="E2178" i="1"/>
  <c r="J2178" i="1" s="1"/>
  <c r="O2177" i="1"/>
  <c r="H2177" i="1"/>
  <c r="F2177" i="1"/>
  <c r="E2177" i="1"/>
  <c r="R2176" i="1"/>
  <c r="L2176" i="1"/>
  <c r="F2176" i="1"/>
  <c r="E2176" i="1"/>
  <c r="L2175" i="1"/>
  <c r="F2175" i="1"/>
  <c r="E2175" i="1"/>
  <c r="F2174" i="1"/>
  <c r="E2174" i="1"/>
  <c r="N2173" i="1"/>
  <c r="G2173" i="1"/>
  <c r="F2173" i="1"/>
  <c r="E2173" i="1"/>
  <c r="Q2172" i="1"/>
  <c r="I2172" i="1"/>
  <c r="F2172" i="1"/>
  <c r="R2172" i="1" s="1"/>
  <c r="E2172" i="1"/>
  <c r="R2171" i="1"/>
  <c r="K2171" i="1"/>
  <c r="F2171" i="1"/>
  <c r="E2171" i="1"/>
  <c r="I2171" i="1" s="1"/>
  <c r="F2170" i="1"/>
  <c r="E2170" i="1"/>
  <c r="L2169" i="1"/>
  <c r="F2169" i="1"/>
  <c r="E2169" i="1"/>
  <c r="N2168" i="1"/>
  <c r="H2168" i="1"/>
  <c r="F2168" i="1"/>
  <c r="E2168" i="1"/>
  <c r="P2167" i="1"/>
  <c r="J2167" i="1"/>
  <c r="F2167" i="1"/>
  <c r="R2167" i="1" s="1"/>
  <c r="E2167" i="1"/>
  <c r="Q2166" i="1"/>
  <c r="J2166" i="1"/>
  <c r="F2166" i="1"/>
  <c r="E2166" i="1"/>
  <c r="R2165" i="1"/>
  <c r="J2165" i="1"/>
  <c r="F2165" i="1"/>
  <c r="E2165" i="1"/>
  <c r="I2165" i="1" s="1"/>
  <c r="F2164" i="1"/>
  <c r="E2164" i="1"/>
  <c r="O2163" i="1"/>
  <c r="G2163" i="1"/>
  <c r="F2163" i="1"/>
  <c r="E2163" i="1"/>
  <c r="P2162" i="1"/>
  <c r="I2162" i="1"/>
  <c r="F2162" i="1"/>
  <c r="E2162" i="1"/>
  <c r="J2162" i="1" s="1"/>
  <c r="O2161" i="1"/>
  <c r="H2161" i="1"/>
  <c r="F2161" i="1"/>
  <c r="E2161" i="1"/>
  <c r="R2160" i="1"/>
  <c r="L2160" i="1"/>
  <c r="F2160" i="1"/>
  <c r="E2160" i="1"/>
  <c r="L2159" i="1"/>
  <c r="F2159" i="1"/>
  <c r="O2159" i="1" s="1"/>
  <c r="E2159" i="1"/>
  <c r="F2158" i="1"/>
  <c r="P2158" i="1" s="1"/>
  <c r="E2158" i="1"/>
  <c r="N2157" i="1"/>
  <c r="G2157" i="1"/>
  <c r="F2157" i="1"/>
  <c r="E2157" i="1"/>
  <c r="Q2156" i="1"/>
  <c r="I2156" i="1"/>
  <c r="F2156" i="1"/>
  <c r="R2156" i="1" s="1"/>
  <c r="E2156" i="1"/>
  <c r="R2155" i="1"/>
  <c r="K2155" i="1"/>
  <c r="F2155" i="1"/>
  <c r="E2155" i="1"/>
  <c r="I2155" i="1" s="1"/>
  <c r="F2154" i="1"/>
  <c r="E2154" i="1"/>
  <c r="I2154" i="1" s="1"/>
  <c r="L2153" i="1"/>
  <c r="F2153" i="1"/>
  <c r="E2153" i="1"/>
  <c r="N2152" i="1"/>
  <c r="H2152" i="1"/>
  <c r="F2152" i="1"/>
  <c r="E2152" i="1"/>
  <c r="P2151" i="1"/>
  <c r="J2151" i="1"/>
  <c r="F2151" i="1"/>
  <c r="R2151" i="1" s="1"/>
  <c r="E2151" i="1"/>
  <c r="Q2150" i="1"/>
  <c r="J2150" i="1"/>
  <c r="F2150" i="1"/>
  <c r="E2150" i="1"/>
  <c r="R2149" i="1"/>
  <c r="J2149" i="1"/>
  <c r="F2149" i="1"/>
  <c r="E2149" i="1"/>
  <c r="I2149" i="1" s="1"/>
  <c r="F2148" i="1"/>
  <c r="E2148" i="1"/>
  <c r="O2147" i="1"/>
  <c r="G2147" i="1"/>
  <c r="F2147" i="1"/>
  <c r="E2147" i="1"/>
  <c r="P2146" i="1"/>
  <c r="I2146" i="1"/>
  <c r="F2146" i="1"/>
  <c r="E2146" i="1"/>
  <c r="J2146" i="1" s="1"/>
  <c r="O2145" i="1"/>
  <c r="H2145" i="1"/>
  <c r="F2145" i="1"/>
  <c r="E2145" i="1"/>
  <c r="R2144" i="1"/>
  <c r="L2144" i="1"/>
  <c r="F2144" i="1"/>
  <c r="E2144" i="1"/>
  <c r="L2143" i="1"/>
  <c r="F2143" i="1"/>
  <c r="E2143" i="1"/>
  <c r="F2142" i="1"/>
  <c r="E2142" i="1"/>
  <c r="N2141" i="1"/>
  <c r="G2141" i="1"/>
  <c r="F2141" i="1"/>
  <c r="E2141" i="1"/>
  <c r="Q2140" i="1"/>
  <c r="I2140" i="1"/>
  <c r="F2140" i="1"/>
  <c r="R2140" i="1" s="1"/>
  <c r="E2140" i="1"/>
  <c r="R2139" i="1"/>
  <c r="K2139" i="1"/>
  <c r="F2139" i="1"/>
  <c r="E2139" i="1"/>
  <c r="I2139" i="1" s="1"/>
  <c r="F2138" i="1"/>
  <c r="E2138" i="1"/>
  <c r="L2137" i="1"/>
  <c r="F2137" i="1"/>
  <c r="E2137" i="1"/>
  <c r="N2136" i="1"/>
  <c r="H2136" i="1"/>
  <c r="F2136" i="1"/>
  <c r="E2136" i="1"/>
  <c r="P2135" i="1"/>
  <c r="J2135" i="1"/>
  <c r="F2135" i="1"/>
  <c r="R2135" i="1" s="1"/>
  <c r="E2135" i="1"/>
  <c r="Q2134" i="1"/>
  <c r="J2134" i="1"/>
  <c r="F2134" i="1"/>
  <c r="E2134" i="1"/>
  <c r="R2133" i="1"/>
  <c r="J2133" i="1"/>
  <c r="F2133" i="1"/>
  <c r="E2133" i="1"/>
  <c r="I2133" i="1" s="1"/>
  <c r="F2132" i="1"/>
  <c r="E2132" i="1"/>
  <c r="O2131" i="1"/>
  <c r="G2131" i="1"/>
  <c r="F2131" i="1"/>
  <c r="E2131" i="1"/>
  <c r="P2130" i="1"/>
  <c r="I2130" i="1"/>
  <c r="F2130" i="1"/>
  <c r="E2130" i="1"/>
  <c r="J2130" i="1" s="1"/>
  <c r="O2129" i="1"/>
  <c r="H2129" i="1"/>
  <c r="F2129" i="1"/>
  <c r="E2129" i="1"/>
  <c r="R2128" i="1"/>
  <c r="L2128" i="1"/>
  <c r="F2128" i="1"/>
  <c r="E2128" i="1"/>
  <c r="L2127" i="1"/>
  <c r="F2127" i="1"/>
  <c r="O2127" i="1" s="1"/>
  <c r="E2127" i="1"/>
  <c r="F2126" i="1"/>
  <c r="Q2126" i="1" s="1"/>
  <c r="E2126" i="1"/>
  <c r="N2125" i="1"/>
  <c r="G2125" i="1"/>
  <c r="F2125" i="1"/>
  <c r="E2125" i="1"/>
  <c r="Q2124" i="1"/>
  <c r="I2124" i="1"/>
  <c r="F2124" i="1"/>
  <c r="R2124" i="1" s="1"/>
  <c r="E2124" i="1"/>
  <c r="R2123" i="1"/>
  <c r="K2123" i="1"/>
  <c r="F2123" i="1"/>
  <c r="E2123" i="1"/>
  <c r="I2123" i="1" s="1"/>
  <c r="F2122" i="1"/>
  <c r="E2122" i="1"/>
  <c r="G2121" i="1" s="1"/>
  <c r="L2121" i="1"/>
  <c r="F2121" i="1"/>
  <c r="E2121" i="1"/>
  <c r="N2120" i="1"/>
  <c r="H2120" i="1"/>
  <c r="F2120" i="1"/>
  <c r="E2120" i="1"/>
  <c r="P2119" i="1"/>
  <c r="J2119" i="1"/>
  <c r="F2119" i="1"/>
  <c r="R2119" i="1" s="1"/>
  <c r="E2119" i="1"/>
  <c r="Q2118" i="1"/>
  <c r="J2118" i="1"/>
  <c r="F2118" i="1"/>
  <c r="E2118" i="1"/>
  <c r="R2117" i="1"/>
  <c r="J2117" i="1"/>
  <c r="F2117" i="1"/>
  <c r="E2117" i="1"/>
  <c r="I2117" i="1" s="1"/>
  <c r="F2116" i="1"/>
  <c r="Q2116" i="1" s="1"/>
  <c r="E2116" i="1"/>
  <c r="O2115" i="1"/>
  <c r="G2115" i="1"/>
  <c r="F2115" i="1"/>
  <c r="E2115" i="1"/>
  <c r="P2114" i="1"/>
  <c r="I2114" i="1"/>
  <c r="F2114" i="1"/>
  <c r="E2114" i="1"/>
  <c r="J2114" i="1" s="1"/>
  <c r="O2113" i="1"/>
  <c r="H2113" i="1"/>
  <c r="F2113" i="1"/>
  <c r="E2113" i="1"/>
  <c r="R2112" i="1"/>
  <c r="L2112" i="1"/>
  <c r="F2112" i="1"/>
  <c r="E2112" i="1"/>
  <c r="L2111" i="1"/>
  <c r="F2111" i="1"/>
  <c r="O2111" i="1" s="1"/>
  <c r="E2111" i="1"/>
  <c r="F2110" i="1"/>
  <c r="P2110" i="1" s="1"/>
  <c r="E2110" i="1"/>
  <c r="N2109" i="1"/>
  <c r="G2109" i="1"/>
  <c r="F2109" i="1"/>
  <c r="E2109" i="1"/>
  <c r="Q2108" i="1"/>
  <c r="I2108" i="1"/>
  <c r="F2108" i="1"/>
  <c r="R2108" i="1" s="1"/>
  <c r="E2108" i="1"/>
  <c r="R2107" i="1"/>
  <c r="K2107" i="1"/>
  <c r="F2107" i="1"/>
  <c r="E2107" i="1"/>
  <c r="I2107" i="1" s="1"/>
  <c r="F2106" i="1"/>
  <c r="E2106" i="1"/>
  <c r="G2105" i="1" s="1"/>
  <c r="L2105" i="1"/>
  <c r="F2105" i="1"/>
  <c r="E2105" i="1"/>
  <c r="N2104" i="1"/>
  <c r="H2104" i="1"/>
  <c r="F2104" i="1"/>
  <c r="E2104" i="1"/>
  <c r="P2103" i="1"/>
  <c r="J2103" i="1"/>
  <c r="F2103" i="1"/>
  <c r="R2103" i="1" s="1"/>
  <c r="E2103" i="1"/>
  <c r="Q2102" i="1"/>
  <c r="J2102" i="1"/>
  <c r="F2102" i="1"/>
  <c r="E2102" i="1"/>
  <c r="R2101" i="1"/>
  <c r="J2101" i="1"/>
  <c r="F2101" i="1"/>
  <c r="E2101" i="1"/>
  <c r="I2101" i="1" s="1"/>
  <c r="F2100" i="1"/>
  <c r="Q2100" i="1" s="1"/>
  <c r="E2100" i="1"/>
  <c r="O2099" i="1"/>
  <c r="G2099" i="1"/>
  <c r="F2099" i="1"/>
  <c r="E2099" i="1"/>
  <c r="P2098" i="1"/>
  <c r="I2098" i="1"/>
  <c r="F2098" i="1"/>
  <c r="E2098" i="1"/>
  <c r="J2098" i="1" s="1"/>
  <c r="O2097" i="1"/>
  <c r="H2097" i="1"/>
  <c r="F2097" i="1"/>
  <c r="E2097" i="1"/>
  <c r="R2096" i="1"/>
  <c r="L2096" i="1"/>
  <c r="F2096" i="1"/>
  <c r="E2096" i="1"/>
  <c r="L2095" i="1"/>
  <c r="F2095" i="1"/>
  <c r="E2095" i="1"/>
  <c r="F2094" i="1"/>
  <c r="E2094" i="1"/>
  <c r="N2093" i="1"/>
  <c r="G2093" i="1"/>
  <c r="F2093" i="1"/>
  <c r="E2093" i="1"/>
  <c r="Q2092" i="1"/>
  <c r="I2092" i="1"/>
  <c r="F2092" i="1"/>
  <c r="R2092" i="1" s="1"/>
  <c r="E2092" i="1"/>
  <c r="R2091" i="1"/>
  <c r="K2091" i="1"/>
  <c r="F2091" i="1"/>
  <c r="E2091" i="1"/>
  <c r="I2091" i="1" s="1"/>
  <c r="F2090" i="1"/>
  <c r="E2090" i="1"/>
  <c r="L2089" i="1"/>
  <c r="F2089" i="1"/>
  <c r="E2089" i="1"/>
  <c r="N2088" i="1"/>
  <c r="H2088" i="1"/>
  <c r="F2088" i="1"/>
  <c r="E2088" i="1"/>
  <c r="P2087" i="1"/>
  <c r="J2087" i="1"/>
  <c r="F2087" i="1"/>
  <c r="R2087" i="1" s="1"/>
  <c r="E2087" i="1"/>
  <c r="Q2086" i="1"/>
  <c r="J2086" i="1"/>
  <c r="F2086" i="1"/>
  <c r="E2086" i="1"/>
  <c r="R2085" i="1"/>
  <c r="J2085" i="1"/>
  <c r="F2085" i="1"/>
  <c r="E2085" i="1"/>
  <c r="I2085" i="1" s="1"/>
  <c r="F2084" i="1"/>
  <c r="Q2084" i="1" s="1"/>
  <c r="E2084" i="1"/>
  <c r="O2083" i="1"/>
  <c r="G2083" i="1"/>
  <c r="F2083" i="1"/>
  <c r="E2083" i="1"/>
  <c r="P2082" i="1"/>
  <c r="I2082" i="1"/>
  <c r="F2082" i="1"/>
  <c r="E2082" i="1"/>
  <c r="J2082" i="1" s="1"/>
  <c r="O2081" i="1"/>
  <c r="H2081" i="1"/>
  <c r="F2081" i="1"/>
  <c r="E2081" i="1"/>
  <c r="R2080" i="1"/>
  <c r="L2080" i="1"/>
  <c r="F2080" i="1"/>
  <c r="E2080" i="1"/>
  <c r="L2079" i="1"/>
  <c r="F2079" i="1"/>
  <c r="E2079" i="1"/>
  <c r="F2078" i="1"/>
  <c r="E2078" i="1"/>
  <c r="N2077" i="1"/>
  <c r="G2077" i="1"/>
  <c r="F2077" i="1"/>
  <c r="E2077" i="1"/>
  <c r="Q2076" i="1"/>
  <c r="I2076" i="1"/>
  <c r="F2076" i="1"/>
  <c r="R2076" i="1" s="1"/>
  <c r="E2076" i="1"/>
  <c r="R2075" i="1"/>
  <c r="K2075" i="1"/>
  <c r="F2075" i="1"/>
  <c r="E2075" i="1"/>
  <c r="I2075" i="1" s="1"/>
  <c r="F2074" i="1"/>
  <c r="E2074" i="1"/>
  <c r="L2073" i="1"/>
  <c r="F2073" i="1"/>
  <c r="E2073" i="1"/>
  <c r="N2072" i="1"/>
  <c r="H2072" i="1"/>
  <c r="F2072" i="1"/>
  <c r="E2072" i="1"/>
  <c r="P2071" i="1"/>
  <c r="J2071" i="1"/>
  <c r="F2071" i="1"/>
  <c r="R2071" i="1" s="1"/>
  <c r="E2071" i="1"/>
  <c r="Q2070" i="1"/>
  <c r="J2070" i="1"/>
  <c r="F2070" i="1"/>
  <c r="E2070" i="1"/>
  <c r="R2069" i="1"/>
  <c r="J2069" i="1"/>
  <c r="F2069" i="1"/>
  <c r="E2069" i="1"/>
  <c r="I2069" i="1" s="1"/>
  <c r="F2068" i="1"/>
  <c r="N2068" i="1" s="1"/>
  <c r="E2068" i="1"/>
  <c r="O2067" i="1"/>
  <c r="G2067" i="1"/>
  <c r="F2067" i="1"/>
  <c r="E2067" i="1"/>
  <c r="P2066" i="1"/>
  <c r="I2066" i="1"/>
  <c r="F2066" i="1"/>
  <c r="E2066" i="1"/>
  <c r="J2066" i="1" s="1"/>
  <c r="O2065" i="1"/>
  <c r="H2065" i="1"/>
  <c r="F2065" i="1"/>
  <c r="E2065" i="1"/>
  <c r="R2064" i="1"/>
  <c r="L2064" i="1"/>
  <c r="F2064" i="1"/>
  <c r="E2064" i="1"/>
  <c r="L2063" i="1"/>
  <c r="F2063" i="1"/>
  <c r="P2063" i="1" s="1"/>
  <c r="E2063" i="1"/>
  <c r="F2062" i="1"/>
  <c r="Q2062" i="1" s="1"/>
  <c r="E2062" i="1"/>
  <c r="N2061" i="1"/>
  <c r="G2061" i="1"/>
  <c r="F2061" i="1"/>
  <c r="E2061" i="1"/>
  <c r="Q2060" i="1"/>
  <c r="I2060" i="1"/>
  <c r="F2060" i="1"/>
  <c r="R2060" i="1" s="1"/>
  <c r="E2060" i="1"/>
  <c r="R2059" i="1"/>
  <c r="K2059" i="1"/>
  <c r="F2059" i="1"/>
  <c r="E2059" i="1"/>
  <c r="I2059" i="1" s="1"/>
  <c r="F2058" i="1"/>
  <c r="E2058" i="1"/>
  <c r="L2057" i="1"/>
  <c r="F2057" i="1"/>
  <c r="E2057" i="1"/>
  <c r="N2056" i="1"/>
  <c r="H2056" i="1"/>
  <c r="F2056" i="1"/>
  <c r="E2056" i="1"/>
  <c r="P2055" i="1"/>
  <c r="J2055" i="1"/>
  <c r="F2055" i="1"/>
  <c r="R2055" i="1" s="1"/>
  <c r="E2055" i="1"/>
  <c r="Q2054" i="1"/>
  <c r="J2054" i="1"/>
  <c r="F2054" i="1"/>
  <c r="E2054" i="1"/>
  <c r="R2053" i="1"/>
  <c r="J2053" i="1"/>
  <c r="F2053" i="1"/>
  <c r="E2053" i="1"/>
  <c r="I2053" i="1" s="1"/>
  <c r="F2052" i="1"/>
  <c r="N2052" i="1" s="1"/>
  <c r="E2052" i="1"/>
  <c r="O2051" i="1"/>
  <c r="G2051" i="1"/>
  <c r="F2051" i="1"/>
  <c r="E2051" i="1"/>
  <c r="P2050" i="1"/>
  <c r="I2050" i="1"/>
  <c r="F2050" i="1"/>
  <c r="E2050" i="1"/>
  <c r="J2050" i="1" s="1"/>
  <c r="O2049" i="1"/>
  <c r="H2049" i="1"/>
  <c r="F2049" i="1"/>
  <c r="E2049" i="1"/>
  <c r="R2048" i="1"/>
  <c r="L2048" i="1"/>
  <c r="F2048" i="1"/>
  <c r="E2048" i="1"/>
  <c r="L2047" i="1"/>
  <c r="F2047" i="1"/>
  <c r="E2047" i="1"/>
  <c r="F2046" i="1"/>
  <c r="E2046" i="1"/>
  <c r="N2045" i="1"/>
  <c r="G2045" i="1"/>
  <c r="F2045" i="1"/>
  <c r="E2045" i="1"/>
  <c r="Q2044" i="1"/>
  <c r="I2044" i="1"/>
  <c r="F2044" i="1"/>
  <c r="R2044" i="1" s="1"/>
  <c r="E2044" i="1"/>
  <c r="R2043" i="1"/>
  <c r="K2043" i="1"/>
  <c r="F2043" i="1"/>
  <c r="E2043" i="1"/>
  <c r="I2043" i="1" s="1"/>
  <c r="F2042" i="1"/>
  <c r="E2042" i="1"/>
  <c r="L2041" i="1"/>
  <c r="F2041" i="1"/>
  <c r="E2041" i="1"/>
  <c r="N2040" i="1"/>
  <c r="H2040" i="1"/>
  <c r="F2040" i="1"/>
  <c r="E2040" i="1"/>
  <c r="P2039" i="1"/>
  <c r="J2039" i="1"/>
  <c r="F2039" i="1"/>
  <c r="R2039" i="1" s="1"/>
  <c r="E2039" i="1"/>
  <c r="Q2038" i="1"/>
  <c r="J2038" i="1"/>
  <c r="F2038" i="1"/>
  <c r="E2038" i="1"/>
  <c r="R2037" i="1"/>
  <c r="J2037" i="1"/>
  <c r="F2037" i="1"/>
  <c r="E2037" i="1"/>
  <c r="I2037" i="1" s="1"/>
  <c r="F2036" i="1"/>
  <c r="Q2036" i="1" s="1"/>
  <c r="E2036" i="1"/>
  <c r="O2035" i="1"/>
  <c r="G2035" i="1"/>
  <c r="F2035" i="1"/>
  <c r="E2035" i="1"/>
  <c r="P2034" i="1"/>
  <c r="I2034" i="1"/>
  <c r="F2034" i="1"/>
  <c r="E2034" i="1"/>
  <c r="J2034" i="1" s="1"/>
  <c r="O2033" i="1"/>
  <c r="H2033" i="1"/>
  <c r="F2033" i="1"/>
  <c r="E2033" i="1"/>
  <c r="R2032" i="1"/>
  <c r="L2032" i="1"/>
  <c r="F2032" i="1"/>
  <c r="E2032" i="1"/>
  <c r="L2031" i="1"/>
  <c r="F2031" i="1"/>
  <c r="E2031" i="1"/>
  <c r="F2030" i="1"/>
  <c r="E2030" i="1"/>
  <c r="N2029" i="1"/>
  <c r="G2029" i="1"/>
  <c r="F2029" i="1"/>
  <c r="E2029" i="1"/>
  <c r="Q2028" i="1"/>
  <c r="I2028" i="1"/>
  <c r="F2028" i="1"/>
  <c r="R2028" i="1" s="1"/>
  <c r="E2028" i="1"/>
  <c r="R2027" i="1"/>
  <c r="K2027" i="1"/>
  <c r="F2027" i="1"/>
  <c r="E2027" i="1"/>
  <c r="I2027" i="1" s="1"/>
  <c r="F2026" i="1"/>
  <c r="E2026" i="1"/>
  <c r="I2026" i="1" s="1"/>
  <c r="L2025" i="1"/>
  <c r="F2025" i="1"/>
  <c r="E2025" i="1"/>
  <c r="N2024" i="1"/>
  <c r="H2024" i="1"/>
  <c r="F2024" i="1"/>
  <c r="E2024" i="1"/>
  <c r="P2023" i="1"/>
  <c r="J2023" i="1"/>
  <c r="F2023" i="1"/>
  <c r="R2023" i="1" s="1"/>
  <c r="E2023" i="1"/>
  <c r="Q2022" i="1"/>
  <c r="J2022" i="1"/>
  <c r="F2022" i="1"/>
  <c r="E2022" i="1"/>
  <c r="R2021" i="1"/>
  <c r="J2021" i="1"/>
  <c r="F2021" i="1"/>
  <c r="E2021" i="1"/>
  <c r="I2021" i="1" s="1"/>
  <c r="F2020" i="1"/>
  <c r="E2020" i="1"/>
  <c r="O2019" i="1"/>
  <c r="G2019" i="1"/>
  <c r="F2019" i="1"/>
  <c r="E2019" i="1"/>
  <c r="P2018" i="1"/>
  <c r="I2018" i="1"/>
  <c r="F2018" i="1"/>
  <c r="E2018" i="1"/>
  <c r="J2018" i="1" s="1"/>
  <c r="O2017" i="1"/>
  <c r="H2017" i="1"/>
  <c r="F2017" i="1"/>
  <c r="E2017" i="1"/>
  <c r="R2016" i="1"/>
  <c r="L2016" i="1"/>
  <c r="F2016" i="1"/>
  <c r="E2016" i="1"/>
  <c r="L2015" i="1"/>
  <c r="F2015" i="1"/>
  <c r="E2015" i="1"/>
  <c r="F2014" i="1"/>
  <c r="E2014" i="1"/>
  <c r="N2013" i="1"/>
  <c r="G2013" i="1"/>
  <c r="F2013" i="1"/>
  <c r="E2013" i="1"/>
  <c r="Q2012" i="1"/>
  <c r="I2012" i="1"/>
  <c r="F2012" i="1"/>
  <c r="R2012" i="1" s="1"/>
  <c r="E2012" i="1"/>
  <c r="R2011" i="1"/>
  <c r="K2011" i="1"/>
  <c r="F2011" i="1"/>
  <c r="E2011" i="1"/>
  <c r="I2011" i="1" s="1"/>
  <c r="F2010" i="1"/>
  <c r="E2010" i="1"/>
  <c r="G2009" i="1" s="1"/>
  <c r="L2009" i="1"/>
  <c r="F2009" i="1"/>
  <c r="E2009" i="1"/>
  <c r="N2008" i="1"/>
  <c r="H2008" i="1"/>
  <c r="F2008" i="1"/>
  <c r="E2008" i="1"/>
  <c r="P2007" i="1"/>
  <c r="J2007" i="1"/>
  <c r="F2007" i="1"/>
  <c r="R2007" i="1" s="1"/>
  <c r="E2007" i="1"/>
  <c r="Q2006" i="1"/>
  <c r="J2006" i="1"/>
  <c r="F2006" i="1"/>
  <c r="E2006" i="1"/>
  <c r="R2005" i="1"/>
  <c r="J2005" i="1"/>
  <c r="F2005" i="1"/>
  <c r="E2005" i="1"/>
  <c r="I2005" i="1" s="1"/>
  <c r="F2004" i="1"/>
  <c r="N2004" i="1" s="1"/>
  <c r="E2004" i="1"/>
  <c r="O2003" i="1"/>
  <c r="G2003" i="1"/>
  <c r="F2003" i="1"/>
  <c r="E2003" i="1"/>
  <c r="P2002" i="1"/>
  <c r="I2002" i="1"/>
  <c r="F2002" i="1"/>
  <c r="E2002" i="1"/>
  <c r="J2002" i="1" s="1"/>
  <c r="O2001" i="1"/>
  <c r="H2001" i="1"/>
  <c r="F2001" i="1"/>
  <c r="E2001" i="1"/>
  <c r="R2000" i="1"/>
  <c r="L2000" i="1"/>
  <c r="F2000" i="1"/>
  <c r="E2000" i="1"/>
  <c r="L1999" i="1"/>
  <c r="F1999" i="1"/>
  <c r="E1999" i="1"/>
  <c r="F1998" i="1"/>
  <c r="E1998" i="1"/>
  <c r="N1997" i="1"/>
  <c r="G1997" i="1"/>
  <c r="F1997" i="1"/>
  <c r="E1997" i="1"/>
  <c r="Q1996" i="1"/>
  <c r="I1996" i="1"/>
  <c r="F1996" i="1"/>
  <c r="R1996" i="1" s="1"/>
  <c r="E1996" i="1"/>
  <c r="R1995" i="1"/>
  <c r="K1995" i="1"/>
  <c r="F1995" i="1"/>
  <c r="E1995" i="1"/>
  <c r="I1995" i="1" s="1"/>
  <c r="F1994" i="1"/>
  <c r="E1994" i="1"/>
  <c r="L1993" i="1"/>
  <c r="F1993" i="1"/>
  <c r="E1993" i="1"/>
  <c r="N1992" i="1"/>
  <c r="H1992" i="1"/>
  <c r="F1992" i="1"/>
  <c r="E1992" i="1"/>
  <c r="P1991" i="1"/>
  <c r="J1991" i="1"/>
  <c r="F1991" i="1"/>
  <c r="R1991" i="1" s="1"/>
  <c r="E1991" i="1"/>
  <c r="Q1990" i="1"/>
  <c r="J1990" i="1"/>
  <c r="F1990" i="1"/>
  <c r="E1990" i="1"/>
  <c r="R1989" i="1"/>
  <c r="J1989" i="1"/>
  <c r="F1989" i="1"/>
  <c r="E1989" i="1"/>
  <c r="I1989" i="1" s="1"/>
  <c r="F1988" i="1"/>
  <c r="N1988" i="1" s="1"/>
  <c r="E1988" i="1"/>
  <c r="O1987" i="1"/>
  <c r="G1987" i="1"/>
  <c r="F1987" i="1"/>
  <c r="E1987" i="1"/>
  <c r="P1986" i="1"/>
  <c r="I1986" i="1"/>
  <c r="F1986" i="1"/>
  <c r="E1986" i="1"/>
  <c r="J1986" i="1" s="1"/>
  <c r="O1985" i="1"/>
  <c r="H1985" i="1"/>
  <c r="F1985" i="1"/>
  <c r="E1985" i="1"/>
  <c r="R1984" i="1"/>
  <c r="L1984" i="1"/>
  <c r="F1984" i="1"/>
  <c r="E1984" i="1"/>
  <c r="L1983" i="1"/>
  <c r="F1983" i="1"/>
  <c r="E1983" i="1"/>
  <c r="F1982" i="1"/>
  <c r="E1982" i="1"/>
  <c r="N1981" i="1"/>
  <c r="G1981" i="1"/>
  <c r="F1981" i="1"/>
  <c r="E1981" i="1"/>
  <c r="Q1980" i="1"/>
  <c r="I1980" i="1"/>
  <c r="F1980" i="1"/>
  <c r="R1980" i="1" s="1"/>
  <c r="E1980" i="1"/>
  <c r="R1979" i="1"/>
  <c r="K1979" i="1"/>
  <c r="F1979" i="1"/>
  <c r="E1979" i="1"/>
  <c r="I1979" i="1" s="1"/>
  <c r="F1978" i="1"/>
  <c r="E1978" i="1"/>
  <c r="L1977" i="1"/>
  <c r="F1977" i="1"/>
  <c r="E1977" i="1"/>
  <c r="N1976" i="1"/>
  <c r="H1976" i="1"/>
  <c r="F1976" i="1"/>
  <c r="E1976" i="1"/>
  <c r="P1975" i="1"/>
  <c r="J1975" i="1"/>
  <c r="F1975" i="1"/>
  <c r="R1975" i="1" s="1"/>
  <c r="E1975" i="1"/>
  <c r="Q1974" i="1"/>
  <c r="J1974" i="1"/>
  <c r="F1974" i="1"/>
  <c r="E1974" i="1"/>
  <c r="R1973" i="1"/>
  <c r="J1973" i="1"/>
  <c r="F1973" i="1"/>
  <c r="E1973" i="1"/>
  <c r="I1973" i="1" s="1"/>
  <c r="F1972" i="1"/>
  <c r="N1972" i="1" s="1"/>
  <c r="E1972" i="1"/>
  <c r="O1971" i="1"/>
  <c r="G1971" i="1"/>
  <c r="F1971" i="1"/>
  <c r="E1971" i="1"/>
  <c r="P1970" i="1"/>
  <c r="I1970" i="1"/>
  <c r="F1970" i="1"/>
  <c r="E1970" i="1"/>
  <c r="J1970" i="1" s="1"/>
  <c r="O1969" i="1"/>
  <c r="H1969" i="1"/>
  <c r="F1969" i="1"/>
  <c r="E1969" i="1"/>
  <c r="R1968" i="1"/>
  <c r="L1968" i="1"/>
  <c r="F1968" i="1"/>
  <c r="E1968" i="1"/>
  <c r="L1967" i="1"/>
  <c r="F1967" i="1"/>
  <c r="O1967" i="1" s="1"/>
  <c r="E1967" i="1"/>
  <c r="F1966" i="1"/>
  <c r="P1966" i="1" s="1"/>
  <c r="E1966" i="1"/>
  <c r="N1965" i="1"/>
  <c r="G1965" i="1"/>
  <c r="F1965" i="1"/>
  <c r="E1965" i="1"/>
  <c r="Q1964" i="1"/>
  <c r="I1964" i="1"/>
  <c r="F1964" i="1"/>
  <c r="R1964" i="1" s="1"/>
  <c r="E1964" i="1"/>
  <c r="R1963" i="1"/>
  <c r="K1963" i="1"/>
  <c r="F1963" i="1"/>
  <c r="E1963" i="1"/>
  <c r="I1963" i="1" s="1"/>
  <c r="F1962" i="1"/>
  <c r="E1962" i="1"/>
  <c r="G1961" i="1" s="1"/>
  <c r="L1961" i="1"/>
  <c r="F1961" i="1"/>
  <c r="E1961" i="1"/>
  <c r="N1960" i="1"/>
  <c r="H1960" i="1"/>
  <c r="F1960" i="1"/>
  <c r="E1960" i="1"/>
  <c r="P1959" i="1"/>
  <c r="J1959" i="1"/>
  <c r="F1959" i="1"/>
  <c r="R1959" i="1" s="1"/>
  <c r="E1959" i="1"/>
  <c r="Q1958" i="1"/>
  <c r="J1958" i="1"/>
  <c r="F1958" i="1"/>
  <c r="E1958" i="1"/>
  <c r="R1957" i="1"/>
  <c r="J1957" i="1"/>
  <c r="F1957" i="1"/>
  <c r="E1957" i="1"/>
  <c r="I1957" i="1" s="1"/>
  <c r="F1956" i="1"/>
  <c r="N1956" i="1" s="1"/>
  <c r="E1956" i="1"/>
  <c r="O1955" i="1"/>
  <c r="G1955" i="1"/>
  <c r="F1955" i="1"/>
  <c r="E1955" i="1"/>
  <c r="P1954" i="1"/>
  <c r="I1954" i="1"/>
  <c r="F1954" i="1"/>
  <c r="E1954" i="1"/>
  <c r="J1954" i="1" s="1"/>
  <c r="O1953" i="1"/>
  <c r="H1953" i="1"/>
  <c r="F1953" i="1"/>
  <c r="E1953" i="1"/>
  <c r="R1952" i="1"/>
  <c r="L1952" i="1"/>
  <c r="F1952" i="1"/>
  <c r="E1952" i="1"/>
  <c r="L1951" i="1"/>
  <c r="F1951" i="1"/>
  <c r="P1951" i="1" s="1"/>
  <c r="E1951" i="1"/>
  <c r="F1950" i="1"/>
  <c r="Q1950" i="1" s="1"/>
  <c r="E1950" i="1"/>
  <c r="N1949" i="1"/>
  <c r="G1949" i="1"/>
  <c r="F1949" i="1"/>
  <c r="E1949" i="1"/>
  <c r="Q1948" i="1"/>
  <c r="I1948" i="1"/>
  <c r="F1948" i="1"/>
  <c r="R1948" i="1" s="1"/>
  <c r="E1948" i="1"/>
  <c r="R1947" i="1"/>
  <c r="K1947" i="1"/>
  <c r="F1947" i="1"/>
  <c r="E1947" i="1"/>
  <c r="I1947" i="1" s="1"/>
  <c r="F1946" i="1"/>
  <c r="E1946" i="1"/>
  <c r="I1946" i="1" s="1"/>
  <c r="L1945" i="1"/>
  <c r="F1945" i="1"/>
  <c r="E1945" i="1"/>
  <c r="N1944" i="1"/>
  <c r="H1944" i="1"/>
  <c r="F1944" i="1"/>
  <c r="E1944" i="1"/>
  <c r="P1943" i="1"/>
  <c r="J1943" i="1"/>
  <c r="F1943" i="1"/>
  <c r="R1943" i="1" s="1"/>
  <c r="E1943" i="1"/>
  <c r="Q1942" i="1"/>
  <c r="J1942" i="1"/>
  <c r="F1942" i="1"/>
  <c r="E1942" i="1"/>
  <c r="R1941" i="1"/>
  <c r="J1941" i="1"/>
  <c r="F1941" i="1"/>
  <c r="E1941" i="1"/>
  <c r="I1941" i="1" s="1"/>
  <c r="F1940" i="1"/>
  <c r="E1940" i="1"/>
  <c r="O1939" i="1"/>
  <c r="G1939" i="1"/>
  <c r="F1939" i="1"/>
  <c r="E1939" i="1"/>
  <c r="P1938" i="1"/>
  <c r="I1938" i="1"/>
  <c r="F1938" i="1"/>
  <c r="E1938" i="1"/>
  <c r="J1938" i="1" s="1"/>
  <c r="O1937" i="1"/>
  <c r="H1937" i="1"/>
  <c r="F1937" i="1"/>
  <c r="E1937" i="1"/>
  <c r="R1936" i="1"/>
  <c r="L1936" i="1"/>
  <c r="F1936" i="1"/>
  <c r="E1936" i="1"/>
  <c r="L1935" i="1"/>
  <c r="F1935" i="1"/>
  <c r="O1935" i="1" s="1"/>
  <c r="E1935" i="1"/>
  <c r="F1934" i="1"/>
  <c r="P1934" i="1" s="1"/>
  <c r="E1934" i="1"/>
  <c r="N1933" i="1"/>
  <c r="G1933" i="1"/>
  <c r="F1933" i="1"/>
  <c r="E1933" i="1"/>
  <c r="Q1932" i="1"/>
  <c r="I1932" i="1"/>
  <c r="F1932" i="1"/>
  <c r="R1932" i="1" s="1"/>
  <c r="E1932" i="1"/>
  <c r="R1931" i="1"/>
  <c r="K1931" i="1"/>
  <c r="F1931" i="1"/>
  <c r="E1931" i="1"/>
  <c r="I1931" i="1" s="1"/>
  <c r="F1930" i="1"/>
  <c r="E1930" i="1"/>
  <c r="G1929" i="1" s="1"/>
  <c r="L1929" i="1"/>
  <c r="F1929" i="1"/>
  <c r="E1929" i="1"/>
  <c r="N1928" i="1"/>
  <c r="H1928" i="1"/>
  <c r="F1928" i="1"/>
  <c r="E1928" i="1"/>
  <c r="P1927" i="1"/>
  <c r="J1927" i="1"/>
  <c r="F1927" i="1"/>
  <c r="R1927" i="1" s="1"/>
  <c r="E1927" i="1"/>
  <c r="Q1926" i="1"/>
  <c r="J1926" i="1"/>
  <c r="F1926" i="1"/>
  <c r="E1926" i="1"/>
  <c r="R1925" i="1"/>
  <c r="J1925" i="1"/>
  <c r="F1925" i="1"/>
  <c r="E1925" i="1"/>
  <c r="I1925" i="1" s="1"/>
  <c r="F1924" i="1"/>
  <c r="N1924" i="1" s="1"/>
  <c r="E1924" i="1"/>
  <c r="O1923" i="1"/>
  <c r="G1923" i="1"/>
  <c r="F1923" i="1"/>
  <c r="E1923" i="1"/>
  <c r="P1922" i="1"/>
  <c r="I1922" i="1"/>
  <c r="F1922" i="1"/>
  <c r="E1922" i="1"/>
  <c r="J1922" i="1" s="1"/>
  <c r="O1921" i="1"/>
  <c r="H1921" i="1"/>
  <c r="F1921" i="1"/>
  <c r="E1921" i="1"/>
  <c r="R1920" i="1"/>
  <c r="L1920" i="1"/>
  <c r="F1920" i="1"/>
  <c r="E1920" i="1"/>
  <c r="L1919" i="1"/>
  <c r="F1919" i="1"/>
  <c r="P1919" i="1" s="1"/>
  <c r="E1919" i="1"/>
  <c r="F1918" i="1"/>
  <c r="Q1918" i="1" s="1"/>
  <c r="E1918" i="1"/>
  <c r="N1917" i="1"/>
  <c r="G1917" i="1"/>
  <c r="F1917" i="1"/>
  <c r="E1917" i="1"/>
  <c r="Q1916" i="1"/>
  <c r="I1916" i="1"/>
  <c r="F1916" i="1"/>
  <c r="R1916" i="1" s="1"/>
  <c r="E1916" i="1"/>
  <c r="R1915" i="1"/>
  <c r="K1915" i="1"/>
  <c r="F1915" i="1"/>
  <c r="E1915" i="1"/>
  <c r="I1915" i="1" s="1"/>
  <c r="F1914" i="1"/>
  <c r="E1914" i="1"/>
  <c r="I1914" i="1" s="1"/>
  <c r="L1913" i="1"/>
  <c r="F1913" i="1"/>
  <c r="E1913" i="1"/>
  <c r="N1912" i="1"/>
  <c r="H1912" i="1"/>
  <c r="F1912" i="1"/>
  <c r="E1912" i="1"/>
  <c r="P1911" i="1"/>
  <c r="J1911" i="1"/>
  <c r="F1911" i="1"/>
  <c r="R1911" i="1" s="1"/>
  <c r="E1911" i="1"/>
  <c r="Q1910" i="1"/>
  <c r="J1910" i="1"/>
  <c r="F1910" i="1"/>
  <c r="E1910" i="1"/>
  <c r="R1909" i="1"/>
  <c r="J1909" i="1"/>
  <c r="F1909" i="1"/>
  <c r="E1909" i="1"/>
  <c r="I1909" i="1" s="1"/>
  <c r="F1908" i="1"/>
  <c r="Q1908" i="1" s="1"/>
  <c r="E1908" i="1"/>
  <c r="O1907" i="1"/>
  <c r="G1907" i="1"/>
  <c r="F1907" i="1"/>
  <c r="E1907" i="1"/>
  <c r="P1906" i="1"/>
  <c r="I1906" i="1"/>
  <c r="F1906" i="1"/>
  <c r="E1906" i="1"/>
  <c r="J1906" i="1" s="1"/>
  <c r="O1905" i="1"/>
  <c r="H1905" i="1"/>
  <c r="F1905" i="1"/>
  <c r="E1905" i="1"/>
  <c r="R1904" i="1"/>
  <c r="L1904" i="1"/>
  <c r="F1904" i="1"/>
  <c r="E1904" i="1"/>
  <c r="L1903" i="1"/>
  <c r="F1903" i="1"/>
  <c r="E1903" i="1"/>
  <c r="F1902" i="1"/>
  <c r="E1902" i="1"/>
  <c r="N1901" i="1"/>
  <c r="G1901" i="1"/>
  <c r="F1901" i="1"/>
  <c r="E1901" i="1"/>
  <c r="Q1900" i="1"/>
  <c r="I1900" i="1"/>
  <c r="F1900" i="1"/>
  <c r="R1900" i="1" s="1"/>
  <c r="E1900" i="1"/>
  <c r="R1899" i="1"/>
  <c r="K1899" i="1"/>
  <c r="F1899" i="1"/>
  <c r="E1899" i="1"/>
  <c r="I1899" i="1" s="1"/>
  <c r="F1898" i="1"/>
  <c r="E1898" i="1"/>
  <c r="G1897" i="1" s="1"/>
  <c r="L1897" i="1"/>
  <c r="F1897" i="1"/>
  <c r="E1897" i="1"/>
  <c r="N1896" i="1"/>
  <c r="H1896" i="1"/>
  <c r="F1896" i="1"/>
  <c r="E1896" i="1"/>
  <c r="P1895" i="1"/>
  <c r="J1895" i="1"/>
  <c r="F1895" i="1"/>
  <c r="R1895" i="1" s="1"/>
  <c r="E1895" i="1"/>
  <c r="Q1894" i="1"/>
  <c r="J1894" i="1"/>
  <c r="F1894" i="1"/>
  <c r="E1894" i="1"/>
  <c r="R1893" i="1"/>
  <c r="J1893" i="1"/>
  <c r="F1893" i="1"/>
  <c r="E1893" i="1"/>
  <c r="I1893" i="1" s="1"/>
  <c r="F1892" i="1"/>
  <c r="Q1892" i="1" s="1"/>
  <c r="E1892" i="1"/>
  <c r="O1891" i="1"/>
  <c r="G1891" i="1"/>
  <c r="F1891" i="1"/>
  <c r="E1891" i="1"/>
  <c r="P1890" i="1"/>
  <c r="I1890" i="1"/>
  <c r="F1890" i="1"/>
  <c r="E1890" i="1"/>
  <c r="J1890" i="1" s="1"/>
  <c r="O1889" i="1"/>
  <c r="H1889" i="1"/>
  <c r="F1889" i="1"/>
  <c r="E1889" i="1"/>
  <c r="R1888" i="1"/>
  <c r="L1888" i="1"/>
  <c r="F1888" i="1"/>
  <c r="E1888" i="1"/>
  <c r="L1887" i="1"/>
  <c r="F1887" i="1"/>
  <c r="E1887" i="1"/>
  <c r="F1886" i="1"/>
  <c r="E1886" i="1"/>
  <c r="N1885" i="1"/>
  <c r="G1885" i="1"/>
  <c r="F1885" i="1"/>
  <c r="E1885" i="1"/>
  <c r="Q1884" i="1"/>
  <c r="I1884" i="1"/>
  <c r="F1884" i="1"/>
  <c r="R1884" i="1" s="1"/>
  <c r="E1884" i="1"/>
  <c r="R1883" i="1"/>
  <c r="K1883" i="1"/>
  <c r="F1883" i="1"/>
  <c r="E1883" i="1"/>
  <c r="I1883" i="1" s="1"/>
  <c r="F1882" i="1"/>
  <c r="E1882" i="1"/>
  <c r="G1881" i="1" s="1"/>
  <c r="L1881" i="1"/>
  <c r="F1881" i="1"/>
  <c r="E1881" i="1"/>
  <c r="N1880" i="1"/>
  <c r="H1880" i="1"/>
  <c r="F1880" i="1"/>
  <c r="E1880" i="1"/>
  <c r="P1879" i="1"/>
  <c r="J1879" i="1"/>
  <c r="F1879" i="1"/>
  <c r="R1879" i="1" s="1"/>
  <c r="E1879" i="1"/>
  <c r="Q1878" i="1"/>
  <c r="J1878" i="1"/>
  <c r="F1878" i="1"/>
  <c r="E1878" i="1"/>
  <c r="R1877" i="1"/>
  <c r="J1877" i="1"/>
  <c r="F1877" i="1"/>
  <c r="E1877" i="1"/>
  <c r="I1877" i="1" s="1"/>
  <c r="F1876" i="1"/>
  <c r="N1876" i="1" s="1"/>
  <c r="E1876" i="1"/>
  <c r="O1875" i="1"/>
  <c r="G1875" i="1"/>
  <c r="F1875" i="1"/>
  <c r="E1875" i="1"/>
  <c r="P1874" i="1"/>
  <c r="I1874" i="1"/>
  <c r="F1874" i="1"/>
  <c r="E1874" i="1"/>
  <c r="J1874" i="1" s="1"/>
  <c r="O1873" i="1"/>
  <c r="H1873" i="1"/>
  <c r="F1873" i="1"/>
  <c r="E1873" i="1"/>
  <c r="R1872" i="1"/>
  <c r="L1872" i="1"/>
  <c r="F1872" i="1"/>
  <c r="E1872" i="1"/>
  <c r="L1871" i="1"/>
  <c r="F1871" i="1"/>
  <c r="O1871" i="1" s="1"/>
  <c r="E1871" i="1"/>
  <c r="F1870" i="1"/>
  <c r="P1870" i="1" s="1"/>
  <c r="E1870" i="1"/>
  <c r="N1869" i="1"/>
  <c r="G1869" i="1"/>
  <c r="F1869" i="1"/>
  <c r="E1869" i="1"/>
  <c r="Q1868" i="1"/>
  <c r="I1868" i="1"/>
  <c r="F1868" i="1"/>
  <c r="R1868" i="1" s="1"/>
  <c r="E1868" i="1"/>
  <c r="R1867" i="1"/>
  <c r="K1867" i="1"/>
  <c r="F1867" i="1"/>
  <c r="E1867" i="1"/>
  <c r="I1867" i="1" s="1"/>
  <c r="F1866" i="1"/>
  <c r="E1866" i="1"/>
  <c r="G1865" i="1" s="1"/>
  <c r="L1865" i="1"/>
  <c r="F1865" i="1"/>
  <c r="E1865" i="1"/>
  <c r="N1864" i="1"/>
  <c r="H1864" i="1"/>
  <c r="F1864" i="1"/>
  <c r="E1864" i="1"/>
  <c r="P1863" i="1"/>
  <c r="J1863" i="1"/>
  <c r="F1863" i="1"/>
  <c r="R1863" i="1" s="1"/>
  <c r="E1863" i="1"/>
  <c r="Q1862" i="1"/>
  <c r="J1862" i="1"/>
  <c r="F1862" i="1"/>
  <c r="E1862" i="1"/>
  <c r="R1861" i="1"/>
  <c r="J1861" i="1"/>
  <c r="F1861" i="1"/>
  <c r="E1861" i="1"/>
  <c r="I1861" i="1" s="1"/>
  <c r="F1860" i="1"/>
  <c r="N1860" i="1" s="1"/>
  <c r="E1860" i="1"/>
  <c r="O1859" i="1"/>
  <c r="G1859" i="1"/>
  <c r="F1859" i="1"/>
  <c r="E1859" i="1"/>
  <c r="P1858" i="1"/>
  <c r="I1858" i="1"/>
  <c r="F1858" i="1"/>
  <c r="E1858" i="1"/>
  <c r="J1858" i="1" s="1"/>
  <c r="O1857" i="1"/>
  <c r="H1857" i="1"/>
  <c r="F1857" i="1"/>
  <c r="E1857" i="1"/>
  <c r="R1856" i="1"/>
  <c r="L1856" i="1"/>
  <c r="F1856" i="1"/>
  <c r="E1856" i="1"/>
  <c r="L1855" i="1"/>
  <c r="F1855" i="1"/>
  <c r="O1855" i="1" s="1"/>
  <c r="E1855" i="1"/>
  <c r="F1854" i="1"/>
  <c r="P1854" i="1" s="1"/>
  <c r="E1854" i="1"/>
  <c r="N1853" i="1"/>
  <c r="G1853" i="1"/>
  <c r="F1853" i="1"/>
  <c r="E1853" i="1"/>
  <c r="Q1852" i="1"/>
  <c r="I1852" i="1"/>
  <c r="F1852" i="1"/>
  <c r="R1852" i="1" s="1"/>
  <c r="E1852" i="1"/>
  <c r="R1851" i="1"/>
  <c r="K1851" i="1"/>
  <c r="F1851" i="1"/>
  <c r="E1851" i="1"/>
  <c r="I1851" i="1" s="1"/>
  <c r="F1850" i="1"/>
  <c r="E1850" i="1"/>
  <c r="I1850" i="1" s="1"/>
  <c r="L1849" i="1"/>
  <c r="F1849" i="1"/>
  <c r="E1849" i="1"/>
  <c r="N1848" i="1"/>
  <c r="H1848" i="1"/>
  <c r="F1848" i="1"/>
  <c r="E1848" i="1"/>
  <c r="P1847" i="1"/>
  <c r="J1847" i="1"/>
  <c r="F1847" i="1"/>
  <c r="R1847" i="1" s="1"/>
  <c r="E1847" i="1"/>
  <c r="Q1846" i="1"/>
  <c r="J1846" i="1"/>
  <c r="F1846" i="1"/>
  <c r="E1846" i="1"/>
  <c r="R1845" i="1"/>
  <c r="J1845" i="1"/>
  <c r="F1845" i="1"/>
  <c r="E1845" i="1"/>
  <c r="I1845" i="1" s="1"/>
  <c r="F1844" i="1"/>
  <c r="E1844" i="1"/>
  <c r="O1843" i="1"/>
  <c r="G1843" i="1"/>
  <c r="F1843" i="1"/>
  <c r="E1843" i="1"/>
  <c r="P1842" i="1"/>
  <c r="I1842" i="1"/>
  <c r="F1842" i="1"/>
  <c r="E1842" i="1"/>
  <c r="J1842" i="1" s="1"/>
  <c r="O1841" i="1"/>
  <c r="H1841" i="1"/>
  <c r="F1841" i="1"/>
  <c r="E1841" i="1"/>
  <c r="R1840" i="1"/>
  <c r="L1840" i="1"/>
  <c r="F1840" i="1"/>
  <c r="E1840" i="1"/>
  <c r="L1839" i="1"/>
  <c r="F1839" i="1"/>
  <c r="P1839" i="1" s="1"/>
  <c r="E1839" i="1"/>
  <c r="F1838" i="1"/>
  <c r="Q1838" i="1" s="1"/>
  <c r="E1838" i="1"/>
  <c r="N1837" i="1"/>
  <c r="G1837" i="1"/>
  <c r="F1837" i="1"/>
  <c r="E1837" i="1"/>
  <c r="Q1836" i="1"/>
  <c r="I1836" i="1"/>
  <c r="F1836" i="1"/>
  <c r="R1836" i="1" s="1"/>
  <c r="E1836" i="1"/>
  <c r="R1835" i="1"/>
  <c r="K1835" i="1"/>
  <c r="F1835" i="1"/>
  <c r="E1835" i="1"/>
  <c r="I1835" i="1" s="1"/>
  <c r="F1834" i="1"/>
  <c r="E1834" i="1"/>
  <c r="I1834" i="1" s="1"/>
  <c r="L1833" i="1"/>
  <c r="F1833" i="1"/>
  <c r="E1833" i="1"/>
  <c r="N1832" i="1"/>
  <c r="H1832" i="1"/>
  <c r="F1832" i="1"/>
  <c r="E1832" i="1"/>
  <c r="P1831" i="1"/>
  <c r="J1831" i="1"/>
  <c r="F1831" i="1"/>
  <c r="R1831" i="1" s="1"/>
  <c r="E1831" i="1"/>
  <c r="Q1830" i="1"/>
  <c r="J1830" i="1"/>
  <c r="F1830" i="1"/>
  <c r="E1830" i="1"/>
  <c r="R1829" i="1"/>
  <c r="J1829" i="1"/>
  <c r="F1829" i="1"/>
  <c r="E1829" i="1"/>
  <c r="I1829" i="1" s="1"/>
  <c r="F1828" i="1"/>
  <c r="Q1828" i="1" s="1"/>
  <c r="E1828" i="1"/>
  <c r="O1827" i="1"/>
  <c r="G1827" i="1"/>
  <c r="F1827" i="1"/>
  <c r="E1827" i="1"/>
  <c r="P1826" i="1"/>
  <c r="I1826" i="1"/>
  <c r="F1826" i="1"/>
  <c r="E1826" i="1"/>
  <c r="J1826" i="1" s="1"/>
  <c r="O1825" i="1"/>
  <c r="H1825" i="1"/>
  <c r="F1825" i="1"/>
  <c r="E1825" i="1"/>
  <c r="R1824" i="1"/>
  <c r="L1824" i="1"/>
  <c r="F1824" i="1"/>
  <c r="E1824" i="1"/>
  <c r="L1823" i="1"/>
  <c r="F1823" i="1"/>
  <c r="P1823" i="1" s="1"/>
  <c r="E1823" i="1"/>
  <c r="F1822" i="1"/>
  <c r="Q1822" i="1" s="1"/>
  <c r="E1822" i="1"/>
  <c r="N1821" i="1"/>
  <c r="G1821" i="1"/>
  <c r="F1821" i="1"/>
  <c r="E1821" i="1"/>
  <c r="Q1820" i="1"/>
  <c r="I1820" i="1"/>
  <c r="F1820" i="1"/>
  <c r="R1820" i="1" s="1"/>
  <c r="E1820" i="1"/>
  <c r="R1819" i="1"/>
  <c r="K1819" i="1"/>
  <c r="F1819" i="1"/>
  <c r="E1819" i="1"/>
  <c r="I1819" i="1" s="1"/>
  <c r="F1818" i="1"/>
  <c r="E1818" i="1"/>
  <c r="I1818" i="1" s="1"/>
  <c r="L1817" i="1"/>
  <c r="F1817" i="1"/>
  <c r="E1817" i="1"/>
  <c r="N1816" i="1"/>
  <c r="H1816" i="1"/>
  <c r="F1816" i="1"/>
  <c r="E1816" i="1"/>
  <c r="P1815" i="1"/>
  <c r="J1815" i="1"/>
  <c r="F1815" i="1"/>
  <c r="R1815" i="1" s="1"/>
  <c r="E1815" i="1"/>
  <c r="Q1814" i="1"/>
  <c r="J1814" i="1"/>
  <c r="F1814" i="1"/>
  <c r="E1814" i="1"/>
  <c r="R1813" i="1"/>
  <c r="J1813" i="1"/>
  <c r="F1813" i="1"/>
  <c r="E1813" i="1"/>
  <c r="I1813" i="1" s="1"/>
  <c r="F1812" i="1"/>
  <c r="Q1812" i="1" s="1"/>
  <c r="E1812" i="1"/>
  <c r="O1811" i="1"/>
  <c r="G1811" i="1"/>
  <c r="F1811" i="1"/>
  <c r="E1811" i="1"/>
  <c r="P1810" i="1"/>
  <c r="I1810" i="1"/>
  <c r="F1810" i="1"/>
  <c r="E1810" i="1"/>
  <c r="J1810" i="1" s="1"/>
  <c r="O1809" i="1"/>
  <c r="H1809" i="1"/>
  <c r="F1809" i="1"/>
  <c r="E1809" i="1"/>
  <c r="R1808" i="1"/>
  <c r="L1808" i="1"/>
  <c r="F1808" i="1"/>
  <c r="E1808" i="1"/>
  <c r="L1807" i="1"/>
  <c r="F1807" i="1"/>
  <c r="O1807" i="1" s="1"/>
  <c r="E1807" i="1"/>
  <c r="F1806" i="1"/>
  <c r="P1806" i="1" s="1"/>
  <c r="E1806" i="1"/>
  <c r="N1805" i="1"/>
  <c r="G1805" i="1"/>
  <c r="F1805" i="1"/>
  <c r="E1805" i="1"/>
  <c r="Q1804" i="1"/>
  <c r="I1804" i="1"/>
  <c r="F1804" i="1"/>
  <c r="R1804" i="1" s="1"/>
  <c r="E1804" i="1"/>
  <c r="R1803" i="1"/>
  <c r="K1803" i="1"/>
  <c r="F1803" i="1"/>
  <c r="E1803" i="1"/>
  <c r="I1803" i="1" s="1"/>
  <c r="F1802" i="1"/>
  <c r="E1802" i="1"/>
  <c r="G1801" i="1" s="1"/>
  <c r="L1801" i="1"/>
  <c r="F1801" i="1"/>
  <c r="E1801" i="1"/>
  <c r="N1800" i="1"/>
  <c r="H1800" i="1"/>
  <c r="F1800" i="1"/>
  <c r="E1800" i="1"/>
  <c r="P1799" i="1"/>
  <c r="J1799" i="1"/>
  <c r="F1799" i="1"/>
  <c r="R1799" i="1" s="1"/>
  <c r="E1799" i="1"/>
  <c r="Q1798" i="1"/>
  <c r="J1798" i="1"/>
  <c r="F1798" i="1"/>
  <c r="E1798" i="1"/>
  <c r="R1797" i="1"/>
  <c r="J1797" i="1"/>
  <c r="F1797" i="1"/>
  <c r="E1797" i="1"/>
  <c r="I1797" i="1" s="1"/>
  <c r="F1796" i="1"/>
  <c r="E1796" i="1"/>
  <c r="O1795" i="1"/>
  <c r="G1795" i="1"/>
  <c r="F1795" i="1"/>
  <c r="E1795" i="1"/>
  <c r="P1794" i="1"/>
  <c r="I1794" i="1"/>
  <c r="F1794" i="1"/>
  <c r="E1794" i="1"/>
  <c r="J1794" i="1" s="1"/>
  <c r="O1793" i="1"/>
  <c r="H1793" i="1"/>
  <c r="F1793" i="1"/>
  <c r="E1793" i="1"/>
  <c r="R1792" i="1"/>
  <c r="L1792" i="1"/>
  <c r="F1792" i="1"/>
  <c r="E1792" i="1"/>
  <c r="L1791" i="1"/>
  <c r="F1791" i="1"/>
  <c r="P1791" i="1" s="1"/>
  <c r="E1791" i="1"/>
  <c r="F1790" i="1"/>
  <c r="Q1790" i="1" s="1"/>
  <c r="E1790" i="1"/>
  <c r="N1789" i="1"/>
  <c r="G1789" i="1"/>
  <c r="F1789" i="1"/>
  <c r="E1789" i="1"/>
  <c r="Q1788" i="1"/>
  <c r="I1788" i="1"/>
  <c r="F1788" i="1"/>
  <c r="R1788" i="1" s="1"/>
  <c r="E1788" i="1"/>
  <c r="R1787" i="1"/>
  <c r="K1787" i="1"/>
  <c r="F1787" i="1"/>
  <c r="E1787" i="1"/>
  <c r="I1787" i="1" s="1"/>
  <c r="F1786" i="1"/>
  <c r="E1786" i="1"/>
  <c r="L1785" i="1"/>
  <c r="F1785" i="1"/>
  <c r="E1785" i="1"/>
  <c r="N1784" i="1"/>
  <c r="H1784" i="1"/>
  <c r="F1784" i="1"/>
  <c r="E1784" i="1"/>
  <c r="P1783" i="1"/>
  <c r="J1783" i="1"/>
  <c r="F1783" i="1"/>
  <c r="R1783" i="1" s="1"/>
  <c r="E1783" i="1"/>
  <c r="Q1782" i="1"/>
  <c r="J1782" i="1"/>
  <c r="F1782" i="1"/>
  <c r="E1782" i="1"/>
  <c r="R1781" i="1"/>
  <c r="J1781" i="1"/>
  <c r="F1781" i="1"/>
  <c r="E1781" i="1"/>
  <c r="I1781" i="1" s="1"/>
  <c r="F1780" i="1"/>
  <c r="E1780" i="1"/>
  <c r="O1779" i="1"/>
  <c r="G1779" i="1"/>
  <c r="F1779" i="1"/>
  <c r="E1779" i="1"/>
  <c r="P1778" i="1"/>
  <c r="I1778" i="1"/>
  <c r="F1778" i="1"/>
  <c r="E1778" i="1"/>
  <c r="J1778" i="1" s="1"/>
  <c r="O1777" i="1"/>
  <c r="H1777" i="1"/>
  <c r="F1777" i="1"/>
  <c r="E1777" i="1"/>
  <c r="R1776" i="1"/>
  <c r="L1776" i="1"/>
  <c r="F1776" i="1"/>
  <c r="E1776" i="1"/>
  <c r="L1775" i="1"/>
  <c r="F1775" i="1"/>
  <c r="O1775" i="1" s="1"/>
  <c r="E1775" i="1"/>
  <c r="F1774" i="1"/>
  <c r="P1774" i="1" s="1"/>
  <c r="E1774" i="1"/>
  <c r="N1773" i="1"/>
  <c r="G1773" i="1"/>
  <c r="F1773" i="1"/>
  <c r="E1773" i="1"/>
  <c r="Q1772" i="1"/>
  <c r="I1772" i="1"/>
  <c r="F1772" i="1"/>
  <c r="R1772" i="1" s="1"/>
  <c r="E1772" i="1"/>
  <c r="R1771" i="1"/>
  <c r="K1771" i="1"/>
  <c r="F1771" i="1"/>
  <c r="E1771" i="1"/>
  <c r="I1771" i="1" s="1"/>
  <c r="F1770" i="1"/>
  <c r="E1770" i="1"/>
  <c r="I1770" i="1" s="1"/>
  <c r="L1769" i="1"/>
  <c r="F1769" i="1"/>
  <c r="E1769" i="1"/>
  <c r="N1768" i="1"/>
  <c r="H1768" i="1"/>
  <c r="F1768" i="1"/>
  <c r="E1768" i="1"/>
  <c r="P1767" i="1"/>
  <c r="J1767" i="1"/>
  <c r="F1767" i="1"/>
  <c r="R1767" i="1" s="1"/>
  <c r="E1767" i="1"/>
  <c r="Q1766" i="1"/>
  <c r="J1766" i="1"/>
  <c r="F1766" i="1"/>
  <c r="E1766" i="1"/>
  <c r="R1765" i="1"/>
  <c r="J1765" i="1"/>
  <c r="F1765" i="1"/>
  <c r="E1765" i="1"/>
  <c r="I1765" i="1" s="1"/>
  <c r="F1764" i="1"/>
  <c r="E1764" i="1"/>
  <c r="O1763" i="1"/>
  <c r="G1763" i="1"/>
  <c r="F1763" i="1"/>
  <c r="E1763" i="1"/>
  <c r="P1762" i="1"/>
  <c r="I1762" i="1"/>
  <c r="F1762" i="1"/>
  <c r="E1762" i="1"/>
  <c r="J1762" i="1" s="1"/>
  <c r="O1761" i="1"/>
  <c r="H1761" i="1"/>
  <c r="F1761" i="1"/>
  <c r="E1761" i="1"/>
  <c r="R1760" i="1"/>
  <c r="L1760" i="1"/>
  <c r="F1760" i="1"/>
  <c r="E1760" i="1"/>
  <c r="L1759" i="1"/>
  <c r="F1759" i="1"/>
  <c r="O1759" i="1" s="1"/>
  <c r="E1759" i="1"/>
  <c r="F1758" i="1"/>
  <c r="P1758" i="1" s="1"/>
  <c r="E1758" i="1"/>
  <c r="N1757" i="1"/>
  <c r="G1757" i="1"/>
  <c r="F1757" i="1"/>
  <c r="E1757" i="1"/>
  <c r="Q1756" i="1"/>
  <c r="I1756" i="1"/>
  <c r="F1756" i="1"/>
  <c r="R1756" i="1" s="1"/>
  <c r="E1756" i="1"/>
  <c r="R1755" i="1"/>
  <c r="K1755" i="1"/>
  <c r="F1755" i="1"/>
  <c r="E1755" i="1"/>
  <c r="I1755" i="1" s="1"/>
  <c r="F1754" i="1"/>
  <c r="E1754" i="1"/>
  <c r="G1753" i="1" s="1"/>
  <c r="L1753" i="1"/>
  <c r="F1753" i="1"/>
  <c r="E1753" i="1"/>
  <c r="N1752" i="1"/>
  <c r="H1752" i="1"/>
  <c r="F1752" i="1"/>
  <c r="E1752" i="1"/>
  <c r="P1751" i="1"/>
  <c r="J1751" i="1"/>
  <c r="F1751" i="1"/>
  <c r="R1751" i="1" s="1"/>
  <c r="E1751" i="1"/>
  <c r="Q1750" i="1"/>
  <c r="J1750" i="1"/>
  <c r="F1750" i="1"/>
  <c r="E1750" i="1"/>
  <c r="R1749" i="1"/>
  <c r="J1749" i="1"/>
  <c r="F1749" i="1"/>
  <c r="E1749" i="1"/>
  <c r="I1749" i="1" s="1"/>
  <c r="F1748" i="1"/>
  <c r="Q1748" i="1" s="1"/>
  <c r="E1748" i="1"/>
  <c r="O1747" i="1"/>
  <c r="G1747" i="1"/>
  <c r="F1747" i="1"/>
  <c r="E1747" i="1"/>
  <c r="P1746" i="1"/>
  <c r="I1746" i="1"/>
  <c r="F1746" i="1"/>
  <c r="E1746" i="1"/>
  <c r="J1746" i="1" s="1"/>
  <c r="O1745" i="1"/>
  <c r="H1745" i="1"/>
  <c r="F1745" i="1"/>
  <c r="E1745" i="1"/>
  <c r="R1744" i="1"/>
  <c r="L1744" i="1"/>
  <c r="F1744" i="1"/>
  <c r="E1744" i="1"/>
  <c r="L1743" i="1"/>
  <c r="F1743" i="1"/>
  <c r="O1743" i="1" s="1"/>
  <c r="E1743" i="1"/>
  <c r="F1742" i="1"/>
  <c r="P1742" i="1" s="1"/>
  <c r="E1742" i="1"/>
  <c r="N1741" i="1"/>
  <c r="G1741" i="1"/>
  <c r="F1741" i="1"/>
  <c r="E1741" i="1"/>
  <c r="Q1740" i="1"/>
  <c r="I1740" i="1"/>
  <c r="F1740" i="1"/>
  <c r="R1740" i="1" s="1"/>
  <c r="E1740" i="1"/>
  <c r="R1739" i="1"/>
  <c r="K1739" i="1"/>
  <c r="F1739" i="1"/>
  <c r="E1739" i="1"/>
  <c r="I1739" i="1" s="1"/>
  <c r="F1738" i="1"/>
  <c r="E1738" i="1"/>
  <c r="G1737" i="1" s="1"/>
  <c r="L1737" i="1"/>
  <c r="F1737" i="1"/>
  <c r="E1737" i="1"/>
  <c r="N1736" i="1"/>
  <c r="H1736" i="1"/>
  <c r="F1736" i="1"/>
  <c r="E1736" i="1"/>
  <c r="P1735" i="1"/>
  <c r="J1735" i="1"/>
  <c r="F1735" i="1"/>
  <c r="R1735" i="1" s="1"/>
  <c r="E1735" i="1"/>
  <c r="Q1734" i="1"/>
  <c r="J1734" i="1"/>
  <c r="F1734" i="1"/>
  <c r="E1734" i="1"/>
  <c r="R1733" i="1"/>
  <c r="J1733" i="1"/>
  <c r="F1733" i="1"/>
  <c r="E1733" i="1"/>
  <c r="I1733" i="1" s="1"/>
  <c r="F1732" i="1"/>
  <c r="E1732" i="1"/>
  <c r="O1731" i="1"/>
  <c r="G1731" i="1"/>
  <c r="F1731" i="1"/>
  <c r="E1731" i="1"/>
  <c r="P1730" i="1"/>
  <c r="I1730" i="1"/>
  <c r="F1730" i="1"/>
  <c r="E1730" i="1"/>
  <c r="J1730" i="1" s="1"/>
  <c r="O1729" i="1"/>
  <c r="H1729" i="1"/>
  <c r="F1729" i="1"/>
  <c r="E1729" i="1"/>
  <c r="R1728" i="1"/>
  <c r="L1728" i="1"/>
  <c r="F1728" i="1"/>
  <c r="E1728" i="1"/>
  <c r="L1727" i="1"/>
  <c r="F1727" i="1"/>
  <c r="E1727" i="1"/>
  <c r="F1726" i="1"/>
  <c r="P1726" i="1" s="1"/>
  <c r="E1726" i="1"/>
  <c r="N1725" i="1"/>
  <c r="G1725" i="1"/>
  <c r="F1725" i="1"/>
  <c r="E1725" i="1"/>
  <c r="Q1724" i="1"/>
  <c r="I1724" i="1"/>
  <c r="F1724" i="1"/>
  <c r="R1724" i="1" s="1"/>
  <c r="E1724" i="1"/>
  <c r="R1723" i="1"/>
  <c r="K1723" i="1"/>
  <c r="F1723" i="1"/>
  <c r="E1723" i="1"/>
  <c r="I1723" i="1" s="1"/>
  <c r="F1722" i="1"/>
  <c r="E1722" i="1"/>
  <c r="I1722" i="1" s="1"/>
  <c r="L1721" i="1"/>
  <c r="F1721" i="1"/>
  <c r="E1721" i="1"/>
  <c r="N1720" i="1"/>
  <c r="H1720" i="1"/>
  <c r="F1720" i="1"/>
  <c r="E1720" i="1"/>
  <c r="P1719" i="1"/>
  <c r="J1719" i="1"/>
  <c r="F1719" i="1"/>
  <c r="R1719" i="1" s="1"/>
  <c r="E1719" i="1"/>
  <c r="Q1718" i="1"/>
  <c r="J1718" i="1"/>
  <c r="F1718" i="1"/>
  <c r="E1718" i="1"/>
  <c r="R1717" i="1"/>
  <c r="J1717" i="1"/>
  <c r="F1717" i="1"/>
  <c r="E1717" i="1"/>
  <c r="I1717" i="1" s="1"/>
  <c r="F1716" i="1"/>
  <c r="E1716" i="1"/>
  <c r="O1715" i="1"/>
  <c r="G1715" i="1"/>
  <c r="F1715" i="1"/>
  <c r="E1715" i="1"/>
  <c r="P1714" i="1"/>
  <c r="I1714" i="1"/>
  <c r="F1714" i="1"/>
  <c r="E1714" i="1"/>
  <c r="J1714" i="1" s="1"/>
  <c r="O1713" i="1"/>
  <c r="H1713" i="1"/>
  <c r="F1713" i="1"/>
  <c r="E1713" i="1"/>
  <c r="R1712" i="1"/>
  <c r="L1712" i="1"/>
  <c r="F1712" i="1"/>
  <c r="E1712" i="1"/>
  <c r="L1711" i="1"/>
  <c r="F1711" i="1"/>
  <c r="E1711" i="1"/>
  <c r="F1710" i="1"/>
  <c r="E1710" i="1"/>
  <c r="N1709" i="1"/>
  <c r="G1709" i="1"/>
  <c r="F1709" i="1"/>
  <c r="E1709" i="1"/>
  <c r="Q1708" i="1"/>
  <c r="I1708" i="1"/>
  <c r="F1708" i="1"/>
  <c r="R1708" i="1" s="1"/>
  <c r="E1708" i="1"/>
  <c r="R1707" i="1"/>
  <c r="K1707" i="1"/>
  <c r="F1707" i="1"/>
  <c r="E1707" i="1"/>
  <c r="I1707" i="1" s="1"/>
  <c r="F1706" i="1"/>
  <c r="E1706" i="1"/>
  <c r="I1706" i="1" s="1"/>
  <c r="L1705" i="1"/>
  <c r="F1705" i="1"/>
  <c r="E1705" i="1"/>
  <c r="N1704" i="1"/>
  <c r="H1704" i="1"/>
  <c r="F1704" i="1"/>
  <c r="E1704" i="1"/>
  <c r="P1703" i="1"/>
  <c r="J1703" i="1"/>
  <c r="F1703" i="1"/>
  <c r="R1703" i="1" s="1"/>
  <c r="E1703" i="1"/>
  <c r="Q1702" i="1"/>
  <c r="J1702" i="1"/>
  <c r="F1702" i="1"/>
  <c r="E1702" i="1"/>
  <c r="R1701" i="1"/>
  <c r="J1701" i="1"/>
  <c r="F1701" i="1"/>
  <c r="E1701" i="1"/>
  <c r="I1701" i="1" s="1"/>
  <c r="F1700" i="1"/>
  <c r="N1700" i="1" s="1"/>
  <c r="E1700" i="1"/>
  <c r="O1699" i="1"/>
  <c r="G1699" i="1"/>
  <c r="F1699" i="1"/>
  <c r="E1699" i="1"/>
  <c r="P1698" i="1"/>
  <c r="I1698" i="1"/>
  <c r="F1698" i="1"/>
  <c r="E1698" i="1"/>
  <c r="J1698" i="1" s="1"/>
  <c r="O1697" i="1"/>
  <c r="H1697" i="1"/>
  <c r="F1697" i="1"/>
  <c r="E1697" i="1"/>
  <c r="R1696" i="1"/>
  <c r="L1696" i="1"/>
  <c r="F1696" i="1"/>
  <c r="E1696" i="1"/>
  <c r="L1695" i="1"/>
  <c r="F1695" i="1"/>
  <c r="E1695" i="1"/>
  <c r="F1694" i="1"/>
  <c r="E1694" i="1"/>
  <c r="N1693" i="1"/>
  <c r="G1693" i="1"/>
  <c r="F1693" i="1"/>
  <c r="E1693" i="1"/>
  <c r="Q1692" i="1"/>
  <c r="I1692" i="1"/>
  <c r="F1692" i="1"/>
  <c r="R1692" i="1" s="1"/>
  <c r="E1692" i="1"/>
  <c r="R1691" i="1"/>
  <c r="K1691" i="1"/>
  <c r="F1691" i="1"/>
  <c r="E1691" i="1"/>
  <c r="I1691" i="1" s="1"/>
  <c r="F1690" i="1"/>
  <c r="E1690" i="1"/>
  <c r="I1690" i="1" s="1"/>
  <c r="L1689" i="1"/>
  <c r="F1689" i="1"/>
  <c r="E1689" i="1"/>
  <c r="N1688" i="1"/>
  <c r="H1688" i="1"/>
  <c r="F1688" i="1"/>
  <c r="E1688" i="1"/>
  <c r="P1687" i="1"/>
  <c r="J1687" i="1"/>
  <c r="F1687" i="1"/>
  <c r="R1687" i="1" s="1"/>
  <c r="E1687" i="1"/>
  <c r="Q1686" i="1"/>
  <c r="J1686" i="1"/>
  <c r="F1686" i="1"/>
  <c r="E1686" i="1"/>
  <c r="R1685" i="1"/>
  <c r="J1685" i="1"/>
  <c r="F1685" i="1"/>
  <c r="E1685" i="1"/>
  <c r="I1685" i="1" s="1"/>
  <c r="F1684" i="1"/>
  <c r="E1684" i="1"/>
  <c r="O1683" i="1"/>
  <c r="G1683" i="1"/>
  <c r="F1683" i="1"/>
  <c r="E1683" i="1"/>
  <c r="P1682" i="1"/>
  <c r="I1682" i="1"/>
  <c r="F1682" i="1"/>
  <c r="E1682" i="1"/>
  <c r="J1682" i="1" s="1"/>
  <c r="O1681" i="1"/>
  <c r="H1681" i="1"/>
  <c r="F1681" i="1"/>
  <c r="E1681" i="1"/>
  <c r="R1680" i="1"/>
  <c r="L1680" i="1"/>
  <c r="F1680" i="1"/>
  <c r="E1680" i="1"/>
  <c r="L1679" i="1"/>
  <c r="F1679" i="1"/>
  <c r="E1679" i="1"/>
  <c r="F1678" i="1"/>
  <c r="E1678" i="1"/>
  <c r="N1677" i="1"/>
  <c r="G1677" i="1"/>
  <c r="F1677" i="1"/>
  <c r="E1677" i="1"/>
  <c r="Q1676" i="1"/>
  <c r="I1676" i="1"/>
  <c r="F1676" i="1"/>
  <c r="R1676" i="1" s="1"/>
  <c r="E1676" i="1"/>
  <c r="R1675" i="1"/>
  <c r="K1675" i="1"/>
  <c r="F1675" i="1"/>
  <c r="E1675" i="1"/>
  <c r="I1675" i="1" s="1"/>
  <c r="F1674" i="1"/>
  <c r="E1674" i="1"/>
  <c r="I1674" i="1" s="1"/>
  <c r="L1673" i="1"/>
  <c r="F1673" i="1"/>
  <c r="E1673" i="1"/>
  <c r="N1672" i="1"/>
  <c r="H1672" i="1"/>
  <c r="F1672" i="1"/>
  <c r="E1672" i="1"/>
  <c r="P1671" i="1"/>
  <c r="J1671" i="1"/>
  <c r="F1671" i="1"/>
  <c r="R1671" i="1" s="1"/>
  <c r="E1671" i="1"/>
  <c r="Q1670" i="1"/>
  <c r="J1670" i="1"/>
  <c r="F1670" i="1"/>
  <c r="E1670" i="1"/>
  <c r="R1669" i="1"/>
  <c r="J1669" i="1"/>
  <c r="F1669" i="1"/>
  <c r="E1669" i="1"/>
  <c r="I1669" i="1" s="1"/>
  <c r="F1668" i="1"/>
  <c r="E1668" i="1"/>
  <c r="O1667" i="1"/>
  <c r="G1667" i="1"/>
  <c r="F1667" i="1"/>
  <c r="E1667" i="1"/>
  <c r="P1666" i="1"/>
  <c r="I1666" i="1"/>
  <c r="F1666" i="1"/>
  <c r="E1666" i="1"/>
  <c r="J1666" i="1" s="1"/>
  <c r="K1665" i="1"/>
  <c r="F1665" i="1"/>
  <c r="E1665" i="1"/>
  <c r="P1664" i="1"/>
  <c r="F1664" i="1"/>
  <c r="E1664" i="1"/>
  <c r="L1664" i="1" s="1"/>
  <c r="N1663" i="1"/>
  <c r="H1663" i="1"/>
  <c r="F1663" i="1"/>
  <c r="O1663" i="1" s="1"/>
  <c r="E1663" i="1"/>
  <c r="R1662" i="1"/>
  <c r="M1662" i="1"/>
  <c r="H1662" i="1"/>
  <c r="F1662" i="1"/>
  <c r="E1662" i="1"/>
  <c r="I1662" i="1" s="1"/>
  <c r="K1661" i="1"/>
  <c r="F1661" i="1"/>
  <c r="N1661" i="1" s="1"/>
  <c r="E1661" i="1"/>
  <c r="P1660" i="1"/>
  <c r="F1660" i="1"/>
  <c r="E1660" i="1"/>
  <c r="H1660" i="1" s="1"/>
  <c r="N1659" i="1"/>
  <c r="H1659" i="1"/>
  <c r="F1659" i="1"/>
  <c r="O1659" i="1" s="1"/>
  <c r="E1659" i="1"/>
  <c r="R1658" i="1"/>
  <c r="M1658" i="1"/>
  <c r="H1658" i="1"/>
  <c r="F1658" i="1"/>
  <c r="E1658" i="1"/>
  <c r="I1658" i="1" s="1"/>
  <c r="K1657" i="1"/>
  <c r="F1657" i="1"/>
  <c r="R1657" i="1" s="1"/>
  <c r="E1657" i="1"/>
  <c r="P1656" i="1"/>
  <c r="F1656" i="1"/>
  <c r="E1656" i="1"/>
  <c r="L1656" i="1" s="1"/>
  <c r="N1655" i="1"/>
  <c r="H1655" i="1"/>
  <c r="F1655" i="1"/>
  <c r="O1655" i="1" s="1"/>
  <c r="E1655" i="1"/>
  <c r="R1654" i="1"/>
  <c r="M1654" i="1"/>
  <c r="H1654" i="1"/>
  <c r="F1654" i="1"/>
  <c r="E1654" i="1"/>
  <c r="I1654" i="1" s="1"/>
  <c r="K1653" i="1"/>
  <c r="F1653" i="1"/>
  <c r="E1653" i="1"/>
  <c r="P1652" i="1"/>
  <c r="F1652" i="1"/>
  <c r="E1652" i="1"/>
  <c r="N1651" i="1"/>
  <c r="H1651" i="1"/>
  <c r="F1651" i="1"/>
  <c r="O1651" i="1" s="1"/>
  <c r="E1651" i="1"/>
  <c r="R1650" i="1"/>
  <c r="M1650" i="1"/>
  <c r="H1650" i="1"/>
  <c r="F1650" i="1"/>
  <c r="E1650" i="1"/>
  <c r="I1650" i="1" s="1"/>
  <c r="K1649" i="1"/>
  <c r="F1649" i="1"/>
  <c r="R1649" i="1" s="1"/>
  <c r="E1649" i="1"/>
  <c r="P1648" i="1"/>
  <c r="F1648" i="1"/>
  <c r="E1648" i="1"/>
  <c r="L1648" i="1" s="1"/>
  <c r="N1647" i="1"/>
  <c r="H1647" i="1"/>
  <c r="F1647" i="1"/>
  <c r="O1647" i="1" s="1"/>
  <c r="E1647" i="1"/>
  <c r="R1646" i="1"/>
  <c r="M1646" i="1"/>
  <c r="H1646" i="1"/>
  <c r="F1646" i="1"/>
  <c r="E1646" i="1"/>
  <c r="I1646" i="1" s="1"/>
  <c r="K1645" i="1"/>
  <c r="F1645" i="1"/>
  <c r="N1645" i="1" s="1"/>
  <c r="E1645" i="1"/>
  <c r="P1644" i="1"/>
  <c r="F1644" i="1"/>
  <c r="E1644" i="1"/>
  <c r="H1644" i="1" s="1"/>
  <c r="N1643" i="1"/>
  <c r="H1643" i="1"/>
  <c r="F1643" i="1"/>
  <c r="O1643" i="1" s="1"/>
  <c r="E1643" i="1"/>
  <c r="R1642" i="1"/>
  <c r="M1642" i="1"/>
  <c r="H1642" i="1"/>
  <c r="F1642" i="1"/>
  <c r="E1642" i="1"/>
  <c r="I1642" i="1" s="1"/>
  <c r="K1641" i="1"/>
  <c r="F1641" i="1"/>
  <c r="E1641" i="1"/>
  <c r="P1640" i="1"/>
  <c r="F1640" i="1"/>
  <c r="E1640" i="1"/>
  <c r="N1639" i="1"/>
  <c r="H1639" i="1"/>
  <c r="F1639" i="1"/>
  <c r="O1639" i="1" s="1"/>
  <c r="E1639" i="1"/>
  <c r="R1638" i="1"/>
  <c r="M1638" i="1"/>
  <c r="H1638" i="1"/>
  <c r="F1638" i="1"/>
  <c r="E1638" i="1"/>
  <c r="I1638" i="1" s="1"/>
  <c r="K1637" i="1"/>
  <c r="F1637" i="1"/>
  <c r="R1637" i="1" s="1"/>
  <c r="E1637" i="1"/>
  <c r="P1636" i="1"/>
  <c r="F1636" i="1"/>
  <c r="E1636" i="1"/>
  <c r="L1636" i="1" s="1"/>
  <c r="N1635" i="1"/>
  <c r="H1635" i="1"/>
  <c r="F1635" i="1"/>
  <c r="O1635" i="1" s="1"/>
  <c r="E1635" i="1"/>
  <c r="R1634" i="1"/>
  <c r="M1634" i="1"/>
  <c r="H1634" i="1"/>
  <c r="F1634" i="1"/>
  <c r="E1634" i="1"/>
  <c r="I1634" i="1" s="1"/>
  <c r="K1633" i="1"/>
  <c r="F1633" i="1"/>
  <c r="N1633" i="1" s="1"/>
  <c r="E1633" i="1"/>
  <c r="P1632" i="1"/>
  <c r="F1632" i="1"/>
  <c r="E1632" i="1"/>
  <c r="H1632" i="1" s="1"/>
  <c r="N1631" i="1"/>
  <c r="H1631" i="1"/>
  <c r="F1631" i="1"/>
  <c r="O1631" i="1" s="1"/>
  <c r="E1631" i="1"/>
  <c r="R1630" i="1"/>
  <c r="M1630" i="1"/>
  <c r="H1630" i="1"/>
  <c r="F1630" i="1"/>
  <c r="E1630" i="1"/>
  <c r="I1630" i="1" s="1"/>
  <c r="K1629" i="1"/>
  <c r="F1629" i="1"/>
  <c r="R1629" i="1" s="1"/>
  <c r="E1629" i="1"/>
  <c r="P1628" i="1"/>
  <c r="F1628" i="1"/>
  <c r="E1628" i="1"/>
  <c r="L1628" i="1" s="1"/>
  <c r="N1627" i="1"/>
  <c r="H1627" i="1"/>
  <c r="F1627" i="1"/>
  <c r="O1627" i="1" s="1"/>
  <c r="E1627" i="1"/>
  <c r="R1626" i="1"/>
  <c r="M1626" i="1"/>
  <c r="H1626" i="1"/>
  <c r="F1626" i="1"/>
  <c r="E1626" i="1"/>
  <c r="I1626" i="1" s="1"/>
  <c r="K1625" i="1"/>
  <c r="F1625" i="1"/>
  <c r="E1625" i="1"/>
  <c r="P1624" i="1"/>
  <c r="F1624" i="1"/>
  <c r="E1624" i="1"/>
  <c r="N1623" i="1"/>
  <c r="H1623" i="1"/>
  <c r="F1623" i="1"/>
  <c r="O1623" i="1" s="1"/>
  <c r="E1623" i="1"/>
  <c r="R1622" i="1"/>
  <c r="M1622" i="1"/>
  <c r="H1622" i="1"/>
  <c r="F1622" i="1"/>
  <c r="E1622" i="1"/>
  <c r="I1622" i="1" s="1"/>
  <c r="K1621" i="1"/>
  <c r="F1621" i="1"/>
  <c r="N1621" i="1" s="1"/>
  <c r="E1621" i="1"/>
  <c r="P1620" i="1"/>
  <c r="F1620" i="1"/>
  <c r="E1620" i="1"/>
  <c r="H1620" i="1" s="1"/>
  <c r="J1619" i="1"/>
  <c r="F1619" i="1"/>
  <c r="Q1619" i="1" s="1"/>
  <c r="E1619" i="1"/>
  <c r="I1619" i="1" s="1"/>
  <c r="P1618" i="1"/>
  <c r="L1618" i="1"/>
  <c r="H1618" i="1"/>
  <c r="F1618" i="1"/>
  <c r="O1618" i="1" s="1"/>
  <c r="E1618" i="1"/>
  <c r="K1618" i="1" s="1"/>
  <c r="J1617" i="1"/>
  <c r="F1617" i="1"/>
  <c r="Q1617" i="1" s="1"/>
  <c r="E1617" i="1"/>
  <c r="I1617" i="1" s="1"/>
  <c r="P1616" i="1"/>
  <c r="L1616" i="1"/>
  <c r="H1616" i="1"/>
  <c r="F1616" i="1"/>
  <c r="O1616" i="1" s="1"/>
  <c r="E1616" i="1"/>
  <c r="K1616" i="1" s="1"/>
  <c r="J1615" i="1"/>
  <c r="F1615" i="1"/>
  <c r="Q1615" i="1" s="1"/>
  <c r="E1615" i="1"/>
  <c r="I1615" i="1" s="1"/>
  <c r="P1614" i="1"/>
  <c r="L1614" i="1"/>
  <c r="H1614" i="1"/>
  <c r="F1614" i="1"/>
  <c r="O1614" i="1" s="1"/>
  <c r="E1614" i="1"/>
  <c r="K1614" i="1" s="1"/>
  <c r="J1613" i="1"/>
  <c r="F1613" i="1"/>
  <c r="Q1613" i="1" s="1"/>
  <c r="E1613" i="1"/>
  <c r="I1613" i="1" s="1"/>
  <c r="P1612" i="1"/>
  <c r="L1612" i="1"/>
  <c r="H1612" i="1"/>
  <c r="F1612" i="1"/>
  <c r="O1612" i="1" s="1"/>
  <c r="E1612" i="1"/>
  <c r="K1612" i="1" s="1"/>
  <c r="J1611" i="1"/>
  <c r="F1611" i="1"/>
  <c r="Q1611" i="1" s="1"/>
  <c r="E1611" i="1"/>
  <c r="I1611" i="1" s="1"/>
  <c r="P1610" i="1"/>
  <c r="L1610" i="1"/>
  <c r="H1610" i="1"/>
  <c r="F1610" i="1"/>
  <c r="O1610" i="1" s="1"/>
  <c r="E1610" i="1"/>
  <c r="K1610" i="1" s="1"/>
  <c r="J1609" i="1"/>
  <c r="F1609" i="1"/>
  <c r="Q1609" i="1" s="1"/>
  <c r="E1609" i="1"/>
  <c r="I1609" i="1" s="1"/>
  <c r="P1608" i="1"/>
  <c r="L1608" i="1"/>
  <c r="H1608" i="1"/>
  <c r="F1608" i="1"/>
  <c r="O1608" i="1" s="1"/>
  <c r="E1608" i="1"/>
  <c r="K1608" i="1" s="1"/>
  <c r="J1607" i="1"/>
  <c r="F1607" i="1"/>
  <c r="Q1607" i="1" s="1"/>
  <c r="E1607" i="1"/>
  <c r="I1607" i="1" s="1"/>
  <c r="P1606" i="1"/>
  <c r="L1606" i="1"/>
  <c r="H1606" i="1"/>
  <c r="F1606" i="1"/>
  <c r="O1606" i="1" s="1"/>
  <c r="E1606" i="1"/>
  <c r="K1606" i="1" s="1"/>
  <c r="J1605" i="1"/>
  <c r="F1605" i="1"/>
  <c r="Q1605" i="1" s="1"/>
  <c r="E1605" i="1"/>
  <c r="I1605" i="1" s="1"/>
  <c r="P1604" i="1"/>
  <c r="L1604" i="1"/>
  <c r="H1604" i="1"/>
  <c r="F1604" i="1"/>
  <c r="O1604" i="1" s="1"/>
  <c r="E1604" i="1"/>
  <c r="K1604" i="1" s="1"/>
  <c r="J1603" i="1"/>
  <c r="F1603" i="1"/>
  <c r="Q1603" i="1" s="1"/>
  <c r="E1603" i="1"/>
  <c r="I1603" i="1" s="1"/>
  <c r="P1602" i="1"/>
  <c r="L1602" i="1"/>
  <c r="H1602" i="1"/>
  <c r="F1602" i="1"/>
  <c r="O1602" i="1" s="1"/>
  <c r="E1602" i="1"/>
  <c r="K1602" i="1" s="1"/>
  <c r="J1601" i="1"/>
  <c r="F1601" i="1"/>
  <c r="Q1601" i="1" s="1"/>
  <c r="E1601" i="1"/>
  <c r="I1601" i="1" s="1"/>
  <c r="P1600" i="1"/>
  <c r="L1600" i="1"/>
  <c r="H1600" i="1"/>
  <c r="F1600" i="1"/>
  <c r="O1600" i="1" s="1"/>
  <c r="E1600" i="1"/>
  <c r="K1600" i="1" s="1"/>
  <c r="J1599" i="1"/>
  <c r="F1599" i="1"/>
  <c r="Q1599" i="1" s="1"/>
  <c r="E1599" i="1"/>
  <c r="I1599" i="1" s="1"/>
  <c r="P1598" i="1"/>
  <c r="L1598" i="1"/>
  <c r="H1598" i="1"/>
  <c r="F1598" i="1"/>
  <c r="O1598" i="1" s="1"/>
  <c r="E1598" i="1"/>
  <c r="K1598" i="1" s="1"/>
  <c r="J1597" i="1"/>
  <c r="F1597" i="1"/>
  <c r="Q1597" i="1" s="1"/>
  <c r="E1597" i="1"/>
  <c r="I1597" i="1" s="1"/>
  <c r="P1596" i="1"/>
  <c r="L1596" i="1"/>
  <c r="H1596" i="1"/>
  <c r="F1596" i="1"/>
  <c r="O1596" i="1" s="1"/>
  <c r="E1596" i="1"/>
  <c r="K1596" i="1" s="1"/>
  <c r="J1595" i="1"/>
  <c r="F1595" i="1"/>
  <c r="Q1595" i="1" s="1"/>
  <c r="E1595" i="1"/>
  <c r="I1595" i="1" s="1"/>
  <c r="P1594" i="1"/>
  <c r="L1594" i="1"/>
  <c r="H1594" i="1"/>
  <c r="F1594" i="1"/>
  <c r="O1594" i="1" s="1"/>
  <c r="E1594" i="1"/>
  <c r="K1594" i="1" s="1"/>
  <c r="J1593" i="1"/>
  <c r="F1593" i="1"/>
  <c r="Q1593" i="1" s="1"/>
  <c r="E1593" i="1"/>
  <c r="I1593" i="1" s="1"/>
  <c r="P1592" i="1"/>
  <c r="L1592" i="1"/>
  <c r="H1592" i="1"/>
  <c r="F1592" i="1"/>
  <c r="O1592" i="1" s="1"/>
  <c r="E1592" i="1"/>
  <c r="K1592" i="1" s="1"/>
  <c r="J1591" i="1"/>
  <c r="F1591" i="1"/>
  <c r="Q1591" i="1" s="1"/>
  <c r="E1591" i="1"/>
  <c r="I1591" i="1" s="1"/>
  <c r="P1590" i="1"/>
  <c r="L1590" i="1"/>
  <c r="H1590" i="1"/>
  <c r="F1590" i="1"/>
  <c r="O1590" i="1" s="1"/>
  <c r="E1590" i="1"/>
  <c r="K1590" i="1" s="1"/>
  <c r="J1589" i="1"/>
  <c r="F1589" i="1"/>
  <c r="Q1589" i="1" s="1"/>
  <c r="E1589" i="1"/>
  <c r="I1589" i="1" s="1"/>
  <c r="P1588" i="1"/>
  <c r="L1588" i="1"/>
  <c r="H1588" i="1"/>
  <c r="F1588" i="1"/>
  <c r="O1588" i="1" s="1"/>
  <c r="E1588" i="1"/>
  <c r="K1588" i="1" s="1"/>
  <c r="J1587" i="1"/>
  <c r="F1587" i="1"/>
  <c r="Q1587" i="1" s="1"/>
  <c r="E1587" i="1"/>
  <c r="I1587" i="1" s="1"/>
  <c r="P1586" i="1"/>
  <c r="L1586" i="1"/>
  <c r="H1586" i="1"/>
  <c r="F1586" i="1"/>
  <c r="O1586" i="1" s="1"/>
  <c r="E1586" i="1"/>
  <c r="K1586" i="1" s="1"/>
  <c r="J1585" i="1"/>
  <c r="F1585" i="1"/>
  <c r="Q1585" i="1" s="1"/>
  <c r="E1585" i="1"/>
  <c r="I1585" i="1" s="1"/>
  <c r="P1584" i="1"/>
  <c r="L1584" i="1"/>
  <c r="H1584" i="1"/>
  <c r="F1584" i="1"/>
  <c r="O1584" i="1" s="1"/>
  <c r="E1584" i="1"/>
  <c r="K1584" i="1" s="1"/>
  <c r="J1583" i="1"/>
  <c r="F1583" i="1"/>
  <c r="Q1583" i="1" s="1"/>
  <c r="E1583" i="1"/>
  <c r="I1583" i="1" s="1"/>
  <c r="P1582" i="1"/>
  <c r="L1582" i="1"/>
  <c r="H1582" i="1"/>
  <c r="F1582" i="1"/>
  <c r="O1582" i="1" s="1"/>
  <c r="E1582" i="1"/>
  <c r="K1582" i="1" s="1"/>
  <c r="J1581" i="1"/>
  <c r="F1581" i="1"/>
  <c r="Q1581" i="1" s="1"/>
  <c r="E1581" i="1"/>
  <c r="I1581" i="1" s="1"/>
  <c r="P1580" i="1"/>
  <c r="L1580" i="1"/>
  <c r="H1580" i="1"/>
  <c r="F1580" i="1"/>
  <c r="O1580" i="1" s="1"/>
  <c r="E1580" i="1"/>
  <c r="K1580" i="1" s="1"/>
  <c r="J1579" i="1"/>
  <c r="F1579" i="1"/>
  <c r="Q1579" i="1" s="1"/>
  <c r="E1579" i="1"/>
  <c r="I1579" i="1" s="1"/>
  <c r="P1578" i="1"/>
  <c r="L1578" i="1"/>
  <c r="H1578" i="1"/>
  <c r="F1578" i="1"/>
  <c r="O1578" i="1" s="1"/>
  <c r="E1578" i="1"/>
  <c r="K1578" i="1" s="1"/>
  <c r="J1577" i="1"/>
  <c r="F1577" i="1"/>
  <c r="Q1577" i="1" s="1"/>
  <c r="E1577" i="1"/>
  <c r="I1577" i="1" s="1"/>
  <c r="P1576" i="1"/>
  <c r="L1576" i="1"/>
  <c r="H1576" i="1"/>
  <c r="F1576" i="1"/>
  <c r="O1576" i="1" s="1"/>
  <c r="E1576" i="1"/>
  <c r="K1576" i="1" s="1"/>
  <c r="J1575" i="1"/>
  <c r="F1575" i="1"/>
  <c r="Q1575" i="1" s="1"/>
  <c r="E1575" i="1"/>
  <c r="I1575" i="1" s="1"/>
  <c r="P1574" i="1"/>
  <c r="L1574" i="1"/>
  <c r="H1574" i="1"/>
  <c r="F1574" i="1"/>
  <c r="O1574" i="1" s="1"/>
  <c r="E1574" i="1"/>
  <c r="K1574" i="1" s="1"/>
  <c r="J1573" i="1"/>
  <c r="F1573" i="1"/>
  <c r="Q1573" i="1" s="1"/>
  <c r="E1573" i="1"/>
  <c r="I1573" i="1" s="1"/>
  <c r="P1572" i="1"/>
  <c r="L1572" i="1"/>
  <c r="H1572" i="1"/>
  <c r="F1572" i="1"/>
  <c r="O1572" i="1" s="1"/>
  <c r="E1572" i="1"/>
  <c r="K1572" i="1" s="1"/>
  <c r="J1571" i="1"/>
  <c r="F1571" i="1"/>
  <c r="Q1571" i="1" s="1"/>
  <c r="E1571" i="1"/>
  <c r="I1571" i="1" s="1"/>
  <c r="P1570" i="1"/>
  <c r="L1570" i="1"/>
  <c r="H1570" i="1"/>
  <c r="F1570" i="1"/>
  <c r="O1570" i="1" s="1"/>
  <c r="E1570" i="1"/>
  <c r="K1570" i="1" s="1"/>
  <c r="J1569" i="1"/>
  <c r="F1569" i="1"/>
  <c r="Q1569" i="1" s="1"/>
  <c r="E1569" i="1"/>
  <c r="I1569" i="1" s="1"/>
  <c r="P1568" i="1"/>
  <c r="L1568" i="1"/>
  <c r="H1568" i="1"/>
  <c r="F1568" i="1"/>
  <c r="O1568" i="1" s="1"/>
  <c r="E1568" i="1"/>
  <c r="K1568" i="1" s="1"/>
  <c r="J1567" i="1"/>
  <c r="F1567" i="1"/>
  <c r="Q1567" i="1" s="1"/>
  <c r="E1567" i="1"/>
  <c r="I1567" i="1" s="1"/>
  <c r="P1566" i="1"/>
  <c r="L1566" i="1"/>
  <c r="H1566" i="1"/>
  <c r="F1566" i="1"/>
  <c r="O1566" i="1" s="1"/>
  <c r="E1566" i="1"/>
  <c r="K1566" i="1" s="1"/>
  <c r="J1565" i="1"/>
  <c r="F1565" i="1"/>
  <c r="Q1565" i="1" s="1"/>
  <c r="E1565" i="1"/>
  <c r="I1565" i="1" s="1"/>
  <c r="P1564" i="1"/>
  <c r="L1564" i="1"/>
  <c r="H1564" i="1"/>
  <c r="F1564" i="1"/>
  <c r="O1564" i="1" s="1"/>
  <c r="E1564" i="1"/>
  <c r="K1564" i="1" s="1"/>
  <c r="J1563" i="1"/>
  <c r="F1563" i="1"/>
  <c r="Q1563" i="1" s="1"/>
  <c r="E1563" i="1"/>
  <c r="I1563" i="1" s="1"/>
  <c r="P1562" i="1"/>
  <c r="L1562" i="1"/>
  <c r="H1562" i="1"/>
  <c r="F1562" i="1"/>
  <c r="O1562" i="1" s="1"/>
  <c r="E1562" i="1"/>
  <c r="K1562" i="1" s="1"/>
  <c r="J1561" i="1"/>
  <c r="F1561" i="1"/>
  <c r="Q1561" i="1" s="1"/>
  <c r="E1561" i="1"/>
  <c r="I1561" i="1" s="1"/>
  <c r="P1560" i="1"/>
  <c r="L1560" i="1"/>
  <c r="H1560" i="1"/>
  <c r="F1560" i="1"/>
  <c r="O1560" i="1" s="1"/>
  <c r="E1560" i="1"/>
  <c r="K1560" i="1" s="1"/>
  <c r="J1559" i="1"/>
  <c r="F1559" i="1"/>
  <c r="Q1559" i="1" s="1"/>
  <c r="E1559" i="1"/>
  <c r="I1559" i="1" s="1"/>
  <c r="P1558" i="1"/>
  <c r="L1558" i="1"/>
  <c r="H1558" i="1"/>
  <c r="F1558" i="1"/>
  <c r="O1558" i="1" s="1"/>
  <c r="E1558" i="1"/>
  <c r="K1558" i="1" s="1"/>
  <c r="J1557" i="1"/>
  <c r="F1557" i="1"/>
  <c r="Q1557" i="1" s="1"/>
  <c r="E1557" i="1"/>
  <c r="I1557" i="1" s="1"/>
  <c r="P1556" i="1"/>
  <c r="L1556" i="1"/>
  <c r="H1556" i="1"/>
  <c r="F1556" i="1"/>
  <c r="O1556" i="1" s="1"/>
  <c r="E1556" i="1"/>
  <c r="K1556" i="1" s="1"/>
  <c r="J1555" i="1"/>
  <c r="F1555" i="1"/>
  <c r="Q1555" i="1" s="1"/>
  <c r="E1555" i="1"/>
  <c r="I1555" i="1" s="1"/>
  <c r="P1554" i="1"/>
  <c r="L1554" i="1"/>
  <c r="H1554" i="1"/>
  <c r="F1554" i="1"/>
  <c r="O1554" i="1" s="1"/>
  <c r="E1554" i="1"/>
  <c r="K1554" i="1" s="1"/>
  <c r="J1553" i="1"/>
  <c r="F1553" i="1"/>
  <c r="Q1553" i="1" s="1"/>
  <c r="E1553" i="1"/>
  <c r="I1553" i="1" s="1"/>
  <c r="P1552" i="1"/>
  <c r="L1552" i="1"/>
  <c r="H1552" i="1"/>
  <c r="F1552" i="1"/>
  <c r="O1552" i="1" s="1"/>
  <c r="E1552" i="1"/>
  <c r="K1552" i="1" s="1"/>
  <c r="J1551" i="1"/>
  <c r="F1551" i="1"/>
  <c r="Q1551" i="1" s="1"/>
  <c r="E1551" i="1"/>
  <c r="I1551" i="1" s="1"/>
  <c r="P1550" i="1"/>
  <c r="L1550" i="1"/>
  <c r="H1550" i="1"/>
  <c r="F1550" i="1"/>
  <c r="O1550" i="1" s="1"/>
  <c r="E1550" i="1"/>
  <c r="K1550" i="1" s="1"/>
  <c r="J1549" i="1"/>
  <c r="F1549" i="1"/>
  <c r="Q1549" i="1" s="1"/>
  <c r="E1549" i="1"/>
  <c r="I1549" i="1" s="1"/>
  <c r="P1548" i="1"/>
  <c r="L1548" i="1"/>
  <c r="H1548" i="1"/>
  <c r="F1548" i="1"/>
  <c r="O1548" i="1" s="1"/>
  <c r="E1548" i="1"/>
  <c r="K1548" i="1" s="1"/>
  <c r="J1547" i="1"/>
  <c r="F1547" i="1"/>
  <c r="Q1547" i="1" s="1"/>
  <c r="E1547" i="1"/>
  <c r="I1547" i="1" s="1"/>
  <c r="P1546" i="1"/>
  <c r="L1546" i="1"/>
  <c r="H1546" i="1"/>
  <c r="F1546" i="1"/>
  <c r="O1546" i="1" s="1"/>
  <c r="E1546" i="1"/>
  <c r="K1546" i="1" s="1"/>
  <c r="J1545" i="1"/>
  <c r="F1545" i="1"/>
  <c r="Q1545" i="1" s="1"/>
  <c r="E1545" i="1"/>
  <c r="I1545" i="1" s="1"/>
  <c r="P1544" i="1"/>
  <c r="L1544" i="1"/>
  <c r="H1544" i="1"/>
  <c r="F1544" i="1"/>
  <c r="O1544" i="1" s="1"/>
  <c r="E1544" i="1"/>
  <c r="K1544" i="1" s="1"/>
  <c r="J1543" i="1"/>
  <c r="F1543" i="1"/>
  <c r="Q1543" i="1" s="1"/>
  <c r="E1543" i="1"/>
  <c r="I1543" i="1" s="1"/>
  <c r="P1542" i="1"/>
  <c r="L1542" i="1"/>
  <c r="H1542" i="1"/>
  <c r="F1542" i="1"/>
  <c r="O1542" i="1" s="1"/>
  <c r="E1542" i="1"/>
  <c r="K1542" i="1" s="1"/>
  <c r="J1541" i="1"/>
  <c r="F1541" i="1"/>
  <c r="Q1541" i="1" s="1"/>
  <c r="E1541" i="1"/>
  <c r="I1541" i="1" s="1"/>
  <c r="P1540" i="1"/>
  <c r="L1540" i="1"/>
  <c r="H1540" i="1"/>
  <c r="F1540" i="1"/>
  <c r="O1540" i="1" s="1"/>
  <c r="E1540" i="1"/>
  <c r="K1540" i="1" s="1"/>
  <c r="J1539" i="1"/>
  <c r="F1539" i="1"/>
  <c r="Q1539" i="1" s="1"/>
  <c r="E1539" i="1"/>
  <c r="I1539" i="1" s="1"/>
  <c r="P1538" i="1"/>
  <c r="L1538" i="1"/>
  <c r="H1538" i="1"/>
  <c r="F1538" i="1"/>
  <c r="O1538" i="1" s="1"/>
  <c r="E1538" i="1"/>
  <c r="K1538" i="1" s="1"/>
  <c r="J1537" i="1"/>
  <c r="F1537" i="1"/>
  <c r="Q1537" i="1" s="1"/>
  <c r="E1537" i="1"/>
  <c r="I1537" i="1" s="1"/>
  <c r="P1536" i="1"/>
  <c r="L1536" i="1"/>
  <c r="H1536" i="1"/>
  <c r="F1536" i="1"/>
  <c r="O1536" i="1" s="1"/>
  <c r="E1536" i="1"/>
  <c r="K1536" i="1" s="1"/>
  <c r="J1535" i="1"/>
  <c r="F1535" i="1"/>
  <c r="Q1535" i="1" s="1"/>
  <c r="E1535" i="1"/>
  <c r="I1535" i="1" s="1"/>
  <c r="P1534" i="1"/>
  <c r="L1534" i="1"/>
  <c r="H1534" i="1"/>
  <c r="F1534" i="1"/>
  <c r="O1534" i="1" s="1"/>
  <c r="E1534" i="1"/>
  <c r="K1534" i="1" s="1"/>
  <c r="J1533" i="1"/>
  <c r="F1533" i="1"/>
  <c r="Q1533" i="1" s="1"/>
  <c r="E1533" i="1"/>
  <c r="I1533" i="1" s="1"/>
  <c r="P1532" i="1"/>
  <c r="L1532" i="1"/>
  <c r="H1532" i="1"/>
  <c r="F1532" i="1"/>
  <c r="O1532" i="1" s="1"/>
  <c r="E1532" i="1"/>
  <c r="K1532" i="1" s="1"/>
  <c r="J1531" i="1"/>
  <c r="F1531" i="1"/>
  <c r="Q1531" i="1" s="1"/>
  <c r="E1531" i="1"/>
  <c r="I1531" i="1" s="1"/>
  <c r="P1530" i="1"/>
  <c r="L1530" i="1"/>
  <c r="H1530" i="1"/>
  <c r="F1530" i="1"/>
  <c r="O1530" i="1" s="1"/>
  <c r="E1530" i="1"/>
  <c r="K1530" i="1" s="1"/>
  <c r="J1529" i="1"/>
  <c r="F1529" i="1"/>
  <c r="Q1529" i="1" s="1"/>
  <c r="E1529" i="1"/>
  <c r="I1529" i="1" s="1"/>
  <c r="P1528" i="1"/>
  <c r="L1528" i="1"/>
  <c r="H1528" i="1"/>
  <c r="F1528" i="1"/>
  <c r="O1528" i="1" s="1"/>
  <c r="E1528" i="1"/>
  <c r="K1528" i="1" s="1"/>
  <c r="J1527" i="1"/>
  <c r="F1527" i="1"/>
  <c r="Q1527" i="1" s="1"/>
  <c r="E1527" i="1"/>
  <c r="I1527" i="1" s="1"/>
  <c r="P1526" i="1"/>
  <c r="L1526" i="1"/>
  <c r="H1526" i="1"/>
  <c r="F1526" i="1"/>
  <c r="O1526" i="1" s="1"/>
  <c r="E1526" i="1"/>
  <c r="K1526" i="1" s="1"/>
  <c r="J1525" i="1"/>
  <c r="F1525" i="1"/>
  <c r="Q1525" i="1" s="1"/>
  <c r="E1525" i="1"/>
  <c r="I1525" i="1" s="1"/>
  <c r="P1524" i="1"/>
  <c r="L1524" i="1"/>
  <c r="H1524" i="1"/>
  <c r="F1524" i="1"/>
  <c r="O1524" i="1" s="1"/>
  <c r="E1524" i="1"/>
  <c r="K1524" i="1" s="1"/>
  <c r="J1523" i="1"/>
  <c r="F1523" i="1"/>
  <c r="Q1523" i="1" s="1"/>
  <c r="E1523" i="1"/>
  <c r="I1523" i="1" s="1"/>
  <c r="P1522" i="1"/>
  <c r="L1522" i="1"/>
  <c r="H1522" i="1"/>
  <c r="F1522" i="1"/>
  <c r="O1522" i="1" s="1"/>
  <c r="E1522" i="1"/>
  <c r="K1522" i="1" s="1"/>
  <c r="J1521" i="1"/>
  <c r="F1521" i="1"/>
  <c r="Q1521" i="1" s="1"/>
  <c r="E1521" i="1"/>
  <c r="I1521" i="1" s="1"/>
  <c r="P1520" i="1"/>
  <c r="L1520" i="1"/>
  <c r="H1520" i="1"/>
  <c r="F1520" i="1"/>
  <c r="O1520" i="1" s="1"/>
  <c r="E1520" i="1"/>
  <c r="K1520" i="1" s="1"/>
  <c r="J1519" i="1"/>
  <c r="F1519" i="1"/>
  <c r="Q1519" i="1" s="1"/>
  <c r="E1519" i="1"/>
  <c r="I1519" i="1" s="1"/>
  <c r="P1518" i="1"/>
  <c r="L1518" i="1"/>
  <c r="H1518" i="1"/>
  <c r="F1518" i="1"/>
  <c r="O1518" i="1" s="1"/>
  <c r="E1518" i="1"/>
  <c r="K1518" i="1" s="1"/>
  <c r="J1517" i="1"/>
  <c r="F1517" i="1"/>
  <c r="Q1517" i="1" s="1"/>
  <c r="E1517" i="1"/>
  <c r="I1517" i="1" s="1"/>
  <c r="P1516" i="1"/>
  <c r="L1516" i="1"/>
  <c r="H1516" i="1"/>
  <c r="F1516" i="1"/>
  <c r="O1516" i="1" s="1"/>
  <c r="E1516" i="1"/>
  <c r="K1516" i="1" s="1"/>
  <c r="J1515" i="1"/>
  <c r="F1515" i="1"/>
  <c r="Q1515" i="1" s="1"/>
  <c r="E1515" i="1"/>
  <c r="I1515" i="1" s="1"/>
  <c r="P1514" i="1"/>
  <c r="L1514" i="1"/>
  <c r="H1514" i="1"/>
  <c r="F1514" i="1"/>
  <c r="O1514" i="1" s="1"/>
  <c r="E1514" i="1"/>
  <c r="K1514" i="1" s="1"/>
  <c r="J1513" i="1"/>
  <c r="F1513" i="1"/>
  <c r="Q1513" i="1" s="1"/>
  <c r="E1513" i="1"/>
  <c r="I1513" i="1" s="1"/>
  <c r="P1512" i="1"/>
  <c r="L1512" i="1"/>
  <c r="H1512" i="1"/>
  <c r="F1512" i="1"/>
  <c r="O1512" i="1" s="1"/>
  <c r="E1512" i="1"/>
  <c r="K1512" i="1" s="1"/>
  <c r="J1511" i="1"/>
  <c r="F1511" i="1"/>
  <c r="Q1511" i="1" s="1"/>
  <c r="E1511" i="1"/>
  <c r="I1511" i="1" s="1"/>
  <c r="P1510" i="1"/>
  <c r="L1510" i="1"/>
  <c r="H1510" i="1"/>
  <c r="F1510" i="1"/>
  <c r="O1510" i="1" s="1"/>
  <c r="E1510" i="1"/>
  <c r="K1510" i="1" s="1"/>
  <c r="J1509" i="1"/>
  <c r="F1509" i="1"/>
  <c r="Q1509" i="1" s="1"/>
  <c r="E1509" i="1"/>
  <c r="I1509" i="1" s="1"/>
  <c r="P1508" i="1"/>
  <c r="L1508" i="1"/>
  <c r="H1508" i="1"/>
  <c r="F1508" i="1"/>
  <c r="O1508" i="1" s="1"/>
  <c r="E1508" i="1"/>
  <c r="K1508" i="1" s="1"/>
  <c r="J1507" i="1"/>
  <c r="F1507" i="1"/>
  <c r="Q1507" i="1" s="1"/>
  <c r="E1507" i="1"/>
  <c r="I1507" i="1" s="1"/>
  <c r="P1506" i="1"/>
  <c r="L1506" i="1"/>
  <c r="H1506" i="1"/>
  <c r="F1506" i="1"/>
  <c r="O1506" i="1" s="1"/>
  <c r="E1506" i="1"/>
  <c r="K1506" i="1" s="1"/>
  <c r="J1505" i="1"/>
  <c r="F1505" i="1"/>
  <c r="Q1505" i="1" s="1"/>
  <c r="E1505" i="1"/>
  <c r="I1505" i="1" s="1"/>
  <c r="P1504" i="1"/>
  <c r="L1504" i="1"/>
  <c r="H1504" i="1"/>
  <c r="F1504" i="1"/>
  <c r="O1504" i="1" s="1"/>
  <c r="E1504" i="1"/>
  <c r="K1504" i="1" s="1"/>
  <c r="J1503" i="1"/>
  <c r="F1503" i="1"/>
  <c r="Q1503" i="1" s="1"/>
  <c r="E1503" i="1"/>
  <c r="I1503" i="1" s="1"/>
  <c r="P1502" i="1"/>
  <c r="L1502" i="1"/>
  <c r="H1502" i="1"/>
  <c r="F1502" i="1"/>
  <c r="O1502" i="1" s="1"/>
  <c r="E1502" i="1"/>
  <c r="K1502" i="1" s="1"/>
  <c r="J1501" i="1"/>
  <c r="F1501" i="1"/>
  <c r="Q1501" i="1" s="1"/>
  <c r="E1501" i="1"/>
  <c r="I1501" i="1" s="1"/>
  <c r="P1500" i="1"/>
  <c r="L1500" i="1"/>
  <c r="H1500" i="1"/>
  <c r="F1500" i="1"/>
  <c r="O1500" i="1" s="1"/>
  <c r="E1500" i="1"/>
  <c r="K1500" i="1" s="1"/>
  <c r="J1499" i="1"/>
  <c r="F1499" i="1"/>
  <c r="Q1499" i="1" s="1"/>
  <c r="E1499" i="1"/>
  <c r="I1499" i="1" s="1"/>
  <c r="P1498" i="1"/>
  <c r="L1498" i="1"/>
  <c r="H1498" i="1"/>
  <c r="F1498" i="1"/>
  <c r="O1498" i="1" s="1"/>
  <c r="E1498" i="1"/>
  <c r="K1498" i="1" s="1"/>
  <c r="J1497" i="1"/>
  <c r="F1497" i="1"/>
  <c r="Q1497" i="1" s="1"/>
  <c r="E1497" i="1"/>
  <c r="I1497" i="1" s="1"/>
  <c r="P1496" i="1"/>
  <c r="L1496" i="1"/>
  <c r="H1496" i="1"/>
  <c r="F1496" i="1"/>
  <c r="O1496" i="1" s="1"/>
  <c r="E1496" i="1"/>
  <c r="K1496" i="1" s="1"/>
  <c r="J1495" i="1"/>
  <c r="F1495" i="1"/>
  <c r="Q1495" i="1" s="1"/>
  <c r="E1495" i="1"/>
  <c r="I1495" i="1" s="1"/>
  <c r="L1494" i="1"/>
  <c r="H1494" i="1"/>
  <c r="F1494" i="1"/>
  <c r="O1494" i="1" s="1"/>
  <c r="E1494" i="1"/>
  <c r="K1494" i="1" s="1"/>
  <c r="J1493" i="1"/>
  <c r="F1493" i="1"/>
  <c r="Q1493" i="1" s="1"/>
  <c r="E1493" i="1"/>
  <c r="I1493" i="1" s="1"/>
  <c r="P1492" i="1"/>
  <c r="L1492" i="1"/>
  <c r="H1492" i="1"/>
  <c r="F1492" i="1"/>
  <c r="O1492" i="1" s="1"/>
  <c r="E1492" i="1"/>
  <c r="K1492" i="1" s="1"/>
  <c r="J1491" i="1"/>
  <c r="F1491" i="1"/>
  <c r="Q1491" i="1" s="1"/>
  <c r="E1491" i="1"/>
  <c r="I1491" i="1" s="1"/>
  <c r="P1490" i="1"/>
  <c r="L1490" i="1"/>
  <c r="H1490" i="1"/>
  <c r="F1490" i="1"/>
  <c r="O1490" i="1" s="1"/>
  <c r="E1490" i="1"/>
  <c r="K1490" i="1" s="1"/>
  <c r="J1489" i="1"/>
  <c r="F1489" i="1"/>
  <c r="Q1489" i="1" s="1"/>
  <c r="E1489" i="1"/>
  <c r="I1489" i="1" s="1"/>
  <c r="P1488" i="1"/>
  <c r="L1488" i="1"/>
  <c r="H1488" i="1"/>
  <c r="F1488" i="1"/>
  <c r="O1488" i="1" s="1"/>
  <c r="E1488" i="1"/>
  <c r="K1488" i="1" s="1"/>
  <c r="J1487" i="1"/>
  <c r="F1487" i="1"/>
  <c r="Q1487" i="1" s="1"/>
  <c r="E1487" i="1"/>
  <c r="I1487" i="1" s="1"/>
  <c r="P1486" i="1"/>
  <c r="L1486" i="1"/>
  <c r="H1486" i="1"/>
  <c r="F1486" i="1"/>
  <c r="O1486" i="1" s="1"/>
  <c r="E1486" i="1"/>
  <c r="K1486" i="1" s="1"/>
  <c r="J1485" i="1"/>
  <c r="F1485" i="1"/>
  <c r="Q1485" i="1" s="1"/>
  <c r="E1485" i="1"/>
  <c r="I1485" i="1" s="1"/>
  <c r="P1484" i="1"/>
  <c r="L1484" i="1"/>
  <c r="H1484" i="1"/>
  <c r="F1484" i="1"/>
  <c r="O1484" i="1" s="1"/>
  <c r="E1484" i="1"/>
  <c r="K1484" i="1" s="1"/>
  <c r="J1483" i="1"/>
  <c r="F1483" i="1"/>
  <c r="Q1483" i="1" s="1"/>
  <c r="E1483" i="1"/>
  <c r="I1483" i="1" s="1"/>
  <c r="L1482" i="1"/>
  <c r="H1482" i="1"/>
  <c r="F1482" i="1"/>
  <c r="O1482" i="1" s="1"/>
  <c r="E1482" i="1"/>
  <c r="K1482" i="1" s="1"/>
  <c r="J1481" i="1"/>
  <c r="F1481" i="1"/>
  <c r="Q1481" i="1" s="1"/>
  <c r="E1481" i="1"/>
  <c r="I1481" i="1" s="1"/>
  <c r="P1480" i="1"/>
  <c r="L1480" i="1"/>
  <c r="H1480" i="1"/>
  <c r="F1480" i="1"/>
  <c r="O1480" i="1" s="1"/>
  <c r="E1480" i="1"/>
  <c r="K1480" i="1" s="1"/>
  <c r="J1479" i="1"/>
  <c r="F1479" i="1"/>
  <c r="Q1479" i="1" s="1"/>
  <c r="E1479" i="1"/>
  <c r="I1479" i="1" s="1"/>
  <c r="P1478" i="1"/>
  <c r="L1478" i="1"/>
  <c r="H1478" i="1"/>
  <c r="F1478" i="1"/>
  <c r="O1478" i="1" s="1"/>
  <c r="E1478" i="1"/>
  <c r="K1478" i="1" s="1"/>
  <c r="J1477" i="1"/>
  <c r="F1477" i="1"/>
  <c r="Q1477" i="1" s="1"/>
  <c r="E1477" i="1"/>
  <c r="I1477" i="1" s="1"/>
  <c r="P1476" i="1"/>
  <c r="L1476" i="1"/>
  <c r="H1476" i="1"/>
  <c r="F1476" i="1"/>
  <c r="O1476" i="1" s="1"/>
  <c r="E1476" i="1"/>
  <c r="K1476" i="1" s="1"/>
  <c r="J1475" i="1"/>
  <c r="F1475" i="1"/>
  <c r="Q1475" i="1" s="1"/>
  <c r="E1475" i="1"/>
  <c r="I1475" i="1" s="1"/>
  <c r="P1474" i="1"/>
  <c r="L1474" i="1"/>
  <c r="H1474" i="1"/>
  <c r="F1474" i="1"/>
  <c r="O1474" i="1" s="1"/>
  <c r="E1474" i="1"/>
  <c r="K1474" i="1" s="1"/>
  <c r="J1473" i="1"/>
  <c r="F1473" i="1"/>
  <c r="Q1473" i="1" s="1"/>
  <c r="E1473" i="1"/>
  <c r="I1473" i="1" s="1"/>
  <c r="P1472" i="1"/>
  <c r="L1472" i="1"/>
  <c r="H1472" i="1"/>
  <c r="F1472" i="1"/>
  <c r="O1472" i="1" s="1"/>
  <c r="E1472" i="1"/>
  <c r="K1472" i="1" s="1"/>
  <c r="J1471" i="1"/>
  <c r="F1471" i="1"/>
  <c r="Q1471" i="1" s="1"/>
  <c r="E1471" i="1"/>
  <c r="I1471" i="1" s="1"/>
  <c r="P1470" i="1"/>
  <c r="L1470" i="1"/>
  <c r="H1470" i="1"/>
  <c r="F1470" i="1"/>
  <c r="O1470" i="1" s="1"/>
  <c r="E1470" i="1"/>
  <c r="K1470" i="1" s="1"/>
  <c r="J1469" i="1"/>
  <c r="F1469" i="1"/>
  <c r="Q1469" i="1" s="1"/>
  <c r="E1469" i="1"/>
  <c r="I1469" i="1" s="1"/>
  <c r="P1468" i="1"/>
  <c r="L1468" i="1"/>
  <c r="H1468" i="1"/>
  <c r="F1468" i="1"/>
  <c r="O1468" i="1" s="1"/>
  <c r="E1468" i="1"/>
  <c r="K1468" i="1" s="1"/>
  <c r="J1467" i="1"/>
  <c r="F1467" i="1"/>
  <c r="Q1467" i="1" s="1"/>
  <c r="E1467" i="1"/>
  <c r="I1467" i="1" s="1"/>
  <c r="P1466" i="1"/>
  <c r="L1466" i="1"/>
  <c r="H1466" i="1"/>
  <c r="F1466" i="1"/>
  <c r="O1466" i="1" s="1"/>
  <c r="E1466" i="1"/>
  <c r="K1466" i="1" s="1"/>
  <c r="J1465" i="1"/>
  <c r="F1465" i="1"/>
  <c r="Q1465" i="1" s="1"/>
  <c r="E1465" i="1"/>
  <c r="I1465" i="1" s="1"/>
  <c r="P1464" i="1"/>
  <c r="L1464" i="1"/>
  <c r="H1464" i="1"/>
  <c r="F1464" i="1"/>
  <c r="O1464" i="1" s="1"/>
  <c r="E1464" i="1"/>
  <c r="K1464" i="1" s="1"/>
  <c r="J1463" i="1"/>
  <c r="F1463" i="1"/>
  <c r="Q1463" i="1" s="1"/>
  <c r="E1463" i="1"/>
  <c r="I1463" i="1" s="1"/>
  <c r="P1462" i="1"/>
  <c r="L1462" i="1"/>
  <c r="H1462" i="1"/>
  <c r="F1462" i="1"/>
  <c r="O1462" i="1" s="1"/>
  <c r="E1462" i="1"/>
  <c r="K1462" i="1" s="1"/>
  <c r="J1461" i="1"/>
  <c r="F1461" i="1"/>
  <c r="Q1461" i="1" s="1"/>
  <c r="E1461" i="1"/>
  <c r="I1461" i="1" s="1"/>
  <c r="P1460" i="1"/>
  <c r="L1460" i="1"/>
  <c r="H1460" i="1"/>
  <c r="F1460" i="1"/>
  <c r="O1460" i="1" s="1"/>
  <c r="E1460" i="1"/>
  <c r="K1460" i="1" s="1"/>
  <c r="J1459" i="1"/>
  <c r="F1459" i="1"/>
  <c r="Q1459" i="1" s="1"/>
  <c r="E1459" i="1"/>
  <c r="I1459" i="1" s="1"/>
  <c r="P1458" i="1"/>
  <c r="L1458" i="1"/>
  <c r="H1458" i="1"/>
  <c r="F1458" i="1"/>
  <c r="O1458" i="1" s="1"/>
  <c r="E1458" i="1"/>
  <c r="K1458" i="1" s="1"/>
  <c r="J1457" i="1"/>
  <c r="F1457" i="1"/>
  <c r="Q1457" i="1" s="1"/>
  <c r="E1457" i="1"/>
  <c r="I1457" i="1" s="1"/>
  <c r="P1456" i="1"/>
  <c r="L1456" i="1"/>
  <c r="H1456" i="1"/>
  <c r="F1456" i="1"/>
  <c r="O1456" i="1" s="1"/>
  <c r="E1456" i="1"/>
  <c r="K1456" i="1" s="1"/>
  <c r="J1455" i="1"/>
  <c r="F1455" i="1"/>
  <c r="Q1455" i="1" s="1"/>
  <c r="E1455" i="1"/>
  <c r="I1455" i="1" s="1"/>
  <c r="P1454" i="1"/>
  <c r="L1454" i="1"/>
  <c r="H1454" i="1"/>
  <c r="F1454" i="1"/>
  <c r="O1454" i="1" s="1"/>
  <c r="E1454" i="1"/>
  <c r="K1454" i="1" s="1"/>
  <c r="J1453" i="1"/>
  <c r="F1453" i="1"/>
  <c r="Q1453" i="1" s="1"/>
  <c r="E1453" i="1"/>
  <c r="I1453" i="1" s="1"/>
  <c r="P1452" i="1"/>
  <c r="L1452" i="1"/>
  <c r="H1452" i="1"/>
  <c r="F1452" i="1"/>
  <c r="O1452" i="1" s="1"/>
  <c r="E1452" i="1"/>
  <c r="K1452" i="1" s="1"/>
  <c r="J1451" i="1"/>
  <c r="F1451" i="1"/>
  <c r="Q1451" i="1" s="1"/>
  <c r="E1451" i="1"/>
  <c r="I1451" i="1" s="1"/>
  <c r="P1450" i="1"/>
  <c r="L1450" i="1"/>
  <c r="H1450" i="1"/>
  <c r="F1450" i="1"/>
  <c r="O1450" i="1" s="1"/>
  <c r="E1450" i="1"/>
  <c r="K1450" i="1" s="1"/>
  <c r="J1449" i="1"/>
  <c r="F1449" i="1"/>
  <c r="Q1449" i="1" s="1"/>
  <c r="E1449" i="1"/>
  <c r="I1449" i="1" s="1"/>
  <c r="P1448" i="1"/>
  <c r="L1448" i="1"/>
  <c r="H1448" i="1"/>
  <c r="F1448" i="1"/>
  <c r="O1448" i="1" s="1"/>
  <c r="E1448" i="1"/>
  <c r="K1448" i="1" s="1"/>
  <c r="J1447" i="1"/>
  <c r="F1447" i="1"/>
  <c r="Q1447" i="1" s="1"/>
  <c r="E1447" i="1"/>
  <c r="I1447" i="1" s="1"/>
  <c r="P1446" i="1"/>
  <c r="L1446" i="1"/>
  <c r="H1446" i="1"/>
  <c r="F1446" i="1"/>
  <c r="O1446" i="1" s="1"/>
  <c r="E1446" i="1"/>
  <c r="K1446" i="1" s="1"/>
  <c r="J1445" i="1"/>
  <c r="F1445" i="1"/>
  <c r="Q1445" i="1" s="1"/>
  <c r="E1445" i="1"/>
  <c r="I1445" i="1" s="1"/>
  <c r="P1444" i="1"/>
  <c r="L1444" i="1"/>
  <c r="H1444" i="1"/>
  <c r="F1444" i="1"/>
  <c r="O1444" i="1" s="1"/>
  <c r="E1444" i="1"/>
  <c r="K1444" i="1" s="1"/>
  <c r="J1443" i="1"/>
  <c r="F1443" i="1"/>
  <c r="Q1443" i="1" s="1"/>
  <c r="E1443" i="1"/>
  <c r="I1443" i="1" s="1"/>
  <c r="P1442" i="1"/>
  <c r="L1442" i="1"/>
  <c r="H1442" i="1"/>
  <c r="F1442" i="1"/>
  <c r="O1442" i="1" s="1"/>
  <c r="E1442" i="1"/>
  <c r="K1442" i="1" s="1"/>
  <c r="J1441" i="1"/>
  <c r="F1441" i="1"/>
  <c r="Q1441" i="1" s="1"/>
  <c r="E1441" i="1"/>
  <c r="I1441" i="1" s="1"/>
  <c r="P1440" i="1"/>
  <c r="L1440" i="1"/>
  <c r="H1440" i="1"/>
  <c r="F1440" i="1"/>
  <c r="O1440" i="1" s="1"/>
  <c r="E1440" i="1"/>
  <c r="K1440" i="1" s="1"/>
  <c r="J1439" i="1"/>
  <c r="F1439" i="1"/>
  <c r="Q1439" i="1" s="1"/>
  <c r="E1439" i="1"/>
  <c r="I1439" i="1" s="1"/>
  <c r="P1438" i="1"/>
  <c r="L1438" i="1"/>
  <c r="H1438" i="1"/>
  <c r="F1438" i="1"/>
  <c r="O1438" i="1" s="1"/>
  <c r="E1438" i="1"/>
  <c r="K1438" i="1" s="1"/>
  <c r="J1437" i="1"/>
  <c r="F1437" i="1"/>
  <c r="Q1437" i="1" s="1"/>
  <c r="E1437" i="1"/>
  <c r="I1437" i="1" s="1"/>
  <c r="P1436" i="1"/>
  <c r="L1436" i="1"/>
  <c r="H1436" i="1"/>
  <c r="F1436" i="1"/>
  <c r="O1436" i="1" s="1"/>
  <c r="E1436" i="1"/>
  <c r="K1436" i="1" s="1"/>
  <c r="J1435" i="1"/>
  <c r="F1435" i="1"/>
  <c r="Q1435" i="1" s="1"/>
  <c r="E1435" i="1"/>
  <c r="I1435" i="1" s="1"/>
  <c r="P1434" i="1"/>
  <c r="L1434" i="1"/>
  <c r="H1434" i="1"/>
  <c r="F1434" i="1"/>
  <c r="O1434" i="1" s="1"/>
  <c r="E1434" i="1"/>
  <c r="K1434" i="1" s="1"/>
  <c r="J1433" i="1"/>
  <c r="F1433" i="1"/>
  <c r="Q1433" i="1" s="1"/>
  <c r="E1433" i="1"/>
  <c r="I1433" i="1" s="1"/>
  <c r="P1432" i="1"/>
  <c r="L1432" i="1"/>
  <c r="H1432" i="1"/>
  <c r="F1432" i="1"/>
  <c r="O1432" i="1" s="1"/>
  <c r="E1432" i="1"/>
  <c r="K1432" i="1" s="1"/>
  <c r="J1431" i="1"/>
  <c r="F1431" i="1"/>
  <c r="Q1431" i="1" s="1"/>
  <c r="E1431" i="1"/>
  <c r="I1431" i="1" s="1"/>
  <c r="P1430" i="1"/>
  <c r="L1430" i="1"/>
  <c r="H1430" i="1"/>
  <c r="F1430" i="1"/>
  <c r="O1430" i="1" s="1"/>
  <c r="E1430" i="1"/>
  <c r="K1430" i="1" s="1"/>
  <c r="J1429" i="1"/>
  <c r="F1429" i="1"/>
  <c r="Q1429" i="1" s="1"/>
  <c r="E1429" i="1"/>
  <c r="I1429" i="1" s="1"/>
  <c r="P1428" i="1"/>
  <c r="L1428" i="1"/>
  <c r="H1428" i="1"/>
  <c r="F1428" i="1"/>
  <c r="O1428" i="1" s="1"/>
  <c r="E1428" i="1"/>
  <c r="K1428" i="1" s="1"/>
  <c r="J1427" i="1"/>
  <c r="F1427" i="1"/>
  <c r="Q1427" i="1" s="1"/>
  <c r="E1427" i="1"/>
  <c r="I1427" i="1" s="1"/>
  <c r="P1426" i="1"/>
  <c r="L1426" i="1"/>
  <c r="H1426" i="1"/>
  <c r="F1426" i="1"/>
  <c r="O1426" i="1" s="1"/>
  <c r="E1426" i="1"/>
  <c r="K1426" i="1" s="1"/>
  <c r="J1425" i="1"/>
  <c r="F1425" i="1"/>
  <c r="Q1425" i="1" s="1"/>
  <c r="E1425" i="1"/>
  <c r="I1425" i="1" s="1"/>
  <c r="P1424" i="1"/>
  <c r="L1424" i="1"/>
  <c r="H1424" i="1"/>
  <c r="F1424" i="1"/>
  <c r="O1424" i="1" s="1"/>
  <c r="E1424" i="1"/>
  <c r="K1424" i="1" s="1"/>
  <c r="J1423" i="1"/>
  <c r="F1423" i="1"/>
  <c r="Q1423" i="1" s="1"/>
  <c r="E1423" i="1"/>
  <c r="I1423" i="1" s="1"/>
  <c r="P1422" i="1"/>
  <c r="L1422" i="1"/>
  <c r="H1422" i="1"/>
  <c r="F1422" i="1"/>
  <c r="O1422" i="1" s="1"/>
  <c r="E1422" i="1"/>
  <c r="K1422" i="1" s="1"/>
  <c r="J1421" i="1"/>
  <c r="F1421" i="1"/>
  <c r="Q1421" i="1" s="1"/>
  <c r="E1421" i="1"/>
  <c r="I1421" i="1" s="1"/>
  <c r="P1420" i="1"/>
  <c r="L1420" i="1"/>
  <c r="J1420" i="1"/>
  <c r="H1420" i="1"/>
  <c r="F1420" i="1"/>
  <c r="O1420" i="1" s="1"/>
  <c r="E1420" i="1"/>
  <c r="K1420" i="1" s="1"/>
  <c r="L1419" i="1"/>
  <c r="K1419" i="1"/>
  <c r="J1419" i="1"/>
  <c r="H1419" i="1"/>
  <c r="G1419" i="1"/>
  <c r="F1419" i="1"/>
  <c r="Q1419" i="1" s="1"/>
  <c r="E1419" i="1"/>
  <c r="I1419" i="1" s="1"/>
  <c r="P1418" i="1"/>
  <c r="L1418" i="1"/>
  <c r="J1418" i="1"/>
  <c r="H1418" i="1"/>
  <c r="F1418" i="1"/>
  <c r="O1418" i="1" s="1"/>
  <c r="E1418" i="1"/>
  <c r="K1418" i="1" s="1"/>
  <c r="L1417" i="1"/>
  <c r="K1417" i="1"/>
  <c r="J1417" i="1"/>
  <c r="H1417" i="1"/>
  <c r="G1417" i="1"/>
  <c r="F1417" i="1"/>
  <c r="Q1417" i="1" s="1"/>
  <c r="E1417" i="1"/>
  <c r="I1417" i="1" s="1"/>
  <c r="P1416" i="1"/>
  <c r="L1416" i="1"/>
  <c r="J1416" i="1"/>
  <c r="H1416" i="1"/>
  <c r="F1416" i="1"/>
  <c r="O1416" i="1" s="1"/>
  <c r="E1416" i="1"/>
  <c r="K1416" i="1" s="1"/>
  <c r="L1415" i="1"/>
  <c r="K1415" i="1"/>
  <c r="J1415" i="1"/>
  <c r="H1415" i="1"/>
  <c r="G1415" i="1"/>
  <c r="F1415" i="1"/>
  <c r="Q1415" i="1" s="1"/>
  <c r="E1415" i="1"/>
  <c r="I1415" i="1" s="1"/>
  <c r="P1414" i="1"/>
  <c r="L1414" i="1"/>
  <c r="J1414" i="1"/>
  <c r="H1414" i="1"/>
  <c r="F1414" i="1"/>
  <c r="O1414" i="1" s="1"/>
  <c r="E1414" i="1"/>
  <c r="K1414" i="1" s="1"/>
  <c r="L1413" i="1"/>
  <c r="K1413" i="1"/>
  <c r="J1413" i="1"/>
  <c r="H1413" i="1"/>
  <c r="G1413" i="1"/>
  <c r="F1413" i="1"/>
  <c r="Q1413" i="1" s="1"/>
  <c r="E1413" i="1"/>
  <c r="I1413" i="1" s="1"/>
  <c r="P1412" i="1"/>
  <c r="L1412" i="1"/>
  <c r="J1412" i="1"/>
  <c r="H1412" i="1"/>
  <c r="F1412" i="1"/>
  <c r="O1412" i="1" s="1"/>
  <c r="E1412" i="1"/>
  <c r="K1412" i="1" s="1"/>
  <c r="L1411" i="1"/>
  <c r="K1411" i="1"/>
  <c r="J1411" i="1"/>
  <c r="H1411" i="1"/>
  <c r="G1411" i="1"/>
  <c r="F1411" i="1"/>
  <c r="Q1411" i="1" s="1"/>
  <c r="E1411" i="1"/>
  <c r="I1411" i="1" s="1"/>
  <c r="P1410" i="1"/>
  <c r="L1410" i="1"/>
  <c r="J1410" i="1"/>
  <c r="H1410" i="1"/>
  <c r="F1410" i="1"/>
  <c r="O1410" i="1" s="1"/>
  <c r="E1410" i="1"/>
  <c r="K1410" i="1" s="1"/>
  <c r="L1409" i="1"/>
  <c r="K1409" i="1"/>
  <c r="J1409" i="1"/>
  <c r="H1409" i="1"/>
  <c r="G1409" i="1"/>
  <c r="F1409" i="1"/>
  <c r="Q1409" i="1" s="1"/>
  <c r="E1409" i="1"/>
  <c r="I1409" i="1" s="1"/>
  <c r="P1408" i="1"/>
  <c r="L1408" i="1"/>
  <c r="J1408" i="1"/>
  <c r="H1408" i="1"/>
  <c r="F1408" i="1"/>
  <c r="O1408" i="1" s="1"/>
  <c r="E1408" i="1"/>
  <c r="K1408" i="1" s="1"/>
  <c r="L1407" i="1"/>
  <c r="K1407" i="1"/>
  <c r="J1407" i="1"/>
  <c r="H1407" i="1"/>
  <c r="G1407" i="1"/>
  <c r="F1407" i="1"/>
  <c r="Q1407" i="1" s="1"/>
  <c r="E1407" i="1"/>
  <c r="I1407" i="1" s="1"/>
  <c r="P1406" i="1"/>
  <c r="L1406" i="1"/>
  <c r="J1406" i="1"/>
  <c r="H1406" i="1"/>
  <c r="F1406" i="1"/>
  <c r="O1406" i="1" s="1"/>
  <c r="E1406" i="1"/>
  <c r="K1406" i="1" s="1"/>
  <c r="L1405" i="1"/>
  <c r="K1405" i="1"/>
  <c r="J1405" i="1"/>
  <c r="H1405" i="1"/>
  <c r="G1405" i="1"/>
  <c r="F1405" i="1"/>
  <c r="Q1405" i="1" s="1"/>
  <c r="E1405" i="1"/>
  <c r="I1405" i="1" s="1"/>
  <c r="P1404" i="1"/>
  <c r="L1404" i="1"/>
  <c r="J1404" i="1"/>
  <c r="H1404" i="1"/>
  <c r="F1404" i="1"/>
  <c r="O1404" i="1" s="1"/>
  <c r="E1404" i="1"/>
  <c r="K1404" i="1" s="1"/>
  <c r="L1403" i="1"/>
  <c r="K1403" i="1"/>
  <c r="J1403" i="1"/>
  <c r="H1403" i="1"/>
  <c r="G1403" i="1"/>
  <c r="F1403" i="1"/>
  <c r="Q1403" i="1" s="1"/>
  <c r="E1403" i="1"/>
  <c r="I1403" i="1" s="1"/>
  <c r="P1402" i="1"/>
  <c r="L1402" i="1"/>
  <c r="J1402" i="1"/>
  <c r="H1402" i="1"/>
  <c r="F1402" i="1"/>
  <c r="O1402" i="1" s="1"/>
  <c r="E1402" i="1"/>
  <c r="K1402" i="1" s="1"/>
  <c r="L1401" i="1"/>
  <c r="K1401" i="1"/>
  <c r="J1401" i="1"/>
  <c r="H1401" i="1"/>
  <c r="G1401" i="1"/>
  <c r="F1401" i="1"/>
  <c r="Q1401" i="1" s="1"/>
  <c r="E1401" i="1"/>
  <c r="I1401" i="1" s="1"/>
  <c r="P1400" i="1"/>
  <c r="L1400" i="1"/>
  <c r="J1400" i="1"/>
  <c r="H1400" i="1"/>
  <c r="F1400" i="1"/>
  <c r="O1400" i="1" s="1"/>
  <c r="E1400" i="1"/>
  <c r="K1400" i="1" s="1"/>
  <c r="L1399" i="1"/>
  <c r="K1399" i="1"/>
  <c r="J1399" i="1"/>
  <c r="H1399" i="1"/>
  <c r="G1399" i="1"/>
  <c r="F1399" i="1"/>
  <c r="Q1399" i="1" s="1"/>
  <c r="E1399" i="1"/>
  <c r="I1399" i="1" s="1"/>
  <c r="P1398" i="1"/>
  <c r="L1398" i="1"/>
  <c r="J1398" i="1"/>
  <c r="H1398" i="1"/>
  <c r="F1398" i="1"/>
  <c r="O1398" i="1" s="1"/>
  <c r="E1398" i="1"/>
  <c r="K1398" i="1" s="1"/>
  <c r="L1397" i="1"/>
  <c r="K1397" i="1"/>
  <c r="J1397" i="1"/>
  <c r="H1397" i="1"/>
  <c r="G1397" i="1"/>
  <c r="F1397" i="1"/>
  <c r="Q1397" i="1" s="1"/>
  <c r="E1397" i="1"/>
  <c r="I1397" i="1" s="1"/>
  <c r="P1396" i="1"/>
  <c r="L1396" i="1"/>
  <c r="J1396" i="1"/>
  <c r="H1396" i="1"/>
  <c r="F1396" i="1"/>
  <c r="O1396" i="1" s="1"/>
  <c r="E1396" i="1"/>
  <c r="K1396" i="1" s="1"/>
  <c r="L1395" i="1"/>
  <c r="K1395" i="1"/>
  <c r="J1395" i="1"/>
  <c r="H1395" i="1"/>
  <c r="G1395" i="1"/>
  <c r="F1395" i="1"/>
  <c r="Q1395" i="1" s="1"/>
  <c r="E1395" i="1"/>
  <c r="I1395" i="1" s="1"/>
  <c r="P1394" i="1"/>
  <c r="L1394" i="1"/>
  <c r="J1394" i="1"/>
  <c r="H1394" i="1"/>
  <c r="F1394" i="1"/>
  <c r="O1394" i="1" s="1"/>
  <c r="E1394" i="1"/>
  <c r="K1394" i="1" s="1"/>
  <c r="L1393" i="1"/>
  <c r="K1393" i="1"/>
  <c r="J1393" i="1"/>
  <c r="H1393" i="1"/>
  <c r="G1393" i="1"/>
  <c r="F1393" i="1"/>
  <c r="Q1393" i="1" s="1"/>
  <c r="E1393" i="1"/>
  <c r="I1393" i="1" s="1"/>
  <c r="P1392" i="1"/>
  <c r="L1392" i="1"/>
  <c r="J1392" i="1"/>
  <c r="H1392" i="1"/>
  <c r="F1392" i="1"/>
  <c r="O1392" i="1" s="1"/>
  <c r="E1392" i="1"/>
  <c r="K1392" i="1" s="1"/>
  <c r="L1391" i="1"/>
  <c r="K1391" i="1"/>
  <c r="J1391" i="1"/>
  <c r="H1391" i="1"/>
  <c r="G1391" i="1"/>
  <c r="F1391" i="1"/>
  <c r="Q1391" i="1" s="1"/>
  <c r="E1391" i="1"/>
  <c r="I1391" i="1" s="1"/>
  <c r="P1390" i="1"/>
  <c r="L1390" i="1"/>
  <c r="J1390" i="1"/>
  <c r="H1390" i="1"/>
  <c r="F1390" i="1"/>
  <c r="O1390" i="1" s="1"/>
  <c r="E1390" i="1"/>
  <c r="K1390" i="1" s="1"/>
  <c r="L1389" i="1"/>
  <c r="K1389" i="1"/>
  <c r="J1389" i="1"/>
  <c r="H1389" i="1"/>
  <c r="G1389" i="1"/>
  <c r="F1389" i="1"/>
  <c r="Q1389" i="1" s="1"/>
  <c r="E1389" i="1"/>
  <c r="I1389" i="1" s="1"/>
  <c r="P1388" i="1"/>
  <c r="L1388" i="1"/>
  <c r="J1388" i="1"/>
  <c r="H1388" i="1"/>
  <c r="F1388" i="1"/>
  <c r="O1388" i="1" s="1"/>
  <c r="E1388" i="1"/>
  <c r="K1388" i="1" s="1"/>
  <c r="L1387" i="1"/>
  <c r="K1387" i="1"/>
  <c r="J1387" i="1"/>
  <c r="H1387" i="1"/>
  <c r="G1387" i="1"/>
  <c r="F1387" i="1"/>
  <c r="Q1387" i="1" s="1"/>
  <c r="E1387" i="1"/>
  <c r="I1387" i="1" s="1"/>
  <c r="P1386" i="1"/>
  <c r="L1386" i="1"/>
  <c r="J1386" i="1"/>
  <c r="H1386" i="1"/>
  <c r="F1386" i="1"/>
  <c r="O1386" i="1" s="1"/>
  <c r="E1386" i="1"/>
  <c r="K1386" i="1" s="1"/>
  <c r="L1385" i="1"/>
  <c r="K1385" i="1"/>
  <c r="J1385" i="1"/>
  <c r="H1385" i="1"/>
  <c r="G1385" i="1"/>
  <c r="F1385" i="1"/>
  <c r="Q1385" i="1" s="1"/>
  <c r="E1385" i="1"/>
  <c r="I1385" i="1" s="1"/>
  <c r="P1384" i="1"/>
  <c r="L1384" i="1"/>
  <c r="J1384" i="1"/>
  <c r="H1384" i="1"/>
  <c r="F1384" i="1"/>
  <c r="O1384" i="1" s="1"/>
  <c r="E1384" i="1"/>
  <c r="K1384" i="1" s="1"/>
  <c r="L1383" i="1"/>
  <c r="K1383" i="1"/>
  <c r="J1383" i="1"/>
  <c r="H1383" i="1"/>
  <c r="G1383" i="1"/>
  <c r="F1383" i="1"/>
  <c r="Q1383" i="1" s="1"/>
  <c r="E1383" i="1"/>
  <c r="I1383" i="1" s="1"/>
  <c r="P1382" i="1"/>
  <c r="L1382" i="1"/>
  <c r="J1382" i="1"/>
  <c r="H1382" i="1"/>
  <c r="F1382" i="1"/>
  <c r="O1382" i="1" s="1"/>
  <c r="E1382" i="1"/>
  <c r="K1382" i="1" s="1"/>
  <c r="L1381" i="1"/>
  <c r="K1381" i="1"/>
  <c r="J1381" i="1"/>
  <c r="H1381" i="1"/>
  <c r="G1381" i="1"/>
  <c r="F1381" i="1"/>
  <c r="Q1381" i="1" s="1"/>
  <c r="E1381" i="1"/>
  <c r="I1381" i="1" s="1"/>
  <c r="P1380" i="1"/>
  <c r="L1380" i="1"/>
  <c r="J1380" i="1"/>
  <c r="H1380" i="1"/>
  <c r="F1380" i="1"/>
  <c r="O1380" i="1" s="1"/>
  <c r="E1380" i="1"/>
  <c r="K1380" i="1" s="1"/>
  <c r="L1379" i="1"/>
  <c r="K1379" i="1"/>
  <c r="J1379" i="1"/>
  <c r="H1379" i="1"/>
  <c r="G1379" i="1"/>
  <c r="F1379" i="1"/>
  <c r="Q1379" i="1" s="1"/>
  <c r="E1379" i="1"/>
  <c r="I1379" i="1" s="1"/>
  <c r="P1378" i="1"/>
  <c r="L1378" i="1"/>
  <c r="J1378" i="1"/>
  <c r="H1378" i="1"/>
  <c r="F1378" i="1"/>
  <c r="O1378" i="1" s="1"/>
  <c r="E1378" i="1"/>
  <c r="K1378" i="1" s="1"/>
  <c r="L1377" i="1"/>
  <c r="K1377" i="1"/>
  <c r="J1377" i="1"/>
  <c r="H1377" i="1"/>
  <c r="G1377" i="1"/>
  <c r="F1377" i="1"/>
  <c r="Q1377" i="1" s="1"/>
  <c r="E1377" i="1"/>
  <c r="I1377" i="1" s="1"/>
  <c r="P1376" i="1"/>
  <c r="L1376" i="1"/>
  <c r="J1376" i="1"/>
  <c r="H1376" i="1"/>
  <c r="F1376" i="1"/>
  <c r="O1376" i="1" s="1"/>
  <c r="E1376" i="1"/>
  <c r="K1376" i="1" s="1"/>
  <c r="L1375" i="1"/>
  <c r="K1375" i="1"/>
  <c r="J1375" i="1"/>
  <c r="H1375" i="1"/>
  <c r="G1375" i="1"/>
  <c r="F1375" i="1"/>
  <c r="Q1375" i="1" s="1"/>
  <c r="E1375" i="1"/>
  <c r="I1375" i="1" s="1"/>
  <c r="P1374" i="1"/>
  <c r="L1374" i="1"/>
  <c r="J1374" i="1"/>
  <c r="H1374" i="1"/>
  <c r="F1374" i="1"/>
  <c r="O1374" i="1" s="1"/>
  <c r="E1374" i="1"/>
  <c r="K1374" i="1" s="1"/>
  <c r="L1373" i="1"/>
  <c r="K1373" i="1"/>
  <c r="J1373" i="1"/>
  <c r="H1373" i="1"/>
  <c r="G1373" i="1"/>
  <c r="F1373" i="1"/>
  <c r="Q1373" i="1" s="1"/>
  <c r="E1373" i="1"/>
  <c r="I1373" i="1" s="1"/>
  <c r="P1372" i="1"/>
  <c r="L1372" i="1"/>
  <c r="J1372" i="1"/>
  <c r="H1372" i="1"/>
  <c r="F1372" i="1"/>
  <c r="O1372" i="1" s="1"/>
  <c r="E1372" i="1"/>
  <c r="K1372" i="1" s="1"/>
  <c r="L1371" i="1"/>
  <c r="K1371" i="1"/>
  <c r="J1371" i="1"/>
  <c r="H1371" i="1"/>
  <c r="G1371" i="1"/>
  <c r="F1371" i="1"/>
  <c r="Q1371" i="1" s="1"/>
  <c r="E1371" i="1"/>
  <c r="I1371" i="1" s="1"/>
  <c r="P1370" i="1"/>
  <c r="L1370" i="1"/>
  <c r="J1370" i="1"/>
  <c r="H1370" i="1"/>
  <c r="F1370" i="1"/>
  <c r="O1370" i="1" s="1"/>
  <c r="E1370" i="1"/>
  <c r="K1370" i="1" s="1"/>
  <c r="L1369" i="1"/>
  <c r="K1369" i="1"/>
  <c r="J1369" i="1"/>
  <c r="H1369" i="1"/>
  <c r="G1369" i="1"/>
  <c r="F1369" i="1"/>
  <c r="Q1369" i="1" s="1"/>
  <c r="E1369" i="1"/>
  <c r="I1369" i="1" s="1"/>
  <c r="P1368" i="1"/>
  <c r="L1368" i="1"/>
  <c r="J1368" i="1"/>
  <c r="H1368" i="1"/>
  <c r="F1368" i="1"/>
  <c r="O1368" i="1" s="1"/>
  <c r="E1368" i="1"/>
  <c r="K1368" i="1" s="1"/>
  <c r="L1367" i="1"/>
  <c r="K1367" i="1"/>
  <c r="J1367" i="1"/>
  <c r="H1367" i="1"/>
  <c r="G1367" i="1"/>
  <c r="F1367" i="1"/>
  <c r="Q1367" i="1" s="1"/>
  <c r="E1367" i="1"/>
  <c r="I1367" i="1" s="1"/>
  <c r="P1366" i="1"/>
  <c r="L1366" i="1"/>
  <c r="J1366" i="1"/>
  <c r="H1366" i="1"/>
  <c r="F1366" i="1"/>
  <c r="O1366" i="1" s="1"/>
  <c r="E1366" i="1"/>
  <c r="K1366" i="1" s="1"/>
  <c r="L1365" i="1"/>
  <c r="K1365" i="1"/>
  <c r="J1365" i="1"/>
  <c r="H1365" i="1"/>
  <c r="G1365" i="1"/>
  <c r="F1365" i="1"/>
  <c r="Q1365" i="1" s="1"/>
  <c r="E1365" i="1"/>
  <c r="I1365" i="1" s="1"/>
  <c r="P1364" i="1"/>
  <c r="L1364" i="1"/>
  <c r="J1364" i="1"/>
  <c r="H1364" i="1"/>
  <c r="F1364" i="1"/>
  <c r="O1364" i="1" s="1"/>
  <c r="E1364" i="1"/>
  <c r="K1364" i="1" s="1"/>
  <c r="L1363" i="1"/>
  <c r="K1363" i="1"/>
  <c r="J1363" i="1"/>
  <c r="H1363" i="1"/>
  <c r="G1363" i="1"/>
  <c r="F1363" i="1"/>
  <c r="Q1363" i="1" s="1"/>
  <c r="E1363" i="1"/>
  <c r="I1363" i="1" s="1"/>
  <c r="P1362" i="1"/>
  <c r="L1362" i="1"/>
  <c r="J1362" i="1"/>
  <c r="H1362" i="1"/>
  <c r="F1362" i="1"/>
  <c r="O1362" i="1" s="1"/>
  <c r="E1362" i="1"/>
  <c r="K1362" i="1" s="1"/>
  <c r="L1361" i="1"/>
  <c r="K1361" i="1"/>
  <c r="J1361" i="1"/>
  <c r="H1361" i="1"/>
  <c r="G1361" i="1"/>
  <c r="F1361" i="1"/>
  <c r="Q1361" i="1" s="1"/>
  <c r="E1361" i="1"/>
  <c r="I1361" i="1" s="1"/>
  <c r="P1360" i="1"/>
  <c r="L1360" i="1"/>
  <c r="J1360" i="1"/>
  <c r="H1360" i="1"/>
  <c r="F1360" i="1"/>
  <c r="O1360" i="1" s="1"/>
  <c r="E1360" i="1"/>
  <c r="K1360" i="1" s="1"/>
  <c r="L1359" i="1"/>
  <c r="K1359" i="1"/>
  <c r="J1359" i="1"/>
  <c r="H1359" i="1"/>
  <c r="G1359" i="1"/>
  <c r="F1359" i="1"/>
  <c r="Q1359" i="1" s="1"/>
  <c r="E1359" i="1"/>
  <c r="I1359" i="1" s="1"/>
  <c r="P1358" i="1"/>
  <c r="L1358" i="1"/>
  <c r="J1358" i="1"/>
  <c r="H1358" i="1"/>
  <c r="F1358" i="1"/>
  <c r="O1358" i="1" s="1"/>
  <c r="E1358" i="1"/>
  <c r="K1358" i="1" s="1"/>
  <c r="L1357" i="1"/>
  <c r="K1357" i="1"/>
  <c r="J1357" i="1"/>
  <c r="H1357" i="1"/>
  <c r="G1357" i="1"/>
  <c r="F1357" i="1"/>
  <c r="Q1357" i="1" s="1"/>
  <c r="E1357" i="1"/>
  <c r="I1357" i="1" s="1"/>
  <c r="P1356" i="1"/>
  <c r="L1356" i="1"/>
  <c r="J1356" i="1"/>
  <c r="H1356" i="1"/>
  <c r="F1356" i="1"/>
  <c r="O1356" i="1" s="1"/>
  <c r="E1356" i="1"/>
  <c r="K1356" i="1" s="1"/>
  <c r="L1355" i="1"/>
  <c r="K1355" i="1"/>
  <c r="J1355" i="1"/>
  <c r="H1355" i="1"/>
  <c r="G1355" i="1"/>
  <c r="F1355" i="1"/>
  <c r="Q1355" i="1" s="1"/>
  <c r="E1355" i="1"/>
  <c r="I1355" i="1" s="1"/>
  <c r="P1354" i="1"/>
  <c r="L1354" i="1"/>
  <c r="J1354" i="1"/>
  <c r="H1354" i="1"/>
  <c r="F1354" i="1"/>
  <c r="O1354" i="1" s="1"/>
  <c r="E1354" i="1"/>
  <c r="K1354" i="1" s="1"/>
  <c r="L1353" i="1"/>
  <c r="K1353" i="1"/>
  <c r="J1353" i="1"/>
  <c r="H1353" i="1"/>
  <c r="G1353" i="1"/>
  <c r="F1353" i="1"/>
  <c r="Q1353" i="1" s="1"/>
  <c r="E1353" i="1"/>
  <c r="I1353" i="1" s="1"/>
  <c r="P1352" i="1"/>
  <c r="L1352" i="1"/>
  <c r="J1352" i="1"/>
  <c r="H1352" i="1"/>
  <c r="F1352" i="1"/>
  <c r="O1352" i="1" s="1"/>
  <c r="E1352" i="1"/>
  <c r="K1352" i="1" s="1"/>
  <c r="L1351" i="1"/>
  <c r="K1351" i="1"/>
  <c r="J1351" i="1"/>
  <c r="H1351" i="1"/>
  <c r="G1351" i="1"/>
  <c r="F1351" i="1"/>
  <c r="Q1351" i="1" s="1"/>
  <c r="E1351" i="1"/>
  <c r="I1351" i="1" s="1"/>
  <c r="P1350" i="1"/>
  <c r="L1350" i="1"/>
  <c r="J1350" i="1"/>
  <c r="H1350" i="1"/>
  <c r="F1350" i="1"/>
  <c r="O1350" i="1" s="1"/>
  <c r="E1350" i="1"/>
  <c r="K1350" i="1" s="1"/>
  <c r="L1349" i="1"/>
  <c r="K1349" i="1"/>
  <c r="J1349" i="1"/>
  <c r="H1349" i="1"/>
  <c r="G1349" i="1"/>
  <c r="F1349" i="1"/>
  <c r="Q1349" i="1" s="1"/>
  <c r="E1349" i="1"/>
  <c r="I1349" i="1" s="1"/>
  <c r="P1348" i="1"/>
  <c r="L1348" i="1"/>
  <c r="J1348" i="1"/>
  <c r="H1348" i="1"/>
  <c r="F1348" i="1"/>
  <c r="O1348" i="1" s="1"/>
  <c r="E1348" i="1"/>
  <c r="K1348" i="1" s="1"/>
  <c r="L1347" i="1"/>
  <c r="K1347" i="1"/>
  <c r="J1347" i="1"/>
  <c r="H1347" i="1"/>
  <c r="G1347" i="1"/>
  <c r="F1347" i="1"/>
  <c r="Q1347" i="1" s="1"/>
  <c r="E1347" i="1"/>
  <c r="I1347" i="1" s="1"/>
  <c r="P1346" i="1"/>
  <c r="L1346" i="1"/>
  <c r="J1346" i="1"/>
  <c r="H1346" i="1"/>
  <c r="F1346" i="1"/>
  <c r="O1346" i="1" s="1"/>
  <c r="E1346" i="1"/>
  <c r="K1346" i="1" s="1"/>
  <c r="L1345" i="1"/>
  <c r="K1345" i="1"/>
  <c r="J1345" i="1"/>
  <c r="H1345" i="1"/>
  <c r="G1345" i="1"/>
  <c r="F1345" i="1"/>
  <c r="Q1345" i="1" s="1"/>
  <c r="E1345" i="1"/>
  <c r="I1345" i="1" s="1"/>
  <c r="P1344" i="1"/>
  <c r="L1344" i="1"/>
  <c r="J1344" i="1"/>
  <c r="H1344" i="1"/>
  <c r="F1344" i="1"/>
  <c r="O1344" i="1" s="1"/>
  <c r="E1344" i="1"/>
  <c r="K1344" i="1" s="1"/>
  <c r="L1343" i="1"/>
  <c r="K1343" i="1"/>
  <c r="J1343" i="1"/>
  <c r="H1343" i="1"/>
  <c r="G1343" i="1"/>
  <c r="F1343" i="1"/>
  <c r="Q1343" i="1" s="1"/>
  <c r="E1343" i="1"/>
  <c r="I1343" i="1" s="1"/>
  <c r="P1342" i="1"/>
  <c r="L1342" i="1"/>
  <c r="J1342" i="1"/>
  <c r="H1342" i="1"/>
  <c r="F1342" i="1"/>
  <c r="O1342" i="1" s="1"/>
  <c r="E1342" i="1"/>
  <c r="K1342" i="1" s="1"/>
  <c r="L1341" i="1"/>
  <c r="K1341" i="1"/>
  <c r="J1341" i="1"/>
  <c r="H1341" i="1"/>
  <c r="G1341" i="1"/>
  <c r="F1341" i="1"/>
  <c r="Q1341" i="1" s="1"/>
  <c r="E1341" i="1"/>
  <c r="I1341" i="1" s="1"/>
  <c r="P1340" i="1"/>
  <c r="L1340" i="1"/>
  <c r="J1340" i="1"/>
  <c r="H1340" i="1"/>
  <c r="F1340" i="1"/>
  <c r="O1340" i="1" s="1"/>
  <c r="E1340" i="1"/>
  <c r="K1340" i="1" s="1"/>
  <c r="L1339" i="1"/>
  <c r="K1339" i="1"/>
  <c r="J1339" i="1"/>
  <c r="H1339" i="1"/>
  <c r="G1339" i="1"/>
  <c r="F1339" i="1"/>
  <c r="Q1339" i="1" s="1"/>
  <c r="E1339" i="1"/>
  <c r="I1339" i="1" s="1"/>
  <c r="P1338" i="1"/>
  <c r="L1338" i="1"/>
  <c r="J1338" i="1"/>
  <c r="H1338" i="1"/>
  <c r="F1338" i="1"/>
  <c r="O1338" i="1" s="1"/>
  <c r="E1338" i="1"/>
  <c r="K1338" i="1" s="1"/>
  <c r="L1337" i="1"/>
  <c r="K1337" i="1"/>
  <c r="J1337" i="1"/>
  <c r="H1337" i="1"/>
  <c r="G1337" i="1"/>
  <c r="F1337" i="1"/>
  <c r="Q1337" i="1" s="1"/>
  <c r="E1337" i="1"/>
  <c r="I1337" i="1" s="1"/>
  <c r="P1336" i="1"/>
  <c r="L1336" i="1"/>
  <c r="J1336" i="1"/>
  <c r="H1336" i="1"/>
  <c r="F1336" i="1"/>
  <c r="O1336" i="1" s="1"/>
  <c r="E1336" i="1"/>
  <c r="K1336" i="1" s="1"/>
  <c r="L1335" i="1"/>
  <c r="K1335" i="1"/>
  <c r="J1335" i="1"/>
  <c r="H1335" i="1"/>
  <c r="G1335" i="1"/>
  <c r="F1335" i="1"/>
  <c r="Q1335" i="1" s="1"/>
  <c r="E1335" i="1"/>
  <c r="I1335" i="1" s="1"/>
  <c r="P1334" i="1"/>
  <c r="L1334" i="1"/>
  <c r="J1334" i="1"/>
  <c r="H1334" i="1"/>
  <c r="F1334" i="1"/>
  <c r="O1334" i="1" s="1"/>
  <c r="E1334" i="1"/>
  <c r="K1334" i="1" s="1"/>
  <c r="L1333" i="1"/>
  <c r="K1333" i="1"/>
  <c r="J1333" i="1"/>
  <c r="H1333" i="1"/>
  <c r="G1333" i="1"/>
  <c r="F1333" i="1"/>
  <c r="Q1333" i="1" s="1"/>
  <c r="E1333" i="1"/>
  <c r="I1333" i="1" s="1"/>
  <c r="P1332" i="1"/>
  <c r="L1332" i="1"/>
  <c r="J1332" i="1"/>
  <c r="H1332" i="1"/>
  <c r="F1332" i="1"/>
  <c r="O1332" i="1" s="1"/>
  <c r="E1332" i="1"/>
  <c r="K1332" i="1" s="1"/>
  <c r="L1331" i="1"/>
  <c r="K1331" i="1"/>
  <c r="J1331" i="1"/>
  <c r="H1331" i="1"/>
  <c r="G1331" i="1"/>
  <c r="F1331" i="1"/>
  <c r="Q1331" i="1" s="1"/>
  <c r="E1331" i="1"/>
  <c r="I1331" i="1" s="1"/>
  <c r="P1330" i="1"/>
  <c r="L1330" i="1"/>
  <c r="J1330" i="1"/>
  <c r="H1330" i="1"/>
  <c r="F1330" i="1"/>
  <c r="O1330" i="1" s="1"/>
  <c r="E1330" i="1"/>
  <c r="K1330" i="1" s="1"/>
  <c r="L1329" i="1"/>
  <c r="K1329" i="1"/>
  <c r="J1329" i="1"/>
  <c r="H1329" i="1"/>
  <c r="G1329" i="1"/>
  <c r="F1329" i="1"/>
  <c r="Q1329" i="1" s="1"/>
  <c r="E1329" i="1"/>
  <c r="I1329" i="1" s="1"/>
  <c r="P1328" i="1"/>
  <c r="L1328" i="1"/>
  <c r="J1328" i="1"/>
  <c r="H1328" i="1"/>
  <c r="F1328" i="1"/>
  <c r="O1328" i="1" s="1"/>
  <c r="E1328" i="1"/>
  <c r="K1328" i="1" s="1"/>
  <c r="L1327" i="1"/>
  <c r="K1327" i="1"/>
  <c r="J1327" i="1"/>
  <c r="H1327" i="1"/>
  <c r="G1327" i="1"/>
  <c r="F1327" i="1"/>
  <c r="Q1327" i="1" s="1"/>
  <c r="E1327" i="1"/>
  <c r="I1327" i="1" s="1"/>
  <c r="P1326" i="1"/>
  <c r="L1326" i="1"/>
  <c r="J1326" i="1"/>
  <c r="H1326" i="1"/>
  <c r="F1326" i="1"/>
  <c r="O1326" i="1" s="1"/>
  <c r="E1326" i="1"/>
  <c r="K1326" i="1" s="1"/>
  <c r="L1325" i="1"/>
  <c r="K1325" i="1"/>
  <c r="J1325" i="1"/>
  <c r="H1325" i="1"/>
  <c r="G1325" i="1"/>
  <c r="F1325" i="1"/>
  <c r="Q1325" i="1" s="1"/>
  <c r="E1325" i="1"/>
  <c r="I1325" i="1" s="1"/>
  <c r="P1324" i="1"/>
  <c r="L1324" i="1"/>
  <c r="J1324" i="1"/>
  <c r="H1324" i="1"/>
  <c r="F1324" i="1"/>
  <c r="O1324" i="1" s="1"/>
  <c r="E1324" i="1"/>
  <c r="K1324" i="1" s="1"/>
  <c r="L1323" i="1"/>
  <c r="K1323" i="1"/>
  <c r="J1323" i="1"/>
  <c r="H1323" i="1"/>
  <c r="G1323" i="1"/>
  <c r="F1323" i="1"/>
  <c r="Q1323" i="1" s="1"/>
  <c r="E1323" i="1"/>
  <c r="I1323" i="1" s="1"/>
  <c r="P1322" i="1"/>
  <c r="L1322" i="1"/>
  <c r="J1322" i="1"/>
  <c r="H1322" i="1"/>
  <c r="F1322" i="1"/>
  <c r="O1322" i="1" s="1"/>
  <c r="E1322" i="1"/>
  <c r="K1322" i="1" s="1"/>
  <c r="L1321" i="1"/>
  <c r="K1321" i="1"/>
  <c r="J1321" i="1"/>
  <c r="H1321" i="1"/>
  <c r="G1321" i="1"/>
  <c r="F1321" i="1"/>
  <c r="Q1321" i="1" s="1"/>
  <c r="E1321" i="1"/>
  <c r="I1321" i="1" s="1"/>
  <c r="P1320" i="1"/>
  <c r="L1320" i="1"/>
  <c r="J1320" i="1"/>
  <c r="H1320" i="1"/>
  <c r="F1320" i="1"/>
  <c r="O1320" i="1" s="1"/>
  <c r="E1320" i="1"/>
  <c r="K1320" i="1" s="1"/>
  <c r="L1319" i="1"/>
  <c r="K1319" i="1"/>
  <c r="J1319" i="1"/>
  <c r="H1319" i="1"/>
  <c r="G1319" i="1"/>
  <c r="F1319" i="1"/>
  <c r="Q1319" i="1" s="1"/>
  <c r="E1319" i="1"/>
  <c r="I1319" i="1" s="1"/>
  <c r="P1318" i="1"/>
  <c r="L1318" i="1"/>
  <c r="J1318" i="1"/>
  <c r="H1318" i="1"/>
  <c r="F1318" i="1"/>
  <c r="O1318" i="1" s="1"/>
  <c r="E1318" i="1"/>
  <c r="K1318" i="1" s="1"/>
  <c r="L1317" i="1"/>
  <c r="K1317" i="1"/>
  <c r="J1317" i="1"/>
  <c r="H1317" i="1"/>
  <c r="G1317" i="1"/>
  <c r="F1317" i="1"/>
  <c r="Q1317" i="1" s="1"/>
  <c r="E1317" i="1"/>
  <c r="I1317" i="1" s="1"/>
  <c r="P1316" i="1"/>
  <c r="L1316" i="1"/>
  <c r="J1316" i="1"/>
  <c r="H1316" i="1"/>
  <c r="F1316" i="1"/>
  <c r="O1316" i="1" s="1"/>
  <c r="E1316" i="1"/>
  <c r="K1316" i="1" s="1"/>
  <c r="L1315" i="1"/>
  <c r="K1315" i="1"/>
  <c r="J1315" i="1"/>
  <c r="H1315" i="1"/>
  <c r="G1315" i="1"/>
  <c r="F1315" i="1"/>
  <c r="Q1315" i="1" s="1"/>
  <c r="E1315" i="1"/>
  <c r="I1315" i="1" s="1"/>
  <c r="P1314" i="1"/>
  <c r="L1314" i="1"/>
  <c r="J1314" i="1"/>
  <c r="H1314" i="1"/>
  <c r="F1314" i="1"/>
  <c r="O1314" i="1" s="1"/>
  <c r="E1314" i="1"/>
  <c r="K1314" i="1" s="1"/>
  <c r="L1313" i="1"/>
  <c r="K1313" i="1"/>
  <c r="J1313" i="1"/>
  <c r="H1313" i="1"/>
  <c r="G1313" i="1"/>
  <c r="F1313" i="1"/>
  <c r="Q1313" i="1" s="1"/>
  <c r="E1313" i="1"/>
  <c r="I1313" i="1" s="1"/>
  <c r="P1312" i="1"/>
  <c r="L1312" i="1"/>
  <c r="J1312" i="1"/>
  <c r="H1312" i="1"/>
  <c r="F1312" i="1"/>
  <c r="O1312" i="1" s="1"/>
  <c r="E1312" i="1"/>
  <c r="K1312" i="1" s="1"/>
  <c r="L1311" i="1"/>
  <c r="K1311" i="1"/>
  <c r="J1311" i="1"/>
  <c r="H1311" i="1"/>
  <c r="G1311" i="1"/>
  <c r="F1311" i="1"/>
  <c r="Q1311" i="1" s="1"/>
  <c r="E1311" i="1"/>
  <c r="I1311" i="1" s="1"/>
  <c r="P1310" i="1"/>
  <c r="L1310" i="1"/>
  <c r="J1310" i="1"/>
  <c r="H1310" i="1"/>
  <c r="F1310" i="1"/>
  <c r="O1310" i="1" s="1"/>
  <c r="E1310" i="1"/>
  <c r="K1310" i="1" s="1"/>
  <c r="L1309" i="1"/>
  <c r="K1309" i="1"/>
  <c r="J1309" i="1"/>
  <c r="H1309" i="1"/>
  <c r="G1309" i="1"/>
  <c r="F1309" i="1"/>
  <c r="Q1309" i="1" s="1"/>
  <c r="E1309" i="1"/>
  <c r="I1309" i="1" s="1"/>
  <c r="P1308" i="1"/>
  <c r="L1308" i="1"/>
  <c r="J1308" i="1"/>
  <c r="H1308" i="1"/>
  <c r="F1308" i="1"/>
  <c r="O1308" i="1" s="1"/>
  <c r="E1308" i="1"/>
  <c r="K1308" i="1" s="1"/>
  <c r="L1307" i="1"/>
  <c r="K1307" i="1"/>
  <c r="J1307" i="1"/>
  <c r="H1307" i="1"/>
  <c r="G1307" i="1"/>
  <c r="F1307" i="1"/>
  <c r="Q1307" i="1" s="1"/>
  <c r="E1307" i="1"/>
  <c r="I1307" i="1" s="1"/>
  <c r="P1306" i="1"/>
  <c r="L1306" i="1"/>
  <c r="J1306" i="1"/>
  <c r="H1306" i="1"/>
  <c r="F1306" i="1"/>
  <c r="O1306" i="1" s="1"/>
  <c r="E1306" i="1"/>
  <c r="K1306" i="1" s="1"/>
  <c r="L1305" i="1"/>
  <c r="K1305" i="1"/>
  <c r="J1305" i="1"/>
  <c r="H1305" i="1"/>
  <c r="G1305" i="1"/>
  <c r="F1305" i="1"/>
  <c r="Q1305" i="1" s="1"/>
  <c r="E1305" i="1"/>
  <c r="I1305" i="1" s="1"/>
  <c r="P1304" i="1"/>
  <c r="L1304" i="1"/>
  <c r="J1304" i="1"/>
  <c r="H1304" i="1"/>
  <c r="F1304" i="1"/>
  <c r="O1304" i="1" s="1"/>
  <c r="E1304" i="1"/>
  <c r="K1304" i="1" s="1"/>
  <c r="L1303" i="1"/>
  <c r="K1303" i="1"/>
  <c r="J1303" i="1"/>
  <c r="H1303" i="1"/>
  <c r="G1303" i="1"/>
  <c r="F1303" i="1"/>
  <c r="Q1303" i="1" s="1"/>
  <c r="E1303" i="1"/>
  <c r="I1303" i="1" s="1"/>
  <c r="P1302" i="1"/>
  <c r="L1302" i="1"/>
  <c r="J1302" i="1"/>
  <c r="H1302" i="1"/>
  <c r="F1302" i="1"/>
  <c r="O1302" i="1" s="1"/>
  <c r="E1302" i="1"/>
  <c r="K1302" i="1" s="1"/>
  <c r="L1301" i="1"/>
  <c r="K1301" i="1"/>
  <c r="J1301" i="1"/>
  <c r="H1301" i="1"/>
  <c r="G1301" i="1"/>
  <c r="F1301" i="1"/>
  <c r="Q1301" i="1" s="1"/>
  <c r="E1301" i="1"/>
  <c r="I1301" i="1" s="1"/>
  <c r="P1300" i="1"/>
  <c r="L1300" i="1"/>
  <c r="J1300" i="1"/>
  <c r="H1300" i="1"/>
  <c r="F1300" i="1"/>
  <c r="O1300" i="1" s="1"/>
  <c r="E1300" i="1"/>
  <c r="K1300" i="1" s="1"/>
  <c r="L1299" i="1"/>
  <c r="K1299" i="1"/>
  <c r="J1299" i="1"/>
  <c r="H1299" i="1"/>
  <c r="G1299" i="1"/>
  <c r="F1299" i="1"/>
  <c r="Q1299" i="1" s="1"/>
  <c r="E1299" i="1"/>
  <c r="I1299" i="1" s="1"/>
  <c r="P1298" i="1"/>
  <c r="L1298" i="1"/>
  <c r="J1298" i="1"/>
  <c r="H1298" i="1"/>
  <c r="F1298" i="1"/>
  <c r="O1298" i="1" s="1"/>
  <c r="E1298" i="1"/>
  <c r="K1298" i="1" s="1"/>
  <c r="L1297" i="1"/>
  <c r="K1297" i="1"/>
  <c r="J1297" i="1"/>
  <c r="H1297" i="1"/>
  <c r="G1297" i="1"/>
  <c r="F1297" i="1"/>
  <c r="Q1297" i="1" s="1"/>
  <c r="E1297" i="1"/>
  <c r="I1297" i="1" s="1"/>
  <c r="P1296" i="1"/>
  <c r="L1296" i="1"/>
  <c r="J1296" i="1"/>
  <c r="H1296" i="1"/>
  <c r="F1296" i="1"/>
  <c r="O1296" i="1" s="1"/>
  <c r="E1296" i="1"/>
  <c r="K1296" i="1" s="1"/>
  <c r="L1295" i="1"/>
  <c r="K1295" i="1"/>
  <c r="J1295" i="1"/>
  <c r="H1295" i="1"/>
  <c r="G1295" i="1"/>
  <c r="F1295" i="1"/>
  <c r="Q1295" i="1" s="1"/>
  <c r="E1295" i="1"/>
  <c r="I1295" i="1" s="1"/>
  <c r="P1294" i="1"/>
  <c r="L1294" i="1"/>
  <c r="J1294" i="1"/>
  <c r="H1294" i="1"/>
  <c r="F1294" i="1"/>
  <c r="O1294" i="1" s="1"/>
  <c r="E1294" i="1"/>
  <c r="K1294" i="1" s="1"/>
  <c r="L1293" i="1"/>
  <c r="K1293" i="1"/>
  <c r="J1293" i="1"/>
  <c r="H1293" i="1"/>
  <c r="G1293" i="1"/>
  <c r="F1293" i="1"/>
  <c r="Q1293" i="1" s="1"/>
  <c r="E1293" i="1"/>
  <c r="I1293" i="1" s="1"/>
  <c r="P1292" i="1"/>
  <c r="L1292" i="1"/>
  <c r="J1292" i="1"/>
  <c r="H1292" i="1"/>
  <c r="F1292" i="1"/>
  <c r="O1292" i="1" s="1"/>
  <c r="E1292" i="1"/>
  <c r="K1292" i="1" s="1"/>
  <c r="L1291" i="1"/>
  <c r="K1291" i="1"/>
  <c r="J1291" i="1"/>
  <c r="H1291" i="1"/>
  <c r="G1291" i="1"/>
  <c r="F1291" i="1"/>
  <c r="Q1291" i="1" s="1"/>
  <c r="E1291" i="1"/>
  <c r="I1291" i="1" s="1"/>
  <c r="P1290" i="1"/>
  <c r="L1290" i="1"/>
  <c r="J1290" i="1"/>
  <c r="H1290" i="1"/>
  <c r="F1290" i="1"/>
  <c r="O1290" i="1" s="1"/>
  <c r="E1290" i="1"/>
  <c r="K1290" i="1" s="1"/>
  <c r="L1289" i="1"/>
  <c r="K1289" i="1"/>
  <c r="J1289" i="1"/>
  <c r="H1289" i="1"/>
  <c r="G1289" i="1"/>
  <c r="F1289" i="1"/>
  <c r="Q1289" i="1" s="1"/>
  <c r="E1289" i="1"/>
  <c r="I1289" i="1" s="1"/>
  <c r="P1288" i="1"/>
  <c r="L1288" i="1"/>
  <c r="J1288" i="1"/>
  <c r="H1288" i="1"/>
  <c r="F1288" i="1"/>
  <c r="O1288" i="1" s="1"/>
  <c r="E1288" i="1"/>
  <c r="K1288" i="1" s="1"/>
  <c r="L1287" i="1"/>
  <c r="K1287" i="1"/>
  <c r="J1287" i="1"/>
  <c r="H1287" i="1"/>
  <c r="G1287" i="1"/>
  <c r="F1287" i="1"/>
  <c r="Q1287" i="1" s="1"/>
  <c r="E1287" i="1"/>
  <c r="I1287" i="1" s="1"/>
  <c r="P1286" i="1"/>
  <c r="L1286" i="1"/>
  <c r="J1286" i="1"/>
  <c r="H1286" i="1"/>
  <c r="F1286" i="1"/>
  <c r="O1286" i="1" s="1"/>
  <c r="E1286" i="1"/>
  <c r="K1286" i="1" s="1"/>
  <c r="L1285" i="1"/>
  <c r="K1285" i="1"/>
  <c r="J1285" i="1"/>
  <c r="H1285" i="1"/>
  <c r="G1285" i="1"/>
  <c r="F1285" i="1"/>
  <c r="Q1285" i="1" s="1"/>
  <c r="E1285" i="1"/>
  <c r="I1285" i="1" s="1"/>
  <c r="P1284" i="1"/>
  <c r="L1284" i="1"/>
  <c r="J1284" i="1"/>
  <c r="H1284" i="1"/>
  <c r="F1284" i="1"/>
  <c r="O1284" i="1" s="1"/>
  <c r="E1284" i="1"/>
  <c r="K1284" i="1" s="1"/>
  <c r="L1283" i="1"/>
  <c r="K1283" i="1"/>
  <c r="J1283" i="1"/>
  <c r="H1283" i="1"/>
  <c r="G1283" i="1"/>
  <c r="F1283" i="1"/>
  <c r="Q1283" i="1" s="1"/>
  <c r="E1283" i="1"/>
  <c r="I1283" i="1" s="1"/>
  <c r="P1282" i="1"/>
  <c r="L1282" i="1"/>
  <c r="J1282" i="1"/>
  <c r="H1282" i="1"/>
  <c r="F1282" i="1"/>
  <c r="O1282" i="1" s="1"/>
  <c r="E1282" i="1"/>
  <c r="K1282" i="1" s="1"/>
  <c r="L1281" i="1"/>
  <c r="K1281" i="1"/>
  <c r="J1281" i="1"/>
  <c r="H1281" i="1"/>
  <c r="G1281" i="1"/>
  <c r="F1281" i="1"/>
  <c r="Q1281" i="1" s="1"/>
  <c r="E1281" i="1"/>
  <c r="I1281" i="1" s="1"/>
  <c r="P1280" i="1"/>
  <c r="L1280" i="1"/>
  <c r="J1280" i="1"/>
  <c r="H1280" i="1"/>
  <c r="F1280" i="1"/>
  <c r="O1280" i="1" s="1"/>
  <c r="E1280" i="1"/>
  <c r="K1280" i="1" s="1"/>
  <c r="L1279" i="1"/>
  <c r="K1279" i="1"/>
  <c r="J1279" i="1"/>
  <c r="H1279" i="1"/>
  <c r="G1279" i="1"/>
  <c r="F1279" i="1"/>
  <c r="Q1279" i="1" s="1"/>
  <c r="E1279" i="1"/>
  <c r="I1279" i="1" s="1"/>
  <c r="P1278" i="1"/>
  <c r="L1278" i="1"/>
  <c r="J1278" i="1"/>
  <c r="H1278" i="1"/>
  <c r="F1278" i="1"/>
  <c r="O1278" i="1" s="1"/>
  <c r="E1278" i="1"/>
  <c r="K1278" i="1" s="1"/>
  <c r="L1277" i="1"/>
  <c r="K1277" i="1"/>
  <c r="J1277" i="1"/>
  <c r="H1277" i="1"/>
  <c r="G1277" i="1"/>
  <c r="F1277" i="1"/>
  <c r="Q1277" i="1" s="1"/>
  <c r="E1277" i="1"/>
  <c r="I1277" i="1" s="1"/>
  <c r="P1276" i="1"/>
  <c r="L1276" i="1"/>
  <c r="J1276" i="1"/>
  <c r="H1276" i="1"/>
  <c r="F1276" i="1"/>
  <c r="O1276" i="1" s="1"/>
  <c r="E1276" i="1"/>
  <c r="K1276" i="1" s="1"/>
  <c r="L1275" i="1"/>
  <c r="K1275" i="1"/>
  <c r="J1275" i="1"/>
  <c r="H1275" i="1"/>
  <c r="G1275" i="1"/>
  <c r="F1275" i="1"/>
  <c r="Q1275" i="1" s="1"/>
  <c r="E1275" i="1"/>
  <c r="I1275" i="1" s="1"/>
  <c r="P1274" i="1"/>
  <c r="L1274" i="1"/>
  <c r="J1274" i="1"/>
  <c r="H1274" i="1"/>
  <c r="F1274" i="1"/>
  <c r="O1274" i="1" s="1"/>
  <c r="E1274" i="1"/>
  <c r="K1274" i="1" s="1"/>
  <c r="L1273" i="1"/>
  <c r="K1273" i="1"/>
  <c r="J1273" i="1"/>
  <c r="H1273" i="1"/>
  <c r="G1273" i="1"/>
  <c r="F1273" i="1"/>
  <c r="Q1273" i="1" s="1"/>
  <c r="E1273" i="1"/>
  <c r="I1273" i="1" s="1"/>
  <c r="P1272" i="1"/>
  <c r="L1272" i="1"/>
  <c r="J1272" i="1"/>
  <c r="H1272" i="1"/>
  <c r="F1272" i="1"/>
  <c r="O1272" i="1" s="1"/>
  <c r="E1272" i="1"/>
  <c r="K1272" i="1" s="1"/>
  <c r="L1271" i="1"/>
  <c r="K1271" i="1"/>
  <c r="J1271" i="1"/>
  <c r="H1271" i="1"/>
  <c r="G1271" i="1"/>
  <c r="F1271" i="1"/>
  <c r="Q1271" i="1" s="1"/>
  <c r="E1271" i="1"/>
  <c r="I1271" i="1" s="1"/>
  <c r="P1270" i="1"/>
  <c r="L1270" i="1"/>
  <c r="J1270" i="1"/>
  <c r="H1270" i="1"/>
  <c r="F1270" i="1"/>
  <c r="O1270" i="1" s="1"/>
  <c r="E1270" i="1"/>
  <c r="K1270" i="1" s="1"/>
  <c r="L1269" i="1"/>
  <c r="K1269" i="1"/>
  <c r="J1269" i="1"/>
  <c r="H1269" i="1"/>
  <c r="G1269" i="1"/>
  <c r="F1269" i="1"/>
  <c r="Q1269" i="1" s="1"/>
  <c r="E1269" i="1"/>
  <c r="I1269" i="1" s="1"/>
  <c r="P1268" i="1"/>
  <c r="L1268" i="1"/>
  <c r="J1268" i="1"/>
  <c r="H1268" i="1"/>
  <c r="F1268" i="1"/>
  <c r="O1268" i="1" s="1"/>
  <c r="E1268" i="1"/>
  <c r="K1268" i="1" s="1"/>
  <c r="L1267" i="1"/>
  <c r="K1267" i="1"/>
  <c r="J1267" i="1"/>
  <c r="H1267" i="1"/>
  <c r="G1267" i="1"/>
  <c r="F1267" i="1"/>
  <c r="Q1267" i="1" s="1"/>
  <c r="E1267" i="1"/>
  <c r="I1267" i="1" s="1"/>
  <c r="P1266" i="1"/>
  <c r="L1266" i="1"/>
  <c r="J1266" i="1"/>
  <c r="H1266" i="1"/>
  <c r="F1266" i="1"/>
  <c r="O1266" i="1" s="1"/>
  <c r="E1266" i="1"/>
  <c r="K1266" i="1" s="1"/>
  <c r="L1265" i="1"/>
  <c r="K1265" i="1"/>
  <c r="J1265" i="1"/>
  <c r="H1265" i="1"/>
  <c r="G1265" i="1"/>
  <c r="F1265" i="1"/>
  <c r="Q1265" i="1" s="1"/>
  <c r="E1265" i="1"/>
  <c r="I1265" i="1" s="1"/>
  <c r="P1264" i="1"/>
  <c r="L1264" i="1"/>
  <c r="J1264" i="1"/>
  <c r="H1264" i="1"/>
  <c r="F1264" i="1"/>
  <c r="O1264" i="1" s="1"/>
  <c r="E1264" i="1"/>
  <c r="K1264" i="1" s="1"/>
  <c r="L1263" i="1"/>
  <c r="K1263" i="1"/>
  <c r="J1263" i="1"/>
  <c r="H1263" i="1"/>
  <c r="G1263" i="1"/>
  <c r="F1263" i="1"/>
  <c r="Q1263" i="1" s="1"/>
  <c r="E1263" i="1"/>
  <c r="I1263" i="1" s="1"/>
  <c r="P1262" i="1"/>
  <c r="L1262" i="1"/>
  <c r="J1262" i="1"/>
  <c r="H1262" i="1"/>
  <c r="F1262" i="1"/>
  <c r="O1262" i="1" s="1"/>
  <c r="E1262" i="1"/>
  <c r="K1262" i="1" s="1"/>
  <c r="L1261" i="1"/>
  <c r="K1261" i="1"/>
  <c r="J1261" i="1"/>
  <c r="H1261" i="1"/>
  <c r="G1261" i="1"/>
  <c r="F1261" i="1"/>
  <c r="Q1261" i="1" s="1"/>
  <c r="E1261" i="1"/>
  <c r="I1261" i="1" s="1"/>
  <c r="P1260" i="1"/>
  <c r="L1260" i="1"/>
  <c r="J1260" i="1"/>
  <c r="H1260" i="1"/>
  <c r="F1260" i="1"/>
  <c r="O1260" i="1" s="1"/>
  <c r="E1260" i="1"/>
  <c r="K1260" i="1" s="1"/>
  <c r="L1259" i="1"/>
  <c r="K1259" i="1"/>
  <c r="J1259" i="1"/>
  <c r="H1259" i="1"/>
  <c r="G1259" i="1"/>
  <c r="F1259" i="1"/>
  <c r="Q1259" i="1" s="1"/>
  <c r="E1259" i="1"/>
  <c r="I1259" i="1" s="1"/>
  <c r="P1258" i="1"/>
  <c r="L1258" i="1"/>
  <c r="J1258" i="1"/>
  <c r="H1258" i="1"/>
  <c r="F1258" i="1"/>
  <c r="O1258" i="1" s="1"/>
  <c r="E1258" i="1"/>
  <c r="K1258" i="1" s="1"/>
  <c r="L1257" i="1"/>
  <c r="K1257" i="1"/>
  <c r="J1257" i="1"/>
  <c r="H1257" i="1"/>
  <c r="G1257" i="1"/>
  <c r="F1257" i="1"/>
  <c r="Q1257" i="1" s="1"/>
  <c r="E1257" i="1"/>
  <c r="I1257" i="1" s="1"/>
  <c r="P1256" i="1"/>
  <c r="L1256" i="1"/>
  <c r="J1256" i="1"/>
  <c r="H1256" i="1"/>
  <c r="F1256" i="1"/>
  <c r="O1256" i="1" s="1"/>
  <c r="E1256" i="1"/>
  <c r="K1256" i="1" s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P1023" i="1" s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N847" i="1" s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N831" i="1" s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N787" i="1" s="1"/>
  <c r="F786" i="1"/>
  <c r="F785" i="1"/>
  <c r="F784" i="1"/>
  <c r="F783" i="1"/>
  <c r="F782" i="1"/>
  <c r="F781" i="1"/>
  <c r="F780" i="1"/>
  <c r="F779" i="1"/>
  <c r="N779" i="1" s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N755" i="1" s="1"/>
  <c r="F754" i="1"/>
  <c r="F753" i="1"/>
  <c r="F752" i="1"/>
  <c r="F751" i="1"/>
  <c r="F750" i="1"/>
  <c r="F749" i="1"/>
  <c r="F748" i="1"/>
  <c r="F747" i="1"/>
  <c r="N747" i="1" s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N723" i="1" s="1"/>
  <c r="F722" i="1"/>
  <c r="F721" i="1"/>
  <c r="F720" i="1"/>
  <c r="F719" i="1"/>
  <c r="F718" i="1"/>
  <c r="F717" i="1"/>
  <c r="F716" i="1"/>
  <c r="F715" i="1"/>
  <c r="N715" i="1" s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N691" i="1" s="1"/>
  <c r="F690" i="1"/>
  <c r="F689" i="1"/>
  <c r="F688" i="1"/>
  <c r="F687" i="1"/>
  <c r="F686" i="1"/>
  <c r="F685" i="1"/>
  <c r="F684" i="1"/>
  <c r="F683" i="1"/>
  <c r="N683" i="1" s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N659" i="1" s="1"/>
  <c r="F658" i="1"/>
  <c r="F657" i="1"/>
  <c r="F656" i="1"/>
  <c r="F655" i="1"/>
  <c r="F654" i="1"/>
  <c r="F653" i="1"/>
  <c r="F652" i="1"/>
  <c r="F651" i="1"/>
  <c r="N651" i="1" s="1"/>
  <c r="F650" i="1"/>
  <c r="F649" i="1"/>
  <c r="F648" i="1"/>
  <c r="F647" i="1"/>
  <c r="F646" i="1"/>
  <c r="F645" i="1"/>
  <c r="F644" i="1"/>
  <c r="F643" i="1"/>
  <c r="F642" i="1"/>
  <c r="F641" i="1"/>
  <c r="F640" i="1"/>
  <c r="F639" i="1"/>
  <c r="O639" i="1" s="1"/>
  <c r="F638" i="1"/>
  <c r="Q638" i="1" s="1"/>
  <c r="F637" i="1"/>
  <c r="F636" i="1"/>
  <c r="F635" i="1"/>
  <c r="F634" i="1"/>
  <c r="F633" i="1"/>
  <c r="F632" i="1"/>
  <c r="F631" i="1"/>
  <c r="O631" i="1" s="1"/>
  <c r="F630" i="1"/>
  <c r="Q630" i="1" s="1"/>
  <c r="F629" i="1"/>
  <c r="F628" i="1"/>
  <c r="F627" i="1"/>
  <c r="F626" i="1"/>
  <c r="F625" i="1"/>
  <c r="F624" i="1"/>
  <c r="F623" i="1"/>
  <c r="O623" i="1" s="1"/>
  <c r="F622" i="1"/>
  <c r="Q622" i="1" s="1"/>
  <c r="F621" i="1"/>
  <c r="F620" i="1"/>
  <c r="F619" i="1"/>
  <c r="F618" i="1"/>
  <c r="F617" i="1"/>
  <c r="F616" i="1"/>
  <c r="F615" i="1"/>
  <c r="O615" i="1" s="1"/>
  <c r="F614" i="1"/>
  <c r="Q614" i="1" s="1"/>
  <c r="F613" i="1"/>
  <c r="F612" i="1"/>
  <c r="F611" i="1"/>
  <c r="F610" i="1"/>
  <c r="F609" i="1"/>
  <c r="F608" i="1"/>
  <c r="F607" i="1"/>
  <c r="O607" i="1" s="1"/>
  <c r="F606" i="1"/>
  <c r="Q606" i="1" s="1"/>
  <c r="F605" i="1"/>
  <c r="F604" i="1"/>
  <c r="F603" i="1"/>
  <c r="F602" i="1"/>
  <c r="F601" i="1"/>
  <c r="F600" i="1"/>
  <c r="F599" i="1"/>
  <c r="O599" i="1" s="1"/>
  <c r="F598" i="1"/>
  <c r="Q598" i="1" s="1"/>
  <c r="F597" i="1"/>
  <c r="F596" i="1"/>
  <c r="F595" i="1"/>
  <c r="F594" i="1"/>
  <c r="F593" i="1"/>
  <c r="F592" i="1"/>
  <c r="F591" i="1"/>
  <c r="O591" i="1" s="1"/>
  <c r="F590" i="1"/>
  <c r="Q590" i="1" s="1"/>
  <c r="F589" i="1"/>
  <c r="F588" i="1"/>
  <c r="F587" i="1"/>
  <c r="F586" i="1"/>
  <c r="F585" i="1"/>
  <c r="F584" i="1"/>
  <c r="F583" i="1"/>
  <c r="O583" i="1" s="1"/>
  <c r="F582" i="1"/>
  <c r="Q582" i="1" s="1"/>
  <c r="F581" i="1"/>
  <c r="F580" i="1"/>
  <c r="F579" i="1"/>
  <c r="F578" i="1"/>
  <c r="F577" i="1"/>
  <c r="F576" i="1"/>
  <c r="F575" i="1"/>
  <c r="O575" i="1" s="1"/>
  <c r="F574" i="1"/>
  <c r="Q574" i="1" s="1"/>
  <c r="F573" i="1"/>
  <c r="F572" i="1"/>
  <c r="F571" i="1"/>
  <c r="F570" i="1"/>
  <c r="F569" i="1"/>
  <c r="F568" i="1"/>
  <c r="F567" i="1"/>
  <c r="O567" i="1" s="1"/>
  <c r="F566" i="1"/>
  <c r="Q566" i="1" s="1"/>
  <c r="F565" i="1"/>
  <c r="F564" i="1"/>
  <c r="F563" i="1"/>
  <c r="F562" i="1"/>
  <c r="F561" i="1"/>
  <c r="F560" i="1"/>
  <c r="F559" i="1"/>
  <c r="O559" i="1" s="1"/>
  <c r="F558" i="1"/>
  <c r="Q558" i="1" s="1"/>
  <c r="F557" i="1"/>
  <c r="F556" i="1"/>
  <c r="F555" i="1"/>
  <c r="F554" i="1"/>
  <c r="F553" i="1"/>
  <c r="F552" i="1"/>
  <c r="F551" i="1"/>
  <c r="O551" i="1" s="1"/>
  <c r="F550" i="1"/>
  <c r="Q550" i="1" s="1"/>
  <c r="F549" i="1"/>
  <c r="F548" i="1"/>
  <c r="F547" i="1"/>
  <c r="F546" i="1"/>
  <c r="F545" i="1"/>
  <c r="F544" i="1"/>
  <c r="F543" i="1"/>
  <c r="O543" i="1" s="1"/>
  <c r="F542" i="1"/>
  <c r="Q542" i="1" s="1"/>
  <c r="F541" i="1"/>
  <c r="F540" i="1"/>
  <c r="F539" i="1"/>
  <c r="F538" i="1"/>
  <c r="F537" i="1"/>
  <c r="F536" i="1"/>
  <c r="F535" i="1"/>
  <c r="O535" i="1" s="1"/>
  <c r="F534" i="1"/>
  <c r="Q534" i="1" s="1"/>
  <c r="F533" i="1"/>
  <c r="F532" i="1"/>
  <c r="F531" i="1"/>
  <c r="F530" i="1"/>
  <c r="F529" i="1"/>
  <c r="F528" i="1"/>
  <c r="F527" i="1"/>
  <c r="O527" i="1" s="1"/>
  <c r="F526" i="1"/>
  <c r="Q526" i="1" s="1"/>
  <c r="F525" i="1"/>
  <c r="F524" i="1"/>
  <c r="F523" i="1"/>
  <c r="F522" i="1"/>
  <c r="F521" i="1"/>
  <c r="F520" i="1"/>
  <c r="F519" i="1"/>
  <c r="O519" i="1" s="1"/>
  <c r="F518" i="1"/>
  <c r="Q518" i="1" s="1"/>
  <c r="F517" i="1"/>
  <c r="F516" i="1"/>
  <c r="F515" i="1"/>
  <c r="F514" i="1"/>
  <c r="F513" i="1"/>
  <c r="F512" i="1"/>
  <c r="F511" i="1"/>
  <c r="O511" i="1" s="1"/>
  <c r="F510" i="1"/>
  <c r="Q510" i="1" s="1"/>
  <c r="F509" i="1"/>
  <c r="F508" i="1"/>
  <c r="F507" i="1"/>
  <c r="F506" i="1"/>
  <c r="F505" i="1"/>
  <c r="F504" i="1"/>
  <c r="F503" i="1"/>
  <c r="O503" i="1" s="1"/>
  <c r="F502" i="1"/>
  <c r="Q502" i="1" s="1"/>
  <c r="F501" i="1"/>
  <c r="F500" i="1"/>
  <c r="F499" i="1"/>
  <c r="F498" i="1"/>
  <c r="F497" i="1"/>
  <c r="F496" i="1"/>
  <c r="F495" i="1"/>
  <c r="O495" i="1" s="1"/>
  <c r="F494" i="1"/>
  <c r="Q494" i="1" s="1"/>
  <c r="F493" i="1"/>
  <c r="F492" i="1"/>
  <c r="F491" i="1"/>
  <c r="F490" i="1"/>
  <c r="F489" i="1"/>
  <c r="F488" i="1"/>
  <c r="F487" i="1"/>
  <c r="O487" i="1" s="1"/>
  <c r="F486" i="1"/>
  <c r="Q486" i="1" s="1"/>
  <c r="F485" i="1"/>
  <c r="F484" i="1"/>
  <c r="F483" i="1"/>
  <c r="F482" i="1"/>
  <c r="F481" i="1"/>
  <c r="F480" i="1"/>
  <c r="F479" i="1"/>
  <c r="O479" i="1" s="1"/>
  <c r="F478" i="1"/>
  <c r="Q478" i="1" s="1"/>
  <c r="F477" i="1"/>
  <c r="F476" i="1"/>
  <c r="F475" i="1"/>
  <c r="F474" i="1"/>
  <c r="F473" i="1"/>
  <c r="F472" i="1"/>
  <c r="F471" i="1"/>
  <c r="O471" i="1" s="1"/>
  <c r="F470" i="1"/>
  <c r="Q470" i="1" s="1"/>
  <c r="F469" i="1"/>
  <c r="F468" i="1"/>
  <c r="F467" i="1"/>
  <c r="F466" i="1"/>
  <c r="F465" i="1"/>
  <c r="F464" i="1"/>
  <c r="F463" i="1"/>
  <c r="O463" i="1" s="1"/>
  <c r="F462" i="1"/>
  <c r="Q462" i="1" s="1"/>
  <c r="F461" i="1"/>
  <c r="F460" i="1"/>
  <c r="F459" i="1"/>
  <c r="F458" i="1"/>
  <c r="F457" i="1"/>
  <c r="F456" i="1"/>
  <c r="F455" i="1"/>
  <c r="O455" i="1" s="1"/>
  <c r="F454" i="1"/>
  <c r="Q454" i="1" s="1"/>
  <c r="F453" i="1"/>
  <c r="F452" i="1"/>
  <c r="F451" i="1"/>
  <c r="F450" i="1"/>
  <c r="F449" i="1"/>
  <c r="F448" i="1"/>
  <c r="F447" i="1"/>
  <c r="O447" i="1" s="1"/>
  <c r="F446" i="1"/>
  <c r="Q446" i="1" s="1"/>
  <c r="F445" i="1"/>
  <c r="F444" i="1"/>
  <c r="F443" i="1"/>
  <c r="F442" i="1"/>
  <c r="F441" i="1"/>
  <c r="F440" i="1"/>
  <c r="F439" i="1"/>
  <c r="O439" i="1" s="1"/>
  <c r="F438" i="1"/>
  <c r="Q438" i="1" s="1"/>
  <c r="F437" i="1"/>
  <c r="F436" i="1"/>
  <c r="F435" i="1"/>
  <c r="F434" i="1"/>
  <c r="F433" i="1"/>
  <c r="F432" i="1"/>
  <c r="F431" i="1"/>
  <c r="O431" i="1" s="1"/>
  <c r="F430" i="1"/>
  <c r="Q430" i="1" s="1"/>
  <c r="F429" i="1"/>
  <c r="F428" i="1"/>
  <c r="F427" i="1"/>
  <c r="F426" i="1"/>
  <c r="F425" i="1"/>
  <c r="F424" i="1"/>
  <c r="F423" i="1"/>
  <c r="O423" i="1" s="1"/>
  <c r="F422" i="1"/>
  <c r="Q422" i="1" s="1"/>
  <c r="F421" i="1"/>
  <c r="F420" i="1"/>
  <c r="F419" i="1"/>
  <c r="F418" i="1"/>
  <c r="F417" i="1"/>
  <c r="F416" i="1"/>
  <c r="F415" i="1"/>
  <c r="O415" i="1" s="1"/>
  <c r="F414" i="1"/>
  <c r="Q414" i="1" s="1"/>
  <c r="F413" i="1"/>
  <c r="F412" i="1"/>
  <c r="F411" i="1"/>
  <c r="F410" i="1"/>
  <c r="F409" i="1"/>
  <c r="F408" i="1"/>
  <c r="F407" i="1"/>
  <c r="O407" i="1" s="1"/>
  <c r="F406" i="1"/>
  <c r="Q406" i="1" s="1"/>
  <c r="F405" i="1"/>
  <c r="F404" i="1"/>
  <c r="F403" i="1"/>
  <c r="F402" i="1"/>
  <c r="F401" i="1"/>
  <c r="F400" i="1"/>
  <c r="F399" i="1"/>
  <c r="O399" i="1" s="1"/>
  <c r="F398" i="1"/>
  <c r="Q398" i="1" s="1"/>
  <c r="F397" i="1"/>
  <c r="F396" i="1"/>
  <c r="F395" i="1"/>
  <c r="F394" i="1"/>
  <c r="F393" i="1"/>
  <c r="F392" i="1"/>
  <c r="F391" i="1"/>
  <c r="O391" i="1" s="1"/>
  <c r="F390" i="1"/>
  <c r="Q390" i="1" s="1"/>
  <c r="F389" i="1"/>
  <c r="F388" i="1"/>
  <c r="F387" i="1"/>
  <c r="F386" i="1"/>
  <c r="F385" i="1"/>
  <c r="F384" i="1"/>
  <c r="F383" i="1"/>
  <c r="O383" i="1" s="1"/>
  <c r="F382" i="1"/>
  <c r="Q382" i="1" s="1"/>
  <c r="F381" i="1"/>
  <c r="F380" i="1"/>
  <c r="F379" i="1"/>
  <c r="F378" i="1"/>
  <c r="F377" i="1"/>
  <c r="F376" i="1"/>
  <c r="F375" i="1"/>
  <c r="O375" i="1" s="1"/>
  <c r="F374" i="1"/>
  <c r="Q374" i="1" s="1"/>
  <c r="F373" i="1"/>
  <c r="F372" i="1"/>
  <c r="F371" i="1"/>
  <c r="F370" i="1"/>
  <c r="F369" i="1"/>
  <c r="F368" i="1"/>
  <c r="F367" i="1"/>
  <c r="O367" i="1" s="1"/>
  <c r="F366" i="1"/>
  <c r="Q366" i="1" s="1"/>
  <c r="F365" i="1"/>
  <c r="F364" i="1"/>
  <c r="F363" i="1"/>
  <c r="F362" i="1"/>
  <c r="F361" i="1"/>
  <c r="F360" i="1"/>
  <c r="F359" i="1"/>
  <c r="O359" i="1" s="1"/>
  <c r="F358" i="1"/>
  <c r="Q358" i="1" s="1"/>
  <c r="F357" i="1"/>
  <c r="F356" i="1"/>
  <c r="F355" i="1"/>
  <c r="F354" i="1"/>
  <c r="F353" i="1"/>
  <c r="F352" i="1"/>
  <c r="F351" i="1"/>
  <c r="O351" i="1" s="1"/>
  <c r="F350" i="1"/>
  <c r="Q350" i="1" s="1"/>
  <c r="F349" i="1"/>
  <c r="F348" i="1"/>
  <c r="F347" i="1"/>
  <c r="F346" i="1"/>
  <c r="F345" i="1"/>
  <c r="F344" i="1"/>
  <c r="F343" i="1"/>
  <c r="O343" i="1" s="1"/>
  <c r="F342" i="1"/>
  <c r="Q342" i="1" s="1"/>
  <c r="F341" i="1"/>
  <c r="F340" i="1"/>
  <c r="F339" i="1"/>
  <c r="F338" i="1"/>
  <c r="F337" i="1"/>
  <c r="F336" i="1"/>
  <c r="F335" i="1"/>
  <c r="O335" i="1" s="1"/>
  <c r="F334" i="1"/>
  <c r="Q334" i="1" s="1"/>
  <c r="F333" i="1"/>
  <c r="F332" i="1"/>
  <c r="F331" i="1"/>
  <c r="F330" i="1"/>
  <c r="F329" i="1"/>
  <c r="F328" i="1"/>
  <c r="F327" i="1"/>
  <c r="O327" i="1" s="1"/>
  <c r="F326" i="1"/>
  <c r="Q326" i="1" s="1"/>
  <c r="F325" i="1"/>
  <c r="F324" i="1"/>
  <c r="F323" i="1"/>
  <c r="F322" i="1"/>
  <c r="F321" i="1"/>
  <c r="F320" i="1"/>
  <c r="F319" i="1"/>
  <c r="O319" i="1" s="1"/>
  <c r="F318" i="1"/>
  <c r="Q318" i="1" s="1"/>
  <c r="F317" i="1"/>
  <c r="F316" i="1"/>
  <c r="F315" i="1"/>
  <c r="F314" i="1"/>
  <c r="F313" i="1"/>
  <c r="F312" i="1"/>
  <c r="F311" i="1"/>
  <c r="O311" i="1" s="1"/>
  <c r="F310" i="1"/>
  <c r="Q310" i="1" s="1"/>
  <c r="F309" i="1"/>
  <c r="F308" i="1"/>
  <c r="F307" i="1"/>
  <c r="F306" i="1"/>
  <c r="F305" i="1"/>
  <c r="F304" i="1"/>
  <c r="F303" i="1"/>
  <c r="O303" i="1" s="1"/>
  <c r="F302" i="1"/>
  <c r="Q302" i="1" s="1"/>
  <c r="F301" i="1"/>
  <c r="F300" i="1"/>
  <c r="F299" i="1"/>
  <c r="F298" i="1"/>
  <c r="F297" i="1"/>
  <c r="F296" i="1"/>
  <c r="F295" i="1"/>
  <c r="O295" i="1" s="1"/>
  <c r="F294" i="1"/>
  <c r="Q294" i="1" s="1"/>
  <c r="F293" i="1"/>
  <c r="F292" i="1"/>
  <c r="F291" i="1"/>
  <c r="F290" i="1"/>
  <c r="F289" i="1"/>
  <c r="F288" i="1"/>
  <c r="F287" i="1"/>
  <c r="O287" i="1" s="1"/>
  <c r="F286" i="1"/>
  <c r="Q286" i="1" s="1"/>
  <c r="F285" i="1"/>
  <c r="F284" i="1"/>
  <c r="F283" i="1"/>
  <c r="F282" i="1"/>
  <c r="F281" i="1"/>
  <c r="F280" i="1"/>
  <c r="F279" i="1"/>
  <c r="O279" i="1" s="1"/>
  <c r="F278" i="1"/>
  <c r="Q278" i="1" s="1"/>
  <c r="F277" i="1"/>
  <c r="F276" i="1"/>
  <c r="F275" i="1"/>
  <c r="F274" i="1"/>
  <c r="F273" i="1"/>
  <c r="F272" i="1"/>
  <c r="F271" i="1"/>
  <c r="O271" i="1" s="1"/>
  <c r="F270" i="1"/>
  <c r="Q270" i="1" s="1"/>
  <c r="F269" i="1"/>
  <c r="F268" i="1"/>
  <c r="F267" i="1"/>
  <c r="F266" i="1"/>
  <c r="F265" i="1"/>
  <c r="F264" i="1"/>
  <c r="F263" i="1"/>
  <c r="O263" i="1" s="1"/>
  <c r="F262" i="1"/>
  <c r="Q262" i="1" s="1"/>
  <c r="F261" i="1"/>
  <c r="F260" i="1"/>
  <c r="F259" i="1"/>
  <c r="F258" i="1"/>
  <c r="F257" i="1"/>
  <c r="F256" i="1"/>
  <c r="F255" i="1"/>
  <c r="O255" i="1" s="1"/>
  <c r="F254" i="1"/>
  <c r="Q254" i="1" s="1"/>
  <c r="F253" i="1"/>
  <c r="F252" i="1"/>
  <c r="F251" i="1"/>
  <c r="F250" i="1"/>
  <c r="F249" i="1"/>
  <c r="F248" i="1"/>
  <c r="F247" i="1"/>
  <c r="O247" i="1" s="1"/>
  <c r="F246" i="1"/>
  <c r="Q246" i="1" s="1"/>
  <c r="F245" i="1"/>
  <c r="F244" i="1"/>
  <c r="R244" i="1" s="1"/>
  <c r="F243" i="1"/>
  <c r="P243" i="1" s="1"/>
  <c r="F242" i="1"/>
  <c r="R242" i="1" s="1"/>
  <c r="F241" i="1"/>
  <c r="P241" i="1" s="1"/>
  <c r="F240" i="1"/>
  <c r="R240" i="1" s="1"/>
  <c r="F239" i="1"/>
  <c r="P239" i="1" s="1"/>
  <c r="F238" i="1"/>
  <c r="R238" i="1" s="1"/>
  <c r="F237" i="1"/>
  <c r="P237" i="1" s="1"/>
  <c r="F236" i="1"/>
  <c r="R236" i="1" s="1"/>
  <c r="F235" i="1"/>
  <c r="P235" i="1" s="1"/>
  <c r="F234" i="1"/>
  <c r="R234" i="1" s="1"/>
  <c r="F233" i="1"/>
  <c r="P233" i="1" s="1"/>
  <c r="F232" i="1"/>
  <c r="R232" i="1" s="1"/>
  <c r="F231" i="1"/>
  <c r="P231" i="1" s="1"/>
  <c r="F230" i="1"/>
  <c r="R230" i="1" s="1"/>
  <c r="F229" i="1"/>
  <c r="P229" i="1" s="1"/>
  <c r="F228" i="1"/>
  <c r="R228" i="1" s="1"/>
  <c r="F227" i="1"/>
  <c r="P227" i="1" s="1"/>
  <c r="F226" i="1"/>
  <c r="R226" i="1" s="1"/>
  <c r="F225" i="1"/>
  <c r="P225" i="1" s="1"/>
  <c r="F224" i="1"/>
  <c r="R224" i="1" s="1"/>
  <c r="F223" i="1"/>
  <c r="P223" i="1" s="1"/>
  <c r="F222" i="1"/>
  <c r="R222" i="1" s="1"/>
  <c r="F221" i="1"/>
  <c r="P221" i="1" s="1"/>
  <c r="F220" i="1"/>
  <c r="R220" i="1" s="1"/>
  <c r="F219" i="1"/>
  <c r="P219" i="1" s="1"/>
  <c r="F218" i="1"/>
  <c r="R218" i="1" s="1"/>
  <c r="F217" i="1"/>
  <c r="P217" i="1" s="1"/>
  <c r="F216" i="1"/>
  <c r="R216" i="1" s="1"/>
  <c r="F215" i="1"/>
  <c r="P215" i="1" s="1"/>
  <c r="F214" i="1"/>
  <c r="R214" i="1" s="1"/>
  <c r="F213" i="1"/>
  <c r="P213" i="1" s="1"/>
  <c r="F212" i="1"/>
  <c r="R212" i="1" s="1"/>
  <c r="F211" i="1"/>
  <c r="P211" i="1" s="1"/>
  <c r="F210" i="1"/>
  <c r="R210" i="1" s="1"/>
  <c r="F209" i="1"/>
  <c r="P209" i="1" s="1"/>
  <c r="F208" i="1"/>
  <c r="R208" i="1" s="1"/>
  <c r="F207" i="1"/>
  <c r="P207" i="1" s="1"/>
  <c r="F206" i="1"/>
  <c r="R206" i="1" s="1"/>
  <c r="F205" i="1"/>
  <c r="P205" i="1" s="1"/>
  <c r="F204" i="1"/>
  <c r="R204" i="1" s="1"/>
  <c r="F203" i="1"/>
  <c r="P203" i="1" s="1"/>
  <c r="F202" i="1"/>
  <c r="R202" i="1" s="1"/>
  <c r="F201" i="1"/>
  <c r="P201" i="1" s="1"/>
  <c r="F200" i="1"/>
  <c r="R200" i="1" s="1"/>
  <c r="F199" i="1"/>
  <c r="P199" i="1" s="1"/>
  <c r="F198" i="1"/>
  <c r="R198" i="1" s="1"/>
  <c r="F197" i="1"/>
  <c r="P197" i="1" s="1"/>
  <c r="F196" i="1"/>
  <c r="R196" i="1" s="1"/>
  <c r="F195" i="1"/>
  <c r="P195" i="1" s="1"/>
  <c r="F194" i="1"/>
  <c r="R194" i="1" s="1"/>
  <c r="F193" i="1"/>
  <c r="P193" i="1" s="1"/>
  <c r="F192" i="1"/>
  <c r="R192" i="1" s="1"/>
  <c r="F191" i="1"/>
  <c r="P191" i="1" s="1"/>
  <c r="F190" i="1"/>
  <c r="R190" i="1" s="1"/>
  <c r="F189" i="1"/>
  <c r="P189" i="1" s="1"/>
  <c r="F188" i="1"/>
  <c r="R188" i="1" s="1"/>
  <c r="F187" i="1"/>
  <c r="P187" i="1" s="1"/>
  <c r="F186" i="1"/>
  <c r="R186" i="1" s="1"/>
  <c r="F185" i="1"/>
  <c r="P185" i="1" s="1"/>
  <c r="F184" i="1"/>
  <c r="R184" i="1" s="1"/>
  <c r="F183" i="1"/>
  <c r="P183" i="1" s="1"/>
  <c r="F182" i="1"/>
  <c r="R182" i="1" s="1"/>
  <c r="F181" i="1"/>
  <c r="P181" i="1" s="1"/>
  <c r="F180" i="1"/>
  <c r="R180" i="1" s="1"/>
  <c r="F179" i="1"/>
  <c r="P179" i="1" s="1"/>
  <c r="F178" i="1"/>
  <c r="R178" i="1" s="1"/>
  <c r="F177" i="1"/>
  <c r="P177" i="1" s="1"/>
  <c r="F176" i="1"/>
  <c r="R176" i="1" s="1"/>
  <c r="F175" i="1"/>
  <c r="P175" i="1" s="1"/>
  <c r="F174" i="1"/>
  <c r="R174" i="1" s="1"/>
  <c r="F173" i="1"/>
  <c r="P173" i="1" s="1"/>
  <c r="F172" i="1"/>
  <c r="R172" i="1" s="1"/>
  <c r="F171" i="1"/>
  <c r="P171" i="1" s="1"/>
  <c r="F170" i="1"/>
  <c r="R170" i="1" s="1"/>
  <c r="F169" i="1"/>
  <c r="P169" i="1" s="1"/>
  <c r="F168" i="1"/>
  <c r="R168" i="1" s="1"/>
  <c r="F167" i="1"/>
  <c r="P167" i="1" s="1"/>
  <c r="F166" i="1"/>
  <c r="R166" i="1" s="1"/>
  <c r="F165" i="1"/>
  <c r="P165" i="1" s="1"/>
  <c r="F164" i="1"/>
  <c r="R164" i="1" s="1"/>
  <c r="F163" i="1"/>
  <c r="P163" i="1" s="1"/>
  <c r="F162" i="1"/>
  <c r="R162" i="1" s="1"/>
  <c r="F161" i="1"/>
  <c r="P161" i="1" s="1"/>
  <c r="F160" i="1"/>
  <c r="R160" i="1" s="1"/>
  <c r="F159" i="1"/>
  <c r="P159" i="1" s="1"/>
  <c r="F158" i="1"/>
  <c r="R158" i="1" s="1"/>
  <c r="F157" i="1"/>
  <c r="P157" i="1" s="1"/>
  <c r="F156" i="1"/>
  <c r="R156" i="1" s="1"/>
  <c r="F155" i="1"/>
  <c r="P155" i="1" s="1"/>
  <c r="F154" i="1"/>
  <c r="R154" i="1" s="1"/>
  <c r="F153" i="1"/>
  <c r="P153" i="1" s="1"/>
  <c r="F152" i="1"/>
  <c r="R152" i="1" s="1"/>
  <c r="F151" i="1"/>
  <c r="P151" i="1" s="1"/>
  <c r="F150" i="1"/>
  <c r="R150" i="1" s="1"/>
  <c r="F149" i="1"/>
  <c r="P149" i="1" s="1"/>
  <c r="F148" i="1"/>
  <c r="R148" i="1" s="1"/>
  <c r="F147" i="1"/>
  <c r="P147" i="1" s="1"/>
  <c r="F146" i="1"/>
  <c r="R146" i="1" s="1"/>
  <c r="F145" i="1"/>
  <c r="P145" i="1" s="1"/>
  <c r="F144" i="1"/>
  <c r="R144" i="1" s="1"/>
  <c r="F143" i="1"/>
  <c r="P143" i="1" s="1"/>
  <c r="F142" i="1"/>
  <c r="R142" i="1" s="1"/>
  <c r="F141" i="1"/>
  <c r="P141" i="1" s="1"/>
  <c r="F140" i="1"/>
  <c r="R140" i="1" s="1"/>
  <c r="F139" i="1"/>
  <c r="P139" i="1" s="1"/>
  <c r="F138" i="1"/>
  <c r="R138" i="1" s="1"/>
  <c r="F137" i="1"/>
  <c r="P137" i="1" s="1"/>
  <c r="F136" i="1"/>
  <c r="R136" i="1" s="1"/>
  <c r="F135" i="1"/>
  <c r="P135" i="1" s="1"/>
  <c r="F134" i="1"/>
  <c r="R134" i="1" s="1"/>
  <c r="F133" i="1"/>
  <c r="P133" i="1" s="1"/>
  <c r="F132" i="1"/>
  <c r="R132" i="1" s="1"/>
  <c r="F131" i="1"/>
  <c r="P131" i="1" s="1"/>
  <c r="F130" i="1"/>
  <c r="R130" i="1" s="1"/>
  <c r="F129" i="1"/>
  <c r="P129" i="1" s="1"/>
  <c r="F128" i="1"/>
  <c r="R128" i="1" s="1"/>
  <c r="F127" i="1"/>
  <c r="P127" i="1" s="1"/>
  <c r="F126" i="1"/>
  <c r="R126" i="1" s="1"/>
  <c r="F125" i="1"/>
  <c r="P125" i="1" s="1"/>
  <c r="F124" i="1"/>
  <c r="R124" i="1" s="1"/>
  <c r="F123" i="1"/>
  <c r="P123" i="1" s="1"/>
  <c r="F122" i="1"/>
  <c r="R122" i="1" s="1"/>
  <c r="F121" i="1"/>
  <c r="P121" i="1" s="1"/>
  <c r="F120" i="1"/>
  <c r="R120" i="1" s="1"/>
  <c r="F119" i="1"/>
  <c r="P119" i="1" s="1"/>
  <c r="F118" i="1"/>
  <c r="R118" i="1" s="1"/>
  <c r="F117" i="1"/>
  <c r="P117" i="1" s="1"/>
  <c r="F116" i="1"/>
  <c r="R116" i="1" s="1"/>
  <c r="F115" i="1"/>
  <c r="P115" i="1" s="1"/>
  <c r="F114" i="1"/>
  <c r="R114" i="1" s="1"/>
  <c r="F113" i="1"/>
  <c r="P113" i="1" s="1"/>
  <c r="F112" i="1"/>
  <c r="R112" i="1" s="1"/>
  <c r="F111" i="1"/>
  <c r="P111" i="1" s="1"/>
  <c r="F110" i="1"/>
  <c r="R110" i="1" s="1"/>
  <c r="F109" i="1"/>
  <c r="P109" i="1" s="1"/>
  <c r="F108" i="1"/>
  <c r="R108" i="1" s="1"/>
  <c r="F107" i="1"/>
  <c r="P107" i="1" s="1"/>
  <c r="F106" i="1"/>
  <c r="R106" i="1" s="1"/>
  <c r="F105" i="1"/>
  <c r="P105" i="1" s="1"/>
  <c r="F104" i="1"/>
  <c r="R104" i="1" s="1"/>
  <c r="F103" i="1"/>
  <c r="P103" i="1" s="1"/>
  <c r="F102" i="1"/>
  <c r="R102" i="1" s="1"/>
  <c r="F101" i="1"/>
  <c r="P101" i="1" s="1"/>
  <c r="F100" i="1"/>
  <c r="R100" i="1" s="1"/>
  <c r="F99" i="1"/>
  <c r="P99" i="1" s="1"/>
  <c r="F98" i="1"/>
  <c r="R98" i="1" s="1"/>
  <c r="F97" i="1"/>
  <c r="P97" i="1" s="1"/>
  <c r="F96" i="1"/>
  <c r="R96" i="1" s="1"/>
  <c r="F95" i="1"/>
  <c r="P95" i="1" s="1"/>
  <c r="F94" i="1"/>
  <c r="R94" i="1" s="1"/>
  <c r="F93" i="1"/>
  <c r="P93" i="1" s="1"/>
  <c r="F92" i="1"/>
  <c r="R92" i="1" s="1"/>
  <c r="F91" i="1"/>
  <c r="P91" i="1" s="1"/>
  <c r="F90" i="1"/>
  <c r="R90" i="1" s="1"/>
  <c r="F89" i="1"/>
  <c r="P89" i="1" s="1"/>
  <c r="F88" i="1"/>
  <c r="R88" i="1" s="1"/>
  <c r="F87" i="1"/>
  <c r="P87" i="1" s="1"/>
  <c r="F86" i="1"/>
  <c r="R86" i="1" s="1"/>
  <c r="F85" i="1"/>
  <c r="P85" i="1" s="1"/>
  <c r="F84" i="1"/>
  <c r="R84" i="1" s="1"/>
  <c r="F83" i="1"/>
  <c r="P83" i="1" s="1"/>
  <c r="F82" i="1"/>
  <c r="R82" i="1" s="1"/>
  <c r="F81" i="1"/>
  <c r="P81" i="1" s="1"/>
  <c r="F80" i="1"/>
  <c r="R80" i="1" s="1"/>
  <c r="F79" i="1"/>
  <c r="P79" i="1" s="1"/>
  <c r="F78" i="1"/>
  <c r="R78" i="1" s="1"/>
  <c r="F77" i="1"/>
  <c r="P77" i="1" s="1"/>
  <c r="F76" i="1"/>
  <c r="R76" i="1" s="1"/>
  <c r="F75" i="1"/>
  <c r="P75" i="1" s="1"/>
  <c r="F74" i="1"/>
  <c r="R74" i="1" s="1"/>
  <c r="F73" i="1"/>
  <c r="P73" i="1" s="1"/>
  <c r="F72" i="1"/>
  <c r="R72" i="1" s="1"/>
  <c r="F71" i="1"/>
  <c r="P71" i="1" s="1"/>
  <c r="F70" i="1"/>
  <c r="R70" i="1" s="1"/>
  <c r="F69" i="1"/>
  <c r="P69" i="1" s="1"/>
  <c r="F68" i="1"/>
  <c r="R68" i="1" s="1"/>
  <c r="F67" i="1"/>
  <c r="P67" i="1" s="1"/>
  <c r="F66" i="1"/>
  <c r="R66" i="1" s="1"/>
  <c r="F65" i="1"/>
  <c r="P65" i="1" s="1"/>
  <c r="F64" i="1"/>
  <c r="R64" i="1" s="1"/>
  <c r="F63" i="1"/>
  <c r="P63" i="1" s="1"/>
  <c r="F62" i="1"/>
  <c r="R62" i="1" s="1"/>
  <c r="F61" i="1"/>
  <c r="P61" i="1" s="1"/>
  <c r="F60" i="1"/>
  <c r="R60" i="1" s="1"/>
  <c r="F59" i="1"/>
  <c r="P59" i="1" s="1"/>
  <c r="F58" i="1"/>
  <c r="R58" i="1" s="1"/>
  <c r="F57" i="1"/>
  <c r="P57" i="1" s="1"/>
  <c r="F56" i="1"/>
  <c r="R56" i="1" s="1"/>
  <c r="F55" i="1"/>
  <c r="P55" i="1" s="1"/>
  <c r="F54" i="1"/>
  <c r="R54" i="1" s="1"/>
  <c r="F53" i="1"/>
  <c r="P53" i="1" s="1"/>
  <c r="F52" i="1"/>
  <c r="R52" i="1" s="1"/>
  <c r="F51" i="1"/>
  <c r="P51" i="1" s="1"/>
  <c r="F50" i="1"/>
  <c r="R50" i="1" s="1"/>
  <c r="F49" i="1"/>
  <c r="P49" i="1" s="1"/>
  <c r="F48" i="1"/>
  <c r="R48" i="1" s="1"/>
  <c r="F47" i="1"/>
  <c r="P47" i="1" s="1"/>
  <c r="F46" i="1"/>
  <c r="R46" i="1" s="1"/>
  <c r="F45" i="1"/>
  <c r="P45" i="1" s="1"/>
  <c r="F44" i="1"/>
  <c r="R44" i="1" s="1"/>
  <c r="F43" i="1"/>
  <c r="P43" i="1" s="1"/>
  <c r="F42" i="1"/>
  <c r="R42" i="1" s="1"/>
  <c r="F41" i="1"/>
  <c r="P41" i="1" s="1"/>
  <c r="F40" i="1"/>
  <c r="R40" i="1" s="1"/>
  <c r="F39" i="1"/>
  <c r="P39" i="1" s="1"/>
  <c r="F38" i="1"/>
  <c r="R38" i="1" s="1"/>
  <c r="F37" i="1"/>
  <c r="P37" i="1" s="1"/>
  <c r="F36" i="1"/>
  <c r="R36" i="1" s="1"/>
  <c r="F35" i="1"/>
  <c r="P35" i="1" s="1"/>
  <c r="F34" i="1"/>
  <c r="R34" i="1" s="1"/>
  <c r="F33" i="1"/>
  <c r="P33" i="1" s="1"/>
  <c r="F32" i="1"/>
  <c r="R32" i="1" s="1"/>
  <c r="F31" i="1"/>
  <c r="P31" i="1" s="1"/>
  <c r="F30" i="1"/>
  <c r="R30" i="1" s="1"/>
  <c r="F29" i="1"/>
  <c r="P29" i="1" s="1"/>
  <c r="F28" i="1"/>
  <c r="R28" i="1" s="1"/>
  <c r="F27" i="1"/>
  <c r="P27" i="1" s="1"/>
  <c r="F26" i="1"/>
  <c r="R26" i="1" s="1"/>
  <c r="F25" i="1"/>
  <c r="P25" i="1" s="1"/>
  <c r="F24" i="1"/>
  <c r="R24" i="1" s="1"/>
  <c r="F23" i="1"/>
  <c r="P23" i="1" s="1"/>
  <c r="F22" i="1"/>
  <c r="R22" i="1" s="1"/>
  <c r="F21" i="1"/>
  <c r="P21" i="1" s="1"/>
  <c r="F20" i="1"/>
  <c r="R20" i="1" s="1"/>
  <c r="F19" i="1"/>
  <c r="P19" i="1" s="1"/>
  <c r="F18" i="1"/>
  <c r="R18" i="1" s="1"/>
  <c r="F17" i="1"/>
  <c r="P17" i="1" s="1"/>
  <c r="F16" i="1"/>
  <c r="R16" i="1" s="1"/>
  <c r="F15" i="1"/>
  <c r="P15" i="1" s="1"/>
  <c r="F14" i="1"/>
  <c r="R14" i="1" s="1"/>
  <c r="F13" i="1"/>
  <c r="P13" i="1" s="1"/>
  <c r="F12" i="1"/>
  <c r="R12" i="1" s="1"/>
  <c r="F11" i="1"/>
  <c r="P11" i="1" s="1"/>
  <c r="F10" i="1"/>
  <c r="R10" i="1" s="1"/>
  <c r="F9" i="1"/>
  <c r="P9" i="1" s="1"/>
  <c r="F8" i="1"/>
  <c r="R8" i="1" s="1"/>
  <c r="F7" i="1"/>
  <c r="P7" i="1" s="1"/>
  <c r="F6" i="1"/>
  <c r="R6" i="1" s="1"/>
  <c r="F5" i="1"/>
  <c r="P5" i="1" s="1"/>
  <c r="F4" i="1"/>
  <c r="R4" i="1" s="1"/>
  <c r="F3" i="1"/>
  <c r="P3" i="1" s="1"/>
  <c r="F2" i="1"/>
  <c r="BJ1285" i="1"/>
  <c r="BK1285" i="1" s="1"/>
  <c r="BJ1284" i="1"/>
  <c r="BK1284" i="1" s="1"/>
  <c r="BJ1283" i="1"/>
  <c r="BK1283" i="1" s="1"/>
  <c r="BJ1282" i="1"/>
  <c r="BK1282" i="1" s="1"/>
  <c r="BJ1281" i="1"/>
  <c r="BK1281" i="1" s="1"/>
  <c r="BJ1280" i="1"/>
  <c r="BK1280" i="1" s="1"/>
  <c r="BJ1279" i="1"/>
  <c r="BK1279" i="1" s="1"/>
  <c r="BJ1278" i="1"/>
  <c r="BK1278" i="1" s="1"/>
  <c r="BJ1277" i="1"/>
  <c r="BK1277" i="1" s="1"/>
  <c r="BJ1276" i="1"/>
  <c r="BK1276" i="1" s="1"/>
  <c r="BJ1275" i="1"/>
  <c r="BK1275" i="1" s="1"/>
  <c r="BJ1274" i="1"/>
  <c r="BK1274" i="1" s="1"/>
  <c r="BJ1273" i="1"/>
  <c r="BK1273" i="1" s="1"/>
  <c r="BJ1272" i="1"/>
  <c r="BK1272" i="1" s="1"/>
  <c r="BJ1271" i="1"/>
  <c r="BK1271" i="1" s="1"/>
  <c r="BJ1270" i="1"/>
  <c r="BK1270" i="1" s="1"/>
  <c r="BJ1269" i="1"/>
  <c r="BK1269" i="1" s="1"/>
  <c r="BJ1268" i="1"/>
  <c r="BK1268" i="1" s="1"/>
  <c r="BJ1267" i="1"/>
  <c r="BK1267" i="1" s="1"/>
  <c r="BJ1266" i="1"/>
  <c r="BK1266" i="1" s="1"/>
  <c r="BJ1265" i="1"/>
  <c r="BK1265" i="1" s="1"/>
  <c r="BJ1264" i="1"/>
  <c r="BK1264" i="1" s="1"/>
  <c r="BJ1263" i="1"/>
  <c r="BK1263" i="1" s="1"/>
  <c r="BJ1262" i="1"/>
  <c r="BK1262" i="1" s="1"/>
  <c r="BJ1261" i="1"/>
  <c r="BK1261" i="1" s="1"/>
  <c r="BJ1260" i="1"/>
  <c r="BK1260" i="1" s="1"/>
  <c r="BJ1259" i="1"/>
  <c r="BK1259" i="1" s="1"/>
  <c r="BJ1258" i="1"/>
  <c r="BK1258" i="1" s="1"/>
  <c r="BJ1257" i="1"/>
  <c r="BK1257" i="1" s="1"/>
  <c r="BJ1256" i="1"/>
  <c r="BK1256" i="1" s="1"/>
  <c r="BJ1255" i="1"/>
  <c r="BK1255" i="1" s="1"/>
  <c r="BJ1254" i="1"/>
  <c r="BK1254" i="1" s="1"/>
  <c r="BJ1253" i="1"/>
  <c r="BK1253" i="1" s="1"/>
  <c r="BJ1252" i="1"/>
  <c r="BK1252" i="1" s="1"/>
  <c r="BJ1251" i="1"/>
  <c r="BK1251" i="1" s="1"/>
  <c r="BJ1250" i="1"/>
  <c r="BK1250" i="1" s="1"/>
  <c r="BJ1249" i="1"/>
  <c r="BK1249" i="1" s="1"/>
  <c r="BJ1248" i="1"/>
  <c r="BK1248" i="1" s="1"/>
  <c r="BJ1247" i="1"/>
  <c r="BK1247" i="1" s="1"/>
  <c r="BJ1246" i="1"/>
  <c r="BK1246" i="1" s="1"/>
  <c r="BJ1245" i="1"/>
  <c r="BK1245" i="1" s="1"/>
  <c r="BJ1244" i="1"/>
  <c r="BK1244" i="1" s="1"/>
  <c r="BJ1243" i="1"/>
  <c r="BK1243" i="1" s="1"/>
  <c r="BJ1242" i="1"/>
  <c r="BK1242" i="1" s="1"/>
  <c r="BJ1241" i="1"/>
  <c r="BK1241" i="1" s="1"/>
  <c r="BJ1240" i="1"/>
  <c r="BK1240" i="1" s="1"/>
  <c r="BJ1239" i="1"/>
  <c r="BK1239" i="1" s="1"/>
  <c r="BJ1238" i="1"/>
  <c r="BK1238" i="1" s="1"/>
  <c r="BJ1237" i="1"/>
  <c r="BK1237" i="1" s="1"/>
  <c r="BJ1236" i="1"/>
  <c r="BK1236" i="1" s="1"/>
  <c r="BJ1235" i="1"/>
  <c r="BK1235" i="1" s="1"/>
  <c r="BJ1234" i="1"/>
  <c r="BK1234" i="1" s="1"/>
  <c r="BJ1233" i="1"/>
  <c r="BK1233" i="1" s="1"/>
  <c r="BJ1232" i="1"/>
  <c r="BK1232" i="1" s="1"/>
  <c r="BJ1231" i="1"/>
  <c r="BK1231" i="1" s="1"/>
  <c r="BJ1230" i="1"/>
  <c r="BK1230" i="1" s="1"/>
  <c r="BJ1229" i="1"/>
  <c r="BK1229" i="1" s="1"/>
  <c r="BJ1228" i="1"/>
  <c r="BK1228" i="1" s="1"/>
  <c r="BJ1227" i="1"/>
  <c r="BK1227" i="1" s="1"/>
  <c r="BJ1226" i="1"/>
  <c r="BK1226" i="1" s="1"/>
  <c r="BJ1225" i="1"/>
  <c r="BK1225" i="1" s="1"/>
  <c r="BJ1224" i="1"/>
  <c r="BK1224" i="1" s="1"/>
  <c r="BJ1223" i="1"/>
  <c r="BK1223" i="1" s="1"/>
  <c r="BJ1222" i="1"/>
  <c r="BK1222" i="1" s="1"/>
  <c r="BJ1221" i="1"/>
  <c r="BK1221" i="1" s="1"/>
  <c r="BJ1220" i="1"/>
  <c r="BK1220" i="1" s="1"/>
  <c r="BJ1219" i="1"/>
  <c r="BK1219" i="1" s="1"/>
  <c r="BJ1218" i="1"/>
  <c r="BK1218" i="1" s="1"/>
  <c r="BJ1217" i="1"/>
  <c r="BK1217" i="1" s="1"/>
  <c r="BJ1216" i="1"/>
  <c r="BK1216" i="1" s="1"/>
  <c r="BJ1215" i="1"/>
  <c r="BK1215" i="1" s="1"/>
  <c r="BJ1214" i="1"/>
  <c r="BK1214" i="1" s="1"/>
  <c r="BJ1213" i="1"/>
  <c r="BK1213" i="1" s="1"/>
  <c r="BJ1212" i="1"/>
  <c r="BK1212" i="1" s="1"/>
  <c r="BJ1211" i="1"/>
  <c r="BK1211" i="1" s="1"/>
  <c r="BJ1210" i="1"/>
  <c r="BK1210" i="1" s="1"/>
  <c r="BJ1209" i="1"/>
  <c r="BK1209" i="1" s="1"/>
  <c r="BJ1208" i="1"/>
  <c r="BK1208" i="1" s="1"/>
  <c r="BJ1207" i="1"/>
  <c r="BK1207" i="1" s="1"/>
  <c r="BJ1206" i="1"/>
  <c r="BK1206" i="1" s="1"/>
  <c r="BJ1205" i="1"/>
  <c r="BK1205" i="1" s="1"/>
  <c r="BJ1204" i="1"/>
  <c r="BK1204" i="1" s="1"/>
  <c r="BJ1203" i="1"/>
  <c r="BK1203" i="1" s="1"/>
  <c r="BJ1202" i="1"/>
  <c r="BK1202" i="1" s="1"/>
  <c r="BJ1201" i="1"/>
  <c r="BK1201" i="1" s="1"/>
  <c r="BJ1200" i="1"/>
  <c r="BK1200" i="1" s="1"/>
  <c r="BJ1199" i="1"/>
  <c r="BK1199" i="1" s="1"/>
  <c r="BJ1198" i="1"/>
  <c r="BK1198" i="1" s="1"/>
  <c r="BJ1197" i="1"/>
  <c r="BK1197" i="1" s="1"/>
  <c r="BJ1196" i="1"/>
  <c r="BK1196" i="1" s="1"/>
  <c r="BJ1195" i="1"/>
  <c r="BK1195" i="1" s="1"/>
  <c r="BJ1194" i="1"/>
  <c r="BK1194" i="1" s="1"/>
  <c r="BJ1193" i="1"/>
  <c r="BK1193" i="1" s="1"/>
  <c r="BJ1192" i="1"/>
  <c r="BK1192" i="1" s="1"/>
  <c r="BJ1191" i="1"/>
  <c r="BK1191" i="1" s="1"/>
  <c r="BJ1190" i="1"/>
  <c r="BK1190" i="1" s="1"/>
  <c r="BJ1189" i="1"/>
  <c r="BK1189" i="1" s="1"/>
  <c r="BJ1188" i="1"/>
  <c r="BK1188" i="1" s="1"/>
  <c r="BJ1187" i="1"/>
  <c r="BK1187" i="1" s="1"/>
  <c r="BJ1186" i="1"/>
  <c r="BK1186" i="1" s="1"/>
  <c r="BJ1185" i="1"/>
  <c r="BK1185" i="1" s="1"/>
  <c r="BJ1184" i="1"/>
  <c r="BK1184" i="1" s="1"/>
  <c r="BJ1183" i="1"/>
  <c r="BK1183" i="1" s="1"/>
  <c r="BJ1182" i="1"/>
  <c r="BK1182" i="1" s="1"/>
  <c r="BJ1181" i="1"/>
  <c r="BK1181" i="1" s="1"/>
  <c r="BJ1180" i="1"/>
  <c r="BK1180" i="1" s="1"/>
  <c r="BJ1179" i="1"/>
  <c r="BK1179" i="1" s="1"/>
  <c r="BJ1178" i="1"/>
  <c r="BK1178" i="1" s="1"/>
  <c r="BJ1177" i="1"/>
  <c r="BK1177" i="1" s="1"/>
  <c r="BJ1176" i="1"/>
  <c r="BK1176" i="1" s="1"/>
  <c r="BJ1175" i="1"/>
  <c r="BK1175" i="1" s="1"/>
  <c r="BJ1174" i="1"/>
  <c r="BK1174" i="1" s="1"/>
  <c r="BJ1173" i="1"/>
  <c r="BK1173" i="1" s="1"/>
  <c r="BJ1172" i="1"/>
  <c r="BK1172" i="1" s="1"/>
  <c r="BJ1171" i="1"/>
  <c r="BK1171" i="1" s="1"/>
  <c r="BJ1170" i="1"/>
  <c r="BK1170" i="1" s="1"/>
  <c r="BJ1169" i="1"/>
  <c r="BK1169" i="1" s="1"/>
  <c r="BJ1168" i="1"/>
  <c r="BK1168" i="1" s="1"/>
  <c r="BJ1167" i="1"/>
  <c r="BK1167" i="1" s="1"/>
  <c r="BJ1166" i="1"/>
  <c r="BK1166" i="1" s="1"/>
  <c r="BJ1165" i="1"/>
  <c r="BK1165" i="1" s="1"/>
  <c r="BJ1164" i="1"/>
  <c r="BK1164" i="1" s="1"/>
  <c r="BJ1163" i="1"/>
  <c r="BK1163" i="1" s="1"/>
  <c r="BJ1162" i="1"/>
  <c r="BK1162" i="1" s="1"/>
  <c r="BJ1161" i="1"/>
  <c r="BK1161" i="1" s="1"/>
  <c r="BJ1160" i="1"/>
  <c r="BK1160" i="1" s="1"/>
  <c r="BJ1159" i="1"/>
  <c r="BK1159" i="1" s="1"/>
  <c r="BJ1158" i="1"/>
  <c r="BK1158" i="1" s="1"/>
  <c r="BJ1157" i="1"/>
  <c r="BK1157" i="1" s="1"/>
  <c r="BJ1156" i="1"/>
  <c r="BK1156" i="1" s="1"/>
  <c r="BJ1155" i="1"/>
  <c r="BK1155" i="1" s="1"/>
  <c r="BJ1154" i="1"/>
  <c r="BK1154" i="1" s="1"/>
  <c r="BJ1153" i="1"/>
  <c r="BK1153" i="1" s="1"/>
  <c r="BJ1152" i="1"/>
  <c r="BK1152" i="1" s="1"/>
  <c r="BJ1151" i="1"/>
  <c r="BK1151" i="1" s="1"/>
  <c r="BJ1150" i="1"/>
  <c r="BK1150" i="1" s="1"/>
  <c r="BJ1149" i="1"/>
  <c r="BK1149" i="1" s="1"/>
  <c r="BJ1148" i="1"/>
  <c r="BK1148" i="1" s="1"/>
  <c r="BJ1147" i="1"/>
  <c r="BK1147" i="1" s="1"/>
  <c r="BJ1146" i="1"/>
  <c r="BK1146" i="1" s="1"/>
  <c r="BJ1145" i="1"/>
  <c r="BK1145" i="1" s="1"/>
  <c r="BJ1144" i="1"/>
  <c r="BK1144" i="1" s="1"/>
  <c r="BJ1143" i="1"/>
  <c r="BK1143" i="1" s="1"/>
  <c r="BJ1142" i="1"/>
  <c r="BK1142" i="1" s="1"/>
  <c r="BJ1141" i="1"/>
  <c r="BK1141" i="1" s="1"/>
  <c r="BJ1140" i="1"/>
  <c r="BK1140" i="1" s="1"/>
  <c r="BJ1139" i="1"/>
  <c r="BK1139" i="1" s="1"/>
  <c r="BJ1138" i="1"/>
  <c r="BK1138" i="1" s="1"/>
  <c r="BJ1137" i="1"/>
  <c r="BK1137" i="1" s="1"/>
  <c r="BJ1136" i="1"/>
  <c r="BK1136" i="1" s="1"/>
  <c r="BJ1135" i="1"/>
  <c r="BK1135" i="1" s="1"/>
  <c r="BJ1134" i="1"/>
  <c r="BK1134" i="1" s="1"/>
  <c r="BJ1133" i="1"/>
  <c r="BK1133" i="1" s="1"/>
  <c r="BJ1132" i="1"/>
  <c r="BK1132" i="1" s="1"/>
  <c r="BJ1131" i="1"/>
  <c r="BK1131" i="1" s="1"/>
  <c r="BJ1130" i="1"/>
  <c r="BK1130" i="1" s="1"/>
  <c r="BJ1129" i="1"/>
  <c r="BK1129" i="1" s="1"/>
  <c r="BJ1128" i="1"/>
  <c r="BK1128" i="1" s="1"/>
  <c r="BJ1127" i="1"/>
  <c r="BK1127" i="1" s="1"/>
  <c r="BJ1126" i="1"/>
  <c r="BK1126" i="1" s="1"/>
  <c r="BJ1125" i="1"/>
  <c r="BK1125" i="1" s="1"/>
  <c r="BJ1124" i="1"/>
  <c r="BK1124" i="1" s="1"/>
  <c r="BJ1123" i="1"/>
  <c r="BK1123" i="1" s="1"/>
  <c r="BJ1122" i="1"/>
  <c r="BK1122" i="1" s="1"/>
  <c r="BJ1121" i="1"/>
  <c r="BK1121" i="1" s="1"/>
  <c r="BJ1120" i="1"/>
  <c r="BK1120" i="1" s="1"/>
  <c r="BJ1119" i="1"/>
  <c r="BK1119" i="1" s="1"/>
  <c r="BJ1118" i="1"/>
  <c r="BK1118" i="1" s="1"/>
  <c r="BJ1117" i="1"/>
  <c r="BK1117" i="1" s="1"/>
  <c r="BJ1116" i="1"/>
  <c r="BK1116" i="1" s="1"/>
  <c r="BJ1115" i="1"/>
  <c r="BK1115" i="1" s="1"/>
  <c r="BJ1114" i="1"/>
  <c r="BK1114" i="1" s="1"/>
  <c r="BJ1113" i="1"/>
  <c r="BK1113" i="1" s="1"/>
  <c r="BJ1112" i="1"/>
  <c r="BK1112" i="1" s="1"/>
  <c r="BJ1111" i="1"/>
  <c r="BK1111" i="1" s="1"/>
  <c r="BJ1110" i="1"/>
  <c r="BK1110" i="1" s="1"/>
  <c r="BJ1109" i="1"/>
  <c r="BK1109" i="1" s="1"/>
  <c r="BJ1108" i="1"/>
  <c r="BK1108" i="1" s="1"/>
  <c r="BJ1107" i="1"/>
  <c r="BK1107" i="1" s="1"/>
  <c r="BJ1106" i="1"/>
  <c r="BK1106" i="1" s="1"/>
  <c r="BJ1105" i="1"/>
  <c r="BK1105" i="1" s="1"/>
  <c r="BJ1104" i="1"/>
  <c r="BK1104" i="1" s="1"/>
  <c r="BJ1103" i="1"/>
  <c r="BK1103" i="1" s="1"/>
  <c r="BJ1102" i="1"/>
  <c r="BK1102" i="1" s="1"/>
  <c r="BJ1101" i="1"/>
  <c r="BK1101" i="1" s="1"/>
  <c r="BJ1100" i="1"/>
  <c r="BK1100" i="1" s="1"/>
  <c r="BJ1099" i="1"/>
  <c r="BK1099" i="1" s="1"/>
  <c r="BJ1098" i="1"/>
  <c r="BK1098" i="1" s="1"/>
  <c r="BJ1097" i="1"/>
  <c r="BK1097" i="1" s="1"/>
  <c r="BJ1096" i="1"/>
  <c r="BK1096" i="1" s="1"/>
  <c r="BJ1095" i="1"/>
  <c r="BK1095" i="1" s="1"/>
  <c r="BJ1094" i="1"/>
  <c r="BK1094" i="1" s="1"/>
  <c r="BJ1093" i="1"/>
  <c r="BK1093" i="1" s="1"/>
  <c r="BJ1092" i="1"/>
  <c r="BK1092" i="1" s="1"/>
  <c r="BJ1091" i="1"/>
  <c r="BK1091" i="1" s="1"/>
  <c r="BJ1090" i="1"/>
  <c r="BK1090" i="1" s="1"/>
  <c r="BJ1089" i="1"/>
  <c r="BK1089" i="1" s="1"/>
  <c r="BJ1088" i="1"/>
  <c r="BK1088" i="1" s="1"/>
  <c r="BJ1087" i="1"/>
  <c r="BK1087" i="1" s="1"/>
  <c r="BJ1086" i="1"/>
  <c r="BK1086" i="1" s="1"/>
  <c r="BJ1085" i="1"/>
  <c r="BK1085" i="1" s="1"/>
  <c r="BJ1084" i="1"/>
  <c r="BK1084" i="1" s="1"/>
  <c r="BJ1083" i="1"/>
  <c r="BK1083" i="1" s="1"/>
  <c r="BJ1082" i="1"/>
  <c r="BK1082" i="1" s="1"/>
  <c r="BJ1081" i="1"/>
  <c r="BK1081" i="1" s="1"/>
  <c r="BJ1080" i="1"/>
  <c r="BK1080" i="1" s="1"/>
  <c r="BJ1079" i="1"/>
  <c r="BK1079" i="1" s="1"/>
  <c r="BJ1078" i="1"/>
  <c r="BK1078" i="1" s="1"/>
  <c r="BJ1077" i="1"/>
  <c r="BK1077" i="1" s="1"/>
  <c r="BJ1076" i="1"/>
  <c r="BK1076" i="1" s="1"/>
  <c r="BJ1075" i="1"/>
  <c r="BK1075" i="1" s="1"/>
  <c r="BJ1074" i="1"/>
  <c r="BK1074" i="1" s="1"/>
  <c r="BJ1073" i="1"/>
  <c r="BK1073" i="1" s="1"/>
  <c r="BJ1072" i="1"/>
  <c r="BK1072" i="1" s="1"/>
  <c r="BJ1071" i="1"/>
  <c r="BK1071" i="1" s="1"/>
  <c r="BJ1070" i="1"/>
  <c r="BK1070" i="1" s="1"/>
  <c r="BJ1069" i="1"/>
  <c r="BK1069" i="1" s="1"/>
  <c r="BJ1068" i="1"/>
  <c r="BK1068" i="1" s="1"/>
  <c r="BJ1067" i="1"/>
  <c r="BK1067" i="1" s="1"/>
  <c r="BJ1066" i="1"/>
  <c r="BK1066" i="1" s="1"/>
  <c r="BJ1065" i="1"/>
  <c r="BK1065" i="1" s="1"/>
  <c r="BJ1064" i="1"/>
  <c r="BK1064" i="1" s="1"/>
  <c r="BJ1063" i="1"/>
  <c r="BK1063" i="1" s="1"/>
  <c r="BJ1062" i="1"/>
  <c r="BK1062" i="1" s="1"/>
  <c r="BJ1061" i="1"/>
  <c r="BK1061" i="1" s="1"/>
  <c r="BJ1060" i="1"/>
  <c r="BK1060" i="1" s="1"/>
  <c r="BJ1059" i="1"/>
  <c r="BK1059" i="1" s="1"/>
  <c r="BJ1058" i="1"/>
  <c r="BK1058" i="1" s="1"/>
  <c r="BJ1057" i="1"/>
  <c r="BK1057" i="1" s="1"/>
  <c r="BJ1056" i="1"/>
  <c r="BK1056" i="1" s="1"/>
  <c r="BJ1055" i="1"/>
  <c r="BK1055" i="1" s="1"/>
  <c r="BJ1054" i="1"/>
  <c r="BK1054" i="1" s="1"/>
  <c r="BJ1053" i="1"/>
  <c r="BK1053" i="1" s="1"/>
  <c r="BJ1052" i="1"/>
  <c r="BK1052" i="1" s="1"/>
  <c r="BJ1051" i="1"/>
  <c r="BK1051" i="1" s="1"/>
  <c r="BJ1050" i="1"/>
  <c r="BK1050" i="1" s="1"/>
  <c r="BJ1049" i="1"/>
  <c r="BK1049" i="1" s="1"/>
  <c r="BJ1048" i="1"/>
  <c r="BJ1047" i="1"/>
  <c r="BJ1046" i="1"/>
  <c r="BJ1045" i="1"/>
  <c r="BJ1044" i="1"/>
  <c r="BJ1043" i="1"/>
  <c r="BJ1042" i="1"/>
  <c r="BJ1041" i="1"/>
  <c r="BJ1040" i="1"/>
  <c r="BJ1039" i="1"/>
  <c r="BJ1038" i="1"/>
  <c r="BJ1037" i="1"/>
  <c r="BJ1036" i="1"/>
  <c r="BJ1035" i="1"/>
  <c r="BJ1034" i="1"/>
  <c r="BJ1033" i="1"/>
  <c r="BJ1032" i="1"/>
  <c r="BJ1031" i="1"/>
  <c r="BJ1030" i="1"/>
  <c r="BJ1029" i="1"/>
  <c r="BJ1028" i="1"/>
  <c r="BJ1027" i="1"/>
  <c r="BJ1026" i="1"/>
  <c r="BJ1025" i="1"/>
  <c r="BJ1024" i="1"/>
  <c r="BJ1023" i="1"/>
  <c r="BJ1022" i="1"/>
  <c r="BJ1021" i="1"/>
  <c r="BJ1020" i="1"/>
  <c r="BJ1019" i="1"/>
  <c r="BJ1018" i="1"/>
  <c r="BJ1017" i="1"/>
  <c r="BJ1016" i="1"/>
  <c r="BJ1015" i="1"/>
  <c r="BJ1014" i="1"/>
  <c r="BJ1013" i="1"/>
  <c r="BJ1012" i="1"/>
  <c r="BJ1011" i="1"/>
  <c r="BJ1010" i="1"/>
  <c r="BJ1009" i="1"/>
  <c r="BJ1008" i="1"/>
  <c r="BJ1007" i="1"/>
  <c r="BJ1006" i="1"/>
  <c r="BJ1005" i="1"/>
  <c r="BJ1004" i="1"/>
  <c r="BJ1003" i="1"/>
  <c r="BJ1002" i="1"/>
  <c r="BJ1001" i="1"/>
  <c r="BJ1000" i="1"/>
  <c r="BJ999" i="1"/>
  <c r="BJ998" i="1"/>
  <c r="BJ997" i="1"/>
  <c r="BJ996" i="1"/>
  <c r="BJ995" i="1"/>
  <c r="BJ994" i="1"/>
  <c r="BJ993" i="1"/>
  <c r="BJ992" i="1"/>
  <c r="BJ991" i="1"/>
  <c r="BJ990" i="1"/>
  <c r="BJ989" i="1"/>
  <c r="BJ988" i="1"/>
  <c r="BJ987" i="1"/>
  <c r="BJ986" i="1"/>
  <c r="BJ985" i="1"/>
  <c r="BJ984" i="1"/>
  <c r="BJ983" i="1"/>
  <c r="BJ982" i="1"/>
  <c r="BJ981" i="1"/>
  <c r="BJ980" i="1"/>
  <c r="BJ979" i="1"/>
  <c r="BJ978" i="1"/>
  <c r="BJ977" i="1"/>
  <c r="BJ976" i="1"/>
  <c r="BJ975" i="1"/>
  <c r="BJ974" i="1"/>
  <c r="BJ973" i="1"/>
  <c r="BJ972" i="1"/>
  <c r="BJ971" i="1"/>
  <c r="BJ970" i="1"/>
  <c r="BJ969" i="1"/>
  <c r="BJ968" i="1"/>
  <c r="BJ967" i="1"/>
  <c r="BJ966" i="1"/>
  <c r="BJ965" i="1"/>
  <c r="BJ964" i="1"/>
  <c r="BJ963" i="1"/>
  <c r="BJ962" i="1"/>
  <c r="BJ961" i="1"/>
  <c r="BJ960" i="1"/>
  <c r="BJ959" i="1"/>
  <c r="BJ958" i="1"/>
  <c r="BJ957" i="1"/>
  <c r="BJ956" i="1"/>
  <c r="BJ955" i="1"/>
  <c r="BJ954" i="1"/>
  <c r="BJ953" i="1"/>
  <c r="BJ952" i="1"/>
  <c r="BJ951" i="1"/>
  <c r="BJ950" i="1"/>
  <c r="BJ949" i="1"/>
  <c r="BJ948" i="1"/>
  <c r="BJ947" i="1"/>
  <c r="BJ946" i="1"/>
  <c r="BJ945" i="1"/>
  <c r="BJ944" i="1"/>
  <c r="BJ943" i="1"/>
  <c r="BJ942" i="1"/>
  <c r="BJ941" i="1"/>
  <c r="BJ940" i="1"/>
  <c r="BJ939" i="1"/>
  <c r="BJ938" i="1"/>
  <c r="BJ937" i="1"/>
  <c r="BJ936" i="1"/>
  <c r="BJ935" i="1"/>
  <c r="BJ934" i="1"/>
  <c r="BJ933" i="1"/>
  <c r="BJ932" i="1"/>
  <c r="BJ931" i="1"/>
  <c r="BJ930" i="1"/>
  <c r="BJ929" i="1"/>
  <c r="BJ928" i="1"/>
  <c r="BJ927" i="1"/>
  <c r="BJ926" i="1"/>
  <c r="BJ925" i="1"/>
  <c r="BJ924" i="1"/>
  <c r="BJ923" i="1"/>
  <c r="BJ922" i="1"/>
  <c r="BJ921" i="1"/>
  <c r="BJ920" i="1"/>
  <c r="BJ919" i="1"/>
  <c r="BJ918" i="1"/>
  <c r="BJ917" i="1"/>
  <c r="BJ916" i="1"/>
  <c r="BJ915" i="1"/>
  <c r="BJ914" i="1"/>
  <c r="BJ913" i="1"/>
  <c r="BJ912" i="1"/>
  <c r="BJ911" i="1"/>
  <c r="BJ910" i="1"/>
  <c r="BJ909" i="1"/>
  <c r="BJ908" i="1"/>
  <c r="BJ907" i="1"/>
  <c r="BJ906" i="1"/>
  <c r="BJ905" i="1"/>
  <c r="BJ904" i="1"/>
  <c r="BJ903" i="1"/>
  <c r="BJ902" i="1"/>
  <c r="BJ901" i="1"/>
  <c r="BJ900" i="1"/>
  <c r="BJ899" i="1"/>
  <c r="BJ898" i="1"/>
  <c r="BJ897" i="1"/>
  <c r="BJ896" i="1"/>
  <c r="BJ895" i="1"/>
  <c r="BJ894" i="1"/>
  <c r="BJ893" i="1"/>
  <c r="BJ892" i="1"/>
  <c r="BJ891" i="1"/>
  <c r="BJ890" i="1"/>
  <c r="BJ889" i="1"/>
  <c r="BJ888" i="1"/>
  <c r="BJ887" i="1"/>
  <c r="BJ886" i="1"/>
  <c r="BJ885" i="1"/>
  <c r="BJ884" i="1"/>
  <c r="BJ883" i="1"/>
  <c r="BJ882" i="1"/>
  <c r="BJ881" i="1"/>
  <c r="BJ880" i="1"/>
  <c r="BJ879" i="1"/>
  <c r="BJ878" i="1"/>
  <c r="BJ877" i="1"/>
  <c r="BJ876" i="1"/>
  <c r="BJ875" i="1"/>
  <c r="BJ874" i="1"/>
  <c r="BJ873" i="1"/>
  <c r="BJ872" i="1"/>
  <c r="BJ871" i="1"/>
  <c r="BJ870" i="1"/>
  <c r="BJ869" i="1"/>
  <c r="BJ868" i="1"/>
  <c r="BJ867" i="1"/>
  <c r="BJ866" i="1"/>
  <c r="BJ865" i="1"/>
  <c r="BJ864" i="1"/>
  <c r="BJ863" i="1"/>
  <c r="BJ862" i="1"/>
  <c r="BJ861" i="1"/>
  <c r="BJ860" i="1"/>
  <c r="BJ859" i="1"/>
  <c r="BJ858" i="1"/>
  <c r="BJ857" i="1"/>
  <c r="BJ856" i="1"/>
  <c r="BJ855" i="1"/>
  <c r="BJ854" i="1"/>
  <c r="BJ853" i="1"/>
  <c r="BJ852" i="1"/>
  <c r="BJ851" i="1"/>
  <c r="BJ850" i="1"/>
  <c r="BJ849" i="1"/>
  <c r="BJ848" i="1"/>
  <c r="BJ847" i="1"/>
  <c r="BJ846" i="1"/>
  <c r="BJ845" i="1"/>
  <c r="BJ844" i="1"/>
  <c r="BJ843" i="1"/>
  <c r="BJ842" i="1"/>
  <c r="BJ841" i="1"/>
  <c r="BJ840" i="1"/>
  <c r="BJ839" i="1"/>
  <c r="BJ838" i="1"/>
  <c r="BJ837" i="1"/>
  <c r="BJ836" i="1"/>
  <c r="BJ835" i="1"/>
  <c r="BJ834" i="1"/>
  <c r="BJ833" i="1"/>
  <c r="BJ832" i="1"/>
  <c r="BJ831" i="1"/>
  <c r="BJ830" i="1"/>
  <c r="BJ829" i="1"/>
  <c r="BJ828" i="1"/>
  <c r="BJ827" i="1"/>
  <c r="BJ826" i="1"/>
  <c r="BJ825" i="1"/>
  <c r="BJ824" i="1"/>
  <c r="BJ823" i="1"/>
  <c r="BJ822" i="1"/>
  <c r="BJ821" i="1"/>
  <c r="BJ820" i="1"/>
  <c r="BJ819" i="1"/>
  <c r="BJ818" i="1"/>
  <c r="BJ817" i="1"/>
  <c r="BJ816" i="1"/>
  <c r="BJ815" i="1"/>
  <c r="BJ814" i="1"/>
  <c r="BJ813" i="1"/>
  <c r="BJ812" i="1"/>
  <c r="BJ811" i="1"/>
  <c r="BJ810" i="1"/>
  <c r="BJ809" i="1"/>
  <c r="BJ808" i="1"/>
  <c r="BJ807" i="1"/>
  <c r="BJ806" i="1"/>
  <c r="BJ805" i="1"/>
  <c r="BJ804" i="1"/>
  <c r="BJ803" i="1"/>
  <c r="BJ802" i="1"/>
  <c r="BJ801" i="1"/>
  <c r="BJ800" i="1"/>
  <c r="BJ799" i="1"/>
  <c r="BJ798" i="1"/>
  <c r="BJ797" i="1"/>
  <c r="BJ796" i="1"/>
  <c r="BJ795" i="1"/>
  <c r="BJ794" i="1"/>
  <c r="BJ793" i="1"/>
  <c r="BJ792" i="1"/>
  <c r="BJ791" i="1"/>
  <c r="BJ790" i="1"/>
  <c r="BJ789" i="1"/>
  <c r="BJ788" i="1"/>
  <c r="BJ787" i="1"/>
  <c r="BJ786" i="1"/>
  <c r="BJ785" i="1"/>
  <c r="BJ784" i="1"/>
  <c r="BJ783" i="1"/>
  <c r="BJ782" i="1"/>
  <c r="BJ781" i="1"/>
  <c r="BJ780" i="1"/>
  <c r="BJ779" i="1"/>
  <c r="BJ778" i="1"/>
  <c r="BJ777" i="1"/>
  <c r="BJ776" i="1"/>
  <c r="BJ775" i="1"/>
  <c r="BJ774" i="1"/>
  <c r="BJ773" i="1"/>
  <c r="BJ772" i="1"/>
  <c r="BJ771" i="1"/>
  <c r="BJ770" i="1"/>
  <c r="BJ769" i="1"/>
  <c r="BJ768" i="1"/>
  <c r="BJ767" i="1"/>
  <c r="BJ766" i="1"/>
  <c r="BJ765" i="1"/>
  <c r="BJ764" i="1"/>
  <c r="BJ763" i="1"/>
  <c r="BJ762" i="1"/>
  <c r="BJ761" i="1"/>
  <c r="BJ760" i="1"/>
  <c r="BJ759" i="1"/>
  <c r="BJ758" i="1"/>
  <c r="BJ757" i="1"/>
  <c r="BJ756" i="1"/>
  <c r="BJ755" i="1"/>
  <c r="BJ754" i="1"/>
  <c r="BJ753" i="1"/>
  <c r="BJ752" i="1"/>
  <c r="BJ751" i="1"/>
  <c r="BJ750" i="1"/>
  <c r="BJ749" i="1"/>
  <c r="BJ748" i="1"/>
  <c r="BJ747" i="1"/>
  <c r="BJ746" i="1"/>
  <c r="BJ745" i="1"/>
  <c r="BJ744" i="1"/>
  <c r="BJ743" i="1"/>
  <c r="BJ742" i="1"/>
  <c r="BJ741" i="1"/>
  <c r="BJ740" i="1"/>
  <c r="BJ739" i="1"/>
  <c r="BJ738" i="1"/>
  <c r="BJ737" i="1"/>
  <c r="BJ736" i="1"/>
  <c r="BJ735" i="1"/>
  <c r="BJ734" i="1"/>
  <c r="BJ733" i="1"/>
  <c r="BJ732" i="1"/>
  <c r="BJ731" i="1"/>
  <c r="BJ730" i="1"/>
  <c r="BJ729" i="1"/>
  <c r="BJ728" i="1"/>
  <c r="BJ727" i="1"/>
  <c r="BJ726" i="1"/>
  <c r="BJ725" i="1"/>
  <c r="BJ724" i="1"/>
  <c r="BJ723" i="1"/>
  <c r="BJ722" i="1"/>
  <c r="BJ721" i="1"/>
  <c r="BJ720" i="1"/>
  <c r="BJ719" i="1"/>
  <c r="BJ718" i="1"/>
  <c r="BJ717" i="1"/>
  <c r="BJ716" i="1"/>
  <c r="BJ715" i="1"/>
  <c r="BJ714" i="1"/>
  <c r="BJ713" i="1"/>
  <c r="BJ712" i="1"/>
  <c r="BJ711" i="1"/>
  <c r="BJ710" i="1"/>
  <c r="BJ709" i="1"/>
  <c r="BJ708" i="1"/>
  <c r="BJ707" i="1"/>
  <c r="BJ706" i="1"/>
  <c r="BJ705" i="1"/>
  <c r="BJ704" i="1"/>
  <c r="BJ703" i="1"/>
  <c r="BJ702" i="1"/>
  <c r="BJ701" i="1"/>
  <c r="BJ700" i="1"/>
  <c r="BJ699" i="1"/>
  <c r="BJ698" i="1"/>
  <c r="BJ697" i="1"/>
  <c r="BJ696" i="1"/>
  <c r="BJ695" i="1"/>
  <c r="BJ694" i="1"/>
  <c r="BJ693" i="1"/>
  <c r="BJ692" i="1"/>
  <c r="BJ691" i="1"/>
  <c r="BJ690" i="1"/>
  <c r="BJ689" i="1"/>
  <c r="BJ688" i="1"/>
  <c r="BJ687" i="1"/>
  <c r="BJ686" i="1"/>
  <c r="BJ685" i="1"/>
  <c r="BJ684" i="1"/>
  <c r="BJ683" i="1"/>
  <c r="BJ682" i="1"/>
  <c r="BJ681" i="1"/>
  <c r="BJ680" i="1"/>
  <c r="BJ679" i="1"/>
  <c r="BJ678" i="1"/>
  <c r="BJ677" i="1"/>
  <c r="BJ676" i="1"/>
  <c r="BJ675" i="1"/>
  <c r="BJ674" i="1"/>
  <c r="BJ673" i="1"/>
  <c r="BJ672" i="1"/>
  <c r="BJ671" i="1"/>
  <c r="BJ670" i="1"/>
  <c r="BJ669" i="1"/>
  <c r="BJ668" i="1"/>
  <c r="BJ667" i="1"/>
  <c r="BJ666" i="1"/>
  <c r="BJ665" i="1"/>
  <c r="BJ664" i="1"/>
  <c r="BJ663" i="1"/>
  <c r="BJ662" i="1"/>
  <c r="BJ661" i="1"/>
  <c r="BJ660" i="1"/>
  <c r="BJ659" i="1"/>
  <c r="BJ658" i="1"/>
  <c r="BJ657" i="1"/>
  <c r="BJ656" i="1"/>
  <c r="BJ655" i="1"/>
  <c r="BJ654" i="1"/>
  <c r="BJ653" i="1"/>
  <c r="BJ652" i="1"/>
  <c r="BJ651" i="1"/>
  <c r="BJ650" i="1"/>
  <c r="BJ649" i="1"/>
  <c r="BJ648" i="1"/>
  <c r="BJ647" i="1"/>
  <c r="BJ646" i="1"/>
  <c r="BJ645" i="1"/>
  <c r="BJ644" i="1"/>
  <c r="BJ643" i="1"/>
  <c r="BJ642" i="1"/>
  <c r="BJ641" i="1"/>
  <c r="BJ640" i="1"/>
  <c r="BJ639" i="1"/>
  <c r="BJ638" i="1"/>
  <c r="BJ637" i="1"/>
  <c r="BJ636" i="1"/>
  <c r="BJ635" i="1"/>
  <c r="BJ634" i="1"/>
  <c r="BJ633" i="1"/>
  <c r="BJ632" i="1"/>
  <c r="BJ631" i="1"/>
  <c r="BJ630" i="1"/>
  <c r="BJ629" i="1"/>
  <c r="BJ628" i="1"/>
  <c r="BJ627" i="1"/>
  <c r="BJ626" i="1"/>
  <c r="BJ625" i="1"/>
  <c r="BJ624" i="1"/>
  <c r="BJ623" i="1"/>
  <c r="BJ622" i="1"/>
  <c r="BJ621" i="1"/>
  <c r="BJ620" i="1"/>
  <c r="BJ619" i="1"/>
  <c r="BJ618" i="1"/>
  <c r="BJ617" i="1"/>
  <c r="BJ616" i="1"/>
  <c r="BJ615" i="1"/>
  <c r="BJ614" i="1"/>
  <c r="BJ613" i="1"/>
  <c r="BJ612" i="1"/>
  <c r="BJ611" i="1"/>
  <c r="BJ610" i="1"/>
  <c r="BJ609" i="1"/>
  <c r="BJ608" i="1"/>
  <c r="BJ607" i="1"/>
  <c r="BJ606" i="1"/>
  <c r="BJ605" i="1"/>
  <c r="BJ604" i="1"/>
  <c r="BJ603" i="1"/>
  <c r="BJ602" i="1"/>
  <c r="BJ601" i="1"/>
  <c r="BJ600" i="1"/>
  <c r="BJ599" i="1"/>
  <c r="BJ598" i="1"/>
  <c r="BJ597" i="1"/>
  <c r="BJ596" i="1"/>
  <c r="BJ595" i="1"/>
  <c r="BJ594" i="1"/>
  <c r="BJ593" i="1"/>
  <c r="BJ592" i="1"/>
  <c r="BJ591" i="1"/>
  <c r="BJ590" i="1"/>
  <c r="BJ589" i="1"/>
  <c r="BJ588" i="1"/>
  <c r="BJ587" i="1"/>
  <c r="BJ586" i="1"/>
  <c r="BJ585" i="1"/>
  <c r="BJ584" i="1"/>
  <c r="BJ583" i="1"/>
  <c r="BJ582" i="1"/>
  <c r="BJ581" i="1"/>
  <c r="BJ580" i="1"/>
  <c r="BJ579" i="1"/>
  <c r="BJ578" i="1"/>
  <c r="BJ577" i="1"/>
  <c r="BJ576" i="1"/>
  <c r="BJ575" i="1"/>
  <c r="BJ574" i="1"/>
  <c r="BJ573" i="1"/>
  <c r="BJ572" i="1"/>
  <c r="BJ571" i="1"/>
  <c r="BJ570" i="1"/>
  <c r="BJ569" i="1"/>
  <c r="BJ568" i="1"/>
  <c r="BJ567" i="1"/>
  <c r="BJ566" i="1"/>
  <c r="BJ565" i="1"/>
  <c r="BJ564" i="1"/>
  <c r="BJ563" i="1"/>
  <c r="BJ562" i="1"/>
  <c r="BJ561" i="1"/>
  <c r="BJ560" i="1"/>
  <c r="BJ559" i="1"/>
  <c r="BJ558" i="1"/>
  <c r="BJ557" i="1"/>
  <c r="BJ556" i="1"/>
  <c r="BJ555" i="1"/>
  <c r="BJ554" i="1"/>
  <c r="BJ553" i="1"/>
  <c r="BJ552" i="1"/>
  <c r="BJ551" i="1"/>
  <c r="BJ550" i="1"/>
  <c r="BJ549" i="1"/>
  <c r="BJ548" i="1"/>
  <c r="BJ547" i="1"/>
  <c r="BJ546" i="1"/>
  <c r="BJ545" i="1"/>
  <c r="BJ544" i="1"/>
  <c r="BJ543" i="1"/>
  <c r="BJ542" i="1"/>
  <c r="BJ541" i="1"/>
  <c r="BJ540" i="1"/>
  <c r="BJ539" i="1"/>
  <c r="BJ538" i="1"/>
  <c r="BJ537" i="1"/>
  <c r="BJ536" i="1"/>
  <c r="BJ535" i="1"/>
  <c r="BJ534" i="1"/>
  <c r="BJ533" i="1"/>
  <c r="BJ532" i="1"/>
  <c r="BJ531" i="1"/>
  <c r="BJ530" i="1"/>
  <c r="BJ529" i="1"/>
  <c r="BJ528" i="1"/>
  <c r="BJ527" i="1"/>
  <c r="BJ526" i="1"/>
  <c r="BJ525" i="1"/>
  <c r="BJ524" i="1"/>
  <c r="BJ523" i="1"/>
  <c r="BJ522" i="1"/>
  <c r="BJ521" i="1"/>
  <c r="BJ520" i="1"/>
  <c r="BJ519" i="1"/>
  <c r="BJ518" i="1"/>
  <c r="BJ517" i="1"/>
  <c r="BJ516" i="1"/>
  <c r="BJ515" i="1"/>
  <c r="BJ514" i="1"/>
  <c r="BJ513" i="1"/>
  <c r="BJ512" i="1"/>
  <c r="BJ511" i="1"/>
  <c r="BJ510" i="1"/>
  <c r="BJ509" i="1"/>
  <c r="BJ508" i="1"/>
  <c r="BJ507" i="1"/>
  <c r="BJ506" i="1"/>
  <c r="BJ505" i="1"/>
  <c r="BJ504" i="1"/>
  <c r="BJ503" i="1"/>
  <c r="BJ502" i="1"/>
  <c r="BJ501" i="1"/>
  <c r="BJ500" i="1"/>
  <c r="BJ499" i="1"/>
  <c r="BJ498" i="1"/>
  <c r="BJ497" i="1"/>
  <c r="BJ496" i="1"/>
  <c r="BJ495" i="1"/>
  <c r="BJ494" i="1"/>
  <c r="BJ493" i="1"/>
  <c r="BJ492" i="1"/>
  <c r="BJ491" i="1"/>
  <c r="BJ490" i="1"/>
  <c r="BJ489" i="1"/>
  <c r="BJ488" i="1"/>
  <c r="BJ487" i="1"/>
  <c r="BJ486" i="1"/>
  <c r="BJ485" i="1"/>
  <c r="BJ484" i="1"/>
  <c r="BJ483" i="1"/>
  <c r="BJ482" i="1"/>
  <c r="BJ481" i="1"/>
  <c r="BJ480" i="1"/>
  <c r="BJ479" i="1"/>
  <c r="BJ478" i="1"/>
  <c r="BJ477" i="1"/>
  <c r="BJ476" i="1"/>
  <c r="BJ475" i="1"/>
  <c r="BJ474" i="1"/>
  <c r="BJ473" i="1"/>
  <c r="BJ472" i="1"/>
  <c r="BJ471" i="1"/>
  <c r="BJ470" i="1"/>
  <c r="BJ469" i="1"/>
  <c r="BJ468" i="1"/>
  <c r="BJ467" i="1"/>
  <c r="BJ466" i="1"/>
  <c r="BJ465" i="1"/>
  <c r="BJ464" i="1"/>
  <c r="BJ463" i="1"/>
  <c r="BJ462" i="1"/>
  <c r="BJ461" i="1"/>
  <c r="BJ460" i="1"/>
  <c r="BJ459" i="1"/>
  <c r="BJ458" i="1"/>
  <c r="BJ457" i="1"/>
  <c r="BJ456" i="1"/>
  <c r="BJ455" i="1"/>
  <c r="BJ454" i="1"/>
  <c r="BJ453" i="1"/>
  <c r="BJ452" i="1"/>
  <c r="BJ451" i="1"/>
  <c r="BJ450" i="1"/>
  <c r="BJ449" i="1"/>
  <c r="BJ448" i="1"/>
  <c r="BJ447" i="1"/>
  <c r="BJ446" i="1"/>
  <c r="BJ445" i="1"/>
  <c r="BJ444" i="1"/>
  <c r="BJ443" i="1"/>
  <c r="BJ442" i="1"/>
  <c r="BJ441" i="1"/>
  <c r="BJ440" i="1"/>
  <c r="BJ439" i="1"/>
  <c r="BJ438" i="1"/>
  <c r="BJ437" i="1"/>
  <c r="BJ436" i="1"/>
  <c r="BJ435" i="1"/>
  <c r="BJ434" i="1"/>
  <c r="BJ433" i="1"/>
  <c r="BJ432" i="1"/>
  <c r="BJ431" i="1"/>
  <c r="BJ430" i="1"/>
  <c r="BJ429" i="1"/>
  <c r="BJ428" i="1"/>
  <c r="BJ427" i="1"/>
  <c r="BJ426" i="1"/>
  <c r="BJ425" i="1"/>
  <c r="BJ424" i="1"/>
  <c r="BJ423" i="1"/>
  <c r="BJ422" i="1"/>
  <c r="BJ421" i="1"/>
  <c r="BJ420" i="1"/>
  <c r="BJ419" i="1"/>
  <c r="BJ418" i="1"/>
  <c r="BJ417" i="1"/>
  <c r="BJ416" i="1"/>
  <c r="BJ415" i="1"/>
  <c r="BJ414" i="1"/>
  <c r="BJ413" i="1"/>
  <c r="BJ412" i="1"/>
  <c r="BJ411" i="1"/>
  <c r="BJ410" i="1"/>
  <c r="BJ409" i="1"/>
  <c r="BJ408" i="1"/>
  <c r="BJ407" i="1"/>
  <c r="BJ406" i="1"/>
  <c r="BJ405" i="1"/>
  <c r="BJ404" i="1"/>
  <c r="BJ403" i="1"/>
  <c r="BJ402" i="1"/>
  <c r="BJ401" i="1"/>
  <c r="BJ400" i="1"/>
  <c r="BJ399" i="1"/>
  <c r="BJ398" i="1"/>
  <c r="BJ397" i="1"/>
  <c r="BJ396" i="1"/>
  <c r="BJ395" i="1"/>
  <c r="BJ394" i="1"/>
  <c r="BJ393" i="1"/>
  <c r="BJ392" i="1"/>
  <c r="BJ391" i="1"/>
  <c r="BJ390" i="1"/>
  <c r="BJ389" i="1"/>
  <c r="BJ388" i="1"/>
  <c r="BJ387" i="1"/>
  <c r="BJ386" i="1"/>
  <c r="BJ385" i="1"/>
  <c r="BJ384" i="1"/>
  <c r="BJ383" i="1"/>
  <c r="BJ382" i="1"/>
  <c r="BJ381" i="1"/>
  <c r="BJ380" i="1"/>
  <c r="BJ379" i="1"/>
  <c r="BJ378" i="1"/>
  <c r="BJ377" i="1"/>
  <c r="BJ376" i="1"/>
  <c r="BJ375" i="1"/>
  <c r="BJ374" i="1"/>
  <c r="BJ373" i="1"/>
  <c r="BJ372" i="1"/>
  <c r="BJ371" i="1"/>
  <c r="BJ370" i="1"/>
  <c r="BJ369" i="1"/>
  <c r="BJ368" i="1"/>
  <c r="BJ367" i="1"/>
  <c r="BJ366" i="1"/>
  <c r="BJ365" i="1"/>
  <c r="BJ364" i="1"/>
  <c r="BJ363" i="1"/>
  <c r="BJ362" i="1"/>
  <c r="BJ361" i="1"/>
  <c r="BJ360" i="1"/>
  <c r="BJ359" i="1"/>
  <c r="BJ358" i="1"/>
  <c r="BJ357" i="1"/>
  <c r="BJ356" i="1"/>
  <c r="BJ355" i="1"/>
  <c r="BJ354" i="1"/>
  <c r="BJ353" i="1"/>
  <c r="BJ352" i="1"/>
  <c r="BJ351" i="1"/>
  <c r="BJ350" i="1"/>
  <c r="BJ349" i="1"/>
  <c r="BJ348" i="1"/>
  <c r="BJ347" i="1"/>
  <c r="BJ346" i="1"/>
  <c r="BJ345" i="1"/>
  <c r="BJ344" i="1"/>
  <c r="BJ343" i="1"/>
  <c r="BJ342" i="1"/>
  <c r="BJ341" i="1"/>
  <c r="BJ340" i="1"/>
  <c r="BJ339" i="1"/>
  <c r="BJ338" i="1"/>
  <c r="BJ337" i="1"/>
  <c r="BJ336" i="1"/>
  <c r="BJ335" i="1"/>
  <c r="BJ334" i="1"/>
  <c r="BJ333" i="1"/>
  <c r="BJ332" i="1"/>
  <c r="BJ331" i="1"/>
  <c r="BJ330" i="1"/>
  <c r="BJ329" i="1"/>
  <c r="BJ328" i="1"/>
  <c r="BJ327" i="1"/>
  <c r="BJ326" i="1"/>
  <c r="BJ325" i="1"/>
  <c r="BJ324" i="1"/>
  <c r="BJ323" i="1"/>
  <c r="BJ322" i="1"/>
  <c r="BJ321" i="1"/>
  <c r="BJ320" i="1"/>
  <c r="BJ319" i="1"/>
  <c r="BJ318" i="1"/>
  <c r="BJ317" i="1"/>
  <c r="BJ316" i="1"/>
  <c r="BJ315" i="1"/>
  <c r="BJ314" i="1"/>
  <c r="BJ313" i="1"/>
  <c r="BJ312" i="1"/>
  <c r="BJ311" i="1"/>
  <c r="BJ310" i="1"/>
  <c r="BJ309" i="1"/>
  <c r="BJ308" i="1"/>
  <c r="BJ307" i="1"/>
  <c r="BJ306" i="1"/>
  <c r="BJ305" i="1"/>
  <c r="BJ304" i="1"/>
  <c r="BJ303" i="1"/>
  <c r="BJ302" i="1"/>
  <c r="BJ301" i="1"/>
  <c r="BJ300" i="1"/>
  <c r="BJ299" i="1"/>
  <c r="BJ298" i="1"/>
  <c r="BJ297" i="1"/>
  <c r="BJ296" i="1"/>
  <c r="BJ295" i="1"/>
  <c r="BJ294" i="1"/>
  <c r="BJ293" i="1"/>
  <c r="BJ292" i="1"/>
  <c r="BJ291" i="1"/>
  <c r="BJ290" i="1"/>
  <c r="BJ289" i="1"/>
  <c r="BJ288" i="1"/>
  <c r="BJ287" i="1"/>
  <c r="BJ286" i="1"/>
  <c r="BJ285" i="1"/>
  <c r="BJ284" i="1"/>
  <c r="BJ283" i="1"/>
  <c r="BJ282" i="1"/>
  <c r="BJ281" i="1"/>
  <c r="BJ280" i="1"/>
  <c r="BJ279" i="1"/>
  <c r="BJ278" i="1"/>
  <c r="BJ277" i="1"/>
  <c r="BJ276" i="1"/>
  <c r="BJ275" i="1"/>
  <c r="BJ274" i="1"/>
  <c r="BJ273" i="1"/>
  <c r="BJ272" i="1"/>
  <c r="BJ271" i="1"/>
  <c r="BJ270" i="1"/>
  <c r="BJ269" i="1"/>
  <c r="BJ268" i="1"/>
  <c r="BJ267" i="1"/>
  <c r="BJ266" i="1"/>
  <c r="BJ265" i="1"/>
  <c r="BJ264" i="1"/>
  <c r="BJ263" i="1"/>
  <c r="BJ262" i="1"/>
  <c r="BJ261" i="1"/>
  <c r="BJ260" i="1"/>
  <c r="BJ259" i="1"/>
  <c r="BJ258" i="1"/>
  <c r="BJ257" i="1"/>
  <c r="BJ256" i="1"/>
  <c r="BJ255" i="1"/>
  <c r="BJ254" i="1"/>
  <c r="BJ253" i="1"/>
  <c r="BJ252" i="1"/>
  <c r="BJ251" i="1"/>
  <c r="BJ250" i="1"/>
  <c r="BJ249" i="1"/>
  <c r="BJ248" i="1"/>
  <c r="BJ247" i="1"/>
  <c r="BJ246" i="1"/>
  <c r="BJ245" i="1"/>
  <c r="BJ244" i="1"/>
  <c r="BJ243" i="1"/>
  <c r="BJ242" i="1"/>
  <c r="BJ241" i="1"/>
  <c r="BJ240" i="1"/>
  <c r="BJ239" i="1"/>
  <c r="BJ238" i="1"/>
  <c r="BJ237" i="1"/>
  <c r="BJ236" i="1"/>
  <c r="BJ235" i="1"/>
  <c r="BJ234" i="1"/>
  <c r="BJ233" i="1"/>
  <c r="BJ232" i="1"/>
  <c r="BJ231" i="1"/>
  <c r="BJ230" i="1"/>
  <c r="BJ229" i="1"/>
  <c r="BJ228" i="1"/>
  <c r="BJ227" i="1"/>
  <c r="BJ226" i="1"/>
  <c r="BJ225" i="1"/>
  <c r="BJ224" i="1"/>
  <c r="BJ223" i="1"/>
  <c r="BJ222" i="1"/>
  <c r="BJ221" i="1"/>
  <c r="BJ220" i="1"/>
  <c r="BJ219" i="1"/>
  <c r="BJ218" i="1"/>
  <c r="BJ217" i="1"/>
  <c r="BJ216" i="1"/>
  <c r="BJ215" i="1"/>
  <c r="BJ214" i="1"/>
  <c r="BJ213" i="1"/>
  <c r="BJ212" i="1"/>
  <c r="BJ211" i="1"/>
  <c r="BJ210" i="1"/>
  <c r="BJ209" i="1"/>
  <c r="BJ208" i="1"/>
  <c r="BJ207" i="1"/>
  <c r="BJ206" i="1"/>
  <c r="BJ205" i="1"/>
  <c r="BJ204" i="1"/>
  <c r="BJ203" i="1"/>
  <c r="BJ202" i="1"/>
  <c r="BJ201" i="1"/>
  <c r="BJ200" i="1"/>
  <c r="BJ199" i="1"/>
  <c r="BJ198" i="1"/>
  <c r="BJ197" i="1"/>
  <c r="BJ196" i="1"/>
  <c r="BJ195" i="1"/>
  <c r="BJ194" i="1"/>
  <c r="BJ193" i="1"/>
  <c r="BJ192" i="1"/>
  <c r="BJ191" i="1"/>
  <c r="BJ190" i="1"/>
  <c r="BJ189" i="1"/>
  <c r="BJ188" i="1"/>
  <c r="BJ187" i="1"/>
  <c r="BJ186" i="1"/>
  <c r="BJ185" i="1"/>
  <c r="BJ184" i="1"/>
  <c r="BJ183" i="1"/>
  <c r="BJ182" i="1"/>
  <c r="BJ181" i="1"/>
  <c r="BJ180" i="1"/>
  <c r="BJ179" i="1"/>
  <c r="BJ178" i="1"/>
  <c r="BJ177" i="1"/>
  <c r="BJ176" i="1"/>
  <c r="BJ175" i="1"/>
  <c r="BJ174" i="1"/>
  <c r="BJ173" i="1"/>
  <c r="BJ172" i="1"/>
  <c r="BJ171" i="1"/>
  <c r="BJ170" i="1"/>
  <c r="BJ169" i="1"/>
  <c r="BJ168" i="1"/>
  <c r="BJ167" i="1"/>
  <c r="BJ166" i="1"/>
  <c r="BJ165" i="1"/>
  <c r="BJ164" i="1"/>
  <c r="BJ163" i="1"/>
  <c r="BJ162" i="1"/>
  <c r="BJ161" i="1"/>
  <c r="BJ160" i="1"/>
  <c r="BJ159" i="1"/>
  <c r="BJ158" i="1"/>
  <c r="BJ157" i="1"/>
  <c r="BJ156" i="1"/>
  <c r="BJ155" i="1"/>
  <c r="BJ154" i="1"/>
  <c r="BJ153" i="1"/>
  <c r="BJ152" i="1"/>
  <c r="BJ151" i="1"/>
  <c r="BJ150" i="1"/>
  <c r="BJ149" i="1"/>
  <c r="BJ148" i="1"/>
  <c r="BJ147" i="1"/>
  <c r="BJ146" i="1"/>
  <c r="BJ145" i="1"/>
  <c r="BJ144" i="1"/>
  <c r="BJ143" i="1"/>
  <c r="BJ142" i="1"/>
  <c r="BJ141" i="1"/>
  <c r="BJ140" i="1"/>
  <c r="BJ139" i="1"/>
  <c r="BJ138" i="1"/>
  <c r="BJ137" i="1"/>
  <c r="BJ136" i="1"/>
  <c r="BJ135" i="1"/>
  <c r="BJ134" i="1"/>
  <c r="BJ133" i="1"/>
  <c r="BJ132" i="1"/>
  <c r="BJ131" i="1"/>
  <c r="BJ130" i="1"/>
  <c r="BJ129" i="1"/>
  <c r="BJ128" i="1"/>
  <c r="BJ127" i="1"/>
  <c r="BJ126" i="1"/>
  <c r="BJ125" i="1"/>
  <c r="BJ124" i="1"/>
  <c r="BJ123" i="1"/>
  <c r="BJ122" i="1"/>
  <c r="BJ121" i="1"/>
  <c r="BJ120" i="1"/>
  <c r="BJ119" i="1"/>
  <c r="BJ118" i="1"/>
  <c r="BJ117" i="1"/>
  <c r="BJ116" i="1"/>
  <c r="BJ115" i="1"/>
  <c r="BJ114" i="1"/>
  <c r="BJ113" i="1"/>
  <c r="BJ112" i="1"/>
  <c r="BJ111" i="1"/>
  <c r="BJ110" i="1"/>
  <c r="BJ109" i="1"/>
  <c r="BJ108" i="1"/>
  <c r="BJ107" i="1"/>
  <c r="BJ106" i="1"/>
  <c r="BJ105" i="1"/>
  <c r="BJ104" i="1"/>
  <c r="BJ103" i="1"/>
  <c r="BJ102" i="1"/>
  <c r="BJ101" i="1"/>
  <c r="BJ100" i="1"/>
  <c r="BJ99" i="1"/>
  <c r="BJ98" i="1"/>
  <c r="BJ97" i="1"/>
  <c r="BJ96" i="1"/>
  <c r="BJ95" i="1"/>
  <c r="BJ94" i="1"/>
  <c r="BJ93" i="1"/>
  <c r="BJ92" i="1"/>
  <c r="BJ91" i="1"/>
  <c r="BJ90" i="1"/>
  <c r="BJ89" i="1"/>
  <c r="BJ88" i="1"/>
  <c r="BJ87" i="1"/>
  <c r="BJ86" i="1"/>
  <c r="BJ85" i="1"/>
  <c r="BJ84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1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4" i="1"/>
  <c r="BJ43" i="1"/>
  <c r="BJ42" i="1"/>
  <c r="BJ41" i="1"/>
  <c r="BJ40" i="1"/>
  <c r="BJ39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6" i="1"/>
  <c r="BJ15" i="1"/>
  <c r="BJ14" i="1"/>
  <c r="BJ13" i="1"/>
  <c r="BJ12" i="1"/>
  <c r="BJ11" i="1"/>
  <c r="BJ10" i="1"/>
  <c r="BJ9" i="1"/>
  <c r="BJ8" i="1"/>
  <c r="BJ7" i="1"/>
  <c r="BJ6" i="1"/>
  <c r="BJ5" i="1"/>
  <c r="BJ4" i="1"/>
  <c r="BJ3" i="1"/>
  <c r="BJ2" i="1"/>
  <c r="E1255" i="1"/>
  <c r="E1254" i="1"/>
  <c r="E1253" i="1"/>
  <c r="E1252" i="1"/>
  <c r="E1251" i="1"/>
  <c r="E1250" i="1"/>
  <c r="E1249" i="1"/>
  <c r="E1248" i="1"/>
  <c r="E1247" i="1"/>
  <c r="E1246" i="1"/>
  <c r="E1245" i="1"/>
  <c r="E1244" i="1"/>
  <c r="E1243" i="1"/>
  <c r="E1242" i="1"/>
  <c r="E1241" i="1"/>
  <c r="E1240" i="1"/>
  <c r="E1239" i="1"/>
  <c r="E1238" i="1"/>
  <c r="E1237" i="1"/>
  <c r="E1236" i="1"/>
  <c r="E1235" i="1"/>
  <c r="E1234" i="1"/>
  <c r="E1233" i="1"/>
  <c r="E1232" i="1"/>
  <c r="E1231" i="1"/>
  <c r="E1230" i="1"/>
  <c r="E1229" i="1"/>
  <c r="E1228" i="1"/>
  <c r="E1227" i="1"/>
  <c r="E1226" i="1"/>
  <c r="E1225" i="1"/>
  <c r="E1224" i="1"/>
  <c r="E1223" i="1"/>
  <c r="E1222" i="1"/>
  <c r="E1221" i="1"/>
  <c r="E1220" i="1"/>
  <c r="E1219" i="1"/>
  <c r="E1218" i="1"/>
  <c r="E1217" i="1"/>
  <c r="E1216" i="1"/>
  <c r="E1215" i="1"/>
  <c r="E1214" i="1"/>
  <c r="E1213" i="1"/>
  <c r="E1212" i="1"/>
  <c r="E1211" i="1"/>
  <c r="E1210" i="1"/>
  <c r="E1209" i="1"/>
  <c r="E1208" i="1"/>
  <c r="E1207" i="1"/>
  <c r="E1206" i="1"/>
  <c r="E1205" i="1"/>
  <c r="E1204" i="1"/>
  <c r="E1203" i="1"/>
  <c r="E1202" i="1"/>
  <c r="E1201" i="1"/>
  <c r="E1200" i="1"/>
  <c r="E1199" i="1"/>
  <c r="E1198" i="1"/>
  <c r="E1197" i="1"/>
  <c r="E1196" i="1"/>
  <c r="E1195" i="1"/>
  <c r="E1194" i="1"/>
  <c r="E1193" i="1"/>
  <c r="E1192" i="1"/>
  <c r="E1191" i="1"/>
  <c r="E1190" i="1"/>
  <c r="E1189" i="1"/>
  <c r="E1188" i="1"/>
  <c r="E1187" i="1"/>
  <c r="E1186" i="1"/>
  <c r="E1185" i="1"/>
  <c r="E1184" i="1"/>
  <c r="E1183" i="1"/>
  <c r="E1182" i="1"/>
  <c r="E1181" i="1"/>
  <c r="E1180" i="1"/>
  <c r="E1179" i="1"/>
  <c r="E1178" i="1"/>
  <c r="E1177" i="1"/>
  <c r="E1176" i="1"/>
  <c r="E1175" i="1"/>
  <c r="E1174" i="1"/>
  <c r="E1173" i="1"/>
  <c r="E1172" i="1"/>
  <c r="E1171" i="1"/>
  <c r="E1170" i="1"/>
  <c r="E1169" i="1"/>
  <c r="E1168" i="1"/>
  <c r="E1167" i="1"/>
  <c r="E1166" i="1"/>
  <c r="E1165" i="1"/>
  <c r="E1164" i="1"/>
  <c r="E1163" i="1"/>
  <c r="E1162" i="1"/>
  <c r="E1161" i="1"/>
  <c r="E1160" i="1"/>
  <c r="E1159" i="1"/>
  <c r="E1158" i="1"/>
  <c r="E1157" i="1"/>
  <c r="E1156" i="1"/>
  <c r="E1155" i="1"/>
  <c r="E1154" i="1"/>
  <c r="E1153" i="1"/>
  <c r="E1152" i="1"/>
  <c r="E1151" i="1"/>
  <c r="E1150" i="1"/>
  <c r="E1149" i="1"/>
  <c r="E1148" i="1"/>
  <c r="E1147" i="1"/>
  <c r="E1146" i="1"/>
  <c r="E1145" i="1"/>
  <c r="E1144" i="1"/>
  <c r="E1143" i="1"/>
  <c r="E1142" i="1"/>
  <c r="E1141" i="1"/>
  <c r="E1140" i="1"/>
  <c r="E1139" i="1"/>
  <c r="E1138" i="1"/>
  <c r="E1137" i="1"/>
  <c r="E1136" i="1"/>
  <c r="E1135" i="1"/>
  <c r="E1134" i="1"/>
  <c r="E1133" i="1"/>
  <c r="E1132" i="1"/>
  <c r="E1131" i="1"/>
  <c r="E1130" i="1"/>
  <c r="E1129" i="1"/>
  <c r="E1128" i="1"/>
  <c r="E1127" i="1"/>
  <c r="E1126" i="1"/>
  <c r="E1125" i="1"/>
  <c r="E1124" i="1"/>
  <c r="E1123" i="1"/>
  <c r="E1122" i="1"/>
  <c r="E1121" i="1"/>
  <c r="E1120" i="1"/>
  <c r="E1119" i="1"/>
  <c r="E1118" i="1"/>
  <c r="E1117" i="1"/>
  <c r="E1116" i="1"/>
  <c r="E1115" i="1"/>
  <c r="E1114" i="1"/>
  <c r="E1113" i="1"/>
  <c r="E1112" i="1"/>
  <c r="E1111" i="1"/>
  <c r="E1110" i="1"/>
  <c r="E1109" i="1"/>
  <c r="E1108" i="1"/>
  <c r="E1107" i="1"/>
  <c r="E1106" i="1"/>
  <c r="E1105" i="1"/>
  <c r="E1104" i="1"/>
  <c r="E1103" i="1"/>
  <c r="E1102" i="1"/>
  <c r="E1101" i="1"/>
  <c r="E1100" i="1"/>
  <c r="E1099" i="1"/>
  <c r="E1098" i="1"/>
  <c r="E1097" i="1"/>
  <c r="E1096" i="1"/>
  <c r="E1095" i="1"/>
  <c r="E1094" i="1"/>
  <c r="E1093" i="1"/>
  <c r="E1092" i="1"/>
  <c r="E1091" i="1"/>
  <c r="E1090" i="1"/>
  <c r="E1089" i="1"/>
  <c r="E1088" i="1"/>
  <c r="E1087" i="1"/>
  <c r="E1086" i="1"/>
  <c r="E1085" i="1"/>
  <c r="E1084" i="1"/>
  <c r="E1083" i="1"/>
  <c r="E1082" i="1"/>
  <c r="E1081" i="1"/>
  <c r="E1080" i="1"/>
  <c r="E1079" i="1"/>
  <c r="E1078" i="1"/>
  <c r="E1077" i="1"/>
  <c r="E1076" i="1"/>
  <c r="E1075" i="1"/>
  <c r="E1074" i="1"/>
  <c r="E1073" i="1"/>
  <c r="E1072" i="1"/>
  <c r="E1071" i="1"/>
  <c r="E1070" i="1"/>
  <c r="E1069" i="1"/>
  <c r="E1068" i="1"/>
  <c r="E1067" i="1"/>
  <c r="E1066" i="1"/>
  <c r="E1065" i="1"/>
  <c r="E1064" i="1"/>
  <c r="E1063" i="1"/>
  <c r="E1062" i="1"/>
  <c r="E1061" i="1"/>
  <c r="E1060" i="1"/>
  <c r="E1059" i="1"/>
  <c r="E1058" i="1"/>
  <c r="E1057" i="1"/>
  <c r="E1056" i="1"/>
  <c r="E1055" i="1"/>
  <c r="E1054" i="1"/>
  <c r="E1053" i="1"/>
  <c r="E1052" i="1"/>
  <c r="E1051" i="1"/>
  <c r="E1050" i="1"/>
  <c r="E1049" i="1"/>
  <c r="E1048" i="1"/>
  <c r="E1047" i="1"/>
  <c r="E1046" i="1"/>
  <c r="E1045" i="1"/>
  <c r="E1044" i="1"/>
  <c r="E1043" i="1"/>
  <c r="E1042" i="1"/>
  <c r="E1041" i="1"/>
  <c r="E1040" i="1"/>
  <c r="E1039" i="1"/>
  <c r="E1038" i="1"/>
  <c r="E1037" i="1"/>
  <c r="E1036" i="1"/>
  <c r="E1035" i="1"/>
  <c r="E1034" i="1"/>
  <c r="E1033" i="1"/>
  <c r="E1032" i="1"/>
  <c r="E1031" i="1"/>
  <c r="E1030" i="1"/>
  <c r="E1029" i="1"/>
  <c r="E1028" i="1"/>
  <c r="E1027" i="1"/>
  <c r="E1026" i="1"/>
  <c r="E1025" i="1"/>
  <c r="E1024" i="1"/>
  <c r="E1023" i="1"/>
  <c r="E1022" i="1"/>
  <c r="E1021" i="1"/>
  <c r="E1020" i="1"/>
  <c r="E1019" i="1"/>
  <c r="E1018" i="1"/>
  <c r="E1017" i="1"/>
  <c r="E1016" i="1"/>
  <c r="E1015" i="1"/>
  <c r="E1014" i="1"/>
  <c r="E1013" i="1"/>
  <c r="E1012" i="1"/>
  <c r="E1011" i="1"/>
  <c r="E1010" i="1"/>
  <c r="E1009" i="1"/>
  <c r="E1008" i="1"/>
  <c r="E1007" i="1"/>
  <c r="E1006" i="1"/>
  <c r="E1005" i="1"/>
  <c r="E1004" i="1"/>
  <c r="E1003" i="1"/>
  <c r="E1002" i="1"/>
  <c r="E1001" i="1"/>
  <c r="E1000" i="1"/>
  <c r="E999" i="1"/>
  <c r="E998" i="1"/>
  <c r="E997" i="1"/>
  <c r="E996" i="1"/>
  <c r="E995" i="1"/>
  <c r="E994" i="1"/>
  <c r="E993" i="1"/>
  <c r="E992" i="1"/>
  <c r="E991" i="1"/>
  <c r="E990" i="1"/>
  <c r="E989" i="1"/>
  <c r="E988" i="1"/>
  <c r="E987" i="1"/>
  <c r="E986" i="1"/>
  <c r="E985" i="1"/>
  <c r="E984" i="1"/>
  <c r="E983" i="1"/>
  <c r="E982" i="1"/>
  <c r="E981" i="1"/>
  <c r="E980" i="1"/>
  <c r="E979" i="1"/>
  <c r="E978" i="1"/>
  <c r="E977" i="1"/>
  <c r="E976" i="1"/>
  <c r="E975" i="1"/>
  <c r="E974" i="1"/>
  <c r="E973" i="1"/>
  <c r="E972" i="1"/>
  <c r="E971" i="1"/>
  <c r="E970" i="1"/>
  <c r="E969" i="1"/>
  <c r="E968" i="1"/>
  <c r="E967" i="1"/>
  <c r="E966" i="1"/>
  <c r="E965" i="1"/>
  <c r="E964" i="1"/>
  <c r="E963" i="1"/>
  <c r="E962" i="1"/>
  <c r="E961" i="1"/>
  <c r="E960" i="1"/>
  <c r="E959" i="1"/>
  <c r="E958" i="1"/>
  <c r="E957" i="1"/>
  <c r="E956" i="1"/>
  <c r="E955" i="1"/>
  <c r="E954" i="1"/>
  <c r="E953" i="1"/>
  <c r="E952" i="1"/>
  <c r="E951" i="1"/>
  <c r="E950" i="1"/>
  <c r="E949" i="1"/>
  <c r="E948" i="1"/>
  <c r="E947" i="1"/>
  <c r="E946" i="1"/>
  <c r="E945" i="1"/>
  <c r="E944" i="1"/>
  <c r="E943" i="1"/>
  <c r="E942" i="1"/>
  <c r="E941" i="1"/>
  <c r="E940" i="1"/>
  <c r="E939" i="1"/>
  <c r="E938" i="1"/>
  <c r="E937" i="1"/>
  <c r="E936" i="1"/>
  <c r="E935" i="1"/>
  <c r="E934" i="1"/>
  <c r="E933" i="1"/>
  <c r="E932" i="1"/>
  <c r="E931" i="1"/>
  <c r="E930" i="1"/>
  <c r="E929" i="1"/>
  <c r="E928" i="1"/>
  <c r="E927" i="1"/>
  <c r="E926" i="1"/>
  <c r="E925" i="1"/>
  <c r="E924" i="1"/>
  <c r="E923" i="1"/>
  <c r="E922" i="1"/>
  <c r="E921" i="1"/>
  <c r="E920" i="1"/>
  <c r="E919" i="1"/>
  <c r="E918" i="1"/>
  <c r="E917" i="1"/>
  <c r="E916" i="1"/>
  <c r="E915" i="1"/>
  <c r="E914" i="1"/>
  <c r="E913" i="1"/>
  <c r="E912" i="1"/>
  <c r="E911" i="1"/>
  <c r="E910" i="1"/>
  <c r="E909" i="1"/>
  <c r="E908" i="1"/>
  <c r="E907" i="1"/>
  <c r="E906" i="1"/>
  <c r="E905" i="1"/>
  <c r="E904" i="1"/>
  <c r="E903" i="1"/>
  <c r="E902" i="1"/>
  <c r="E901" i="1"/>
  <c r="E900" i="1"/>
  <c r="E899" i="1"/>
  <c r="E898" i="1"/>
  <c r="E897" i="1"/>
  <c r="E896" i="1"/>
  <c r="E895" i="1"/>
  <c r="E894" i="1"/>
  <c r="E893" i="1"/>
  <c r="E892" i="1"/>
  <c r="E891" i="1"/>
  <c r="E890" i="1"/>
  <c r="E889" i="1"/>
  <c r="E888" i="1"/>
  <c r="E887" i="1"/>
  <c r="E886" i="1"/>
  <c r="E885" i="1"/>
  <c r="E884" i="1"/>
  <c r="E883" i="1"/>
  <c r="E882" i="1"/>
  <c r="E881" i="1"/>
  <c r="E880" i="1"/>
  <c r="E879" i="1"/>
  <c r="E878" i="1"/>
  <c r="E877" i="1"/>
  <c r="E876" i="1"/>
  <c r="E875" i="1"/>
  <c r="E874" i="1"/>
  <c r="E873" i="1"/>
  <c r="E872" i="1"/>
  <c r="E871" i="1"/>
  <c r="E870" i="1"/>
  <c r="E869" i="1"/>
  <c r="E868" i="1"/>
  <c r="E867" i="1"/>
  <c r="E866" i="1"/>
  <c r="E865" i="1"/>
  <c r="E864" i="1"/>
  <c r="E863" i="1"/>
  <c r="E862" i="1"/>
  <c r="E861" i="1"/>
  <c r="E860" i="1"/>
  <c r="E859" i="1"/>
  <c r="E858" i="1"/>
  <c r="E857" i="1"/>
  <c r="E856" i="1"/>
  <c r="E855" i="1"/>
  <c r="E854" i="1"/>
  <c r="E853" i="1"/>
  <c r="E852" i="1"/>
  <c r="E851" i="1"/>
  <c r="E850" i="1"/>
  <c r="E849" i="1"/>
  <c r="E848" i="1"/>
  <c r="E847" i="1"/>
  <c r="E846" i="1"/>
  <c r="E845" i="1"/>
  <c r="E844" i="1"/>
  <c r="E843" i="1"/>
  <c r="E842" i="1"/>
  <c r="E841" i="1"/>
  <c r="E840" i="1"/>
  <c r="E839" i="1"/>
  <c r="E838" i="1"/>
  <c r="E837" i="1"/>
  <c r="E836" i="1"/>
  <c r="E835" i="1"/>
  <c r="E834" i="1"/>
  <c r="E833" i="1"/>
  <c r="E832" i="1"/>
  <c r="E831" i="1"/>
  <c r="E830" i="1"/>
  <c r="E829" i="1"/>
  <c r="E828" i="1"/>
  <c r="E827" i="1"/>
  <c r="E826" i="1"/>
  <c r="E825" i="1"/>
  <c r="E824" i="1"/>
  <c r="E823" i="1"/>
  <c r="E822" i="1"/>
  <c r="E821" i="1"/>
  <c r="E820" i="1"/>
  <c r="E819" i="1"/>
  <c r="E818" i="1"/>
  <c r="E817" i="1"/>
  <c r="E816" i="1"/>
  <c r="E815" i="1"/>
  <c r="E814" i="1"/>
  <c r="E813" i="1"/>
  <c r="E812" i="1"/>
  <c r="E811" i="1"/>
  <c r="E810" i="1"/>
  <c r="E809" i="1"/>
  <c r="E808" i="1"/>
  <c r="E807" i="1"/>
  <c r="E806" i="1"/>
  <c r="E805" i="1"/>
  <c r="E804" i="1"/>
  <c r="E803" i="1"/>
  <c r="E802" i="1"/>
  <c r="E801" i="1"/>
  <c r="E800" i="1"/>
  <c r="E799" i="1"/>
  <c r="E798" i="1"/>
  <c r="E797" i="1"/>
  <c r="E796" i="1"/>
  <c r="E795" i="1"/>
  <c r="E794" i="1"/>
  <c r="E793" i="1"/>
  <c r="E792" i="1"/>
  <c r="E791" i="1"/>
  <c r="E790" i="1"/>
  <c r="E789" i="1"/>
  <c r="E788" i="1"/>
  <c r="E787" i="1"/>
  <c r="E786" i="1"/>
  <c r="E785" i="1"/>
  <c r="E784" i="1"/>
  <c r="E783" i="1"/>
  <c r="E782" i="1"/>
  <c r="E781" i="1"/>
  <c r="E780" i="1"/>
  <c r="E779" i="1"/>
  <c r="E778" i="1"/>
  <c r="E777" i="1"/>
  <c r="E776" i="1"/>
  <c r="E775" i="1"/>
  <c r="E774" i="1"/>
  <c r="E773" i="1"/>
  <c r="E772" i="1"/>
  <c r="E771" i="1"/>
  <c r="E770" i="1"/>
  <c r="E769" i="1"/>
  <c r="E768" i="1"/>
  <c r="E767" i="1"/>
  <c r="E766" i="1"/>
  <c r="E765" i="1"/>
  <c r="E764" i="1"/>
  <c r="E763" i="1"/>
  <c r="E762" i="1"/>
  <c r="E761" i="1"/>
  <c r="E760" i="1"/>
  <c r="E759" i="1"/>
  <c r="E758" i="1"/>
  <c r="E757" i="1"/>
  <c r="E756" i="1"/>
  <c r="E755" i="1"/>
  <c r="E754" i="1"/>
  <c r="E753" i="1"/>
  <c r="E752" i="1"/>
  <c r="E751" i="1"/>
  <c r="E750" i="1"/>
  <c r="E749" i="1"/>
  <c r="E748" i="1"/>
  <c r="E747" i="1"/>
  <c r="E746" i="1"/>
  <c r="E745" i="1"/>
  <c r="E744" i="1"/>
  <c r="E743" i="1"/>
  <c r="E742" i="1"/>
  <c r="E741" i="1"/>
  <c r="E740" i="1"/>
  <c r="E739" i="1"/>
  <c r="E738" i="1"/>
  <c r="E737" i="1"/>
  <c r="E736" i="1"/>
  <c r="E735" i="1"/>
  <c r="E734" i="1"/>
  <c r="E733" i="1"/>
  <c r="E732" i="1"/>
  <c r="E731" i="1"/>
  <c r="E730" i="1"/>
  <c r="E729" i="1"/>
  <c r="E728" i="1"/>
  <c r="E727" i="1"/>
  <c r="E726" i="1"/>
  <c r="E725" i="1"/>
  <c r="E724" i="1"/>
  <c r="E723" i="1"/>
  <c r="E722" i="1"/>
  <c r="E721" i="1"/>
  <c r="E720" i="1"/>
  <c r="E719" i="1"/>
  <c r="E718" i="1"/>
  <c r="E717" i="1"/>
  <c r="E716" i="1"/>
  <c r="E715" i="1"/>
  <c r="E714" i="1"/>
  <c r="E713" i="1"/>
  <c r="E712" i="1"/>
  <c r="E711" i="1"/>
  <c r="E710" i="1"/>
  <c r="E709" i="1"/>
  <c r="E708" i="1"/>
  <c r="E707" i="1"/>
  <c r="E706" i="1"/>
  <c r="E705" i="1"/>
  <c r="E704" i="1"/>
  <c r="E703" i="1"/>
  <c r="E702" i="1"/>
  <c r="E701" i="1"/>
  <c r="E700" i="1"/>
  <c r="E699" i="1"/>
  <c r="E698" i="1"/>
  <c r="E697" i="1"/>
  <c r="E696" i="1"/>
  <c r="E695" i="1"/>
  <c r="E694" i="1"/>
  <c r="E693" i="1"/>
  <c r="E692" i="1"/>
  <c r="E691" i="1"/>
  <c r="E690" i="1"/>
  <c r="E689" i="1"/>
  <c r="E688" i="1"/>
  <c r="E687" i="1"/>
  <c r="E686" i="1"/>
  <c r="E685" i="1"/>
  <c r="E684" i="1"/>
  <c r="E683" i="1"/>
  <c r="E682" i="1"/>
  <c r="E681" i="1"/>
  <c r="E680" i="1"/>
  <c r="E679" i="1"/>
  <c r="E678" i="1"/>
  <c r="E677" i="1"/>
  <c r="E676" i="1"/>
  <c r="E675" i="1"/>
  <c r="E674" i="1"/>
  <c r="E673" i="1"/>
  <c r="E672" i="1"/>
  <c r="E671" i="1"/>
  <c r="E670" i="1"/>
  <c r="E669" i="1"/>
  <c r="E668" i="1"/>
  <c r="E667" i="1"/>
  <c r="E666" i="1"/>
  <c r="E665" i="1"/>
  <c r="E664" i="1"/>
  <c r="E663" i="1"/>
  <c r="E662" i="1"/>
  <c r="E661" i="1"/>
  <c r="E660" i="1"/>
  <c r="E659" i="1"/>
  <c r="E658" i="1"/>
  <c r="E657" i="1"/>
  <c r="E656" i="1"/>
  <c r="E655" i="1"/>
  <c r="E654" i="1"/>
  <c r="E653" i="1"/>
  <c r="E652" i="1"/>
  <c r="E651" i="1"/>
  <c r="E650" i="1"/>
  <c r="E649" i="1"/>
  <c r="E648" i="1"/>
  <c r="E647" i="1"/>
  <c r="E646" i="1"/>
  <c r="E645" i="1"/>
  <c r="E644" i="1"/>
  <c r="E643" i="1"/>
  <c r="E642" i="1"/>
  <c r="E641" i="1"/>
  <c r="E640" i="1"/>
  <c r="E639" i="1"/>
  <c r="E638" i="1"/>
  <c r="E637" i="1"/>
  <c r="E636" i="1"/>
  <c r="E635" i="1"/>
  <c r="E634" i="1"/>
  <c r="E633" i="1"/>
  <c r="E632" i="1"/>
  <c r="E631" i="1"/>
  <c r="E630" i="1"/>
  <c r="E629" i="1"/>
  <c r="E628" i="1"/>
  <c r="E627" i="1"/>
  <c r="E626" i="1"/>
  <c r="E625" i="1"/>
  <c r="E624" i="1"/>
  <c r="E623" i="1"/>
  <c r="E622" i="1"/>
  <c r="E621" i="1"/>
  <c r="E620" i="1"/>
  <c r="E619" i="1"/>
  <c r="E618" i="1"/>
  <c r="E617" i="1"/>
  <c r="E616" i="1"/>
  <c r="E615" i="1"/>
  <c r="E614" i="1"/>
  <c r="E613" i="1"/>
  <c r="E612" i="1"/>
  <c r="E611" i="1"/>
  <c r="E610" i="1"/>
  <c r="E609" i="1"/>
  <c r="E608" i="1"/>
  <c r="E607" i="1"/>
  <c r="E606" i="1"/>
  <c r="E605" i="1"/>
  <c r="E604" i="1"/>
  <c r="E603" i="1"/>
  <c r="E602" i="1"/>
  <c r="E601" i="1"/>
  <c r="E600" i="1"/>
  <c r="E599" i="1"/>
  <c r="E598" i="1"/>
  <c r="E597" i="1"/>
  <c r="E596" i="1"/>
  <c r="E595" i="1"/>
  <c r="E594" i="1"/>
  <c r="E593" i="1"/>
  <c r="E592" i="1"/>
  <c r="E591" i="1"/>
  <c r="E590" i="1"/>
  <c r="E589" i="1"/>
  <c r="E588" i="1"/>
  <c r="E587" i="1"/>
  <c r="E586" i="1"/>
  <c r="E585" i="1"/>
  <c r="E584" i="1"/>
  <c r="E583" i="1"/>
  <c r="E582" i="1"/>
  <c r="E581" i="1"/>
  <c r="E580" i="1"/>
  <c r="E579" i="1"/>
  <c r="E578" i="1"/>
  <c r="E577" i="1"/>
  <c r="E576" i="1"/>
  <c r="E575" i="1"/>
  <c r="E574" i="1"/>
  <c r="E573" i="1"/>
  <c r="E572" i="1"/>
  <c r="E571" i="1"/>
  <c r="E570" i="1"/>
  <c r="E569" i="1"/>
  <c r="E568" i="1"/>
  <c r="E567" i="1"/>
  <c r="E566" i="1"/>
  <c r="E565" i="1"/>
  <c r="E564" i="1"/>
  <c r="E563" i="1"/>
  <c r="E562" i="1"/>
  <c r="E561" i="1"/>
  <c r="E560" i="1"/>
  <c r="E559" i="1"/>
  <c r="E558" i="1"/>
  <c r="E557" i="1"/>
  <c r="E556" i="1"/>
  <c r="E555" i="1"/>
  <c r="E554" i="1"/>
  <c r="E553" i="1"/>
  <c r="E552" i="1"/>
  <c r="E551" i="1"/>
  <c r="E550" i="1"/>
  <c r="E549" i="1"/>
  <c r="E548" i="1"/>
  <c r="E547" i="1"/>
  <c r="E546" i="1"/>
  <c r="E545" i="1"/>
  <c r="E544" i="1"/>
  <c r="E543" i="1"/>
  <c r="E542" i="1"/>
  <c r="E541" i="1"/>
  <c r="E540" i="1"/>
  <c r="E539" i="1"/>
  <c r="E538" i="1"/>
  <c r="E537" i="1"/>
  <c r="E536" i="1"/>
  <c r="E535" i="1"/>
  <c r="E534" i="1"/>
  <c r="E533" i="1"/>
  <c r="E532" i="1"/>
  <c r="E531" i="1"/>
  <c r="E530" i="1"/>
  <c r="E529" i="1"/>
  <c r="E528" i="1"/>
  <c r="E527" i="1"/>
  <c r="E526" i="1"/>
  <c r="E525" i="1"/>
  <c r="E524" i="1"/>
  <c r="E523" i="1"/>
  <c r="E522" i="1"/>
  <c r="E521" i="1"/>
  <c r="E520" i="1"/>
  <c r="E519" i="1"/>
  <c r="E518" i="1"/>
  <c r="E517" i="1"/>
  <c r="E516" i="1"/>
  <c r="E515" i="1"/>
  <c r="E514" i="1"/>
  <c r="E513" i="1"/>
  <c r="E512" i="1"/>
  <c r="E511" i="1"/>
  <c r="E510" i="1"/>
  <c r="E509" i="1"/>
  <c r="E508" i="1"/>
  <c r="E507" i="1"/>
  <c r="E506" i="1"/>
  <c r="E505" i="1"/>
  <c r="E504" i="1"/>
  <c r="E503" i="1"/>
  <c r="E502" i="1"/>
  <c r="E501" i="1"/>
  <c r="E500" i="1"/>
  <c r="E499" i="1"/>
  <c r="E498" i="1"/>
  <c r="E497" i="1"/>
  <c r="E496" i="1"/>
  <c r="E495" i="1"/>
  <c r="E494" i="1"/>
  <c r="E493" i="1"/>
  <c r="E492" i="1"/>
  <c r="E491" i="1"/>
  <c r="E490" i="1"/>
  <c r="E489" i="1"/>
  <c r="E488" i="1"/>
  <c r="E487" i="1"/>
  <c r="E486" i="1"/>
  <c r="E485" i="1"/>
  <c r="E484" i="1"/>
  <c r="E483" i="1"/>
  <c r="E482" i="1"/>
  <c r="E481" i="1"/>
  <c r="E480" i="1"/>
  <c r="E479" i="1"/>
  <c r="E478" i="1"/>
  <c r="E477" i="1"/>
  <c r="E476" i="1"/>
  <c r="E475" i="1"/>
  <c r="E474" i="1"/>
  <c r="E473" i="1"/>
  <c r="E472" i="1"/>
  <c r="E471" i="1"/>
  <c r="E470" i="1"/>
  <c r="E469" i="1"/>
  <c r="E468" i="1"/>
  <c r="E467" i="1"/>
  <c r="E466" i="1"/>
  <c r="E465" i="1"/>
  <c r="E464" i="1"/>
  <c r="E463" i="1"/>
  <c r="E462" i="1"/>
  <c r="E461" i="1"/>
  <c r="E460" i="1"/>
  <c r="E459" i="1"/>
  <c r="E458" i="1"/>
  <c r="E457" i="1"/>
  <c r="E456" i="1"/>
  <c r="E455" i="1"/>
  <c r="E454" i="1"/>
  <c r="E453" i="1"/>
  <c r="E452" i="1"/>
  <c r="E451" i="1"/>
  <c r="E450" i="1"/>
  <c r="E449" i="1"/>
  <c r="E448" i="1"/>
  <c r="E447" i="1"/>
  <c r="E446" i="1"/>
  <c r="E445" i="1"/>
  <c r="E444" i="1"/>
  <c r="E443" i="1"/>
  <c r="E442" i="1"/>
  <c r="E441" i="1"/>
  <c r="E440" i="1"/>
  <c r="E439" i="1"/>
  <c r="E438" i="1"/>
  <c r="E437" i="1"/>
  <c r="E436" i="1"/>
  <c r="E435" i="1"/>
  <c r="E434" i="1"/>
  <c r="E433" i="1"/>
  <c r="E432" i="1"/>
  <c r="E431" i="1"/>
  <c r="E430" i="1"/>
  <c r="E429" i="1"/>
  <c r="E428" i="1"/>
  <c r="E427" i="1"/>
  <c r="E426" i="1"/>
  <c r="E425" i="1"/>
  <c r="E424" i="1"/>
  <c r="E423" i="1"/>
  <c r="E422" i="1"/>
  <c r="E421" i="1"/>
  <c r="E420" i="1"/>
  <c r="E419" i="1"/>
  <c r="E418" i="1"/>
  <c r="E417" i="1"/>
  <c r="E416" i="1"/>
  <c r="E415" i="1"/>
  <c r="E414" i="1"/>
  <c r="E413" i="1"/>
  <c r="E412" i="1"/>
  <c r="E411" i="1"/>
  <c r="E410" i="1"/>
  <c r="E409" i="1"/>
  <c r="E408" i="1"/>
  <c r="E407" i="1"/>
  <c r="E406" i="1"/>
  <c r="E405" i="1"/>
  <c r="E404" i="1"/>
  <c r="E403" i="1"/>
  <c r="E402" i="1"/>
  <c r="E401" i="1"/>
  <c r="E400" i="1"/>
  <c r="E399" i="1"/>
  <c r="E398" i="1"/>
  <c r="E397" i="1"/>
  <c r="E396" i="1"/>
  <c r="E395" i="1"/>
  <c r="E394" i="1"/>
  <c r="E393" i="1"/>
  <c r="E392" i="1"/>
  <c r="E391" i="1"/>
  <c r="E390" i="1"/>
  <c r="E389" i="1"/>
  <c r="E388" i="1"/>
  <c r="E387" i="1"/>
  <c r="E386" i="1"/>
  <c r="E385" i="1"/>
  <c r="E384" i="1"/>
  <c r="E383" i="1"/>
  <c r="E382" i="1"/>
  <c r="E381" i="1"/>
  <c r="E380" i="1"/>
  <c r="E379" i="1"/>
  <c r="E378" i="1"/>
  <c r="E377" i="1"/>
  <c r="E376" i="1"/>
  <c r="E375" i="1"/>
  <c r="E374" i="1"/>
  <c r="E373" i="1"/>
  <c r="E372" i="1"/>
  <c r="E371" i="1"/>
  <c r="E370" i="1"/>
  <c r="E369" i="1"/>
  <c r="E368" i="1"/>
  <c r="E367" i="1"/>
  <c r="E366" i="1"/>
  <c r="E365" i="1"/>
  <c r="E364" i="1"/>
  <c r="E363" i="1"/>
  <c r="E362" i="1"/>
  <c r="E361" i="1"/>
  <c r="E360" i="1"/>
  <c r="E359" i="1"/>
  <c r="E358" i="1"/>
  <c r="E357" i="1"/>
  <c r="E356" i="1"/>
  <c r="E355" i="1"/>
  <c r="E354" i="1"/>
  <c r="E353" i="1"/>
  <c r="E352" i="1"/>
  <c r="E351" i="1"/>
  <c r="E350" i="1"/>
  <c r="E349" i="1"/>
  <c r="E348" i="1"/>
  <c r="E347" i="1"/>
  <c r="E346" i="1"/>
  <c r="E345" i="1"/>
  <c r="E344" i="1"/>
  <c r="E343" i="1"/>
  <c r="E342" i="1"/>
  <c r="E341" i="1"/>
  <c r="E340" i="1"/>
  <c r="E339" i="1"/>
  <c r="E338" i="1"/>
  <c r="E337" i="1"/>
  <c r="E336" i="1"/>
  <c r="E335" i="1"/>
  <c r="E334" i="1"/>
  <c r="E333" i="1"/>
  <c r="E332" i="1"/>
  <c r="E331" i="1"/>
  <c r="E330" i="1"/>
  <c r="E329" i="1"/>
  <c r="E328" i="1"/>
  <c r="E327" i="1"/>
  <c r="E326" i="1"/>
  <c r="E325" i="1"/>
  <c r="E324" i="1"/>
  <c r="E323" i="1"/>
  <c r="E322" i="1"/>
  <c r="E321" i="1"/>
  <c r="E320" i="1"/>
  <c r="E319" i="1"/>
  <c r="E318" i="1"/>
  <c r="E317" i="1"/>
  <c r="E316" i="1"/>
  <c r="E315" i="1"/>
  <c r="E314" i="1"/>
  <c r="E313" i="1"/>
  <c r="E312" i="1"/>
  <c r="E311" i="1"/>
  <c r="E310" i="1"/>
  <c r="E309" i="1"/>
  <c r="E308" i="1"/>
  <c r="E307" i="1"/>
  <c r="E306" i="1"/>
  <c r="E305" i="1"/>
  <c r="E304" i="1"/>
  <c r="E303" i="1"/>
  <c r="E302" i="1"/>
  <c r="E301" i="1"/>
  <c r="E300" i="1"/>
  <c r="E299" i="1"/>
  <c r="E298" i="1"/>
  <c r="E297" i="1"/>
  <c r="E296" i="1"/>
  <c r="E295" i="1"/>
  <c r="E294" i="1"/>
  <c r="E293" i="1"/>
  <c r="E292" i="1"/>
  <c r="E291" i="1"/>
  <c r="E290" i="1"/>
  <c r="E289" i="1"/>
  <c r="E288" i="1"/>
  <c r="E287" i="1"/>
  <c r="E286" i="1"/>
  <c r="E285" i="1"/>
  <c r="E284" i="1"/>
  <c r="E283" i="1"/>
  <c r="E282" i="1"/>
  <c r="E281" i="1"/>
  <c r="E280" i="1"/>
  <c r="E279" i="1"/>
  <c r="E278" i="1"/>
  <c r="E277" i="1"/>
  <c r="E276" i="1"/>
  <c r="E275" i="1"/>
  <c r="E274" i="1"/>
  <c r="E273" i="1"/>
  <c r="E272" i="1"/>
  <c r="E271" i="1"/>
  <c r="E270" i="1"/>
  <c r="E269" i="1"/>
  <c r="E268" i="1"/>
  <c r="E267" i="1"/>
  <c r="E266" i="1"/>
  <c r="E265" i="1"/>
  <c r="E264" i="1"/>
  <c r="E263" i="1"/>
  <c r="E262" i="1"/>
  <c r="E261" i="1"/>
  <c r="E260" i="1"/>
  <c r="E259" i="1"/>
  <c r="E258" i="1"/>
  <c r="E257" i="1"/>
  <c r="E256" i="1"/>
  <c r="E255" i="1"/>
  <c r="E254" i="1"/>
  <c r="E253" i="1"/>
  <c r="E252" i="1"/>
  <c r="E251" i="1"/>
  <c r="E250" i="1"/>
  <c r="E249" i="1"/>
  <c r="E248" i="1"/>
  <c r="E247" i="1"/>
  <c r="E246" i="1"/>
  <c r="E245" i="1"/>
  <c r="E244" i="1"/>
  <c r="E243" i="1"/>
  <c r="E242" i="1"/>
  <c r="E241" i="1"/>
  <c r="E240" i="1"/>
  <c r="E239" i="1"/>
  <c r="E238" i="1"/>
  <c r="E237" i="1"/>
  <c r="E236" i="1"/>
  <c r="E235" i="1"/>
  <c r="E234" i="1"/>
  <c r="E233" i="1"/>
  <c r="I233" i="1" s="1"/>
  <c r="E232" i="1"/>
  <c r="L232" i="1" s="1"/>
  <c r="E231" i="1"/>
  <c r="H231" i="1" s="1"/>
  <c r="E230" i="1"/>
  <c r="L230" i="1" s="1"/>
  <c r="E229" i="1"/>
  <c r="I229" i="1" s="1"/>
  <c r="E228" i="1"/>
  <c r="L228" i="1" s="1"/>
  <c r="E227" i="1"/>
  <c r="E226" i="1"/>
  <c r="E225" i="1"/>
  <c r="I225" i="1" s="1"/>
  <c r="E224" i="1"/>
  <c r="L224" i="1" s="1"/>
  <c r="E223" i="1"/>
  <c r="I223" i="1" s="1"/>
  <c r="E222" i="1"/>
  <c r="L222" i="1" s="1"/>
  <c r="E221" i="1"/>
  <c r="I221" i="1" s="1"/>
  <c r="E220" i="1"/>
  <c r="L220" i="1" s="1"/>
  <c r="E219" i="1"/>
  <c r="H219" i="1" s="1"/>
  <c r="E218" i="1"/>
  <c r="J218" i="1" s="1"/>
  <c r="E217" i="1"/>
  <c r="I217" i="1" s="1"/>
  <c r="E216" i="1"/>
  <c r="L216" i="1" s="1"/>
  <c r="E215" i="1"/>
  <c r="I215" i="1" s="1"/>
  <c r="E214" i="1"/>
  <c r="L214" i="1" s="1"/>
  <c r="E213" i="1"/>
  <c r="I213" i="1" s="1"/>
  <c r="E212" i="1"/>
  <c r="L212" i="1" s="1"/>
  <c r="E211" i="1"/>
  <c r="E210" i="1"/>
  <c r="E209" i="1"/>
  <c r="I209" i="1" s="1"/>
  <c r="E208" i="1"/>
  <c r="L208" i="1" s="1"/>
  <c r="E207" i="1"/>
  <c r="H207" i="1" s="1"/>
  <c r="E206" i="1"/>
  <c r="J206" i="1" s="1"/>
  <c r="E205" i="1"/>
  <c r="I205" i="1" s="1"/>
  <c r="E204" i="1"/>
  <c r="L204" i="1" s="1"/>
  <c r="E203" i="1"/>
  <c r="I203" i="1" s="1"/>
  <c r="E202" i="1"/>
  <c r="L202" i="1" s="1"/>
  <c r="E201" i="1"/>
  <c r="I201" i="1" s="1"/>
  <c r="E200" i="1"/>
  <c r="L200" i="1" s="1"/>
  <c r="E199" i="1"/>
  <c r="E198" i="1"/>
  <c r="L198" i="1" s="1"/>
  <c r="E197" i="1"/>
  <c r="I197" i="1" s="1"/>
  <c r="E196" i="1"/>
  <c r="L196" i="1" s="1"/>
  <c r="E195" i="1"/>
  <c r="H195" i="1" s="1"/>
  <c r="E194" i="1"/>
  <c r="J194" i="1" s="1"/>
  <c r="E193" i="1"/>
  <c r="I193" i="1" s="1"/>
  <c r="E192" i="1"/>
  <c r="L192" i="1" s="1"/>
  <c r="E191" i="1"/>
  <c r="I191" i="1" s="1"/>
  <c r="E190" i="1"/>
  <c r="E189" i="1"/>
  <c r="I189" i="1" s="1"/>
  <c r="E188" i="1"/>
  <c r="L188" i="1" s="1"/>
  <c r="E187" i="1"/>
  <c r="E186" i="1"/>
  <c r="J186" i="1" s="1"/>
  <c r="E185" i="1"/>
  <c r="I185" i="1" s="1"/>
  <c r="E184" i="1"/>
  <c r="L184" i="1" s="1"/>
  <c r="E183" i="1"/>
  <c r="H183" i="1" s="1"/>
  <c r="E182" i="1"/>
  <c r="L182" i="1" s="1"/>
  <c r="E181" i="1"/>
  <c r="I181" i="1" s="1"/>
  <c r="E180" i="1"/>
  <c r="L180" i="1" s="1"/>
  <c r="E179" i="1"/>
  <c r="I179" i="1" s="1"/>
  <c r="E178" i="1"/>
  <c r="L178" i="1" s="1"/>
  <c r="E177" i="1"/>
  <c r="I177" i="1" s="1"/>
  <c r="E176" i="1"/>
  <c r="L176" i="1" s="1"/>
  <c r="E175" i="1"/>
  <c r="E174" i="1"/>
  <c r="E173" i="1"/>
  <c r="I173" i="1" s="1"/>
  <c r="E172" i="1"/>
  <c r="L172" i="1" s="1"/>
  <c r="E171" i="1"/>
  <c r="L171" i="1" s="1"/>
  <c r="E170" i="1"/>
  <c r="H169" i="1" s="1"/>
  <c r="E169" i="1"/>
  <c r="I169" i="1" s="1"/>
  <c r="E168" i="1"/>
  <c r="L168" i="1" s="1"/>
  <c r="E167" i="1"/>
  <c r="L167" i="1" s="1"/>
  <c r="E166" i="1"/>
  <c r="I166" i="1" s="1"/>
  <c r="E165" i="1"/>
  <c r="I165" i="1" s="1"/>
  <c r="E164" i="1"/>
  <c r="L164" i="1" s="1"/>
  <c r="E163" i="1"/>
  <c r="H163" i="1" s="1"/>
  <c r="E162" i="1"/>
  <c r="L162" i="1" s="1"/>
  <c r="E161" i="1"/>
  <c r="I161" i="1" s="1"/>
  <c r="E160" i="1"/>
  <c r="L160" i="1" s="1"/>
  <c r="E159" i="1"/>
  <c r="E158" i="1"/>
  <c r="E157" i="1"/>
  <c r="I157" i="1" s="1"/>
  <c r="E156" i="1"/>
  <c r="L156" i="1" s="1"/>
  <c r="E155" i="1"/>
  <c r="I155" i="1" s="1"/>
  <c r="E154" i="1"/>
  <c r="J154" i="1" s="1"/>
  <c r="E153" i="1"/>
  <c r="I153" i="1" s="1"/>
  <c r="E152" i="1"/>
  <c r="L152" i="1" s="1"/>
  <c r="E151" i="1"/>
  <c r="H151" i="1" s="1"/>
  <c r="E150" i="1"/>
  <c r="L150" i="1" s="1"/>
  <c r="E149" i="1"/>
  <c r="I149" i="1" s="1"/>
  <c r="E148" i="1"/>
  <c r="L148" i="1" s="1"/>
  <c r="E147" i="1"/>
  <c r="E146" i="1"/>
  <c r="E145" i="1"/>
  <c r="I145" i="1" s="1"/>
  <c r="E144" i="1"/>
  <c r="L144" i="1" s="1"/>
  <c r="E143" i="1"/>
  <c r="I143" i="1" s="1"/>
  <c r="E142" i="1"/>
  <c r="H142" i="1" s="1"/>
  <c r="E141" i="1"/>
  <c r="I141" i="1" s="1"/>
  <c r="E140" i="1"/>
  <c r="L140" i="1" s="1"/>
  <c r="E139" i="1"/>
  <c r="H139" i="1" s="1"/>
  <c r="E138" i="1"/>
  <c r="J138" i="1" s="1"/>
  <c r="E137" i="1"/>
  <c r="I137" i="1" s="1"/>
  <c r="E136" i="1"/>
  <c r="L136" i="1" s="1"/>
  <c r="E135" i="1"/>
  <c r="E134" i="1"/>
  <c r="L134" i="1" s="1"/>
  <c r="E133" i="1"/>
  <c r="I133" i="1" s="1"/>
  <c r="E132" i="1"/>
  <c r="L132" i="1" s="1"/>
  <c r="E131" i="1"/>
  <c r="I131" i="1" s="1"/>
  <c r="E130" i="1"/>
  <c r="E129" i="1"/>
  <c r="I129" i="1" s="1"/>
  <c r="E128" i="1"/>
  <c r="L128" i="1" s="1"/>
  <c r="E127" i="1"/>
  <c r="H127" i="1" s="1"/>
  <c r="E126" i="1"/>
  <c r="H126" i="1" s="1"/>
  <c r="E125" i="1"/>
  <c r="I125" i="1" s="1"/>
  <c r="E124" i="1"/>
  <c r="L124" i="1" s="1"/>
  <c r="E123" i="1"/>
  <c r="E122" i="1"/>
  <c r="J122" i="1" s="1"/>
  <c r="E121" i="1"/>
  <c r="I121" i="1" s="1"/>
  <c r="E120" i="1"/>
  <c r="L120" i="1" s="1"/>
  <c r="E119" i="1"/>
  <c r="I119" i="1" s="1"/>
  <c r="E118" i="1"/>
  <c r="L118" i="1" s="1"/>
  <c r="E117" i="1"/>
  <c r="I117" i="1" s="1"/>
  <c r="E116" i="1"/>
  <c r="L116" i="1" s="1"/>
  <c r="E115" i="1"/>
  <c r="H115" i="1" s="1"/>
  <c r="E114" i="1"/>
  <c r="E113" i="1"/>
  <c r="I113" i="1" s="1"/>
  <c r="E112" i="1"/>
  <c r="L112" i="1" s="1"/>
  <c r="E111" i="1"/>
  <c r="E110" i="1"/>
  <c r="J110" i="1" s="1"/>
  <c r="E109" i="1"/>
  <c r="I109" i="1" s="1"/>
  <c r="E108" i="1"/>
  <c r="L108" i="1" s="1"/>
  <c r="E107" i="1"/>
  <c r="I107" i="1" s="1"/>
  <c r="E106" i="1"/>
  <c r="L106" i="1" s="1"/>
  <c r="E105" i="1"/>
  <c r="I105" i="1" s="1"/>
  <c r="E104" i="1"/>
  <c r="L104" i="1" s="1"/>
  <c r="E103" i="1"/>
  <c r="H103" i="1" s="1"/>
  <c r="E102" i="1"/>
  <c r="H102" i="1" s="1"/>
  <c r="E101" i="1"/>
  <c r="I101" i="1" s="1"/>
  <c r="E100" i="1"/>
  <c r="L100" i="1" s="1"/>
  <c r="E99" i="1"/>
  <c r="E98" i="1"/>
  <c r="E97" i="1"/>
  <c r="I97" i="1" s="1"/>
  <c r="E96" i="1"/>
  <c r="L96" i="1" s="1"/>
  <c r="E95" i="1"/>
  <c r="I95" i="1" s="1"/>
  <c r="E94" i="1"/>
  <c r="L94" i="1" s="1"/>
  <c r="E93" i="1"/>
  <c r="E92" i="1"/>
  <c r="J92" i="1" s="1"/>
  <c r="E91" i="1"/>
  <c r="E90" i="1"/>
  <c r="J90" i="1" s="1"/>
  <c r="E89" i="1"/>
  <c r="E88" i="1"/>
  <c r="E87" i="1"/>
  <c r="E86" i="1"/>
  <c r="H86" i="1" s="1"/>
  <c r="E85" i="1"/>
  <c r="E84" i="1"/>
  <c r="E83" i="1"/>
  <c r="I83" i="1" s="1"/>
  <c r="E82" i="1"/>
  <c r="E81" i="1"/>
  <c r="E80" i="1"/>
  <c r="E79" i="1"/>
  <c r="E78" i="1"/>
  <c r="L78" i="1" s="1"/>
  <c r="E77" i="1"/>
  <c r="E76" i="1"/>
  <c r="E75" i="1"/>
  <c r="E74" i="1"/>
  <c r="H73" i="1" s="1"/>
  <c r="E73" i="1"/>
  <c r="E72" i="1"/>
  <c r="E71" i="1"/>
  <c r="E70" i="1"/>
  <c r="H70" i="1" s="1"/>
  <c r="E69" i="1"/>
  <c r="E68" i="1"/>
  <c r="E67" i="1"/>
  <c r="I67" i="1" s="1"/>
  <c r="E66" i="1"/>
  <c r="E65" i="1"/>
  <c r="E64" i="1"/>
  <c r="E63" i="1"/>
  <c r="E62" i="1"/>
  <c r="L62" i="1" s="1"/>
  <c r="E61" i="1"/>
  <c r="E60" i="1"/>
  <c r="E59" i="1"/>
  <c r="E58" i="1"/>
  <c r="E57" i="1"/>
  <c r="E56" i="1"/>
  <c r="E55" i="1"/>
  <c r="I55" i="1" s="1"/>
  <c r="E54" i="1"/>
  <c r="H54" i="1" s="1"/>
  <c r="E53" i="1"/>
  <c r="E52" i="1"/>
  <c r="E51" i="1"/>
  <c r="E50" i="1"/>
  <c r="E49" i="1"/>
  <c r="E48" i="1"/>
  <c r="E47" i="1"/>
  <c r="E46" i="1"/>
  <c r="L46" i="1" s="1"/>
  <c r="E45" i="1"/>
  <c r="E44" i="1"/>
  <c r="E43" i="1"/>
  <c r="I43" i="1" s="1"/>
  <c r="E42" i="1"/>
  <c r="J42" i="1" s="1"/>
  <c r="E41" i="1"/>
  <c r="E40" i="1"/>
  <c r="L40" i="1" s="1"/>
  <c r="E39" i="1"/>
  <c r="E38" i="1"/>
  <c r="H38" i="1" s="1"/>
  <c r="E37" i="1"/>
  <c r="E36" i="1"/>
  <c r="L36" i="1" s="1"/>
  <c r="E35" i="1"/>
  <c r="E34" i="1"/>
  <c r="E33" i="1"/>
  <c r="E32" i="1"/>
  <c r="L32" i="1" s="1"/>
  <c r="E31" i="1"/>
  <c r="H31" i="1" s="1"/>
  <c r="E30" i="1"/>
  <c r="I29" i="1" s="1"/>
  <c r="E29" i="1"/>
  <c r="E28" i="1"/>
  <c r="L28" i="1" s="1"/>
  <c r="E27" i="1"/>
  <c r="E26" i="1"/>
  <c r="H25" i="1" s="1"/>
  <c r="E25" i="1"/>
  <c r="E24" i="1"/>
  <c r="E23" i="1"/>
  <c r="E22" i="1"/>
  <c r="H22" i="1" s="1"/>
  <c r="E21" i="1"/>
  <c r="E20" i="1"/>
  <c r="E19" i="1"/>
  <c r="I19" i="1" s="1"/>
  <c r="E18" i="1"/>
  <c r="E17" i="1"/>
  <c r="E16" i="1"/>
  <c r="E15" i="1"/>
  <c r="E14" i="1"/>
  <c r="L14" i="1" s="1"/>
  <c r="E13" i="1"/>
  <c r="E12" i="1"/>
  <c r="E11" i="1"/>
  <c r="E10" i="1"/>
  <c r="E9" i="1"/>
  <c r="E8" i="1"/>
  <c r="L8" i="1" s="1"/>
  <c r="E7" i="1"/>
  <c r="H7" i="1" s="1"/>
  <c r="E6" i="1"/>
  <c r="H6" i="1" s="1"/>
  <c r="E5" i="1"/>
  <c r="E4" i="1"/>
  <c r="L4" i="1" s="1"/>
  <c r="E3" i="1"/>
  <c r="E2" i="1"/>
  <c r="J2" i="1" s="1"/>
  <c r="T1399" i="1"/>
  <c r="T1398" i="1"/>
  <c r="T1397" i="1"/>
  <c r="T1396" i="1"/>
  <c r="T1395" i="1"/>
  <c r="T1394" i="1"/>
  <c r="T1393" i="1"/>
  <c r="T1392" i="1"/>
  <c r="T1391" i="1"/>
  <c r="T1390" i="1"/>
  <c r="T1389" i="1"/>
  <c r="T1388" i="1"/>
  <c r="T1387" i="1"/>
  <c r="T1386" i="1"/>
  <c r="T1385" i="1"/>
  <c r="T1384" i="1"/>
  <c r="T1383" i="1"/>
  <c r="T1382" i="1"/>
  <c r="T1381" i="1"/>
  <c r="T1380" i="1"/>
  <c r="T1379" i="1"/>
  <c r="T1378" i="1"/>
  <c r="T1377" i="1"/>
  <c r="T1376" i="1"/>
  <c r="T1375" i="1"/>
  <c r="T1374" i="1"/>
  <c r="T1373" i="1"/>
  <c r="T1372" i="1"/>
  <c r="T1371" i="1"/>
  <c r="T1370" i="1"/>
  <c r="T1369" i="1"/>
  <c r="T1368" i="1"/>
  <c r="T1367" i="1"/>
  <c r="T1366" i="1"/>
  <c r="T1365" i="1"/>
  <c r="T1364" i="1"/>
  <c r="T1363" i="1"/>
  <c r="T1362" i="1"/>
  <c r="T1361" i="1"/>
  <c r="T1360" i="1"/>
  <c r="T1359" i="1"/>
  <c r="T1358" i="1"/>
  <c r="T1357" i="1"/>
  <c r="T1356" i="1"/>
  <c r="T1355" i="1"/>
  <c r="T1354" i="1"/>
  <c r="T1353" i="1"/>
  <c r="T1352" i="1"/>
  <c r="T1351" i="1"/>
  <c r="T1350" i="1"/>
  <c r="T1349" i="1"/>
  <c r="T1348" i="1"/>
  <c r="T1347" i="1"/>
  <c r="T1346" i="1"/>
  <c r="T1345" i="1"/>
  <c r="T1344" i="1"/>
  <c r="T1343" i="1"/>
  <c r="T1342" i="1"/>
  <c r="T1341" i="1"/>
  <c r="T1340" i="1"/>
  <c r="T1339" i="1"/>
  <c r="T1338" i="1"/>
  <c r="T1337" i="1"/>
  <c r="T1336" i="1"/>
  <c r="T1335" i="1"/>
  <c r="T1334" i="1"/>
  <c r="T1333" i="1"/>
  <c r="T1332" i="1"/>
  <c r="T1331" i="1"/>
  <c r="T1330" i="1"/>
  <c r="T1329" i="1"/>
  <c r="T1328" i="1"/>
  <c r="T1327" i="1"/>
  <c r="T1326" i="1"/>
  <c r="T1325" i="1"/>
  <c r="T1324" i="1"/>
  <c r="T1323" i="1"/>
  <c r="T1322" i="1"/>
  <c r="T1321" i="1"/>
  <c r="T1320" i="1"/>
  <c r="T1319" i="1"/>
  <c r="T1318" i="1"/>
  <c r="T1317" i="1"/>
  <c r="T1316" i="1"/>
  <c r="T1315" i="1"/>
  <c r="T1314" i="1"/>
  <c r="T1313" i="1"/>
  <c r="T1312" i="1"/>
  <c r="T1311" i="1"/>
  <c r="T1310" i="1"/>
  <c r="T1309" i="1"/>
  <c r="T1308" i="1"/>
  <c r="T1307" i="1"/>
  <c r="T1306" i="1"/>
  <c r="T1305" i="1"/>
  <c r="T1304" i="1"/>
  <c r="T1303" i="1"/>
  <c r="T1302" i="1"/>
  <c r="T1301" i="1"/>
  <c r="T1300" i="1"/>
  <c r="T1299" i="1"/>
  <c r="T1298" i="1"/>
  <c r="T1297" i="1"/>
  <c r="T1296" i="1"/>
  <c r="T1295" i="1"/>
  <c r="T1294" i="1"/>
  <c r="T1293" i="1"/>
  <c r="T1292" i="1"/>
  <c r="T1291" i="1"/>
  <c r="T1290" i="1"/>
  <c r="T1289" i="1"/>
  <c r="T1288" i="1"/>
  <c r="T1287" i="1"/>
  <c r="T1286" i="1"/>
  <c r="T1285" i="1"/>
  <c r="T1284" i="1"/>
  <c r="T1283" i="1"/>
  <c r="T1282" i="1"/>
  <c r="T1281" i="1"/>
  <c r="T1280" i="1"/>
  <c r="T1279" i="1"/>
  <c r="T1278" i="1"/>
  <c r="T1277" i="1"/>
  <c r="T1276" i="1"/>
  <c r="T1275" i="1"/>
  <c r="T1274" i="1"/>
  <c r="T1273" i="1"/>
  <c r="T1272" i="1"/>
  <c r="T1271" i="1"/>
  <c r="T1270" i="1"/>
  <c r="T1269" i="1"/>
  <c r="T1268" i="1"/>
  <c r="T1267" i="1"/>
  <c r="T1266" i="1"/>
  <c r="T1265" i="1"/>
  <c r="T1264" i="1"/>
  <c r="T1263" i="1"/>
  <c r="T1262" i="1"/>
  <c r="T1261" i="1"/>
  <c r="T1260" i="1"/>
  <c r="T1259" i="1"/>
  <c r="T1258" i="1"/>
  <c r="T1257" i="1"/>
  <c r="T1256" i="1"/>
  <c r="T1009" i="1"/>
  <c r="T981" i="1"/>
  <c r="T977" i="1"/>
  <c r="T957" i="1"/>
  <c r="T953" i="1"/>
  <c r="T881" i="1"/>
  <c r="T827" i="1"/>
  <c r="T761" i="1"/>
  <c r="T757" i="1"/>
  <c r="T745" i="1"/>
  <c r="T741" i="1"/>
  <c r="T709" i="1"/>
  <c r="T705" i="1"/>
  <c r="T695" i="1"/>
  <c r="T657" i="1"/>
  <c r="T653" i="1"/>
  <c r="T633" i="1"/>
  <c r="T621" i="1"/>
  <c r="T617" i="1"/>
  <c r="T585" i="1"/>
  <c r="T573" i="1"/>
  <c r="T569" i="1"/>
  <c r="T537" i="1"/>
  <c r="T533" i="1"/>
  <c r="T483" i="1"/>
  <c r="T433" i="1"/>
  <c r="T429" i="1"/>
  <c r="T397" i="1"/>
  <c r="T373" i="1"/>
  <c r="T369" i="1"/>
  <c r="T365" i="1"/>
  <c r="T349" i="1"/>
  <c r="T347" i="1"/>
  <c r="T345" i="1"/>
  <c r="T341" i="1"/>
  <c r="T337" i="1"/>
  <c r="T309" i="1"/>
  <c r="T305" i="1"/>
  <c r="T269" i="1"/>
  <c r="T265" i="1"/>
  <c r="T229" i="1"/>
  <c r="T217" i="1"/>
  <c r="T213" i="1"/>
  <c r="T185" i="1"/>
  <c r="T181" i="1"/>
  <c r="T169" i="1"/>
  <c r="T141" i="1"/>
  <c r="T137" i="1"/>
  <c r="T133" i="1"/>
  <c r="T129" i="1"/>
  <c r="T125" i="1"/>
  <c r="T121" i="1"/>
  <c r="T117" i="1"/>
  <c r="T113" i="1"/>
  <c r="T101" i="1"/>
  <c r="T97" i="1"/>
  <c r="T93" i="1"/>
  <c r="T89" i="1"/>
  <c r="T73" i="1"/>
  <c r="T69" i="1"/>
  <c r="T61" i="1"/>
  <c r="T21" i="1"/>
  <c r="T5" i="1"/>
  <c r="N1263" i="1" l="1"/>
  <c r="R1263" i="1"/>
  <c r="N1273" i="1"/>
  <c r="R1273" i="1"/>
  <c r="N1279" i="1"/>
  <c r="R1279" i="1"/>
  <c r="N1289" i="1"/>
  <c r="R1289" i="1"/>
  <c r="N1315" i="1"/>
  <c r="R1315" i="1"/>
  <c r="N1321" i="1"/>
  <c r="R1321" i="1"/>
  <c r="N1327" i="1"/>
  <c r="R1327" i="1"/>
  <c r="R1333" i="1"/>
  <c r="N1345" i="1"/>
  <c r="R1345" i="1"/>
  <c r="N1347" i="1"/>
  <c r="N1363" i="1"/>
  <c r="R1363" i="1"/>
  <c r="N1365" i="1"/>
  <c r="R1365" i="1"/>
  <c r="N1371" i="1"/>
  <c r="R1371" i="1"/>
  <c r="N1373" i="1"/>
  <c r="R1373" i="1"/>
  <c r="N1375" i="1"/>
  <c r="R1375" i="1"/>
  <c r="N1381" i="1"/>
  <c r="R1381" i="1"/>
  <c r="N1391" i="1"/>
  <c r="R1391" i="1"/>
  <c r="N1395" i="1"/>
  <c r="R1395" i="1"/>
  <c r="N1401" i="1"/>
  <c r="R1401" i="1"/>
  <c r="N1407" i="1"/>
  <c r="R1407" i="1"/>
  <c r="N1409" i="1"/>
  <c r="R1409" i="1"/>
  <c r="N1419" i="1"/>
  <c r="R1419" i="1"/>
  <c r="N1425" i="1"/>
  <c r="R1425" i="1"/>
  <c r="N1431" i="1"/>
  <c r="R1431" i="1"/>
  <c r="N1433" i="1"/>
  <c r="R1433" i="1"/>
  <c r="N1435" i="1"/>
  <c r="R1435" i="1"/>
  <c r="N1445" i="1"/>
  <c r="R1445" i="1"/>
  <c r="N1451" i="1"/>
  <c r="R1451" i="1"/>
  <c r="N1453" i="1"/>
  <c r="R1453" i="1"/>
  <c r="N1459" i="1"/>
  <c r="R1459" i="1"/>
  <c r="N1465" i="1"/>
  <c r="R1465" i="1"/>
  <c r="N1467" i="1"/>
  <c r="R1467" i="1"/>
  <c r="N1477" i="1"/>
  <c r="R1477" i="1"/>
  <c r="N1479" i="1"/>
  <c r="R1479" i="1"/>
  <c r="N1481" i="1"/>
  <c r="R1481" i="1"/>
  <c r="P1482" i="1"/>
  <c r="N1487" i="1"/>
  <c r="R1487" i="1"/>
  <c r="N1501" i="1"/>
  <c r="R1501" i="1"/>
  <c r="N1503" i="1"/>
  <c r="R1503" i="1"/>
  <c r="N1509" i="1"/>
  <c r="R1509" i="1"/>
  <c r="N1515" i="1"/>
  <c r="R1515" i="1"/>
  <c r="N1523" i="1"/>
  <c r="R1523" i="1"/>
  <c r="N1525" i="1"/>
  <c r="R1525" i="1"/>
  <c r="N1531" i="1"/>
  <c r="R1531" i="1"/>
  <c r="N1533" i="1"/>
  <c r="R1545" i="1"/>
  <c r="N1549" i="1"/>
  <c r="R1549" i="1"/>
  <c r="N1555" i="1"/>
  <c r="R1555" i="1"/>
  <c r="N1561" i="1"/>
  <c r="R1561" i="1"/>
  <c r="N1567" i="1"/>
  <c r="R1567" i="1"/>
  <c r="N1569" i="1"/>
  <c r="R1569" i="1"/>
  <c r="N1575" i="1"/>
  <c r="R1575" i="1"/>
  <c r="R1581" i="1"/>
  <c r="R1587" i="1"/>
  <c r="N1601" i="1"/>
  <c r="R1601" i="1"/>
  <c r="N1607" i="1"/>
  <c r="R1607" i="1"/>
  <c r="N1609" i="1"/>
  <c r="N1613" i="1"/>
  <c r="R1613" i="1"/>
  <c r="K1624" i="1"/>
  <c r="G1624" i="1"/>
  <c r="J1624" i="1"/>
  <c r="Q1625" i="1"/>
  <c r="M1625" i="1"/>
  <c r="P1629" i="1"/>
  <c r="P1633" i="1"/>
  <c r="K1640" i="1"/>
  <c r="G1640" i="1"/>
  <c r="J1640" i="1"/>
  <c r="Q1641" i="1"/>
  <c r="M1641" i="1"/>
  <c r="P1645" i="1"/>
  <c r="K1652" i="1"/>
  <c r="G1652" i="1"/>
  <c r="J1652" i="1"/>
  <c r="Q1653" i="1"/>
  <c r="M1653" i="1"/>
  <c r="P1661" i="1"/>
  <c r="Q1665" i="1"/>
  <c r="M1665" i="1"/>
  <c r="O1668" i="1"/>
  <c r="P1668" i="1"/>
  <c r="M1668" i="1"/>
  <c r="O1678" i="1"/>
  <c r="R1678" i="1"/>
  <c r="M1678" i="1"/>
  <c r="N1678" i="1"/>
  <c r="Q1679" i="1"/>
  <c r="M1679" i="1"/>
  <c r="N1679" i="1"/>
  <c r="O1684" i="1"/>
  <c r="P1684" i="1"/>
  <c r="M1684" i="1"/>
  <c r="O1694" i="1"/>
  <c r="R1694" i="1"/>
  <c r="M1694" i="1"/>
  <c r="N1694" i="1"/>
  <c r="Q1695" i="1"/>
  <c r="M1695" i="1"/>
  <c r="N1695" i="1"/>
  <c r="O1710" i="1"/>
  <c r="R1710" i="1"/>
  <c r="M1710" i="1"/>
  <c r="N1710" i="1"/>
  <c r="Q1711" i="1"/>
  <c r="M1711" i="1"/>
  <c r="N1711" i="1"/>
  <c r="O1716" i="1"/>
  <c r="P1716" i="1"/>
  <c r="M1716" i="1"/>
  <c r="N1726" i="1"/>
  <c r="Q1727" i="1"/>
  <c r="M1727" i="1"/>
  <c r="N1727" i="1"/>
  <c r="O1732" i="1"/>
  <c r="P1732" i="1"/>
  <c r="M1732" i="1"/>
  <c r="O1764" i="1"/>
  <c r="P1764" i="1"/>
  <c r="M1764" i="1"/>
  <c r="O1780" i="1"/>
  <c r="P1780" i="1"/>
  <c r="M1780" i="1"/>
  <c r="K1786" i="1"/>
  <c r="G1786" i="1"/>
  <c r="H1786" i="1"/>
  <c r="K1785" i="1"/>
  <c r="H1783" i="1"/>
  <c r="L1786" i="1"/>
  <c r="O1796" i="1"/>
  <c r="P1796" i="1"/>
  <c r="M1796" i="1"/>
  <c r="O1844" i="1"/>
  <c r="P1844" i="1"/>
  <c r="M1844" i="1"/>
  <c r="M1876" i="1"/>
  <c r="O1886" i="1"/>
  <c r="R1886" i="1"/>
  <c r="M1886" i="1"/>
  <c r="N1886" i="1"/>
  <c r="Q1887" i="1"/>
  <c r="M1887" i="1"/>
  <c r="N1887" i="1"/>
  <c r="O1902" i="1"/>
  <c r="R1902" i="1"/>
  <c r="M1902" i="1"/>
  <c r="N1902" i="1"/>
  <c r="Q1903" i="1"/>
  <c r="M1903" i="1"/>
  <c r="N1903" i="1"/>
  <c r="O1940" i="1"/>
  <c r="P1940" i="1"/>
  <c r="M1940" i="1"/>
  <c r="K1978" i="1"/>
  <c r="G1978" i="1"/>
  <c r="H1978" i="1"/>
  <c r="K1977" i="1"/>
  <c r="H1975" i="1"/>
  <c r="L1978" i="1"/>
  <c r="O1982" i="1"/>
  <c r="R1982" i="1"/>
  <c r="M1982" i="1"/>
  <c r="N1982" i="1"/>
  <c r="Q1983" i="1"/>
  <c r="M1983" i="1"/>
  <c r="N1983" i="1"/>
  <c r="K1994" i="1"/>
  <c r="G1994" i="1"/>
  <c r="H1994" i="1"/>
  <c r="K1993" i="1"/>
  <c r="H1991" i="1"/>
  <c r="L1994" i="1"/>
  <c r="O1998" i="1"/>
  <c r="R1998" i="1"/>
  <c r="M1998" i="1"/>
  <c r="N1998" i="1"/>
  <c r="Q1999" i="1"/>
  <c r="M1999" i="1"/>
  <c r="N1999" i="1"/>
  <c r="O2014" i="1"/>
  <c r="R2014" i="1"/>
  <c r="M2014" i="1"/>
  <c r="N2014" i="1"/>
  <c r="Q2015" i="1"/>
  <c r="M2015" i="1"/>
  <c r="N2015" i="1"/>
  <c r="O2020" i="1"/>
  <c r="P2020" i="1"/>
  <c r="M2020" i="1"/>
  <c r="O2030" i="1"/>
  <c r="R2030" i="1"/>
  <c r="M2030" i="1"/>
  <c r="N2030" i="1"/>
  <c r="Q2031" i="1"/>
  <c r="M2031" i="1"/>
  <c r="N2031" i="1"/>
  <c r="K2042" i="1"/>
  <c r="G2042" i="1"/>
  <c r="H2042" i="1"/>
  <c r="K2041" i="1"/>
  <c r="H2039" i="1"/>
  <c r="L2042" i="1"/>
  <c r="O2046" i="1"/>
  <c r="R2046" i="1"/>
  <c r="M2046" i="1"/>
  <c r="N2046" i="1"/>
  <c r="Q2047" i="1"/>
  <c r="M2047" i="1"/>
  <c r="N2047" i="1"/>
  <c r="K2058" i="1"/>
  <c r="G2058" i="1"/>
  <c r="H2058" i="1"/>
  <c r="K2057" i="1"/>
  <c r="H2055" i="1"/>
  <c r="L2058" i="1"/>
  <c r="N2062" i="1"/>
  <c r="K2074" i="1"/>
  <c r="G2074" i="1"/>
  <c r="H2074" i="1"/>
  <c r="K2073" i="1"/>
  <c r="H2071" i="1"/>
  <c r="L2074" i="1"/>
  <c r="O2078" i="1"/>
  <c r="R2078" i="1"/>
  <c r="M2078" i="1"/>
  <c r="N2078" i="1"/>
  <c r="Q2079" i="1"/>
  <c r="M2079" i="1"/>
  <c r="N2079" i="1"/>
  <c r="K2090" i="1"/>
  <c r="G2090" i="1"/>
  <c r="H2090" i="1"/>
  <c r="K2089" i="1"/>
  <c r="H2087" i="1"/>
  <c r="L2090" i="1"/>
  <c r="O2094" i="1"/>
  <c r="R2094" i="1"/>
  <c r="M2094" i="1"/>
  <c r="N2094" i="1"/>
  <c r="Q2095" i="1"/>
  <c r="M2095" i="1"/>
  <c r="N2095" i="1"/>
  <c r="O2132" i="1"/>
  <c r="P2132" i="1"/>
  <c r="M2132" i="1"/>
  <c r="K2138" i="1"/>
  <c r="G2138" i="1"/>
  <c r="H2138" i="1"/>
  <c r="K2137" i="1"/>
  <c r="H2135" i="1"/>
  <c r="L2138" i="1"/>
  <c r="O2142" i="1"/>
  <c r="R2142" i="1"/>
  <c r="M2142" i="1"/>
  <c r="N2142" i="1"/>
  <c r="Q2143" i="1"/>
  <c r="M2143" i="1"/>
  <c r="N2143" i="1"/>
  <c r="O2148" i="1"/>
  <c r="P2148" i="1"/>
  <c r="M2148" i="1"/>
  <c r="O2164" i="1"/>
  <c r="P2164" i="1"/>
  <c r="M2164" i="1"/>
  <c r="K2170" i="1"/>
  <c r="G2170" i="1"/>
  <c r="H2170" i="1"/>
  <c r="K2169" i="1"/>
  <c r="H2167" i="1"/>
  <c r="L2170" i="1"/>
  <c r="O2174" i="1"/>
  <c r="R2174" i="1"/>
  <c r="M2174" i="1"/>
  <c r="N2174" i="1"/>
  <c r="Q2175" i="1"/>
  <c r="M2175" i="1"/>
  <c r="N2175" i="1"/>
  <c r="O2180" i="1"/>
  <c r="P2180" i="1"/>
  <c r="M2180" i="1"/>
  <c r="K2186" i="1"/>
  <c r="G2186" i="1"/>
  <c r="H2186" i="1"/>
  <c r="K2185" i="1"/>
  <c r="H2183" i="1"/>
  <c r="L2186" i="1"/>
  <c r="O2190" i="1"/>
  <c r="R2190" i="1"/>
  <c r="M2190" i="1"/>
  <c r="N2190" i="1"/>
  <c r="Q2191" i="1"/>
  <c r="M2191" i="1"/>
  <c r="N2191" i="1"/>
  <c r="O2196" i="1"/>
  <c r="P2196" i="1"/>
  <c r="M2196" i="1"/>
  <c r="K2202" i="1"/>
  <c r="G2202" i="1"/>
  <c r="H2202" i="1"/>
  <c r="K2201" i="1"/>
  <c r="H2199" i="1"/>
  <c r="L2202" i="1"/>
  <c r="O2210" i="1"/>
  <c r="R2210" i="1"/>
  <c r="M2210" i="1"/>
  <c r="P2210" i="1"/>
  <c r="N2209" i="1"/>
  <c r="Q2210" i="1"/>
  <c r="O2218" i="1"/>
  <c r="R2218" i="1"/>
  <c r="M2218" i="1"/>
  <c r="P2218" i="1"/>
  <c r="N2217" i="1"/>
  <c r="Q2218" i="1"/>
  <c r="O2226" i="1"/>
  <c r="R2226" i="1"/>
  <c r="M2226" i="1"/>
  <c r="P2226" i="1"/>
  <c r="N2225" i="1"/>
  <c r="Q2226" i="1"/>
  <c r="Q2249" i="1"/>
  <c r="M2249" i="1"/>
  <c r="R2249" i="1"/>
  <c r="M2248" i="1"/>
  <c r="O2249" i="1"/>
  <c r="P2248" i="1"/>
  <c r="Q2255" i="1"/>
  <c r="M2255" i="1"/>
  <c r="O2255" i="1"/>
  <c r="R2255" i="1"/>
  <c r="N2252" i="1"/>
  <c r="N2255" i="1"/>
  <c r="Q2254" i="1"/>
  <c r="P2253" i="1"/>
  <c r="R2252" i="1"/>
  <c r="K2256" i="1"/>
  <c r="G2256" i="1"/>
  <c r="L2256" i="1"/>
  <c r="J2255" i="1"/>
  <c r="I2256" i="1"/>
  <c r="K2255" i="1"/>
  <c r="G2255" i="1"/>
  <c r="O2258" i="1"/>
  <c r="N2258" i="1"/>
  <c r="P2258" i="1"/>
  <c r="R2258" i="1"/>
  <c r="K2262" i="1"/>
  <c r="G2262" i="1"/>
  <c r="I2262" i="1"/>
  <c r="L2261" i="1"/>
  <c r="G2261" i="1"/>
  <c r="J2262" i="1"/>
  <c r="J2261" i="1"/>
  <c r="L2259" i="1"/>
  <c r="H2260" i="1"/>
  <c r="H2259" i="1"/>
  <c r="K2257" i="1"/>
  <c r="Q2281" i="1"/>
  <c r="M2281" i="1"/>
  <c r="R2281" i="1"/>
  <c r="M2280" i="1"/>
  <c r="O2281" i="1"/>
  <c r="P2280" i="1"/>
  <c r="Q2287" i="1"/>
  <c r="M2287" i="1"/>
  <c r="O2287" i="1"/>
  <c r="R2287" i="1"/>
  <c r="N2284" i="1"/>
  <c r="N2287" i="1"/>
  <c r="Q2286" i="1"/>
  <c r="P2285" i="1"/>
  <c r="R2284" i="1"/>
  <c r="K2288" i="1"/>
  <c r="G2288" i="1"/>
  <c r="L2288" i="1"/>
  <c r="J2287" i="1"/>
  <c r="I2288" i="1"/>
  <c r="K2287" i="1"/>
  <c r="G2287" i="1"/>
  <c r="O2290" i="1"/>
  <c r="N2290" i="1"/>
  <c r="P2290" i="1"/>
  <c r="R2290" i="1"/>
  <c r="K2294" i="1"/>
  <c r="G2294" i="1"/>
  <c r="I2294" i="1"/>
  <c r="L2293" i="1"/>
  <c r="G2293" i="1"/>
  <c r="J2294" i="1"/>
  <c r="J2293" i="1"/>
  <c r="L2291" i="1"/>
  <c r="H2292" i="1"/>
  <c r="H2291" i="1"/>
  <c r="K2289" i="1"/>
  <c r="Q2313" i="1"/>
  <c r="M2313" i="1"/>
  <c r="R2313" i="1"/>
  <c r="M2312" i="1"/>
  <c r="O2313" i="1"/>
  <c r="P2312" i="1"/>
  <c r="Q2319" i="1"/>
  <c r="M2319" i="1"/>
  <c r="O2319" i="1"/>
  <c r="R2319" i="1"/>
  <c r="N2316" i="1"/>
  <c r="N2319" i="1"/>
  <c r="Q2318" i="1"/>
  <c r="P2317" i="1"/>
  <c r="R2316" i="1"/>
  <c r="K2320" i="1"/>
  <c r="G2320" i="1"/>
  <c r="L2320" i="1"/>
  <c r="J2319" i="1"/>
  <c r="I2320" i="1"/>
  <c r="K2319" i="1"/>
  <c r="G2319" i="1"/>
  <c r="O2322" i="1"/>
  <c r="N2322" i="1"/>
  <c r="P2322" i="1"/>
  <c r="R2322" i="1"/>
  <c r="K2326" i="1"/>
  <c r="G2326" i="1"/>
  <c r="I2326" i="1"/>
  <c r="L2325" i="1"/>
  <c r="G2325" i="1"/>
  <c r="J2326" i="1"/>
  <c r="J2325" i="1"/>
  <c r="L2323" i="1"/>
  <c r="H2324" i="1"/>
  <c r="H2323" i="1"/>
  <c r="K2321" i="1"/>
  <c r="Q2345" i="1"/>
  <c r="M2345" i="1"/>
  <c r="R2345" i="1"/>
  <c r="M2344" i="1"/>
  <c r="O2345" i="1"/>
  <c r="P2344" i="1"/>
  <c r="Q2351" i="1"/>
  <c r="M2351" i="1"/>
  <c r="O2351" i="1"/>
  <c r="R2351" i="1"/>
  <c r="N2348" i="1"/>
  <c r="N2351" i="1"/>
  <c r="Q2350" i="1"/>
  <c r="P2349" i="1"/>
  <c r="R2348" i="1"/>
  <c r="K2352" i="1"/>
  <c r="G2352" i="1"/>
  <c r="L2352" i="1"/>
  <c r="J2351" i="1"/>
  <c r="I2352" i="1"/>
  <c r="K2351" i="1"/>
  <c r="G2351" i="1"/>
  <c r="O2354" i="1"/>
  <c r="N2354" i="1"/>
  <c r="P2354" i="1"/>
  <c r="R2354" i="1"/>
  <c r="K2358" i="1"/>
  <c r="G2358" i="1"/>
  <c r="I2358" i="1"/>
  <c r="L2357" i="1"/>
  <c r="G2357" i="1"/>
  <c r="J2358" i="1"/>
  <c r="J2357" i="1"/>
  <c r="L2355" i="1"/>
  <c r="H2356" i="1"/>
  <c r="H2355" i="1"/>
  <c r="K2353" i="1"/>
  <c r="Q2377" i="1"/>
  <c r="M2377" i="1"/>
  <c r="R2377" i="1"/>
  <c r="M2376" i="1"/>
  <c r="O2377" i="1"/>
  <c r="P2376" i="1"/>
  <c r="Q2383" i="1"/>
  <c r="M2383" i="1"/>
  <c r="O2383" i="1"/>
  <c r="R2383" i="1"/>
  <c r="N2380" i="1"/>
  <c r="N2383" i="1"/>
  <c r="Q2382" i="1"/>
  <c r="P2381" i="1"/>
  <c r="R2380" i="1"/>
  <c r="K2384" i="1"/>
  <c r="G2384" i="1"/>
  <c r="L2384" i="1"/>
  <c r="J2383" i="1"/>
  <c r="I2384" i="1"/>
  <c r="K2383" i="1"/>
  <c r="G2383" i="1"/>
  <c r="O2386" i="1"/>
  <c r="N2386" i="1"/>
  <c r="P2386" i="1"/>
  <c r="R2386" i="1"/>
  <c r="K2390" i="1"/>
  <c r="G2390" i="1"/>
  <c r="I2390" i="1"/>
  <c r="L2389" i="1"/>
  <c r="G2389" i="1"/>
  <c r="J2390" i="1"/>
  <c r="J2389" i="1"/>
  <c r="L2387" i="1"/>
  <c r="H2388" i="1"/>
  <c r="H2387" i="1"/>
  <c r="K2385" i="1"/>
  <c r="Q2409" i="1"/>
  <c r="M2409" i="1"/>
  <c r="R2409" i="1"/>
  <c r="M2408" i="1"/>
  <c r="O2409" i="1"/>
  <c r="P2408" i="1"/>
  <c r="Q2415" i="1"/>
  <c r="M2415" i="1"/>
  <c r="O2415" i="1"/>
  <c r="R2415" i="1"/>
  <c r="N2412" i="1"/>
  <c r="N2415" i="1"/>
  <c r="Q2414" i="1"/>
  <c r="P2413" i="1"/>
  <c r="R2412" i="1"/>
  <c r="K2416" i="1"/>
  <c r="G2416" i="1"/>
  <c r="L2416" i="1"/>
  <c r="J2415" i="1"/>
  <c r="I2416" i="1"/>
  <c r="K2415" i="1"/>
  <c r="G2415" i="1"/>
  <c r="O2418" i="1"/>
  <c r="N2418" i="1"/>
  <c r="P2418" i="1"/>
  <c r="R2418" i="1"/>
  <c r="K2422" i="1"/>
  <c r="G2422" i="1"/>
  <c r="I2422" i="1"/>
  <c r="L2421" i="1"/>
  <c r="G2421" i="1"/>
  <c r="J2422" i="1"/>
  <c r="J2421" i="1"/>
  <c r="L2419" i="1"/>
  <c r="H2420" i="1"/>
  <c r="H2419" i="1"/>
  <c r="K2417" i="1"/>
  <c r="Q2441" i="1"/>
  <c r="M2441" i="1"/>
  <c r="R2441" i="1"/>
  <c r="M2440" i="1"/>
  <c r="O2441" i="1"/>
  <c r="P2440" i="1"/>
  <c r="Q2447" i="1"/>
  <c r="M2447" i="1"/>
  <c r="O2447" i="1"/>
  <c r="R2447" i="1"/>
  <c r="N2444" i="1"/>
  <c r="N2447" i="1"/>
  <c r="Q2446" i="1"/>
  <c r="P2445" i="1"/>
  <c r="R2444" i="1"/>
  <c r="K2448" i="1"/>
  <c r="G2448" i="1"/>
  <c r="L2448" i="1"/>
  <c r="J2447" i="1"/>
  <c r="I2448" i="1"/>
  <c r="K2447" i="1"/>
  <c r="G2447" i="1"/>
  <c r="O2450" i="1"/>
  <c r="N2450" i="1"/>
  <c r="P2450" i="1"/>
  <c r="R2450" i="1"/>
  <c r="K2454" i="1"/>
  <c r="G2454" i="1"/>
  <c r="I2454" i="1"/>
  <c r="L2453" i="1"/>
  <c r="G2453" i="1"/>
  <c r="J2454" i="1"/>
  <c r="J2453" i="1"/>
  <c r="L2451" i="1"/>
  <c r="H2452" i="1"/>
  <c r="H2451" i="1"/>
  <c r="K2449" i="1"/>
  <c r="Q2473" i="1"/>
  <c r="M2473" i="1"/>
  <c r="R2473" i="1"/>
  <c r="M2472" i="1"/>
  <c r="O2473" i="1"/>
  <c r="P2472" i="1"/>
  <c r="Q2479" i="1"/>
  <c r="M2479" i="1"/>
  <c r="O2479" i="1"/>
  <c r="R2479" i="1"/>
  <c r="N2476" i="1"/>
  <c r="N2479" i="1"/>
  <c r="Q2478" i="1"/>
  <c r="P2477" i="1"/>
  <c r="R2476" i="1"/>
  <c r="K2480" i="1"/>
  <c r="G2480" i="1"/>
  <c r="L2480" i="1"/>
  <c r="J2479" i="1"/>
  <c r="I2480" i="1"/>
  <c r="K2479" i="1"/>
  <c r="G2479" i="1"/>
  <c r="O2482" i="1"/>
  <c r="N2482" i="1"/>
  <c r="P2482" i="1"/>
  <c r="R2482" i="1"/>
  <c r="K2486" i="1"/>
  <c r="G2486" i="1"/>
  <c r="I2486" i="1"/>
  <c r="L2485" i="1"/>
  <c r="G2485" i="1"/>
  <c r="J2486" i="1"/>
  <c r="J2485" i="1"/>
  <c r="L2483" i="1"/>
  <c r="H2484" i="1"/>
  <c r="H2483" i="1"/>
  <c r="K2481" i="1"/>
  <c r="Q2505" i="1"/>
  <c r="M2505" i="1"/>
  <c r="R2505" i="1"/>
  <c r="M2504" i="1"/>
  <c r="O2505" i="1"/>
  <c r="P2504" i="1"/>
  <c r="Q2511" i="1"/>
  <c r="M2511" i="1"/>
  <c r="O2511" i="1"/>
  <c r="R2511" i="1"/>
  <c r="N2508" i="1"/>
  <c r="N2511" i="1"/>
  <c r="Q2510" i="1"/>
  <c r="P2509" i="1"/>
  <c r="R2508" i="1"/>
  <c r="K2512" i="1"/>
  <c r="G2512" i="1"/>
  <c r="L2512" i="1"/>
  <c r="J2511" i="1"/>
  <c r="I2512" i="1"/>
  <c r="K2511" i="1"/>
  <c r="G2511" i="1"/>
  <c r="O2514" i="1"/>
  <c r="N2514" i="1"/>
  <c r="P2514" i="1"/>
  <c r="R2514" i="1"/>
  <c r="K2518" i="1"/>
  <c r="G2518" i="1"/>
  <c r="I2518" i="1"/>
  <c r="L2517" i="1"/>
  <c r="G2517" i="1"/>
  <c r="J2518" i="1"/>
  <c r="J2517" i="1"/>
  <c r="L2515" i="1"/>
  <c r="H2516" i="1"/>
  <c r="H2515" i="1"/>
  <c r="K2513" i="1"/>
  <c r="Q2537" i="1"/>
  <c r="M2537" i="1"/>
  <c r="R2537" i="1"/>
  <c r="M2536" i="1"/>
  <c r="O2537" i="1"/>
  <c r="P2536" i="1"/>
  <c r="Q2543" i="1"/>
  <c r="M2543" i="1"/>
  <c r="O2543" i="1"/>
  <c r="R2543" i="1"/>
  <c r="N2540" i="1"/>
  <c r="N2543" i="1"/>
  <c r="Q2542" i="1"/>
  <c r="P2541" i="1"/>
  <c r="R2540" i="1"/>
  <c r="K2544" i="1"/>
  <c r="G2544" i="1"/>
  <c r="L2544" i="1"/>
  <c r="J2543" i="1"/>
  <c r="I2544" i="1"/>
  <c r="K2543" i="1"/>
  <c r="G2543" i="1"/>
  <c r="O2546" i="1"/>
  <c r="N2546" i="1"/>
  <c r="P2546" i="1"/>
  <c r="R2546" i="1"/>
  <c r="K2550" i="1"/>
  <c r="G2550" i="1"/>
  <c r="I2550" i="1"/>
  <c r="L2549" i="1"/>
  <c r="G2549" i="1"/>
  <c r="J2550" i="1"/>
  <c r="J2549" i="1"/>
  <c r="L2547" i="1"/>
  <c r="H2548" i="1"/>
  <c r="H2547" i="1"/>
  <c r="K2545" i="1"/>
  <c r="Q2569" i="1"/>
  <c r="M2569" i="1"/>
  <c r="R2569" i="1"/>
  <c r="M2568" i="1"/>
  <c r="O2569" i="1"/>
  <c r="P2568" i="1"/>
  <c r="K2572" i="1"/>
  <c r="G2572" i="1"/>
  <c r="L2572" i="1"/>
  <c r="J2571" i="1"/>
  <c r="I2572" i="1"/>
  <c r="L2571" i="1"/>
  <c r="G2571" i="1"/>
  <c r="J2572" i="1"/>
  <c r="K2569" i="1"/>
  <c r="K2571" i="1"/>
  <c r="H2570" i="1"/>
  <c r="H2569" i="1"/>
  <c r="Q2581" i="1"/>
  <c r="M2581" i="1"/>
  <c r="R2581" i="1"/>
  <c r="O2581" i="1"/>
  <c r="N2580" i="1"/>
  <c r="N2581" i="1"/>
  <c r="M2578" i="1"/>
  <c r="P2580" i="1"/>
  <c r="R2578" i="1"/>
  <c r="K2588" i="1"/>
  <c r="G2588" i="1"/>
  <c r="L2588" i="1"/>
  <c r="J2587" i="1"/>
  <c r="I2588" i="1"/>
  <c r="L2587" i="1"/>
  <c r="G2587" i="1"/>
  <c r="J2588" i="1"/>
  <c r="H2585" i="1"/>
  <c r="K2587" i="1"/>
  <c r="H2586" i="1"/>
  <c r="Q2597" i="1"/>
  <c r="M2597" i="1"/>
  <c r="R2597" i="1"/>
  <c r="O2597" i="1"/>
  <c r="N2596" i="1"/>
  <c r="N2597" i="1"/>
  <c r="M2594" i="1"/>
  <c r="P2596" i="1"/>
  <c r="R2594" i="1"/>
  <c r="K2604" i="1"/>
  <c r="G2604" i="1"/>
  <c r="L2604" i="1"/>
  <c r="J2603" i="1"/>
  <c r="I2604" i="1"/>
  <c r="L2603" i="1"/>
  <c r="G2603" i="1"/>
  <c r="J2604" i="1"/>
  <c r="H2601" i="1"/>
  <c r="K2603" i="1"/>
  <c r="H2602" i="1"/>
  <c r="Q2613" i="1"/>
  <c r="M2613" i="1"/>
  <c r="R2613" i="1"/>
  <c r="O2613" i="1"/>
  <c r="N2612" i="1"/>
  <c r="N2613" i="1"/>
  <c r="M2610" i="1"/>
  <c r="P2612" i="1"/>
  <c r="R2610" i="1"/>
  <c r="K2620" i="1"/>
  <c r="G2620" i="1"/>
  <c r="L2620" i="1"/>
  <c r="J2619" i="1"/>
  <c r="I2620" i="1"/>
  <c r="L2619" i="1"/>
  <c r="G2619" i="1"/>
  <c r="J2620" i="1"/>
  <c r="H2617" i="1"/>
  <c r="K2619" i="1"/>
  <c r="H2618" i="1"/>
  <c r="Q2629" i="1"/>
  <c r="M2629" i="1"/>
  <c r="R2629" i="1"/>
  <c r="O2629" i="1"/>
  <c r="N2628" i="1"/>
  <c r="N2629" i="1"/>
  <c r="M2626" i="1"/>
  <c r="P2628" i="1"/>
  <c r="R2626" i="1"/>
  <c r="K2636" i="1"/>
  <c r="G2636" i="1"/>
  <c r="L2636" i="1"/>
  <c r="J2635" i="1"/>
  <c r="I2636" i="1"/>
  <c r="L2635" i="1"/>
  <c r="G2635" i="1"/>
  <c r="J2636" i="1"/>
  <c r="H2633" i="1"/>
  <c r="K2635" i="1"/>
  <c r="H2634" i="1"/>
  <c r="Q2645" i="1"/>
  <c r="M2645" i="1"/>
  <c r="R2645" i="1"/>
  <c r="O2645" i="1"/>
  <c r="N2644" i="1"/>
  <c r="N2645" i="1"/>
  <c r="M2642" i="1"/>
  <c r="P2644" i="1"/>
  <c r="R2642" i="1"/>
  <c r="K2652" i="1"/>
  <c r="G2652" i="1"/>
  <c r="L2652" i="1"/>
  <c r="J2651" i="1"/>
  <c r="I2652" i="1"/>
  <c r="L2651" i="1"/>
  <c r="G2651" i="1"/>
  <c r="J2652" i="1"/>
  <c r="H2649" i="1"/>
  <c r="K2651" i="1"/>
  <c r="H2650" i="1"/>
  <c r="Q2661" i="1"/>
  <c r="M2661" i="1"/>
  <c r="R2661" i="1"/>
  <c r="O2661" i="1"/>
  <c r="N2660" i="1"/>
  <c r="N2661" i="1"/>
  <c r="M2658" i="1"/>
  <c r="P2660" i="1"/>
  <c r="R2658" i="1"/>
  <c r="K2668" i="1"/>
  <c r="G2668" i="1"/>
  <c r="L2668" i="1"/>
  <c r="J2667" i="1"/>
  <c r="I2668" i="1"/>
  <c r="L2667" i="1"/>
  <c r="G2667" i="1"/>
  <c r="J2668" i="1"/>
  <c r="H2665" i="1"/>
  <c r="K2667" i="1"/>
  <c r="H2666" i="1"/>
  <c r="Q2677" i="1"/>
  <c r="M2677" i="1"/>
  <c r="R2677" i="1"/>
  <c r="O2677" i="1"/>
  <c r="N2676" i="1"/>
  <c r="N2677" i="1"/>
  <c r="M2674" i="1"/>
  <c r="P2676" i="1"/>
  <c r="R2674" i="1"/>
  <c r="K2684" i="1"/>
  <c r="G2684" i="1"/>
  <c r="L2684" i="1"/>
  <c r="J2683" i="1"/>
  <c r="I2684" i="1"/>
  <c r="L2683" i="1"/>
  <c r="G2683" i="1"/>
  <c r="J2684" i="1"/>
  <c r="H2681" i="1"/>
  <c r="K2683" i="1"/>
  <c r="H2682" i="1"/>
  <c r="Q2693" i="1"/>
  <c r="M2693" i="1"/>
  <c r="R2693" i="1"/>
  <c r="O2693" i="1"/>
  <c r="N2692" i="1"/>
  <c r="N2693" i="1"/>
  <c r="M2690" i="1"/>
  <c r="P2692" i="1"/>
  <c r="R2690" i="1"/>
  <c r="K2700" i="1"/>
  <c r="G2700" i="1"/>
  <c r="L2700" i="1"/>
  <c r="J2699" i="1"/>
  <c r="I2700" i="1"/>
  <c r="L2699" i="1"/>
  <c r="G2699" i="1"/>
  <c r="J2700" i="1"/>
  <c r="H2697" i="1"/>
  <c r="K2699" i="1"/>
  <c r="H2698" i="1"/>
  <c r="Q2709" i="1"/>
  <c r="M2709" i="1"/>
  <c r="R2709" i="1"/>
  <c r="O2709" i="1"/>
  <c r="N2708" i="1"/>
  <c r="N2709" i="1"/>
  <c r="M2706" i="1"/>
  <c r="P2708" i="1"/>
  <c r="R2706" i="1"/>
  <c r="K2716" i="1"/>
  <c r="G2716" i="1"/>
  <c r="L2716" i="1"/>
  <c r="J2715" i="1"/>
  <c r="I2716" i="1"/>
  <c r="L2715" i="1"/>
  <c r="G2715" i="1"/>
  <c r="J2716" i="1"/>
  <c r="H2713" i="1"/>
  <c r="K2715" i="1"/>
  <c r="H2714" i="1"/>
  <c r="Q2725" i="1"/>
  <c r="M2725" i="1"/>
  <c r="R2725" i="1"/>
  <c r="O2725" i="1"/>
  <c r="N2724" i="1"/>
  <c r="N2725" i="1"/>
  <c r="M2722" i="1"/>
  <c r="P2724" i="1"/>
  <c r="R2722" i="1"/>
  <c r="K2732" i="1"/>
  <c r="G2732" i="1"/>
  <c r="L2732" i="1"/>
  <c r="J2731" i="1"/>
  <c r="I2732" i="1"/>
  <c r="L2731" i="1"/>
  <c r="G2731" i="1"/>
  <c r="J2732" i="1"/>
  <c r="H2729" i="1"/>
  <c r="K2731" i="1"/>
  <c r="H2730" i="1"/>
  <c r="Q2741" i="1"/>
  <c r="M2741" i="1"/>
  <c r="R2741" i="1"/>
  <c r="O2741" i="1"/>
  <c r="N2740" i="1"/>
  <c r="N2741" i="1"/>
  <c r="M2738" i="1"/>
  <c r="P2740" i="1"/>
  <c r="R2738" i="1"/>
  <c r="K2748" i="1"/>
  <c r="G2748" i="1"/>
  <c r="L2748" i="1"/>
  <c r="J2747" i="1"/>
  <c r="I2748" i="1"/>
  <c r="L2747" i="1"/>
  <c r="G2747" i="1"/>
  <c r="J2748" i="1"/>
  <c r="H2745" i="1"/>
  <c r="K2747" i="1"/>
  <c r="H2746" i="1"/>
  <c r="Q2757" i="1"/>
  <c r="M2757" i="1"/>
  <c r="R2757" i="1"/>
  <c r="O2757" i="1"/>
  <c r="N2756" i="1"/>
  <c r="N2757" i="1"/>
  <c r="M2754" i="1"/>
  <c r="P2756" i="1"/>
  <c r="R2754" i="1"/>
  <c r="K2764" i="1"/>
  <c r="G2764" i="1"/>
  <c r="L2764" i="1"/>
  <c r="J2763" i="1"/>
  <c r="I2764" i="1"/>
  <c r="L2763" i="1"/>
  <c r="G2763" i="1"/>
  <c r="J2764" i="1"/>
  <c r="H2761" i="1"/>
  <c r="K2763" i="1"/>
  <c r="H2762" i="1"/>
  <c r="Q2773" i="1"/>
  <c r="M2773" i="1"/>
  <c r="R2773" i="1"/>
  <c r="O2773" i="1"/>
  <c r="N2772" i="1"/>
  <c r="N2773" i="1"/>
  <c r="M2770" i="1"/>
  <c r="P2772" i="1"/>
  <c r="R2770" i="1"/>
  <c r="K2780" i="1"/>
  <c r="G2780" i="1"/>
  <c r="L2780" i="1"/>
  <c r="J2779" i="1"/>
  <c r="I2780" i="1"/>
  <c r="L2779" i="1"/>
  <c r="G2779" i="1"/>
  <c r="J2780" i="1"/>
  <c r="H2777" i="1"/>
  <c r="K2779" i="1"/>
  <c r="H2778" i="1"/>
  <c r="Q2789" i="1"/>
  <c r="M2789" i="1"/>
  <c r="R2789" i="1"/>
  <c r="O2789" i="1"/>
  <c r="N2788" i="1"/>
  <c r="N2789" i="1"/>
  <c r="M2786" i="1"/>
  <c r="P2788" i="1"/>
  <c r="R2786" i="1"/>
  <c r="K2796" i="1"/>
  <c r="G2796" i="1"/>
  <c r="L2796" i="1"/>
  <c r="J2795" i="1"/>
  <c r="I2796" i="1"/>
  <c r="L2795" i="1"/>
  <c r="G2795" i="1"/>
  <c r="J2796" i="1"/>
  <c r="H2793" i="1"/>
  <c r="K2795" i="1"/>
  <c r="H2794" i="1"/>
  <c r="Q2805" i="1"/>
  <c r="M2805" i="1"/>
  <c r="R2805" i="1"/>
  <c r="O2805" i="1"/>
  <c r="N2804" i="1"/>
  <c r="N2805" i="1"/>
  <c r="M2802" i="1"/>
  <c r="P2804" i="1"/>
  <c r="R2802" i="1"/>
  <c r="K2812" i="1"/>
  <c r="G2812" i="1"/>
  <c r="L2812" i="1"/>
  <c r="J2811" i="1"/>
  <c r="I2812" i="1"/>
  <c r="L2811" i="1"/>
  <c r="G2811" i="1"/>
  <c r="J2812" i="1"/>
  <c r="H2809" i="1"/>
  <c r="K2811" i="1"/>
  <c r="H2810" i="1"/>
  <c r="Q2821" i="1"/>
  <c r="M2821" i="1"/>
  <c r="R2821" i="1"/>
  <c r="O2821" i="1"/>
  <c r="N2820" i="1"/>
  <c r="N2821" i="1"/>
  <c r="M2818" i="1"/>
  <c r="P2820" i="1"/>
  <c r="R2818" i="1"/>
  <c r="K2828" i="1"/>
  <c r="G2828" i="1"/>
  <c r="L2828" i="1"/>
  <c r="J2827" i="1"/>
  <c r="I2828" i="1"/>
  <c r="L2827" i="1"/>
  <c r="G2827" i="1"/>
  <c r="J2828" i="1"/>
  <c r="H2825" i="1"/>
  <c r="K2827" i="1"/>
  <c r="H2826" i="1"/>
  <c r="Q2837" i="1"/>
  <c r="M2837" i="1"/>
  <c r="R2837" i="1"/>
  <c r="O2837" i="1"/>
  <c r="N2836" i="1"/>
  <c r="N2837" i="1"/>
  <c r="M2834" i="1"/>
  <c r="P2836" i="1"/>
  <c r="R2834" i="1"/>
  <c r="K2844" i="1"/>
  <c r="G2844" i="1"/>
  <c r="L2844" i="1"/>
  <c r="J2843" i="1"/>
  <c r="I2844" i="1"/>
  <c r="L2843" i="1"/>
  <c r="G2843" i="1"/>
  <c r="J2844" i="1"/>
  <c r="H2841" i="1"/>
  <c r="K2843" i="1"/>
  <c r="H2842" i="1"/>
  <c r="Q2853" i="1"/>
  <c r="M2853" i="1"/>
  <c r="R2853" i="1"/>
  <c r="O2853" i="1"/>
  <c r="N2852" i="1"/>
  <c r="N2853" i="1"/>
  <c r="M2850" i="1"/>
  <c r="P2852" i="1"/>
  <c r="R2850" i="1"/>
  <c r="K2860" i="1"/>
  <c r="G2860" i="1"/>
  <c r="L2860" i="1"/>
  <c r="J2859" i="1"/>
  <c r="I2860" i="1"/>
  <c r="L2859" i="1"/>
  <c r="G2859" i="1"/>
  <c r="J2860" i="1"/>
  <c r="H2857" i="1"/>
  <c r="K2859" i="1"/>
  <c r="H2858" i="1"/>
  <c r="Q2869" i="1"/>
  <c r="M2869" i="1"/>
  <c r="R2869" i="1"/>
  <c r="O2869" i="1"/>
  <c r="N2868" i="1"/>
  <c r="N2869" i="1"/>
  <c r="M2866" i="1"/>
  <c r="P2868" i="1"/>
  <c r="R2866" i="1"/>
  <c r="K2876" i="1"/>
  <c r="G2876" i="1"/>
  <c r="L2876" i="1"/>
  <c r="J2875" i="1"/>
  <c r="I2876" i="1"/>
  <c r="L2875" i="1"/>
  <c r="G2875" i="1"/>
  <c r="J2876" i="1"/>
  <c r="H2873" i="1"/>
  <c r="K2875" i="1"/>
  <c r="H2874" i="1"/>
  <c r="Q2885" i="1"/>
  <c r="M2885" i="1"/>
  <c r="R2885" i="1"/>
  <c r="O2885" i="1"/>
  <c r="N2884" i="1"/>
  <c r="N2885" i="1"/>
  <c r="M2882" i="1"/>
  <c r="P2884" i="1"/>
  <c r="R2882" i="1"/>
  <c r="K2892" i="1"/>
  <c r="G2892" i="1"/>
  <c r="L2892" i="1"/>
  <c r="J2891" i="1"/>
  <c r="I2892" i="1"/>
  <c r="L2891" i="1"/>
  <c r="G2891" i="1"/>
  <c r="J2892" i="1"/>
  <c r="H2889" i="1"/>
  <c r="K2891" i="1"/>
  <c r="H2890" i="1"/>
  <c r="Q2901" i="1"/>
  <c r="M2901" i="1"/>
  <c r="R2901" i="1"/>
  <c r="O2901" i="1"/>
  <c r="N2900" i="1"/>
  <c r="N2901" i="1"/>
  <c r="M2898" i="1"/>
  <c r="P2900" i="1"/>
  <c r="R2898" i="1"/>
  <c r="Q2906" i="1"/>
  <c r="M2906" i="1"/>
  <c r="O2906" i="1"/>
  <c r="R2906" i="1"/>
  <c r="N2906" i="1"/>
  <c r="Q2905" i="1"/>
  <c r="P2904" i="1"/>
  <c r="P2905" i="1"/>
  <c r="P2906" i="1"/>
  <c r="M2902" i="1"/>
  <c r="K2913" i="1"/>
  <c r="G2913" i="1"/>
  <c r="I2913" i="1"/>
  <c r="L2912" i="1"/>
  <c r="G2912" i="1"/>
  <c r="J2913" i="1"/>
  <c r="J2912" i="1"/>
  <c r="L2910" i="1"/>
  <c r="H2911" i="1"/>
  <c r="H2910" i="1"/>
  <c r="K2908" i="1"/>
  <c r="H2912" i="1"/>
  <c r="J2909" i="1"/>
  <c r="L2913" i="1"/>
  <c r="K2910" i="1"/>
  <c r="Q2932" i="1"/>
  <c r="M2932" i="1"/>
  <c r="R2932" i="1"/>
  <c r="M2931" i="1"/>
  <c r="O2932" i="1"/>
  <c r="P2931" i="1"/>
  <c r="N2931" i="1"/>
  <c r="O2928" i="1"/>
  <c r="P2932" i="1"/>
  <c r="R2929" i="1"/>
  <c r="M2927" i="1"/>
  <c r="R2926" i="1"/>
  <c r="K2939" i="1"/>
  <c r="G2939" i="1"/>
  <c r="L2939" i="1"/>
  <c r="J2938" i="1"/>
  <c r="I2939" i="1"/>
  <c r="K2938" i="1"/>
  <c r="G2938" i="1"/>
  <c r="H2938" i="1"/>
  <c r="I2935" i="1"/>
  <c r="J2932" i="1"/>
  <c r="J2939" i="1"/>
  <c r="H2937" i="1"/>
  <c r="K2936" i="1"/>
  <c r="G2934" i="1"/>
  <c r="H2931" i="1"/>
  <c r="L2930" i="1"/>
  <c r="K2947" i="1"/>
  <c r="G2947" i="1"/>
  <c r="L2947" i="1"/>
  <c r="J2946" i="1"/>
  <c r="I2947" i="1"/>
  <c r="K2946" i="1"/>
  <c r="J2947" i="1"/>
  <c r="G2946" i="1"/>
  <c r="L2946" i="1"/>
  <c r="J2944" i="1"/>
  <c r="I2943" i="1"/>
  <c r="H2942" i="1"/>
  <c r="K2940" i="1"/>
  <c r="J2945" i="1"/>
  <c r="K2944" i="1"/>
  <c r="J2941" i="1"/>
  <c r="K2942" i="1"/>
  <c r="O2949" i="1"/>
  <c r="N2949" i="1"/>
  <c r="P2949" i="1"/>
  <c r="R2949" i="1"/>
  <c r="M2949" i="1"/>
  <c r="K3001" i="1"/>
  <c r="G3001" i="1"/>
  <c r="I3001" i="1"/>
  <c r="L3000" i="1"/>
  <c r="G3000" i="1"/>
  <c r="J3001" i="1"/>
  <c r="J3000" i="1"/>
  <c r="L2998" i="1"/>
  <c r="L3001" i="1"/>
  <c r="K2998" i="1"/>
  <c r="K3000" i="1"/>
  <c r="H2999" i="1"/>
  <c r="G2998" i="1"/>
  <c r="H2998" i="1"/>
  <c r="Q3020" i="1"/>
  <c r="M3020" i="1"/>
  <c r="R3020" i="1"/>
  <c r="M3019" i="1"/>
  <c r="N3020" i="1"/>
  <c r="P3020" i="1"/>
  <c r="P3019" i="1"/>
  <c r="N3019" i="1"/>
  <c r="R3018" i="1"/>
  <c r="K3023" i="1"/>
  <c r="G3023" i="1"/>
  <c r="L3023" i="1"/>
  <c r="J3022" i="1"/>
  <c r="H3023" i="1"/>
  <c r="H3022" i="1"/>
  <c r="K3020" i="1"/>
  <c r="J3023" i="1"/>
  <c r="G3022" i="1"/>
  <c r="K3018" i="1"/>
  <c r="L3022" i="1"/>
  <c r="J3021" i="1"/>
  <c r="H3020" i="1"/>
  <c r="H3019" i="1"/>
  <c r="H3016" i="1"/>
  <c r="J3012" i="1"/>
  <c r="H3021" i="1"/>
  <c r="J3020" i="1"/>
  <c r="G3014" i="1"/>
  <c r="L3013" i="1"/>
  <c r="K3012" i="1"/>
  <c r="H3018" i="1"/>
  <c r="L3017" i="1"/>
  <c r="K3016" i="1"/>
  <c r="Q3042" i="1"/>
  <c r="M3042" i="1"/>
  <c r="O3042" i="1"/>
  <c r="R3042" i="1"/>
  <c r="N3039" i="1"/>
  <c r="R3039" i="1"/>
  <c r="P3042" i="1"/>
  <c r="Q3041" i="1"/>
  <c r="O3040" i="1"/>
  <c r="M3039" i="1"/>
  <c r="P3041" i="1"/>
  <c r="P3040" i="1"/>
  <c r="P3037" i="1"/>
  <c r="P3036" i="1"/>
  <c r="N3030" i="1"/>
  <c r="R3029" i="1"/>
  <c r="M3023" i="1"/>
  <c r="N3022" i="1"/>
  <c r="Q3021" i="1"/>
  <c r="K3061" i="1"/>
  <c r="G3061" i="1"/>
  <c r="I3061" i="1"/>
  <c r="L3060" i="1"/>
  <c r="G3060" i="1"/>
  <c r="H3061" i="1"/>
  <c r="H3060" i="1"/>
  <c r="L3061" i="1"/>
  <c r="H3058" i="1"/>
  <c r="K3060" i="1"/>
  <c r="H3059" i="1"/>
  <c r="G3058" i="1"/>
  <c r="O3069" i="1"/>
  <c r="N3069" i="1"/>
  <c r="R3069" i="1"/>
  <c r="Q3069" i="1"/>
  <c r="N3067" i="1"/>
  <c r="M3069" i="1"/>
  <c r="R3067" i="1"/>
  <c r="N3068" i="1"/>
  <c r="P3067" i="1"/>
  <c r="Q3078" i="1"/>
  <c r="M3078" i="1"/>
  <c r="P3078" i="1"/>
  <c r="O3078" i="1"/>
  <c r="P3077" i="1"/>
  <c r="M3077" i="1"/>
  <c r="R3078" i="1"/>
  <c r="Q3077" i="1"/>
  <c r="N3076" i="1"/>
  <c r="N3078" i="1"/>
  <c r="Q3110" i="1"/>
  <c r="M3110" i="1"/>
  <c r="P3110" i="1"/>
  <c r="O3110" i="1"/>
  <c r="P3109" i="1"/>
  <c r="M3109" i="1"/>
  <c r="R3110" i="1"/>
  <c r="Q3109" i="1"/>
  <c r="N3108" i="1"/>
  <c r="N3110" i="1"/>
  <c r="I1256" i="1"/>
  <c r="M1256" i="1"/>
  <c r="Q1256" i="1"/>
  <c r="O1257" i="1"/>
  <c r="I1258" i="1"/>
  <c r="M1258" i="1"/>
  <c r="Q1258" i="1"/>
  <c r="O1259" i="1"/>
  <c r="I1260" i="1"/>
  <c r="M1260" i="1"/>
  <c r="Q1260" i="1"/>
  <c r="O1261" i="1"/>
  <c r="I1262" i="1"/>
  <c r="M1262" i="1"/>
  <c r="Q1262" i="1"/>
  <c r="O1263" i="1"/>
  <c r="I1264" i="1"/>
  <c r="M1264" i="1"/>
  <c r="Q1264" i="1"/>
  <c r="O1265" i="1"/>
  <c r="I1266" i="1"/>
  <c r="M1266" i="1"/>
  <c r="Q1266" i="1"/>
  <c r="O1267" i="1"/>
  <c r="I1268" i="1"/>
  <c r="M1268" i="1"/>
  <c r="Q1268" i="1"/>
  <c r="O1269" i="1"/>
  <c r="I1270" i="1"/>
  <c r="M1270" i="1"/>
  <c r="Q1270" i="1"/>
  <c r="O1271" i="1"/>
  <c r="I1272" i="1"/>
  <c r="M1272" i="1"/>
  <c r="Q1272" i="1"/>
  <c r="O1273" i="1"/>
  <c r="I1274" i="1"/>
  <c r="M1274" i="1"/>
  <c r="Q1274" i="1"/>
  <c r="O1275" i="1"/>
  <c r="I1276" i="1"/>
  <c r="M1276" i="1"/>
  <c r="Q1276" i="1"/>
  <c r="O1277" i="1"/>
  <c r="I1278" i="1"/>
  <c r="M1278" i="1"/>
  <c r="Q1278" i="1"/>
  <c r="O1279" i="1"/>
  <c r="I1280" i="1"/>
  <c r="M1280" i="1"/>
  <c r="Q1280" i="1"/>
  <c r="O1281" i="1"/>
  <c r="I1282" i="1"/>
  <c r="M1282" i="1"/>
  <c r="Q1282" i="1"/>
  <c r="O1283" i="1"/>
  <c r="I1284" i="1"/>
  <c r="M1284" i="1"/>
  <c r="Q1284" i="1"/>
  <c r="O1285" i="1"/>
  <c r="I1286" i="1"/>
  <c r="M1286" i="1"/>
  <c r="Q1286" i="1"/>
  <c r="O1287" i="1"/>
  <c r="I1288" i="1"/>
  <c r="M1288" i="1"/>
  <c r="Q1288" i="1"/>
  <c r="O1289" i="1"/>
  <c r="I1290" i="1"/>
  <c r="M1290" i="1"/>
  <c r="Q1290" i="1"/>
  <c r="O1291" i="1"/>
  <c r="I1292" i="1"/>
  <c r="M1292" i="1"/>
  <c r="Q1292" i="1"/>
  <c r="O1293" i="1"/>
  <c r="I1294" i="1"/>
  <c r="M1294" i="1"/>
  <c r="Q1294" i="1"/>
  <c r="O1295" i="1"/>
  <c r="I1296" i="1"/>
  <c r="M1296" i="1"/>
  <c r="Q1296" i="1"/>
  <c r="O1297" i="1"/>
  <c r="I1298" i="1"/>
  <c r="M1298" i="1"/>
  <c r="Q1298" i="1"/>
  <c r="O1299" i="1"/>
  <c r="I1300" i="1"/>
  <c r="M1300" i="1"/>
  <c r="Q1300" i="1"/>
  <c r="O1301" i="1"/>
  <c r="I1302" i="1"/>
  <c r="M1302" i="1"/>
  <c r="Q1302" i="1"/>
  <c r="O1303" i="1"/>
  <c r="I1304" i="1"/>
  <c r="M1304" i="1"/>
  <c r="Q1304" i="1"/>
  <c r="O1305" i="1"/>
  <c r="I1306" i="1"/>
  <c r="M1306" i="1"/>
  <c r="Q1306" i="1"/>
  <c r="O1307" i="1"/>
  <c r="I1308" i="1"/>
  <c r="M1308" i="1"/>
  <c r="Q1308" i="1"/>
  <c r="O1309" i="1"/>
  <c r="I1310" i="1"/>
  <c r="M1310" i="1"/>
  <c r="Q1310" i="1"/>
  <c r="O1311" i="1"/>
  <c r="I1312" i="1"/>
  <c r="M1312" i="1"/>
  <c r="Q1312" i="1"/>
  <c r="O1313" i="1"/>
  <c r="I1314" i="1"/>
  <c r="M1314" i="1"/>
  <c r="Q1314" i="1"/>
  <c r="O1315" i="1"/>
  <c r="I1316" i="1"/>
  <c r="M1316" i="1"/>
  <c r="Q1316" i="1"/>
  <c r="O1317" i="1"/>
  <c r="I1318" i="1"/>
  <c r="M1318" i="1"/>
  <c r="Q1318" i="1"/>
  <c r="O1319" i="1"/>
  <c r="I1320" i="1"/>
  <c r="M1320" i="1"/>
  <c r="Q1320" i="1"/>
  <c r="O1321" i="1"/>
  <c r="I1322" i="1"/>
  <c r="M1322" i="1"/>
  <c r="Q1322" i="1"/>
  <c r="O1323" i="1"/>
  <c r="I1324" i="1"/>
  <c r="M1324" i="1"/>
  <c r="Q1324" i="1"/>
  <c r="O1325" i="1"/>
  <c r="I1326" i="1"/>
  <c r="M1326" i="1"/>
  <c r="Q1326" i="1"/>
  <c r="O1327" i="1"/>
  <c r="I1328" i="1"/>
  <c r="M1328" i="1"/>
  <c r="Q1328" i="1"/>
  <c r="O1329" i="1"/>
  <c r="I1330" i="1"/>
  <c r="M1330" i="1"/>
  <c r="Q1330" i="1"/>
  <c r="O1331" i="1"/>
  <c r="I1332" i="1"/>
  <c r="M1332" i="1"/>
  <c r="Q1332" i="1"/>
  <c r="O1333" i="1"/>
  <c r="I1334" i="1"/>
  <c r="M1334" i="1"/>
  <c r="Q1334" i="1"/>
  <c r="O1335" i="1"/>
  <c r="I1336" i="1"/>
  <c r="M1336" i="1"/>
  <c r="Q1336" i="1"/>
  <c r="O1337" i="1"/>
  <c r="I1338" i="1"/>
  <c r="M1338" i="1"/>
  <c r="Q1338" i="1"/>
  <c r="O1339" i="1"/>
  <c r="I1340" i="1"/>
  <c r="M1340" i="1"/>
  <c r="Q1340" i="1"/>
  <c r="O1341" i="1"/>
  <c r="I1342" i="1"/>
  <c r="M1342" i="1"/>
  <c r="Q1342" i="1"/>
  <c r="O1343" i="1"/>
  <c r="I1344" i="1"/>
  <c r="M1344" i="1"/>
  <c r="Q1344" i="1"/>
  <c r="O1345" i="1"/>
  <c r="I1346" i="1"/>
  <c r="M1346" i="1"/>
  <c r="Q1346" i="1"/>
  <c r="O1347" i="1"/>
  <c r="I1348" i="1"/>
  <c r="M1348" i="1"/>
  <c r="Q1348" i="1"/>
  <c r="O1349" i="1"/>
  <c r="I1350" i="1"/>
  <c r="M1350" i="1"/>
  <c r="Q1350" i="1"/>
  <c r="O1351" i="1"/>
  <c r="I1352" i="1"/>
  <c r="M1352" i="1"/>
  <c r="Q1352" i="1"/>
  <c r="O1353" i="1"/>
  <c r="I1354" i="1"/>
  <c r="M1354" i="1"/>
  <c r="Q1354" i="1"/>
  <c r="O1355" i="1"/>
  <c r="I1356" i="1"/>
  <c r="M1356" i="1"/>
  <c r="Q1356" i="1"/>
  <c r="O1357" i="1"/>
  <c r="I1358" i="1"/>
  <c r="M1358" i="1"/>
  <c r="Q1358" i="1"/>
  <c r="O1359" i="1"/>
  <c r="I1360" i="1"/>
  <c r="M1360" i="1"/>
  <c r="Q1360" i="1"/>
  <c r="O1361" i="1"/>
  <c r="I1362" i="1"/>
  <c r="M1362" i="1"/>
  <c r="Q1362" i="1"/>
  <c r="O1363" i="1"/>
  <c r="I1364" i="1"/>
  <c r="M1364" i="1"/>
  <c r="Q1364" i="1"/>
  <c r="O1365" i="1"/>
  <c r="I1366" i="1"/>
  <c r="M1366" i="1"/>
  <c r="Q1366" i="1"/>
  <c r="O1367" i="1"/>
  <c r="I1368" i="1"/>
  <c r="M1368" i="1"/>
  <c r="Q1368" i="1"/>
  <c r="O1369" i="1"/>
  <c r="I1370" i="1"/>
  <c r="M1370" i="1"/>
  <c r="Q1370" i="1"/>
  <c r="O1371" i="1"/>
  <c r="I1372" i="1"/>
  <c r="M1372" i="1"/>
  <c r="Q1372" i="1"/>
  <c r="O1373" i="1"/>
  <c r="I1374" i="1"/>
  <c r="M1374" i="1"/>
  <c r="Q1374" i="1"/>
  <c r="O1375" i="1"/>
  <c r="I1376" i="1"/>
  <c r="M1376" i="1"/>
  <c r="Q1376" i="1"/>
  <c r="O1377" i="1"/>
  <c r="I1378" i="1"/>
  <c r="M1378" i="1"/>
  <c r="Q1378" i="1"/>
  <c r="O1379" i="1"/>
  <c r="I1380" i="1"/>
  <c r="M1380" i="1"/>
  <c r="Q1380" i="1"/>
  <c r="O1381" i="1"/>
  <c r="I1382" i="1"/>
  <c r="M1382" i="1"/>
  <c r="Q1382" i="1"/>
  <c r="O1383" i="1"/>
  <c r="I1384" i="1"/>
  <c r="M1384" i="1"/>
  <c r="Q1384" i="1"/>
  <c r="O1385" i="1"/>
  <c r="I1386" i="1"/>
  <c r="M1386" i="1"/>
  <c r="Q1386" i="1"/>
  <c r="O1387" i="1"/>
  <c r="I1388" i="1"/>
  <c r="M1388" i="1"/>
  <c r="Q1388" i="1"/>
  <c r="O1389" i="1"/>
  <c r="I1390" i="1"/>
  <c r="M1390" i="1"/>
  <c r="Q1390" i="1"/>
  <c r="O1391" i="1"/>
  <c r="I1392" i="1"/>
  <c r="M1392" i="1"/>
  <c r="Q1392" i="1"/>
  <c r="O1393" i="1"/>
  <c r="I1394" i="1"/>
  <c r="M1394" i="1"/>
  <c r="Q1394" i="1"/>
  <c r="O1395" i="1"/>
  <c r="I1396" i="1"/>
  <c r="M1396" i="1"/>
  <c r="Q1396" i="1"/>
  <c r="O1397" i="1"/>
  <c r="I1398" i="1"/>
  <c r="M1398" i="1"/>
  <c r="Q1398" i="1"/>
  <c r="O1399" i="1"/>
  <c r="I1400" i="1"/>
  <c r="M1400" i="1"/>
  <c r="Q1400" i="1"/>
  <c r="O1401" i="1"/>
  <c r="I1402" i="1"/>
  <c r="M1402" i="1"/>
  <c r="Q1402" i="1"/>
  <c r="O1403" i="1"/>
  <c r="I1404" i="1"/>
  <c r="M1404" i="1"/>
  <c r="Q1404" i="1"/>
  <c r="O1405" i="1"/>
  <c r="I1406" i="1"/>
  <c r="M1406" i="1"/>
  <c r="Q1406" i="1"/>
  <c r="O1407" i="1"/>
  <c r="I1408" i="1"/>
  <c r="M1408" i="1"/>
  <c r="Q1408" i="1"/>
  <c r="O1409" i="1"/>
  <c r="I1410" i="1"/>
  <c r="M1410" i="1"/>
  <c r="Q1410" i="1"/>
  <c r="O1411" i="1"/>
  <c r="I1412" i="1"/>
  <c r="M1412" i="1"/>
  <c r="Q1412" i="1"/>
  <c r="O1413" i="1"/>
  <c r="I1414" i="1"/>
  <c r="M1414" i="1"/>
  <c r="Q1414" i="1"/>
  <c r="O1415" i="1"/>
  <c r="I1416" i="1"/>
  <c r="M1416" i="1"/>
  <c r="Q1416" i="1"/>
  <c r="O1417" i="1"/>
  <c r="I1418" i="1"/>
  <c r="M1418" i="1"/>
  <c r="Q1418" i="1"/>
  <c r="O1419" i="1"/>
  <c r="I1420" i="1"/>
  <c r="M1420" i="1"/>
  <c r="Q1420" i="1"/>
  <c r="G1421" i="1"/>
  <c r="K1421" i="1"/>
  <c r="O1421" i="1"/>
  <c r="I1422" i="1"/>
  <c r="M1422" i="1"/>
  <c r="Q1422" i="1"/>
  <c r="G1423" i="1"/>
  <c r="K1423" i="1"/>
  <c r="O1423" i="1"/>
  <c r="I1424" i="1"/>
  <c r="M1424" i="1"/>
  <c r="Q1424" i="1"/>
  <c r="G1425" i="1"/>
  <c r="K1425" i="1"/>
  <c r="O1425" i="1"/>
  <c r="I1426" i="1"/>
  <c r="M1426" i="1"/>
  <c r="Q1426" i="1"/>
  <c r="G1427" i="1"/>
  <c r="K1427" i="1"/>
  <c r="O1427" i="1"/>
  <c r="I1428" i="1"/>
  <c r="M1428" i="1"/>
  <c r="Q1428" i="1"/>
  <c r="G1429" i="1"/>
  <c r="K1429" i="1"/>
  <c r="O1429" i="1"/>
  <c r="I1430" i="1"/>
  <c r="M1430" i="1"/>
  <c r="Q1430" i="1"/>
  <c r="G1431" i="1"/>
  <c r="K1431" i="1"/>
  <c r="O1431" i="1"/>
  <c r="I1432" i="1"/>
  <c r="M1432" i="1"/>
  <c r="Q1432" i="1"/>
  <c r="G1433" i="1"/>
  <c r="K1433" i="1"/>
  <c r="O1433" i="1"/>
  <c r="I1434" i="1"/>
  <c r="M1434" i="1"/>
  <c r="Q1434" i="1"/>
  <c r="G1435" i="1"/>
  <c r="K1435" i="1"/>
  <c r="O1435" i="1"/>
  <c r="I1436" i="1"/>
  <c r="M1436" i="1"/>
  <c r="Q1436" i="1"/>
  <c r="G1437" i="1"/>
  <c r="K1437" i="1"/>
  <c r="O1437" i="1"/>
  <c r="I1438" i="1"/>
  <c r="M1438" i="1"/>
  <c r="Q1438" i="1"/>
  <c r="G1439" i="1"/>
  <c r="K1439" i="1"/>
  <c r="O1439" i="1"/>
  <c r="I1440" i="1"/>
  <c r="M1440" i="1"/>
  <c r="Q1440" i="1"/>
  <c r="G1441" i="1"/>
  <c r="K1441" i="1"/>
  <c r="O1441" i="1"/>
  <c r="I1442" i="1"/>
  <c r="M1442" i="1"/>
  <c r="Q1442" i="1"/>
  <c r="G1443" i="1"/>
  <c r="K1443" i="1"/>
  <c r="O1443" i="1"/>
  <c r="I1444" i="1"/>
  <c r="M1444" i="1"/>
  <c r="Q1444" i="1"/>
  <c r="G1445" i="1"/>
  <c r="K1445" i="1"/>
  <c r="O1445" i="1"/>
  <c r="I1446" i="1"/>
  <c r="M1446" i="1"/>
  <c r="Q1446" i="1"/>
  <c r="G1447" i="1"/>
  <c r="K1447" i="1"/>
  <c r="O1447" i="1"/>
  <c r="I1448" i="1"/>
  <c r="M1448" i="1"/>
  <c r="Q1448" i="1"/>
  <c r="G1449" i="1"/>
  <c r="K1449" i="1"/>
  <c r="O1449" i="1"/>
  <c r="I1450" i="1"/>
  <c r="M1450" i="1"/>
  <c r="Q1450" i="1"/>
  <c r="G1451" i="1"/>
  <c r="K1451" i="1"/>
  <c r="O1451" i="1"/>
  <c r="I1452" i="1"/>
  <c r="M1452" i="1"/>
  <c r="Q1452" i="1"/>
  <c r="G1453" i="1"/>
  <c r="K1453" i="1"/>
  <c r="O1453" i="1"/>
  <c r="I1454" i="1"/>
  <c r="M1454" i="1"/>
  <c r="Q1454" i="1"/>
  <c r="G1455" i="1"/>
  <c r="K1455" i="1"/>
  <c r="O1455" i="1"/>
  <c r="I1456" i="1"/>
  <c r="M1456" i="1"/>
  <c r="Q1456" i="1"/>
  <c r="G1457" i="1"/>
  <c r="K1457" i="1"/>
  <c r="O1457" i="1"/>
  <c r="I1458" i="1"/>
  <c r="M1458" i="1"/>
  <c r="Q1458" i="1"/>
  <c r="G1459" i="1"/>
  <c r="K1459" i="1"/>
  <c r="O1459" i="1"/>
  <c r="I1460" i="1"/>
  <c r="M1460" i="1"/>
  <c r="Q1460" i="1"/>
  <c r="G1461" i="1"/>
  <c r="K1461" i="1"/>
  <c r="O1461" i="1"/>
  <c r="I1462" i="1"/>
  <c r="M1462" i="1"/>
  <c r="Q1462" i="1"/>
  <c r="G1463" i="1"/>
  <c r="K1463" i="1"/>
  <c r="O1463" i="1"/>
  <c r="I1464" i="1"/>
  <c r="M1464" i="1"/>
  <c r="Q1464" i="1"/>
  <c r="G1465" i="1"/>
  <c r="K1465" i="1"/>
  <c r="O1465" i="1"/>
  <c r="I1466" i="1"/>
  <c r="M1466" i="1"/>
  <c r="Q1466" i="1"/>
  <c r="G1467" i="1"/>
  <c r="K1467" i="1"/>
  <c r="O1467" i="1"/>
  <c r="I1468" i="1"/>
  <c r="M1468" i="1"/>
  <c r="Q1468" i="1"/>
  <c r="G1469" i="1"/>
  <c r="K1469" i="1"/>
  <c r="O1469" i="1"/>
  <c r="I1470" i="1"/>
  <c r="M1470" i="1"/>
  <c r="Q1470" i="1"/>
  <c r="G1471" i="1"/>
  <c r="K1471" i="1"/>
  <c r="O1471" i="1"/>
  <c r="I1472" i="1"/>
  <c r="M1472" i="1"/>
  <c r="Q1472" i="1"/>
  <c r="G1473" i="1"/>
  <c r="K1473" i="1"/>
  <c r="O1473" i="1"/>
  <c r="I1474" i="1"/>
  <c r="M1474" i="1"/>
  <c r="Q1474" i="1"/>
  <c r="G1475" i="1"/>
  <c r="K1475" i="1"/>
  <c r="O1475" i="1"/>
  <c r="I1476" i="1"/>
  <c r="M1476" i="1"/>
  <c r="Q1476" i="1"/>
  <c r="G1477" i="1"/>
  <c r="K1477" i="1"/>
  <c r="O1477" i="1"/>
  <c r="I1478" i="1"/>
  <c r="M1478" i="1"/>
  <c r="Q1478" i="1"/>
  <c r="G1479" i="1"/>
  <c r="K1479" i="1"/>
  <c r="O1479" i="1"/>
  <c r="I1480" i="1"/>
  <c r="M1480" i="1"/>
  <c r="Q1480" i="1"/>
  <c r="G1481" i="1"/>
  <c r="K1481" i="1"/>
  <c r="O1481" i="1"/>
  <c r="I1482" i="1"/>
  <c r="M1482" i="1"/>
  <c r="Q1482" i="1"/>
  <c r="G1483" i="1"/>
  <c r="K1483" i="1"/>
  <c r="O1483" i="1"/>
  <c r="I1484" i="1"/>
  <c r="M1484" i="1"/>
  <c r="Q1484" i="1"/>
  <c r="G1485" i="1"/>
  <c r="K1485" i="1"/>
  <c r="O1485" i="1"/>
  <c r="I1486" i="1"/>
  <c r="M1486" i="1"/>
  <c r="Q1486" i="1"/>
  <c r="G1487" i="1"/>
  <c r="K1487" i="1"/>
  <c r="O1487" i="1"/>
  <c r="I1488" i="1"/>
  <c r="M1488" i="1"/>
  <c r="Q1488" i="1"/>
  <c r="G1489" i="1"/>
  <c r="K1489" i="1"/>
  <c r="O1489" i="1"/>
  <c r="I1490" i="1"/>
  <c r="M1490" i="1"/>
  <c r="Q1490" i="1"/>
  <c r="G1491" i="1"/>
  <c r="K1491" i="1"/>
  <c r="O1491" i="1"/>
  <c r="I1492" i="1"/>
  <c r="M1492" i="1"/>
  <c r="Q1492" i="1"/>
  <c r="G1493" i="1"/>
  <c r="K1493" i="1"/>
  <c r="O1493" i="1"/>
  <c r="I1494" i="1"/>
  <c r="M1494" i="1"/>
  <c r="Q1494" i="1"/>
  <c r="G1495" i="1"/>
  <c r="K1495" i="1"/>
  <c r="O1495" i="1"/>
  <c r="I1496" i="1"/>
  <c r="M1496" i="1"/>
  <c r="Q1496" i="1"/>
  <c r="G1497" i="1"/>
  <c r="K1497" i="1"/>
  <c r="O1497" i="1"/>
  <c r="I1498" i="1"/>
  <c r="M1498" i="1"/>
  <c r="Q1498" i="1"/>
  <c r="G1499" i="1"/>
  <c r="K1499" i="1"/>
  <c r="O1499" i="1"/>
  <c r="I1500" i="1"/>
  <c r="M1500" i="1"/>
  <c r="Q1500" i="1"/>
  <c r="G1501" i="1"/>
  <c r="K1501" i="1"/>
  <c r="O1501" i="1"/>
  <c r="I1502" i="1"/>
  <c r="M1502" i="1"/>
  <c r="Q1502" i="1"/>
  <c r="G1503" i="1"/>
  <c r="K1503" i="1"/>
  <c r="O1503" i="1"/>
  <c r="I1504" i="1"/>
  <c r="M1504" i="1"/>
  <c r="Q1504" i="1"/>
  <c r="G1505" i="1"/>
  <c r="K1505" i="1"/>
  <c r="O1505" i="1"/>
  <c r="I1506" i="1"/>
  <c r="M1506" i="1"/>
  <c r="Q1506" i="1"/>
  <c r="G1507" i="1"/>
  <c r="K1507" i="1"/>
  <c r="O1507" i="1"/>
  <c r="I1508" i="1"/>
  <c r="M1508" i="1"/>
  <c r="Q1508" i="1"/>
  <c r="G1509" i="1"/>
  <c r="K1509" i="1"/>
  <c r="O1509" i="1"/>
  <c r="I1510" i="1"/>
  <c r="M1510" i="1"/>
  <c r="Q1510" i="1"/>
  <c r="G1511" i="1"/>
  <c r="K1511" i="1"/>
  <c r="O1511" i="1"/>
  <c r="I1512" i="1"/>
  <c r="M1512" i="1"/>
  <c r="Q1512" i="1"/>
  <c r="G1513" i="1"/>
  <c r="K1513" i="1"/>
  <c r="O1513" i="1"/>
  <c r="I1514" i="1"/>
  <c r="M1514" i="1"/>
  <c r="Q1514" i="1"/>
  <c r="G1515" i="1"/>
  <c r="K1515" i="1"/>
  <c r="O1515" i="1"/>
  <c r="I1516" i="1"/>
  <c r="M1516" i="1"/>
  <c r="Q1516" i="1"/>
  <c r="G1517" i="1"/>
  <c r="K1517" i="1"/>
  <c r="O1517" i="1"/>
  <c r="I1518" i="1"/>
  <c r="M1518" i="1"/>
  <c r="Q1518" i="1"/>
  <c r="G1519" i="1"/>
  <c r="K1519" i="1"/>
  <c r="O1519" i="1"/>
  <c r="I1520" i="1"/>
  <c r="M1520" i="1"/>
  <c r="Q1520" i="1"/>
  <c r="G1521" i="1"/>
  <c r="K1521" i="1"/>
  <c r="O1521" i="1"/>
  <c r="I1522" i="1"/>
  <c r="M1522" i="1"/>
  <c r="Q1522" i="1"/>
  <c r="G1523" i="1"/>
  <c r="K1523" i="1"/>
  <c r="O1523" i="1"/>
  <c r="I1524" i="1"/>
  <c r="M1524" i="1"/>
  <c r="Q1524" i="1"/>
  <c r="G1525" i="1"/>
  <c r="K1525" i="1"/>
  <c r="O1525" i="1"/>
  <c r="I1526" i="1"/>
  <c r="M1526" i="1"/>
  <c r="Q1526" i="1"/>
  <c r="G1527" i="1"/>
  <c r="K1527" i="1"/>
  <c r="O1527" i="1"/>
  <c r="I1528" i="1"/>
  <c r="M1528" i="1"/>
  <c r="Q1528" i="1"/>
  <c r="G1529" i="1"/>
  <c r="K1529" i="1"/>
  <c r="O1529" i="1"/>
  <c r="I1530" i="1"/>
  <c r="M1530" i="1"/>
  <c r="Q1530" i="1"/>
  <c r="G1531" i="1"/>
  <c r="K1531" i="1"/>
  <c r="O1531" i="1"/>
  <c r="I1532" i="1"/>
  <c r="M1532" i="1"/>
  <c r="Q1532" i="1"/>
  <c r="G1533" i="1"/>
  <c r="K1533" i="1"/>
  <c r="O1533" i="1"/>
  <c r="I1534" i="1"/>
  <c r="M1534" i="1"/>
  <c r="Q1534" i="1"/>
  <c r="G1535" i="1"/>
  <c r="K1535" i="1"/>
  <c r="O1535" i="1"/>
  <c r="I1536" i="1"/>
  <c r="M1536" i="1"/>
  <c r="Q1536" i="1"/>
  <c r="G1537" i="1"/>
  <c r="K1537" i="1"/>
  <c r="O1537" i="1"/>
  <c r="I1538" i="1"/>
  <c r="M1538" i="1"/>
  <c r="Q1538" i="1"/>
  <c r="G1539" i="1"/>
  <c r="K1539" i="1"/>
  <c r="O1539" i="1"/>
  <c r="I1540" i="1"/>
  <c r="M1540" i="1"/>
  <c r="Q1540" i="1"/>
  <c r="G1541" i="1"/>
  <c r="K1541" i="1"/>
  <c r="O1541" i="1"/>
  <c r="I1542" i="1"/>
  <c r="M1542" i="1"/>
  <c r="Q1542" i="1"/>
  <c r="G1543" i="1"/>
  <c r="K1543" i="1"/>
  <c r="O1543" i="1"/>
  <c r="I1544" i="1"/>
  <c r="M1544" i="1"/>
  <c r="Q1544" i="1"/>
  <c r="G1545" i="1"/>
  <c r="K1545" i="1"/>
  <c r="O1545" i="1"/>
  <c r="I1546" i="1"/>
  <c r="M1546" i="1"/>
  <c r="Q1546" i="1"/>
  <c r="G1547" i="1"/>
  <c r="K1547" i="1"/>
  <c r="O1547" i="1"/>
  <c r="I1548" i="1"/>
  <c r="M1548" i="1"/>
  <c r="Q1548" i="1"/>
  <c r="G1549" i="1"/>
  <c r="K1549" i="1"/>
  <c r="O1549" i="1"/>
  <c r="I1550" i="1"/>
  <c r="M1550" i="1"/>
  <c r="Q1550" i="1"/>
  <c r="G1551" i="1"/>
  <c r="K1551" i="1"/>
  <c r="O1551" i="1"/>
  <c r="I1552" i="1"/>
  <c r="M1552" i="1"/>
  <c r="Q1552" i="1"/>
  <c r="G1553" i="1"/>
  <c r="K1553" i="1"/>
  <c r="O1553" i="1"/>
  <c r="I1554" i="1"/>
  <c r="M1554" i="1"/>
  <c r="Q1554" i="1"/>
  <c r="G1555" i="1"/>
  <c r="K1555" i="1"/>
  <c r="O1555" i="1"/>
  <c r="I1556" i="1"/>
  <c r="M1556" i="1"/>
  <c r="Q1556" i="1"/>
  <c r="G1557" i="1"/>
  <c r="K1557" i="1"/>
  <c r="O1557" i="1"/>
  <c r="I1558" i="1"/>
  <c r="M1558" i="1"/>
  <c r="Q1558" i="1"/>
  <c r="G1559" i="1"/>
  <c r="K1559" i="1"/>
  <c r="O1559" i="1"/>
  <c r="I1560" i="1"/>
  <c r="M1560" i="1"/>
  <c r="Q1560" i="1"/>
  <c r="G1561" i="1"/>
  <c r="K1561" i="1"/>
  <c r="O1561" i="1"/>
  <c r="I1562" i="1"/>
  <c r="M1562" i="1"/>
  <c r="Q1562" i="1"/>
  <c r="G1563" i="1"/>
  <c r="K1563" i="1"/>
  <c r="O1563" i="1"/>
  <c r="I1564" i="1"/>
  <c r="M1564" i="1"/>
  <c r="Q1564" i="1"/>
  <c r="G1565" i="1"/>
  <c r="K1565" i="1"/>
  <c r="O1565" i="1"/>
  <c r="I1566" i="1"/>
  <c r="M1566" i="1"/>
  <c r="Q1566" i="1"/>
  <c r="G1567" i="1"/>
  <c r="K1567" i="1"/>
  <c r="O1567" i="1"/>
  <c r="I1568" i="1"/>
  <c r="M1568" i="1"/>
  <c r="Q1568" i="1"/>
  <c r="G1569" i="1"/>
  <c r="K1569" i="1"/>
  <c r="O1569" i="1"/>
  <c r="I1570" i="1"/>
  <c r="M1570" i="1"/>
  <c r="Q1570" i="1"/>
  <c r="G1571" i="1"/>
  <c r="K1571" i="1"/>
  <c r="O1571" i="1"/>
  <c r="I1572" i="1"/>
  <c r="M1572" i="1"/>
  <c r="Q1572" i="1"/>
  <c r="G1573" i="1"/>
  <c r="K1573" i="1"/>
  <c r="O1573" i="1"/>
  <c r="I1574" i="1"/>
  <c r="M1574" i="1"/>
  <c r="Q1574" i="1"/>
  <c r="G1575" i="1"/>
  <c r="K1575" i="1"/>
  <c r="O1575" i="1"/>
  <c r="I1576" i="1"/>
  <c r="M1576" i="1"/>
  <c r="Q1576" i="1"/>
  <c r="G1577" i="1"/>
  <c r="K1577" i="1"/>
  <c r="O1577" i="1"/>
  <c r="I1578" i="1"/>
  <c r="M1578" i="1"/>
  <c r="Q1578" i="1"/>
  <c r="G1579" i="1"/>
  <c r="K1579" i="1"/>
  <c r="O1579" i="1"/>
  <c r="I1580" i="1"/>
  <c r="M1580" i="1"/>
  <c r="Q1580" i="1"/>
  <c r="G1581" i="1"/>
  <c r="K1581" i="1"/>
  <c r="O1581" i="1"/>
  <c r="I1582" i="1"/>
  <c r="M1582" i="1"/>
  <c r="Q1582" i="1"/>
  <c r="G1583" i="1"/>
  <c r="K1583" i="1"/>
  <c r="O1583" i="1"/>
  <c r="I1584" i="1"/>
  <c r="M1584" i="1"/>
  <c r="Q1584" i="1"/>
  <c r="G1585" i="1"/>
  <c r="K1585" i="1"/>
  <c r="O1585" i="1"/>
  <c r="I1586" i="1"/>
  <c r="M1586" i="1"/>
  <c r="Q1586" i="1"/>
  <c r="G1587" i="1"/>
  <c r="K1587" i="1"/>
  <c r="O1587" i="1"/>
  <c r="I1588" i="1"/>
  <c r="M1588" i="1"/>
  <c r="Q1588" i="1"/>
  <c r="G1589" i="1"/>
  <c r="K1589" i="1"/>
  <c r="O1589" i="1"/>
  <c r="I1590" i="1"/>
  <c r="M1590" i="1"/>
  <c r="Q1590" i="1"/>
  <c r="G1591" i="1"/>
  <c r="K1591" i="1"/>
  <c r="O1591" i="1"/>
  <c r="I1592" i="1"/>
  <c r="M1592" i="1"/>
  <c r="Q1592" i="1"/>
  <c r="G1593" i="1"/>
  <c r="K1593" i="1"/>
  <c r="O1593" i="1"/>
  <c r="I1594" i="1"/>
  <c r="M1594" i="1"/>
  <c r="Q1594" i="1"/>
  <c r="G1595" i="1"/>
  <c r="K1595" i="1"/>
  <c r="O1595" i="1"/>
  <c r="I1596" i="1"/>
  <c r="M1596" i="1"/>
  <c r="Q1596" i="1"/>
  <c r="G1597" i="1"/>
  <c r="K1597" i="1"/>
  <c r="O1597" i="1"/>
  <c r="I1598" i="1"/>
  <c r="M1598" i="1"/>
  <c r="Q1598" i="1"/>
  <c r="G1599" i="1"/>
  <c r="K1599" i="1"/>
  <c r="O1599" i="1"/>
  <c r="I1600" i="1"/>
  <c r="M1600" i="1"/>
  <c r="Q1600" i="1"/>
  <c r="G1601" i="1"/>
  <c r="K1601" i="1"/>
  <c r="O1601" i="1"/>
  <c r="I1602" i="1"/>
  <c r="M1602" i="1"/>
  <c r="Q1602" i="1"/>
  <c r="G1603" i="1"/>
  <c r="K1603" i="1"/>
  <c r="O1603" i="1"/>
  <c r="I1604" i="1"/>
  <c r="M1604" i="1"/>
  <c r="Q1604" i="1"/>
  <c r="G1605" i="1"/>
  <c r="K1605" i="1"/>
  <c r="O1605" i="1"/>
  <c r="I1606" i="1"/>
  <c r="M1606" i="1"/>
  <c r="Q1606" i="1"/>
  <c r="G1607" i="1"/>
  <c r="K1607" i="1"/>
  <c r="O1607" i="1"/>
  <c r="I1608" i="1"/>
  <c r="M1608" i="1"/>
  <c r="Q1608" i="1"/>
  <c r="G1609" i="1"/>
  <c r="K1609" i="1"/>
  <c r="O1609" i="1"/>
  <c r="I1610" i="1"/>
  <c r="M1610" i="1"/>
  <c r="Q1610" i="1"/>
  <c r="G1611" i="1"/>
  <c r="K1611" i="1"/>
  <c r="O1611" i="1"/>
  <c r="I1612" i="1"/>
  <c r="M1612" i="1"/>
  <c r="Q1612" i="1"/>
  <c r="G1613" i="1"/>
  <c r="K1613" i="1"/>
  <c r="O1613" i="1"/>
  <c r="I1614" i="1"/>
  <c r="M1614" i="1"/>
  <c r="Q1614" i="1"/>
  <c r="G1615" i="1"/>
  <c r="K1615" i="1"/>
  <c r="O1615" i="1"/>
  <c r="I1616" i="1"/>
  <c r="M1616" i="1"/>
  <c r="Q1616" i="1"/>
  <c r="G1617" i="1"/>
  <c r="K1617" i="1"/>
  <c r="O1617" i="1"/>
  <c r="I1618" i="1"/>
  <c r="M1618" i="1"/>
  <c r="Q1618" i="1"/>
  <c r="G1619" i="1"/>
  <c r="K1619" i="1"/>
  <c r="O1619" i="1"/>
  <c r="O1620" i="1"/>
  <c r="L1620" i="1"/>
  <c r="Q1620" i="1"/>
  <c r="G1621" i="1"/>
  <c r="L1621" i="1"/>
  <c r="R1621" i="1"/>
  <c r="N1622" i="1"/>
  <c r="I1623" i="1"/>
  <c r="J1623" i="1"/>
  <c r="O1624" i="1"/>
  <c r="L1624" i="1"/>
  <c r="Q1624" i="1"/>
  <c r="G1625" i="1"/>
  <c r="L1625" i="1"/>
  <c r="R1625" i="1"/>
  <c r="N1626" i="1"/>
  <c r="I1627" i="1"/>
  <c r="J1627" i="1"/>
  <c r="O1628" i="1"/>
  <c r="Q1628" i="1"/>
  <c r="G1629" i="1"/>
  <c r="L1629" i="1"/>
  <c r="N1630" i="1"/>
  <c r="I1631" i="1"/>
  <c r="J1631" i="1"/>
  <c r="O1632" i="1"/>
  <c r="L1632" i="1"/>
  <c r="Q1632" i="1"/>
  <c r="G1633" i="1"/>
  <c r="L1633" i="1"/>
  <c r="R1633" i="1"/>
  <c r="N1634" i="1"/>
  <c r="I1635" i="1"/>
  <c r="J1635" i="1"/>
  <c r="O1636" i="1"/>
  <c r="Q1636" i="1"/>
  <c r="G1637" i="1"/>
  <c r="L1637" i="1"/>
  <c r="N1638" i="1"/>
  <c r="I1639" i="1"/>
  <c r="J1639" i="1"/>
  <c r="O1640" i="1"/>
  <c r="L1640" i="1"/>
  <c r="Q1640" i="1"/>
  <c r="G1641" i="1"/>
  <c r="L1641" i="1"/>
  <c r="R1641" i="1"/>
  <c r="N1642" i="1"/>
  <c r="I1643" i="1"/>
  <c r="J1643" i="1"/>
  <c r="O1644" i="1"/>
  <c r="L1644" i="1"/>
  <c r="Q1644" i="1"/>
  <c r="G1645" i="1"/>
  <c r="L1645" i="1"/>
  <c r="R1645" i="1"/>
  <c r="N1646" i="1"/>
  <c r="I1647" i="1"/>
  <c r="J1647" i="1"/>
  <c r="O1648" i="1"/>
  <c r="Q1648" i="1"/>
  <c r="G1649" i="1"/>
  <c r="L1649" i="1"/>
  <c r="N1650" i="1"/>
  <c r="I1651" i="1"/>
  <c r="J1651" i="1"/>
  <c r="O1652" i="1"/>
  <c r="L1652" i="1"/>
  <c r="Q1652" i="1"/>
  <c r="G1653" i="1"/>
  <c r="L1653" i="1"/>
  <c r="R1653" i="1"/>
  <c r="N1654" i="1"/>
  <c r="I1655" i="1"/>
  <c r="J1655" i="1"/>
  <c r="O1656" i="1"/>
  <c r="Q1656" i="1"/>
  <c r="G1657" i="1"/>
  <c r="L1657" i="1"/>
  <c r="N1658" i="1"/>
  <c r="I1659" i="1"/>
  <c r="J1659" i="1"/>
  <c r="O1660" i="1"/>
  <c r="L1660" i="1"/>
  <c r="Q1660" i="1"/>
  <c r="G1661" i="1"/>
  <c r="L1661" i="1"/>
  <c r="R1661" i="1"/>
  <c r="N1662" i="1"/>
  <c r="I1663" i="1"/>
  <c r="J1663" i="1"/>
  <c r="O1664" i="1"/>
  <c r="Q1664" i="1"/>
  <c r="G1665" i="1"/>
  <c r="L1665" i="1"/>
  <c r="R1665" i="1"/>
  <c r="Q1666" i="1"/>
  <c r="J1667" i="1"/>
  <c r="P1667" i="1"/>
  <c r="H1668" i="1"/>
  <c r="N1668" i="1"/>
  <c r="L1669" i="1"/>
  <c r="K1670" i="1"/>
  <c r="G1670" i="1"/>
  <c r="H1670" i="1"/>
  <c r="K1669" i="1"/>
  <c r="H1667" i="1"/>
  <c r="L1670" i="1"/>
  <c r="I1671" i="1"/>
  <c r="K1671" i="1"/>
  <c r="I1672" i="1"/>
  <c r="Q1672" i="1"/>
  <c r="G1673" i="1"/>
  <c r="N1673" i="1"/>
  <c r="O1674" i="1"/>
  <c r="R1674" i="1"/>
  <c r="M1674" i="1"/>
  <c r="N1674" i="1"/>
  <c r="Q1675" i="1"/>
  <c r="M1675" i="1"/>
  <c r="N1675" i="1"/>
  <c r="L1675" i="1"/>
  <c r="L1676" i="1"/>
  <c r="H1677" i="1"/>
  <c r="O1677" i="1"/>
  <c r="I1678" i="1"/>
  <c r="P1678" i="1"/>
  <c r="G1679" i="1"/>
  <c r="O1679" i="1"/>
  <c r="O1680" i="1"/>
  <c r="P1680" i="1"/>
  <c r="M1680" i="1"/>
  <c r="I1681" i="1"/>
  <c r="J1681" i="1"/>
  <c r="R1681" i="1"/>
  <c r="Q1682" i="1"/>
  <c r="J1683" i="1"/>
  <c r="P1683" i="1"/>
  <c r="H1684" i="1"/>
  <c r="N1684" i="1"/>
  <c r="L1685" i="1"/>
  <c r="K1686" i="1"/>
  <c r="G1686" i="1"/>
  <c r="H1686" i="1"/>
  <c r="K1685" i="1"/>
  <c r="H1683" i="1"/>
  <c r="L1686" i="1"/>
  <c r="I1687" i="1"/>
  <c r="K1687" i="1"/>
  <c r="I1688" i="1"/>
  <c r="Q1688" i="1"/>
  <c r="G1689" i="1"/>
  <c r="N1689" i="1"/>
  <c r="O1690" i="1"/>
  <c r="R1690" i="1"/>
  <c r="M1690" i="1"/>
  <c r="N1690" i="1"/>
  <c r="Q1691" i="1"/>
  <c r="M1691" i="1"/>
  <c r="N1691" i="1"/>
  <c r="L1691" i="1"/>
  <c r="L1692" i="1"/>
  <c r="H1693" i="1"/>
  <c r="O1693" i="1"/>
  <c r="I1694" i="1"/>
  <c r="P1694" i="1"/>
  <c r="G1695" i="1"/>
  <c r="O1695" i="1"/>
  <c r="O1696" i="1"/>
  <c r="P1696" i="1"/>
  <c r="M1696" i="1"/>
  <c r="I1697" i="1"/>
  <c r="J1697" i="1"/>
  <c r="R1697" i="1"/>
  <c r="Q1698" i="1"/>
  <c r="J1699" i="1"/>
  <c r="P1699" i="1"/>
  <c r="H1700" i="1"/>
  <c r="L1701" i="1"/>
  <c r="K1702" i="1"/>
  <c r="G1702" i="1"/>
  <c r="H1702" i="1"/>
  <c r="K1701" i="1"/>
  <c r="H1699" i="1"/>
  <c r="L1702" i="1"/>
  <c r="I1703" i="1"/>
  <c r="K1703" i="1"/>
  <c r="I1704" i="1"/>
  <c r="Q1704" i="1"/>
  <c r="G1705" i="1"/>
  <c r="N1705" i="1"/>
  <c r="O1706" i="1"/>
  <c r="R1706" i="1"/>
  <c r="M1706" i="1"/>
  <c r="N1706" i="1"/>
  <c r="Q1707" i="1"/>
  <c r="M1707" i="1"/>
  <c r="N1707" i="1"/>
  <c r="L1707" i="1"/>
  <c r="L1708" i="1"/>
  <c r="H1709" i="1"/>
  <c r="O1709" i="1"/>
  <c r="I1710" i="1"/>
  <c r="P1710" i="1"/>
  <c r="G1711" i="1"/>
  <c r="O1711" i="1"/>
  <c r="O1712" i="1"/>
  <c r="P1712" i="1"/>
  <c r="M1712" i="1"/>
  <c r="I1713" i="1"/>
  <c r="J1713" i="1"/>
  <c r="R1713" i="1"/>
  <c r="Q1714" i="1"/>
  <c r="J1715" i="1"/>
  <c r="P1715" i="1"/>
  <c r="H1716" i="1"/>
  <c r="N1716" i="1"/>
  <c r="L1717" i="1"/>
  <c r="K1718" i="1"/>
  <c r="G1718" i="1"/>
  <c r="H1718" i="1"/>
  <c r="K1717" i="1"/>
  <c r="H1715" i="1"/>
  <c r="L1718" i="1"/>
  <c r="I1719" i="1"/>
  <c r="K1719" i="1"/>
  <c r="I1720" i="1"/>
  <c r="Q1720" i="1"/>
  <c r="G1721" i="1"/>
  <c r="N1721" i="1"/>
  <c r="O1722" i="1"/>
  <c r="R1722" i="1"/>
  <c r="M1722" i="1"/>
  <c r="N1722" i="1"/>
  <c r="Q1723" i="1"/>
  <c r="M1723" i="1"/>
  <c r="N1723" i="1"/>
  <c r="L1723" i="1"/>
  <c r="L1724" i="1"/>
  <c r="H1725" i="1"/>
  <c r="O1725" i="1"/>
  <c r="I1726" i="1"/>
  <c r="G1727" i="1"/>
  <c r="O1727" i="1"/>
  <c r="O1728" i="1"/>
  <c r="P1728" i="1"/>
  <c r="M1728" i="1"/>
  <c r="I1729" i="1"/>
  <c r="J1729" i="1"/>
  <c r="R1729" i="1"/>
  <c r="Q1730" i="1"/>
  <c r="J1731" i="1"/>
  <c r="P1731" i="1"/>
  <c r="H1732" i="1"/>
  <c r="N1732" i="1"/>
  <c r="L1733" i="1"/>
  <c r="K1734" i="1"/>
  <c r="G1734" i="1"/>
  <c r="H1734" i="1"/>
  <c r="K1733" i="1"/>
  <c r="H1731" i="1"/>
  <c r="L1734" i="1"/>
  <c r="I1735" i="1"/>
  <c r="K1735" i="1"/>
  <c r="I1736" i="1"/>
  <c r="Q1736" i="1"/>
  <c r="N1737" i="1"/>
  <c r="O1738" i="1"/>
  <c r="R1738" i="1"/>
  <c r="M1738" i="1"/>
  <c r="N1738" i="1"/>
  <c r="Q1739" i="1"/>
  <c r="M1739" i="1"/>
  <c r="N1739" i="1"/>
  <c r="L1739" i="1"/>
  <c r="L1740" i="1"/>
  <c r="H1741" i="1"/>
  <c r="O1741" i="1"/>
  <c r="I1742" i="1"/>
  <c r="G1743" i="1"/>
  <c r="O1744" i="1"/>
  <c r="P1744" i="1"/>
  <c r="M1744" i="1"/>
  <c r="I1745" i="1"/>
  <c r="J1745" i="1"/>
  <c r="R1745" i="1"/>
  <c r="Q1746" i="1"/>
  <c r="J1747" i="1"/>
  <c r="P1747" i="1"/>
  <c r="H1748" i="1"/>
  <c r="N1748" i="1"/>
  <c r="L1749" i="1"/>
  <c r="K1750" i="1"/>
  <c r="G1750" i="1"/>
  <c r="H1750" i="1"/>
  <c r="K1749" i="1"/>
  <c r="H1747" i="1"/>
  <c r="L1750" i="1"/>
  <c r="I1751" i="1"/>
  <c r="K1751" i="1"/>
  <c r="I1752" i="1"/>
  <c r="Q1752" i="1"/>
  <c r="N1753" i="1"/>
  <c r="O1754" i="1"/>
  <c r="R1754" i="1"/>
  <c r="M1754" i="1"/>
  <c r="N1754" i="1"/>
  <c r="Q1755" i="1"/>
  <c r="M1755" i="1"/>
  <c r="N1755" i="1"/>
  <c r="L1755" i="1"/>
  <c r="L1756" i="1"/>
  <c r="H1757" i="1"/>
  <c r="O1757" i="1"/>
  <c r="I1758" i="1"/>
  <c r="G1759" i="1"/>
  <c r="O1760" i="1"/>
  <c r="P1760" i="1"/>
  <c r="M1760" i="1"/>
  <c r="I1761" i="1"/>
  <c r="J1761" i="1"/>
  <c r="R1761" i="1"/>
  <c r="Q1762" i="1"/>
  <c r="J1763" i="1"/>
  <c r="P1763" i="1"/>
  <c r="H1764" i="1"/>
  <c r="N1764" i="1"/>
  <c r="L1765" i="1"/>
  <c r="K1766" i="1"/>
  <c r="G1766" i="1"/>
  <c r="H1766" i="1"/>
  <c r="K1765" i="1"/>
  <c r="H1763" i="1"/>
  <c r="L1766" i="1"/>
  <c r="I1767" i="1"/>
  <c r="K1767" i="1"/>
  <c r="I1768" i="1"/>
  <c r="Q1768" i="1"/>
  <c r="G1769" i="1"/>
  <c r="N1769" i="1"/>
  <c r="O1770" i="1"/>
  <c r="R1770" i="1"/>
  <c r="M1770" i="1"/>
  <c r="N1770" i="1"/>
  <c r="Q1771" i="1"/>
  <c r="M1771" i="1"/>
  <c r="N1771" i="1"/>
  <c r="L1771" i="1"/>
  <c r="L1772" i="1"/>
  <c r="H1773" i="1"/>
  <c r="O1773" i="1"/>
  <c r="I1774" i="1"/>
  <c r="G1775" i="1"/>
  <c r="O1776" i="1"/>
  <c r="P1776" i="1"/>
  <c r="M1776" i="1"/>
  <c r="I1777" i="1"/>
  <c r="J1777" i="1"/>
  <c r="R1777" i="1"/>
  <c r="Q1778" i="1"/>
  <c r="J1779" i="1"/>
  <c r="P1779" i="1"/>
  <c r="H1780" i="1"/>
  <c r="N1780" i="1"/>
  <c r="L1781" i="1"/>
  <c r="K1782" i="1"/>
  <c r="G1782" i="1"/>
  <c r="H1782" i="1"/>
  <c r="K1781" i="1"/>
  <c r="H1779" i="1"/>
  <c r="L1782" i="1"/>
  <c r="I1783" i="1"/>
  <c r="K1783" i="1"/>
  <c r="I1784" i="1"/>
  <c r="Q1784" i="1"/>
  <c r="G1785" i="1"/>
  <c r="N1785" i="1"/>
  <c r="O1786" i="1"/>
  <c r="R1786" i="1"/>
  <c r="M1786" i="1"/>
  <c r="N1786" i="1"/>
  <c r="Q1787" i="1"/>
  <c r="M1787" i="1"/>
  <c r="N1787" i="1"/>
  <c r="L1787" i="1"/>
  <c r="L1788" i="1"/>
  <c r="H1789" i="1"/>
  <c r="O1789" i="1"/>
  <c r="I1790" i="1"/>
  <c r="P1790" i="1"/>
  <c r="G1791" i="1"/>
  <c r="O1791" i="1"/>
  <c r="O1792" i="1"/>
  <c r="P1792" i="1"/>
  <c r="M1792" i="1"/>
  <c r="I1793" i="1"/>
  <c r="J1793" i="1"/>
  <c r="R1793" i="1"/>
  <c r="Q1794" i="1"/>
  <c r="J1795" i="1"/>
  <c r="P1795" i="1"/>
  <c r="H1796" i="1"/>
  <c r="N1796" i="1"/>
  <c r="L1797" i="1"/>
  <c r="K1798" i="1"/>
  <c r="G1798" i="1"/>
  <c r="H1798" i="1"/>
  <c r="K1797" i="1"/>
  <c r="H1795" i="1"/>
  <c r="L1798" i="1"/>
  <c r="I1799" i="1"/>
  <c r="K1799" i="1"/>
  <c r="I1800" i="1"/>
  <c r="Q1800" i="1"/>
  <c r="N1801" i="1"/>
  <c r="O1802" i="1"/>
  <c r="R1802" i="1"/>
  <c r="M1802" i="1"/>
  <c r="N1802" i="1"/>
  <c r="Q1803" i="1"/>
  <c r="M1803" i="1"/>
  <c r="N1803" i="1"/>
  <c r="L1803" i="1"/>
  <c r="L1804" i="1"/>
  <c r="H1805" i="1"/>
  <c r="O1805" i="1"/>
  <c r="I1806" i="1"/>
  <c r="G1807" i="1"/>
  <c r="O1808" i="1"/>
  <c r="P1808" i="1"/>
  <c r="M1808" i="1"/>
  <c r="I1809" i="1"/>
  <c r="J1809" i="1"/>
  <c r="R1809" i="1"/>
  <c r="Q1810" i="1"/>
  <c r="J1811" i="1"/>
  <c r="P1811" i="1"/>
  <c r="H1812" i="1"/>
  <c r="N1812" i="1"/>
  <c r="L1813" i="1"/>
  <c r="K1814" i="1"/>
  <c r="G1814" i="1"/>
  <c r="H1814" i="1"/>
  <c r="K1813" i="1"/>
  <c r="H1811" i="1"/>
  <c r="L1814" i="1"/>
  <c r="I1815" i="1"/>
  <c r="K1815" i="1"/>
  <c r="I1816" i="1"/>
  <c r="Q1816" i="1"/>
  <c r="G1817" i="1"/>
  <c r="N1817" i="1"/>
  <c r="O1818" i="1"/>
  <c r="R1818" i="1"/>
  <c r="M1818" i="1"/>
  <c r="N1818" i="1"/>
  <c r="Q1819" i="1"/>
  <c r="M1819" i="1"/>
  <c r="N1819" i="1"/>
  <c r="L1819" i="1"/>
  <c r="L1820" i="1"/>
  <c r="H1821" i="1"/>
  <c r="O1821" i="1"/>
  <c r="I1822" i="1"/>
  <c r="P1822" i="1"/>
  <c r="G1823" i="1"/>
  <c r="O1823" i="1"/>
  <c r="O1824" i="1"/>
  <c r="P1824" i="1"/>
  <c r="M1824" i="1"/>
  <c r="I1825" i="1"/>
  <c r="J1825" i="1"/>
  <c r="R1825" i="1"/>
  <c r="Q1826" i="1"/>
  <c r="J1827" i="1"/>
  <c r="P1827" i="1"/>
  <c r="H1828" i="1"/>
  <c r="N1828" i="1"/>
  <c r="L1829" i="1"/>
  <c r="K1830" i="1"/>
  <c r="G1830" i="1"/>
  <c r="H1830" i="1"/>
  <c r="K1829" i="1"/>
  <c r="H1827" i="1"/>
  <c r="L1830" i="1"/>
  <c r="I1831" i="1"/>
  <c r="K1831" i="1"/>
  <c r="I1832" i="1"/>
  <c r="Q1832" i="1"/>
  <c r="G1833" i="1"/>
  <c r="N1833" i="1"/>
  <c r="O1834" i="1"/>
  <c r="R1834" i="1"/>
  <c r="M1834" i="1"/>
  <c r="N1834" i="1"/>
  <c r="Q1835" i="1"/>
  <c r="M1835" i="1"/>
  <c r="N1835" i="1"/>
  <c r="L1835" i="1"/>
  <c r="L1836" i="1"/>
  <c r="H1837" i="1"/>
  <c r="O1837" i="1"/>
  <c r="I1838" i="1"/>
  <c r="P1838" i="1"/>
  <c r="G1839" i="1"/>
  <c r="O1839" i="1"/>
  <c r="O1840" i="1"/>
  <c r="P1840" i="1"/>
  <c r="M1840" i="1"/>
  <c r="I1841" i="1"/>
  <c r="J1841" i="1"/>
  <c r="R1841" i="1"/>
  <c r="Q1842" i="1"/>
  <c r="J1843" i="1"/>
  <c r="P1843" i="1"/>
  <c r="H1844" i="1"/>
  <c r="N1844" i="1"/>
  <c r="L1845" i="1"/>
  <c r="K1846" i="1"/>
  <c r="G1846" i="1"/>
  <c r="H1846" i="1"/>
  <c r="K1845" i="1"/>
  <c r="H1843" i="1"/>
  <c r="L1846" i="1"/>
  <c r="I1847" i="1"/>
  <c r="K1847" i="1"/>
  <c r="I1848" i="1"/>
  <c r="Q1848" i="1"/>
  <c r="G1849" i="1"/>
  <c r="N1849" i="1"/>
  <c r="O1850" i="1"/>
  <c r="R1850" i="1"/>
  <c r="M1850" i="1"/>
  <c r="N1850" i="1"/>
  <c r="Q1851" i="1"/>
  <c r="M1851" i="1"/>
  <c r="N1851" i="1"/>
  <c r="L1851" i="1"/>
  <c r="L1852" i="1"/>
  <c r="H1853" i="1"/>
  <c r="O1853" i="1"/>
  <c r="I1854" i="1"/>
  <c r="G1855" i="1"/>
  <c r="O1856" i="1"/>
  <c r="P1856" i="1"/>
  <c r="M1856" i="1"/>
  <c r="I1857" i="1"/>
  <c r="J1857" i="1"/>
  <c r="R1857" i="1"/>
  <c r="Q1858" i="1"/>
  <c r="J1859" i="1"/>
  <c r="P1859" i="1"/>
  <c r="H1860" i="1"/>
  <c r="L1861" i="1"/>
  <c r="K1862" i="1"/>
  <c r="G1862" i="1"/>
  <c r="H1862" i="1"/>
  <c r="K1861" i="1"/>
  <c r="H1859" i="1"/>
  <c r="L1862" i="1"/>
  <c r="I1863" i="1"/>
  <c r="K1863" i="1"/>
  <c r="I1864" i="1"/>
  <c r="Q1864" i="1"/>
  <c r="N1865" i="1"/>
  <c r="O1866" i="1"/>
  <c r="R1866" i="1"/>
  <c r="M1866" i="1"/>
  <c r="N1866" i="1"/>
  <c r="Q1867" i="1"/>
  <c r="M1867" i="1"/>
  <c r="N1867" i="1"/>
  <c r="L1867" i="1"/>
  <c r="L1868" i="1"/>
  <c r="H1869" i="1"/>
  <c r="O1869" i="1"/>
  <c r="I1870" i="1"/>
  <c r="G1871" i="1"/>
  <c r="O1872" i="1"/>
  <c r="P1872" i="1"/>
  <c r="M1872" i="1"/>
  <c r="I1873" i="1"/>
  <c r="J1873" i="1"/>
  <c r="R1873" i="1"/>
  <c r="Q1874" i="1"/>
  <c r="J1875" i="1"/>
  <c r="P1875" i="1"/>
  <c r="H1876" i="1"/>
  <c r="L1877" i="1"/>
  <c r="K1878" i="1"/>
  <c r="G1878" i="1"/>
  <c r="H1878" i="1"/>
  <c r="K1877" i="1"/>
  <c r="H1875" i="1"/>
  <c r="L1878" i="1"/>
  <c r="I1879" i="1"/>
  <c r="K1879" i="1"/>
  <c r="I1880" i="1"/>
  <c r="Q1880" i="1"/>
  <c r="N1881" i="1"/>
  <c r="O1882" i="1"/>
  <c r="R1882" i="1"/>
  <c r="M1882" i="1"/>
  <c r="N1882" i="1"/>
  <c r="Q1883" i="1"/>
  <c r="M1883" i="1"/>
  <c r="N1883" i="1"/>
  <c r="L1883" i="1"/>
  <c r="L1884" i="1"/>
  <c r="H1885" i="1"/>
  <c r="O1885" i="1"/>
  <c r="I1886" i="1"/>
  <c r="P1886" i="1"/>
  <c r="G1887" i="1"/>
  <c r="O1887" i="1"/>
  <c r="O1888" i="1"/>
  <c r="P1888" i="1"/>
  <c r="M1888" i="1"/>
  <c r="I1889" i="1"/>
  <c r="J1889" i="1"/>
  <c r="R1889" i="1"/>
  <c r="Q1890" i="1"/>
  <c r="J1891" i="1"/>
  <c r="P1891" i="1"/>
  <c r="H1892" i="1"/>
  <c r="N1892" i="1"/>
  <c r="L1893" i="1"/>
  <c r="K1894" i="1"/>
  <c r="G1894" i="1"/>
  <c r="H1894" i="1"/>
  <c r="K1893" i="1"/>
  <c r="H1891" i="1"/>
  <c r="L1894" i="1"/>
  <c r="I1895" i="1"/>
  <c r="K1895" i="1"/>
  <c r="I1896" i="1"/>
  <c r="Q1896" i="1"/>
  <c r="N1897" i="1"/>
  <c r="O1898" i="1"/>
  <c r="R1898" i="1"/>
  <c r="M1898" i="1"/>
  <c r="N1898" i="1"/>
  <c r="Q1899" i="1"/>
  <c r="M1899" i="1"/>
  <c r="N1899" i="1"/>
  <c r="L1899" i="1"/>
  <c r="L1900" i="1"/>
  <c r="H1901" i="1"/>
  <c r="O1901" i="1"/>
  <c r="I1902" i="1"/>
  <c r="P1902" i="1"/>
  <c r="G1903" i="1"/>
  <c r="O1903" i="1"/>
  <c r="O1904" i="1"/>
  <c r="P1904" i="1"/>
  <c r="M1904" i="1"/>
  <c r="I1905" i="1"/>
  <c r="J1905" i="1"/>
  <c r="R1905" i="1"/>
  <c r="Q1906" i="1"/>
  <c r="J1907" i="1"/>
  <c r="P1907" i="1"/>
  <c r="H1908" i="1"/>
  <c r="N1908" i="1"/>
  <c r="L1909" i="1"/>
  <c r="K1910" i="1"/>
  <c r="G1910" i="1"/>
  <c r="H1910" i="1"/>
  <c r="K1909" i="1"/>
  <c r="H1907" i="1"/>
  <c r="L1910" i="1"/>
  <c r="I1911" i="1"/>
  <c r="K1911" i="1"/>
  <c r="I1912" i="1"/>
  <c r="Q1912" i="1"/>
  <c r="G1913" i="1"/>
  <c r="N1913" i="1"/>
  <c r="O1914" i="1"/>
  <c r="R1914" i="1"/>
  <c r="M1914" i="1"/>
  <c r="N1914" i="1"/>
  <c r="Q1915" i="1"/>
  <c r="M1915" i="1"/>
  <c r="N1915" i="1"/>
  <c r="L1915" i="1"/>
  <c r="L1916" i="1"/>
  <c r="H1917" i="1"/>
  <c r="O1917" i="1"/>
  <c r="I1918" i="1"/>
  <c r="P1918" i="1"/>
  <c r="G1919" i="1"/>
  <c r="O1919" i="1"/>
  <c r="O1920" i="1"/>
  <c r="P1920" i="1"/>
  <c r="M1920" i="1"/>
  <c r="I1921" i="1"/>
  <c r="J1921" i="1"/>
  <c r="R1921" i="1"/>
  <c r="Q1922" i="1"/>
  <c r="J1923" i="1"/>
  <c r="P1923" i="1"/>
  <c r="H1924" i="1"/>
  <c r="L1925" i="1"/>
  <c r="K1926" i="1"/>
  <c r="G1926" i="1"/>
  <c r="H1926" i="1"/>
  <c r="K1925" i="1"/>
  <c r="H1923" i="1"/>
  <c r="L1926" i="1"/>
  <c r="I1927" i="1"/>
  <c r="K1927" i="1"/>
  <c r="I1928" i="1"/>
  <c r="Q1928" i="1"/>
  <c r="N1929" i="1"/>
  <c r="O1930" i="1"/>
  <c r="R1930" i="1"/>
  <c r="M1930" i="1"/>
  <c r="N1930" i="1"/>
  <c r="Q1931" i="1"/>
  <c r="M1931" i="1"/>
  <c r="N1931" i="1"/>
  <c r="L1931" i="1"/>
  <c r="L1932" i="1"/>
  <c r="H1933" i="1"/>
  <c r="O1933" i="1"/>
  <c r="I1934" i="1"/>
  <c r="G1935" i="1"/>
  <c r="O1936" i="1"/>
  <c r="P1936" i="1"/>
  <c r="M1936" i="1"/>
  <c r="I1937" i="1"/>
  <c r="J1937" i="1"/>
  <c r="R1937" i="1"/>
  <c r="Q1938" i="1"/>
  <c r="J1939" i="1"/>
  <c r="P1939" i="1"/>
  <c r="H1940" i="1"/>
  <c r="N1940" i="1"/>
  <c r="L1941" i="1"/>
  <c r="K1942" i="1"/>
  <c r="G1942" i="1"/>
  <c r="H1942" i="1"/>
  <c r="K1941" i="1"/>
  <c r="H1939" i="1"/>
  <c r="L1942" i="1"/>
  <c r="I1943" i="1"/>
  <c r="K1943" i="1"/>
  <c r="I1944" i="1"/>
  <c r="Q1944" i="1"/>
  <c r="G1945" i="1"/>
  <c r="N1945" i="1"/>
  <c r="O1946" i="1"/>
  <c r="R1946" i="1"/>
  <c r="M1946" i="1"/>
  <c r="N1946" i="1"/>
  <c r="Q1947" i="1"/>
  <c r="M1947" i="1"/>
  <c r="N1947" i="1"/>
  <c r="L1947" i="1"/>
  <c r="L1948" i="1"/>
  <c r="H1949" i="1"/>
  <c r="O1949" i="1"/>
  <c r="I1950" i="1"/>
  <c r="P1950" i="1"/>
  <c r="G1951" i="1"/>
  <c r="O1951" i="1"/>
  <c r="O1952" i="1"/>
  <c r="P1952" i="1"/>
  <c r="M1952" i="1"/>
  <c r="I1953" i="1"/>
  <c r="J1953" i="1"/>
  <c r="R1953" i="1"/>
  <c r="Q1954" i="1"/>
  <c r="J1955" i="1"/>
  <c r="P1955" i="1"/>
  <c r="H1956" i="1"/>
  <c r="L1957" i="1"/>
  <c r="K1958" i="1"/>
  <c r="G1958" i="1"/>
  <c r="H1958" i="1"/>
  <c r="K1957" i="1"/>
  <c r="H1955" i="1"/>
  <c r="L1958" i="1"/>
  <c r="I1959" i="1"/>
  <c r="K1959" i="1"/>
  <c r="I1960" i="1"/>
  <c r="Q1960" i="1"/>
  <c r="N1961" i="1"/>
  <c r="O1962" i="1"/>
  <c r="R1962" i="1"/>
  <c r="M1962" i="1"/>
  <c r="N1962" i="1"/>
  <c r="Q1963" i="1"/>
  <c r="M1963" i="1"/>
  <c r="N1963" i="1"/>
  <c r="L1963" i="1"/>
  <c r="L1964" i="1"/>
  <c r="H1965" i="1"/>
  <c r="O1965" i="1"/>
  <c r="I1966" i="1"/>
  <c r="G1967" i="1"/>
  <c r="O1968" i="1"/>
  <c r="P1968" i="1"/>
  <c r="M1968" i="1"/>
  <c r="I1969" i="1"/>
  <c r="J1969" i="1"/>
  <c r="R1969" i="1"/>
  <c r="Q1970" i="1"/>
  <c r="J1971" i="1"/>
  <c r="P1971" i="1"/>
  <c r="H1972" i="1"/>
  <c r="L1973" i="1"/>
  <c r="K1974" i="1"/>
  <c r="G1974" i="1"/>
  <c r="H1974" i="1"/>
  <c r="K1973" i="1"/>
  <c r="H1971" i="1"/>
  <c r="L1974" i="1"/>
  <c r="I1975" i="1"/>
  <c r="K1975" i="1"/>
  <c r="I1976" i="1"/>
  <c r="Q1976" i="1"/>
  <c r="G1977" i="1"/>
  <c r="N1977" i="1"/>
  <c r="O1978" i="1"/>
  <c r="R1978" i="1"/>
  <c r="M1978" i="1"/>
  <c r="N1978" i="1"/>
  <c r="Q1979" i="1"/>
  <c r="M1979" i="1"/>
  <c r="N1979" i="1"/>
  <c r="L1979" i="1"/>
  <c r="L1980" i="1"/>
  <c r="H1981" i="1"/>
  <c r="O1981" i="1"/>
  <c r="I1982" i="1"/>
  <c r="P1982" i="1"/>
  <c r="G1983" i="1"/>
  <c r="O1983" i="1"/>
  <c r="O1984" i="1"/>
  <c r="P1984" i="1"/>
  <c r="M1984" i="1"/>
  <c r="I1985" i="1"/>
  <c r="J1985" i="1"/>
  <c r="R1985" i="1"/>
  <c r="Q1986" i="1"/>
  <c r="J1987" i="1"/>
  <c r="P1987" i="1"/>
  <c r="H1988" i="1"/>
  <c r="L1989" i="1"/>
  <c r="K1990" i="1"/>
  <c r="G1990" i="1"/>
  <c r="H1990" i="1"/>
  <c r="K1989" i="1"/>
  <c r="H1987" i="1"/>
  <c r="L1990" i="1"/>
  <c r="I1991" i="1"/>
  <c r="K1991" i="1"/>
  <c r="I1992" i="1"/>
  <c r="Q1992" i="1"/>
  <c r="G1993" i="1"/>
  <c r="N1993" i="1"/>
  <c r="O1994" i="1"/>
  <c r="R1994" i="1"/>
  <c r="M1994" i="1"/>
  <c r="N1994" i="1"/>
  <c r="Q1995" i="1"/>
  <c r="M1995" i="1"/>
  <c r="N1995" i="1"/>
  <c r="L1995" i="1"/>
  <c r="L1996" i="1"/>
  <c r="H1997" i="1"/>
  <c r="O1997" i="1"/>
  <c r="I1998" i="1"/>
  <c r="P1998" i="1"/>
  <c r="G1999" i="1"/>
  <c r="O1999" i="1"/>
  <c r="O2000" i="1"/>
  <c r="P2000" i="1"/>
  <c r="M2000" i="1"/>
  <c r="I2001" i="1"/>
  <c r="J2001" i="1"/>
  <c r="R2001" i="1"/>
  <c r="Q2002" i="1"/>
  <c r="J2003" i="1"/>
  <c r="P2003" i="1"/>
  <c r="H2004" i="1"/>
  <c r="L2005" i="1"/>
  <c r="K2006" i="1"/>
  <c r="G2006" i="1"/>
  <c r="H2006" i="1"/>
  <c r="K2005" i="1"/>
  <c r="H2003" i="1"/>
  <c r="L2006" i="1"/>
  <c r="I2007" i="1"/>
  <c r="K2007" i="1"/>
  <c r="I2008" i="1"/>
  <c r="Q2008" i="1"/>
  <c r="N2009" i="1"/>
  <c r="O2010" i="1"/>
  <c r="R2010" i="1"/>
  <c r="M2010" i="1"/>
  <c r="N2010" i="1"/>
  <c r="Q2011" i="1"/>
  <c r="M2011" i="1"/>
  <c r="N2011" i="1"/>
  <c r="L2011" i="1"/>
  <c r="L2012" i="1"/>
  <c r="H2013" i="1"/>
  <c r="O2013" i="1"/>
  <c r="I2014" i="1"/>
  <c r="P2014" i="1"/>
  <c r="G2015" i="1"/>
  <c r="O2015" i="1"/>
  <c r="O2016" i="1"/>
  <c r="P2016" i="1"/>
  <c r="M2016" i="1"/>
  <c r="I2017" i="1"/>
  <c r="J2017" i="1"/>
  <c r="R2017" i="1"/>
  <c r="Q2018" i="1"/>
  <c r="J2019" i="1"/>
  <c r="P2019" i="1"/>
  <c r="H2020" i="1"/>
  <c r="N2020" i="1"/>
  <c r="L2021" i="1"/>
  <c r="K2022" i="1"/>
  <c r="G2022" i="1"/>
  <c r="H2022" i="1"/>
  <c r="K2021" i="1"/>
  <c r="H2019" i="1"/>
  <c r="L2022" i="1"/>
  <c r="I2023" i="1"/>
  <c r="K2023" i="1"/>
  <c r="I2024" i="1"/>
  <c r="Q2024" i="1"/>
  <c r="G2025" i="1"/>
  <c r="N2025" i="1"/>
  <c r="O2026" i="1"/>
  <c r="R2026" i="1"/>
  <c r="M2026" i="1"/>
  <c r="N2026" i="1"/>
  <c r="Q2027" i="1"/>
  <c r="M2027" i="1"/>
  <c r="N2027" i="1"/>
  <c r="L2027" i="1"/>
  <c r="L2028" i="1"/>
  <c r="H2029" i="1"/>
  <c r="O2029" i="1"/>
  <c r="I2030" i="1"/>
  <c r="P2030" i="1"/>
  <c r="G2031" i="1"/>
  <c r="O2031" i="1"/>
  <c r="O2032" i="1"/>
  <c r="P2032" i="1"/>
  <c r="M2032" i="1"/>
  <c r="I2033" i="1"/>
  <c r="J2033" i="1"/>
  <c r="R2033" i="1"/>
  <c r="Q2034" i="1"/>
  <c r="J2035" i="1"/>
  <c r="P2035" i="1"/>
  <c r="H2036" i="1"/>
  <c r="N2036" i="1"/>
  <c r="L2037" i="1"/>
  <c r="K2038" i="1"/>
  <c r="G2038" i="1"/>
  <c r="H2038" i="1"/>
  <c r="K2037" i="1"/>
  <c r="H2035" i="1"/>
  <c r="L2038" i="1"/>
  <c r="I2039" i="1"/>
  <c r="K2039" i="1"/>
  <c r="I2040" i="1"/>
  <c r="Q2040" i="1"/>
  <c r="G2041" i="1"/>
  <c r="N2041" i="1"/>
  <c r="O2042" i="1"/>
  <c r="R2042" i="1"/>
  <c r="M2042" i="1"/>
  <c r="N2042" i="1"/>
  <c r="Q2043" i="1"/>
  <c r="M2043" i="1"/>
  <c r="N2043" i="1"/>
  <c r="L2043" i="1"/>
  <c r="L2044" i="1"/>
  <c r="H2045" i="1"/>
  <c r="O2045" i="1"/>
  <c r="I2046" i="1"/>
  <c r="P2046" i="1"/>
  <c r="G2047" i="1"/>
  <c r="O2047" i="1"/>
  <c r="O2048" i="1"/>
  <c r="P2048" i="1"/>
  <c r="M2048" i="1"/>
  <c r="I2049" i="1"/>
  <c r="J2049" i="1"/>
  <c r="R2049" i="1"/>
  <c r="Q2050" i="1"/>
  <c r="J2051" i="1"/>
  <c r="P2051" i="1"/>
  <c r="H2052" i="1"/>
  <c r="L2053" i="1"/>
  <c r="K2054" i="1"/>
  <c r="G2054" i="1"/>
  <c r="H2054" i="1"/>
  <c r="K2053" i="1"/>
  <c r="H2051" i="1"/>
  <c r="L2054" i="1"/>
  <c r="I2055" i="1"/>
  <c r="K2055" i="1"/>
  <c r="I2056" i="1"/>
  <c r="Q2056" i="1"/>
  <c r="G2057" i="1"/>
  <c r="N2057" i="1"/>
  <c r="O2058" i="1"/>
  <c r="R2058" i="1"/>
  <c r="M2058" i="1"/>
  <c r="N2058" i="1"/>
  <c r="Q2059" i="1"/>
  <c r="M2059" i="1"/>
  <c r="N2059" i="1"/>
  <c r="L2059" i="1"/>
  <c r="L2060" i="1"/>
  <c r="H2061" i="1"/>
  <c r="O2061" i="1"/>
  <c r="I2062" i="1"/>
  <c r="P2062" i="1"/>
  <c r="G2063" i="1"/>
  <c r="O2063" i="1"/>
  <c r="O2064" i="1"/>
  <c r="P2064" i="1"/>
  <c r="M2064" i="1"/>
  <c r="I2065" i="1"/>
  <c r="J2065" i="1"/>
  <c r="R2065" i="1"/>
  <c r="Q2066" i="1"/>
  <c r="J2067" i="1"/>
  <c r="P2067" i="1"/>
  <c r="H2068" i="1"/>
  <c r="L2069" i="1"/>
  <c r="K2070" i="1"/>
  <c r="G2070" i="1"/>
  <c r="H2070" i="1"/>
  <c r="K2069" i="1"/>
  <c r="H2067" i="1"/>
  <c r="L2070" i="1"/>
  <c r="I2071" i="1"/>
  <c r="K2071" i="1"/>
  <c r="I2072" i="1"/>
  <c r="Q2072" i="1"/>
  <c r="G2073" i="1"/>
  <c r="N2073" i="1"/>
  <c r="O2074" i="1"/>
  <c r="R2074" i="1"/>
  <c r="M2074" i="1"/>
  <c r="N2074" i="1"/>
  <c r="Q2075" i="1"/>
  <c r="M2075" i="1"/>
  <c r="N2075" i="1"/>
  <c r="L2075" i="1"/>
  <c r="L2076" i="1"/>
  <c r="H2077" i="1"/>
  <c r="O2077" i="1"/>
  <c r="I2078" i="1"/>
  <c r="P2078" i="1"/>
  <c r="G2079" i="1"/>
  <c r="O2079" i="1"/>
  <c r="O2080" i="1"/>
  <c r="P2080" i="1"/>
  <c r="M2080" i="1"/>
  <c r="I2081" i="1"/>
  <c r="J2081" i="1"/>
  <c r="R2081" i="1"/>
  <c r="Q2082" i="1"/>
  <c r="J2083" i="1"/>
  <c r="P2083" i="1"/>
  <c r="H2084" i="1"/>
  <c r="N2084" i="1"/>
  <c r="L2085" i="1"/>
  <c r="K2086" i="1"/>
  <c r="G2086" i="1"/>
  <c r="H2086" i="1"/>
  <c r="K2085" i="1"/>
  <c r="H2083" i="1"/>
  <c r="L2086" i="1"/>
  <c r="I2087" i="1"/>
  <c r="K2087" i="1"/>
  <c r="I2088" i="1"/>
  <c r="Q2088" i="1"/>
  <c r="G2089" i="1"/>
  <c r="N2089" i="1"/>
  <c r="O2090" i="1"/>
  <c r="R2090" i="1"/>
  <c r="M2090" i="1"/>
  <c r="N2090" i="1"/>
  <c r="Q2091" i="1"/>
  <c r="M2091" i="1"/>
  <c r="N2091" i="1"/>
  <c r="L2091" i="1"/>
  <c r="L2092" i="1"/>
  <c r="H2093" i="1"/>
  <c r="O2093" i="1"/>
  <c r="I2094" i="1"/>
  <c r="P2094" i="1"/>
  <c r="G2095" i="1"/>
  <c r="O2095" i="1"/>
  <c r="O2096" i="1"/>
  <c r="P2096" i="1"/>
  <c r="M2096" i="1"/>
  <c r="I2097" i="1"/>
  <c r="J2097" i="1"/>
  <c r="R2097" i="1"/>
  <c r="Q2098" i="1"/>
  <c r="J2099" i="1"/>
  <c r="P2099" i="1"/>
  <c r="H2100" i="1"/>
  <c r="N2100" i="1"/>
  <c r="L2101" i="1"/>
  <c r="K2102" i="1"/>
  <c r="G2102" i="1"/>
  <c r="H2102" i="1"/>
  <c r="K2101" i="1"/>
  <c r="H2099" i="1"/>
  <c r="L2102" i="1"/>
  <c r="I2103" i="1"/>
  <c r="K2103" i="1"/>
  <c r="I2104" i="1"/>
  <c r="Q2104" i="1"/>
  <c r="N2105" i="1"/>
  <c r="O2106" i="1"/>
  <c r="R2106" i="1"/>
  <c r="M2106" i="1"/>
  <c r="N2106" i="1"/>
  <c r="Q2107" i="1"/>
  <c r="M2107" i="1"/>
  <c r="N2107" i="1"/>
  <c r="L2107" i="1"/>
  <c r="L2108" i="1"/>
  <c r="H2109" i="1"/>
  <c r="O2109" i="1"/>
  <c r="I2110" i="1"/>
  <c r="G2111" i="1"/>
  <c r="O2112" i="1"/>
  <c r="P2112" i="1"/>
  <c r="M2112" i="1"/>
  <c r="I2113" i="1"/>
  <c r="J2113" i="1"/>
  <c r="R2113" i="1"/>
  <c r="Q2114" i="1"/>
  <c r="J2115" i="1"/>
  <c r="P2115" i="1"/>
  <c r="H2116" i="1"/>
  <c r="N2116" i="1"/>
  <c r="L2117" i="1"/>
  <c r="K2118" i="1"/>
  <c r="G2118" i="1"/>
  <c r="H2118" i="1"/>
  <c r="K2117" i="1"/>
  <c r="H2115" i="1"/>
  <c r="L2118" i="1"/>
  <c r="I2119" i="1"/>
  <c r="K2119" i="1"/>
  <c r="I2120" i="1"/>
  <c r="Q2120" i="1"/>
  <c r="N2121" i="1"/>
  <c r="O2122" i="1"/>
  <c r="R2122" i="1"/>
  <c r="M2122" i="1"/>
  <c r="N2122" i="1"/>
  <c r="Q2123" i="1"/>
  <c r="M2123" i="1"/>
  <c r="N2123" i="1"/>
  <c r="L2123" i="1"/>
  <c r="L2124" i="1"/>
  <c r="H2125" i="1"/>
  <c r="O2125" i="1"/>
  <c r="I2126" i="1"/>
  <c r="P2126" i="1"/>
  <c r="G2127" i="1"/>
  <c r="O2128" i="1"/>
  <c r="P2128" i="1"/>
  <c r="M2128" i="1"/>
  <c r="I2129" i="1"/>
  <c r="J2129" i="1"/>
  <c r="R2129" i="1"/>
  <c r="Q2130" i="1"/>
  <c r="J2131" i="1"/>
  <c r="P2131" i="1"/>
  <c r="H2132" i="1"/>
  <c r="N2132" i="1"/>
  <c r="L2133" i="1"/>
  <c r="K2134" i="1"/>
  <c r="G2134" i="1"/>
  <c r="H2134" i="1"/>
  <c r="K2133" i="1"/>
  <c r="H2131" i="1"/>
  <c r="L2134" i="1"/>
  <c r="I2135" i="1"/>
  <c r="K2135" i="1"/>
  <c r="I2136" i="1"/>
  <c r="Q2136" i="1"/>
  <c r="G2137" i="1"/>
  <c r="N2137" i="1"/>
  <c r="O2138" i="1"/>
  <c r="R2138" i="1"/>
  <c r="M2138" i="1"/>
  <c r="N2138" i="1"/>
  <c r="Q2139" i="1"/>
  <c r="M2139" i="1"/>
  <c r="N2139" i="1"/>
  <c r="L2139" i="1"/>
  <c r="L2140" i="1"/>
  <c r="H2141" i="1"/>
  <c r="O2141" i="1"/>
  <c r="I2142" i="1"/>
  <c r="P2142" i="1"/>
  <c r="G2143" i="1"/>
  <c r="O2143" i="1"/>
  <c r="O2144" i="1"/>
  <c r="P2144" i="1"/>
  <c r="M2144" i="1"/>
  <c r="I2145" i="1"/>
  <c r="J2145" i="1"/>
  <c r="R2145" i="1"/>
  <c r="Q2146" i="1"/>
  <c r="J2147" i="1"/>
  <c r="P2147" i="1"/>
  <c r="H2148" i="1"/>
  <c r="N2148" i="1"/>
  <c r="L2149" i="1"/>
  <c r="K2150" i="1"/>
  <c r="G2150" i="1"/>
  <c r="H2150" i="1"/>
  <c r="K2149" i="1"/>
  <c r="H2147" i="1"/>
  <c r="L2150" i="1"/>
  <c r="I2151" i="1"/>
  <c r="K2151" i="1"/>
  <c r="I2152" i="1"/>
  <c r="Q2152" i="1"/>
  <c r="G2153" i="1"/>
  <c r="N2153" i="1"/>
  <c r="O2154" i="1"/>
  <c r="R2154" i="1"/>
  <c r="M2154" i="1"/>
  <c r="N2154" i="1"/>
  <c r="Q2155" i="1"/>
  <c r="M2155" i="1"/>
  <c r="N2155" i="1"/>
  <c r="L2155" i="1"/>
  <c r="L2156" i="1"/>
  <c r="H2157" i="1"/>
  <c r="O2157" i="1"/>
  <c r="I2158" i="1"/>
  <c r="G2159" i="1"/>
  <c r="O2160" i="1"/>
  <c r="P2160" i="1"/>
  <c r="M2160" i="1"/>
  <c r="I2161" i="1"/>
  <c r="J2161" i="1"/>
  <c r="R2161" i="1"/>
  <c r="Q2162" i="1"/>
  <c r="J2163" i="1"/>
  <c r="P2163" i="1"/>
  <c r="H2164" i="1"/>
  <c r="N2164" i="1"/>
  <c r="L2165" i="1"/>
  <c r="K2166" i="1"/>
  <c r="G2166" i="1"/>
  <c r="H2166" i="1"/>
  <c r="K2165" i="1"/>
  <c r="H2163" i="1"/>
  <c r="L2166" i="1"/>
  <c r="I2167" i="1"/>
  <c r="K2167" i="1"/>
  <c r="I2168" i="1"/>
  <c r="Q2168" i="1"/>
  <c r="G2169" i="1"/>
  <c r="N2169" i="1"/>
  <c r="O2170" i="1"/>
  <c r="R2170" i="1"/>
  <c r="M2170" i="1"/>
  <c r="N2170" i="1"/>
  <c r="Q2171" i="1"/>
  <c r="M2171" i="1"/>
  <c r="N2171" i="1"/>
  <c r="L2171" i="1"/>
  <c r="L2172" i="1"/>
  <c r="H2173" i="1"/>
  <c r="O2173" i="1"/>
  <c r="I2174" i="1"/>
  <c r="P2174" i="1"/>
  <c r="G2175" i="1"/>
  <c r="O2175" i="1"/>
  <c r="O2176" i="1"/>
  <c r="P2176" i="1"/>
  <c r="M2176" i="1"/>
  <c r="I2177" i="1"/>
  <c r="J2177" i="1"/>
  <c r="R2177" i="1"/>
  <c r="Q2178" i="1"/>
  <c r="J2179" i="1"/>
  <c r="P2179" i="1"/>
  <c r="H2180" i="1"/>
  <c r="N2180" i="1"/>
  <c r="L2181" i="1"/>
  <c r="K2182" i="1"/>
  <c r="G2182" i="1"/>
  <c r="H2182" i="1"/>
  <c r="K2181" i="1"/>
  <c r="H2179" i="1"/>
  <c r="L2182" i="1"/>
  <c r="I2183" i="1"/>
  <c r="K2183" i="1"/>
  <c r="I2184" i="1"/>
  <c r="Q2184" i="1"/>
  <c r="G2185" i="1"/>
  <c r="N2185" i="1"/>
  <c r="O2186" i="1"/>
  <c r="R2186" i="1"/>
  <c r="M2186" i="1"/>
  <c r="N2186" i="1"/>
  <c r="Q2187" i="1"/>
  <c r="M2187" i="1"/>
  <c r="N2187" i="1"/>
  <c r="L2187" i="1"/>
  <c r="L2188" i="1"/>
  <c r="H2189" i="1"/>
  <c r="O2189" i="1"/>
  <c r="I2190" i="1"/>
  <c r="P2190" i="1"/>
  <c r="G2191" i="1"/>
  <c r="O2191" i="1"/>
  <c r="O2192" i="1"/>
  <c r="P2192" i="1"/>
  <c r="M2192" i="1"/>
  <c r="I2193" i="1"/>
  <c r="J2193" i="1"/>
  <c r="R2193" i="1"/>
  <c r="Q2194" i="1"/>
  <c r="J2195" i="1"/>
  <c r="P2195" i="1"/>
  <c r="H2196" i="1"/>
  <c r="N2196" i="1"/>
  <c r="L2197" i="1"/>
  <c r="K2198" i="1"/>
  <c r="G2198" i="1"/>
  <c r="H2198" i="1"/>
  <c r="K2197" i="1"/>
  <c r="H2195" i="1"/>
  <c r="L2198" i="1"/>
  <c r="I2199" i="1"/>
  <c r="K2199" i="1"/>
  <c r="I2200" i="1"/>
  <c r="Q2200" i="1"/>
  <c r="G2201" i="1"/>
  <c r="N2201" i="1"/>
  <c r="O2202" i="1"/>
  <c r="R2202" i="1"/>
  <c r="M2202" i="1"/>
  <c r="N2202" i="1"/>
  <c r="Q2203" i="1"/>
  <c r="M2203" i="1"/>
  <c r="N2203" i="1"/>
  <c r="L2203" i="1"/>
  <c r="L2204" i="1"/>
  <c r="J2205" i="1"/>
  <c r="G2207" i="1"/>
  <c r="R2207" i="1"/>
  <c r="L2208" i="1"/>
  <c r="O2209" i="1"/>
  <c r="I2210" i="1"/>
  <c r="I2211" i="1"/>
  <c r="L2211" i="1"/>
  <c r="O2212" i="1"/>
  <c r="P2212" i="1"/>
  <c r="R2212" i="1"/>
  <c r="M2212" i="1"/>
  <c r="Q2212" i="1"/>
  <c r="J2213" i="1"/>
  <c r="G2215" i="1"/>
  <c r="R2215" i="1"/>
  <c r="L2216" i="1"/>
  <c r="O2217" i="1"/>
  <c r="I2218" i="1"/>
  <c r="I2219" i="1"/>
  <c r="L2219" i="1"/>
  <c r="O2220" i="1"/>
  <c r="P2220" i="1"/>
  <c r="R2220" i="1"/>
  <c r="M2220" i="1"/>
  <c r="Q2220" i="1"/>
  <c r="J2221" i="1"/>
  <c r="G2223" i="1"/>
  <c r="R2223" i="1"/>
  <c r="L2224" i="1"/>
  <c r="O2225" i="1"/>
  <c r="I2226" i="1"/>
  <c r="I2227" i="1"/>
  <c r="L2227" i="1"/>
  <c r="O2228" i="1"/>
  <c r="P2228" i="1"/>
  <c r="R2228" i="1"/>
  <c r="M2228" i="1"/>
  <c r="Q2228" i="1"/>
  <c r="J2229" i="1"/>
  <c r="G2231" i="1"/>
  <c r="R2231" i="1"/>
  <c r="L2232" i="1"/>
  <c r="P2233" i="1"/>
  <c r="M2234" i="1"/>
  <c r="G2235" i="1"/>
  <c r="P2236" i="1"/>
  <c r="K2237" i="1"/>
  <c r="H2238" i="1"/>
  <c r="Q2241" i="1"/>
  <c r="M2241" i="1"/>
  <c r="R2241" i="1"/>
  <c r="O2241" i="1"/>
  <c r="P2240" i="1"/>
  <c r="M2240" i="1"/>
  <c r="K2243" i="1"/>
  <c r="I2245" i="1"/>
  <c r="O2245" i="1"/>
  <c r="Q2247" i="1"/>
  <c r="M2247" i="1"/>
  <c r="O2247" i="1"/>
  <c r="N2247" i="1"/>
  <c r="R2247" i="1"/>
  <c r="N2244" i="1"/>
  <c r="P2243" i="1"/>
  <c r="K2248" i="1"/>
  <c r="G2248" i="1"/>
  <c r="L2248" i="1"/>
  <c r="J2247" i="1"/>
  <c r="G2247" i="1"/>
  <c r="I2248" i="1"/>
  <c r="K2247" i="1"/>
  <c r="N2248" i="1"/>
  <c r="J2249" i="1"/>
  <c r="O2250" i="1"/>
  <c r="N2250" i="1"/>
  <c r="R2250" i="1"/>
  <c r="P2250" i="1"/>
  <c r="N2251" i="1"/>
  <c r="I2252" i="1"/>
  <c r="K2254" i="1"/>
  <c r="G2254" i="1"/>
  <c r="I2254" i="1"/>
  <c r="L2253" i="1"/>
  <c r="G2253" i="1"/>
  <c r="J2254" i="1"/>
  <c r="J2253" i="1"/>
  <c r="L2251" i="1"/>
  <c r="H2250" i="1"/>
  <c r="H2249" i="1"/>
  <c r="P2254" i="1"/>
  <c r="H2255" i="1"/>
  <c r="R2256" i="1"/>
  <c r="N2257" i="1"/>
  <c r="J2258" i="1"/>
  <c r="R2259" i="1"/>
  <c r="M2260" i="1"/>
  <c r="H2261" i="1"/>
  <c r="R2262" i="1"/>
  <c r="L2263" i="1"/>
  <c r="H2264" i="1"/>
  <c r="M2266" i="1"/>
  <c r="G2267" i="1"/>
  <c r="P2268" i="1"/>
  <c r="K2269" i="1"/>
  <c r="H2270" i="1"/>
  <c r="Q2273" i="1"/>
  <c r="M2273" i="1"/>
  <c r="R2273" i="1"/>
  <c r="O2273" i="1"/>
  <c r="P2272" i="1"/>
  <c r="M2272" i="1"/>
  <c r="K2275" i="1"/>
  <c r="I2277" i="1"/>
  <c r="O2277" i="1"/>
  <c r="Q2279" i="1"/>
  <c r="M2279" i="1"/>
  <c r="O2279" i="1"/>
  <c r="N2279" i="1"/>
  <c r="R2279" i="1"/>
  <c r="N2276" i="1"/>
  <c r="P2275" i="1"/>
  <c r="K2280" i="1"/>
  <c r="G2280" i="1"/>
  <c r="L2280" i="1"/>
  <c r="J2279" i="1"/>
  <c r="G2279" i="1"/>
  <c r="I2280" i="1"/>
  <c r="K2279" i="1"/>
  <c r="N2280" i="1"/>
  <c r="J2281" i="1"/>
  <c r="O2282" i="1"/>
  <c r="N2282" i="1"/>
  <c r="R2282" i="1"/>
  <c r="P2282" i="1"/>
  <c r="N2283" i="1"/>
  <c r="I2284" i="1"/>
  <c r="K2286" i="1"/>
  <c r="G2286" i="1"/>
  <c r="I2286" i="1"/>
  <c r="L2285" i="1"/>
  <c r="G2285" i="1"/>
  <c r="J2286" i="1"/>
  <c r="J2285" i="1"/>
  <c r="L2283" i="1"/>
  <c r="H2282" i="1"/>
  <c r="H2281" i="1"/>
  <c r="P2286" i="1"/>
  <c r="H2287" i="1"/>
  <c r="R2288" i="1"/>
  <c r="N2289" i="1"/>
  <c r="J2290" i="1"/>
  <c r="R2291" i="1"/>
  <c r="M2292" i="1"/>
  <c r="H2293" i="1"/>
  <c r="R2294" i="1"/>
  <c r="L2295" i="1"/>
  <c r="H2296" i="1"/>
  <c r="M2298" i="1"/>
  <c r="G2299" i="1"/>
  <c r="P2300" i="1"/>
  <c r="K2301" i="1"/>
  <c r="H2302" i="1"/>
  <c r="Q2305" i="1"/>
  <c r="M2305" i="1"/>
  <c r="R2305" i="1"/>
  <c r="O2305" i="1"/>
  <c r="P2304" i="1"/>
  <c r="M2304" i="1"/>
  <c r="K2307" i="1"/>
  <c r="I2309" i="1"/>
  <c r="O2309" i="1"/>
  <c r="Q2311" i="1"/>
  <c r="M2311" i="1"/>
  <c r="O2311" i="1"/>
  <c r="N2311" i="1"/>
  <c r="R2311" i="1"/>
  <c r="N2308" i="1"/>
  <c r="P2307" i="1"/>
  <c r="K2312" i="1"/>
  <c r="G2312" i="1"/>
  <c r="L2312" i="1"/>
  <c r="J2311" i="1"/>
  <c r="G2311" i="1"/>
  <c r="I2312" i="1"/>
  <c r="K2311" i="1"/>
  <c r="N2312" i="1"/>
  <c r="J2313" i="1"/>
  <c r="O2314" i="1"/>
  <c r="N2314" i="1"/>
  <c r="R2314" i="1"/>
  <c r="P2314" i="1"/>
  <c r="N2315" i="1"/>
  <c r="I2316" i="1"/>
  <c r="K2318" i="1"/>
  <c r="G2318" i="1"/>
  <c r="I2318" i="1"/>
  <c r="L2317" i="1"/>
  <c r="G2317" i="1"/>
  <c r="J2318" i="1"/>
  <c r="J2317" i="1"/>
  <c r="L2315" i="1"/>
  <c r="H2314" i="1"/>
  <c r="H2313" i="1"/>
  <c r="P2318" i="1"/>
  <c r="H2319" i="1"/>
  <c r="R2320" i="1"/>
  <c r="N2321" i="1"/>
  <c r="J2322" i="1"/>
  <c r="R2323" i="1"/>
  <c r="M2324" i="1"/>
  <c r="H2325" i="1"/>
  <c r="R2326" i="1"/>
  <c r="L2327" i="1"/>
  <c r="H2328" i="1"/>
  <c r="M2330" i="1"/>
  <c r="G2331" i="1"/>
  <c r="P2332" i="1"/>
  <c r="K2333" i="1"/>
  <c r="H2334" i="1"/>
  <c r="Q2337" i="1"/>
  <c r="M2337" i="1"/>
  <c r="R2337" i="1"/>
  <c r="O2337" i="1"/>
  <c r="P2336" i="1"/>
  <c r="M2336" i="1"/>
  <c r="K2339" i="1"/>
  <c r="I2341" i="1"/>
  <c r="O2341" i="1"/>
  <c r="Q2343" i="1"/>
  <c r="M2343" i="1"/>
  <c r="O2343" i="1"/>
  <c r="N2343" i="1"/>
  <c r="R2343" i="1"/>
  <c r="N2340" i="1"/>
  <c r="P2339" i="1"/>
  <c r="K2344" i="1"/>
  <c r="G2344" i="1"/>
  <c r="L2344" i="1"/>
  <c r="J2343" i="1"/>
  <c r="G2343" i="1"/>
  <c r="I2344" i="1"/>
  <c r="K2343" i="1"/>
  <c r="N2344" i="1"/>
  <c r="J2345" i="1"/>
  <c r="O2346" i="1"/>
  <c r="N2346" i="1"/>
  <c r="R2346" i="1"/>
  <c r="P2346" i="1"/>
  <c r="N2347" i="1"/>
  <c r="I2348" i="1"/>
  <c r="K2350" i="1"/>
  <c r="G2350" i="1"/>
  <c r="I2350" i="1"/>
  <c r="L2349" i="1"/>
  <c r="G2349" i="1"/>
  <c r="J2350" i="1"/>
  <c r="J2349" i="1"/>
  <c r="L2347" i="1"/>
  <c r="H2346" i="1"/>
  <c r="H2345" i="1"/>
  <c r="P2350" i="1"/>
  <c r="H2351" i="1"/>
  <c r="R2352" i="1"/>
  <c r="N2353" i="1"/>
  <c r="J2354" i="1"/>
  <c r="R2355" i="1"/>
  <c r="M2356" i="1"/>
  <c r="H2357" i="1"/>
  <c r="R2358" i="1"/>
  <c r="L2359" i="1"/>
  <c r="H2360" i="1"/>
  <c r="M2362" i="1"/>
  <c r="G2363" i="1"/>
  <c r="P2364" i="1"/>
  <c r="K2365" i="1"/>
  <c r="H2366" i="1"/>
  <c r="Q2369" i="1"/>
  <c r="M2369" i="1"/>
  <c r="R2369" i="1"/>
  <c r="O2369" i="1"/>
  <c r="P2368" i="1"/>
  <c r="M2368" i="1"/>
  <c r="K2371" i="1"/>
  <c r="I2373" i="1"/>
  <c r="O2373" i="1"/>
  <c r="Q2375" i="1"/>
  <c r="M2375" i="1"/>
  <c r="O2375" i="1"/>
  <c r="N2375" i="1"/>
  <c r="R2375" i="1"/>
  <c r="N2372" i="1"/>
  <c r="P2371" i="1"/>
  <c r="K2376" i="1"/>
  <c r="G2376" i="1"/>
  <c r="L2376" i="1"/>
  <c r="J2375" i="1"/>
  <c r="G2375" i="1"/>
  <c r="I2376" i="1"/>
  <c r="K2375" i="1"/>
  <c r="N2376" i="1"/>
  <c r="J2377" i="1"/>
  <c r="O2378" i="1"/>
  <c r="N2378" i="1"/>
  <c r="R2378" i="1"/>
  <c r="P2378" i="1"/>
  <c r="N2379" i="1"/>
  <c r="I2380" i="1"/>
  <c r="K2382" i="1"/>
  <c r="G2382" i="1"/>
  <c r="I2382" i="1"/>
  <c r="L2381" i="1"/>
  <c r="G2381" i="1"/>
  <c r="J2382" i="1"/>
  <c r="J2381" i="1"/>
  <c r="L2379" i="1"/>
  <c r="H2378" i="1"/>
  <c r="H2377" i="1"/>
  <c r="P2382" i="1"/>
  <c r="H2383" i="1"/>
  <c r="R2384" i="1"/>
  <c r="N2385" i="1"/>
  <c r="J2386" i="1"/>
  <c r="R2387" i="1"/>
  <c r="M2388" i="1"/>
  <c r="H2389" i="1"/>
  <c r="R2390" i="1"/>
  <c r="L2391" i="1"/>
  <c r="H2392" i="1"/>
  <c r="M2394" i="1"/>
  <c r="G2395" i="1"/>
  <c r="P2396" i="1"/>
  <c r="K2397" i="1"/>
  <c r="H2398" i="1"/>
  <c r="Q2401" i="1"/>
  <c r="M2401" i="1"/>
  <c r="R2401" i="1"/>
  <c r="O2401" i="1"/>
  <c r="P2400" i="1"/>
  <c r="M2400" i="1"/>
  <c r="K2403" i="1"/>
  <c r="I2405" i="1"/>
  <c r="O2405" i="1"/>
  <c r="Q2407" i="1"/>
  <c r="M2407" i="1"/>
  <c r="O2407" i="1"/>
  <c r="N2407" i="1"/>
  <c r="R2407" i="1"/>
  <c r="N2404" i="1"/>
  <c r="P2403" i="1"/>
  <c r="K2408" i="1"/>
  <c r="G2408" i="1"/>
  <c r="L2408" i="1"/>
  <c r="J2407" i="1"/>
  <c r="G2407" i="1"/>
  <c r="I2408" i="1"/>
  <c r="K2407" i="1"/>
  <c r="N2408" i="1"/>
  <c r="J2409" i="1"/>
  <c r="O2410" i="1"/>
  <c r="N2410" i="1"/>
  <c r="R2410" i="1"/>
  <c r="P2410" i="1"/>
  <c r="N2411" i="1"/>
  <c r="I2412" i="1"/>
  <c r="K2414" i="1"/>
  <c r="G2414" i="1"/>
  <c r="I2414" i="1"/>
  <c r="L2413" i="1"/>
  <c r="G2413" i="1"/>
  <c r="J2414" i="1"/>
  <c r="J2413" i="1"/>
  <c r="L2411" i="1"/>
  <c r="H2410" i="1"/>
  <c r="H2409" i="1"/>
  <c r="P2414" i="1"/>
  <c r="H2415" i="1"/>
  <c r="R2416" i="1"/>
  <c r="N2417" i="1"/>
  <c r="J2418" i="1"/>
  <c r="R2419" i="1"/>
  <c r="M2420" i="1"/>
  <c r="H2421" i="1"/>
  <c r="R2422" i="1"/>
  <c r="L2423" i="1"/>
  <c r="H2424" i="1"/>
  <c r="M2426" i="1"/>
  <c r="G2427" i="1"/>
  <c r="P2428" i="1"/>
  <c r="K2429" i="1"/>
  <c r="H2430" i="1"/>
  <c r="Q2433" i="1"/>
  <c r="M2433" i="1"/>
  <c r="R2433" i="1"/>
  <c r="O2433" i="1"/>
  <c r="P2432" i="1"/>
  <c r="M2432" i="1"/>
  <c r="K2435" i="1"/>
  <c r="I2437" i="1"/>
  <c r="O2437" i="1"/>
  <c r="Q2439" i="1"/>
  <c r="M2439" i="1"/>
  <c r="O2439" i="1"/>
  <c r="N2439" i="1"/>
  <c r="R2439" i="1"/>
  <c r="N2436" i="1"/>
  <c r="P2435" i="1"/>
  <c r="K2440" i="1"/>
  <c r="G2440" i="1"/>
  <c r="L2440" i="1"/>
  <c r="J2439" i="1"/>
  <c r="G2439" i="1"/>
  <c r="I2440" i="1"/>
  <c r="K2439" i="1"/>
  <c r="N2440" i="1"/>
  <c r="J2441" i="1"/>
  <c r="O2442" i="1"/>
  <c r="N2442" i="1"/>
  <c r="R2442" i="1"/>
  <c r="P2442" i="1"/>
  <c r="N2443" i="1"/>
  <c r="I2444" i="1"/>
  <c r="K2446" i="1"/>
  <c r="G2446" i="1"/>
  <c r="I2446" i="1"/>
  <c r="L2445" i="1"/>
  <c r="G2445" i="1"/>
  <c r="J2446" i="1"/>
  <c r="J2445" i="1"/>
  <c r="L2443" i="1"/>
  <c r="H2442" i="1"/>
  <c r="H2441" i="1"/>
  <c r="P2446" i="1"/>
  <c r="H2447" i="1"/>
  <c r="R2448" i="1"/>
  <c r="N2449" i="1"/>
  <c r="J2450" i="1"/>
  <c r="R2451" i="1"/>
  <c r="M2452" i="1"/>
  <c r="H2453" i="1"/>
  <c r="R2454" i="1"/>
  <c r="L2455" i="1"/>
  <c r="H2456" i="1"/>
  <c r="M2458" i="1"/>
  <c r="G2459" i="1"/>
  <c r="P2460" i="1"/>
  <c r="K2461" i="1"/>
  <c r="H2462" i="1"/>
  <c r="Q2465" i="1"/>
  <c r="M2465" i="1"/>
  <c r="R2465" i="1"/>
  <c r="O2465" i="1"/>
  <c r="P2464" i="1"/>
  <c r="M2464" i="1"/>
  <c r="K2467" i="1"/>
  <c r="I2469" i="1"/>
  <c r="O2469" i="1"/>
  <c r="Q2471" i="1"/>
  <c r="M2471" i="1"/>
  <c r="O2471" i="1"/>
  <c r="N2471" i="1"/>
  <c r="R2471" i="1"/>
  <c r="N2468" i="1"/>
  <c r="P2467" i="1"/>
  <c r="K2472" i="1"/>
  <c r="G2472" i="1"/>
  <c r="L2472" i="1"/>
  <c r="J2471" i="1"/>
  <c r="G2471" i="1"/>
  <c r="I2472" i="1"/>
  <c r="K2471" i="1"/>
  <c r="N2472" i="1"/>
  <c r="J2473" i="1"/>
  <c r="O2474" i="1"/>
  <c r="N2474" i="1"/>
  <c r="R2474" i="1"/>
  <c r="P2474" i="1"/>
  <c r="N2475" i="1"/>
  <c r="I2476" i="1"/>
  <c r="K2478" i="1"/>
  <c r="G2478" i="1"/>
  <c r="I2478" i="1"/>
  <c r="L2477" i="1"/>
  <c r="G2477" i="1"/>
  <c r="J2478" i="1"/>
  <c r="J2477" i="1"/>
  <c r="L2475" i="1"/>
  <c r="H2474" i="1"/>
  <c r="H2473" i="1"/>
  <c r="P2478" i="1"/>
  <c r="H2479" i="1"/>
  <c r="R2480" i="1"/>
  <c r="N2481" i="1"/>
  <c r="J2482" i="1"/>
  <c r="R2483" i="1"/>
  <c r="M2484" i="1"/>
  <c r="H2485" i="1"/>
  <c r="R2486" i="1"/>
  <c r="L2487" i="1"/>
  <c r="H2488" i="1"/>
  <c r="M2490" i="1"/>
  <c r="G2491" i="1"/>
  <c r="P2492" i="1"/>
  <c r="K2493" i="1"/>
  <c r="H2494" i="1"/>
  <c r="Q2497" i="1"/>
  <c r="M2497" i="1"/>
  <c r="R2497" i="1"/>
  <c r="O2497" i="1"/>
  <c r="P2496" i="1"/>
  <c r="M2496" i="1"/>
  <c r="K2499" i="1"/>
  <c r="I2501" i="1"/>
  <c r="O2501" i="1"/>
  <c r="Q2503" i="1"/>
  <c r="M2503" i="1"/>
  <c r="O2503" i="1"/>
  <c r="N2503" i="1"/>
  <c r="R2503" i="1"/>
  <c r="N2500" i="1"/>
  <c r="P2499" i="1"/>
  <c r="K2504" i="1"/>
  <c r="G2504" i="1"/>
  <c r="L2504" i="1"/>
  <c r="J2503" i="1"/>
  <c r="G2503" i="1"/>
  <c r="I2504" i="1"/>
  <c r="K2503" i="1"/>
  <c r="N2504" i="1"/>
  <c r="J2505" i="1"/>
  <c r="O2506" i="1"/>
  <c r="N2506" i="1"/>
  <c r="R2506" i="1"/>
  <c r="P2506" i="1"/>
  <c r="N2507" i="1"/>
  <c r="I2508" i="1"/>
  <c r="K2510" i="1"/>
  <c r="G2510" i="1"/>
  <c r="I2510" i="1"/>
  <c r="L2509" i="1"/>
  <c r="G2509" i="1"/>
  <c r="J2510" i="1"/>
  <c r="J2509" i="1"/>
  <c r="L2507" i="1"/>
  <c r="H2506" i="1"/>
  <c r="H2505" i="1"/>
  <c r="P2510" i="1"/>
  <c r="H2511" i="1"/>
  <c r="R2512" i="1"/>
  <c r="N2513" i="1"/>
  <c r="J2514" i="1"/>
  <c r="R2515" i="1"/>
  <c r="M2516" i="1"/>
  <c r="H2517" i="1"/>
  <c r="R2518" i="1"/>
  <c r="L2519" i="1"/>
  <c r="H2520" i="1"/>
  <c r="M2522" i="1"/>
  <c r="G2523" i="1"/>
  <c r="P2524" i="1"/>
  <c r="K2525" i="1"/>
  <c r="H2526" i="1"/>
  <c r="Q2529" i="1"/>
  <c r="M2529" i="1"/>
  <c r="R2529" i="1"/>
  <c r="O2529" i="1"/>
  <c r="P2528" i="1"/>
  <c r="M2528" i="1"/>
  <c r="K2531" i="1"/>
  <c r="I2533" i="1"/>
  <c r="O2533" i="1"/>
  <c r="Q2535" i="1"/>
  <c r="M2535" i="1"/>
  <c r="O2535" i="1"/>
  <c r="N2535" i="1"/>
  <c r="R2535" i="1"/>
  <c r="N2532" i="1"/>
  <c r="P2531" i="1"/>
  <c r="K2536" i="1"/>
  <c r="G2536" i="1"/>
  <c r="L2536" i="1"/>
  <c r="J2535" i="1"/>
  <c r="G2535" i="1"/>
  <c r="I2536" i="1"/>
  <c r="K2535" i="1"/>
  <c r="N2536" i="1"/>
  <c r="J2537" i="1"/>
  <c r="O2538" i="1"/>
  <c r="N2538" i="1"/>
  <c r="R2538" i="1"/>
  <c r="P2538" i="1"/>
  <c r="N2539" i="1"/>
  <c r="I2540" i="1"/>
  <c r="K2542" i="1"/>
  <c r="G2542" i="1"/>
  <c r="I2542" i="1"/>
  <c r="L2541" i="1"/>
  <c r="G2541" i="1"/>
  <c r="J2542" i="1"/>
  <c r="J2541" i="1"/>
  <c r="L2539" i="1"/>
  <c r="H2538" i="1"/>
  <c r="H2537" i="1"/>
  <c r="P2542" i="1"/>
  <c r="H2543" i="1"/>
  <c r="R2544" i="1"/>
  <c r="N2545" i="1"/>
  <c r="J2546" i="1"/>
  <c r="R2547" i="1"/>
  <c r="M2548" i="1"/>
  <c r="H2549" i="1"/>
  <c r="R2550" i="1"/>
  <c r="L2551" i="1"/>
  <c r="H2552" i="1"/>
  <c r="M2554" i="1"/>
  <c r="G2555" i="1"/>
  <c r="P2556" i="1"/>
  <c r="K2557" i="1"/>
  <c r="H2558" i="1"/>
  <c r="Q2561" i="1"/>
  <c r="M2561" i="1"/>
  <c r="R2561" i="1"/>
  <c r="O2561" i="1"/>
  <c r="P2560" i="1"/>
  <c r="M2560" i="1"/>
  <c r="K2563" i="1"/>
  <c r="I2565" i="1"/>
  <c r="O2565" i="1"/>
  <c r="Q2567" i="1"/>
  <c r="M2567" i="1"/>
  <c r="O2567" i="1"/>
  <c r="N2567" i="1"/>
  <c r="R2567" i="1"/>
  <c r="N2564" i="1"/>
  <c r="P2563" i="1"/>
  <c r="K2568" i="1"/>
  <c r="G2568" i="1"/>
  <c r="L2568" i="1"/>
  <c r="J2567" i="1"/>
  <c r="G2567" i="1"/>
  <c r="I2568" i="1"/>
  <c r="K2567" i="1"/>
  <c r="N2568" i="1"/>
  <c r="J2569" i="1"/>
  <c r="K2576" i="1"/>
  <c r="G2576" i="1"/>
  <c r="L2576" i="1"/>
  <c r="J2575" i="1"/>
  <c r="I2576" i="1"/>
  <c r="L2575" i="1"/>
  <c r="G2575" i="1"/>
  <c r="K2575" i="1"/>
  <c r="J2576" i="1"/>
  <c r="H2573" i="1"/>
  <c r="R2576" i="1"/>
  <c r="P2577" i="1"/>
  <c r="P2578" i="1"/>
  <c r="N2579" i="1"/>
  <c r="M2580" i="1"/>
  <c r="K2581" i="1"/>
  <c r="J2582" i="1"/>
  <c r="H2583" i="1"/>
  <c r="H2584" i="1"/>
  <c r="Q2585" i="1"/>
  <c r="M2585" i="1"/>
  <c r="R2585" i="1"/>
  <c r="O2585" i="1"/>
  <c r="N2584" i="1"/>
  <c r="P2584" i="1"/>
  <c r="N2585" i="1"/>
  <c r="M2582" i="1"/>
  <c r="K2592" i="1"/>
  <c r="G2592" i="1"/>
  <c r="L2592" i="1"/>
  <c r="J2591" i="1"/>
  <c r="I2592" i="1"/>
  <c r="L2591" i="1"/>
  <c r="G2591" i="1"/>
  <c r="K2591" i="1"/>
  <c r="J2592" i="1"/>
  <c r="H2589" i="1"/>
  <c r="R2592" i="1"/>
  <c r="P2593" i="1"/>
  <c r="P2594" i="1"/>
  <c r="N2595" i="1"/>
  <c r="M2596" i="1"/>
  <c r="K2597" i="1"/>
  <c r="J2598" i="1"/>
  <c r="H2599" i="1"/>
  <c r="H2600" i="1"/>
  <c r="Q2601" i="1"/>
  <c r="M2601" i="1"/>
  <c r="R2601" i="1"/>
  <c r="O2601" i="1"/>
  <c r="N2600" i="1"/>
  <c r="P2600" i="1"/>
  <c r="N2601" i="1"/>
  <c r="M2598" i="1"/>
  <c r="K2608" i="1"/>
  <c r="G2608" i="1"/>
  <c r="L2608" i="1"/>
  <c r="J2607" i="1"/>
  <c r="I2608" i="1"/>
  <c r="L2607" i="1"/>
  <c r="G2607" i="1"/>
  <c r="K2607" i="1"/>
  <c r="J2608" i="1"/>
  <c r="H2605" i="1"/>
  <c r="R2608" i="1"/>
  <c r="P2609" i="1"/>
  <c r="P2610" i="1"/>
  <c r="N2611" i="1"/>
  <c r="M2612" i="1"/>
  <c r="K2613" i="1"/>
  <c r="J2614" i="1"/>
  <c r="H2615" i="1"/>
  <c r="H2616" i="1"/>
  <c r="Q2617" i="1"/>
  <c r="M2617" i="1"/>
  <c r="R2617" i="1"/>
  <c r="O2617" i="1"/>
  <c r="N2616" i="1"/>
  <c r="P2616" i="1"/>
  <c r="N2617" i="1"/>
  <c r="M2614" i="1"/>
  <c r="K2624" i="1"/>
  <c r="G2624" i="1"/>
  <c r="L2624" i="1"/>
  <c r="J2623" i="1"/>
  <c r="I2624" i="1"/>
  <c r="L2623" i="1"/>
  <c r="G2623" i="1"/>
  <c r="K2623" i="1"/>
  <c r="J2624" i="1"/>
  <c r="H2621" i="1"/>
  <c r="R2624" i="1"/>
  <c r="P2625" i="1"/>
  <c r="P2626" i="1"/>
  <c r="N2627" i="1"/>
  <c r="M2628" i="1"/>
  <c r="K2629" i="1"/>
  <c r="J2630" i="1"/>
  <c r="H2631" i="1"/>
  <c r="H2632" i="1"/>
  <c r="Q2633" i="1"/>
  <c r="M2633" i="1"/>
  <c r="R2633" i="1"/>
  <c r="O2633" i="1"/>
  <c r="N2632" i="1"/>
  <c r="P2632" i="1"/>
  <c r="N2633" i="1"/>
  <c r="M2630" i="1"/>
  <c r="K2640" i="1"/>
  <c r="G2640" i="1"/>
  <c r="L2640" i="1"/>
  <c r="J2639" i="1"/>
  <c r="I2640" i="1"/>
  <c r="L2639" i="1"/>
  <c r="G2639" i="1"/>
  <c r="K2639" i="1"/>
  <c r="J2640" i="1"/>
  <c r="H2637" i="1"/>
  <c r="R2640" i="1"/>
  <c r="P2641" i="1"/>
  <c r="P2642" i="1"/>
  <c r="N2643" i="1"/>
  <c r="M2644" i="1"/>
  <c r="K2645" i="1"/>
  <c r="J2646" i="1"/>
  <c r="H2647" i="1"/>
  <c r="H2648" i="1"/>
  <c r="Q2649" i="1"/>
  <c r="M2649" i="1"/>
  <c r="R2649" i="1"/>
  <c r="O2649" i="1"/>
  <c r="N2648" i="1"/>
  <c r="P2648" i="1"/>
  <c r="N2649" i="1"/>
  <c r="M2646" i="1"/>
  <c r="K2656" i="1"/>
  <c r="G2656" i="1"/>
  <c r="L2656" i="1"/>
  <c r="J2655" i="1"/>
  <c r="I2656" i="1"/>
  <c r="L2655" i="1"/>
  <c r="G2655" i="1"/>
  <c r="K2655" i="1"/>
  <c r="J2656" i="1"/>
  <c r="H2653" i="1"/>
  <c r="R2656" i="1"/>
  <c r="P2657" i="1"/>
  <c r="P2658" i="1"/>
  <c r="N2659" i="1"/>
  <c r="M2660" i="1"/>
  <c r="K2661" i="1"/>
  <c r="J2662" i="1"/>
  <c r="H2663" i="1"/>
  <c r="H2664" i="1"/>
  <c r="Q2665" i="1"/>
  <c r="M2665" i="1"/>
  <c r="R2665" i="1"/>
  <c r="O2665" i="1"/>
  <c r="N2664" i="1"/>
  <c r="P2664" i="1"/>
  <c r="N2665" i="1"/>
  <c r="M2662" i="1"/>
  <c r="K2672" i="1"/>
  <c r="G2672" i="1"/>
  <c r="L2672" i="1"/>
  <c r="J2671" i="1"/>
  <c r="I2672" i="1"/>
  <c r="L2671" i="1"/>
  <c r="G2671" i="1"/>
  <c r="K2671" i="1"/>
  <c r="J2672" i="1"/>
  <c r="H2669" i="1"/>
  <c r="R2672" i="1"/>
  <c r="P2673" i="1"/>
  <c r="P2674" i="1"/>
  <c r="N2675" i="1"/>
  <c r="M2676" i="1"/>
  <c r="K2677" i="1"/>
  <c r="J2678" i="1"/>
  <c r="H2679" i="1"/>
  <c r="H2680" i="1"/>
  <c r="Q2681" i="1"/>
  <c r="M2681" i="1"/>
  <c r="R2681" i="1"/>
  <c r="O2681" i="1"/>
  <c r="N2680" i="1"/>
  <c r="P2680" i="1"/>
  <c r="N2681" i="1"/>
  <c r="M2678" i="1"/>
  <c r="K2688" i="1"/>
  <c r="G2688" i="1"/>
  <c r="L2688" i="1"/>
  <c r="J2687" i="1"/>
  <c r="I2688" i="1"/>
  <c r="L2687" i="1"/>
  <c r="G2687" i="1"/>
  <c r="K2687" i="1"/>
  <c r="J2688" i="1"/>
  <c r="H2685" i="1"/>
  <c r="R2688" i="1"/>
  <c r="P2689" i="1"/>
  <c r="P2690" i="1"/>
  <c r="N2691" i="1"/>
  <c r="M2692" i="1"/>
  <c r="K2693" i="1"/>
  <c r="J2694" i="1"/>
  <c r="H2695" i="1"/>
  <c r="H2696" i="1"/>
  <c r="Q2697" i="1"/>
  <c r="M2697" i="1"/>
  <c r="R2697" i="1"/>
  <c r="O2697" i="1"/>
  <c r="N2696" i="1"/>
  <c r="P2696" i="1"/>
  <c r="N2697" i="1"/>
  <c r="M2694" i="1"/>
  <c r="K2704" i="1"/>
  <c r="G2704" i="1"/>
  <c r="L2704" i="1"/>
  <c r="J2703" i="1"/>
  <c r="I2704" i="1"/>
  <c r="L2703" i="1"/>
  <c r="G2703" i="1"/>
  <c r="K2703" i="1"/>
  <c r="J2704" i="1"/>
  <c r="H2701" i="1"/>
  <c r="R2704" i="1"/>
  <c r="P2705" i="1"/>
  <c r="P2706" i="1"/>
  <c r="N2707" i="1"/>
  <c r="M2708" i="1"/>
  <c r="K2709" i="1"/>
  <c r="J2710" i="1"/>
  <c r="H2711" i="1"/>
  <c r="H2712" i="1"/>
  <c r="Q2713" i="1"/>
  <c r="M2713" i="1"/>
  <c r="R2713" i="1"/>
  <c r="O2713" i="1"/>
  <c r="N2712" i="1"/>
  <c r="P2712" i="1"/>
  <c r="N2713" i="1"/>
  <c r="M2710" i="1"/>
  <c r="K2720" i="1"/>
  <c r="G2720" i="1"/>
  <c r="L2720" i="1"/>
  <c r="J2719" i="1"/>
  <c r="I2720" i="1"/>
  <c r="L2719" i="1"/>
  <c r="G2719" i="1"/>
  <c r="K2719" i="1"/>
  <c r="J2720" i="1"/>
  <c r="H2717" i="1"/>
  <c r="R2720" i="1"/>
  <c r="P2721" i="1"/>
  <c r="P2722" i="1"/>
  <c r="N2723" i="1"/>
  <c r="M2724" i="1"/>
  <c r="K2725" i="1"/>
  <c r="J2726" i="1"/>
  <c r="H2727" i="1"/>
  <c r="H2728" i="1"/>
  <c r="Q2729" i="1"/>
  <c r="M2729" i="1"/>
  <c r="R2729" i="1"/>
  <c r="O2729" i="1"/>
  <c r="N2728" i="1"/>
  <c r="P2728" i="1"/>
  <c r="N2729" i="1"/>
  <c r="M2726" i="1"/>
  <c r="K2736" i="1"/>
  <c r="G2736" i="1"/>
  <c r="L2736" i="1"/>
  <c r="J2735" i="1"/>
  <c r="I2736" i="1"/>
  <c r="L2735" i="1"/>
  <c r="G2735" i="1"/>
  <c r="K2735" i="1"/>
  <c r="J2736" i="1"/>
  <c r="H2733" i="1"/>
  <c r="R2736" i="1"/>
  <c r="P2737" i="1"/>
  <c r="P2738" i="1"/>
  <c r="N2739" i="1"/>
  <c r="M2740" i="1"/>
  <c r="K2741" i="1"/>
  <c r="J2742" i="1"/>
  <c r="H2743" i="1"/>
  <c r="H2744" i="1"/>
  <c r="Q2745" i="1"/>
  <c r="M2745" i="1"/>
  <c r="R2745" i="1"/>
  <c r="O2745" i="1"/>
  <c r="N2744" i="1"/>
  <c r="P2744" i="1"/>
  <c r="N2745" i="1"/>
  <c r="M2742" i="1"/>
  <c r="K2752" i="1"/>
  <c r="G2752" i="1"/>
  <c r="L2752" i="1"/>
  <c r="J2751" i="1"/>
  <c r="I2752" i="1"/>
  <c r="L2751" i="1"/>
  <c r="G2751" i="1"/>
  <c r="K2751" i="1"/>
  <c r="J2752" i="1"/>
  <c r="H2749" i="1"/>
  <c r="R2752" i="1"/>
  <c r="P2753" i="1"/>
  <c r="P2754" i="1"/>
  <c r="N2755" i="1"/>
  <c r="M2756" i="1"/>
  <c r="K2757" i="1"/>
  <c r="J2758" i="1"/>
  <c r="H2759" i="1"/>
  <c r="H2760" i="1"/>
  <c r="Q2761" i="1"/>
  <c r="M2761" i="1"/>
  <c r="R2761" i="1"/>
  <c r="O2761" i="1"/>
  <c r="N2760" i="1"/>
  <c r="P2760" i="1"/>
  <c r="N2761" i="1"/>
  <c r="M2758" i="1"/>
  <c r="K2768" i="1"/>
  <c r="G2768" i="1"/>
  <c r="L2768" i="1"/>
  <c r="J2767" i="1"/>
  <c r="I2768" i="1"/>
  <c r="L2767" i="1"/>
  <c r="G2767" i="1"/>
  <c r="K2767" i="1"/>
  <c r="J2768" i="1"/>
  <c r="H2765" i="1"/>
  <c r="R2768" i="1"/>
  <c r="P2769" i="1"/>
  <c r="P2770" i="1"/>
  <c r="N2771" i="1"/>
  <c r="M2772" i="1"/>
  <c r="K2773" i="1"/>
  <c r="J2774" i="1"/>
  <c r="H2775" i="1"/>
  <c r="H2776" i="1"/>
  <c r="Q2777" i="1"/>
  <c r="M2777" i="1"/>
  <c r="R2777" i="1"/>
  <c r="O2777" i="1"/>
  <c r="N2776" i="1"/>
  <c r="P2776" i="1"/>
  <c r="N2777" i="1"/>
  <c r="M2774" i="1"/>
  <c r="K2784" i="1"/>
  <c r="G2784" i="1"/>
  <c r="L2784" i="1"/>
  <c r="J2783" i="1"/>
  <c r="I2784" i="1"/>
  <c r="L2783" i="1"/>
  <c r="G2783" i="1"/>
  <c r="K2783" i="1"/>
  <c r="J2784" i="1"/>
  <c r="H2781" i="1"/>
  <c r="R2784" i="1"/>
  <c r="P2785" i="1"/>
  <c r="P2786" i="1"/>
  <c r="N2787" i="1"/>
  <c r="M2788" i="1"/>
  <c r="K2789" i="1"/>
  <c r="J2790" i="1"/>
  <c r="H2791" i="1"/>
  <c r="H2792" i="1"/>
  <c r="Q2793" i="1"/>
  <c r="M2793" i="1"/>
  <c r="R2793" i="1"/>
  <c r="O2793" i="1"/>
  <c r="N2792" i="1"/>
  <c r="P2792" i="1"/>
  <c r="N2793" i="1"/>
  <c r="M2790" i="1"/>
  <c r="K2800" i="1"/>
  <c r="G2800" i="1"/>
  <c r="L2800" i="1"/>
  <c r="J2799" i="1"/>
  <c r="I2800" i="1"/>
  <c r="L2799" i="1"/>
  <c r="G2799" i="1"/>
  <c r="K2799" i="1"/>
  <c r="J2800" i="1"/>
  <c r="H2797" i="1"/>
  <c r="R2800" i="1"/>
  <c r="P2801" i="1"/>
  <c r="P2802" i="1"/>
  <c r="N2803" i="1"/>
  <c r="M2804" i="1"/>
  <c r="K2805" i="1"/>
  <c r="J2806" i="1"/>
  <c r="H2807" i="1"/>
  <c r="H2808" i="1"/>
  <c r="Q2809" i="1"/>
  <c r="M2809" i="1"/>
  <c r="R2809" i="1"/>
  <c r="O2809" i="1"/>
  <c r="N2808" i="1"/>
  <c r="P2808" i="1"/>
  <c r="N2809" i="1"/>
  <c r="M2806" i="1"/>
  <c r="K2816" i="1"/>
  <c r="G2816" i="1"/>
  <c r="L2816" i="1"/>
  <c r="J2815" i="1"/>
  <c r="I2816" i="1"/>
  <c r="L2815" i="1"/>
  <c r="G2815" i="1"/>
  <c r="K2815" i="1"/>
  <c r="J2816" i="1"/>
  <c r="H2813" i="1"/>
  <c r="R2816" i="1"/>
  <c r="P2817" i="1"/>
  <c r="P2818" i="1"/>
  <c r="N2819" i="1"/>
  <c r="M2820" i="1"/>
  <c r="K2821" i="1"/>
  <c r="J2822" i="1"/>
  <c r="H2823" i="1"/>
  <c r="H2824" i="1"/>
  <c r="Q2825" i="1"/>
  <c r="M2825" i="1"/>
  <c r="R2825" i="1"/>
  <c r="O2825" i="1"/>
  <c r="N2824" i="1"/>
  <c r="P2824" i="1"/>
  <c r="N2825" i="1"/>
  <c r="M2822" i="1"/>
  <c r="K2832" i="1"/>
  <c r="G2832" i="1"/>
  <c r="L2832" i="1"/>
  <c r="J2831" i="1"/>
  <c r="I2832" i="1"/>
  <c r="L2831" i="1"/>
  <c r="G2831" i="1"/>
  <c r="K2831" i="1"/>
  <c r="J2832" i="1"/>
  <c r="H2829" i="1"/>
  <c r="R2832" i="1"/>
  <c r="P2833" i="1"/>
  <c r="P2834" i="1"/>
  <c r="N2835" i="1"/>
  <c r="M2836" i="1"/>
  <c r="K2837" i="1"/>
  <c r="J2838" i="1"/>
  <c r="H2839" i="1"/>
  <c r="H2840" i="1"/>
  <c r="Q2841" i="1"/>
  <c r="M2841" i="1"/>
  <c r="R2841" i="1"/>
  <c r="O2841" i="1"/>
  <c r="N2840" i="1"/>
  <c r="P2840" i="1"/>
  <c r="N2841" i="1"/>
  <c r="M2838" i="1"/>
  <c r="K2848" i="1"/>
  <c r="G2848" i="1"/>
  <c r="L2848" i="1"/>
  <c r="J2847" i="1"/>
  <c r="I2848" i="1"/>
  <c r="L2847" i="1"/>
  <c r="G2847" i="1"/>
  <c r="K2847" i="1"/>
  <c r="J2848" i="1"/>
  <c r="H2845" i="1"/>
  <c r="R2848" i="1"/>
  <c r="P2849" i="1"/>
  <c r="P2850" i="1"/>
  <c r="N2851" i="1"/>
  <c r="M2852" i="1"/>
  <c r="K2853" i="1"/>
  <c r="J2854" i="1"/>
  <c r="H2855" i="1"/>
  <c r="H2856" i="1"/>
  <c r="Q2857" i="1"/>
  <c r="M2857" i="1"/>
  <c r="R2857" i="1"/>
  <c r="O2857" i="1"/>
  <c r="N2856" i="1"/>
  <c r="P2856" i="1"/>
  <c r="N2857" i="1"/>
  <c r="M2854" i="1"/>
  <c r="K2864" i="1"/>
  <c r="G2864" i="1"/>
  <c r="L2864" i="1"/>
  <c r="J2863" i="1"/>
  <c r="I2864" i="1"/>
  <c r="L2863" i="1"/>
  <c r="G2863" i="1"/>
  <c r="K2863" i="1"/>
  <c r="J2864" i="1"/>
  <c r="H2861" i="1"/>
  <c r="R2864" i="1"/>
  <c r="P2865" i="1"/>
  <c r="P2866" i="1"/>
  <c r="N2867" i="1"/>
  <c r="M2868" i="1"/>
  <c r="K2869" i="1"/>
  <c r="J2870" i="1"/>
  <c r="H2871" i="1"/>
  <c r="H2872" i="1"/>
  <c r="Q2873" i="1"/>
  <c r="M2873" i="1"/>
  <c r="R2873" i="1"/>
  <c r="O2873" i="1"/>
  <c r="N2872" i="1"/>
  <c r="P2872" i="1"/>
  <c r="N2873" i="1"/>
  <c r="M2870" i="1"/>
  <c r="K2880" i="1"/>
  <c r="G2880" i="1"/>
  <c r="L2880" i="1"/>
  <c r="J2879" i="1"/>
  <c r="I2880" i="1"/>
  <c r="L2879" i="1"/>
  <c r="G2879" i="1"/>
  <c r="K2879" i="1"/>
  <c r="J2880" i="1"/>
  <c r="H2877" i="1"/>
  <c r="R2880" i="1"/>
  <c r="P2881" i="1"/>
  <c r="P2882" i="1"/>
  <c r="N2883" i="1"/>
  <c r="M2884" i="1"/>
  <c r="K2885" i="1"/>
  <c r="J2886" i="1"/>
  <c r="H2887" i="1"/>
  <c r="H2888" i="1"/>
  <c r="Q2889" i="1"/>
  <c r="M2889" i="1"/>
  <c r="R2889" i="1"/>
  <c r="O2889" i="1"/>
  <c r="N2888" i="1"/>
  <c r="P2888" i="1"/>
  <c r="N2889" i="1"/>
  <c r="M2886" i="1"/>
  <c r="K2896" i="1"/>
  <c r="G2896" i="1"/>
  <c r="L2896" i="1"/>
  <c r="J2895" i="1"/>
  <c r="I2896" i="1"/>
  <c r="L2895" i="1"/>
  <c r="G2895" i="1"/>
  <c r="K2895" i="1"/>
  <c r="J2896" i="1"/>
  <c r="H2893" i="1"/>
  <c r="R2896" i="1"/>
  <c r="P2897" i="1"/>
  <c r="P2898" i="1"/>
  <c r="N2899" i="1"/>
  <c r="M2900" i="1"/>
  <c r="K2901" i="1"/>
  <c r="J2902" i="1"/>
  <c r="H2903" i="1"/>
  <c r="H2904" i="1"/>
  <c r="L2905" i="1"/>
  <c r="N2907" i="1"/>
  <c r="P2908" i="1"/>
  <c r="Q2916" i="1"/>
  <c r="M2916" i="1"/>
  <c r="R2916" i="1"/>
  <c r="M2915" i="1"/>
  <c r="O2916" i="1"/>
  <c r="P2915" i="1"/>
  <c r="P2916" i="1"/>
  <c r="N2915" i="1"/>
  <c r="O2912" i="1"/>
  <c r="J2917" i="1"/>
  <c r="K2918" i="1"/>
  <c r="M2919" i="1"/>
  <c r="O2920" i="1"/>
  <c r="K2923" i="1"/>
  <c r="G2923" i="1"/>
  <c r="L2923" i="1"/>
  <c r="J2922" i="1"/>
  <c r="I2923" i="1"/>
  <c r="K2922" i="1"/>
  <c r="G2922" i="1"/>
  <c r="J2923" i="1"/>
  <c r="H2922" i="1"/>
  <c r="I2919" i="1"/>
  <c r="J2916" i="1"/>
  <c r="H2929" i="1"/>
  <c r="H2930" i="1"/>
  <c r="J2931" i="1"/>
  <c r="N2932" i="1"/>
  <c r="Q2933" i="1"/>
  <c r="I2936" i="1"/>
  <c r="O2941" i="1"/>
  <c r="N2941" i="1"/>
  <c r="P2941" i="1"/>
  <c r="R2941" i="1"/>
  <c r="Q2941" i="1"/>
  <c r="G2942" i="1"/>
  <c r="J2943" i="1"/>
  <c r="P2944" i="1"/>
  <c r="Q2948" i="1"/>
  <c r="M2948" i="1"/>
  <c r="R2948" i="1"/>
  <c r="O2948" i="1"/>
  <c r="P2947" i="1"/>
  <c r="N2948" i="1"/>
  <c r="N2947" i="1"/>
  <c r="P2943" i="1"/>
  <c r="R2942" i="1"/>
  <c r="M2947" i="1"/>
  <c r="N2946" i="1"/>
  <c r="R2945" i="1"/>
  <c r="Q2949" i="1"/>
  <c r="O2953" i="1"/>
  <c r="N2953" i="1"/>
  <c r="Q2953" i="1"/>
  <c r="R2953" i="1"/>
  <c r="M2953" i="1"/>
  <c r="L2954" i="1"/>
  <c r="R2955" i="1"/>
  <c r="I2959" i="1"/>
  <c r="O2960" i="1"/>
  <c r="M2965" i="1"/>
  <c r="R2966" i="1"/>
  <c r="P2971" i="1"/>
  <c r="K2976" i="1"/>
  <c r="R2977" i="1"/>
  <c r="L2981" i="1"/>
  <c r="P2982" i="1"/>
  <c r="H2986" i="1"/>
  <c r="Q2993" i="1"/>
  <c r="J2997" i="1"/>
  <c r="N2998" i="1"/>
  <c r="I3000" i="1"/>
  <c r="Q3002" i="1"/>
  <c r="M3002" i="1"/>
  <c r="O3002" i="1"/>
  <c r="N3002" i="1"/>
  <c r="R3002" i="1"/>
  <c r="P2999" i="1"/>
  <c r="P2998" i="1"/>
  <c r="R2995" i="1"/>
  <c r="P2993" i="1"/>
  <c r="M2997" i="1"/>
  <c r="N2996" i="1"/>
  <c r="N2995" i="1"/>
  <c r="P2994" i="1"/>
  <c r="M3001" i="1"/>
  <c r="N3000" i="1"/>
  <c r="N2999" i="1"/>
  <c r="R2998" i="1"/>
  <c r="O2992" i="1"/>
  <c r="R2991" i="1"/>
  <c r="J3003" i="1"/>
  <c r="P3004" i="1"/>
  <c r="H3008" i="1"/>
  <c r="K3011" i="1"/>
  <c r="G3011" i="1"/>
  <c r="L3011" i="1"/>
  <c r="J3010" i="1"/>
  <c r="I3011" i="1"/>
  <c r="K3010" i="1"/>
  <c r="J3011" i="1"/>
  <c r="G3010" i="1"/>
  <c r="L3010" i="1"/>
  <c r="J3008" i="1"/>
  <c r="I3007" i="1"/>
  <c r="J3004" i="1"/>
  <c r="G3006" i="1"/>
  <c r="J3005" i="1"/>
  <c r="J3009" i="1"/>
  <c r="K3008" i="1"/>
  <c r="H3003" i="1"/>
  <c r="K3002" i="1"/>
  <c r="O3013" i="1"/>
  <c r="N3013" i="1"/>
  <c r="P3013" i="1"/>
  <c r="R3013" i="1"/>
  <c r="M3013" i="1"/>
  <c r="K3014" i="1"/>
  <c r="I3019" i="1"/>
  <c r="O3020" i="1"/>
  <c r="L3025" i="1"/>
  <c r="P3026" i="1"/>
  <c r="H3030" i="1"/>
  <c r="N3031" i="1"/>
  <c r="H3035" i="1"/>
  <c r="N3036" i="1"/>
  <c r="J3041" i="1"/>
  <c r="N3042" i="1"/>
  <c r="G3046" i="1"/>
  <c r="M3047" i="1"/>
  <c r="J3052" i="1"/>
  <c r="H3057" i="1"/>
  <c r="L3058" i="1"/>
  <c r="I3060" i="1"/>
  <c r="K3065" i="1"/>
  <c r="G3065" i="1"/>
  <c r="I3065" i="1"/>
  <c r="L3064" i="1"/>
  <c r="G3064" i="1"/>
  <c r="J3065" i="1"/>
  <c r="J3064" i="1"/>
  <c r="L3062" i="1"/>
  <c r="L3065" i="1"/>
  <c r="K3062" i="1"/>
  <c r="K3064" i="1"/>
  <c r="H3063" i="1"/>
  <c r="G3062" i="1"/>
  <c r="H3062" i="1"/>
  <c r="P3072" i="1"/>
  <c r="Q3086" i="1"/>
  <c r="M3086" i="1"/>
  <c r="P3086" i="1"/>
  <c r="O3086" i="1"/>
  <c r="P3085" i="1"/>
  <c r="M3085" i="1"/>
  <c r="R3086" i="1"/>
  <c r="Q3085" i="1"/>
  <c r="N3084" i="1"/>
  <c r="N3086" i="1"/>
  <c r="Q3095" i="1"/>
  <c r="N3104" i="1"/>
  <c r="Q3118" i="1"/>
  <c r="M3118" i="1"/>
  <c r="P3118" i="1"/>
  <c r="O3118" i="1"/>
  <c r="P3117" i="1"/>
  <c r="M3117" i="1"/>
  <c r="R3118" i="1"/>
  <c r="Q3117" i="1"/>
  <c r="N3116" i="1"/>
  <c r="N3118" i="1"/>
  <c r="N1257" i="1"/>
  <c r="R1257" i="1"/>
  <c r="N1259" i="1"/>
  <c r="R1259" i="1"/>
  <c r="N1261" i="1"/>
  <c r="R1261" i="1"/>
  <c r="N1267" i="1"/>
  <c r="R1267" i="1"/>
  <c r="N1269" i="1"/>
  <c r="R1269" i="1"/>
  <c r="N1275" i="1"/>
  <c r="R1275" i="1"/>
  <c r="N1281" i="1"/>
  <c r="R1281" i="1"/>
  <c r="N1283" i="1"/>
  <c r="N1285" i="1"/>
  <c r="R1285" i="1"/>
  <c r="N1287" i="1"/>
  <c r="R1287" i="1"/>
  <c r="N1297" i="1"/>
  <c r="R1297" i="1"/>
  <c r="N1299" i="1"/>
  <c r="R1299" i="1"/>
  <c r="N1301" i="1"/>
  <c r="R1301" i="1"/>
  <c r="N1303" i="1"/>
  <c r="R1303" i="1"/>
  <c r="N1309" i="1"/>
  <c r="R1309" i="1"/>
  <c r="N1311" i="1"/>
  <c r="R1311" i="1"/>
  <c r="N1313" i="1"/>
  <c r="R1313" i="1"/>
  <c r="N1319" i="1"/>
  <c r="N1329" i="1"/>
  <c r="R1329" i="1"/>
  <c r="N1331" i="1"/>
  <c r="R1331" i="1"/>
  <c r="N1333" i="1"/>
  <c r="R1347" i="1"/>
  <c r="N1361" i="1"/>
  <c r="R1361" i="1"/>
  <c r="N1367" i="1"/>
  <c r="R1367" i="1"/>
  <c r="N1377" i="1"/>
  <c r="R1377" i="1"/>
  <c r="N1379" i="1"/>
  <c r="R1379" i="1"/>
  <c r="R1385" i="1"/>
  <c r="N1387" i="1"/>
  <c r="R1387" i="1"/>
  <c r="N1389" i="1"/>
  <c r="R1389" i="1"/>
  <c r="N1397" i="1"/>
  <c r="R1397" i="1"/>
  <c r="N1405" i="1"/>
  <c r="R1405" i="1"/>
  <c r="N1411" i="1"/>
  <c r="R1411" i="1"/>
  <c r="N1417" i="1"/>
  <c r="R1417" i="1"/>
  <c r="N1423" i="1"/>
  <c r="R1423" i="1"/>
  <c r="N1429" i="1"/>
  <c r="R1429" i="1"/>
  <c r="N1439" i="1"/>
  <c r="R1439" i="1"/>
  <c r="N1441" i="1"/>
  <c r="R1441" i="1"/>
  <c r="N1447" i="1"/>
  <c r="R1447" i="1"/>
  <c r="N1461" i="1"/>
  <c r="R1461" i="1"/>
  <c r="N1463" i="1"/>
  <c r="R1463" i="1"/>
  <c r="N1469" i="1"/>
  <c r="R1469" i="1"/>
  <c r="N1475" i="1"/>
  <c r="R1475" i="1"/>
  <c r="N1485" i="1"/>
  <c r="R1485" i="1"/>
  <c r="N1491" i="1"/>
  <c r="R1491" i="1"/>
  <c r="N1493" i="1"/>
  <c r="R1493" i="1"/>
  <c r="R1499" i="1"/>
  <c r="N1505" i="1"/>
  <c r="R1505" i="1"/>
  <c r="N1511" i="1"/>
  <c r="R1511" i="1"/>
  <c r="N1513" i="1"/>
  <c r="N1519" i="1"/>
  <c r="R1519" i="1"/>
  <c r="N1529" i="1"/>
  <c r="R1529" i="1"/>
  <c r="N1539" i="1"/>
  <c r="R1539" i="1"/>
  <c r="N1541" i="1"/>
  <c r="R1541" i="1"/>
  <c r="N1543" i="1"/>
  <c r="R1543" i="1"/>
  <c r="N1545" i="1"/>
  <c r="N1547" i="1"/>
  <c r="N1553" i="1"/>
  <c r="R1553" i="1"/>
  <c r="N1563" i="1"/>
  <c r="R1563" i="1"/>
  <c r="N1565" i="1"/>
  <c r="R1565" i="1"/>
  <c r="N1571" i="1"/>
  <c r="R1571" i="1"/>
  <c r="N1573" i="1"/>
  <c r="R1573" i="1"/>
  <c r="N1579" i="1"/>
  <c r="R1579" i="1"/>
  <c r="N1581" i="1"/>
  <c r="N1585" i="1"/>
  <c r="R1585" i="1"/>
  <c r="N1587" i="1"/>
  <c r="N1591" i="1"/>
  <c r="R1591" i="1"/>
  <c r="N1593" i="1"/>
  <c r="R1593" i="1"/>
  <c r="N1595" i="1"/>
  <c r="R1595" i="1"/>
  <c r="N1597" i="1"/>
  <c r="R1597" i="1"/>
  <c r="R1599" i="1"/>
  <c r="N1603" i="1"/>
  <c r="R1603" i="1"/>
  <c r="N1615" i="1"/>
  <c r="R1615" i="1"/>
  <c r="N1617" i="1"/>
  <c r="R1617" i="1"/>
  <c r="P1621" i="1"/>
  <c r="K1628" i="1"/>
  <c r="G1628" i="1"/>
  <c r="J1628" i="1"/>
  <c r="Q1629" i="1"/>
  <c r="M1629" i="1"/>
  <c r="K1636" i="1"/>
  <c r="G1636" i="1"/>
  <c r="J1636" i="1"/>
  <c r="Q1637" i="1"/>
  <c r="M1637" i="1"/>
  <c r="P1641" i="1"/>
  <c r="K1648" i="1"/>
  <c r="G1648" i="1"/>
  <c r="J1648" i="1"/>
  <c r="Q1649" i="1"/>
  <c r="M1649" i="1"/>
  <c r="P1649" i="1"/>
  <c r="P1653" i="1"/>
  <c r="K1656" i="1"/>
  <c r="G1656" i="1"/>
  <c r="J1656" i="1"/>
  <c r="Q1657" i="1"/>
  <c r="M1657" i="1"/>
  <c r="P1657" i="1"/>
  <c r="K1664" i="1"/>
  <c r="G1664" i="1"/>
  <c r="J1664" i="1"/>
  <c r="O1700" i="1"/>
  <c r="P1700" i="1"/>
  <c r="M1700" i="1"/>
  <c r="O1726" i="1"/>
  <c r="R1726" i="1"/>
  <c r="M1726" i="1"/>
  <c r="K1738" i="1"/>
  <c r="G1738" i="1"/>
  <c r="H1738" i="1"/>
  <c r="K1737" i="1"/>
  <c r="H1735" i="1"/>
  <c r="L1738" i="1"/>
  <c r="O1742" i="1"/>
  <c r="R1742" i="1"/>
  <c r="M1742" i="1"/>
  <c r="N1742" i="1"/>
  <c r="Q1743" i="1"/>
  <c r="M1743" i="1"/>
  <c r="N1743" i="1"/>
  <c r="K1754" i="1"/>
  <c r="G1754" i="1"/>
  <c r="H1754" i="1"/>
  <c r="K1753" i="1"/>
  <c r="H1751" i="1"/>
  <c r="L1754" i="1"/>
  <c r="O1758" i="1"/>
  <c r="R1758" i="1"/>
  <c r="M1758" i="1"/>
  <c r="N1758" i="1"/>
  <c r="Q1759" i="1"/>
  <c r="M1759" i="1"/>
  <c r="N1759" i="1"/>
  <c r="O1774" i="1"/>
  <c r="R1774" i="1"/>
  <c r="M1774" i="1"/>
  <c r="N1774" i="1"/>
  <c r="Q1775" i="1"/>
  <c r="M1775" i="1"/>
  <c r="N1775" i="1"/>
  <c r="K1802" i="1"/>
  <c r="G1802" i="1"/>
  <c r="H1802" i="1"/>
  <c r="K1801" i="1"/>
  <c r="H1799" i="1"/>
  <c r="L1802" i="1"/>
  <c r="O1806" i="1"/>
  <c r="R1806" i="1"/>
  <c r="M1806" i="1"/>
  <c r="N1806" i="1"/>
  <c r="Q1807" i="1"/>
  <c r="M1807" i="1"/>
  <c r="N1807" i="1"/>
  <c r="O1854" i="1"/>
  <c r="R1854" i="1"/>
  <c r="M1854" i="1"/>
  <c r="N1854" i="1"/>
  <c r="Q1855" i="1"/>
  <c r="M1855" i="1"/>
  <c r="N1855" i="1"/>
  <c r="O1860" i="1"/>
  <c r="P1860" i="1"/>
  <c r="M1860" i="1"/>
  <c r="K1866" i="1"/>
  <c r="G1866" i="1"/>
  <c r="H1866" i="1"/>
  <c r="K1865" i="1"/>
  <c r="H1863" i="1"/>
  <c r="L1866" i="1"/>
  <c r="O1870" i="1"/>
  <c r="R1870" i="1"/>
  <c r="M1870" i="1"/>
  <c r="N1870" i="1"/>
  <c r="Q1871" i="1"/>
  <c r="M1871" i="1"/>
  <c r="N1871" i="1"/>
  <c r="O1876" i="1"/>
  <c r="P1876" i="1"/>
  <c r="K1882" i="1"/>
  <c r="G1882" i="1"/>
  <c r="H1882" i="1"/>
  <c r="K1881" i="1"/>
  <c r="H1879" i="1"/>
  <c r="L1882" i="1"/>
  <c r="K1898" i="1"/>
  <c r="G1898" i="1"/>
  <c r="H1898" i="1"/>
  <c r="K1897" i="1"/>
  <c r="H1895" i="1"/>
  <c r="L1898" i="1"/>
  <c r="M1908" i="1"/>
  <c r="O1924" i="1"/>
  <c r="P1924" i="1"/>
  <c r="M1924" i="1"/>
  <c r="K1930" i="1"/>
  <c r="G1930" i="1"/>
  <c r="H1930" i="1"/>
  <c r="K1929" i="1"/>
  <c r="H1927" i="1"/>
  <c r="L1930" i="1"/>
  <c r="O1934" i="1"/>
  <c r="R1934" i="1"/>
  <c r="M1934" i="1"/>
  <c r="N1934" i="1"/>
  <c r="Q1935" i="1"/>
  <c r="M1935" i="1"/>
  <c r="N1935" i="1"/>
  <c r="O1956" i="1"/>
  <c r="P1956" i="1"/>
  <c r="M1956" i="1"/>
  <c r="K1962" i="1"/>
  <c r="G1962" i="1"/>
  <c r="H1962" i="1"/>
  <c r="K1961" i="1"/>
  <c r="H1959" i="1"/>
  <c r="L1962" i="1"/>
  <c r="O1966" i="1"/>
  <c r="R1966" i="1"/>
  <c r="M1966" i="1"/>
  <c r="N1966" i="1"/>
  <c r="Q1967" i="1"/>
  <c r="M1967" i="1"/>
  <c r="N1967" i="1"/>
  <c r="O1972" i="1"/>
  <c r="P1972" i="1"/>
  <c r="M1972" i="1"/>
  <c r="O1988" i="1"/>
  <c r="P1988" i="1"/>
  <c r="M1988" i="1"/>
  <c r="O2004" i="1"/>
  <c r="P2004" i="1"/>
  <c r="M2004" i="1"/>
  <c r="K2010" i="1"/>
  <c r="G2010" i="1"/>
  <c r="H2010" i="1"/>
  <c r="K2009" i="1"/>
  <c r="H2007" i="1"/>
  <c r="L2010" i="1"/>
  <c r="O2052" i="1"/>
  <c r="P2052" i="1"/>
  <c r="M2052" i="1"/>
  <c r="O2068" i="1"/>
  <c r="P2068" i="1"/>
  <c r="M2068" i="1"/>
  <c r="K2106" i="1"/>
  <c r="G2106" i="1"/>
  <c r="H2106" i="1"/>
  <c r="K2105" i="1"/>
  <c r="H2103" i="1"/>
  <c r="L2106" i="1"/>
  <c r="O2110" i="1"/>
  <c r="R2110" i="1"/>
  <c r="M2110" i="1"/>
  <c r="N2110" i="1"/>
  <c r="Q2111" i="1"/>
  <c r="M2111" i="1"/>
  <c r="N2111" i="1"/>
  <c r="M2116" i="1"/>
  <c r="K2122" i="1"/>
  <c r="G2122" i="1"/>
  <c r="H2122" i="1"/>
  <c r="K2121" i="1"/>
  <c r="H2119" i="1"/>
  <c r="L2122" i="1"/>
  <c r="N2126" i="1"/>
  <c r="Q2127" i="1"/>
  <c r="M2127" i="1"/>
  <c r="N2127" i="1"/>
  <c r="O2158" i="1"/>
  <c r="R2158" i="1"/>
  <c r="M2158" i="1"/>
  <c r="N2158" i="1"/>
  <c r="Q2159" i="1"/>
  <c r="M2159" i="1"/>
  <c r="N2159" i="1"/>
  <c r="N1256" i="1"/>
  <c r="R1256" i="1"/>
  <c r="P1257" i="1"/>
  <c r="N1258" i="1"/>
  <c r="R1258" i="1"/>
  <c r="P1259" i="1"/>
  <c r="N1260" i="1"/>
  <c r="R1260" i="1"/>
  <c r="P1261" i="1"/>
  <c r="N1262" i="1"/>
  <c r="R1262" i="1"/>
  <c r="P1263" i="1"/>
  <c r="N1264" i="1"/>
  <c r="R1264" i="1"/>
  <c r="P1265" i="1"/>
  <c r="N1266" i="1"/>
  <c r="R1266" i="1"/>
  <c r="P1267" i="1"/>
  <c r="N1268" i="1"/>
  <c r="R1268" i="1"/>
  <c r="P1269" i="1"/>
  <c r="N1270" i="1"/>
  <c r="R1270" i="1"/>
  <c r="P1271" i="1"/>
  <c r="N1272" i="1"/>
  <c r="R1272" i="1"/>
  <c r="P1273" i="1"/>
  <c r="N1274" i="1"/>
  <c r="R1274" i="1"/>
  <c r="P1275" i="1"/>
  <c r="N1276" i="1"/>
  <c r="R1276" i="1"/>
  <c r="P1277" i="1"/>
  <c r="N1278" i="1"/>
  <c r="R1278" i="1"/>
  <c r="P1279" i="1"/>
  <c r="N1280" i="1"/>
  <c r="R1280" i="1"/>
  <c r="P1281" i="1"/>
  <c r="N1282" i="1"/>
  <c r="R1282" i="1"/>
  <c r="P1283" i="1"/>
  <c r="N1284" i="1"/>
  <c r="R1284" i="1"/>
  <c r="P1285" i="1"/>
  <c r="N1286" i="1"/>
  <c r="R1286" i="1"/>
  <c r="P1287" i="1"/>
  <c r="N1288" i="1"/>
  <c r="R1288" i="1"/>
  <c r="P1289" i="1"/>
  <c r="N1290" i="1"/>
  <c r="R1290" i="1"/>
  <c r="P1291" i="1"/>
  <c r="N1292" i="1"/>
  <c r="R1292" i="1"/>
  <c r="P1293" i="1"/>
  <c r="N1294" i="1"/>
  <c r="R1294" i="1"/>
  <c r="P1295" i="1"/>
  <c r="N1296" i="1"/>
  <c r="R1296" i="1"/>
  <c r="P1297" i="1"/>
  <c r="N1298" i="1"/>
  <c r="R1298" i="1"/>
  <c r="P1299" i="1"/>
  <c r="N1300" i="1"/>
  <c r="R1300" i="1"/>
  <c r="P1301" i="1"/>
  <c r="N1302" i="1"/>
  <c r="R1302" i="1"/>
  <c r="P1303" i="1"/>
  <c r="N1304" i="1"/>
  <c r="R1304" i="1"/>
  <c r="P1305" i="1"/>
  <c r="N1306" i="1"/>
  <c r="R1306" i="1"/>
  <c r="P1307" i="1"/>
  <c r="N1308" i="1"/>
  <c r="R1308" i="1"/>
  <c r="P1309" i="1"/>
  <c r="N1310" i="1"/>
  <c r="R1310" i="1"/>
  <c r="P1311" i="1"/>
  <c r="N1312" i="1"/>
  <c r="R1312" i="1"/>
  <c r="P1313" i="1"/>
  <c r="N1314" i="1"/>
  <c r="R1314" i="1"/>
  <c r="P1315" i="1"/>
  <c r="N1316" i="1"/>
  <c r="R1316" i="1"/>
  <c r="P1317" i="1"/>
  <c r="N1318" i="1"/>
  <c r="R1318" i="1"/>
  <c r="P1319" i="1"/>
  <c r="N1320" i="1"/>
  <c r="R1320" i="1"/>
  <c r="P1321" i="1"/>
  <c r="N1322" i="1"/>
  <c r="R1322" i="1"/>
  <c r="P1323" i="1"/>
  <c r="N1324" i="1"/>
  <c r="R1324" i="1"/>
  <c r="P1325" i="1"/>
  <c r="N1326" i="1"/>
  <c r="R1326" i="1"/>
  <c r="P1327" i="1"/>
  <c r="N1328" i="1"/>
  <c r="R1328" i="1"/>
  <c r="P1329" i="1"/>
  <c r="N1330" i="1"/>
  <c r="R1330" i="1"/>
  <c r="P1331" i="1"/>
  <c r="N1332" i="1"/>
  <c r="R1332" i="1"/>
  <c r="P1333" i="1"/>
  <c r="N1334" i="1"/>
  <c r="R1334" i="1"/>
  <c r="P1335" i="1"/>
  <c r="N1336" i="1"/>
  <c r="R1336" i="1"/>
  <c r="P1337" i="1"/>
  <c r="N1338" i="1"/>
  <c r="R1338" i="1"/>
  <c r="P1339" i="1"/>
  <c r="N1340" i="1"/>
  <c r="R1340" i="1"/>
  <c r="P1341" i="1"/>
  <c r="N1342" i="1"/>
  <c r="R1342" i="1"/>
  <c r="P1343" i="1"/>
  <c r="N1344" i="1"/>
  <c r="R1344" i="1"/>
  <c r="P1345" i="1"/>
  <c r="N1346" i="1"/>
  <c r="R1346" i="1"/>
  <c r="P1347" i="1"/>
  <c r="N1348" i="1"/>
  <c r="R1348" i="1"/>
  <c r="P1349" i="1"/>
  <c r="N1350" i="1"/>
  <c r="R1350" i="1"/>
  <c r="P1351" i="1"/>
  <c r="N1352" i="1"/>
  <c r="R1352" i="1"/>
  <c r="P1353" i="1"/>
  <c r="N1354" i="1"/>
  <c r="R1354" i="1"/>
  <c r="P1355" i="1"/>
  <c r="N1356" i="1"/>
  <c r="R1356" i="1"/>
  <c r="P1357" i="1"/>
  <c r="N1358" i="1"/>
  <c r="R1358" i="1"/>
  <c r="P1359" i="1"/>
  <c r="N1360" i="1"/>
  <c r="R1360" i="1"/>
  <c r="P1361" i="1"/>
  <c r="N1362" i="1"/>
  <c r="R1362" i="1"/>
  <c r="P1363" i="1"/>
  <c r="N1364" i="1"/>
  <c r="R1364" i="1"/>
  <c r="P1365" i="1"/>
  <c r="N1366" i="1"/>
  <c r="R1366" i="1"/>
  <c r="P1367" i="1"/>
  <c r="N1368" i="1"/>
  <c r="R1368" i="1"/>
  <c r="P1369" i="1"/>
  <c r="N1370" i="1"/>
  <c r="R1370" i="1"/>
  <c r="P1371" i="1"/>
  <c r="N1372" i="1"/>
  <c r="R1372" i="1"/>
  <c r="P1373" i="1"/>
  <c r="N1374" i="1"/>
  <c r="R1374" i="1"/>
  <c r="P1375" i="1"/>
  <c r="N1376" i="1"/>
  <c r="R1376" i="1"/>
  <c r="P1377" i="1"/>
  <c r="N1378" i="1"/>
  <c r="R1378" i="1"/>
  <c r="P1379" i="1"/>
  <c r="N1380" i="1"/>
  <c r="R1380" i="1"/>
  <c r="P1381" i="1"/>
  <c r="N1382" i="1"/>
  <c r="R1382" i="1"/>
  <c r="P1383" i="1"/>
  <c r="N1384" i="1"/>
  <c r="R1384" i="1"/>
  <c r="P1385" i="1"/>
  <c r="N1386" i="1"/>
  <c r="R1386" i="1"/>
  <c r="P1387" i="1"/>
  <c r="N1388" i="1"/>
  <c r="R1388" i="1"/>
  <c r="P1389" i="1"/>
  <c r="N1390" i="1"/>
  <c r="R1390" i="1"/>
  <c r="P1391" i="1"/>
  <c r="N1392" i="1"/>
  <c r="R1392" i="1"/>
  <c r="P1393" i="1"/>
  <c r="N1394" i="1"/>
  <c r="R1394" i="1"/>
  <c r="P1395" i="1"/>
  <c r="N1396" i="1"/>
  <c r="R1396" i="1"/>
  <c r="P1397" i="1"/>
  <c r="N1398" i="1"/>
  <c r="R1398" i="1"/>
  <c r="P1399" i="1"/>
  <c r="N1400" i="1"/>
  <c r="R1400" i="1"/>
  <c r="P1401" i="1"/>
  <c r="N1402" i="1"/>
  <c r="R1402" i="1"/>
  <c r="P1403" i="1"/>
  <c r="N1404" i="1"/>
  <c r="R1404" i="1"/>
  <c r="P1405" i="1"/>
  <c r="N1406" i="1"/>
  <c r="R1406" i="1"/>
  <c r="P1407" i="1"/>
  <c r="N1408" i="1"/>
  <c r="R1408" i="1"/>
  <c r="P1409" i="1"/>
  <c r="N1410" i="1"/>
  <c r="R1410" i="1"/>
  <c r="P1411" i="1"/>
  <c r="N1412" i="1"/>
  <c r="R1412" i="1"/>
  <c r="P1413" i="1"/>
  <c r="N1414" i="1"/>
  <c r="R1414" i="1"/>
  <c r="P1415" i="1"/>
  <c r="N1416" i="1"/>
  <c r="R1416" i="1"/>
  <c r="P1417" i="1"/>
  <c r="N1418" i="1"/>
  <c r="R1418" i="1"/>
  <c r="P1419" i="1"/>
  <c r="N1420" i="1"/>
  <c r="R1420" i="1"/>
  <c r="H1421" i="1"/>
  <c r="L1421" i="1"/>
  <c r="P1421" i="1"/>
  <c r="J1422" i="1"/>
  <c r="N1422" i="1"/>
  <c r="R1422" i="1"/>
  <c r="H1423" i="1"/>
  <c r="L1423" i="1"/>
  <c r="P1423" i="1"/>
  <c r="J1424" i="1"/>
  <c r="N1424" i="1"/>
  <c r="R1424" i="1"/>
  <c r="H1425" i="1"/>
  <c r="L1425" i="1"/>
  <c r="P1425" i="1"/>
  <c r="J1426" i="1"/>
  <c r="N1426" i="1"/>
  <c r="R1426" i="1"/>
  <c r="H1427" i="1"/>
  <c r="L1427" i="1"/>
  <c r="P1427" i="1"/>
  <c r="J1428" i="1"/>
  <c r="N1428" i="1"/>
  <c r="R1428" i="1"/>
  <c r="H1429" i="1"/>
  <c r="L1429" i="1"/>
  <c r="P1429" i="1"/>
  <c r="J1430" i="1"/>
  <c r="N1430" i="1"/>
  <c r="R1430" i="1"/>
  <c r="H1431" i="1"/>
  <c r="L1431" i="1"/>
  <c r="P1431" i="1"/>
  <c r="J1432" i="1"/>
  <c r="N1432" i="1"/>
  <c r="R1432" i="1"/>
  <c r="H1433" i="1"/>
  <c r="L1433" i="1"/>
  <c r="P1433" i="1"/>
  <c r="J1434" i="1"/>
  <c r="N1434" i="1"/>
  <c r="R1434" i="1"/>
  <c r="H1435" i="1"/>
  <c r="L1435" i="1"/>
  <c r="P1435" i="1"/>
  <c r="J1436" i="1"/>
  <c r="N1436" i="1"/>
  <c r="R1436" i="1"/>
  <c r="H1437" i="1"/>
  <c r="L1437" i="1"/>
  <c r="P1437" i="1"/>
  <c r="J1438" i="1"/>
  <c r="N1438" i="1"/>
  <c r="R1438" i="1"/>
  <c r="H1439" i="1"/>
  <c r="L1439" i="1"/>
  <c r="P1439" i="1"/>
  <c r="J1440" i="1"/>
  <c r="N1440" i="1"/>
  <c r="R1440" i="1"/>
  <c r="H1441" i="1"/>
  <c r="L1441" i="1"/>
  <c r="P1441" i="1"/>
  <c r="J1442" i="1"/>
  <c r="N1442" i="1"/>
  <c r="R1442" i="1"/>
  <c r="H1443" i="1"/>
  <c r="L1443" i="1"/>
  <c r="P1443" i="1"/>
  <c r="J1444" i="1"/>
  <c r="N1444" i="1"/>
  <c r="R1444" i="1"/>
  <c r="H1445" i="1"/>
  <c r="L1445" i="1"/>
  <c r="P1445" i="1"/>
  <c r="J1446" i="1"/>
  <c r="N1446" i="1"/>
  <c r="R1446" i="1"/>
  <c r="H1447" i="1"/>
  <c r="L1447" i="1"/>
  <c r="P1447" i="1"/>
  <c r="J1448" i="1"/>
  <c r="N1448" i="1"/>
  <c r="R1448" i="1"/>
  <c r="H1449" i="1"/>
  <c r="L1449" i="1"/>
  <c r="P1449" i="1"/>
  <c r="J1450" i="1"/>
  <c r="N1450" i="1"/>
  <c r="R1450" i="1"/>
  <c r="H1451" i="1"/>
  <c r="L1451" i="1"/>
  <c r="P1451" i="1"/>
  <c r="J1452" i="1"/>
  <c r="N1452" i="1"/>
  <c r="R1452" i="1"/>
  <c r="H1453" i="1"/>
  <c r="L1453" i="1"/>
  <c r="P1453" i="1"/>
  <c r="J1454" i="1"/>
  <c r="N1454" i="1"/>
  <c r="R1454" i="1"/>
  <c r="H1455" i="1"/>
  <c r="L1455" i="1"/>
  <c r="P1455" i="1"/>
  <c r="J1456" i="1"/>
  <c r="N1456" i="1"/>
  <c r="R1456" i="1"/>
  <c r="H1457" i="1"/>
  <c r="L1457" i="1"/>
  <c r="P1457" i="1"/>
  <c r="J1458" i="1"/>
  <c r="N1458" i="1"/>
  <c r="R1458" i="1"/>
  <c r="H1459" i="1"/>
  <c r="L1459" i="1"/>
  <c r="P1459" i="1"/>
  <c r="J1460" i="1"/>
  <c r="N1460" i="1"/>
  <c r="R1460" i="1"/>
  <c r="H1461" i="1"/>
  <c r="L1461" i="1"/>
  <c r="P1461" i="1"/>
  <c r="J1462" i="1"/>
  <c r="N1462" i="1"/>
  <c r="R1462" i="1"/>
  <c r="H1463" i="1"/>
  <c r="L1463" i="1"/>
  <c r="P1463" i="1"/>
  <c r="J1464" i="1"/>
  <c r="N1464" i="1"/>
  <c r="R1464" i="1"/>
  <c r="H1465" i="1"/>
  <c r="L1465" i="1"/>
  <c r="P1465" i="1"/>
  <c r="J1466" i="1"/>
  <c r="N1466" i="1"/>
  <c r="R1466" i="1"/>
  <c r="H1467" i="1"/>
  <c r="L1467" i="1"/>
  <c r="P1467" i="1"/>
  <c r="J1468" i="1"/>
  <c r="N1468" i="1"/>
  <c r="R1468" i="1"/>
  <c r="H1469" i="1"/>
  <c r="L1469" i="1"/>
  <c r="P1469" i="1"/>
  <c r="J1470" i="1"/>
  <c r="N1470" i="1"/>
  <c r="R1470" i="1"/>
  <c r="H1471" i="1"/>
  <c r="L1471" i="1"/>
  <c r="P1471" i="1"/>
  <c r="J1472" i="1"/>
  <c r="N1472" i="1"/>
  <c r="R1472" i="1"/>
  <c r="H1473" i="1"/>
  <c r="L1473" i="1"/>
  <c r="P1473" i="1"/>
  <c r="J1474" i="1"/>
  <c r="N1474" i="1"/>
  <c r="R1474" i="1"/>
  <c r="H1475" i="1"/>
  <c r="L1475" i="1"/>
  <c r="P1475" i="1"/>
  <c r="J1476" i="1"/>
  <c r="N1476" i="1"/>
  <c r="R1476" i="1"/>
  <c r="H1477" i="1"/>
  <c r="L1477" i="1"/>
  <c r="P1477" i="1"/>
  <c r="J1478" i="1"/>
  <c r="N1478" i="1"/>
  <c r="R1478" i="1"/>
  <c r="H1479" i="1"/>
  <c r="L1479" i="1"/>
  <c r="P1479" i="1"/>
  <c r="J1480" i="1"/>
  <c r="N1480" i="1"/>
  <c r="R1480" i="1"/>
  <c r="H1481" i="1"/>
  <c r="L1481" i="1"/>
  <c r="P1481" i="1"/>
  <c r="J1482" i="1"/>
  <c r="N1482" i="1"/>
  <c r="R1482" i="1"/>
  <c r="H1483" i="1"/>
  <c r="L1483" i="1"/>
  <c r="P1483" i="1"/>
  <c r="J1484" i="1"/>
  <c r="N1484" i="1"/>
  <c r="R1484" i="1"/>
  <c r="H1485" i="1"/>
  <c r="L1485" i="1"/>
  <c r="P1485" i="1"/>
  <c r="J1486" i="1"/>
  <c r="N1486" i="1"/>
  <c r="R1486" i="1"/>
  <c r="H1487" i="1"/>
  <c r="L1487" i="1"/>
  <c r="P1487" i="1"/>
  <c r="J1488" i="1"/>
  <c r="N1488" i="1"/>
  <c r="R1488" i="1"/>
  <c r="H1489" i="1"/>
  <c r="L1489" i="1"/>
  <c r="P1489" i="1"/>
  <c r="J1490" i="1"/>
  <c r="N1490" i="1"/>
  <c r="R1490" i="1"/>
  <c r="H1491" i="1"/>
  <c r="L1491" i="1"/>
  <c r="P1491" i="1"/>
  <c r="J1492" i="1"/>
  <c r="N1492" i="1"/>
  <c r="R1492" i="1"/>
  <c r="H1493" i="1"/>
  <c r="L1493" i="1"/>
  <c r="P1493" i="1"/>
  <c r="J1494" i="1"/>
  <c r="N1494" i="1"/>
  <c r="R1494" i="1"/>
  <c r="H1495" i="1"/>
  <c r="L1495" i="1"/>
  <c r="P1495" i="1"/>
  <c r="J1496" i="1"/>
  <c r="N1496" i="1"/>
  <c r="R1496" i="1"/>
  <c r="H1497" i="1"/>
  <c r="L1497" i="1"/>
  <c r="P1497" i="1"/>
  <c r="J1498" i="1"/>
  <c r="N1498" i="1"/>
  <c r="R1498" i="1"/>
  <c r="H1499" i="1"/>
  <c r="L1499" i="1"/>
  <c r="P1499" i="1"/>
  <c r="J1500" i="1"/>
  <c r="N1500" i="1"/>
  <c r="R1500" i="1"/>
  <c r="H1501" i="1"/>
  <c r="L1501" i="1"/>
  <c r="P1501" i="1"/>
  <c r="J1502" i="1"/>
  <c r="N1502" i="1"/>
  <c r="R1502" i="1"/>
  <c r="H1503" i="1"/>
  <c r="L1503" i="1"/>
  <c r="P1503" i="1"/>
  <c r="J1504" i="1"/>
  <c r="N1504" i="1"/>
  <c r="R1504" i="1"/>
  <c r="H1505" i="1"/>
  <c r="L1505" i="1"/>
  <c r="P1505" i="1"/>
  <c r="J1506" i="1"/>
  <c r="N1506" i="1"/>
  <c r="R1506" i="1"/>
  <c r="H1507" i="1"/>
  <c r="L1507" i="1"/>
  <c r="P1507" i="1"/>
  <c r="J1508" i="1"/>
  <c r="N1508" i="1"/>
  <c r="R1508" i="1"/>
  <c r="H1509" i="1"/>
  <c r="L1509" i="1"/>
  <c r="P1509" i="1"/>
  <c r="J1510" i="1"/>
  <c r="N1510" i="1"/>
  <c r="R1510" i="1"/>
  <c r="H1511" i="1"/>
  <c r="L1511" i="1"/>
  <c r="P1511" i="1"/>
  <c r="J1512" i="1"/>
  <c r="N1512" i="1"/>
  <c r="R1512" i="1"/>
  <c r="H1513" i="1"/>
  <c r="L1513" i="1"/>
  <c r="P1513" i="1"/>
  <c r="J1514" i="1"/>
  <c r="N1514" i="1"/>
  <c r="R1514" i="1"/>
  <c r="H1515" i="1"/>
  <c r="L1515" i="1"/>
  <c r="P1515" i="1"/>
  <c r="J1516" i="1"/>
  <c r="N1516" i="1"/>
  <c r="R1516" i="1"/>
  <c r="H1517" i="1"/>
  <c r="L1517" i="1"/>
  <c r="P1517" i="1"/>
  <c r="J1518" i="1"/>
  <c r="N1518" i="1"/>
  <c r="R1518" i="1"/>
  <c r="H1519" i="1"/>
  <c r="L1519" i="1"/>
  <c r="P1519" i="1"/>
  <c r="J1520" i="1"/>
  <c r="N1520" i="1"/>
  <c r="R1520" i="1"/>
  <c r="H1521" i="1"/>
  <c r="L1521" i="1"/>
  <c r="P1521" i="1"/>
  <c r="J1522" i="1"/>
  <c r="N1522" i="1"/>
  <c r="R1522" i="1"/>
  <c r="H1523" i="1"/>
  <c r="L1523" i="1"/>
  <c r="P1523" i="1"/>
  <c r="J1524" i="1"/>
  <c r="N1524" i="1"/>
  <c r="R1524" i="1"/>
  <c r="H1525" i="1"/>
  <c r="L1525" i="1"/>
  <c r="P1525" i="1"/>
  <c r="J1526" i="1"/>
  <c r="N1526" i="1"/>
  <c r="R1526" i="1"/>
  <c r="H1527" i="1"/>
  <c r="L1527" i="1"/>
  <c r="P1527" i="1"/>
  <c r="J1528" i="1"/>
  <c r="N1528" i="1"/>
  <c r="R1528" i="1"/>
  <c r="H1529" i="1"/>
  <c r="L1529" i="1"/>
  <c r="P1529" i="1"/>
  <c r="J1530" i="1"/>
  <c r="N1530" i="1"/>
  <c r="R1530" i="1"/>
  <c r="H1531" i="1"/>
  <c r="L1531" i="1"/>
  <c r="P1531" i="1"/>
  <c r="J1532" i="1"/>
  <c r="N1532" i="1"/>
  <c r="R1532" i="1"/>
  <c r="H1533" i="1"/>
  <c r="L1533" i="1"/>
  <c r="P1533" i="1"/>
  <c r="J1534" i="1"/>
  <c r="N1534" i="1"/>
  <c r="R1534" i="1"/>
  <c r="H1535" i="1"/>
  <c r="L1535" i="1"/>
  <c r="P1535" i="1"/>
  <c r="J1536" i="1"/>
  <c r="N1536" i="1"/>
  <c r="R1536" i="1"/>
  <c r="H1537" i="1"/>
  <c r="L1537" i="1"/>
  <c r="P1537" i="1"/>
  <c r="J1538" i="1"/>
  <c r="N1538" i="1"/>
  <c r="R1538" i="1"/>
  <c r="H1539" i="1"/>
  <c r="L1539" i="1"/>
  <c r="P1539" i="1"/>
  <c r="J1540" i="1"/>
  <c r="N1540" i="1"/>
  <c r="R1540" i="1"/>
  <c r="H1541" i="1"/>
  <c r="L1541" i="1"/>
  <c r="P1541" i="1"/>
  <c r="J1542" i="1"/>
  <c r="N1542" i="1"/>
  <c r="R1542" i="1"/>
  <c r="H1543" i="1"/>
  <c r="L1543" i="1"/>
  <c r="P1543" i="1"/>
  <c r="J1544" i="1"/>
  <c r="N1544" i="1"/>
  <c r="R1544" i="1"/>
  <c r="H1545" i="1"/>
  <c r="L1545" i="1"/>
  <c r="P1545" i="1"/>
  <c r="J1546" i="1"/>
  <c r="N1546" i="1"/>
  <c r="R1546" i="1"/>
  <c r="H1547" i="1"/>
  <c r="L1547" i="1"/>
  <c r="P1547" i="1"/>
  <c r="J1548" i="1"/>
  <c r="N1548" i="1"/>
  <c r="R1548" i="1"/>
  <c r="H1549" i="1"/>
  <c r="L1549" i="1"/>
  <c r="P1549" i="1"/>
  <c r="J1550" i="1"/>
  <c r="N1550" i="1"/>
  <c r="R1550" i="1"/>
  <c r="H1551" i="1"/>
  <c r="L1551" i="1"/>
  <c r="P1551" i="1"/>
  <c r="J1552" i="1"/>
  <c r="N1552" i="1"/>
  <c r="R1552" i="1"/>
  <c r="H1553" i="1"/>
  <c r="L1553" i="1"/>
  <c r="P1553" i="1"/>
  <c r="J1554" i="1"/>
  <c r="N1554" i="1"/>
  <c r="R1554" i="1"/>
  <c r="H1555" i="1"/>
  <c r="L1555" i="1"/>
  <c r="P1555" i="1"/>
  <c r="J1556" i="1"/>
  <c r="N1556" i="1"/>
  <c r="R1556" i="1"/>
  <c r="H1557" i="1"/>
  <c r="L1557" i="1"/>
  <c r="P1557" i="1"/>
  <c r="J1558" i="1"/>
  <c r="N1558" i="1"/>
  <c r="R1558" i="1"/>
  <c r="H1559" i="1"/>
  <c r="L1559" i="1"/>
  <c r="P1559" i="1"/>
  <c r="J1560" i="1"/>
  <c r="N1560" i="1"/>
  <c r="R1560" i="1"/>
  <c r="H1561" i="1"/>
  <c r="L1561" i="1"/>
  <c r="P1561" i="1"/>
  <c r="J1562" i="1"/>
  <c r="N1562" i="1"/>
  <c r="R1562" i="1"/>
  <c r="H1563" i="1"/>
  <c r="L1563" i="1"/>
  <c r="P1563" i="1"/>
  <c r="J1564" i="1"/>
  <c r="N1564" i="1"/>
  <c r="R1564" i="1"/>
  <c r="H1565" i="1"/>
  <c r="L1565" i="1"/>
  <c r="P1565" i="1"/>
  <c r="J1566" i="1"/>
  <c r="N1566" i="1"/>
  <c r="R1566" i="1"/>
  <c r="H1567" i="1"/>
  <c r="L1567" i="1"/>
  <c r="P1567" i="1"/>
  <c r="J1568" i="1"/>
  <c r="N1568" i="1"/>
  <c r="R1568" i="1"/>
  <c r="H1569" i="1"/>
  <c r="L1569" i="1"/>
  <c r="P1569" i="1"/>
  <c r="J1570" i="1"/>
  <c r="N1570" i="1"/>
  <c r="R1570" i="1"/>
  <c r="H1571" i="1"/>
  <c r="L1571" i="1"/>
  <c r="P1571" i="1"/>
  <c r="J1572" i="1"/>
  <c r="N1572" i="1"/>
  <c r="R1572" i="1"/>
  <c r="H1573" i="1"/>
  <c r="L1573" i="1"/>
  <c r="P1573" i="1"/>
  <c r="J1574" i="1"/>
  <c r="N1574" i="1"/>
  <c r="R1574" i="1"/>
  <c r="H1575" i="1"/>
  <c r="L1575" i="1"/>
  <c r="P1575" i="1"/>
  <c r="J1576" i="1"/>
  <c r="N1576" i="1"/>
  <c r="R1576" i="1"/>
  <c r="H1577" i="1"/>
  <c r="L1577" i="1"/>
  <c r="P1577" i="1"/>
  <c r="J1578" i="1"/>
  <c r="N1578" i="1"/>
  <c r="R1578" i="1"/>
  <c r="H1579" i="1"/>
  <c r="L1579" i="1"/>
  <c r="P1579" i="1"/>
  <c r="J1580" i="1"/>
  <c r="N1580" i="1"/>
  <c r="R1580" i="1"/>
  <c r="H1581" i="1"/>
  <c r="L1581" i="1"/>
  <c r="P1581" i="1"/>
  <c r="J1582" i="1"/>
  <c r="N1582" i="1"/>
  <c r="R1582" i="1"/>
  <c r="H1583" i="1"/>
  <c r="L1583" i="1"/>
  <c r="P1583" i="1"/>
  <c r="J1584" i="1"/>
  <c r="N1584" i="1"/>
  <c r="R1584" i="1"/>
  <c r="H1585" i="1"/>
  <c r="L1585" i="1"/>
  <c r="P1585" i="1"/>
  <c r="J1586" i="1"/>
  <c r="N1586" i="1"/>
  <c r="R1586" i="1"/>
  <c r="H1587" i="1"/>
  <c r="L1587" i="1"/>
  <c r="P1587" i="1"/>
  <c r="J1588" i="1"/>
  <c r="N1588" i="1"/>
  <c r="R1588" i="1"/>
  <c r="H1589" i="1"/>
  <c r="L1589" i="1"/>
  <c r="P1589" i="1"/>
  <c r="J1590" i="1"/>
  <c r="N1590" i="1"/>
  <c r="R1590" i="1"/>
  <c r="H1591" i="1"/>
  <c r="L1591" i="1"/>
  <c r="P1591" i="1"/>
  <c r="J1592" i="1"/>
  <c r="N1592" i="1"/>
  <c r="R1592" i="1"/>
  <c r="H1593" i="1"/>
  <c r="L1593" i="1"/>
  <c r="P1593" i="1"/>
  <c r="J1594" i="1"/>
  <c r="N1594" i="1"/>
  <c r="R1594" i="1"/>
  <c r="H1595" i="1"/>
  <c r="L1595" i="1"/>
  <c r="P1595" i="1"/>
  <c r="J1596" i="1"/>
  <c r="N1596" i="1"/>
  <c r="R1596" i="1"/>
  <c r="H1597" i="1"/>
  <c r="L1597" i="1"/>
  <c r="P1597" i="1"/>
  <c r="J1598" i="1"/>
  <c r="N1598" i="1"/>
  <c r="R1598" i="1"/>
  <c r="H1599" i="1"/>
  <c r="L1599" i="1"/>
  <c r="P1599" i="1"/>
  <c r="J1600" i="1"/>
  <c r="N1600" i="1"/>
  <c r="R1600" i="1"/>
  <c r="H1601" i="1"/>
  <c r="L1601" i="1"/>
  <c r="P1601" i="1"/>
  <c r="J1602" i="1"/>
  <c r="N1602" i="1"/>
  <c r="R1602" i="1"/>
  <c r="H1603" i="1"/>
  <c r="L1603" i="1"/>
  <c r="P1603" i="1"/>
  <c r="J1604" i="1"/>
  <c r="N1604" i="1"/>
  <c r="R1604" i="1"/>
  <c r="H1605" i="1"/>
  <c r="L1605" i="1"/>
  <c r="P1605" i="1"/>
  <c r="J1606" i="1"/>
  <c r="N1606" i="1"/>
  <c r="R1606" i="1"/>
  <c r="H1607" i="1"/>
  <c r="L1607" i="1"/>
  <c r="P1607" i="1"/>
  <c r="J1608" i="1"/>
  <c r="N1608" i="1"/>
  <c r="R1608" i="1"/>
  <c r="H1609" i="1"/>
  <c r="L1609" i="1"/>
  <c r="P1609" i="1"/>
  <c r="J1610" i="1"/>
  <c r="N1610" i="1"/>
  <c r="R1610" i="1"/>
  <c r="H1611" i="1"/>
  <c r="L1611" i="1"/>
  <c r="P1611" i="1"/>
  <c r="J1612" i="1"/>
  <c r="N1612" i="1"/>
  <c r="R1612" i="1"/>
  <c r="H1613" i="1"/>
  <c r="L1613" i="1"/>
  <c r="P1613" i="1"/>
  <c r="J1614" i="1"/>
  <c r="N1614" i="1"/>
  <c r="R1614" i="1"/>
  <c r="H1615" i="1"/>
  <c r="L1615" i="1"/>
  <c r="P1615" i="1"/>
  <c r="J1616" i="1"/>
  <c r="N1616" i="1"/>
  <c r="R1616" i="1"/>
  <c r="H1617" i="1"/>
  <c r="L1617" i="1"/>
  <c r="P1617" i="1"/>
  <c r="J1618" i="1"/>
  <c r="N1618" i="1"/>
  <c r="R1618" i="1"/>
  <c r="H1619" i="1"/>
  <c r="L1619" i="1"/>
  <c r="P1619" i="1"/>
  <c r="M1620" i="1"/>
  <c r="R1620" i="1"/>
  <c r="H1621" i="1"/>
  <c r="K1622" i="1"/>
  <c r="G1622" i="1"/>
  <c r="J1622" i="1"/>
  <c r="P1622" i="1"/>
  <c r="Q1623" i="1"/>
  <c r="M1623" i="1"/>
  <c r="K1623" i="1"/>
  <c r="P1623" i="1"/>
  <c r="H1624" i="1"/>
  <c r="M1624" i="1"/>
  <c r="R1624" i="1"/>
  <c r="H1625" i="1"/>
  <c r="N1625" i="1"/>
  <c r="K1626" i="1"/>
  <c r="G1626" i="1"/>
  <c r="J1626" i="1"/>
  <c r="P1626" i="1"/>
  <c r="Q1627" i="1"/>
  <c r="M1627" i="1"/>
  <c r="K1627" i="1"/>
  <c r="P1627" i="1"/>
  <c r="H1628" i="1"/>
  <c r="M1628" i="1"/>
  <c r="R1628" i="1"/>
  <c r="H1629" i="1"/>
  <c r="N1629" i="1"/>
  <c r="K1630" i="1"/>
  <c r="G1630" i="1"/>
  <c r="J1630" i="1"/>
  <c r="P1630" i="1"/>
  <c r="Q1631" i="1"/>
  <c r="M1631" i="1"/>
  <c r="K1631" i="1"/>
  <c r="P1631" i="1"/>
  <c r="M1632" i="1"/>
  <c r="R1632" i="1"/>
  <c r="H1633" i="1"/>
  <c r="K1634" i="1"/>
  <c r="G1634" i="1"/>
  <c r="J1634" i="1"/>
  <c r="P1634" i="1"/>
  <c r="Q1635" i="1"/>
  <c r="M1635" i="1"/>
  <c r="K1635" i="1"/>
  <c r="P1635" i="1"/>
  <c r="H1636" i="1"/>
  <c r="M1636" i="1"/>
  <c r="R1636" i="1"/>
  <c r="H1637" i="1"/>
  <c r="N1637" i="1"/>
  <c r="K1638" i="1"/>
  <c r="G1638" i="1"/>
  <c r="J1638" i="1"/>
  <c r="P1638" i="1"/>
  <c r="Q1639" i="1"/>
  <c r="M1639" i="1"/>
  <c r="K1639" i="1"/>
  <c r="P1639" i="1"/>
  <c r="H1640" i="1"/>
  <c r="M1640" i="1"/>
  <c r="R1640" i="1"/>
  <c r="H1641" i="1"/>
  <c r="N1641" i="1"/>
  <c r="K1642" i="1"/>
  <c r="G1642" i="1"/>
  <c r="J1642" i="1"/>
  <c r="P1642" i="1"/>
  <c r="Q1643" i="1"/>
  <c r="M1643" i="1"/>
  <c r="K1643" i="1"/>
  <c r="P1643" i="1"/>
  <c r="M1644" i="1"/>
  <c r="R1644" i="1"/>
  <c r="H1645" i="1"/>
  <c r="K1646" i="1"/>
  <c r="G1646" i="1"/>
  <c r="J1646" i="1"/>
  <c r="P1646" i="1"/>
  <c r="Q1647" i="1"/>
  <c r="M1647" i="1"/>
  <c r="K1647" i="1"/>
  <c r="P1647" i="1"/>
  <c r="H1648" i="1"/>
  <c r="M1648" i="1"/>
  <c r="R1648" i="1"/>
  <c r="H1649" i="1"/>
  <c r="N1649" i="1"/>
  <c r="K1650" i="1"/>
  <c r="G1650" i="1"/>
  <c r="J1650" i="1"/>
  <c r="P1650" i="1"/>
  <c r="Q1651" i="1"/>
  <c r="M1651" i="1"/>
  <c r="K1651" i="1"/>
  <c r="P1651" i="1"/>
  <c r="H1652" i="1"/>
  <c r="M1652" i="1"/>
  <c r="R1652" i="1"/>
  <c r="H1653" i="1"/>
  <c r="N1653" i="1"/>
  <c r="K1654" i="1"/>
  <c r="G1654" i="1"/>
  <c r="J1654" i="1"/>
  <c r="P1654" i="1"/>
  <c r="Q1655" i="1"/>
  <c r="M1655" i="1"/>
  <c r="K1655" i="1"/>
  <c r="P1655" i="1"/>
  <c r="H1656" i="1"/>
  <c r="M1656" i="1"/>
  <c r="R1656" i="1"/>
  <c r="H1657" i="1"/>
  <c r="N1657" i="1"/>
  <c r="K1658" i="1"/>
  <c r="G1658" i="1"/>
  <c r="J1658" i="1"/>
  <c r="P1658" i="1"/>
  <c r="Q1659" i="1"/>
  <c r="M1659" i="1"/>
  <c r="K1659" i="1"/>
  <c r="P1659" i="1"/>
  <c r="M1660" i="1"/>
  <c r="R1660" i="1"/>
  <c r="H1661" i="1"/>
  <c r="K1662" i="1"/>
  <c r="G1662" i="1"/>
  <c r="J1662" i="1"/>
  <c r="P1662" i="1"/>
  <c r="Q1663" i="1"/>
  <c r="M1663" i="1"/>
  <c r="K1663" i="1"/>
  <c r="P1663" i="1"/>
  <c r="H1664" i="1"/>
  <c r="M1664" i="1"/>
  <c r="R1664" i="1"/>
  <c r="H1665" i="1"/>
  <c r="N1665" i="1"/>
  <c r="K1666" i="1"/>
  <c r="G1666" i="1"/>
  <c r="H1666" i="1"/>
  <c r="L1666" i="1"/>
  <c r="I1667" i="1"/>
  <c r="K1667" i="1"/>
  <c r="R1667" i="1"/>
  <c r="I1668" i="1"/>
  <c r="Q1668" i="1"/>
  <c r="G1669" i="1"/>
  <c r="N1669" i="1"/>
  <c r="O1670" i="1"/>
  <c r="R1670" i="1"/>
  <c r="M1670" i="1"/>
  <c r="N1670" i="1"/>
  <c r="Q1671" i="1"/>
  <c r="M1671" i="1"/>
  <c r="N1671" i="1"/>
  <c r="L1671" i="1"/>
  <c r="L1672" i="1"/>
  <c r="R1672" i="1"/>
  <c r="H1673" i="1"/>
  <c r="O1673" i="1"/>
  <c r="P1674" i="1"/>
  <c r="G1675" i="1"/>
  <c r="O1675" i="1"/>
  <c r="O1676" i="1"/>
  <c r="P1676" i="1"/>
  <c r="M1676" i="1"/>
  <c r="I1677" i="1"/>
  <c r="J1677" i="1"/>
  <c r="R1677" i="1"/>
  <c r="J1678" i="1"/>
  <c r="Q1678" i="1"/>
  <c r="J1679" i="1"/>
  <c r="P1679" i="1"/>
  <c r="H1680" i="1"/>
  <c r="N1680" i="1"/>
  <c r="L1681" i="1"/>
  <c r="K1682" i="1"/>
  <c r="G1682" i="1"/>
  <c r="H1682" i="1"/>
  <c r="K1681" i="1"/>
  <c r="H1679" i="1"/>
  <c r="L1682" i="1"/>
  <c r="I1683" i="1"/>
  <c r="K1683" i="1"/>
  <c r="R1683" i="1"/>
  <c r="I1684" i="1"/>
  <c r="Q1684" i="1"/>
  <c r="G1685" i="1"/>
  <c r="N1685" i="1"/>
  <c r="O1686" i="1"/>
  <c r="R1686" i="1"/>
  <c r="M1686" i="1"/>
  <c r="N1686" i="1"/>
  <c r="Q1687" i="1"/>
  <c r="M1687" i="1"/>
  <c r="N1687" i="1"/>
  <c r="L1687" i="1"/>
  <c r="L1688" i="1"/>
  <c r="R1688" i="1"/>
  <c r="H1689" i="1"/>
  <c r="O1689" i="1"/>
  <c r="P1690" i="1"/>
  <c r="G1691" i="1"/>
  <c r="O1691" i="1"/>
  <c r="O1692" i="1"/>
  <c r="P1692" i="1"/>
  <c r="M1692" i="1"/>
  <c r="I1693" i="1"/>
  <c r="J1693" i="1"/>
  <c r="R1693" i="1"/>
  <c r="J1694" i="1"/>
  <c r="Q1694" i="1"/>
  <c r="J1695" i="1"/>
  <c r="P1695" i="1"/>
  <c r="H1696" i="1"/>
  <c r="N1696" i="1"/>
  <c r="L1697" i="1"/>
  <c r="K1698" i="1"/>
  <c r="G1698" i="1"/>
  <c r="H1698" i="1"/>
  <c r="K1697" i="1"/>
  <c r="H1695" i="1"/>
  <c r="L1698" i="1"/>
  <c r="I1699" i="1"/>
  <c r="K1699" i="1"/>
  <c r="R1699" i="1"/>
  <c r="I1700" i="1"/>
  <c r="Q1700" i="1"/>
  <c r="G1701" i="1"/>
  <c r="N1701" i="1"/>
  <c r="O1702" i="1"/>
  <c r="R1702" i="1"/>
  <c r="M1702" i="1"/>
  <c r="N1702" i="1"/>
  <c r="Q1703" i="1"/>
  <c r="M1703" i="1"/>
  <c r="N1703" i="1"/>
  <c r="L1703" i="1"/>
  <c r="L1704" i="1"/>
  <c r="R1704" i="1"/>
  <c r="H1705" i="1"/>
  <c r="O1705" i="1"/>
  <c r="P1706" i="1"/>
  <c r="G1707" i="1"/>
  <c r="O1707" i="1"/>
  <c r="O1708" i="1"/>
  <c r="P1708" i="1"/>
  <c r="M1708" i="1"/>
  <c r="I1709" i="1"/>
  <c r="J1709" i="1"/>
  <c r="R1709" i="1"/>
  <c r="J1710" i="1"/>
  <c r="Q1710" i="1"/>
  <c r="J1711" i="1"/>
  <c r="P1711" i="1"/>
  <c r="H1712" i="1"/>
  <c r="N1712" i="1"/>
  <c r="L1713" i="1"/>
  <c r="K1714" i="1"/>
  <c r="G1714" i="1"/>
  <c r="H1714" i="1"/>
  <c r="K1713" i="1"/>
  <c r="H1711" i="1"/>
  <c r="L1714" i="1"/>
  <c r="I1715" i="1"/>
  <c r="K1715" i="1"/>
  <c r="R1715" i="1"/>
  <c r="I1716" i="1"/>
  <c r="Q1716" i="1"/>
  <c r="G1717" i="1"/>
  <c r="N1717" i="1"/>
  <c r="O1718" i="1"/>
  <c r="R1718" i="1"/>
  <c r="M1718" i="1"/>
  <c r="N1718" i="1"/>
  <c r="Q1719" i="1"/>
  <c r="M1719" i="1"/>
  <c r="N1719" i="1"/>
  <c r="L1719" i="1"/>
  <c r="L1720" i="1"/>
  <c r="R1720" i="1"/>
  <c r="H1721" i="1"/>
  <c r="O1721" i="1"/>
  <c r="P1722" i="1"/>
  <c r="G1723" i="1"/>
  <c r="O1723" i="1"/>
  <c r="O1724" i="1"/>
  <c r="P1724" i="1"/>
  <c r="M1724" i="1"/>
  <c r="I1725" i="1"/>
  <c r="J1725" i="1"/>
  <c r="R1725" i="1"/>
  <c r="J1726" i="1"/>
  <c r="Q1726" i="1"/>
  <c r="J1727" i="1"/>
  <c r="P1727" i="1"/>
  <c r="H1728" i="1"/>
  <c r="N1728" i="1"/>
  <c r="L1729" i="1"/>
  <c r="K1730" i="1"/>
  <c r="G1730" i="1"/>
  <c r="H1730" i="1"/>
  <c r="K1729" i="1"/>
  <c r="H1727" i="1"/>
  <c r="L1730" i="1"/>
  <c r="I1731" i="1"/>
  <c r="K1731" i="1"/>
  <c r="R1731" i="1"/>
  <c r="I1732" i="1"/>
  <c r="Q1732" i="1"/>
  <c r="G1733" i="1"/>
  <c r="N1733" i="1"/>
  <c r="O1734" i="1"/>
  <c r="R1734" i="1"/>
  <c r="M1734" i="1"/>
  <c r="N1734" i="1"/>
  <c r="Q1735" i="1"/>
  <c r="M1735" i="1"/>
  <c r="N1735" i="1"/>
  <c r="L1735" i="1"/>
  <c r="L1736" i="1"/>
  <c r="R1736" i="1"/>
  <c r="H1737" i="1"/>
  <c r="O1737" i="1"/>
  <c r="I1738" i="1"/>
  <c r="P1738" i="1"/>
  <c r="G1739" i="1"/>
  <c r="O1739" i="1"/>
  <c r="O1740" i="1"/>
  <c r="P1740" i="1"/>
  <c r="M1740" i="1"/>
  <c r="I1741" i="1"/>
  <c r="J1741" i="1"/>
  <c r="R1741" i="1"/>
  <c r="J1742" i="1"/>
  <c r="Q1742" i="1"/>
  <c r="J1743" i="1"/>
  <c r="P1743" i="1"/>
  <c r="H1744" i="1"/>
  <c r="N1744" i="1"/>
  <c r="L1745" i="1"/>
  <c r="K1746" i="1"/>
  <c r="G1746" i="1"/>
  <c r="H1746" i="1"/>
  <c r="K1745" i="1"/>
  <c r="H1743" i="1"/>
  <c r="L1746" i="1"/>
  <c r="I1747" i="1"/>
  <c r="K1747" i="1"/>
  <c r="R1747" i="1"/>
  <c r="I1748" i="1"/>
  <c r="G1749" i="1"/>
  <c r="N1749" i="1"/>
  <c r="O1750" i="1"/>
  <c r="R1750" i="1"/>
  <c r="M1750" i="1"/>
  <c r="N1750" i="1"/>
  <c r="Q1751" i="1"/>
  <c r="M1751" i="1"/>
  <c r="N1751" i="1"/>
  <c r="L1751" i="1"/>
  <c r="L1752" i="1"/>
  <c r="R1752" i="1"/>
  <c r="H1753" i="1"/>
  <c r="O1753" i="1"/>
  <c r="I1754" i="1"/>
  <c r="P1754" i="1"/>
  <c r="G1755" i="1"/>
  <c r="O1755" i="1"/>
  <c r="O1756" i="1"/>
  <c r="P1756" i="1"/>
  <c r="M1756" i="1"/>
  <c r="I1757" i="1"/>
  <c r="J1757" i="1"/>
  <c r="R1757" i="1"/>
  <c r="J1758" i="1"/>
  <c r="Q1758" i="1"/>
  <c r="J1759" i="1"/>
  <c r="P1759" i="1"/>
  <c r="H1760" i="1"/>
  <c r="N1760" i="1"/>
  <c r="L1761" i="1"/>
  <c r="K1762" i="1"/>
  <c r="G1762" i="1"/>
  <c r="H1762" i="1"/>
  <c r="K1761" i="1"/>
  <c r="H1759" i="1"/>
  <c r="L1762" i="1"/>
  <c r="I1763" i="1"/>
  <c r="K1763" i="1"/>
  <c r="R1763" i="1"/>
  <c r="I1764" i="1"/>
  <c r="Q1764" i="1"/>
  <c r="G1765" i="1"/>
  <c r="N1765" i="1"/>
  <c r="O1766" i="1"/>
  <c r="R1766" i="1"/>
  <c r="M1766" i="1"/>
  <c r="N1766" i="1"/>
  <c r="Q1767" i="1"/>
  <c r="M1767" i="1"/>
  <c r="N1767" i="1"/>
  <c r="L1767" i="1"/>
  <c r="L1768" i="1"/>
  <c r="R1768" i="1"/>
  <c r="H1769" i="1"/>
  <c r="O1769" i="1"/>
  <c r="P1770" i="1"/>
  <c r="G1771" i="1"/>
  <c r="O1771" i="1"/>
  <c r="O1772" i="1"/>
  <c r="P1772" i="1"/>
  <c r="M1772" i="1"/>
  <c r="I1773" i="1"/>
  <c r="J1773" i="1"/>
  <c r="R1773" i="1"/>
  <c r="J1774" i="1"/>
  <c r="Q1774" i="1"/>
  <c r="J1775" i="1"/>
  <c r="P1775" i="1"/>
  <c r="H1776" i="1"/>
  <c r="N1776" i="1"/>
  <c r="L1777" i="1"/>
  <c r="K1778" i="1"/>
  <c r="G1778" i="1"/>
  <c r="H1778" i="1"/>
  <c r="K1777" i="1"/>
  <c r="H1775" i="1"/>
  <c r="L1778" i="1"/>
  <c r="I1779" i="1"/>
  <c r="K1779" i="1"/>
  <c r="R1779" i="1"/>
  <c r="I1780" i="1"/>
  <c r="Q1780" i="1"/>
  <c r="G1781" i="1"/>
  <c r="N1781" i="1"/>
  <c r="O1782" i="1"/>
  <c r="R1782" i="1"/>
  <c r="M1782" i="1"/>
  <c r="N1782" i="1"/>
  <c r="Q1783" i="1"/>
  <c r="M1783" i="1"/>
  <c r="N1783" i="1"/>
  <c r="L1783" i="1"/>
  <c r="L1784" i="1"/>
  <c r="R1784" i="1"/>
  <c r="H1785" i="1"/>
  <c r="O1785" i="1"/>
  <c r="I1786" i="1"/>
  <c r="P1786" i="1"/>
  <c r="G1787" i="1"/>
  <c r="O1787" i="1"/>
  <c r="O1788" i="1"/>
  <c r="P1788" i="1"/>
  <c r="M1788" i="1"/>
  <c r="I1789" i="1"/>
  <c r="J1789" i="1"/>
  <c r="R1789" i="1"/>
  <c r="J1790" i="1"/>
  <c r="J1791" i="1"/>
  <c r="H1792" i="1"/>
  <c r="N1792" i="1"/>
  <c r="L1793" i="1"/>
  <c r="K1794" i="1"/>
  <c r="G1794" i="1"/>
  <c r="H1794" i="1"/>
  <c r="K1793" i="1"/>
  <c r="H1791" i="1"/>
  <c r="L1794" i="1"/>
  <c r="I1795" i="1"/>
  <c r="K1795" i="1"/>
  <c r="R1795" i="1"/>
  <c r="I1796" i="1"/>
  <c r="Q1796" i="1"/>
  <c r="G1797" i="1"/>
  <c r="N1797" i="1"/>
  <c r="O1798" i="1"/>
  <c r="R1798" i="1"/>
  <c r="M1798" i="1"/>
  <c r="N1798" i="1"/>
  <c r="Q1799" i="1"/>
  <c r="M1799" i="1"/>
  <c r="N1799" i="1"/>
  <c r="L1799" i="1"/>
  <c r="L1800" i="1"/>
  <c r="R1800" i="1"/>
  <c r="H1801" i="1"/>
  <c r="O1801" i="1"/>
  <c r="I1802" i="1"/>
  <c r="P1802" i="1"/>
  <c r="G1803" i="1"/>
  <c r="O1803" i="1"/>
  <c r="O1804" i="1"/>
  <c r="P1804" i="1"/>
  <c r="M1804" i="1"/>
  <c r="I1805" i="1"/>
  <c r="J1805" i="1"/>
  <c r="R1805" i="1"/>
  <c r="J1806" i="1"/>
  <c r="Q1806" i="1"/>
  <c r="J1807" i="1"/>
  <c r="P1807" i="1"/>
  <c r="H1808" i="1"/>
  <c r="N1808" i="1"/>
  <c r="L1809" i="1"/>
  <c r="K1810" i="1"/>
  <c r="G1810" i="1"/>
  <c r="H1810" i="1"/>
  <c r="K1809" i="1"/>
  <c r="H1807" i="1"/>
  <c r="L1810" i="1"/>
  <c r="I1811" i="1"/>
  <c r="K1811" i="1"/>
  <c r="R1811" i="1"/>
  <c r="I1812" i="1"/>
  <c r="G1813" i="1"/>
  <c r="N1813" i="1"/>
  <c r="O1814" i="1"/>
  <c r="R1814" i="1"/>
  <c r="M1814" i="1"/>
  <c r="N1814" i="1"/>
  <c r="Q1815" i="1"/>
  <c r="M1815" i="1"/>
  <c r="N1815" i="1"/>
  <c r="L1815" i="1"/>
  <c r="L1816" i="1"/>
  <c r="R1816" i="1"/>
  <c r="H1817" i="1"/>
  <c r="O1817" i="1"/>
  <c r="P1818" i="1"/>
  <c r="G1819" i="1"/>
  <c r="O1819" i="1"/>
  <c r="O1820" i="1"/>
  <c r="P1820" i="1"/>
  <c r="M1820" i="1"/>
  <c r="I1821" i="1"/>
  <c r="J1821" i="1"/>
  <c r="R1821" i="1"/>
  <c r="J1822" i="1"/>
  <c r="J1823" i="1"/>
  <c r="H1824" i="1"/>
  <c r="N1824" i="1"/>
  <c r="L1825" i="1"/>
  <c r="K1826" i="1"/>
  <c r="G1826" i="1"/>
  <c r="H1826" i="1"/>
  <c r="K1825" i="1"/>
  <c r="H1823" i="1"/>
  <c r="L1826" i="1"/>
  <c r="I1827" i="1"/>
  <c r="K1827" i="1"/>
  <c r="R1827" i="1"/>
  <c r="I1828" i="1"/>
  <c r="G1829" i="1"/>
  <c r="N1829" i="1"/>
  <c r="O1830" i="1"/>
  <c r="R1830" i="1"/>
  <c r="M1830" i="1"/>
  <c r="N1830" i="1"/>
  <c r="Q1831" i="1"/>
  <c r="M1831" i="1"/>
  <c r="N1831" i="1"/>
  <c r="L1831" i="1"/>
  <c r="L1832" i="1"/>
  <c r="R1832" i="1"/>
  <c r="H1833" i="1"/>
  <c r="O1833" i="1"/>
  <c r="P1834" i="1"/>
  <c r="G1835" i="1"/>
  <c r="O1835" i="1"/>
  <c r="O1836" i="1"/>
  <c r="P1836" i="1"/>
  <c r="M1836" i="1"/>
  <c r="I1837" i="1"/>
  <c r="J1837" i="1"/>
  <c r="R1837" i="1"/>
  <c r="J1838" i="1"/>
  <c r="J1839" i="1"/>
  <c r="H1840" i="1"/>
  <c r="N1840" i="1"/>
  <c r="L1841" i="1"/>
  <c r="K1842" i="1"/>
  <c r="G1842" i="1"/>
  <c r="H1842" i="1"/>
  <c r="K1841" i="1"/>
  <c r="H1839" i="1"/>
  <c r="L1842" i="1"/>
  <c r="I1843" i="1"/>
  <c r="K1843" i="1"/>
  <c r="R1843" i="1"/>
  <c r="I1844" i="1"/>
  <c r="Q1844" i="1"/>
  <c r="G1845" i="1"/>
  <c r="N1845" i="1"/>
  <c r="O1846" i="1"/>
  <c r="R1846" i="1"/>
  <c r="M1846" i="1"/>
  <c r="N1846" i="1"/>
  <c r="Q1847" i="1"/>
  <c r="M1847" i="1"/>
  <c r="N1847" i="1"/>
  <c r="L1847" i="1"/>
  <c r="L1848" i="1"/>
  <c r="R1848" i="1"/>
  <c r="H1849" i="1"/>
  <c r="O1849" i="1"/>
  <c r="P1850" i="1"/>
  <c r="G1851" i="1"/>
  <c r="O1851" i="1"/>
  <c r="O1852" i="1"/>
  <c r="P1852" i="1"/>
  <c r="M1852" i="1"/>
  <c r="I1853" i="1"/>
  <c r="J1853" i="1"/>
  <c r="R1853" i="1"/>
  <c r="J1854" i="1"/>
  <c r="Q1854" i="1"/>
  <c r="J1855" i="1"/>
  <c r="P1855" i="1"/>
  <c r="H1856" i="1"/>
  <c r="N1856" i="1"/>
  <c r="L1857" i="1"/>
  <c r="K1858" i="1"/>
  <c r="G1858" i="1"/>
  <c r="H1858" i="1"/>
  <c r="K1857" i="1"/>
  <c r="H1855" i="1"/>
  <c r="L1858" i="1"/>
  <c r="I1859" i="1"/>
  <c r="K1859" i="1"/>
  <c r="R1859" i="1"/>
  <c r="I1860" i="1"/>
  <c r="Q1860" i="1"/>
  <c r="G1861" i="1"/>
  <c r="N1861" i="1"/>
  <c r="O1862" i="1"/>
  <c r="R1862" i="1"/>
  <c r="M1862" i="1"/>
  <c r="N1862" i="1"/>
  <c r="Q1863" i="1"/>
  <c r="M1863" i="1"/>
  <c r="N1863" i="1"/>
  <c r="L1863" i="1"/>
  <c r="L1864" i="1"/>
  <c r="R1864" i="1"/>
  <c r="H1865" i="1"/>
  <c r="O1865" i="1"/>
  <c r="I1866" i="1"/>
  <c r="P1866" i="1"/>
  <c r="G1867" i="1"/>
  <c r="O1867" i="1"/>
  <c r="O1868" i="1"/>
  <c r="P1868" i="1"/>
  <c r="M1868" i="1"/>
  <c r="I1869" i="1"/>
  <c r="J1869" i="1"/>
  <c r="R1869" i="1"/>
  <c r="J1870" i="1"/>
  <c r="Q1870" i="1"/>
  <c r="J1871" i="1"/>
  <c r="P1871" i="1"/>
  <c r="H1872" i="1"/>
  <c r="N1872" i="1"/>
  <c r="L1873" i="1"/>
  <c r="K1874" i="1"/>
  <c r="G1874" i="1"/>
  <c r="H1874" i="1"/>
  <c r="K1873" i="1"/>
  <c r="H1871" i="1"/>
  <c r="L1874" i="1"/>
  <c r="I1875" i="1"/>
  <c r="K1875" i="1"/>
  <c r="R1875" i="1"/>
  <c r="I1876" i="1"/>
  <c r="Q1876" i="1"/>
  <c r="G1877" i="1"/>
  <c r="N1877" i="1"/>
  <c r="O1878" i="1"/>
  <c r="R1878" i="1"/>
  <c r="M1878" i="1"/>
  <c r="N1878" i="1"/>
  <c r="Q1879" i="1"/>
  <c r="M1879" i="1"/>
  <c r="N1879" i="1"/>
  <c r="L1879" i="1"/>
  <c r="L1880" i="1"/>
  <c r="R1880" i="1"/>
  <c r="H1881" i="1"/>
  <c r="O1881" i="1"/>
  <c r="I1882" i="1"/>
  <c r="P1882" i="1"/>
  <c r="G1883" i="1"/>
  <c r="O1883" i="1"/>
  <c r="O1884" i="1"/>
  <c r="P1884" i="1"/>
  <c r="M1884" i="1"/>
  <c r="I1885" i="1"/>
  <c r="J1885" i="1"/>
  <c r="R1885" i="1"/>
  <c r="J1886" i="1"/>
  <c r="Q1886" i="1"/>
  <c r="J1887" i="1"/>
  <c r="P1887" i="1"/>
  <c r="H1888" i="1"/>
  <c r="N1888" i="1"/>
  <c r="L1889" i="1"/>
  <c r="K1890" i="1"/>
  <c r="G1890" i="1"/>
  <c r="H1890" i="1"/>
  <c r="K1889" i="1"/>
  <c r="H1887" i="1"/>
  <c r="L1890" i="1"/>
  <c r="I1891" i="1"/>
  <c r="K1891" i="1"/>
  <c r="R1891" i="1"/>
  <c r="I1892" i="1"/>
  <c r="G1893" i="1"/>
  <c r="N1893" i="1"/>
  <c r="O1894" i="1"/>
  <c r="R1894" i="1"/>
  <c r="M1894" i="1"/>
  <c r="N1894" i="1"/>
  <c r="Q1895" i="1"/>
  <c r="M1895" i="1"/>
  <c r="N1895" i="1"/>
  <c r="L1895" i="1"/>
  <c r="L1896" i="1"/>
  <c r="R1896" i="1"/>
  <c r="H1897" i="1"/>
  <c r="O1897" i="1"/>
  <c r="I1898" i="1"/>
  <c r="P1898" i="1"/>
  <c r="G1899" i="1"/>
  <c r="O1899" i="1"/>
  <c r="O1900" i="1"/>
  <c r="P1900" i="1"/>
  <c r="M1900" i="1"/>
  <c r="I1901" i="1"/>
  <c r="J1901" i="1"/>
  <c r="R1901" i="1"/>
  <c r="J1902" i="1"/>
  <c r="Q1902" i="1"/>
  <c r="J1903" i="1"/>
  <c r="P1903" i="1"/>
  <c r="H1904" i="1"/>
  <c r="N1904" i="1"/>
  <c r="L1905" i="1"/>
  <c r="K1906" i="1"/>
  <c r="G1906" i="1"/>
  <c r="H1906" i="1"/>
  <c r="K1905" i="1"/>
  <c r="H1903" i="1"/>
  <c r="L1906" i="1"/>
  <c r="I1907" i="1"/>
  <c r="K1907" i="1"/>
  <c r="R1907" i="1"/>
  <c r="I1908" i="1"/>
  <c r="G1909" i="1"/>
  <c r="N1909" i="1"/>
  <c r="O1910" i="1"/>
  <c r="R1910" i="1"/>
  <c r="M1910" i="1"/>
  <c r="N1910" i="1"/>
  <c r="Q1911" i="1"/>
  <c r="M1911" i="1"/>
  <c r="N1911" i="1"/>
  <c r="L1911" i="1"/>
  <c r="L1912" i="1"/>
  <c r="R1912" i="1"/>
  <c r="H1913" i="1"/>
  <c r="O1913" i="1"/>
  <c r="P1914" i="1"/>
  <c r="G1915" i="1"/>
  <c r="O1915" i="1"/>
  <c r="O1916" i="1"/>
  <c r="P1916" i="1"/>
  <c r="M1916" i="1"/>
  <c r="I1917" i="1"/>
  <c r="J1917" i="1"/>
  <c r="R1917" i="1"/>
  <c r="J1918" i="1"/>
  <c r="J1919" i="1"/>
  <c r="H1920" i="1"/>
  <c r="N1920" i="1"/>
  <c r="L1921" i="1"/>
  <c r="K1922" i="1"/>
  <c r="G1922" i="1"/>
  <c r="H1922" i="1"/>
  <c r="K1921" i="1"/>
  <c r="H1919" i="1"/>
  <c r="L1922" i="1"/>
  <c r="I1923" i="1"/>
  <c r="K1923" i="1"/>
  <c r="R1923" i="1"/>
  <c r="I1924" i="1"/>
  <c r="Q1924" i="1"/>
  <c r="G1925" i="1"/>
  <c r="N1925" i="1"/>
  <c r="O1926" i="1"/>
  <c r="R1926" i="1"/>
  <c r="M1926" i="1"/>
  <c r="N1926" i="1"/>
  <c r="Q1927" i="1"/>
  <c r="M1927" i="1"/>
  <c r="N1927" i="1"/>
  <c r="L1927" i="1"/>
  <c r="L1928" i="1"/>
  <c r="R1928" i="1"/>
  <c r="H1929" i="1"/>
  <c r="O1929" i="1"/>
  <c r="I1930" i="1"/>
  <c r="P1930" i="1"/>
  <c r="G1931" i="1"/>
  <c r="O1931" i="1"/>
  <c r="O1932" i="1"/>
  <c r="P1932" i="1"/>
  <c r="M1932" i="1"/>
  <c r="I1933" i="1"/>
  <c r="J1933" i="1"/>
  <c r="R1933" i="1"/>
  <c r="J1934" i="1"/>
  <c r="Q1934" i="1"/>
  <c r="J1935" i="1"/>
  <c r="P1935" i="1"/>
  <c r="H1936" i="1"/>
  <c r="N1936" i="1"/>
  <c r="L1937" i="1"/>
  <c r="K1938" i="1"/>
  <c r="G1938" i="1"/>
  <c r="H1938" i="1"/>
  <c r="K1937" i="1"/>
  <c r="H1935" i="1"/>
  <c r="L1938" i="1"/>
  <c r="I1939" i="1"/>
  <c r="K1939" i="1"/>
  <c r="R1939" i="1"/>
  <c r="I1940" i="1"/>
  <c r="Q1940" i="1"/>
  <c r="G1941" i="1"/>
  <c r="N1941" i="1"/>
  <c r="O1942" i="1"/>
  <c r="R1942" i="1"/>
  <c r="M1942" i="1"/>
  <c r="N1942" i="1"/>
  <c r="Q1943" i="1"/>
  <c r="M1943" i="1"/>
  <c r="N1943" i="1"/>
  <c r="L1943" i="1"/>
  <c r="L1944" i="1"/>
  <c r="R1944" i="1"/>
  <c r="H1945" i="1"/>
  <c r="O1945" i="1"/>
  <c r="P1946" i="1"/>
  <c r="G1947" i="1"/>
  <c r="O1947" i="1"/>
  <c r="O1948" i="1"/>
  <c r="P1948" i="1"/>
  <c r="M1948" i="1"/>
  <c r="I1949" i="1"/>
  <c r="J1949" i="1"/>
  <c r="R1949" i="1"/>
  <c r="J1950" i="1"/>
  <c r="J1951" i="1"/>
  <c r="H1952" i="1"/>
  <c r="N1952" i="1"/>
  <c r="L1953" i="1"/>
  <c r="K1954" i="1"/>
  <c r="G1954" i="1"/>
  <c r="H1954" i="1"/>
  <c r="K1953" i="1"/>
  <c r="H1951" i="1"/>
  <c r="L1954" i="1"/>
  <c r="I1955" i="1"/>
  <c r="K1955" i="1"/>
  <c r="R1955" i="1"/>
  <c r="I1956" i="1"/>
  <c r="Q1956" i="1"/>
  <c r="G1957" i="1"/>
  <c r="N1957" i="1"/>
  <c r="O1958" i="1"/>
  <c r="R1958" i="1"/>
  <c r="M1958" i="1"/>
  <c r="N1958" i="1"/>
  <c r="Q1959" i="1"/>
  <c r="M1959" i="1"/>
  <c r="N1959" i="1"/>
  <c r="L1959" i="1"/>
  <c r="L1960" i="1"/>
  <c r="R1960" i="1"/>
  <c r="H1961" i="1"/>
  <c r="O1961" i="1"/>
  <c r="I1962" i="1"/>
  <c r="P1962" i="1"/>
  <c r="G1963" i="1"/>
  <c r="O1963" i="1"/>
  <c r="O1964" i="1"/>
  <c r="P1964" i="1"/>
  <c r="M1964" i="1"/>
  <c r="I1965" i="1"/>
  <c r="J1965" i="1"/>
  <c r="R1965" i="1"/>
  <c r="J1966" i="1"/>
  <c r="Q1966" i="1"/>
  <c r="J1967" i="1"/>
  <c r="P1967" i="1"/>
  <c r="H1968" i="1"/>
  <c r="N1968" i="1"/>
  <c r="L1969" i="1"/>
  <c r="K1970" i="1"/>
  <c r="G1970" i="1"/>
  <c r="H1970" i="1"/>
  <c r="K1969" i="1"/>
  <c r="H1967" i="1"/>
  <c r="L1970" i="1"/>
  <c r="I1971" i="1"/>
  <c r="K1971" i="1"/>
  <c r="R1971" i="1"/>
  <c r="I1972" i="1"/>
  <c r="Q1972" i="1"/>
  <c r="G1973" i="1"/>
  <c r="N1973" i="1"/>
  <c r="O1974" i="1"/>
  <c r="R1974" i="1"/>
  <c r="M1974" i="1"/>
  <c r="N1974" i="1"/>
  <c r="Q1975" i="1"/>
  <c r="M1975" i="1"/>
  <c r="N1975" i="1"/>
  <c r="L1975" i="1"/>
  <c r="L1976" i="1"/>
  <c r="R1976" i="1"/>
  <c r="H1977" i="1"/>
  <c r="O1977" i="1"/>
  <c r="I1978" i="1"/>
  <c r="P1978" i="1"/>
  <c r="G1979" i="1"/>
  <c r="O1979" i="1"/>
  <c r="O1980" i="1"/>
  <c r="P1980" i="1"/>
  <c r="M1980" i="1"/>
  <c r="I1981" i="1"/>
  <c r="J1981" i="1"/>
  <c r="R1981" i="1"/>
  <c r="J1982" i="1"/>
  <c r="Q1982" i="1"/>
  <c r="J1983" i="1"/>
  <c r="P1983" i="1"/>
  <c r="H1984" i="1"/>
  <c r="N1984" i="1"/>
  <c r="L1985" i="1"/>
  <c r="K1986" i="1"/>
  <c r="G1986" i="1"/>
  <c r="H1986" i="1"/>
  <c r="K1985" i="1"/>
  <c r="H1983" i="1"/>
  <c r="L1986" i="1"/>
  <c r="I1987" i="1"/>
  <c r="K1987" i="1"/>
  <c r="R1987" i="1"/>
  <c r="I1988" i="1"/>
  <c r="Q1988" i="1"/>
  <c r="G1989" i="1"/>
  <c r="N1989" i="1"/>
  <c r="O1990" i="1"/>
  <c r="R1990" i="1"/>
  <c r="M1990" i="1"/>
  <c r="N1990" i="1"/>
  <c r="Q1991" i="1"/>
  <c r="M1991" i="1"/>
  <c r="N1991" i="1"/>
  <c r="L1991" i="1"/>
  <c r="L1992" i="1"/>
  <c r="R1992" i="1"/>
  <c r="H1993" i="1"/>
  <c r="O1993" i="1"/>
  <c r="I1994" i="1"/>
  <c r="P1994" i="1"/>
  <c r="G1995" i="1"/>
  <c r="O1995" i="1"/>
  <c r="O1996" i="1"/>
  <c r="P1996" i="1"/>
  <c r="M1996" i="1"/>
  <c r="I1997" i="1"/>
  <c r="J1997" i="1"/>
  <c r="R1997" i="1"/>
  <c r="J1998" i="1"/>
  <c r="Q1998" i="1"/>
  <c r="J1999" i="1"/>
  <c r="P1999" i="1"/>
  <c r="H2000" i="1"/>
  <c r="N2000" i="1"/>
  <c r="L2001" i="1"/>
  <c r="K2002" i="1"/>
  <c r="G2002" i="1"/>
  <c r="H2002" i="1"/>
  <c r="K2001" i="1"/>
  <c r="H1999" i="1"/>
  <c r="L2002" i="1"/>
  <c r="I2003" i="1"/>
  <c r="K2003" i="1"/>
  <c r="R2003" i="1"/>
  <c r="I2004" i="1"/>
  <c r="Q2004" i="1"/>
  <c r="G2005" i="1"/>
  <c r="N2005" i="1"/>
  <c r="O2006" i="1"/>
  <c r="R2006" i="1"/>
  <c r="M2006" i="1"/>
  <c r="N2006" i="1"/>
  <c r="Q2007" i="1"/>
  <c r="M2007" i="1"/>
  <c r="N2007" i="1"/>
  <c r="L2007" i="1"/>
  <c r="L2008" i="1"/>
  <c r="R2008" i="1"/>
  <c r="H2009" i="1"/>
  <c r="O2009" i="1"/>
  <c r="I2010" i="1"/>
  <c r="P2010" i="1"/>
  <c r="G2011" i="1"/>
  <c r="O2011" i="1"/>
  <c r="O2012" i="1"/>
  <c r="P2012" i="1"/>
  <c r="M2012" i="1"/>
  <c r="I2013" i="1"/>
  <c r="J2013" i="1"/>
  <c r="R2013" i="1"/>
  <c r="J2014" i="1"/>
  <c r="Q2014" i="1"/>
  <c r="J2015" i="1"/>
  <c r="P2015" i="1"/>
  <c r="H2016" i="1"/>
  <c r="N2016" i="1"/>
  <c r="L2017" i="1"/>
  <c r="K2018" i="1"/>
  <c r="G2018" i="1"/>
  <c r="H2018" i="1"/>
  <c r="K2017" i="1"/>
  <c r="H2015" i="1"/>
  <c r="L2018" i="1"/>
  <c r="I2019" i="1"/>
  <c r="K2019" i="1"/>
  <c r="R2019" i="1"/>
  <c r="I2020" i="1"/>
  <c r="Q2020" i="1"/>
  <c r="G2021" i="1"/>
  <c r="N2021" i="1"/>
  <c r="O2022" i="1"/>
  <c r="R2022" i="1"/>
  <c r="M2022" i="1"/>
  <c r="N2022" i="1"/>
  <c r="Q2023" i="1"/>
  <c r="M2023" i="1"/>
  <c r="N2023" i="1"/>
  <c r="L2023" i="1"/>
  <c r="L2024" i="1"/>
  <c r="R2024" i="1"/>
  <c r="H2025" i="1"/>
  <c r="O2025" i="1"/>
  <c r="P2026" i="1"/>
  <c r="G2027" i="1"/>
  <c r="O2027" i="1"/>
  <c r="O2028" i="1"/>
  <c r="P2028" i="1"/>
  <c r="M2028" i="1"/>
  <c r="I2029" i="1"/>
  <c r="J2029" i="1"/>
  <c r="R2029" i="1"/>
  <c r="J2030" i="1"/>
  <c r="Q2030" i="1"/>
  <c r="J2031" i="1"/>
  <c r="P2031" i="1"/>
  <c r="H2032" i="1"/>
  <c r="N2032" i="1"/>
  <c r="L2033" i="1"/>
  <c r="K2034" i="1"/>
  <c r="G2034" i="1"/>
  <c r="H2034" i="1"/>
  <c r="K2033" i="1"/>
  <c r="H2031" i="1"/>
  <c r="L2034" i="1"/>
  <c r="I2035" i="1"/>
  <c r="K2035" i="1"/>
  <c r="R2035" i="1"/>
  <c r="I2036" i="1"/>
  <c r="G2037" i="1"/>
  <c r="N2037" i="1"/>
  <c r="O2038" i="1"/>
  <c r="R2038" i="1"/>
  <c r="M2038" i="1"/>
  <c r="N2038" i="1"/>
  <c r="Q2039" i="1"/>
  <c r="M2039" i="1"/>
  <c r="N2039" i="1"/>
  <c r="L2039" i="1"/>
  <c r="L2040" i="1"/>
  <c r="R2040" i="1"/>
  <c r="H2041" i="1"/>
  <c r="O2041" i="1"/>
  <c r="I2042" i="1"/>
  <c r="P2042" i="1"/>
  <c r="G2043" i="1"/>
  <c r="O2043" i="1"/>
  <c r="O2044" i="1"/>
  <c r="P2044" i="1"/>
  <c r="M2044" i="1"/>
  <c r="I2045" i="1"/>
  <c r="J2045" i="1"/>
  <c r="R2045" i="1"/>
  <c r="J2046" i="1"/>
  <c r="Q2046" i="1"/>
  <c r="J2047" i="1"/>
  <c r="P2047" i="1"/>
  <c r="H2048" i="1"/>
  <c r="N2048" i="1"/>
  <c r="L2049" i="1"/>
  <c r="K2050" i="1"/>
  <c r="G2050" i="1"/>
  <c r="H2050" i="1"/>
  <c r="K2049" i="1"/>
  <c r="H2047" i="1"/>
  <c r="L2050" i="1"/>
  <c r="I2051" i="1"/>
  <c r="K2051" i="1"/>
  <c r="R2051" i="1"/>
  <c r="I2052" i="1"/>
  <c r="Q2052" i="1"/>
  <c r="G2053" i="1"/>
  <c r="N2053" i="1"/>
  <c r="O2054" i="1"/>
  <c r="R2054" i="1"/>
  <c r="M2054" i="1"/>
  <c r="N2054" i="1"/>
  <c r="Q2055" i="1"/>
  <c r="M2055" i="1"/>
  <c r="N2055" i="1"/>
  <c r="L2055" i="1"/>
  <c r="L2056" i="1"/>
  <c r="R2056" i="1"/>
  <c r="H2057" i="1"/>
  <c r="O2057" i="1"/>
  <c r="I2058" i="1"/>
  <c r="P2058" i="1"/>
  <c r="G2059" i="1"/>
  <c r="O2059" i="1"/>
  <c r="O2060" i="1"/>
  <c r="P2060" i="1"/>
  <c r="M2060" i="1"/>
  <c r="I2061" i="1"/>
  <c r="J2061" i="1"/>
  <c r="R2061" i="1"/>
  <c r="J2062" i="1"/>
  <c r="J2063" i="1"/>
  <c r="H2064" i="1"/>
  <c r="N2064" i="1"/>
  <c r="L2065" i="1"/>
  <c r="K2066" i="1"/>
  <c r="G2066" i="1"/>
  <c r="H2066" i="1"/>
  <c r="K2065" i="1"/>
  <c r="H2063" i="1"/>
  <c r="L2066" i="1"/>
  <c r="I2067" i="1"/>
  <c r="K2067" i="1"/>
  <c r="R2067" i="1"/>
  <c r="I2068" i="1"/>
  <c r="Q2068" i="1"/>
  <c r="G2069" i="1"/>
  <c r="N2069" i="1"/>
  <c r="O2070" i="1"/>
  <c r="R2070" i="1"/>
  <c r="M2070" i="1"/>
  <c r="N2070" i="1"/>
  <c r="Q2071" i="1"/>
  <c r="M2071" i="1"/>
  <c r="N2071" i="1"/>
  <c r="L2071" i="1"/>
  <c r="L2072" i="1"/>
  <c r="R2072" i="1"/>
  <c r="H2073" i="1"/>
  <c r="O2073" i="1"/>
  <c r="I2074" i="1"/>
  <c r="P2074" i="1"/>
  <c r="G2075" i="1"/>
  <c r="O2075" i="1"/>
  <c r="O2076" i="1"/>
  <c r="P2076" i="1"/>
  <c r="M2076" i="1"/>
  <c r="I2077" i="1"/>
  <c r="J2077" i="1"/>
  <c r="R2077" i="1"/>
  <c r="J2078" i="1"/>
  <c r="Q2078" i="1"/>
  <c r="J2079" i="1"/>
  <c r="P2079" i="1"/>
  <c r="H2080" i="1"/>
  <c r="N2080" i="1"/>
  <c r="L2081" i="1"/>
  <c r="K2082" i="1"/>
  <c r="G2082" i="1"/>
  <c r="H2082" i="1"/>
  <c r="K2081" i="1"/>
  <c r="H2079" i="1"/>
  <c r="L2082" i="1"/>
  <c r="I2083" i="1"/>
  <c r="K2083" i="1"/>
  <c r="R2083" i="1"/>
  <c r="I2084" i="1"/>
  <c r="G2085" i="1"/>
  <c r="N2085" i="1"/>
  <c r="O2086" i="1"/>
  <c r="R2086" i="1"/>
  <c r="M2086" i="1"/>
  <c r="N2086" i="1"/>
  <c r="Q2087" i="1"/>
  <c r="M2087" i="1"/>
  <c r="N2087" i="1"/>
  <c r="L2087" i="1"/>
  <c r="L2088" i="1"/>
  <c r="R2088" i="1"/>
  <c r="H2089" i="1"/>
  <c r="O2089" i="1"/>
  <c r="I2090" i="1"/>
  <c r="P2090" i="1"/>
  <c r="G2091" i="1"/>
  <c r="O2091" i="1"/>
  <c r="O2092" i="1"/>
  <c r="P2092" i="1"/>
  <c r="M2092" i="1"/>
  <c r="I2093" i="1"/>
  <c r="J2093" i="1"/>
  <c r="R2093" i="1"/>
  <c r="J2094" i="1"/>
  <c r="Q2094" i="1"/>
  <c r="J2095" i="1"/>
  <c r="P2095" i="1"/>
  <c r="H2096" i="1"/>
  <c r="N2096" i="1"/>
  <c r="L2097" i="1"/>
  <c r="K2098" i="1"/>
  <c r="G2098" i="1"/>
  <c r="H2098" i="1"/>
  <c r="K2097" i="1"/>
  <c r="H2095" i="1"/>
  <c r="L2098" i="1"/>
  <c r="I2099" i="1"/>
  <c r="K2099" i="1"/>
  <c r="R2099" i="1"/>
  <c r="I2100" i="1"/>
  <c r="G2101" i="1"/>
  <c r="N2101" i="1"/>
  <c r="O2102" i="1"/>
  <c r="R2102" i="1"/>
  <c r="M2102" i="1"/>
  <c r="N2102" i="1"/>
  <c r="Q2103" i="1"/>
  <c r="M2103" i="1"/>
  <c r="N2103" i="1"/>
  <c r="L2103" i="1"/>
  <c r="L2104" i="1"/>
  <c r="R2104" i="1"/>
  <c r="H2105" i="1"/>
  <c r="O2105" i="1"/>
  <c r="I2106" i="1"/>
  <c r="P2106" i="1"/>
  <c r="G2107" i="1"/>
  <c r="O2107" i="1"/>
  <c r="O2108" i="1"/>
  <c r="P2108" i="1"/>
  <c r="M2108" i="1"/>
  <c r="I2109" i="1"/>
  <c r="J2109" i="1"/>
  <c r="R2109" i="1"/>
  <c r="J2110" i="1"/>
  <c r="Q2110" i="1"/>
  <c r="J2111" i="1"/>
  <c r="P2111" i="1"/>
  <c r="H2112" i="1"/>
  <c r="N2112" i="1"/>
  <c r="L2113" i="1"/>
  <c r="K2114" i="1"/>
  <c r="G2114" i="1"/>
  <c r="H2114" i="1"/>
  <c r="K2113" i="1"/>
  <c r="H2111" i="1"/>
  <c r="L2114" i="1"/>
  <c r="I2115" i="1"/>
  <c r="K2115" i="1"/>
  <c r="R2115" i="1"/>
  <c r="I2116" i="1"/>
  <c r="G2117" i="1"/>
  <c r="N2117" i="1"/>
  <c r="O2118" i="1"/>
  <c r="R2118" i="1"/>
  <c r="M2118" i="1"/>
  <c r="N2118" i="1"/>
  <c r="Q2119" i="1"/>
  <c r="M2119" i="1"/>
  <c r="N2119" i="1"/>
  <c r="L2119" i="1"/>
  <c r="L2120" i="1"/>
  <c r="R2120" i="1"/>
  <c r="H2121" i="1"/>
  <c r="O2121" i="1"/>
  <c r="I2122" i="1"/>
  <c r="P2122" i="1"/>
  <c r="G2123" i="1"/>
  <c r="O2123" i="1"/>
  <c r="O2124" i="1"/>
  <c r="P2124" i="1"/>
  <c r="M2124" i="1"/>
  <c r="I2125" i="1"/>
  <c r="J2125" i="1"/>
  <c r="R2125" i="1"/>
  <c r="J2126" i="1"/>
  <c r="J2127" i="1"/>
  <c r="P2127" i="1"/>
  <c r="H2128" i="1"/>
  <c r="N2128" i="1"/>
  <c r="L2129" i="1"/>
  <c r="K2130" i="1"/>
  <c r="G2130" i="1"/>
  <c r="H2130" i="1"/>
  <c r="K2129" i="1"/>
  <c r="H2127" i="1"/>
  <c r="L2130" i="1"/>
  <c r="I2131" i="1"/>
  <c r="K2131" i="1"/>
  <c r="R2131" i="1"/>
  <c r="I2132" i="1"/>
  <c r="Q2132" i="1"/>
  <c r="G2133" i="1"/>
  <c r="N2133" i="1"/>
  <c r="O2134" i="1"/>
  <c r="R2134" i="1"/>
  <c r="M2134" i="1"/>
  <c r="N2134" i="1"/>
  <c r="Q2135" i="1"/>
  <c r="M2135" i="1"/>
  <c r="N2135" i="1"/>
  <c r="L2135" i="1"/>
  <c r="L2136" i="1"/>
  <c r="R2136" i="1"/>
  <c r="H2137" i="1"/>
  <c r="O2137" i="1"/>
  <c r="I2138" i="1"/>
  <c r="P2138" i="1"/>
  <c r="G2139" i="1"/>
  <c r="O2139" i="1"/>
  <c r="O2140" i="1"/>
  <c r="P2140" i="1"/>
  <c r="M2140" i="1"/>
  <c r="I2141" i="1"/>
  <c r="J2141" i="1"/>
  <c r="R2141" i="1"/>
  <c r="J2142" i="1"/>
  <c r="Q2142" i="1"/>
  <c r="J2143" i="1"/>
  <c r="P2143" i="1"/>
  <c r="H2144" i="1"/>
  <c r="N2144" i="1"/>
  <c r="L2145" i="1"/>
  <c r="K2146" i="1"/>
  <c r="G2146" i="1"/>
  <c r="H2146" i="1"/>
  <c r="K2145" i="1"/>
  <c r="H2143" i="1"/>
  <c r="L2146" i="1"/>
  <c r="I2147" i="1"/>
  <c r="K2147" i="1"/>
  <c r="R2147" i="1"/>
  <c r="I2148" i="1"/>
  <c r="Q2148" i="1"/>
  <c r="G2149" i="1"/>
  <c r="N2149" i="1"/>
  <c r="O2150" i="1"/>
  <c r="R2150" i="1"/>
  <c r="M2150" i="1"/>
  <c r="N2150" i="1"/>
  <c r="Q2151" i="1"/>
  <c r="M2151" i="1"/>
  <c r="N2151" i="1"/>
  <c r="L2151" i="1"/>
  <c r="L2152" i="1"/>
  <c r="R2152" i="1"/>
  <c r="H2153" i="1"/>
  <c r="O2153" i="1"/>
  <c r="P2154" i="1"/>
  <c r="G2155" i="1"/>
  <c r="O2155" i="1"/>
  <c r="O2156" i="1"/>
  <c r="P2156" i="1"/>
  <c r="M2156" i="1"/>
  <c r="I2157" i="1"/>
  <c r="J2157" i="1"/>
  <c r="R2157" i="1"/>
  <c r="J2158" i="1"/>
  <c r="Q2158" i="1"/>
  <c r="J2159" i="1"/>
  <c r="P2159" i="1"/>
  <c r="H2160" i="1"/>
  <c r="N2160" i="1"/>
  <c r="L2161" i="1"/>
  <c r="K2162" i="1"/>
  <c r="G2162" i="1"/>
  <c r="H2162" i="1"/>
  <c r="K2161" i="1"/>
  <c r="H2159" i="1"/>
  <c r="L2162" i="1"/>
  <c r="I2163" i="1"/>
  <c r="K2163" i="1"/>
  <c r="R2163" i="1"/>
  <c r="I2164" i="1"/>
  <c r="Q2164" i="1"/>
  <c r="G2165" i="1"/>
  <c r="N2165" i="1"/>
  <c r="O2166" i="1"/>
  <c r="R2166" i="1"/>
  <c r="M2166" i="1"/>
  <c r="N2166" i="1"/>
  <c r="Q2167" i="1"/>
  <c r="M2167" i="1"/>
  <c r="N2167" i="1"/>
  <c r="L2167" i="1"/>
  <c r="L2168" i="1"/>
  <c r="R2168" i="1"/>
  <c r="H2169" i="1"/>
  <c r="O2169" i="1"/>
  <c r="I2170" i="1"/>
  <c r="P2170" i="1"/>
  <c r="G2171" i="1"/>
  <c r="O2171" i="1"/>
  <c r="O2172" i="1"/>
  <c r="P2172" i="1"/>
  <c r="M2172" i="1"/>
  <c r="I2173" i="1"/>
  <c r="J2173" i="1"/>
  <c r="R2173" i="1"/>
  <c r="J2174" i="1"/>
  <c r="Q2174" i="1"/>
  <c r="J2175" i="1"/>
  <c r="P2175" i="1"/>
  <c r="H2176" i="1"/>
  <c r="N2176" i="1"/>
  <c r="L2177" i="1"/>
  <c r="K2178" i="1"/>
  <c r="G2178" i="1"/>
  <c r="H2178" i="1"/>
  <c r="K2177" i="1"/>
  <c r="H2175" i="1"/>
  <c r="L2178" i="1"/>
  <c r="I2179" i="1"/>
  <c r="K2179" i="1"/>
  <c r="R2179" i="1"/>
  <c r="I2180" i="1"/>
  <c r="Q2180" i="1"/>
  <c r="G2181" i="1"/>
  <c r="N2181" i="1"/>
  <c r="O2182" i="1"/>
  <c r="R2182" i="1"/>
  <c r="M2182" i="1"/>
  <c r="N2182" i="1"/>
  <c r="Q2183" i="1"/>
  <c r="M2183" i="1"/>
  <c r="N2183" i="1"/>
  <c r="L2183" i="1"/>
  <c r="L2184" i="1"/>
  <c r="R2184" i="1"/>
  <c r="H2185" i="1"/>
  <c r="O2185" i="1"/>
  <c r="I2186" i="1"/>
  <c r="P2186" i="1"/>
  <c r="G2187" i="1"/>
  <c r="O2187" i="1"/>
  <c r="O2188" i="1"/>
  <c r="P2188" i="1"/>
  <c r="M2188" i="1"/>
  <c r="I2189" i="1"/>
  <c r="J2189" i="1"/>
  <c r="R2189" i="1"/>
  <c r="J2190" i="1"/>
  <c r="Q2190" i="1"/>
  <c r="J2191" i="1"/>
  <c r="P2191" i="1"/>
  <c r="H2192" i="1"/>
  <c r="N2192" i="1"/>
  <c r="L2193" i="1"/>
  <c r="K2194" i="1"/>
  <c r="G2194" i="1"/>
  <c r="H2194" i="1"/>
  <c r="K2193" i="1"/>
  <c r="H2191" i="1"/>
  <c r="L2194" i="1"/>
  <c r="I2195" i="1"/>
  <c r="K2195" i="1"/>
  <c r="R2195" i="1"/>
  <c r="I2196" i="1"/>
  <c r="Q2196" i="1"/>
  <c r="G2197" i="1"/>
  <c r="N2197" i="1"/>
  <c r="O2198" i="1"/>
  <c r="R2198" i="1"/>
  <c r="M2198" i="1"/>
  <c r="N2198" i="1"/>
  <c r="Q2199" i="1"/>
  <c r="M2199" i="1"/>
  <c r="N2199" i="1"/>
  <c r="L2199" i="1"/>
  <c r="L2200" i="1"/>
  <c r="R2200" i="1"/>
  <c r="H2201" i="1"/>
  <c r="O2201" i="1"/>
  <c r="I2202" i="1"/>
  <c r="P2202" i="1"/>
  <c r="G2203" i="1"/>
  <c r="O2203" i="1"/>
  <c r="O2204" i="1"/>
  <c r="P2204" i="1"/>
  <c r="M2204" i="1"/>
  <c r="I2205" i="1"/>
  <c r="L2205" i="1"/>
  <c r="O2206" i="1"/>
  <c r="R2206" i="1"/>
  <c r="M2206" i="1"/>
  <c r="P2206" i="1"/>
  <c r="N2205" i="1"/>
  <c r="Q2206" i="1"/>
  <c r="J2207" i="1"/>
  <c r="N2208" i="1"/>
  <c r="G2209" i="1"/>
  <c r="R2209" i="1"/>
  <c r="L2210" i="1"/>
  <c r="O2211" i="1"/>
  <c r="I2212" i="1"/>
  <c r="I2213" i="1"/>
  <c r="L2213" i="1"/>
  <c r="O2214" i="1"/>
  <c r="R2214" i="1"/>
  <c r="M2214" i="1"/>
  <c r="P2214" i="1"/>
  <c r="N2213" i="1"/>
  <c r="Q2214" i="1"/>
  <c r="J2215" i="1"/>
  <c r="N2216" i="1"/>
  <c r="G2217" i="1"/>
  <c r="R2217" i="1"/>
  <c r="L2218" i="1"/>
  <c r="O2219" i="1"/>
  <c r="I2220" i="1"/>
  <c r="I2221" i="1"/>
  <c r="L2221" i="1"/>
  <c r="O2222" i="1"/>
  <c r="R2222" i="1"/>
  <c r="M2222" i="1"/>
  <c r="P2222" i="1"/>
  <c r="N2221" i="1"/>
  <c r="Q2222" i="1"/>
  <c r="J2223" i="1"/>
  <c r="N2224" i="1"/>
  <c r="G2225" i="1"/>
  <c r="R2225" i="1"/>
  <c r="L2226" i="1"/>
  <c r="O2227" i="1"/>
  <c r="I2228" i="1"/>
  <c r="I2229" i="1"/>
  <c r="L2229" i="1"/>
  <c r="O2230" i="1"/>
  <c r="R2230" i="1"/>
  <c r="M2230" i="1"/>
  <c r="P2230" i="1"/>
  <c r="N2229" i="1"/>
  <c r="Q2230" i="1"/>
  <c r="J2231" i="1"/>
  <c r="N2232" i="1"/>
  <c r="G2233" i="1"/>
  <c r="Q2234" i="1"/>
  <c r="K2235" i="1"/>
  <c r="I2237" i="1"/>
  <c r="O2237" i="1"/>
  <c r="L2238" i="1"/>
  <c r="Q2239" i="1"/>
  <c r="M2239" i="1"/>
  <c r="O2239" i="1"/>
  <c r="R2239" i="1"/>
  <c r="N2236" i="1"/>
  <c r="N2239" i="1"/>
  <c r="Q2238" i="1"/>
  <c r="P2237" i="1"/>
  <c r="R2236" i="1"/>
  <c r="K2240" i="1"/>
  <c r="G2240" i="1"/>
  <c r="L2240" i="1"/>
  <c r="J2239" i="1"/>
  <c r="I2240" i="1"/>
  <c r="K2239" i="1"/>
  <c r="G2239" i="1"/>
  <c r="N2240" i="1"/>
  <c r="J2241" i="1"/>
  <c r="O2242" i="1"/>
  <c r="N2242" i="1"/>
  <c r="P2242" i="1"/>
  <c r="R2242" i="1"/>
  <c r="N2243" i="1"/>
  <c r="I2244" i="1"/>
  <c r="K2246" i="1"/>
  <c r="G2246" i="1"/>
  <c r="I2246" i="1"/>
  <c r="L2245" i="1"/>
  <c r="G2245" i="1"/>
  <c r="J2246" i="1"/>
  <c r="J2245" i="1"/>
  <c r="L2243" i="1"/>
  <c r="H2244" i="1"/>
  <c r="H2243" i="1"/>
  <c r="K2241" i="1"/>
  <c r="P2246" i="1"/>
  <c r="H2247" i="1"/>
  <c r="R2248" i="1"/>
  <c r="N2249" i="1"/>
  <c r="J2250" i="1"/>
  <c r="R2251" i="1"/>
  <c r="M2252" i="1"/>
  <c r="H2253" i="1"/>
  <c r="R2254" i="1"/>
  <c r="L2255" i="1"/>
  <c r="H2256" i="1"/>
  <c r="P2257" i="1"/>
  <c r="M2258" i="1"/>
  <c r="G2259" i="1"/>
  <c r="P2260" i="1"/>
  <c r="K2261" i="1"/>
  <c r="H2262" i="1"/>
  <c r="P2263" i="1"/>
  <c r="J2264" i="1"/>
  <c r="Q2265" i="1"/>
  <c r="M2265" i="1"/>
  <c r="R2265" i="1"/>
  <c r="M2264" i="1"/>
  <c r="O2265" i="1"/>
  <c r="P2264" i="1"/>
  <c r="Q2266" i="1"/>
  <c r="K2267" i="1"/>
  <c r="I2269" i="1"/>
  <c r="O2269" i="1"/>
  <c r="L2270" i="1"/>
  <c r="Q2271" i="1"/>
  <c r="M2271" i="1"/>
  <c r="O2271" i="1"/>
  <c r="R2271" i="1"/>
  <c r="N2268" i="1"/>
  <c r="N2271" i="1"/>
  <c r="Q2270" i="1"/>
  <c r="P2269" i="1"/>
  <c r="R2268" i="1"/>
  <c r="K2272" i="1"/>
  <c r="G2272" i="1"/>
  <c r="L2272" i="1"/>
  <c r="J2271" i="1"/>
  <c r="I2272" i="1"/>
  <c r="K2271" i="1"/>
  <c r="G2271" i="1"/>
  <c r="N2272" i="1"/>
  <c r="J2273" i="1"/>
  <c r="O2274" i="1"/>
  <c r="N2274" i="1"/>
  <c r="P2274" i="1"/>
  <c r="R2274" i="1"/>
  <c r="N2275" i="1"/>
  <c r="I2276" i="1"/>
  <c r="K2278" i="1"/>
  <c r="G2278" i="1"/>
  <c r="I2278" i="1"/>
  <c r="L2277" i="1"/>
  <c r="G2277" i="1"/>
  <c r="J2278" i="1"/>
  <c r="J2277" i="1"/>
  <c r="L2275" i="1"/>
  <c r="H2276" i="1"/>
  <c r="H2275" i="1"/>
  <c r="K2273" i="1"/>
  <c r="P2278" i="1"/>
  <c r="H2279" i="1"/>
  <c r="R2280" i="1"/>
  <c r="N2281" i="1"/>
  <c r="J2282" i="1"/>
  <c r="R2283" i="1"/>
  <c r="M2284" i="1"/>
  <c r="H2285" i="1"/>
  <c r="R2286" i="1"/>
  <c r="L2287" i="1"/>
  <c r="H2288" i="1"/>
  <c r="P2289" i="1"/>
  <c r="M2290" i="1"/>
  <c r="G2291" i="1"/>
  <c r="P2292" i="1"/>
  <c r="K2293" i="1"/>
  <c r="H2294" i="1"/>
  <c r="P2295" i="1"/>
  <c r="J2296" i="1"/>
  <c r="Q2297" i="1"/>
  <c r="M2297" i="1"/>
  <c r="R2297" i="1"/>
  <c r="M2296" i="1"/>
  <c r="O2297" i="1"/>
  <c r="P2296" i="1"/>
  <c r="Q2298" i="1"/>
  <c r="K2299" i="1"/>
  <c r="I2301" i="1"/>
  <c r="O2301" i="1"/>
  <c r="L2302" i="1"/>
  <c r="Q2303" i="1"/>
  <c r="M2303" i="1"/>
  <c r="O2303" i="1"/>
  <c r="R2303" i="1"/>
  <c r="N2300" i="1"/>
  <c r="N2303" i="1"/>
  <c r="Q2302" i="1"/>
  <c r="P2301" i="1"/>
  <c r="R2300" i="1"/>
  <c r="K2304" i="1"/>
  <c r="G2304" i="1"/>
  <c r="L2304" i="1"/>
  <c r="J2303" i="1"/>
  <c r="I2304" i="1"/>
  <c r="K2303" i="1"/>
  <c r="G2303" i="1"/>
  <c r="N2304" i="1"/>
  <c r="J2305" i="1"/>
  <c r="O2306" i="1"/>
  <c r="N2306" i="1"/>
  <c r="P2306" i="1"/>
  <c r="R2306" i="1"/>
  <c r="N2307" i="1"/>
  <c r="I2308" i="1"/>
  <c r="K2310" i="1"/>
  <c r="G2310" i="1"/>
  <c r="I2310" i="1"/>
  <c r="L2309" i="1"/>
  <c r="G2309" i="1"/>
  <c r="J2310" i="1"/>
  <c r="J2309" i="1"/>
  <c r="L2307" i="1"/>
  <c r="H2308" i="1"/>
  <c r="H2307" i="1"/>
  <c r="K2305" i="1"/>
  <c r="P2310" i="1"/>
  <c r="H2311" i="1"/>
  <c r="R2312" i="1"/>
  <c r="N2313" i="1"/>
  <c r="J2314" i="1"/>
  <c r="R2315" i="1"/>
  <c r="M2316" i="1"/>
  <c r="H2317" i="1"/>
  <c r="R2318" i="1"/>
  <c r="L2319" i="1"/>
  <c r="H2320" i="1"/>
  <c r="P2321" i="1"/>
  <c r="M2322" i="1"/>
  <c r="G2323" i="1"/>
  <c r="P2324" i="1"/>
  <c r="K2325" i="1"/>
  <c r="H2326" i="1"/>
  <c r="P2327" i="1"/>
  <c r="J2328" i="1"/>
  <c r="Q2329" i="1"/>
  <c r="M2329" i="1"/>
  <c r="R2329" i="1"/>
  <c r="M2328" i="1"/>
  <c r="O2329" i="1"/>
  <c r="P2328" i="1"/>
  <c r="Q2330" i="1"/>
  <c r="K2331" i="1"/>
  <c r="I2333" i="1"/>
  <c r="O2333" i="1"/>
  <c r="L2334" i="1"/>
  <c r="Q2335" i="1"/>
  <c r="M2335" i="1"/>
  <c r="O2335" i="1"/>
  <c r="R2335" i="1"/>
  <c r="N2332" i="1"/>
  <c r="N2335" i="1"/>
  <c r="Q2334" i="1"/>
  <c r="P2333" i="1"/>
  <c r="R2332" i="1"/>
  <c r="K2336" i="1"/>
  <c r="G2336" i="1"/>
  <c r="L2336" i="1"/>
  <c r="J2335" i="1"/>
  <c r="I2336" i="1"/>
  <c r="K2335" i="1"/>
  <c r="G2335" i="1"/>
  <c r="N2336" i="1"/>
  <c r="J2337" i="1"/>
  <c r="O2338" i="1"/>
  <c r="N2338" i="1"/>
  <c r="P2338" i="1"/>
  <c r="R2338" i="1"/>
  <c r="N2339" i="1"/>
  <c r="I2340" i="1"/>
  <c r="K2342" i="1"/>
  <c r="G2342" i="1"/>
  <c r="I2342" i="1"/>
  <c r="L2341" i="1"/>
  <c r="G2341" i="1"/>
  <c r="J2342" i="1"/>
  <c r="J2341" i="1"/>
  <c r="L2339" i="1"/>
  <c r="H2340" i="1"/>
  <c r="H2339" i="1"/>
  <c r="K2337" i="1"/>
  <c r="P2342" i="1"/>
  <c r="H2343" i="1"/>
  <c r="R2344" i="1"/>
  <c r="N2345" i="1"/>
  <c r="J2346" i="1"/>
  <c r="R2347" i="1"/>
  <c r="M2348" i="1"/>
  <c r="H2349" i="1"/>
  <c r="R2350" i="1"/>
  <c r="L2351" i="1"/>
  <c r="H2352" i="1"/>
  <c r="P2353" i="1"/>
  <c r="M2354" i="1"/>
  <c r="G2355" i="1"/>
  <c r="P2356" i="1"/>
  <c r="K2357" i="1"/>
  <c r="H2358" i="1"/>
  <c r="P2359" i="1"/>
  <c r="J2360" i="1"/>
  <c r="Q2361" i="1"/>
  <c r="M2361" i="1"/>
  <c r="R2361" i="1"/>
  <c r="M2360" i="1"/>
  <c r="O2361" i="1"/>
  <c r="P2360" i="1"/>
  <c r="Q2362" i="1"/>
  <c r="K2363" i="1"/>
  <c r="I2365" i="1"/>
  <c r="O2365" i="1"/>
  <c r="L2366" i="1"/>
  <c r="Q2367" i="1"/>
  <c r="M2367" i="1"/>
  <c r="O2367" i="1"/>
  <c r="R2367" i="1"/>
  <c r="N2364" i="1"/>
  <c r="N2367" i="1"/>
  <c r="Q2366" i="1"/>
  <c r="P2365" i="1"/>
  <c r="R2364" i="1"/>
  <c r="K2368" i="1"/>
  <c r="G2368" i="1"/>
  <c r="L2368" i="1"/>
  <c r="J2367" i="1"/>
  <c r="I2368" i="1"/>
  <c r="K2367" i="1"/>
  <c r="G2367" i="1"/>
  <c r="N2368" i="1"/>
  <c r="J2369" i="1"/>
  <c r="O2370" i="1"/>
  <c r="N2370" i="1"/>
  <c r="P2370" i="1"/>
  <c r="R2370" i="1"/>
  <c r="N2371" i="1"/>
  <c r="I2372" i="1"/>
  <c r="K2374" i="1"/>
  <c r="G2374" i="1"/>
  <c r="I2374" i="1"/>
  <c r="L2373" i="1"/>
  <c r="G2373" i="1"/>
  <c r="J2374" i="1"/>
  <c r="J2373" i="1"/>
  <c r="L2371" i="1"/>
  <c r="H2372" i="1"/>
  <c r="H2371" i="1"/>
  <c r="K2369" i="1"/>
  <c r="P2374" i="1"/>
  <c r="H2375" i="1"/>
  <c r="R2376" i="1"/>
  <c r="N2377" i="1"/>
  <c r="J2378" i="1"/>
  <c r="R2379" i="1"/>
  <c r="M2380" i="1"/>
  <c r="H2381" i="1"/>
  <c r="R2382" i="1"/>
  <c r="L2383" i="1"/>
  <c r="H2384" i="1"/>
  <c r="P2385" i="1"/>
  <c r="M2386" i="1"/>
  <c r="G2387" i="1"/>
  <c r="P2388" i="1"/>
  <c r="K2389" i="1"/>
  <c r="H2390" i="1"/>
  <c r="P2391" i="1"/>
  <c r="J2392" i="1"/>
  <c r="Q2393" i="1"/>
  <c r="M2393" i="1"/>
  <c r="R2393" i="1"/>
  <c r="M2392" i="1"/>
  <c r="O2393" i="1"/>
  <c r="P2392" i="1"/>
  <c r="Q2394" i="1"/>
  <c r="K2395" i="1"/>
  <c r="I2397" i="1"/>
  <c r="O2397" i="1"/>
  <c r="L2398" i="1"/>
  <c r="Q2399" i="1"/>
  <c r="M2399" i="1"/>
  <c r="O2399" i="1"/>
  <c r="R2399" i="1"/>
  <c r="N2396" i="1"/>
  <c r="N2399" i="1"/>
  <c r="Q2398" i="1"/>
  <c r="P2397" i="1"/>
  <c r="R2396" i="1"/>
  <c r="K2400" i="1"/>
  <c r="G2400" i="1"/>
  <c r="L2400" i="1"/>
  <c r="J2399" i="1"/>
  <c r="I2400" i="1"/>
  <c r="K2399" i="1"/>
  <c r="G2399" i="1"/>
  <c r="N2400" i="1"/>
  <c r="J2401" i="1"/>
  <c r="O2402" i="1"/>
  <c r="N2402" i="1"/>
  <c r="P2402" i="1"/>
  <c r="R2402" i="1"/>
  <c r="N2403" i="1"/>
  <c r="I2404" i="1"/>
  <c r="K2406" i="1"/>
  <c r="G2406" i="1"/>
  <c r="I2406" i="1"/>
  <c r="L2405" i="1"/>
  <c r="G2405" i="1"/>
  <c r="J2406" i="1"/>
  <c r="J2405" i="1"/>
  <c r="L2403" i="1"/>
  <c r="H2404" i="1"/>
  <c r="H2403" i="1"/>
  <c r="K2401" i="1"/>
  <c r="P2406" i="1"/>
  <c r="H2407" i="1"/>
  <c r="R2408" i="1"/>
  <c r="N2409" i="1"/>
  <c r="J2410" i="1"/>
  <c r="R2411" i="1"/>
  <c r="M2412" i="1"/>
  <c r="H2413" i="1"/>
  <c r="R2414" i="1"/>
  <c r="L2415" i="1"/>
  <c r="H2416" i="1"/>
  <c r="P2417" i="1"/>
  <c r="M2418" i="1"/>
  <c r="G2419" i="1"/>
  <c r="P2420" i="1"/>
  <c r="K2421" i="1"/>
  <c r="H2422" i="1"/>
  <c r="P2423" i="1"/>
  <c r="J2424" i="1"/>
  <c r="Q2425" i="1"/>
  <c r="M2425" i="1"/>
  <c r="R2425" i="1"/>
  <c r="M2424" i="1"/>
  <c r="O2425" i="1"/>
  <c r="P2424" i="1"/>
  <c r="Q2426" i="1"/>
  <c r="K2427" i="1"/>
  <c r="I2429" i="1"/>
  <c r="O2429" i="1"/>
  <c r="L2430" i="1"/>
  <c r="Q2431" i="1"/>
  <c r="M2431" i="1"/>
  <c r="O2431" i="1"/>
  <c r="R2431" i="1"/>
  <c r="N2428" i="1"/>
  <c r="N2431" i="1"/>
  <c r="Q2430" i="1"/>
  <c r="P2429" i="1"/>
  <c r="R2428" i="1"/>
  <c r="K2432" i="1"/>
  <c r="G2432" i="1"/>
  <c r="L2432" i="1"/>
  <c r="J2431" i="1"/>
  <c r="I2432" i="1"/>
  <c r="K2431" i="1"/>
  <c r="G2431" i="1"/>
  <c r="N2432" i="1"/>
  <c r="J2433" i="1"/>
  <c r="O2434" i="1"/>
  <c r="N2434" i="1"/>
  <c r="P2434" i="1"/>
  <c r="R2434" i="1"/>
  <c r="N2435" i="1"/>
  <c r="I2436" i="1"/>
  <c r="K2438" i="1"/>
  <c r="G2438" i="1"/>
  <c r="I2438" i="1"/>
  <c r="L2437" i="1"/>
  <c r="G2437" i="1"/>
  <c r="J2438" i="1"/>
  <c r="J2437" i="1"/>
  <c r="L2435" i="1"/>
  <c r="H2436" i="1"/>
  <c r="H2435" i="1"/>
  <c r="K2433" i="1"/>
  <c r="P2438" i="1"/>
  <c r="H2439" i="1"/>
  <c r="R2440" i="1"/>
  <c r="N2441" i="1"/>
  <c r="J2442" i="1"/>
  <c r="R2443" i="1"/>
  <c r="M2444" i="1"/>
  <c r="H2445" i="1"/>
  <c r="R2446" i="1"/>
  <c r="L2447" i="1"/>
  <c r="H2448" i="1"/>
  <c r="P2449" i="1"/>
  <c r="M2450" i="1"/>
  <c r="G2451" i="1"/>
  <c r="P2452" i="1"/>
  <c r="K2453" i="1"/>
  <c r="H2454" i="1"/>
  <c r="P2455" i="1"/>
  <c r="J2456" i="1"/>
  <c r="Q2457" i="1"/>
  <c r="M2457" i="1"/>
  <c r="R2457" i="1"/>
  <c r="M2456" i="1"/>
  <c r="O2457" i="1"/>
  <c r="P2456" i="1"/>
  <c r="Q2458" i="1"/>
  <c r="K2459" i="1"/>
  <c r="I2461" i="1"/>
  <c r="O2461" i="1"/>
  <c r="L2462" i="1"/>
  <c r="Q2463" i="1"/>
  <c r="M2463" i="1"/>
  <c r="O2463" i="1"/>
  <c r="R2463" i="1"/>
  <c r="N2460" i="1"/>
  <c r="N2463" i="1"/>
  <c r="Q2462" i="1"/>
  <c r="P2461" i="1"/>
  <c r="R2460" i="1"/>
  <c r="K2464" i="1"/>
  <c r="G2464" i="1"/>
  <c r="L2464" i="1"/>
  <c r="J2463" i="1"/>
  <c r="I2464" i="1"/>
  <c r="K2463" i="1"/>
  <c r="G2463" i="1"/>
  <c r="N2464" i="1"/>
  <c r="J2465" i="1"/>
  <c r="O2466" i="1"/>
  <c r="N2466" i="1"/>
  <c r="P2466" i="1"/>
  <c r="R2466" i="1"/>
  <c r="N2467" i="1"/>
  <c r="I2468" i="1"/>
  <c r="K2470" i="1"/>
  <c r="G2470" i="1"/>
  <c r="I2470" i="1"/>
  <c r="L2469" i="1"/>
  <c r="G2469" i="1"/>
  <c r="J2470" i="1"/>
  <c r="J2469" i="1"/>
  <c r="L2467" i="1"/>
  <c r="H2468" i="1"/>
  <c r="H2467" i="1"/>
  <c r="K2465" i="1"/>
  <c r="P2470" i="1"/>
  <c r="H2471" i="1"/>
  <c r="R2472" i="1"/>
  <c r="N2473" i="1"/>
  <c r="J2474" i="1"/>
  <c r="R2475" i="1"/>
  <c r="M2476" i="1"/>
  <c r="H2477" i="1"/>
  <c r="R2478" i="1"/>
  <c r="L2479" i="1"/>
  <c r="H2480" i="1"/>
  <c r="P2481" i="1"/>
  <c r="M2482" i="1"/>
  <c r="G2483" i="1"/>
  <c r="P2484" i="1"/>
  <c r="K2485" i="1"/>
  <c r="H2486" i="1"/>
  <c r="P2487" i="1"/>
  <c r="J2488" i="1"/>
  <c r="Q2489" i="1"/>
  <c r="M2489" i="1"/>
  <c r="R2489" i="1"/>
  <c r="M2488" i="1"/>
  <c r="O2489" i="1"/>
  <c r="P2488" i="1"/>
  <c r="Q2490" i="1"/>
  <c r="K2491" i="1"/>
  <c r="I2493" i="1"/>
  <c r="O2493" i="1"/>
  <c r="L2494" i="1"/>
  <c r="Q2495" i="1"/>
  <c r="M2495" i="1"/>
  <c r="O2495" i="1"/>
  <c r="R2495" i="1"/>
  <c r="N2492" i="1"/>
  <c r="N2495" i="1"/>
  <c r="Q2494" i="1"/>
  <c r="P2493" i="1"/>
  <c r="R2492" i="1"/>
  <c r="K2496" i="1"/>
  <c r="G2496" i="1"/>
  <c r="L2496" i="1"/>
  <c r="J2495" i="1"/>
  <c r="I2496" i="1"/>
  <c r="K2495" i="1"/>
  <c r="G2495" i="1"/>
  <c r="N2496" i="1"/>
  <c r="J2497" i="1"/>
  <c r="O2498" i="1"/>
  <c r="N2498" i="1"/>
  <c r="P2498" i="1"/>
  <c r="R2498" i="1"/>
  <c r="N2499" i="1"/>
  <c r="I2500" i="1"/>
  <c r="K2502" i="1"/>
  <c r="G2502" i="1"/>
  <c r="I2502" i="1"/>
  <c r="L2501" i="1"/>
  <c r="G2501" i="1"/>
  <c r="J2502" i="1"/>
  <c r="J2501" i="1"/>
  <c r="L2499" i="1"/>
  <c r="H2500" i="1"/>
  <c r="H2499" i="1"/>
  <c r="K2497" i="1"/>
  <c r="P2502" i="1"/>
  <c r="H2503" i="1"/>
  <c r="R2504" i="1"/>
  <c r="N2505" i="1"/>
  <c r="J2506" i="1"/>
  <c r="R2507" i="1"/>
  <c r="M2508" i="1"/>
  <c r="H2509" i="1"/>
  <c r="R2510" i="1"/>
  <c r="L2511" i="1"/>
  <c r="H2512" i="1"/>
  <c r="P2513" i="1"/>
  <c r="M2514" i="1"/>
  <c r="G2515" i="1"/>
  <c r="P2516" i="1"/>
  <c r="K2517" i="1"/>
  <c r="H2518" i="1"/>
  <c r="P2519" i="1"/>
  <c r="J2520" i="1"/>
  <c r="Q2521" i="1"/>
  <c r="M2521" i="1"/>
  <c r="R2521" i="1"/>
  <c r="M2520" i="1"/>
  <c r="O2521" i="1"/>
  <c r="P2520" i="1"/>
  <c r="Q2522" i="1"/>
  <c r="K2523" i="1"/>
  <c r="I2525" i="1"/>
  <c r="O2525" i="1"/>
  <c r="L2526" i="1"/>
  <c r="Q2527" i="1"/>
  <c r="M2527" i="1"/>
  <c r="O2527" i="1"/>
  <c r="R2527" i="1"/>
  <c r="N2524" i="1"/>
  <c r="N2527" i="1"/>
  <c r="Q2526" i="1"/>
  <c r="P2525" i="1"/>
  <c r="R2524" i="1"/>
  <c r="K2528" i="1"/>
  <c r="G2528" i="1"/>
  <c r="L2528" i="1"/>
  <c r="J2527" i="1"/>
  <c r="I2528" i="1"/>
  <c r="K2527" i="1"/>
  <c r="G2527" i="1"/>
  <c r="N2528" i="1"/>
  <c r="J2529" i="1"/>
  <c r="O2530" i="1"/>
  <c r="N2530" i="1"/>
  <c r="P2530" i="1"/>
  <c r="R2530" i="1"/>
  <c r="N2531" i="1"/>
  <c r="I2532" i="1"/>
  <c r="K2534" i="1"/>
  <c r="G2534" i="1"/>
  <c r="I2534" i="1"/>
  <c r="L2533" i="1"/>
  <c r="G2533" i="1"/>
  <c r="J2534" i="1"/>
  <c r="J2533" i="1"/>
  <c r="L2531" i="1"/>
  <c r="H2532" i="1"/>
  <c r="H2531" i="1"/>
  <c r="K2529" i="1"/>
  <c r="P2534" i="1"/>
  <c r="H2535" i="1"/>
  <c r="R2536" i="1"/>
  <c r="N2537" i="1"/>
  <c r="J2538" i="1"/>
  <c r="R2539" i="1"/>
  <c r="M2540" i="1"/>
  <c r="H2541" i="1"/>
  <c r="R2542" i="1"/>
  <c r="L2543" i="1"/>
  <c r="H2544" i="1"/>
  <c r="P2545" i="1"/>
  <c r="M2546" i="1"/>
  <c r="G2547" i="1"/>
  <c r="P2548" i="1"/>
  <c r="K2549" i="1"/>
  <c r="H2550" i="1"/>
  <c r="P2551" i="1"/>
  <c r="J2552" i="1"/>
  <c r="Q2553" i="1"/>
  <c r="M2553" i="1"/>
  <c r="R2553" i="1"/>
  <c r="M2552" i="1"/>
  <c r="O2553" i="1"/>
  <c r="P2552" i="1"/>
  <c r="Q2554" i="1"/>
  <c r="K2555" i="1"/>
  <c r="I2557" i="1"/>
  <c r="O2557" i="1"/>
  <c r="L2558" i="1"/>
  <c r="Q2559" i="1"/>
  <c r="M2559" i="1"/>
  <c r="O2559" i="1"/>
  <c r="R2559" i="1"/>
  <c r="N2556" i="1"/>
  <c r="N2559" i="1"/>
  <c r="Q2558" i="1"/>
  <c r="P2557" i="1"/>
  <c r="R2556" i="1"/>
  <c r="K2560" i="1"/>
  <c r="G2560" i="1"/>
  <c r="L2560" i="1"/>
  <c r="J2559" i="1"/>
  <c r="I2560" i="1"/>
  <c r="K2559" i="1"/>
  <c r="G2559" i="1"/>
  <c r="N2560" i="1"/>
  <c r="J2561" i="1"/>
  <c r="O2562" i="1"/>
  <c r="N2562" i="1"/>
  <c r="P2562" i="1"/>
  <c r="R2562" i="1"/>
  <c r="N2563" i="1"/>
  <c r="I2564" i="1"/>
  <c r="K2566" i="1"/>
  <c r="G2566" i="1"/>
  <c r="I2566" i="1"/>
  <c r="L2565" i="1"/>
  <c r="G2565" i="1"/>
  <c r="J2566" i="1"/>
  <c r="J2565" i="1"/>
  <c r="L2563" i="1"/>
  <c r="H2564" i="1"/>
  <c r="H2563" i="1"/>
  <c r="K2561" i="1"/>
  <c r="P2566" i="1"/>
  <c r="H2567" i="1"/>
  <c r="R2568" i="1"/>
  <c r="N2569" i="1"/>
  <c r="J2570" i="1"/>
  <c r="H2571" i="1"/>
  <c r="H2572" i="1"/>
  <c r="Q2573" i="1"/>
  <c r="M2573" i="1"/>
  <c r="R2573" i="1"/>
  <c r="O2573" i="1"/>
  <c r="N2572" i="1"/>
  <c r="N2573" i="1"/>
  <c r="M2570" i="1"/>
  <c r="P2572" i="1"/>
  <c r="R2570" i="1"/>
  <c r="K2580" i="1"/>
  <c r="G2580" i="1"/>
  <c r="L2580" i="1"/>
  <c r="J2579" i="1"/>
  <c r="I2580" i="1"/>
  <c r="L2579" i="1"/>
  <c r="G2579" i="1"/>
  <c r="J2580" i="1"/>
  <c r="H2577" i="1"/>
  <c r="K2579" i="1"/>
  <c r="H2578" i="1"/>
  <c r="R2580" i="1"/>
  <c r="P2581" i="1"/>
  <c r="P2582" i="1"/>
  <c r="N2583" i="1"/>
  <c r="M2584" i="1"/>
  <c r="K2585" i="1"/>
  <c r="J2586" i="1"/>
  <c r="H2587" i="1"/>
  <c r="H2588" i="1"/>
  <c r="Q2589" i="1"/>
  <c r="M2589" i="1"/>
  <c r="R2589" i="1"/>
  <c r="O2589" i="1"/>
  <c r="N2588" i="1"/>
  <c r="N2589" i="1"/>
  <c r="M2586" i="1"/>
  <c r="P2588" i="1"/>
  <c r="R2586" i="1"/>
  <c r="K2596" i="1"/>
  <c r="G2596" i="1"/>
  <c r="L2596" i="1"/>
  <c r="J2595" i="1"/>
  <c r="I2596" i="1"/>
  <c r="L2595" i="1"/>
  <c r="G2595" i="1"/>
  <c r="J2596" i="1"/>
  <c r="H2593" i="1"/>
  <c r="K2595" i="1"/>
  <c r="H2594" i="1"/>
  <c r="R2596" i="1"/>
  <c r="P2597" i="1"/>
  <c r="P2598" i="1"/>
  <c r="N2599" i="1"/>
  <c r="M2600" i="1"/>
  <c r="K2601" i="1"/>
  <c r="J2602" i="1"/>
  <c r="H2603" i="1"/>
  <c r="H2604" i="1"/>
  <c r="Q2605" i="1"/>
  <c r="M2605" i="1"/>
  <c r="R2605" i="1"/>
  <c r="O2605" i="1"/>
  <c r="N2604" i="1"/>
  <c r="N2605" i="1"/>
  <c r="M2602" i="1"/>
  <c r="P2604" i="1"/>
  <c r="R2602" i="1"/>
  <c r="K2612" i="1"/>
  <c r="G2612" i="1"/>
  <c r="L2612" i="1"/>
  <c r="J2611" i="1"/>
  <c r="I2612" i="1"/>
  <c r="L2611" i="1"/>
  <c r="G2611" i="1"/>
  <c r="J2612" i="1"/>
  <c r="H2609" i="1"/>
  <c r="K2611" i="1"/>
  <c r="H2610" i="1"/>
  <c r="R2612" i="1"/>
  <c r="P2613" i="1"/>
  <c r="P2614" i="1"/>
  <c r="N2615" i="1"/>
  <c r="M2616" i="1"/>
  <c r="K2617" i="1"/>
  <c r="J2618" i="1"/>
  <c r="H2619" i="1"/>
  <c r="H2620" i="1"/>
  <c r="Q2621" i="1"/>
  <c r="M2621" i="1"/>
  <c r="R2621" i="1"/>
  <c r="O2621" i="1"/>
  <c r="N2620" i="1"/>
  <c r="N2621" i="1"/>
  <c r="M2618" i="1"/>
  <c r="P2620" i="1"/>
  <c r="R2618" i="1"/>
  <c r="K2628" i="1"/>
  <c r="G2628" i="1"/>
  <c r="L2628" i="1"/>
  <c r="J2627" i="1"/>
  <c r="I2628" i="1"/>
  <c r="L2627" i="1"/>
  <c r="G2627" i="1"/>
  <c r="J2628" i="1"/>
  <c r="H2625" i="1"/>
  <c r="K2627" i="1"/>
  <c r="H2626" i="1"/>
  <c r="R2628" i="1"/>
  <c r="P2629" i="1"/>
  <c r="P2630" i="1"/>
  <c r="N2631" i="1"/>
  <c r="M2632" i="1"/>
  <c r="K2633" i="1"/>
  <c r="J2634" i="1"/>
  <c r="H2635" i="1"/>
  <c r="H2636" i="1"/>
  <c r="Q2637" i="1"/>
  <c r="M2637" i="1"/>
  <c r="R2637" i="1"/>
  <c r="O2637" i="1"/>
  <c r="N2636" i="1"/>
  <c r="N2637" i="1"/>
  <c r="M2634" i="1"/>
  <c r="P2636" i="1"/>
  <c r="R2634" i="1"/>
  <c r="K2644" i="1"/>
  <c r="G2644" i="1"/>
  <c r="L2644" i="1"/>
  <c r="J2643" i="1"/>
  <c r="I2644" i="1"/>
  <c r="L2643" i="1"/>
  <c r="G2643" i="1"/>
  <c r="J2644" i="1"/>
  <c r="H2641" i="1"/>
  <c r="K2643" i="1"/>
  <c r="H2642" i="1"/>
  <c r="R2644" i="1"/>
  <c r="P2645" i="1"/>
  <c r="P2646" i="1"/>
  <c r="N2647" i="1"/>
  <c r="M2648" i="1"/>
  <c r="K2649" i="1"/>
  <c r="J2650" i="1"/>
  <c r="H2651" i="1"/>
  <c r="H2652" i="1"/>
  <c r="Q2653" i="1"/>
  <c r="M2653" i="1"/>
  <c r="R2653" i="1"/>
  <c r="O2653" i="1"/>
  <c r="N2652" i="1"/>
  <c r="N2653" i="1"/>
  <c r="M2650" i="1"/>
  <c r="P2652" i="1"/>
  <c r="R2650" i="1"/>
  <c r="K2660" i="1"/>
  <c r="G2660" i="1"/>
  <c r="L2660" i="1"/>
  <c r="J2659" i="1"/>
  <c r="I2660" i="1"/>
  <c r="L2659" i="1"/>
  <c r="G2659" i="1"/>
  <c r="J2660" i="1"/>
  <c r="H2657" i="1"/>
  <c r="K2659" i="1"/>
  <c r="H2658" i="1"/>
  <c r="R2660" i="1"/>
  <c r="P2661" i="1"/>
  <c r="P2662" i="1"/>
  <c r="N2663" i="1"/>
  <c r="M2664" i="1"/>
  <c r="K2665" i="1"/>
  <c r="J2666" i="1"/>
  <c r="H2667" i="1"/>
  <c r="H2668" i="1"/>
  <c r="Q2669" i="1"/>
  <c r="M2669" i="1"/>
  <c r="R2669" i="1"/>
  <c r="O2669" i="1"/>
  <c r="N2668" i="1"/>
  <c r="N2669" i="1"/>
  <c r="M2666" i="1"/>
  <c r="P2668" i="1"/>
  <c r="R2666" i="1"/>
  <c r="K2676" i="1"/>
  <c r="G2676" i="1"/>
  <c r="L2676" i="1"/>
  <c r="J2675" i="1"/>
  <c r="I2676" i="1"/>
  <c r="L2675" i="1"/>
  <c r="G2675" i="1"/>
  <c r="J2676" i="1"/>
  <c r="H2673" i="1"/>
  <c r="K2675" i="1"/>
  <c r="H2674" i="1"/>
  <c r="R2676" i="1"/>
  <c r="P2677" i="1"/>
  <c r="P2678" i="1"/>
  <c r="N2679" i="1"/>
  <c r="M2680" i="1"/>
  <c r="K2681" i="1"/>
  <c r="J2682" i="1"/>
  <c r="H2683" i="1"/>
  <c r="H2684" i="1"/>
  <c r="Q2685" i="1"/>
  <c r="M2685" i="1"/>
  <c r="R2685" i="1"/>
  <c r="O2685" i="1"/>
  <c r="N2684" i="1"/>
  <c r="N2685" i="1"/>
  <c r="M2682" i="1"/>
  <c r="P2684" i="1"/>
  <c r="R2682" i="1"/>
  <c r="K2692" i="1"/>
  <c r="G2692" i="1"/>
  <c r="L2692" i="1"/>
  <c r="J2691" i="1"/>
  <c r="I2692" i="1"/>
  <c r="L2691" i="1"/>
  <c r="G2691" i="1"/>
  <c r="J2692" i="1"/>
  <c r="H2689" i="1"/>
  <c r="K2691" i="1"/>
  <c r="H2690" i="1"/>
  <c r="R2692" i="1"/>
  <c r="P2693" i="1"/>
  <c r="P2694" i="1"/>
  <c r="N2695" i="1"/>
  <c r="M2696" i="1"/>
  <c r="K2697" i="1"/>
  <c r="J2698" i="1"/>
  <c r="H2699" i="1"/>
  <c r="H2700" i="1"/>
  <c r="Q2701" i="1"/>
  <c r="M2701" i="1"/>
  <c r="R2701" i="1"/>
  <c r="O2701" i="1"/>
  <c r="N2700" i="1"/>
  <c r="N2701" i="1"/>
  <c r="M2698" i="1"/>
  <c r="P2700" i="1"/>
  <c r="R2698" i="1"/>
  <c r="K2708" i="1"/>
  <c r="G2708" i="1"/>
  <c r="L2708" i="1"/>
  <c r="J2707" i="1"/>
  <c r="I2708" i="1"/>
  <c r="L2707" i="1"/>
  <c r="G2707" i="1"/>
  <c r="J2708" i="1"/>
  <c r="H2705" i="1"/>
  <c r="K2707" i="1"/>
  <c r="H2706" i="1"/>
  <c r="R2708" i="1"/>
  <c r="P2709" i="1"/>
  <c r="P2710" i="1"/>
  <c r="N2711" i="1"/>
  <c r="M2712" i="1"/>
  <c r="K2713" i="1"/>
  <c r="J2714" i="1"/>
  <c r="H2715" i="1"/>
  <c r="H2716" i="1"/>
  <c r="Q2717" i="1"/>
  <c r="M2717" i="1"/>
  <c r="R2717" i="1"/>
  <c r="O2717" i="1"/>
  <c r="N2716" i="1"/>
  <c r="N2717" i="1"/>
  <c r="M2714" i="1"/>
  <c r="P2716" i="1"/>
  <c r="R2714" i="1"/>
  <c r="K2724" i="1"/>
  <c r="G2724" i="1"/>
  <c r="L2724" i="1"/>
  <c r="J2723" i="1"/>
  <c r="I2724" i="1"/>
  <c r="L2723" i="1"/>
  <c r="G2723" i="1"/>
  <c r="J2724" i="1"/>
  <c r="H2721" i="1"/>
  <c r="K2723" i="1"/>
  <c r="H2722" i="1"/>
  <c r="R2724" i="1"/>
  <c r="P2725" i="1"/>
  <c r="P2726" i="1"/>
  <c r="N2727" i="1"/>
  <c r="M2728" i="1"/>
  <c r="K2729" i="1"/>
  <c r="J2730" i="1"/>
  <c r="H2731" i="1"/>
  <c r="H2732" i="1"/>
  <c r="Q2733" i="1"/>
  <c r="M2733" i="1"/>
  <c r="R2733" i="1"/>
  <c r="O2733" i="1"/>
  <c r="N2732" i="1"/>
  <c r="N2733" i="1"/>
  <c r="M2730" i="1"/>
  <c r="P2732" i="1"/>
  <c r="R2730" i="1"/>
  <c r="K2740" i="1"/>
  <c r="G2740" i="1"/>
  <c r="L2740" i="1"/>
  <c r="J2739" i="1"/>
  <c r="I2740" i="1"/>
  <c r="L2739" i="1"/>
  <c r="G2739" i="1"/>
  <c r="J2740" i="1"/>
  <c r="H2737" i="1"/>
  <c r="K2739" i="1"/>
  <c r="H2738" i="1"/>
  <c r="R2740" i="1"/>
  <c r="P2741" i="1"/>
  <c r="P2742" i="1"/>
  <c r="N2743" i="1"/>
  <c r="M2744" i="1"/>
  <c r="K2745" i="1"/>
  <c r="J2746" i="1"/>
  <c r="H2747" i="1"/>
  <c r="H2748" i="1"/>
  <c r="Q2749" i="1"/>
  <c r="M2749" i="1"/>
  <c r="R2749" i="1"/>
  <c r="O2749" i="1"/>
  <c r="N2748" i="1"/>
  <c r="N2749" i="1"/>
  <c r="M2746" i="1"/>
  <c r="P2748" i="1"/>
  <c r="R2746" i="1"/>
  <c r="K2756" i="1"/>
  <c r="G2756" i="1"/>
  <c r="L2756" i="1"/>
  <c r="J2755" i="1"/>
  <c r="I2756" i="1"/>
  <c r="L2755" i="1"/>
  <c r="G2755" i="1"/>
  <c r="J2756" i="1"/>
  <c r="H2753" i="1"/>
  <c r="K2755" i="1"/>
  <c r="H2754" i="1"/>
  <c r="R2756" i="1"/>
  <c r="P2757" i="1"/>
  <c r="P2758" i="1"/>
  <c r="N2759" i="1"/>
  <c r="M2760" i="1"/>
  <c r="K2761" i="1"/>
  <c r="J2762" i="1"/>
  <c r="H2763" i="1"/>
  <c r="H2764" i="1"/>
  <c r="Q2765" i="1"/>
  <c r="M2765" i="1"/>
  <c r="R2765" i="1"/>
  <c r="O2765" i="1"/>
  <c r="N2764" i="1"/>
  <c r="N2765" i="1"/>
  <c r="M2762" i="1"/>
  <c r="P2764" i="1"/>
  <c r="R2762" i="1"/>
  <c r="K2772" i="1"/>
  <c r="G2772" i="1"/>
  <c r="L2772" i="1"/>
  <c r="J2771" i="1"/>
  <c r="I2772" i="1"/>
  <c r="L2771" i="1"/>
  <c r="G2771" i="1"/>
  <c r="J2772" i="1"/>
  <c r="H2769" i="1"/>
  <c r="K2771" i="1"/>
  <c r="H2770" i="1"/>
  <c r="R2772" i="1"/>
  <c r="P2773" i="1"/>
  <c r="P2774" i="1"/>
  <c r="N2775" i="1"/>
  <c r="M2776" i="1"/>
  <c r="K2777" i="1"/>
  <c r="J2778" i="1"/>
  <c r="H2779" i="1"/>
  <c r="H2780" i="1"/>
  <c r="Q2781" i="1"/>
  <c r="M2781" i="1"/>
  <c r="R2781" i="1"/>
  <c r="O2781" i="1"/>
  <c r="N2780" i="1"/>
  <c r="N2781" i="1"/>
  <c r="M2778" i="1"/>
  <c r="P2780" i="1"/>
  <c r="R2778" i="1"/>
  <c r="K2788" i="1"/>
  <c r="G2788" i="1"/>
  <c r="L2788" i="1"/>
  <c r="J2787" i="1"/>
  <c r="I2788" i="1"/>
  <c r="L2787" i="1"/>
  <c r="G2787" i="1"/>
  <c r="J2788" i="1"/>
  <c r="H2785" i="1"/>
  <c r="K2787" i="1"/>
  <c r="H2786" i="1"/>
  <c r="R2788" i="1"/>
  <c r="P2789" i="1"/>
  <c r="P2790" i="1"/>
  <c r="N2791" i="1"/>
  <c r="M2792" i="1"/>
  <c r="K2793" i="1"/>
  <c r="J2794" i="1"/>
  <c r="H2795" i="1"/>
  <c r="H2796" i="1"/>
  <c r="Q2797" i="1"/>
  <c r="M2797" i="1"/>
  <c r="R2797" i="1"/>
  <c r="O2797" i="1"/>
  <c r="N2796" i="1"/>
  <c r="N2797" i="1"/>
  <c r="M2794" i="1"/>
  <c r="P2796" i="1"/>
  <c r="R2794" i="1"/>
  <c r="K2804" i="1"/>
  <c r="G2804" i="1"/>
  <c r="L2804" i="1"/>
  <c r="J2803" i="1"/>
  <c r="I2804" i="1"/>
  <c r="L2803" i="1"/>
  <c r="G2803" i="1"/>
  <c r="J2804" i="1"/>
  <c r="H2801" i="1"/>
  <c r="K2803" i="1"/>
  <c r="H2802" i="1"/>
  <c r="R2804" i="1"/>
  <c r="P2805" i="1"/>
  <c r="P2806" i="1"/>
  <c r="N2807" i="1"/>
  <c r="M2808" i="1"/>
  <c r="K2809" i="1"/>
  <c r="J2810" i="1"/>
  <c r="H2811" i="1"/>
  <c r="H2812" i="1"/>
  <c r="Q2813" i="1"/>
  <c r="M2813" i="1"/>
  <c r="R2813" i="1"/>
  <c r="O2813" i="1"/>
  <c r="N2812" i="1"/>
  <c r="N2813" i="1"/>
  <c r="M2810" i="1"/>
  <c r="P2812" i="1"/>
  <c r="R2810" i="1"/>
  <c r="K2820" i="1"/>
  <c r="G2820" i="1"/>
  <c r="L2820" i="1"/>
  <c r="J2819" i="1"/>
  <c r="I2820" i="1"/>
  <c r="L2819" i="1"/>
  <c r="G2819" i="1"/>
  <c r="J2820" i="1"/>
  <c r="H2817" i="1"/>
  <c r="K2819" i="1"/>
  <c r="H2818" i="1"/>
  <c r="R2820" i="1"/>
  <c r="P2821" i="1"/>
  <c r="P2822" i="1"/>
  <c r="N2823" i="1"/>
  <c r="M2824" i="1"/>
  <c r="K2825" i="1"/>
  <c r="J2826" i="1"/>
  <c r="H2827" i="1"/>
  <c r="H2828" i="1"/>
  <c r="Q2829" i="1"/>
  <c r="M2829" i="1"/>
  <c r="R2829" i="1"/>
  <c r="O2829" i="1"/>
  <c r="N2828" i="1"/>
  <c r="N2829" i="1"/>
  <c r="M2826" i="1"/>
  <c r="P2828" i="1"/>
  <c r="R2826" i="1"/>
  <c r="K2836" i="1"/>
  <c r="G2836" i="1"/>
  <c r="L2836" i="1"/>
  <c r="J2835" i="1"/>
  <c r="I2836" i="1"/>
  <c r="L2835" i="1"/>
  <c r="G2835" i="1"/>
  <c r="J2836" i="1"/>
  <c r="H2833" i="1"/>
  <c r="K2835" i="1"/>
  <c r="H2834" i="1"/>
  <c r="R2836" i="1"/>
  <c r="P2837" i="1"/>
  <c r="P2838" i="1"/>
  <c r="N2839" i="1"/>
  <c r="M2840" i="1"/>
  <c r="K2841" i="1"/>
  <c r="J2842" i="1"/>
  <c r="H2843" i="1"/>
  <c r="H2844" i="1"/>
  <c r="Q2845" i="1"/>
  <c r="M2845" i="1"/>
  <c r="R2845" i="1"/>
  <c r="O2845" i="1"/>
  <c r="N2844" i="1"/>
  <c r="N2845" i="1"/>
  <c r="M2842" i="1"/>
  <c r="P2844" i="1"/>
  <c r="R2842" i="1"/>
  <c r="K2852" i="1"/>
  <c r="G2852" i="1"/>
  <c r="L2852" i="1"/>
  <c r="J2851" i="1"/>
  <c r="I2852" i="1"/>
  <c r="L2851" i="1"/>
  <c r="G2851" i="1"/>
  <c r="J2852" i="1"/>
  <c r="H2849" i="1"/>
  <c r="K2851" i="1"/>
  <c r="H2850" i="1"/>
  <c r="R2852" i="1"/>
  <c r="P2853" i="1"/>
  <c r="P2854" i="1"/>
  <c r="N2855" i="1"/>
  <c r="M2856" i="1"/>
  <c r="K2857" i="1"/>
  <c r="J2858" i="1"/>
  <c r="H2859" i="1"/>
  <c r="H2860" i="1"/>
  <c r="Q2861" i="1"/>
  <c r="M2861" i="1"/>
  <c r="R2861" i="1"/>
  <c r="O2861" i="1"/>
  <c r="N2860" i="1"/>
  <c r="N2861" i="1"/>
  <c r="M2858" i="1"/>
  <c r="P2860" i="1"/>
  <c r="R2858" i="1"/>
  <c r="K2868" i="1"/>
  <c r="G2868" i="1"/>
  <c r="L2868" i="1"/>
  <c r="J2867" i="1"/>
  <c r="I2868" i="1"/>
  <c r="L2867" i="1"/>
  <c r="G2867" i="1"/>
  <c r="J2868" i="1"/>
  <c r="H2865" i="1"/>
  <c r="K2867" i="1"/>
  <c r="H2866" i="1"/>
  <c r="R2868" i="1"/>
  <c r="P2869" i="1"/>
  <c r="P2870" i="1"/>
  <c r="N2871" i="1"/>
  <c r="M2872" i="1"/>
  <c r="K2873" i="1"/>
  <c r="J2874" i="1"/>
  <c r="H2875" i="1"/>
  <c r="H2876" i="1"/>
  <c r="Q2877" i="1"/>
  <c r="M2877" i="1"/>
  <c r="R2877" i="1"/>
  <c r="O2877" i="1"/>
  <c r="N2876" i="1"/>
  <c r="N2877" i="1"/>
  <c r="M2874" i="1"/>
  <c r="P2876" i="1"/>
  <c r="R2874" i="1"/>
  <c r="K2884" i="1"/>
  <c r="G2884" i="1"/>
  <c r="L2884" i="1"/>
  <c r="J2883" i="1"/>
  <c r="I2884" i="1"/>
  <c r="L2883" i="1"/>
  <c r="G2883" i="1"/>
  <c r="J2884" i="1"/>
  <c r="H2881" i="1"/>
  <c r="K2883" i="1"/>
  <c r="H2882" i="1"/>
  <c r="R2884" i="1"/>
  <c r="P2885" i="1"/>
  <c r="P2886" i="1"/>
  <c r="N2887" i="1"/>
  <c r="M2888" i="1"/>
  <c r="K2889" i="1"/>
  <c r="J2890" i="1"/>
  <c r="H2891" i="1"/>
  <c r="H2892" i="1"/>
  <c r="Q2893" i="1"/>
  <c r="M2893" i="1"/>
  <c r="R2893" i="1"/>
  <c r="O2893" i="1"/>
  <c r="N2892" i="1"/>
  <c r="N2893" i="1"/>
  <c r="M2890" i="1"/>
  <c r="P2892" i="1"/>
  <c r="R2890" i="1"/>
  <c r="K2900" i="1"/>
  <c r="G2900" i="1"/>
  <c r="L2900" i="1"/>
  <c r="J2899" i="1"/>
  <c r="I2900" i="1"/>
  <c r="L2899" i="1"/>
  <c r="G2899" i="1"/>
  <c r="J2900" i="1"/>
  <c r="H2897" i="1"/>
  <c r="K2899" i="1"/>
  <c r="H2898" i="1"/>
  <c r="R2900" i="1"/>
  <c r="P2901" i="1"/>
  <c r="P2902" i="1"/>
  <c r="N2903" i="1"/>
  <c r="O2904" i="1"/>
  <c r="R2905" i="1"/>
  <c r="K2907" i="1"/>
  <c r="G2907" i="1"/>
  <c r="L2907" i="1"/>
  <c r="J2906" i="1"/>
  <c r="I2907" i="1"/>
  <c r="K2906" i="1"/>
  <c r="G2906" i="1"/>
  <c r="H2906" i="1"/>
  <c r="J2907" i="1"/>
  <c r="H2905" i="1"/>
  <c r="H2913" i="1"/>
  <c r="H2914" i="1"/>
  <c r="J2915" i="1"/>
  <c r="N2916" i="1"/>
  <c r="Q2917" i="1"/>
  <c r="R2918" i="1"/>
  <c r="I2920" i="1"/>
  <c r="O2925" i="1"/>
  <c r="N2925" i="1"/>
  <c r="P2925" i="1"/>
  <c r="R2925" i="1"/>
  <c r="Q2925" i="1"/>
  <c r="N2924" i="1"/>
  <c r="R2923" i="1"/>
  <c r="G2926" i="1"/>
  <c r="I2927" i="1"/>
  <c r="K2928" i="1"/>
  <c r="P2929" i="1"/>
  <c r="P2930" i="1"/>
  <c r="R2931" i="1"/>
  <c r="Q2938" i="1"/>
  <c r="M2938" i="1"/>
  <c r="O2938" i="1"/>
  <c r="R2938" i="1"/>
  <c r="N2935" i="1"/>
  <c r="N2938" i="1"/>
  <c r="Q2937" i="1"/>
  <c r="P2936" i="1"/>
  <c r="R2935" i="1"/>
  <c r="P2937" i="1"/>
  <c r="N2934" i="1"/>
  <c r="P2938" i="1"/>
  <c r="P2935" i="1"/>
  <c r="M2933" i="1"/>
  <c r="H2939" i="1"/>
  <c r="J2940" i="1"/>
  <c r="M2941" i="1"/>
  <c r="N2942" i="1"/>
  <c r="I2944" i="1"/>
  <c r="H2947" i="1"/>
  <c r="P2948" i="1"/>
  <c r="Q2952" i="1"/>
  <c r="M2952" i="1"/>
  <c r="R2952" i="1"/>
  <c r="P2952" i="1"/>
  <c r="R2951" i="1"/>
  <c r="N2952" i="1"/>
  <c r="R2950" i="1"/>
  <c r="N2951" i="1"/>
  <c r="N2950" i="1"/>
  <c r="M2951" i="1"/>
  <c r="P2950" i="1"/>
  <c r="P2953" i="1"/>
  <c r="K2958" i="1"/>
  <c r="R2959" i="1"/>
  <c r="N2964" i="1"/>
  <c r="M2969" i="1"/>
  <c r="K2971" i="1"/>
  <c r="G2971" i="1"/>
  <c r="L2971" i="1"/>
  <c r="J2970" i="1"/>
  <c r="G2970" i="1"/>
  <c r="I2971" i="1"/>
  <c r="H2970" i="1"/>
  <c r="L2970" i="1"/>
  <c r="J2971" i="1"/>
  <c r="J2965" i="1"/>
  <c r="J2964" i="1"/>
  <c r="J2963" i="1"/>
  <c r="L2962" i="1"/>
  <c r="G2974" i="1"/>
  <c r="P2975" i="1"/>
  <c r="K2980" i="1"/>
  <c r="L2985" i="1"/>
  <c r="R2986" i="1"/>
  <c r="Q2990" i="1"/>
  <c r="M2990" i="1"/>
  <c r="O2990" i="1"/>
  <c r="P2990" i="1"/>
  <c r="R2990" i="1"/>
  <c r="M2989" i="1"/>
  <c r="P2985" i="1"/>
  <c r="O2984" i="1"/>
  <c r="P2983" i="1"/>
  <c r="M2991" i="1"/>
  <c r="K2993" i="1"/>
  <c r="G2993" i="1"/>
  <c r="I2993" i="1"/>
  <c r="L2992" i="1"/>
  <c r="G2992" i="1"/>
  <c r="J2993" i="1"/>
  <c r="H2992" i="1"/>
  <c r="K2992" i="1"/>
  <c r="L2993" i="1"/>
  <c r="I2987" i="1"/>
  <c r="L2986" i="1"/>
  <c r="H2979" i="1"/>
  <c r="H2978" i="1"/>
  <c r="H2972" i="1"/>
  <c r="J2996" i="1"/>
  <c r="R2997" i="1"/>
  <c r="H3001" i="1"/>
  <c r="P3002" i="1"/>
  <c r="J3007" i="1"/>
  <c r="P3008" i="1"/>
  <c r="Q3012" i="1"/>
  <c r="M3012" i="1"/>
  <c r="R3012" i="1"/>
  <c r="O3012" i="1"/>
  <c r="P3011" i="1"/>
  <c r="N3012" i="1"/>
  <c r="N3011" i="1"/>
  <c r="M3011" i="1"/>
  <c r="P3007" i="1"/>
  <c r="R3006" i="1"/>
  <c r="Q3013" i="1"/>
  <c r="O3017" i="1"/>
  <c r="N3017" i="1"/>
  <c r="Q3017" i="1"/>
  <c r="R3017" i="1"/>
  <c r="M3017" i="1"/>
  <c r="L3018" i="1"/>
  <c r="R3019" i="1"/>
  <c r="I3023" i="1"/>
  <c r="O3024" i="1"/>
  <c r="M3029" i="1"/>
  <c r="R3030" i="1"/>
  <c r="K3034" i="1"/>
  <c r="P3035" i="1"/>
  <c r="K3040" i="1"/>
  <c r="R3041" i="1"/>
  <c r="L3045" i="1"/>
  <c r="P3046" i="1"/>
  <c r="H3050" i="1"/>
  <c r="N3051" i="1"/>
  <c r="J3056" i="1"/>
  <c r="Q3057" i="1"/>
  <c r="J3061" i="1"/>
  <c r="N3062" i="1"/>
  <c r="Q3066" i="1"/>
  <c r="M3066" i="1"/>
  <c r="O3066" i="1"/>
  <c r="N3066" i="1"/>
  <c r="R3066" i="1"/>
  <c r="P3063" i="1"/>
  <c r="P3062" i="1"/>
  <c r="R3059" i="1"/>
  <c r="P3057" i="1"/>
  <c r="M3065" i="1"/>
  <c r="N3064" i="1"/>
  <c r="N3063" i="1"/>
  <c r="R3062" i="1"/>
  <c r="O3056" i="1"/>
  <c r="R3055" i="1"/>
  <c r="M3061" i="1"/>
  <c r="N3060" i="1"/>
  <c r="N3059" i="1"/>
  <c r="P3058" i="1"/>
  <c r="P3068" i="1"/>
  <c r="P3069" i="1"/>
  <c r="N3080" i="1"/>
  <c r="Q3089" i="1"/>
  <c r="Q3094" i="1"/>
  <c r="M3094" i="1"/>
  <c r="P3094" i="1"/>
  <c r="O3094" i="1"/>
  <c r="P3093" i="1"/>
  <c r="M3093" i="1"/>
  <c r="R3094" i="1"/>
  <c r="Q3093" i="1"/>
  <c r="N3092" i="1"/>
  <c r="N3094" i="1"/>
  <c r="Q3103" i="1"/>
  <c r="Q3126" i="1"/>
  <c r="M3126" i="1"/>
  <c r="P3126" i="1"/>
  <c r="O3126" i="1"/>
  <c r="P3125" i="1"/>
  <c r="M3125" i="1"/>
  <c r="R3126" i="1"/>
  <c r="Q3125" i="1"/>
  <c r="N3124" i="1"/>
  <c r="N3126" i="1"/>
  <c r="N1265" i="1"/>
  <c r="R1265" i="1"/>
  <c r="N1271" i="1"/>
  <c r="R1271" i="1"/>
  <c r="N1277" i="1"/>
  <c r="R1277" i="1"/>
  <c r="R1283" i="1"/>
  <c r="N1291" i="1"/>
  <c r="R1291" i="1"/>
  <c r="N1293" i="1"/>
  <c r="R1293" i="1"/>
  <c r="N1295" i="1"/>
  <c r="R1295" i="1"/>
  <c r="N1305" i="1"/>
  <c r="R1305" i="1"/>
  <c r="N1307" i="1"/>
  <c r="R1307" i="1"/>
  <c r="N1317" i="1"/>
  <c r="R1317" i="1"/>
  <c r="R1319" i="1"/>
  <c r="N1323" i="1"/>
  <c r="R1323" i="1"/>
  <c r="N1325" i="1"/>
  <c r="R1325" i="1"/>
  <c r="N1335" i="1"/>
  <c r="R1335" i="1"/>
  <c r="N1337" i="1"/>
  <c r="R1337" i="1"/>
  <c r="N1339" i="1"/>
  <c r="R1339" i="1"/>
  <c r="N1341" i="1"/>
  <c r="R1341" i="1"/>
  <c r="N1343" i="1"/>
  <c r="R1343" i="1"/>
  <c r="N1349" i="1"/>
  <c r="R1349" i="1"/>
  <c r="N1351" i="1"/>
  <c r="R1351" i="1"/>
  <c r="N1353" i="1"/>
  <c r="R1353" i="1"/>
  <c r="N1355" i="1"/>
  <c r="R1355" i="1"/>
  <c r="N1357" i="1"/>
  <c r="R1357" i="1"/>
  <c r="N1359" i="1"/>
  <c r="R1359" i="1"/>
  <c r="N1369" i="1"/>
  <c r="R1369" i="1"/>
  <c r="N1383" i="1"/>
  <c r="R1383" i="1"/>
  <c r="N1385" i="1"/>
  <c r="N1393" i="1"/>
  <c r="R1393" i="1"/>
  <c r="N1399" i="1"/>
  <c r="R1399" i="1"/>
  <c r="N1403" i="1"/>
  <c r="R1403" i="1"/>
  <c r="N1413" i="1"/>
  <c r="R1413" i="1"/>
  <c r="N1415" i="1"/>
  <c r="R1415" i="1"/>
  <c r="N1421" i="1"/>
  <c r="R1421" i="1"/>
  <c r="N1427" i="1"/>
  <c r="R1427" i="1"/>
  <c r="N1437" i="1"/>
  <c r="R1437" i="1"/>
  <c r="N1443" i="1"/>
  <c r="R1443" i="1"/>
  <c r="N1449" i="1"/>
  <c r="R1449" i="1"/>
  <c r="N1455" i="1"/>
  <c r="R1455" i="1"/>
  <c r="N1457" i="1"/>
  <c r="R1457" i="1"/>
  <c r="N1471" i="1"/>
  <c r="R1471" i="1"/>
  <c r="N1473" i="1"/>
  <c r="R1473" i="1"/>
  <c r="N1483" i="1"/>
  <c r="R1483" i="1"/>
  <c r="N1489" i="1"/>
  <c r="R1489" i="1"/>
  <c r="P1494" i="1"/>
  <c r="N1495" i="1"/>
  <c r="R1495" i="1"/>
  <c r="N1497" i="1"/>
  <c r="R1497" i="1"/>
  <c r="N1499" i="1"/>
  <c r="N1507" i="1"/>
  <c r="R1507" i="1"/>
  <c r="R1513" i="1"/>
  <c r="N1517" i="1"/>
  <c r="R1517" i="1"/>
  <c r="N1521" i="1"/>
  <c r="R1521" i="1"/>
  <c r="N1527" i="1"/>
  <c r="R1527" i="1"/>
  <c r="R1533" i="1"/>
  <c r="N1535" i="1"/>
  <c r="R1535" i="1"/>
  <c r="N1537" i="1"/>
  <c r="R1537" i="1"/>
  <c r="R1547" i="1"/>
  <c r="N1551" i="1"/>
  <c r="R1551" i="1"/>
  <c r="N1557" i="1"/>
  <c r="R1557" i="1"/>
  <c r="N1559" i="1"/>
  <c r="R1559" i="1"/>
  <c r="N1577" i="1"/>
  <c r="R1577" i="1"/>
  <c r="N1583" i="1"/>
  <c r="R1583" i="1"/>
  <c r="N1589" i="1"/>
  <c r="R1589" i="1"/>
  <c r="N1599" i="1"/>
  <c r="N1605" i="1"/>
  <c r="R1605" i="1"/>
  <c r="R1609" i="1"/>
  <c r="N1611" i="1"/>
  <c r="R1611" i="1"/>
  <c r="N1619" i="1"/>
  <c r="K1620" i="1"/>
  <c r="G1620" i="1"/>
  <c r="J1620" i="1"/>
  <c r="Q1621" i="1"/>
  <c r="M1621" i="1"/>
  <c r="P1625" i="1"/>
  <c r="K1632" i="1"/>
  <c r="G1632" i="1"/>
  <c r="J1632" i="1"/>
  <c r="Q1633" i="1"/>
  <c r="M1633" i="1"/>
  <c r="P1637" i="1"/>
  <c r="K1644" i="1"/>
  <c r="G1644" i="1"/>
  <c r="J1644" i="1"/>
  <c r="Q1645" i="1"/>
  <c r="M1645" i="1"/>
  <c r="K1660" i="1"/>
  <c r="G1660" i="1"/>
  <c r="J1660" i="1"/>
  <c r="Q1661" i="1"/>
  <c r="M1661" i="1"/>
  <c r="P1665" i="1"/>
  <c r="K1674" i="1"/>
  <c r="G1674" i="1"/>
  <c r="H1674" i="1"/>
  <c r="K1673" i="1"/>
  <c r="H1671" i="1"/>
  <c r="L1674" i="1"/>
  <c r="K1690" i="1"/>
  <c r="G1690" i="1"/>
  <c r="H1690" i="1"/>
  <c r="K1689" i="1"/>
  <c r="H1687" i="1"/>
  <c r="L1690" i="1"/>
  <c r="K1706" i="1"/>
  <c r="G1706" i="1"/>
  <c r="H1706" i="1"/>
  <c r="K1705" i="1"/>
  <c r="H1703" i="1"/>
  <c r="L1706" i="1"/>
  <c r="K1722" i="1"/>
  <c r="G1722" i="1"/>
  <c r="H1722" i="1"/>
  <c r="K1721" i="1"/>
  <c r="H1719" i="1"/>
  <c r="L1722" i="1"/>
  <c r="O1748" i="1"/>
  <c r="P1748" i="1"/>
  <c r="M1748" i="1"/>
  <c r="K1770" i="1"/>
  <c r="G1770" i="1"/>
  <c r="H1770" i="1"/>
  <c r="K1769" i="1"/>
  <c r="H1767" i="1"/>
  <c r="L1770" i="1"/>
  <c r="O1790" i="1"/>
  <c r="R1790" i="1"/>
  <c r="M1790" i="1"/>
  <c r="N1790" i="1"/>
  <c r="Q1791" i="1"/>
  <c r="M1791" i="1"/>
  <c r="N1791" i="1"/>
  <c r="O1812" i="1"/>
  <c r="P1812" i="1"/>
  <c r="M1812" i="1"/>
  <c r="K1818" i="1"/>
  <c r="G1818" i="1"/>
  <c r="H1818" i="1"/>
  <c r="K1817" i="1"/>
  <c r="H1815" i="1"/>
  <c r="L1818" i="1"/>
  <c r="O1822" i="1"/>
  <c r="R1822" i="1"/>
  <c r="M1822" i="1"/>
  <c r="N1822" i="1"/>
  <c r="Q1823" i="1"/>
  <c r="M1823" i="1"/>
  <c r="N1823" i="1"/>
  <c r="O1828" i="1"/>
  <c r="P1828" i="1"/>
  <c r="M1828" i="1"/>
  <c r="K1834" i="1"/>
  <c r="G1834" i="1"/>
  <c r="H1834" i="1"/>
  <c r="K1833" i="1"/>
  <c r="H1831" i="1"/>
  <c r="L1834" i="1"/>
  <c r="O1838" i="1"/>
  <c r="R1838" i="1"/>
  <c r="M1838" i="1"/>
  <c r="N1838" i="1"/>
  <c r="Q1839" i="1"/>
  <c r="M1839" i="1"/>
  <c r="N1839" i="1"/>
  <c r="K1850" i="1"/>
  <c r="G1850" i="1"/>
  <c r="H1850" i="1"/>
  <c r="K1849" i="1"/>
  <c r="H1847" i="1"/>
  <c r="L1850" i="1"/>
  <c r="O1892" i="1"/>
  <c r="P1892" i="1"/>
  <c r="M1892" i="1"/>
  <c r="O1908" i="1"/>
  <c r="P1908" i="1"/>
  <c r="K1914" i="1"/>
  <c r="G1914" i="1"/>
  <c r="H1914" i="1"/>
  <c r="K1913" i="1"/>
  <c r="H1911" i="1"/>
  <c r="L1914" i="1"/>
  <c r="O1918" i="1"/>
  <c r="R1918" i="1"/>
  <c r="M1918" i="1"/>
  <c r="N1918" i="1"/>
  <c r="Q1919" i="1"/>
  <c r="M1919" i="1"/>
  <c r="N1919" i="1"/>
  <c r="K1946" i="1"/>
  <c r="G1946" i="1"/>
  <c r="H1946" i="1"/>
  <c r="K1945" i="1"/>
  <c r="H1943" i="1"/>
  <c r="L1946" i="1"/>
  <c r="O1950" i="1"/>
  <c r="R1950" i="1"/>
  <c r="M1950" i="1"/>
  <c r="N1950" i="1"/>
  <c r="Q1951" i="1"/>
  <c r="M1951" i="1"/>
  <c r="N1951" i="1"/>
  <c r="K2026" i="1"/>
  <c r="G2026" i="1"/>
  <c r="H2026" i="1"/>
  <c r="K2025" i="1"/>
  <c r="H2023" i="1"/>
  <c r="L2026" i="1"/>
  <c r="O2036" i="1"/>
  <c r="P2036" i="1"/>
  <c r="M2036" i="1"/>
  <c r="O2062" i="1"/>
  <c r="R2062" i="1"/>
  <c r="M2062" i="1"/>
  <c r="Q2063" i="1"/>
  <c r="M2063" i="1"/>
  <c r="N2063" i="1"/>
  <c r="O2084" i="1"/>
  <c r="P2084" i="1"/>
  <c r="M2084" i="1"/>
  <c r="O2100" i="1"/>
  <c r="P2100" i="1"/>
  <c r="M2100" i="1"/>
  <c r="O2116" i="1"/>
  <c r="P2116" i="1"/>
  <c r="O2126" i="1"/>
  <c r="R2126" i="1"/>
  <c r="M2126" i="1"/>
  <c r="K2154" i="1"/>
  <c r="G2154" i="1"/>
  <c r="H2154" i="1"/>
  <c r="K2153" i="1"/>
  <c r="H2151" i="1"/>
  <c r="L2154" i="1"/>
  <c r="G1256" i="1"/>
  <c r="M1257" i="1"/>
  <c r="G1258" i="1"/>
  <c r="M1259" i="1"/>
  <c r="G1260" i="1"/>
  <c r="M1261" i="1"/>
  <c r="G1262" i="1"/>
  <c r="M1263" i="1"/>
  <c r="G1264" i="1"/>
  <c r="M1265" i="1"/>
  <c r="G1266" i="1"/>
  <c r="M1267" i="1"/>
  <c r="G1268" i="1"/>
  <c r="M1269" i="1"/>
  <c r="G1270" i="1"/>
  <c r="M1271" i="1"/>
  <c r="G1272" i="1"/>
  <c r="M1273" i="1"/>
  <c r="G1274" i="1"/>
  <c r="M1275" i="1"/>
  <c r="G1276" i="1"/>
  <c r="M1277" i="1"/>
  <c r="G1278" i="1"/>
  <c r="M1279" i="1"/>
  <c r="G1280" i="1"/>
  <c r="M1281" i="1"/>
  <c r="G1282" i="1"/>
  <c r="M1283" i="1"/>
  <c r="G1284" i="1"/>
  <c r="M1285" i="1"/>
  <c r="G1286" i="1"/>
  <c r="M1287" i="1"/>
  <c r="G1288" i="1"/>
  <c r="M1289" i="1"/>
  <c r="G1290" i="1"/>
  <c r="M1291" i="1"/>
  <c r="G1292" i="1"/>
  <c r="M1293" i="1"/>
  <c r="G1294" i="1"/>
  <c r="M1295" i="1"/>
  <c r="G1296" i="1"/>
  <c r="M1297" i="1"/>
  <c r="G1298" i="1"/>
  <c r="M1299" i="1"/>
  <c r="G1300" i="1"/>
  <c r="M1301" i="1"/>
  <c r="G1302" i="1"/>
  <c r="M1303" i="1"/>
  <c r="G1304" i="1"/>
  <c r="M1305" i="1"/>
  <c r="G1306" i="1"/>
  <c r="M1307" i="1"/>
  <c r="G1308" i="1"/>
  <c r="M1309" i="1"/>
  <c r="G1310" i="1"/>
  <c r="M1311" i="1"/>
  <c r="G1312" i="1"/>
  <c r="M1313" i="1"/>
  <c r="G1314" i="1"/>
  <c r="M1315" i="1"/>
  <c r="G1316" i="1"/>
  <c r="M1317" i="1"/>
  <c r="G1318" i="1"/>
  <c r="M1319" i="1"/>
  <c r="G1320" i="1"/>
  <c r="M1321" i="1"/>
  <c r="G1322" i="1"/>
  <c r="M1323" i="1"/>
  <c r="G1324" i="1"/>
  <c r="M1325" i="1"/>
  <c r="G1326" i="1"/>
  <c r="M1327" i="1"/>
  <c r="G1328" i="1"/>
  <c r="M1329" i="1"/>
  <c r="G1330" i="1"/>
  <c r="M1331" i="1"/>
  <c r="G1332" i="1"/>
  <c r="M1333" i="1"/>
  <c r="G1334" i="1"/>
  <c r="M1335" i="1"/>
  <c r="G1336" i="1"/>
  <c r="M1337" i="1"/>
  <c r="G1338" i="1"/>
  <c r="M1339" i="1"/>
  <c r="G1340" i="1"/>
  <c r="M1341" i="1"/>
  <c r="G1342" i="1"/>
  <c r="M1343" i="1"/>
  <c r="G1344" i="1"/>
  <c r="M1345" i="1"/>
  <c r="G1346" i="1"/>
  <c r="M1347" i="1"/>
  <c r="G1348" i="1"/>
  <c r="M1349" i="1"/>
  <c r="G1350" i="1"/>
  <c r="M1351" i="1"/>
  <c r="G1352" i="1"/>
  <c r="M1353" i="1"/>
  <c r="G1354" i="1"/>
  <c r="M1355" i="1"/>
  <c r="G1356" i="1"/>
  <c r="M1357" i="1"/>
  <c r="G1358" i="1"/>
  <c r="M1359" i="1"/>
  <c r="G1360" i="1"/>
  <c r="M1361" i="1"/>
  <c r="G1362" i="1"/>
  <c r="M1363" i="1"/>
  <c r="G1364" i="1"/>
  <c r="M1365" i="1"/>
  <c r="G1366" i="1"/>
  <c r="M1367" i="1"/>
  <c r="G1368" i="1"/>
  <c r="M1369" i="1"/>
  <c r="G1370" i="1"/>
  <c r="M1371" i="1"/>
  <c r="G1372" i="1"/>
  <c r="M1373" i="1"/>
  <c r="G1374" i="1"/>
  <c r="M1375" i="1"/>
  <c r="G1376" i="1"/>
  <c r="M1377" i="1"/>
  <c r="G1378" i="1"/>
  <c r="M1379" i="1"/>
  <c r="G1380" i="1"/>
  <c r="M1381" i="1"/>
  <c r="G1382" i="1"/>
  <c r="M1383" i="1"/>
  <c r="G1384" i="1"/>
  <c r="M1385" i="1"/>
  <c r="G1386" i="1"/>
  <c r="M1387" i="1"/>
  <c r="G1388" i="1"/>
  <c r="M1389" i="1"/>
  <c r="G1390" i="1"/>
  <c r="M1391" i="1"/>
  <c r="G1392" i="1"/>
  <c r="M1393" i="1"/>
  <c r="G1394" i="1"/>
  <c r="M1395" i="1"/>
  <c r="G1396" i="1"/>
  <c r="M1397" i="1"/>
  <c r="G1398" i="1"/>
  <c r="M1399" i="1"/>
  <c r="G1400" i="1"/>
  <c r="M1401" i="1"/>
  <c r="G1402" i="1"/>
  <c r="M1403" i="1"/>
  <c r="G1404" i="1"/>
  <c r="M1405" i="1"/>
  <c r="G1406" i="1"/>
  <c r="M1407" i="1"/>
  <c r="G1408" i="1"/>
  <c r="M1409" i="1"/>
  <c r="G1410" i="1"/>
  <c r="M1411" i="1"/>
  <c r="G1412" i="1"/>
  <c r="M1413" i="1"/>
  <c r="G1414" i="1"/>
  <c r="M1415" i="1"/>
  <c r="G1416" i="1"/>
  <c r="M1417" i="1"/>
  <c r="G1418" i="1"/>
  <c r="M1419" i="1"/>
  <c r="G1420" i="1"/>
  <c r="M1421" i="1"/>
  <c r="G1422" i="1"/>
  <c r="M1423" i="1"/>
  <c r="G1424" i="1"/>
  <c r="M1425" i="1"/>
  <c r="G1426" i="1"/>
  <c r="M1427" i="1"/>
  <c r="G1428" i="1"/>
  <c r="M1429" i="1"/>
  <c r="G1430" i="1"/>
  <c r="M1431" i="1"/>
  <c r="G1432" i="1"/>
  <c r="M1433" i="1"/>
  <c r="G1434" i="1"/>
  <c r="M1435" i="1"/>
  <c r="G1436" i="1"/>
  <c r="M1437" i="1"/>
  <c r="G1438" i="1"/>
  <c r="M1439" i="1"/>
  <c r="G1440" i="1"/>
  <c r="M1441" i="1"/>
  <c r="G1442" i="1"/>
  <c r="M1443" i="1"/>
  <c r="G1444" i="1"/>
  <c r="M1445" i="1"/>
  <c r="G1446" i="1"/>
  <c r="M1447" i="1"/>
  <c r="G1448" i="1"/>
  <c r="M1449" i="1"/>
  <c r="G1450" i="1"/>
  <c r="M1451" i="1"/>
  <c r="G1452" i="1"/>
  <c r="M1453" i="1"/>
  <c r="G1454" i="1"/>
  <c r="M1455" i="1"/>
  <c r="G1456" i="1"/>
  <c r="M1457" i="1"/>
  <c r="G1458" i="1"/>
  <c r="M1459" i="1"/>
  <c r="G1460" i="1"/>
  <c r="M1461" i="1"/>
  <c r="G1462" i="1"/>
  <c r="M1463" i="1"/>
  <c r="G1464" i="1"/>
  <c r="M1465" i="1"/>
  <c r="G1466" i="1"/>
  <c r="M1467" i="1"/>
  <c r="G1468" i="1"/>
  <c r="M1469" i="1"/>
  <c r="G1470" i="1"/>
  <c r="M1471" i="1"/>
  <c r="G1472" i="1"/>
  <c r="M1473" i="1"/>
  <c r="G1474" i="1"/>
  <c r="M1475" i="1"/>
  <c r="G1476" i="1"/>
  <c r="M1477" i="1"/>
  <c r="G1478" i="1"/>
  <c r="M1479" i="1"/>
  <c r="G1480" i="1"/>
  <c r="M1481" i="1"/>
  <c r="G1482" i="1"/>
  <c r="M1483" i="1"/>
  <c r="G1484" i="1"/>
  <c r="M1485" i="1"/>
  <c r="G1486" i="1"/>
  <c r="M1487" i="1"/>
  <c r="G1488" i="1"/>
  <c r="M1489" i="1"/>
  <c r="G1490" i="1"/>
  <c r="M1491" i="1"/>
  <c r="G1492" i="1"/>
  <c r="M1493" i="1"/>
  <c r="G1494" i="1"/>
  <c r="M1495" i="1"/>
  <c r="G1496" i="1"/>
  <c r="M1497" i="1"/>
  <c r="G1498" i="1"/>
  <c r="M1499" i="1"/>
  <c r="G1500" i="1"/>
  <c r="M1501" i="1"/>
  <c r="G1502" i="1"/>
  <c r="M1503" i="1"/>
  <c r="G1504" i="1"/>
  <c r="M1505" i="1"/>
  <c r="G1506" i="1"/>
  <c r="M1507" i="1"/>
  <c r="G1508" i="1"/>
  <c r="M1509" i="1"/>
  <c r="G1510" i="1"/>
  <c r="M1511" i="1"/>
  <c r="G1512" i="1"/>
  <c r="M1513" i="1"/>
  <c r="G1514" i="1"/>
  <c r="M1515" i="1"/>
  <c r="G1516" i="1"/>
  <c r="M1517" i="1"/>
  <c r="G1518" i="1"/>
  <c r="M1519" i="1"/>
  <c r="G1520" i="1"/>
  <c r="M1521" i="1"/>
  <c r="G1522" i="1"/>
  <c r="M1523" i="1"/>
  <c r="G1524" i="1"/>
  <c r="M1525" i="1"/>
  <c r="G1526" i="1"/>
  <c r="M1527" i="1"/>
  <c r="G1528" i="1"/>
  <c r="M1529" i="1"/>
  <c r="G1530" i="1"/>
  <c r="M1531" i="1"/>
  <c r="G1532" i="1"/>
  <c r="M1533" i="1"/>
  <c r="G1534" i="1"/>
  <c r="M1535" i="1"/>
  <c r="G1536" i="1"/>
  <c r="M1537" i="1"/>
  <c r="G1538" i="1"/>
  <c r="M1539" i="1"/>
  <c r="G1540" i="1"/>
  <c r="M1541" i="1"/>
  <c r="G1542" i="1"/>
  <c r="M1543" i="1"/>
  <c r="G1544" i="1"/>
  <c r="M1545" i="1"/>
  <c r="G1546" i="1"/>
  <c r="M1547" i="1"/>
  <c r="G1548" i="1"/>
  <c r="M1549" i="1"/>
  <c r="G1550" i="1"/>
  <c r="M1551" i="1"/>
  <c r="G1552" i="1"/>
  <c r="M1553" i="1"/>
  <c r="G1554" i="1"/>
  <c r="M1555" i="1"/>
  <c r="G1556" i="1"/>
  <c r="M1557" i="1"/>
  <c r="G1558" i="1"/>
  <c r="M1559" i="1"/>
  <c r="G1560" i="1"/>
  <c r="M1561" i="1"/>
  <c r="G1562" i="1"/>
  <c r="M1563" i="1"/>
  <c r="G1564" i="1"/>
  <c r="M1565" i="1"/>
  <c r="G1566" i="1"/>
  <c r="M1567" i="1"/>
  <c r="G1568" i="1"/>
  <c r="M1569" i="1"/>
  <c r="G1570" i="1"/>
  <c r="M1571" i="1"/>
  <c r="G1572" i="1"/>
  <c r="M1573" i="1"/>
  <c r="G1574" i="1"/>
  <c r="M1575" i="1"/>
  <c r="G1576" i="1"/>
  <c r="M1577" i="1"/>
  <c r="G1578" i="1"/>
  <c r="M1579" i="1"/>
  <c r="G1580" i="1"/>
  <c r="M1581" i="1"/>
  <c r="G1582" i="1"/>
  <c r="M1583" i="1"/>
  <c r="G1584" i="1"/>
  <c r="M1585" i="1"/>
  <c r="G1586" i="1"/>
  <c r="M1587" i="1"/>
  <c r="G1588" i="1"/>
  <c r="M1589" i="1"/>
  <c r="G1590" i="1"/>
  <c r="M1591" i="1"/>
  <c r="G1592" i="1"/>
  <c r="M1593" i="1"/>
  <c r="G1594" i="1"/>
  <c r="M1595" i="1"/>
  <c r="G1596" i="1"/>
  <c r="M1597" i="1"/>
  <c r="G1598" i="1"/>
  <c r="M1599" i="1"/>
  <c r="G1600" i="1"/>
  <c r="M1601" i="1"/>
  <c r="G1602" i="1"/>
  <c r="M1603" i="1"/>
  <c r="G1604" i="1"/>
  <c r="M1605" i="1"/>
  <c r="G1606" i="1"/>
  <c r="M1607" i="1"/>
  <c r="G1608" i="1"/>
  <c r="M1609" i="1"/>
  <c r="G1610" i="1"/>
  <c r="M1611" i="1"/>
  <c r="G1612" i="1"/>
  <c r="M1613" i="1"/>
  <c r="G1614" i="1"/>
  <c r="M1615" i="1"/>
  <c r="G1616" i="1"/>
  <c r="M1617" i="1"/>
  <c r="G1618" i="1"/>
  <c r="M1619" i="1"/>
  <c r="R1619" i="1"/>
  <c r="I1620" i="1"/>
  <c r="N1620" i="1"/>
  <c r="I1621" i="1"/>
  <c r="J1621" i="1"/>
  <c r="O1621" i="1"/>
  <c r="O1622" i="1"/>
  <c r="L1622" i="1"/>
  <c r="Q1622" i="1"/>
  <c r="G1623" i="1"/>
  <c r="L1623" i="1"/>
  <c r="R1623" i="1"/>
  <c r="I1624" i="1"/>
  <c r="N1624" i="1"/>
  <c r="I1625" i="1"/>
  <c r="J1625" i="1"/>
  <c r="O1625" i="1"/>
  <c r="O1626" i="1"/>
  <c r="L1626" i="1"/>
  <c r="Q1626" i="1"/>
  <c r="G1627" i="1"/>
  <c r="L1627" i="1"/>
  <c r="R1627" i="1"/>
  <c r="I1628" i="1"/>
  <c r="N1628" i="1"/>
  <c r="I1629" i="1"/>
  <c r="J1629" i="1"/>
  <c r="O1629" i="1"/>
  <c r="O1630" i="1"/>
  <c r="L1630" i="1"/>
  <c r="Q1630" i="1"/>
  <c r="G1631" i="1"/>
  <c r="L1631" i="1"/>
  <c r="R1631" i="1"/>
  <c r="I1632" i="1"/>
  <c r="N1632" i="1"/>
  <c r="I1633" i="1"/>
  <c r="J1633" i="1"/>
  <c r="O1633" i="1"/>
  <c r="O1634" i="1"/>
  <c r="L1634" i="1"/>
  <c r="Q1634" i="1"/>
  <c r="G1635" i="1"/>
  <c r="L1635" i="1"/>
  <c r="R1635" i="1"/>
  <c r="I1636" i="1"/>
  <c r="N1636" i="1"/>
  <c r="I1637" i="1"/>
  <c r="J1637" i="1"/>
  <c r="O1637" i="1"/>
  <c r="O1638" i="1"/>
  <c r="L1638" i="1"/>
  <c r="Q1638" i="1"/>
  <c r="G1639" i="1"/>
  <c r="L1639" i="1"/>
  <c r="R1639" i="1"/>
  <c r="I1640" i="1"/>
  <c r="N1640" i="1"/>
  <c r="I1641" i="1"/>
  <c r="J1641" i="1"/>
  <c r="O1641" i="1"/>
  <c r="O1642" i="1"/>
  <c r="L1642" i="1"/>
  <c r="Q1642" i="1"/>
  <c r="G1643" i="1"/>
  <c r="L1643" i="1"/>
  <c r="R1643" i="1"/>
  <c r="I1644" i="1"/>
  <c r="N1644" i="1"/>
  <c r="I1645" i="1"/>
  <c r="J1645" i="1"/>
  <c r="O1645" i="1"/>
  <c r="O1646" i="1"/>
  <c r="L1646" i="1"/>
  <c r="Q1646" i="1"/>
  <c r="G1647" i="1"/>
  <c r="L1647" i="1"/>
  <c r="R1647" i="1"/>
  <c r="I1648" i="1"/>
  <c r="N1648" i="1"/>
  <c r="I1649" i="1"/>
  <c r="J1649" i="1"/>
  <c r="O1649" i="1"/>
  <c r="O1650" i="1"/>
  <c r="L1650" i="1"/>
  <c r="Q1650" i="1"/>
  <c r="G1651" i="1"/>
  <c r="L1651" i="1"/>
  <c r="R1651" i="1"/>
  <c r="I1652" i="1"/>
  <c r="N1652" i="1"/>
  <c r="I1653" i="1"/>
  <c r="J1653" i="1"/>
  <c r="O1653" i="1"/>
  <c r="O1654" i="1"/>
  <c r="L1654" i="1"/>
  <c r="Q1654" i="1"/>
  <c r="G1655" i="1"/>
  <c r="L1655" i="1"/>
  <c r="R1655" i="1"/>
  <c r="I1656" i="1"/>
  <c r="N1656" i="1"/>
  <c r="I1657" i="1"/>
  <c r="J1657" i="1"/>
  <c r="O1657" i="1"/>
  <c r="O1658" i="1"/>
  <c r="L1658" i="1"/>
  <c r="Q1658" i="1"/>
  <c r="G1659" i="1"/>
  <c r="L1659" i="1"/>
  <c r="R1659" i="1"/>
  <c r="I1660" i="1"/>
  <c r="N1660" i="1"/>
  <c r="I1661" i="1"/>
  <c r="J1661" i="1"/>
  <c r="O1661" i="1"/>
  <c r="O1662" i="1"/>
  <c r="L1662" i="1"/>
  <c r="Q1662" i="1"/>
  <c r="G1663" i="1"/>
  <c r="L1663" i="1"/>
  <c r="R1663" i="1"/>
  <c r="I1664" i="1"/>
  <c r="N1664" i="1"/>
  <c r="I1665" i="1"/>
  <c r="J1665" i="1"/>
  <c r="O1665" i="1"/>
  <c r="O1666" i="1"/>
  <c r="R1666" i="1"/>
  <c r="M1666" i="1"/>
  <c r="N1666" i="1"/>
  <c r="Q1667" i="1"/>
  <c r="M1667" i="1"/>
  <c r="N1667" i="1"/>
  <c r="L1667" i="1"/>
  <c r="L1668" i="1"/>
  <c r="R1668" i="1"/>
  <c r="H1669" i="1"/>
  <c r="O1669" i="1"/>
  <c r="I1670" i="1"/>
  <c r="P1670" i="1"/>
  <c r="G1671" i="1"/>
  <c r="O1671" i="1"/>
  <c r="O1672" i="1"/>
  <c r="P1672" i="1"/>
  <c r="M1672" i="1"/>
  <c r="I1673" i="1"/>
  <c r="J1673" i="1"/>
  <c r="R1673" i="1"/>
  <c r="J1674" i="1"/>
  <c r="Q1674" i="1"/>
  <c r="J1675" i="1"/>
  <c r="P1675" i="1"/>
  <c r="H1676" i="1"/>
  <c r="N1676" i="1"/>
  <c r="L1677" i="1"/>
  <c r="K1678" i="1"/>
  <c r="G1678" i="1"/>
  <c r="H1678" i="1"/>
  <c r="K1677" i="1"/>
  <c r="H1675" i="1"/>
  <c r="L1678" i="1"/>
  <c r="I1679" i="1"/>
  <c r="K1679" i="1"/>
  <c r="R1679" i="1"/>
  <c r="I1680" i="1"/>
  <c r="Q1680" i="1"/>
  <c r="G1681" i="1"/>
  <c r="N1681" i="1"/>
  <c r="O1682" i="1"/>
  <c r="R1682" i="1"/>
  <c r="M1682" i="1"/>
  <c r="N1682" i="1"/>
  <c r="Q1683" i="1"/>
  <c r="M1683" i="1"/>
  <c r="N1683" i="1"/>
  <c r="L1683" i="1"/>
  <c r="L1684" i="1"/>
  <c r="R1684" i="1"/>
  <c r="H1685" i="1"/>
  <c r="O1685" i="1"/>
  <c r="I1686" i="1"/>
  <c r="P1686" i="1"/>
  <c r="G1687" i="1"/>
  <c r="O1687" i="1"/>
  <c r="O1688" i="1"/>
  <c r="P1688" i="1"/>
  <c r="M1688" i="1"/>
  <c r="I1689" i="1"/>
  <c r="J1689" i="1"/>
  <c r="R1689" i="1"/>
  <c r="J1690" i="1"/>
  <c r="Q1690" i="1"/>
  <c r="J1691" i="1"/>
  <c r="P1691" i="1"/>
  <c r="H1692" i="1"/>
  <c r="N1692" i="1"/>
  <c r="L1693" i="1"/>
  <c r="K1694" i="1"/>
  <c r="G1694" i="1"/>
  <c r="H1694" i="1"/>
  <c r="K1693" i="1"/>
  <c r="H1691" i="1"/>
  <c r="L1694" i="1"/>
  <c r="I1695" i="1"/>
  <c r="K1695" i="1"/>
  <c r="R1695" i="1"/>
  <c r="I1696" i="1"/>
  <c r="Q1696" i="1"/>
  <c r="G1697" i="1"/>
  <c r="N1697" i="1"/>
  <c r="O1698" i="1"/>
  <c r="R1698" i="1"/>
  <c r="M1698" i="1"/>
  <c r="N1698" i="1"/>
  <c r="Q1699" i="1"/>
  <c r="M1699" i="1"/>
  <c r="N1699" i="1"/>
  <c r="L1699" i="1"/>
  <c r="L1700" i="1"/>
  <c r="R1700" i="1"/>
  <c r="H1701" i="1"/>
  <c r="O1701" i="1"/>
  <c r="I1702" i="1"/>
  <c r="P1702" i="1"/>
  <c r="G1703" i="1"/>
  <c r="O1703" i="1"/>
  <c r="O1704" i="1"/>
  <c r="P1704" i="1"/>
  <c r="M1704" i="1"/>
  <c r="I1705" i="1"/>
  <c r="J1705" i="1"/>
  <c r="R1705" i="1"/>
  <c r="J1706" i="1"/>
  <c r="Q1706" i="1"/>
  <c r="J1707" i="1"/>
  <c r="P1707" i="1"/>
  <c r="H1708" i="1"/>
  <c r="N1708" i="1"/>
  <c r="L1709" i="1"/>
  <c r="K1710" i="1"/>
  <c r="G1710" i="1"/>
  <c r="H1710" i="1"/>
  <c r="K1709" i="1"/>
  <c r="H1707" i="1"/>
  <c r="L1710" i="1"/>
  <c r="I1711" i="1"/>
  <c r="K1711" i="1"/>
  <c r="R1711" i="1"/>
  <c r="I1712" i="1"/>
  <c r="Q1712" i="1"/>
  <c r="G1713" i="1"/>
  <c r="N1713" i="1"/>
  <c r="O1714" i="1"/>
  <c r="R1714" i="1"/>
  <c r="M1714" i="1"/>
  <c r="N1714" i="1"/>
  <c r="Q1715" i="1"/>
  <c r="M1715" i="1"/>
  <c r="N1715" i="1"/>
  <c r="L1715" i="1"/>
  <c r="L1716" i="1"/>
  <c r="R1716" i="1"/>
  <c r="H1717" i="1"/>
  <c r="O1717" i="1"/>
  <c r="I1718" i="1"/>
  <c r="P1718" i="1"/>
  <c r="G1719" i="1"/>
  <c r="O1719" i="1"/>
  <c r="O1720" i="1"/>
  <c r="P1720" i="1"/>
  <c r="M1720" i="1"/>
  <c r="I1721" i="1"/>
  <c r="J1721" i="1"/>
  <c r="R1721" i="1"/>
  <c r="J1722" i="1"/>
  <c r="Q1722" i="1"/>
  <c r="J1723" i="1"/>
  <c r="P1723" i="1"/>
  <c r="H1724" i="1"/>
  <c r="N1724" i="1"/>
  <c r="L1725" i="1"/>
  <c r="K1726" i="1"/>
  <c r="G1726" i="1"/>
  <c r="H1726" i="1"/>
  <c r="K1725" i="1"/>
  <c r="H1723" i="1"/>
  <c r="L1726" i="1"/>
  <c r="I1727" i="1"/>
  <c r="K1727" i="1"/>
  <c r="R1727" i="1"/>
  <c r="I1728" i="1"/>
  <c r="Q1728" i="1"/>
  <c r="G1729" i="1"/>
  <c r="N1729" i="1"/>
  <c r="O1730" i="1"/>
  <c r="R1730" i="1"/>
  <c r="M1730" i="1"/>
  <c r="N1730" i="1"/>
  <c r="Q1731" i="1"/>
  <c r="M1731" i="1"/>
  <c r="N1731" i="1"/>
  <c r="L1731" i="1"/>
  <c r="L1732" i="1"/>
  <c r="R1732" i="1"/>
  <c r="H1733" i="1"/>
  <c r="O1733" i="1"/>
  <c r="I1734" i="1"/>
  <c r="P1734" i="1"/>
  <c r="G1735" i="1"/>
  <c r="O1735" i="1"/>
  <c r="O1736" i="1"/>
  <c r="P1736" i="1"/>
  <c r="M1736" i="1"/>
  <c r="I1737" i="1"/>
  <c r="J1737" i="1"/>
  <c r="R1737" i="1"/>
  <c r="J1738" i="1"/>
  <c r="Q1738" i="1"/>
  <c r="J1739" i="1"/>
  <c r="P1739" i="1"/>
  <c r="H1740" i="1"/>
  <c r="N1740" i="1"/>
  <c r="L1741" i="1"/>
  <c r="K1742" i="1"/>
  <c r="G1742" i="1"/>
  <c r="H1742" i="1"/>
  <c r="K1741" i="1"/>
  <c r="H1739" i="1"/>
  <c r="L1742" i="1"/>
  <c r="I1743" i="1"/>
  <c r="K1743" i="1"/>
  <c r="R1743" i="1"/>
  <c r="I1744" i="1"/>
  <c r="Q1744" i="1"/>
  <c r="G1745" i="1"/>
  <c r="N1745" i="1"/>
  <c r="O1746" i="1"/>
  <c r="R1746" i="1"/>
  <c r="M1746" i="1"/>
  <c r="N1746" i="1"/>
  <c r="Q1747" i="1"/>
  <c r="M1747" i="1"/>
  <c r="N1747" i="1"/>
  <c r="L1747" i="1"/>
  <c r="L1748" i="1"/>
  <c r="R1748" i="1"/>
  <c r="H1749" i="1"/>
  <c r="O1749" i="1"/>
  <c r="I1750" i="1"/>
  <c r="P1750" i="1"/>
  <c r="G1751" i="1"/>
  <c r="O1751" i="1"/>
  <c r="O1752" i="1"/>
  <c r="P1752" i="1"/>
  <c r="M1752" i="1"/>
  <c r="I1753" i="1"/>
  <c r="J1753" i="1"/>
  <c r="R1753" i="1"/>
  <c r="J1754" i="1"/>
  <c r="Q1754" i="1"/>
  <c r="J1755" i="1"/>
  <c r="P1755" i="1"/>
  <c r="H1756" i="1"/>
  <c r="N1756" i="1"/>
  <c r="L1757" i="1"/>
  <c r="K1758" i="1"/>
  <c r="G1758" i="1"/>
  <c r="H1758" i="1"/>
  <c r="K1757" i="1"/>
  <c r="H1755" i="1"/>
  <c r="L1758" i="1"/>
  <c r="I1759" i="1"/>
  <c r="K1759" i="1"/>
  <c r="R1759" i="1"/>
  <c r="I1760" i="1"/>
  <c r="Q1760" i="1"/>
  <c r="G1761" i="1"/>
  <c r="N1761" i="1"/>
  <c r="O1762" i="1"/>
  <c r="R1762" i="1"/>
  <c r="M1762" i="1"/>
  <c r="N1762" i="1"/>
  <c r="Q1763" i="1"/>
  <c r="M1763" i="1"/>
  <c r="N1763" i="1"/>
  <c r="L1763" i="1"/>
  <c r="L1764" i="1"/>
  <c r="R1764" i="1"/>
  <c r="H1765" i="1"/>
  <c r="O1765" i="1"/>
  <c r="I1766" i="1"/>
  <c r="P1766" i="1"/>
  <c r="G1767" i="1"/>
  <c r="O1767" i="1"/>
  <c r="O1768" i="1"/>
  <c r="P1768" i="1"/>
  <c r="M1768" i="1"/>
  <c r="I1769" i="1"/>
  <c r="J1769" i="1"/>
  <c r="R1769" i="1"/>
  <c r="J1770" i="1"/>
  <c r="Q1770" i="1"/>
  <c r="J1771" i="1"/>
  <c r="P1771" i="1"/>
  <c r="H1772" i="1"/>
  <c r="N1772" i="1"/>
  <c r="L1773" i="1"/>
  <c r="K1774" i="1"/>
  <c r="G1774" i="1"/>
  <c r="H1774" i="1"/>
  <c r="K1773" i="1"/>
  <c r="H1771" i="1"/>
  <c r="L1774" i="1"/>
  <c r="I1775" i="1"/>
  <c r="K1775" i="1"/>
  <c r="R1775" i="1"/>
  <c r="I1776" i="1"/>
  <c r="Q1776" i="1"/>
  <c r="G1777" i="1"/>
  <c r="N1777" i="1"/>
  <c r="O1778" i="1"/>
  <c r="R1778" i="1"/>
  <c r="M1778" i="1"/>
  <c r="N1778" i="1"/>
  <c r="Q1779" i="1"/>
  <c r="M1779" i="1"/>
  <c r="N1779" i="1"/>
  <c r="L1779" i="1"/>
  <c r="L1780" i="1"/>
  <c r="R1780" i="1"/>
  <c r="H1781" i="1"/>
  <c r="O1781" i="1"/>
  <c r="I1782" i="1"/>
  <c r="P1782" i="1"/>
  <c r="G1783" i="1"/>
  <c r="O1783" i="1"/>
  <c r="O1784" i="1"/>
  <c r="P1784" i="1"/>
  <c r="M1784" i="1"/>
  <c r="I1785" i="1"/>
  <c r="J1785" i="1"/>
  <c r="R1785" i="1"/>
  <c r="J1786" i="1"/>
  <c r="Q1786" i="1"/>
  <c r="J1787" i="1"/>
  <c r="P1787" i="1"/>
  <c r="H1788" i="1"/>
  <c r="N1788" i="1"/>
  <c r="L1789" i="1"/>
  <c r="K1790" i="1"/>
  <c r="G1790" i="1"/>
  <c r="H1790" i="1"/>
  <c r="K1789" i="1"/>
  <c r="H1787" i="1"/>
  <c r="L1790" i="1"/>
  <c r="I1791" i="1"/>
  <c r="K1791" i="1"/>
  <c r="R1791" i="1"/>
  <c r="I1792" i="1"/>
  <c r="Q1792" i="1"/>
  <c r="G1793" i="1"/>
  <c r="N1793" i="1"/>
  <c r="O1794" i="1"/>
  <c r="R1794" i="1"/>
  <c r="M1794" i="1"/>
  <c r="N1794" i="1"/>
  <c r="Q1795" i="1"/>
  <c r="M1795" i="1"/>
  <c r="N1795" i="1"/>
  <c r="L1795" i="1"/>
  <c r="L1796" i="1"/>
  <c r="R1796" i="1"/>
  <c r="H1797" i="1"/>
  <c r="O1797" i="1"/>
  <c r="I1798" i="1"/>
  <c r="P1798" i="1"/>
  <c r="G1799" i="1"/>
  <c r="O1799" i="1"/>
  <c r="O1800" i="1"/>
  <c r="P1800" i="1"/>
  <c r="M1800" i="1"/>
  <c r="I1801" i="1"/>
  <c r="J1801" i="1"/>
  <c r="R1801" i="1"/>
  <c r="J1802" i="1"/>
  <c r="Q1802" i="1"/>
  <c r="J1803" i="1"/>
  <c r="P1803" i="1"/>
  <c r="H1804" i="1"/>
  <c r="N1804" i="1"/>
  <c r="L1805" i="1"/>
  <c r="K1806" i="1"/>
  <c r="G1806" i="1"/>
  <c r="H1806" i="1"/>
  <c r="K1805" i="1"/>
  <c r="H1803" i="1"/>
  <c r="L1806" i="1"/>
  <c r="I1807" i="1"/>
  <c r="K1807" i="1"/>
  <c r="R1807" i="1"/>
  <c r="I1808" i="1"/>
  <c r="Q1808" i="1"/>
  <c r="G1809" i="1"/>
  <c r="N1809" i="1"/>
  <c r="O1810" i="1"/>
  <c r="R1810" i="1"/>
  <c r="M1810" i="1"/>
  <c r="N1810" i="1"/>
  <c r="Q1811" i="1"/>
  <c r="M1811" i="1"/>
  <c r="N1811" i="1"/>
  <c r="L1811" i="1"/>
  <c r="L1812" i="1"/>
  <c r="R1812" i="1"/>
  <c r="H1813" i="1"/>
  <c r="O1813" i="1"/>
  <c r="I1814" i="1"/>
  <c r="P1814" i="1"/>
  <c r="G1815" i="1"/>
  <c r="O1815" i="1"/>
  <c r="O1816" i="1"/>
  <c r="P1816" i="1"/>
  <c r="M1816" i="1"/>
  <c r="I1817" i="1"/>
  <c r="J1817" i="1"/>
  <c r="R1817" i="1"/>
  <c r="J1818" i="1"/>
  <c r="Q1818" i="1"/>
  <c r="J1819" i="1"/>
  <c r="P1819" i="1"/>
  <c r="H1820" i="1"/>
  <c r="N1820" i="1"/>
  <c r="L1821" i="1"/>
  <c r="K1822" i="1"/>
  <c r="G1822" i="1"/>
  <c r="H1822" i="1"/>
  <c r="K1821" i="1"/>
  <c r="H1819" i="1"/>
  <c r="L1822" i="1"/>
  <c r="I1823" i="1"/>
  <c r="K1823" i="1"/>
  <c r="R1823" i="1"/>
  <c r="I1824" i="1"/>
  <c r="Q1824" i="1"/>
  <c r="G1825" i="1"/>
  <c r="N1825" i="1"/>
  <c r="O1826" i="1"/>
  <c r="R1826" i="1"/>
  <c r="M1826" i="1"/>
  <c r="N1826" i="1"/>
  <c r="Q1827" i="1"/>
  <c r="M1827" i="1"/>
  <c r="N1827" i="1"/>
  <c r="L1827" i="1"/>
  <c r="L1828" i="1"/>
  <c r="R1828" i="1"/>
  <c r="H1829" i="1"/>
  <c r="O1829" i="1"/>
  <c r="I1830" i="1"/>
  <c r="P1830" i="1"/>
  <c r="G1831" i="1"/>
  <c r="O1831" i="1"/>
  <c r="O1832" i="1"/>
  <c r="P1832" i="1"/>
  <c r="M1832" i="1"/>
  <c r="I1833" i="1"/>
  <c r="J1833" i="1"/>
  <c r="R1833" i="1"/>
  <c r="J1834" i="1"/>
  <c r="Q1834" i="1"/>
  <c r="J1835" i="1"/>
  <c r="P1835" i="1"/>
  <c r="H1836" i="1"/>
  <c r="N1836" i="1"/>
  <c r="L1837" i="1"/>
  <c r="K1838" i="1"/>
  <c r="G1838" i="1"/>
  <c r="H1838" i="1"/>
  <c r="K1837" i="1"/>
  <c r="H1835" i="1"/>
  <c r="L1838" i="1"/>
  <c r="I1839" i="1"/>
  <c r="K1839" i="1"/>
  <c r="R1839" i="1"/>
  <c r="I1840" i="1"/>
  <c r="Q1840" i="1"/>
  <c r="G1841" i="1"/>
  <c r="N1841" i="1"/>
  <c r="O1842" i="1"/>
  <c r="R1842" i="1"/>
  <c r="M1842" i="1"/>
  <c r="N1842" i="1"/>
  <c r="Q1843" i="1"/>
  <c r="M1843" i="1"/>
  <c r="N1843" i="1"/>
  <c r="L1843" i="1"/>
  <c r="L1844" i="1"/>
  <c r="R1844" i="1"/>
  <c r="H1845" i="1"/>
  <c r="O1845" i="1"/>
  <c r="I1846" i="1"/>
  <c r="P1846" i="1"/>
  <c r="G1847" i="1"/>
  <c r="O1847" i="1"/>
  <c r="O1848" i="1"/>
  <c r="P1848" i="1"/>
  <c r="M1848" i="1"/>
  <c r="I1849" i="1"/>
  <c r="J1849" i="1"/>
  <c r="R1849" i="1"/>
  <c r="J1850" i="1"/>
  <c r="Q1850" i="1"/>
  <c r="J1851" i="1"/>
  <c r="P1851" i="1"/>
  <c r="H1852" i="1"/>
  <c r="N1852" i="1"/>
  <c r="L1853" i="1"/>
  <c r="K1854" i="1"/>
  <c r="G1854" i="1"/>
  <c r="H1854" i="1"/>
  <c r="K1853" i="1"/>
  <c r="H1851" i="1"/>
  <c r="L1854" i="1"/>
  <c r="I1855" i="1"/>
  <c r="K1855" i="1"/>
  <c r="R1855" i="1"/>
  <c r="I1856" i="1"/>
  <c r="Q1856" i="1"/>
  <c r="G1857" i="1"/>
  <c r="N1857" i="1"/>
  <c r="O1858" i="1"/>
  <c r="R1858" i="1"/>
  <c r="M1858" i="1"/>
  <c r="N1858" i="1"/>
  <c r="Q1859" i="1"/>
  <c r="M1859" i="1"/>
  <c r="N1859" i="1"/>
  <c r="L1859" i="1"/>
  <c r="L1860" i="1"/>
  <c r="R1860" i="1"/>
  <c r="H1861" i="1"/>
  <c r="O1861" i="1"/>
  <c r="I1862" i="1"/>
  <c r="P1862" i="1"/>
  <c r="G1863" i="1"/>
  <c r="O1863" i="1"/>
  <c r="O1864" i="1"/>
  <c r="P1864" i="1"/>
  <c r="M1864" i="1"/>
  <c r="I1865" i="1"/>
  <c r="J1865" i="1"/>
  <c r="R1865" i="1"/>
  <c r="J1866" i="1"/>
  <c r="Q1866" i="1"/>
  <c r="J1867" i="1"/>
  <c r="P1867" i="1"/>
  <c r="H1868" i="1"/>
  <c r="N1868" i="1"/>
  <c r="L1869" i="1"/>
  <c r="K1870" i="1"/>
  <c r="G1870" i="1"/>
  <c r="H1870" i="1"/>
  <c r="K1869" i="1"/>
  <c r="H1867" i="1"/>
  <c r="L1870" i="1"/>
  <c r="I1871" i="1"/>
  <c r="K1871" i="1"/>
  <c r="R1871" i="1"/>
  <c r="I1872" i="1"/>
  <c r="Q1872" i="1"/>
  <c r="G1873" i="1"/>
  <c r="N1873" i="1"/>
  <c r="O1874" i="1"/>
  <c r="R1874" i="1"/>
  <c r="M1874" i="1"/>
  <c r="N1874" i="1"/>
  <c r="Q1875" i="1"/>
  <c r="M1875" i="1"/>
  <c r="N1875" i="1"/>
  <c r="L1875" i="1"/>
  <c r="L1876" i="1"/>
  <c r="R1876" i="1"/>
  <c r="H1877" i="1"/>
  <c r="O1877" i="1"/>
  <c r="I1878" i="1"/>
  <c r="P1878" i="1"/>
  <c r="G1879" i="1"/>
  <c r="O1879" i="1"/>
  <c r="O1880" i="1"/>
  <c r="P1880" i="1"/>
  <c r="M1880" i="1"/>
  <c r="I1881" i="1"/>
  <c r="J1881" i="1"/>
  <c r="R1881" i="1"/>
  <c r="J1882" i="1"/>
  <c r="Q1882" i="1"/>
  <c r="J1883" i="1"/>
  <c r="P1883" i="1"/>
  <c r="H1884" i="1"/>
  <c r="N1884" i="1"/>
  <c r="L1885" i="1"/>
  <c r="K1886" i="1"/>
  <c r="G1886" i="1"/>
  <c r="H1886" i="1"/>
  <c r="K1885" i="1"/>
  <c r="H1883" i="1"/>
  <c r="L1886" i="1"/>
  <c r="I1887" i="1"/>
  <c r="K1887" i="1"/>
  <c r="R1887" i="1"/>
  <c r="I1888" i="1"/>
  <c r="Q1888" i="1"/>
  <c r="G1889" i="1"/>
  <c r="N1889" i="1"/>
  <c r="O1890" i="1"/>
  <c r="R1890" i="1"/>
  <c r="M1890" i="1"/>
  <c r="N1890" i="1"/>
  <c r="Q1891" i="1"/>
  <c r="M1891" i="1"/>
  <c r="N1891" i="1"/>
  <c r="L1891" i="1"/>
  <c r="L1892" i="1"/>
  <c r="R1892" i="1"/>
  <c r="H1893" i="1"/>
  <c r="O1893" i="1"/>
  <c r="I1894" i="1"/>
  <c r="P1894" i="1"/>
  <c r="G1895" i="1"/>
  <c r="O1895" i="1"/>
  <c r="O1896" i="1"/>
  <c r="P1896" i="1"/>
  <c r="M1896" i="1"/>
  <c r="I1897" i="1"/>
  <c r="J1897" i="1"/>
  <c r="R1897" i="1"/>
  <c r="J1898" i="1"/>
  <c r="Q1898" i="1"/>
  <c r="J1899" i="1"/>
  <c r="P1899" i="1"/>
  <c r="H1900" i="1"/>
  <c r="N1900" i="1"/>
  <c r="L1901" i="1"/>
  <c r="K1902" i="1"/>
  <c r="G1902" i="1"/>
  <c r="H1902" i="1"/>
  <c r="K1901" i="1"/>
  <c r="H1899" i="1"/>
  <c r="L1902" i="1"/>
  <c r="I1903" i="1"/>
  <c r="K1903" i="1"/>
  <c r="R1903" i="1"/>
  <c r="I1904" i="1"/>
  <c r="Q1904" i="1"/>
  <c r="G1905" i="1"/>
  <c r="N1905" i="1"/>
  <c r="O1906" i="1"/>
  <c r="R1906" i="1"/>
  <c r="M1906" i="1"/>
  <c r="N1906" i="1"/>
  <c r="Q1907" i="1"/>
  <c r="M1907" i="1"/>
  <c r="N1907" i="1"/>
  <c r="L1907" i="1"/>
  <c r="L1908" i="1"/>
  <c r="R1908" i="1"/>
  <c r="H1909" i="1"/>
  <c r="O1909" i="1"/>
  <c r="I1910" i="1"/>
  <c r="P1910" i="1"/>
  <c r="G1911" i="1"/>
  <c r="O1911" i="1"/>
  <c r="O1912" i="1"/>
  <c r="P1912" i="1"/>
  <c r="M1912" i="1"/>
  <c r="I1913" i="1"/>
  <c r="J1913" i="1"/>
  <c r="R1913" i="1"/>
  <c r="J1914" i="1"/>
  <c r="Q1914" i="1"/>
  <c r="J1915" i="1"/>
  <c r="P1915" i="1"/>
  <c r="H1916" i="1"/>
  <c r="N1916" i="1"/>
  <c r="L1917" i="1"/>
  <c r="K1918" i="1"/>
  <c r="G1918" i="1"/>
  <c r="H1918" i="1"/>
  <c r="K1917" i="1"/>
  <c r="H1915" i="1"/>
  <c r="L1918" i="1"/>
  <c r="I1919" i="1"/>
  <c r="K1919" i="1"/>
  <c r="R1919" i="1"/>
  <c r="I1920" i="1"/>
  <c r="Q1920" i="1"/>
  <c r="G1921" i="1"/>
  <c r="N1921" i="1"/>
  <c r="O1922" i="1"/>
  <c r="R1922" i="1"/>
  <c r="M1922" i="1"/>
  <c r="N1922" i="1"/>
  <c r="Q1923" i="1"/>
  <c r="M1923" i="1"/>
  <c r="N1923" i="1"/>
  <c r="L1923" i="1"/>
  <c r="L1924" i="1"/>
  <c r="R1924" i="1"/>
  <c r="H1925" i="1"/>
  <c r="O1925" i="1"/>
  <c r="I1926" i="1"/>
  <c r="P1926" i="1"/>
  <c r="G1927" i="1"/>
  <c r="O1927" i="1"/>
  <c r="O1928" i="1"/>
  <c r="P1928" i="1"/>
  <c r="M1928" i="1"/>
  <c r="I1929" i="1"/>
  <c r="J1929" i="1"/>
  <c r="R1929" i="1"/>
  <c r="J1930" i="1"/>
  <c r="Q1930" i="1"/>
  <c r="J1931" i="1"/>
  <c r="P1931" i="1"/>
  <c r="H1932" i="1"/>
  <c r="N1932" i="1"/>
  <c r="L1933" i="1"/>
  <c r="K1934" i="1"/>
  <c r="G1934" i="1"/>
  <c r="H1934" i="1"/>
  <c r="K1933" i="1"/>
  <c r="H1931" i="1"/>
  <c r="L1934" i="1"/>
  <c r="I1935" i="1"/>
  <c r="K1935" i="1"/>
  <c r="R1935" i="1"/>
  <c r="I1936" i="1"/>
  <c r="Q1936" i="1"/>
  <c r="G1937" i="1"/>
  <c r="N1937" i="1"/>
  <c r="O1938" i="1"/>
  <c r="R1938" i="1"/>
  <c r="M1938" i="1"/>
  <c r="N1938" i="1"/>
  <c r="Q1939" i="1"/>
  <c r="M1939" i="1"/>
  <c r="N1939" i="1"/>
  <c r="L1939" i="1"/>
  <c r="L1940" i="1"/>
  <c r="R1940" i="1"/>
  <c r="H1941" i="1"/>
  <c r="O1941" i="1"/>
  <c r="I1942" i="1"/>
  <c r="P1942" i="1"/>
  <c r="G1943" i="1"/>
  <c r="O1943" i="1"/>
  <c r="O1944" i="1"/>
  <c r="P1944" i="1"/>
  <c r="M1944" i="1"/>
  <c r="I1945" i="1"/>
  <c r="J1945" i="1"/>
  <c r="R1945" i="1"/>
  <c r="J1946" i="1"/>
  <c r="Q1946" i="1"/>
  <c r="J1947" i="1"/>
  <c r="P1947" i="1"/>
  <c r="H1948" i="1"/>
  <c r="N1948" i="1"/>
  <c r="L1949" i="1"/>
  <c r="K1950" i="1"/>
  <c r="G1950" i="1"/>
  <c r="H1950" i="1"/>
  <c r="K1949" i="1"/>
  <c r="H1947" i="1"/>
  <c r="L1950" i="1"/>
  <c r="I1951" i="1"/>
  <c r="K1951" i="1"/>
  <c r="R1951" i="1"/>
  <c r="I1952" i="1"/>
  <c r="Q1952" i="1"/>
  <c r="G1953" i="1"/>
  <c r="N1953" i="1"/>
  <c r="O1954" i="1"/>
  <c r="R1954" i="1"/>
  <c r="M1954" i="1"/>
  <c r="N1954" i="1"/>
  <c r="Q1955" i="1"/>
  <c r="M1955" i="1"/>
  <c r="N1955" i="1"/>
  <c r="L1955" i="1"/>
  <c r="L1956" i="1"/>
  <c r="R1956" i="1"/>
  <c r="H1957" i="1"/>
  <c r="O1957" i="1"/>
  <c r="I1958" i="1"/>
  <c r="P1958" i="1"/>
  <c r="G1959" i="1"/>
  <c r="O1959" i="1"/>
  <c r="O1960" i="1"/>
  <c r="P1960" i="1"/>
  <c r="M1960" i="1"/>
  <c r="I1961" i="1"/>
  <c r="J1961" i="1"/>
  <c r="R1961" i="1"/>
  <c r="J1962" i="1"/>
  <c r="Q1962" i="1"/>
  <c r="J1963" i="1"/>
  <c r="P1963" i="1"/>
  <c r="H1964" i="1"/>
  <c r="N1964" i="1"/>
  <c r="L1965" i="1"/>
  <c r="K1966" i="1"/>
  <c r="G1966" i="1"/>
  <c r="H1966" i="1"/>
  <c r="K1965" i="1"/>
  <c r="H1963" i="1"/>
  <c r="L1966" i="1"/>
  <c r="I1967" i="1"/>
  <c r="K1967" i="1"/>
  <c r="R1967" i="1"/>
  <c r="I1968" i="1"/>
  <c r="Q1968" i="1"/>
  <c r="G1969" i="1"/>
  <c r="N1969" i="1"/>
  <c r="O1970" i="1"/>
  <c r="R1970" i="1"/>
  <c r="M1970" i="1"/>
  <c r="N1970" i="1"/>
  <c r="Q1971" i="1"/>
  <c r="M1971" i="1"/>
  <c r="N1971" i="1"/>
  <c r="L1971" i="1"/>
  <c r="L1972" i="1"/>
  <c r="R1972" i="1"/>
  <c r="H1973" i="1"/>
  <c r="O1973" i="1"/>
  <c r="I1974" i="1"/>
  <c r="P1974" i="1"/>
  <c r="G1975" i="1"/>
  <c r="O1975" i="1"/>
  <c r="O1976" i="1"/>
  <c r="P1976" i="1"/>
  <c r="M1976" i="1"/>
  <c r="I1977" i="1"/>
  <c r="J1977" i="1"/>
  <c r="R1977" i="1"/>
  <c r="J1978" i="1"/>
  <c r="Q1978" i="1"/>
  <c r="J1979" i="1"/>
  <c r="P1979" i="1"/>
  <c r="H1980" i="1"/>
  <c r="N1980" i="1"/>
  <c r="L1981" i="1"/>
  <c r="K1982" i="1"/>
  <c r="G1982" i="1"/>
  <c r="H1982" i="1"/>
  <c r="K1981" i="1"/>
  <c r="H1979" i="1"/>
  <c r="L1982" i="1"/>
  <c r="I1983" i="1"/>
  <c r="K1983" i="1"/>
  <c r="R1983" i="1"/>
  <c r="I1984" i="1"/>
  <c r="Q1984" i="1"/>
  <c r="G1985" i="1"/>
  <c r="N1985" i="1"/>
  <c r="O1986" i="1"/>
  <c r="R1986" i="1"/>
  <c r="M1986" i="1"/>
  <c r="N1986" i="1"/>
  <c r="Q1987" i="1"/>
  <c r="M1987" i="1"/>
  <c r="N1987" i="1"/>
  <c r="L1987" i="1"/>
  <c r="L1988" i="1"/>
  <c r="R1988" i="1"/>
  <c r="H1989" i="1"/>
  <c r="O1989" i="1"/>
  <c r="I1990" i="1"/>
  <c r="P1990" i="1"/>
  <c r="G1991" i="1"/>
  <c r="O1991" i="1"/>
  <c r="O1992" i="1"/>
  <c r="P1992" i="1"/>
  <c r="M1992" i="1"/>
  <c r="I1993" i="1"/>
  <c r="J1993" i="1"/>
  <c r="R1993" i="1"/>
  <c r="J1994" i="1"/>
  <c r="Q1994" i="1"/>
  <c r="J1995" i="1"/>
  <c r="P1995" i="1"/>
  <c r="H1996" i="1"/>
  <c r="N1996" i="1"/>
  <c r="L1997" i="1"/>
  <c r="K1998" i="1"/>
  <c r="G1998" i="1"/>
  <c r="H1998" i="1"/>
  <c r="K1997" i="1"/>
  <c r="H1995" i="1"/>
  <c r="L1998" i="1"/>
  <c r="I1999" i="1"/>
  <c r="K1999" i="1"/>
  <c r="R1999" i="1"/>
  <c r="I2000" i="1"/>
  <c r="Q2000" i="1"/>
  <c r="G2001" i="1"/>
  <c r="N2001" i="1"/>
  <c r="O2002" i="1"/>
  <c r="R2002" i="1"/>
  <c r="M2002" i="1"/>
  <c r="N2002" i="1"/>
  <c r="Q2003" i="1"/>
  <c r="M2003" i="1"/>
  <c r="N2003" i="1"/>
  <c r="L2003" i="1"/>
  <c r="L2004" i="1"/>
  <c r="R2004" i="1"/>
  <c r="H2005" i="1"/>
  <c r="O2005" i="1"/>
  <c r="I2006" i="1"/>
  <c r="P2006" i="1"/>
  <c r="G2007" i="1"/>
  <c r="O2007" i="1"/>
  <c r="O2008" i="1"/>
  <c r="P2008" i="1"/>
  <c r="M2008" i="1"/>
  <c r="I2009" i="1"/>
  <c r="J2009" i="1"/>
  <c r="R2009" i="1"/>
  <c r="J2010" i="1"/>
  <c r="Q2010" i="1"/>
  <c r="J2011" i="1"/>
  <c r="P2011" i="1"/>
  <c r="H2012" i="1"/>
  <c r="N2012" i="1"/>
  <c r="L2013" i="1"/>
  <c r="K2014" i="1"/>
  <c r="G2014" i="1"/>
  <c r="H2014" i="1"/>
  <c r="K2013" i="1"/>
  <c r="H2011" i="1"/>
  <c r="L2014" i="1"/>
  <c r="I2015" i="1"/>
  <c r="K2015" i="1"/>
  <c r="R2015" i="1"/>
  <c r="I2016" i="1"/>
  <c r="Q2016" i="1"/>
  <c r="G2017" i="1"/>
  <c r="N2017" i="1"/>
  <c r="O2018" i="1"/>
  <c r="R2018" i="1"/>
  <c r="M2018" i="1"/>
  <c r="N2018" i="1"/>
  <c r="Q2019" i="1"/>
  <c r="M2019" i="1"/>
  <c r="N2019" i="1"/>
  <c r="L2019" i="1"/>
  <c r="L2020" i="1"/>
  <c r="R2020" i="1"/>
  <c r="H2021" i="1"/>
  <c r="O2021" i="1"/>
  <c r="I2022" i="1"/>
  <c r="P2022" i="1"/>
  <c r="G2023" i="1"/>
  <c r="O2023" i="1"/>
  <c r="O2024" i="1"/>
  <c r="P2024" i="1"/>
  <c r="M2024" i="1"/>
  <c r="I2025" i="1"/>
  <c r="J2025" i="1"/>
  <c r="R2025" i="1"/>
  <c r="J2026" i="1"/>
  <c r="Q2026" i="1"/>
  <c r="J2027" i="1"/>
  <c r="P2027" i="1"/>
  <c r="H2028" i="1"/>
  <c r="N2028" i="1"/>
  <c r="L2029" i="1"/>
  <c r="K2030" i="1"/>
  <c r="G2030" i="1"/>
  <c r="H2030" i="1"/>
  <c r="K2029" i="1"/>
  <c r="H2027" i="1"/>
  <c r="L2030" i="1"/>
  <c r="I2031" i="1"/>
  <c r="K2031" i="1"/>
  <c r="R2031" i="1"/>
  <c r="I2032" i="1"/>
  <c r="Q2032" i="1"/>
  <c r="G2033" i="1"/>
  <c r="N2033" i="1"/>
  <c r="O2034" i="1"/>
  <c r="R2034" i="1"/>
  <c r="M2034" i="1"/>
  <c r="N2034" i="1"/>
  <c r="Q2035" i="1"/>
  <c r="M2035" i="1"/>
  <c r="N2035" i="1"/>
  <c r="L2035" i="1"/>
  <c r="L2036" i="1"/>
  <c r="R2036" i="1"/>
  <c r="H2037" i="1"/>
  <c r="O2037" i="1"/>
  <c r="I2038" i="1"/>
  <c r="P2038" i="1"/>
  <c r="G2039" i="1"/>
  <c r="O2039" i="1"/>
  <c r="O2040" i="1"/>
  <c r="P2040" i="1"/>
  <c r="M2040" i="1"/>
  <c r="I2041" i="1"/>
  <c r="J2041" i="1"/>
  <c r="R2041" i="1"/>
  <c r="J2042" i="1"/>
  <c r="Q2042" i="1"/>
  <c r="J2043" i="1"/>
  <c r="P2043" i="1"/>
  <c r="H2044" i="1"/>
  <c r="N2044" i="1"/>
  <c r="L2045" i="1"/>
  <c r="K2046" i="1"/>
  <c r="G2046" i="1"/>
  <c r="H2046" i="1"/>
  <c r="K2045" i="1"/>
  <c r="H2043" i="1"/>
  <c r="L2046" i="1"/>
  <c r="I2047" i="1"/>
  <c r="K2047" i="1"/>
  <c r="R2047" i="1"/>
  <c r="I2048" i="1"/>
  <c r="Q2048" i="1"/>
  <c r="G2049" i="1"/>
  <c r="N2049" i="1"/>
  <c r="O2050" i="1"/>
  <c r="R2050" i="1"/>
  <c r="M2050" i="1"/>
  <c r="N2050" i="1"/>
  <c r="Q2051" i="1"/>
  <c r="M2051" i="1"/>
  <c r="N2051" i="1"/>
  <c r="L2051" i="1"/>
  <c r="L2052" i="1"/>
  <c r="R2052" i="1"/>
  <c r="H2053" i="1"/>
  <c r="O2053" i="1"/>
  <c r="I2054" i="1"/>
  <c r="P2054" i="1"/>
  <c r="G2055" i="1"/>
  <c r="O2055" i="1"/>
  <c r="O2056" i="1"/>
  <c r="P2056" i="1"/>
  <c r="M2056" i="1"/>
  <c r="I2057" i="1"/>
  <c r="J2057" i="1"/>
  <c r="R2057" i="1"/>
  <c r="J2058" i="1"/>
  <c r="Q2058" i="1"/>
  <c r="J2059" i="1"/>
  <c r="P2059" i="1"/>
  <c r="H2060" i="1"/>
  <c r="N2060" i="1"/>
  <c r="L2061" i="1"/>
  <c r="K2062" i="1"/>
  <c r="G2062" i="1"/>
  <c r="H2062" i="1"/>
  <c r="K2061" i="1"/>
  <c r="H2059" i="1"/>
  <c r="L2062" i="1"/>
  <c r="I2063" i="1"/>
  <c r="K2063" i="1"/>
  <c r="R2063" i="1"/>
  <c r="I2064" i="1"/>
  <c r="Q2064" i="1"/>
  <c r="G2065" i="1"/>
  <c r="N2065" i="1"/>
  <c r="O2066" i="1"/>
  <c r="R2066" i="1"/>
  <c r="M2066" i="1"/>
  <c r="N2066" i="1"/>
  <c r="Q2067" i="1"/>
  <c r="M2067" i="1"/>
  <c r="N2067" i="1"/>
  <c r="L2067" i="1"/>
  <c r="L2068" i="1"/>
  <c r="R2068" i="1"/>
  <c r="H2069" i="1"/>
  <c r="O2069" i="1"/>
  <c r="I2070" i="1"/>
  <c r="P2070" i="1"/>
  <c r="G2071" i="1"/>
  <c r="O2071" i="1"/>
  <c r="O2072" i="1"/>
  <c r="P2072" i="1"/>
  <c r="M2072" i="1"/>
  <c r="I2073" i="1"/>
  <c r="J2073" i="1"/>
  <c r="R2073" i="1"/>
  <c r="J2074" i="1"/>
  <c r="Q2074" i="1"/>
  <c r="J2075" i="1"/>
  <c r="P2075" i="1"/>
  <c r="H2076" i="1"/>
  <c r="N2076" i="1"/>
  <c r="L2077" i="1"/>
  <c r="K2078" i="1"/>
  <c r="G2078" i="1"/>
  <c r="H2078" i="1"/>
  <c r="K2077" i="1"/>
  <c r="H2075" i="1"/>
  <c r="L2078" i="1"/>
  <c r="I2079" i="1"/>
  <c r="K2079" i="1"/>
  <c r="R2079" i="1"/>
  <c r="I2080" i="1"/>
  <c r="Q2080" i="1"/>
  <c r="G2081" i="1"/>
  <c r="N2081" i="1"/>
  <c r="O2082" i="1"/>
  <c r="R2082" i="1"/>
  <c r="M2082" i="1"/>
  <c r="N2082" i="1"/>
  <c r="Q2083" i="1"/>
  <c r="M2083" i="1"/>
  <c r="N2083" i="1"/>
  <c r="L2083" i="1"/>
  <c r="L2084" i="1"/>
  <c r="R2084" i="1"/>
  <c r="H2085" i="1"/>
  <c r="O2085" i="1"/>
  <c r="I2086" i="1"/>
  <c r="P2086" i="1"/>
  <c r="G2087" i="1"/>
  <c r="O2087" i="1"/>
  <c r="O2088" i="1"/>
  <c r="P2088" i="1"/>
  <c r="M2088" i="1"/>
  <c r="I2089" i="1"/>
  <c r="J2089" i="1"/>
  <c r="R2089" i="1"/>
  <c r="J2090" i="1"/>
  <c r="Q2090" i="1"/>
  <c r="J2091" i="1"/>
  <c r="P2091" i="1"/>
  <c r="H2092" i="1"/>
  <c r="N2092" i="1"/>
  <c r="L2093" i="1"/>
  <c r="K2094" i="1"/>
  <c r="G2094" i="1"/>
  <c r="H2094" i="1"/>
  <c r="K2093" i="1"/>
  <c r="H2091" i="1"/>
  <c r="L2094" i="1"/>
  <c r="I2095" i="1"/>
  <c r="K2095" i="1"/>
  <c r="R2095" i="1"/>
  <c r="I2096" i="1"/>
  <c r="Q2096" i="1"/>
  <c r="G2097" i="1"/>
  <c r="N2097" i="1"/>
  <c r="O2098" i="1"/>
  <c r="R2098" i="1"/>
  <c r="M2098" i="1"/>
  <c r="N2098" i="1"/>
  <c r="Q2099" i="1"/>
  <c r="M2099" i="1"/>
  <c r="N2099" i="1"/>
  <c r="L2099" i="1"/>
  <c r="L2100" i="1"/>
  <c r="R2100" i="1"/>
  <c r="H2101" i="1"/>
  <c r="O2101" i="1"/>
  <c r="I2102" i="1"/>
  <c r="P2102" i="1"/>
  <c r="G2103" i="1"/>
  <c r="O2103" i="1"/>
  <c r="O2104" i="1"/>
  <c r="P2104" i="1"/>
  <c r="M2104" i="1"/>
  <c r="I2105" i="1"/>
  <c r="J2105" i="1"/>
  <c r="R2105" i="1"/>
  <c r="J2106" i="1"/>
  <c r="Q2106" i="1"/>
  <c r="J2107" i="1"/>
  <c r="P2107" i="1"/>
  <c r="H2108" i="1"/>
  <c r="N2108" i="1"/>
  <c r="L2109" i="1"/>
  <c r="K2110" i="1"/>
  <c r="G2110" i="1"/>
  <c r="H2110" i="1"/>
  <c r="K2109" i="1"/>
  <c r="H2107" i="1"/>
  <c r="L2110" i="1"/>
  <c r="I2111" i="1"/>
  <c r="K2111" i="1"/>
  <c r="R2111" i="1"/>
  <c r="I2112" i="1"/>
  <c r="Q2112" i="1"/>
  <c r="G2113" i="1"/>
  <c r="N2113" i="1"/>
  <c r="O2114" i="1"/>
  <c r="R2114" i="1"/>
  <c r="M2114" i="1"/>
  <c r="N2114" i="1"/>
  <c r="Q2115" i="1"/>
  <c r="M2115" i="1"/>
  <c r="N2115" i="1"/>
  <c r="L2115" i="1"/>
  <c r="L2116" i="1"/>
  <c r="R2116" i="1"/>
  <c r="H2117" i="1"/>
  <c r="O2117" i="1"/>
  <c r="I2118" i="1"/>
  <c r="P2118" i="1"/>
  <c r="G2119" i="1"/>
  <c r="O2119" i="1"/>
  <c r="O2120" i="1"/>
  <c r="P2120" i="1"/>
  <c r="M2120" i="1"/>
  <c r="I2121" i="1"/>
  <c r="J2121" i="1"/>
  <c r="R2121" i="1"/>
  <c r="J2122" i="1"/>
  <c r="Q2122" i="1"/>
  <c r="J2123" i="1"/>
  <c r="P2123" i="1"/>
  <c r="H2124" i="1"/>
  <c r="N2124" i="1"/>
  <c r="L2125" i="1"/>
  <c r="K2126" i="1"/>
  <c r="G2126" i="1"/>
  <c r="H2126" i="1"/>
  <c r="K2125" i="1"/>
  <c r="H2123" i="1"/>
  <c r="L2126" i="1"/>
  <c r="I2127" i="1"/>
  <c r="K2127" i="1"/>
  <c r="R2127" i="1"/>
  <c r="I2128" i="1"/>
  <c r="Q2128" i="1"/>
  <c r="G2129" i="1"/>
  <c r="N2129" i="1"/>
  <c r="O2130" i="1"/>
  <c r="R2130" i="1"/>
  <c r="M2130" i="1"/>
  <c r="N2130" i="1"/>
  <c r="Q2131" i="1"/>
  <c r="M2131" i="1"/>
  <c r="N2131" i="1"/>
  <c r="L2131" i="1"/>
  <c r="L2132" i="1"/>
  <c r="R2132" i="1"/>
  <c r="H2133" i="1"/>
  <c r="O2133" i="1"/>
  <c r="I2134" i="1"/>
  <c r="P2134" i="1"/>
  <c r="G2135" i="1"/>
  <c r="O2135" i="1"/>
  <c r="O2136" i="1"/>
  <c r="P2136" i="1"/>
  <c r="M2136" i="1"/>
  <c r="I2137" i="1"/>
  <c r="J2137" i="1"/>
  <c r="R2137" i="1"/>
  <c r="J2138" i="1"/>
  <c r="Q2138" i="1"/>
  <c r="J2139" i="1"/>
  <c r="P2139" i="1"/>
  <c r="H2140" i="1"/>
  <c r="N2140" i="1"/>
  <c r="L2141" i="1"/>
  <c r="K2142" i="1"/>
  <c r="G2142" i="1"/>
  <c r="H2142" i="1"/>
  <c r="K2141" i="1"/>
  <c r="H2139" i="1"/>
  <c r="L2142" i="1"/>
  <c r="I2143" i="1"/>
  <c r="K2143" i="1"/>
  <c r="R2143" i="1"/>
  <c r="I2144" i="1"/>
  <c r="Q2144" i="1"/>
  <c r="G2145" i="1"/>
  <c r="N2145" i="1"/>
  <c r="O2146" i="1"/>
  <c r="R2146" i="1"/>
  <c r="M2146" i="1"/>
  <c r="N2146" i="1"/>
  <c r="Q2147" i="1"/>
  <c r="M2147" i="1"/>
  <c r="N2147" i="1"/>
  <c r="L2147" i="1"/>
  <c r="L2148" i="1"/>
  <c r="R2148" i="1"/>
  <c r="H2149" i="1"/>
  <c r="O2149" i="1"/>
  <c r="I2150" i="1"/>
  <c r="P2150" i="1"/>
  <c r="G2151" i="1"/>
  <c r="O2151" i="1"/>
  <c r="O2152" i="1"/>
  <c r="P2152" i="1"/>
  <c r="M2152" i="1"/>
  <c r="I2153" i="1"/>
  <c r="J2153" i="1"/>
  <c r="R2153" i="1"/>
  <c r="J2154" i="1"/>
  <c r="Q2154" i="1"/>
  <c r="J2155" i="1"/>
  <c r="P2155" i="1"/>
  <c r="H2156" i="1"/>
  <c r="N2156" i="1"/>
  <c r="L2157" i="1"/>
  <c r="K2158" i="1"/>
  <c r="G2158" i="1"/>
  <c r="H2158" i="1"/>
  <c r="K2157" i="1"/>
  <c r="H2155" i="1"/>
  <c r="L2158" i="1"/>
  <c r="I2159" i="1"/>
  <c r="K2159" i="1"/>
  <c r="R2159" i="1"/>
  <c r="I2160" i="1"/>
  <c r="Q2160" i="1"/>
  <c r="G2161" i="1"/>
  <c r="N2161" i="1"/>
  <c r="O2162" i="1"/>
  <c r="R2162" i="1"/>
  <c r="M2162" i="1"/>
  <c r="N2162" i="1"/>
  <c r="Q2163" i="1"/>
  <c r="M2163" i="1"/>
  <c r="N2163" i="1"/>
  <c r="L2163" i="1"/>
  <c r="L2164" i="1"/>
  <c r="R2164" i="1"/>
  <c r="H2165" i="1"/>
  <c r="O2165" i="1"/>
  <c r="I2166" i="1"/>
  <c r="P2166" i="1"/>
  <c r="G2167" i="1"/>
  <c r="O2167" i="1"/>
  <c r="O2168" i="1"/>
  <c r="P2168" i="1"/>
  <c r="M2168" i="1"/>
  <c r="I2169" i="1"/>
  <c r="J2169" i="1"/>
  <c r="R2169" i="1"/>
  <c r="J2170" i="1"/>
  <c r="Q2170" i="1"/>
  <c r="J2171" i="1"/>
  <c r="P2171" i="1"/>
  <c r="H2172" i="1"/>
  <c r="N2172" i="1"/>
  <c r="L2173" i="1"/>
  <c r="K2174" i="1"/>
  <c r="G2174" i="1"/>
  <c r="H2174" i="1"/>
  <c r="K2173" i="1"/>
  <c r="H2171" i="1"/>
  <c r="L2174" i="1"/>
  <c r="I2175" i="1"/>
  <c r="K2175" i="1"/>
  <c r="R2175" i="1"/>
  <c r="I2176" i="1"/>
  <c r="Q2176" i="1"/>
  <c r="G2177" i="1"/>
  <c r="N2177" i="1"/>
  <c r="O2178" i="1"/>
  <c r="R2178" i="1"/>
  <c r="M2178" i="1"/>
  <c r="N2178" i="1"/>
  <c r="Q2179" i="1"/>
  <c r="M2179" i="1"/>
  <c r="N2179" i="1"/>
  <c r="L2179" i="1"/>
  <c r="L2180" i="1"/>
  <c r="R2180" i="1"/>
  <c r="H2181" i="1"/>
  <c r="O2181" i="1"/>
  <c r="I2182" i="1"/>
  <c r="P2182" i="1"/>
  <c r="G2183" i="1"/>
  <c r="O2183" i="1"/>
  <c r="O2184" i="1"/>
  <c r="P2184" i="1"/>
  <c r="M2184" i="1"/>
  <c r="I2185" i="1"/>
  <c r="J2185" i="1"/>
  <c r="R2185" i="1"/>
  <c r="J2186" i="1"/>
  <c r="Q2186" i="1"/>
  <c r="J2187" i="1"/>
  <c r="P2187" i="1"/>
  <c r="H2188" i="1"/>
  <c r="N2188" i="1"/>
  <c r="L2189" i="1"/>
  <c r="K2190" i="1"/>
  <c r="G2190" i="1"/>
  <c r="H2190" i="1"/>
  <c r="K2189" i="1"/>
  <c r="H2187" i="1"/>
  <c r="L2190" i="1"/>
  <c r="I2191" i="1"/>
  <c r="K2191" i="1"/>
  <c r="R2191" i="1"/>
  <c r="I2192" i="1"/>
  <c r="Q2192" i="1"/>
  <c r="G2193" i="1"/>
  <c r="N2193" i="1"/>
  <c r="O2194" i="1"/>
  <c r="R2194" i="1"/>
  <c r="M2194" i="1"/>
  <c r="N2194" i="1"/>
  <c r="Q2195" i="1"/>
  <c r="M2195" i="1"/>
  <c r="N2195" i="1"/>
  <c r="L2195" i="1"/>
  <c r="L2196" i="1"/>
  <c r="R2196" i="1"/>
  <c r="H2197" i="1"/>
  <c r="O2197" i="1"/>
  <c r="I2198" i="1"/>
  <c r="P2198" i="1"/>
  <c r="G2199" i="1"/>
  <c r="O2199" i="1"/>
  <c r="O2200" i="1"/>
  <c r="P2200" i="1"/>
  <c r="M2200" i="1"/>
  <c r="I2201" i="1"/>
  <c r="J2201" i="1"/>
  <c r="R2201" i="1"/>
  <c r="J2202" i="1"/>
  <c r="Q2202" i="1"/>
  <c r="J2203" i="1"/>
  <c r="P2203" i="1"/>
  <c r="H2204" i="1"/>
  <c r="N2204" i="1"/>
  <c r="O2205" i="1"/>
  <c r="I2206" i="1"/>
  <c r="I2207" i="1"/>
  <c r="L2207" i="1"/>
  <c r="O2208" i="1"/>
  <c r="P2208" i="1"/>
  <c r="R2208" i="1"/>
  <c r="M2208" i="1"/>
  <c r="Q2208" i="1"/>
  <c r="J2209" i="1"/>
  <c r="N2210" i="1"/>
  <c r="G2211" i="1"/>
  <c r="R2211" i="1"/>
  <c r="L2212" i="1"/>
  <c r="O2213" i="1"/>
  <c r="I2214" i="1"/>
  <c r="I2215" i="1"/>
  <c r="L2215" i="1"/>
  <c r="O2216" i="1"/>
  <c r="P2216" i="1"/>
  <c r="R2216" i="1"/>
  <c r="M2216" i="1"/>
  <c r="Q2216" i="1"/>
  <c r="J2217" i="1"/>
  <c r="N2218" i="1"/>
  <c r="G2219" i="1"/>
  <c r="R2219" i="1"/>
  <c r="L2220" i="1"/>
  <c r="O2221" i="1"/>
  <c r="I2222" i="1"/>
  <c r="I2223" i="1"/>
  <c r="L2223" i="1"/>
  <c r="O2224" i="1"/>
  <c r="P2224" i="1"/>
  <c r="R2224" i="1"/>
  <c r="M2224" i="1"/>
  <c r="Q2224" i="1"/>
  <c r="J2225" i="1"/>
  <c r="N2226" i="1"/>
  <c r="G2227" i="1"/>
  <c r="R2227" i="1"/>
  <c r="L2228" i="1"/>
  <c r="O2229" i="1"/>
  <c r="I2230" i="1"/>
  <c r="I2231" i="1"/>
  <c r="L2231" i="1"/>
  <c r="O2232" i="1"/>
  <c r="P2232" i="1"/>
  <c r="R2232" i="1"/>
  <c r="M2232" i="1"/>
  <c r="Q2232" i="1"/>
  <c r="J2233" i="1"/>
  <c r="O2234" i="1"/>
  <c r="N2234" i="1"/>
  <c r="R2234" i="1"/>
  <c r="P2234" i="1"/>
  <c r="O2233" i="1"/>
  <c r="N2235" i="1"/>
  <c r="I2236" i="1"/>
  <c r="K2238" i="1"/>
  <c r="G2238" i="1"/>
  <c r="I2238" i="1"/>
  <c r="L2237" i="1"/>
  <c r="G2237" i="1"/>
  <c r="J2238" i="1"/>
  <c r="J2237" i="1"/>
  <c r="L2235" i="1"/>
  <c r="H2234" i="1"/>
  <c r="H2233" i="1"/>
  <c r="H2232" i="1"/>
  <c r="K2231" i="1"/>
  <c r="H2229" i="1"/>
  <c r="H2228" i="1"/>
  <c r="K2227" i="1"/>
  <c r="H2225" i="1"/>
  <c r="H2224" i="1"/>
  <c r="K2223" i="1"/>
  <c r="H2221" i="1"/>
  <c r="H2220" i="1"/>
  <c r="K2219" i="1"/>
  <c r="H2217" i="1"/>
  <c r="H2216" i="1"/>
  <c r="K2215" i="1"/>
  <c r="H2213" i="1"/>
  <c r="H2212" i="1"/>
  <c r="K2211" i="1"/>
  <c r="H2209" i="1"/>
  <c r="H2208" i="1"/>
  <c r="K2207" i="1"/>
  <c r="H2205" i="1"/>
  <c r="P2238" i="1"/>
  <c r="H2239" i="1"/>
  <c r="R2240" i="1"/>
  <c r="N2241" i="1"/>
  <c r="J2242" i="1"/>
  <c r="R2243" i="1"/>
  <c r="M2244" i="1"/>
  <c r="H2245" i="1"/>
  <c r="R2246" i="1"/>
  <c r="L2247" i="1"/>
  <c r="H2248" i="1"/>
  <c r="P2249" i="1"/>
  <c r="M2250" i="1"/>
  <c r="G2251" i="1"/>
  <c r="P2252" i="1"/>
  <c r="K2253" i="1"/>
  <c r="H2254" i="1"/>
  <c r="P2255" i="1"/>
  <c r="J2256" i="1"/>
  <c r="Q2257" i="1"/>
  <c r="M2257" i="1"/>
  <c r="R2257" i="1"/>
  <c r="O2257" i="1"/>
  <c r="P2256" i="1"/>
  <c r="M2256" i="1"/>
  <c r="Q2258" i="1"/>
  <c r="K2259" i="1"/>
  <c r="I2261" i="1"/>
  <c r="O2261" i="1"/>
  <c r="L2262" i="1"/>
  <c r="Q2263" i="1"/>
  <c r="M2263" i="1"/>
  <c r="O2263" i="1"/>
  <c r="N2263" i="1"/>
  <c r="R2263" i="1"/>
  <c r="N2260" i="1"/>
  <c r="P2259" i="1"/>
  <c r="K2264" i="1"/>
  <c r="G2264" i="1"/>
  <c r="L2264" i="1"/>
  <c r="J2263" i="1"/>
  <c r="G2263" i="1"/>
  <c r="I2264" i="1"/>
  <c r="K2263" i="1"/>
  <c r="N2264" i="1"/>
  <c r="J2265" i="1"/>
  <c r="O2266" i="1"/>
  <c r="N2266" i="1"/>
  <c r="R2266" i="1"/>
  <c r="P2266" i="1"/>
  <c r="N2267" i="1"/>
  <c r="I2268" i="1"/>
  <c r="K2270" i="1"/>
  <c r="G2270" i="1"/>
  <c r="I2270" i="1"/>
  <c r="L2269" i="1"/>
  <c r="G2269" i="1"/>
  <c r="J2270" i="1"/>
  <c r="J2269" i="1"/>
  <c r="L2267" i="1"/>
  <c r="H2266" i="1"/>
  <c r="H2265" i="1"/>
  <c r="P2270" i="1"/>
  <c r="H2271" i="1"/>
  <c r="R2272" i="1"/>
  <c r="N2273" i="1"/>
  <c r="J2274" i="1"/>
  <c r="R2275" i="1"/>
  <c r="M2276" i="1"/>
  <c r="H2277" i="1"/>
  <c r="R2278" i="1"/>
  <c r="L2279" i="1"/>
  <c r="H2280" i="1"/>
  <c r="P2281" i="1"/>
  <c r="M2282" i="1"/>
  <c r="G2283" i="1"/>
  <c r="P2284" i="1"/>
  <c r="K2285" i="1"/>
  <c r="H2286" i="1"/>
  <c r="P2287" i="1"/>
  <c r="J2288" i="1"/>
  <c r="Q2289" i="1"/>
  <c r="M2289" i="1"/>
  <c r="R2289" i="1"/>
  <c r="O2289" i="1"/>
  <c r="P2288" i="1"/>
  <c r="M2288" i="1"/>
  <c r="Q2290" i="1"/>
  <c r="K2291" i="1"/>
  <c r="I2293" i="1"/>
  <c r="O2293" i="1"/>
  <c r="L2294" i="1"/>
  <c r="Q2295" i="1"/>
  <c r="M2295" i="1"/>
  <c r="O2295" i="1"/>
  <c r="N2295" i="1"/>
  <c r="R2295" i="1"/>
  <c r="N2292" i="1"/>
  <c r="P2291" i="1"/>
  <c r="K2296" i="1"/>
  <c r="G2296" i="1"/>
  <c r="L2296" i="1"/>
  <c r="J2295" i="1"/>
  <c r="G2295" i="1"/>
  <c r="I2296" i="1"/>
  <c r="K2295" i="1"/>
  <c r="N2296" i="1"/>
  <c r="J2297" i="1"/>
  <c r="O2298" i="1"/>
  <c r="N2298" i="1"/>
  <c r="R2298" i="1"/>
  <c r="P2298" i="1"/>
  <c r="N2299" i="1"/>
  <c r="I2300" i="1"/>
  <c r="K2302" i="1"/>
  <c r="G2302" i="1"/>
  <c r="I2302" i="1"/>
  <c r="L2301" i="1"/>
  <c r="G2301" i="1"/>
  <c r="J2302" i="1"/>
  <c r="J2301" i="1"/>
  <c r="L2299" i="1"/>
  <c r="H2298" i="1"/>
  <c r="H2297" i="1"/>
  <c r="P2302" i="1"/>
  <c r="H2303" i="1"/>
  <c r="R2304" i="1"/>
  <c r="N2305" i="1"/>
  <c r="J2306" i="1"/>
  <c r="R2307" i="1"/>
  <c r="M2308" i="1"/>
  <c r="H2309" i="1"/>
  <c r="R2310" i="1"/>
  <c r="L2311" i="1"/>
  <c r="H2312" i="1"/>
  <c r="P2313" i="1"/>
  <c r="M2314" i="1"/>
  <c r="G2315" i="1"/>
  <c r="P2316" i="1"/>
  <c r="K2317" i="1"/>
  <c r="H2318" i="1"/>
  <c r="P2319" i="1"/>
  <c r="J2320" i="1"/>
  <c r="Q2321" i="1"/>
  <c r="M2321" i="1"/>
  <c r="R2321" i="1"/>
  <c r="O2321" i="1"/>
  <c r="P2320" i="1"/>
  <c r="M2320" i="1"/>
  <c r="Q2322" i="1"/>
  <c r="K2323" i="1"/>
  <c r="I2325" i="1"/>
  <c r="O2325" i="1"/>
  <c r="L2326" i="1"/>
  <c r="Q2327" i="1"/>
  <c r="M2327" i="1"/>
  <c r="O2327" i="1"/>
  <c r="N2327" i="1"/>
  <c r="R2327" i="1"/>
  <c r="N2324" i="1"/>
  <c r="P2323" i="1"/>
  <c r="K2328" i="1"/>
  <c r="G2328" i="1"/>
  <c r="L2328" i="1"/>
  <c r="J2327" i="1"/>
  <c r="G2327" i="1"/>
  <c r="I2328" i="1"/>
  <c r="K2327" i="1"/>
  <c r="N2328" i="1"/>
  <c r="J2329" i="1"/>
  <c r="O2330" i="1"/>
  <c r="N2330" i="1"/>
  <c r="R2330" i="1"/>
  <c r="P2330" i="1"/>
  <c r="N2331" i="1"/>
  <c r="I2332" i="1"/>
  <c r="K2334" i="1"/>
  <c r="G2334" i="1"/>
  <c r="I2334" i="1"/>
  <c r="L2333" i="1"/>
  <c r="G2333" i="1"/>
  <c r="J2334" i="1"/>
  <c r="J2333" i="1"/>
  <c r="L2331" i="1"/>
  <c r="H2330" i="1"/>
  <c r="H2329" i="1"/>
  <c r="P2334" i="1"/>
  <c r="H2335" i="1"/>
  <c r="R2336" i="1"/>
  <c r="N2337" i="1"/>
  <c r="J2338" i="1"/>
  <c r="R2339" i="1"/>
  <c r="M2340" i="1"/>
  <c r="H2341" i="1"/>
  <c r="R2342" i="1"/>
  <c r="L2343" i="1"/>
  <c r="H2344" i="1"/>
  <c r="P2345" i="1"/>
  <c r="M2346" i="1"/>
  <c r="G2347" i="1"/>
  <c r="P2348" i="1"/>
  <c r="K2349" i="1"/>
  <c r="H2350" i="1"/>
  <c r="P2351" i="1"/>
  <c r="J2352" i="1"/>
  <c r="Q2353" i="1"/>
  <c r="M2353" i="1"/>
  <c r="R2353" i="1"/>
  <c r="O2353" i="1"/>
  <c r="P2352" i="1"/>
  <c r="M2352" i="1"/>
  <c r="Q2354" i="1"/>
  <c r="K2355" i="1"/>
  <c r="I2357" i="1"/>
  <c r="O2357" i="1"/>
  <c r="L2358" i="1"/>
  <c r="Q2359" i="1"/>
  <c r="M2359" i="1"/>
  <c r="O2359" i="1"/>
  <c r="N2359" i="1"/>
  <c r="R2359" i="1"/>
  <c r="N2356" i="1"/>
  <c r="P2355" i="1"/>
  <c r="K2360" i="1"/>
  <c r="G2360" i="1"/>
  <c r="L2360" i="1"/>
  <c r="J2359" i="1"/>
  <c r="G2359" i="1"/>
  <c r="I2360" i="1"/>
  <c r="K2359" i="1"/>
  <c r="N2360" i="1"/>
  <c r="J2361" i="1"/>
  <c r="O2362" i="1"/>
  <c r="N2362" i="1"/>
  <c r="R2362" i="1"/>
  <c r="P2362" i="1"/>
  <c r="N2363" i="1"/>
  <c r="I2364" i="1"/>
  <c r="K2366" i="1"/>
  <c r="G2366" i="1"/>
  <c r="I2366" i="1"/>
  <c r="L2365" i="1"/>
  <c r="G2365" i="1"/>
  <c r="J2366" i="1"/>
  <c r="J2365" i="1"/>
  <c r="L2363" i="1"/>
  <c r="H2362" i="1"/>
  <c r="H2361" i="1"/>
  <c r="P2366" i="1"/>
  <c r="H2367" i="1"/>
  <c r="R2368" i="1"/>
  <c r="N2369" i="1"/>
  <c r="J2370" i="1"/>
  <c r="R2371" i="1"/>
  <c r="M2372" i="1"/>
  <c r="H2373" i="1"/>
  <c r="R2374" i="1"/>
  <c r="L2375" i="1"/>
  <c r="H2376" i="1"/>
  <c r="P2377" i="1"/>
  <c r="M2378" i="1"/>
  <c r="G2379" i="1"/>
  <c r="P2380" i="1"/>
  <c r="K2381" i="1"/>
  <c r="H2382" i="1"/>
  <c r="P2383" i="1"/>
  <c r="J2384" i="1"/>
  <c r="Q2385" i="1"/>
  <c r="M2385" i="1"/>
  <c r="R2385" i="1"/>
  <c r="O2385" i="1"/>
  <c r="P2384" i="1"/>
  <c r="M2384" i="1"/>
  <c r="Q2386" i="1"/>
  <c r="K2387" i="1"/>
  <c r="I2389" i="1"/>
  <c r="O2389" i="1"/>
  <c r="L2390" i="1"/>
  <c r="Q2391" i="1"/>
  <c r="M2391" i="1"/>
  <c r="O2391" i="1"/>
  <c r="N2391" i="1"/>
  <c r="R2391" i="1"/>
  <c r="N2388" i="1"/>
  <c r="P2387" i="1"/>
  <c r="K2392" i="1"/>
  <c r="G2392" i="1"/>
  <c r="L2392" i="1"/>
  <c r="J2391" i="1"/>
  <c r="G2391" i="1"/>
  <c r="I2392" i="1"/>
  <c r="K2391" i="1"/>
  <c r="N2392" i="1"/>
  <c r="J2393" i="1"/>
  <c r="O2394" i="1"/>
  <c r="N2394" i="1"/>
  <c r="R2394" i="1"/>
  <c r="P2394" i="1"/>
  <c r="N2395" i="1"/>
  <c r="I2396" i="1"/>
  <c r="K2398" i="1"/>
  <c r="G2398" i="1"/>
  <c r="I2398" i="1"/>
  <c r="L2397" i="1"/>
  <c r="G2397" i="1"/>
  <c r="J2398" i="1"/>
  <c r="J2397" i="1"/>
  <c r="L2395" i="1"/>
  <c r="H2394" i="1"/>
  <c r="H2393" i="1"/>
  <c r="P2398" i="1"/>
  <c r="H2399" i="1"/>
  <c r="R2400" i="1"/>
  <c r="N2401" i="1"/>
  <c r="J2402" i="1"/>
  <c r="R2403" i="1"/>
  <c r="M2404" i="1"/>
  <c r="H2405" i="1"/>
  <c r="R2406" i="1"/>
  <c r="L2407" i="1"/>
  <c r="H2408" i="1"/>
  <c r="P2409" i="1"/>
  <c r="M2410" i="1"/>
  <c r="G2411" i="1"/>
  <c r="P2412" i="1"/>
  <c r="K2413" i="1"/>
  <c r="H2414" i="1"/>
  <c r="P2415" i="1"/>
  <c r="J2416" i="1"/>
  <c r="Q2417" i="1"/>
  <c r="M2417" i="1"/>
  <c r="R2417" i="1"/>
  <c r="O2417" i="1"/>
  <c r="P2416" i="1"/>
  <c r="M2416" i="1"/>
  <c r="Q2418" i="1"/>
  <c r="K2419" i="1"/>
  <c r="I2421" i="1"/>
  <c r="O2421" i="1"/>
  <c r="L2422" i="1"/>
  <c r="Q2423" i="1"/>
  <c r="M2423" i="1"/>
  <c r="O2423" i="1"/>
  <c r="N2423" i="1"/>
  <c r="R2423" i="1"/>
  <c r="N2420" i="1"/>
  <c r="P2419" i="1"/>
  <c r="K2424" i="1"/>
  <c r="G2424" i="1"/>
  <c r="L2424" i="1"/>
  <c r="J2423" i="1"/>
  <c r="G2423" i="1"/>
  <c r="I2424" i="1"/>
  <c r="K2423" i="1"/>
  <c r="N2424" i="1"/>
  <c r="J2425" i="1"/>
  <c r="O2426" i="1"/>
  <c r="N2426" i="1"/>
  <c r="R2426" i="1"/>
  <c r="P2426" i="1"/>
  <c r="N2427" i="1"/>
  <c r="I2428" i="1"/>
  <c r="K2430" i="1"/>
  <c r="G2430" i="1"/>
  <c r="I2430" i="1"/>
  <c r="L2429" i="1"/>
  <c r="G2429" i="1"/>
  <c r="J2430" i="1"/>
  <c r="J2429" i="1"/>
  <c r="L2427" i="1"/>
  <c r="H2426" i="1"/>
  <c r="H2425" i="1"/>
  <c r="P2430" i="1"/>
  <c r="H2431" i="1"/>
  <c r="R2432" i="1"/>
  <c r="N2433" i="1"/>
  <c r="J2434" i="1"/>
  <c r="R2435" i="1"/>
  <c r="M2436" i="1"/>
  <c r="H2437" i="1"/>
  <c r="R2438" i="1"/>
  <c r="L2439" i="1"/>
  <c r="H2440" i="1"/>
  <c r="P2441" i="1"/>
  <c r="M2442" i="1"/>
  <c r="G2443" i="1"/>
  <c r="P2444" i="1"/>
  <c r="K2445" i="1"/>
  <c r="H2446" i="1"/>
  <c r="P2447" i="1"/>
  <c r="J2448" i="1"/>
  <c r="Q2449" i="1"/>
  <c r="M2449" i="1"/>
  <c r="R2449" i="1"/>
  <c r="O2449" i="1"/>
  <c r="P2448" i="1"/>
  <c r="M2448" i="1"/>
  <c r="Q2450" i="1"/>
  <c r="K2451" i="1"/>
  <c r="I2453" i="1"/>
  <c r="O2453" i="1"/>
  <c r="L2454" i="1"/>
  <c r="Q2455" i="1"/>
  <c r="M2455" i="1"/>
  <c r="O2455" i="1"/>
  <c r="N2455" i="1"/>
  <c r="R2455" i="1"/>
  <c r="N2452" i="1"/>
  <c r="P2451" i="1"/>
  <c r="K2456" i="1"/>
  <c r="G2456" i="1"/>
  <c r="L2456" i="1"/>
  <c r="J2455" i="1"/>
  <c r="G2455" i="1"/>
  <c r="I2456" i="1"/>
  <c r="K2455" i="1"/>
  <c r="N2456" i="1"/>
  <c r="J2457" i="1"/>
  <c r="O2458" i="1"/>
  <c r="N2458" i="1"/>
  <c r="R2458" i="1"/>
  <c r="P2458" i="1"/>
  <c r="N2459" i="1"/>
  <c r="I2460" i="1"/>
  <c r="K2462" i="1"/>
  <c r="G2462" i="1"/>
  <c r="I2462" i="1"/>
  <c r="L2461" i="1"/>
  <c r="G2461" i="1"/>
  <c r="J2462" i="1"/>
  <c r="J2461" i="1"/>
  <c r="L2459" i="1"/>
  <c r="H2458" i="1"/>
  <c r="H2457" i="1"/>
  <c r="P2462" i="1"/>
  <c r="H2463" i="1"/>
  <c r="R2464" i="1"/>
  <c r="N2465" i="1"/>
  <c r="J2466" i="1"/>
  <c r="R2467" i="1"/>
  <c r="M2468" i="1"/>
  <c r="H2469" i="1"/>
  <c r="R2470" i="1"/>
  <c r="L2471" i="1"/>
  <c r="H2472" i="1"/>
  <c r="P2473" i="1"/>
  <c r="M2474" i="1"/>
  <c r="G2475" i="1"/>
  <c r="P2476" i="1"/>
  <c r="K2477" i="1"/>
  <c r="H2478" i="1"/>
  <c r="P2479" i="1"/>
  <c r="J2480" i="1"/>
  <c r="Q2481" i="1"/>
  <c r="M2481" i="1"/>
  <c r="R2481" i="1"/>
  <c r="O2481" i="1"/>
  <c r="P2480" i="1"/>
  <c r="M2480" i="1"/>
  <c r="Q2482" i="1"/>
  <c r="K2483" i="1"/>
  <c r="I2485" i="1"/>
  <c r="O2485" i="1"/>
  <c r="L2486" i="1"/>
  <c r="Q2487" i="1"/>
  <c r="M2487" i="1"/>
  <c r="O2487" i="1"/>
  <c r="N2487" i="1"/>
  <c r="R2487" i="1"/>
  <c r="N2484" i="1"/>
  <c r="P2483" i="1"/>
  <c r="K2488" i="1"/>
  <c r="G2488" i="1"/>
  <c r="L2488" i="1"/>
  <c r="J2487" i="1"/>
  <c r="G2487" i="1"/>
  <c r="I2488" i="1"/>
  <c r="K2487" i="1"/>
  <c r="N2488" i="1"/>
  <c r="J2489" i="1"/>
  <c r="O2490" i="1"/>
  <c r="N2490" i="1"/>
  <c r="R2490" i="1"/>
  <c r="P2490" i="1"/>
  <c r="N2491" i="1"/>
  <c r="I2492" i="1"/>
  <c r="K2494" i="1"/>
  <c r="G2494" i="1"/>
  <c r="I2494" i="1"/>
  <c r="L2493" i="1"/>
  <c r="G2493" i="1"/>
  <c r="J2494" i="1"/>
  <c r="J2493" i="1"/>
  <c r="L2491" i="1"/>
  <c r="H2490" i="1"/>
  <c r="H2489" i="1"/>
  <c r="P2494" i="1"/>
  <c r="H2495" i="1"/>
  <c r="R2496" i="1"/>
  <c r="N2497" i="1"/>
  <c r="J2498" i="1"/>
  <c r="R2499" i="1"/>
  <c r="M2500" i="1"/>
  <c r="H2501" i="1"/>
  <c r="R2502" i="1"/>
  <c r="L2503" i="1"/>
  <c r="H2504" i="1"/>
  <c r="P2505" i="1"/>
  <c r="M2506" i="1"/>
  <c r="G2507" i="1"/>
  <c r="P2508" i="1"/>
  <c r="K2509" i="1"/>
  <c r="H2510" i="1"/>
  <c r="P2511" i="1"/>
  <c r="J2512" i="1"/>
  <c r="Q2513" i="1"/>
  <c r="M2513" i="1"/>
  <c r="R2513" i="1"/>
  <c r="O2513" i="1"/>
  <c r="P2512" i="1"/>
  <c r="M2512" i="1"/>
  <c r="Q2514" i="1"/>
  <c r="K2515" i="1"/>
  <c r="I2517" i="1"/>
  <c r="O2517" i="1"/>
  <c r="L2518" i="1"/>
  <c r="Q2519" i="1"/>
  <c r="M2519" i="1"/>
  <c r="O2519" i="1"/>
  <c r="N2519" i="1"/>
  <c r="R2519" i="1"/>
  <c r="N2516" i="1"/>
  <c r="P2515" i="1"/>
  <c r="K2520" i="1"/>
  <c r="G2520" i="1"/>
  <c r="L2520" i="1"/>
  <c r="J2519" i="1"/>
  <c r="G2519" i="1"/>
  <c r="I2520" i="1"/>
  <c r="K2519" i="1"/>
  <c r="N2520" i="1"/>
  <c r="J2521" i="1"/>
  <c r="O2522" i="1"/>
  <c r="N2522" i="1"/>
  <c r="R2522" i="1"/>
  <c r="P2522" i="1"/>
  <c r="N2523" i="1"/>
  <c r="I2524" i="1"/>
  <c r="K2526" i="1"/>
  <c r="G2526" i="1"/>
  <c r="I2526" i="1"/>
  <c r="L2525" i="1"/>
  <c r="G2525" i="1"/>
  <c r="J2526" i="1"/>
  <c r="J2525" i="1"/>
  <c r="L2523" i="1"/>
  <c r="H2522" i="1"/>
  <c r="H2521" i="1"/>
  <c r="P2526" i="1"/>
  <c r="H2527" i="1"/>
  <c r="R2528" i="1"/>
  <c r="N2529" i="1"/>
  <c r="J2530" i="1"/>
  <c r="R2531" i="1"/>
  <c r="M2532" i="1"/>
  <c r="H2533" i="1"/>
  <c r="R2534" i="1"/>
  <c r="L2535" i="1"/>
  <c r="H2536" i="1"/>
  <c r="P2537" i="1"/>
  <c r="M2538" i="1"/>
  <c r="G2539" i="1"/>
  <c r="P2540" i="1"/>
  <c r="K2541" i="1"/>
  <c r="H2542" i="1"/>
  <c r="P2543" i="1"/>
  <c r="J2544" i="1"/>
  <c r="Q2545" i="1"/>
  <c r="M2545" i="1"/>
  <c r="R2545" i="1"/>
  <c r="O2545" i="1"/>
  <c r="P2544" i="1"/>
  <c r="M2544" i="1"/>
  <c r="Q2546" i="1"/>
  <c r="K2547" i="1"/>
  <c r="I2549" i="1"/>
  <c r="O2549" i="1"/>
  <c r="L2550" i="1"/>
  <c r="Q2551" i="1"/>
  <c r="M2551" i="1"/>
  <c r="O2551" i="1"/>
  <c r="N2551" i="1"/>
  <c r="R2551" i="1"/>
  <c r="N2548" i="1"/>
  <c r="P2547" i="1"/>
  <c r="K2552" i="1"/>
  <c r="G2552" i="1"/>
  <c r="L2552" i="1"/>
  <c r="J2551" i="1"/>
  <c r="G2551" i="1"/>
  <c r="I2552" i="1"/>
  <c r="K2551" i="1"/>
  <c r="N2552" i="1"/>
  <c r="J2553" i="1"/>
  <c r="O2554" i="1"/>
  <c r="N2554" i="1"/>
  <c r="R2554" i="1"/>
  <c r="P2554" i="1"/>
  <c r="N2555" i="1"/>
  <c r="I2556" i="1"/>
  <c r="K2558" i="1"/>
  <c r="G2558" i="1"/>
  <c r="I2558" i="1"/>
  <c r="L2557" i="1"/>
  <c r="G2557" i="1"/>
  <c r="J2558" i="1"/>
  <c r="J2557" i="1"/>
  <c r="L2555" i="1"/>
  <c r="H2554" i="1"/>
  <c r="H2553" i="1"/>
  <c r="P2558" i="1"/>
  <c r="H2559" i="1"/>
  <c r="R2560" i="1"/>
  <c r="N2561" i="1"/>
  <c r="J2562" i="1"/>
  <c r="R2563" i="1"/>
  <c r="M2564" i="1"/>
  <c r="H2565" i="1"/>
  <c r="R2566" i="1"/>
  <c r="L2567" i="1"/>
  <c r="H2568" i="1"/>
  <c r="P2569" i="1"/>
  <c r="P2570" i="1"/>
  <c r="N2571" i="1"/>
  <c r="M2572" i="1"/>
  <c r="K2573" i="1"/>
  <c r="J2574" i="1"/>
  <c r="H2575" i="1"/>
  <c r="H2576" i="1"/>
  <c r="Q2577" i="1"/>
  <c r="M2577" i="1"/>
  <c r="R2577" i="1"/>
  <c r="O2577" i="1"/>
  <c r="N2576" i="1"/>
  <c r="P2576" i="1"/>
  <c r="N2577" i="1"/>
  <c r="M2574" i="1"/>
  <c r="K2584" i="1"/>
  <c r="G2584" i="1"/>
  <c r="L2584" i="1"/>
  <c r="J2583" i="1"/>
  <c r="I2584" i="1"/>
  <c r="L2583" i="1"/>
  <c r="G2583" i="1"/>
  <c r="K2583" i="1"/>
  <c r="J2584" i="1"/>
  <c r="H2581" i="1"/>
  <c r="R2584" i="1"/>
  <c r="P2585" i="1"/>
  <c r="P2586" i="1"/>
  <c r="N2587" i="1"/>
  <c r="M2588" i="1"/>
  <c r="K2589" i="1"/>
  <c r="J2590" i="1"/>
  <c r="H2591" i="1"/>
  <c r="H2592" i="1"/>
  <c r="Q2593" i="1"/>
  <c r="M2593" i="1"/>
  <c r="R2593" i="1"/>
  <c r="O2593" i="1"/>
  <c r="N2592" i="1"/>
  <c r="P2592" i="1"/>
  <c r="N2593" i="1"/>
  <c r="M2590" i="1"/>
  <c r="K2600" i="1"/>
  <c r="G2600" i="1"/>
  <c r="L2600" i="1"/>
  <c r="J2599" i="1"/>
  <c r="I2600" i="1"/>
  <c r="L2599" i="1"/>
  <c r="G2599" i="1"/>
  <c r="K2599" i="1"/>
  <c r="J2600" i="1"/>
  <c r="H2597" i="1"/>
  <c r="R2600" i="1"/>
  <c r="P2601" i="1"/>
  <c r="P2602" i="1"/>
  <c r="N2603" i="1"/>
  <c r="M2604" i="1"/>
  <c r="K2605" i="1"/>
  <c r="J2606" i="1"/>
  <c r="H2607" i="1"/>
  <c r="H2608" i="1"/>
  <c r="Q2609" i="1"/>
  <c r="M2609" i="1"/>
  <c r="R2609" i="1"/>
  <c r="O2609" i="1"/>
  <c r="N2608" i="1"/>
  <c r="P2608" i="1"/>
  <c r="N2609" i="1"/>
  <c r="M2606" i="1"/>
  <c r="K2616" i="1"/>
  <c r="G2616" i="1"/>
  <c r="L2616" i="1"/>
  <c r="J2615" i="1"/>
  <c r="I2616" i="1"/>
  <c r="L2615" i="1"/>
  <c r="G2615" i="1"/>
  <c r="K2615" i="1"/>
  <c r="J2616" i="1"/>
  <c r="H2613" i="1"/>
  <c r="R2616" i="1"/>
  <c r="P2617" i="1"/>
  <c r="P2618" i="1"/>
  <c r="N2619" i="1"/>
  <c r="M2620" i="1"/>
  <c r="K2621" i="1"/>
  <c r="J2622" i="1"/>
  <c r="H2623" i="1"/>
  <c r="H2624" i="1"/>
  <c r="Q2625" i="1"/>
  <c r="M2625" i="1"/>
  <c r="R2625" i="1"/>
  <c r="O2625" i="1"/>
  <c r="N2624" i="1"/>
  <c r="P2624" i="1"/>
  <c r="N2625" i="1"/>
  <c r="M2622" i="1"/>
  <c r="K2632" i="1"/>
  <c r="G2632" i="1"/>
  <c r="L2632" i="1"/>
  <c r="J2631" i="1"/>
  <c r="I2632" i="1"/>
  <c r="L2631" i="1"/>
  <c r="G2631" i="1"/>
  <c r="K2631" i="1"/>
  <c r="J2632" i="1"/>
  <c r="H2629" i="1"/>
  <c r="R2632" i="1"/>
  <c r="P2633" i="1"/>
  <c r="P2634" i="1"/>
  <c r="N2635" i="1"/>
  <c r="M2636" i="1"/>
  <c r="K2637" i="1"/>
  <c r="J2638" i="1"/>
  <c r="H2639" i="1"/>
  <c r="H2640" i="1"/>
  <c r="Q2641" i="1"/>
  <c r="M2641" i="1"/>
  <c r="R2641" i="1"/>
  <c r="O2641" i="1"/>
  <c r="N2640" i="1"/>
  <c r="P2640" i="1"/>
  <c r="N2641" i="1"/>
  <c r="M2638" i="1"/>
  <c r="K2648" i="1"/>
  <c r="G2648" i="1"/>
  <c r="L2648" i="1"/>
  <c r="J2647" i="1"/>
  <c r="I2648" i="1"/>
  <c r="L2647" i="1"/>
  <c r="G2647" i="1"/>
  <c r="K2647" i="1"/>
  <c r="J2648" i="1"/>
  <c r="H2645" i="1"/>
  <c r="R2648" i="1"/>
  <c r="P2649" i="1"/>
  <c r="P2650" i="1"/>
  <c r="N2651" i="1"/>
  <c r="M2652" i="1"/>
  <c r="K2653" i="1"/>
  <c r="J2654" i="1"/>
  <c r="H2655" i="1"/>
  <c r="H2656" i="1"/>
  <c r="Q2657" i="1"/>
  <c r="M2657" i="1"/>
  <c r="R2657" i="1"/>
  <c r="O2657" i="1"/>
  <c r="N2656" i="1"/>
  <c r="P2656" i="1"/>
  <c r="N2657" i="1"/>
  <c r="M2654" i="1"/>
  <c r="K2664" i="1"/>
  <c r="G2664" i="1"/>
  <c r="L2664" i="1"/>
  <c r="J2663" i="1"/>
  <c r="I2664" i="1"/>
  <c r="L2663" i="1"/>
  <c r="G2663" i="1"/>
  <c r="K2663" i="1"/>
  <c r="J2664" i="1"/>
  <c r="H2661" i="1"/>
  <c r="R2664" i="1"/>
  <c r="P2665" i="1"/>
  <c r="P2666" i="1"/>
  <c r="N2667" i="1"/>
  <c r="M2668" i="1"/>
  <c r="K2669" i="1"/>
  <c r="J2670" i="1"/>
  <c r="H2671" i="1"/>
  <c r="H2672" i="1"/>
  <c r="Q2673" i="1"/>
  <c r="M2673" i="1"/>
  <c r="R2673" i="1"/>
  <c r="O2673" i="1"/>
  <c r="N2672" i="1"/>
  <c r="P2672" i="1"/>
  <c r="N2673" i="1"/>
  <c r="M2670" i="1"/>
  <c r="K2680" i="1"/>
  <c r="G2680" i="1"/>
  <c r="L2680" i="1"/>
  <c r="J2679" i="1"/>
  <c r="I2680" i="1"/>
  <c r="L2679" i="1"/>
  <c r="G2679" i="1"/>
  <c r="K2679" i="1"/>
  <c r="J2680" i="1"/>
  <c r="H2677" i="1"/>
  <c r="R2680" i="1"/>
  <c r="P2681" i="1"/>
  <c r="P2682" i="1"/>
  <c r="N2683" i="1"/>
  <c r="M2684" i="1"/>
  <c r="K2685" i="1"/>
  <c r="J2686" i="1"/>
  <c r="H2687" i="1"/>
  <c r="H2688" i="1"/>
  <c r="Q2689" i="1"/>
  <c r="M2689" i="1"/>
  <c r="R2689" i="1"/>
  <c r="O2689" i="1"/>
  <c r="N2688" i="1"/>
  <c r="P2688" i="1"/>
  <c r="N2689" i="1"/>
  <c r="M2686" i="1"/>
  <c r="K2696" i="1"/>
  <c r="G2696" i="1"/>
  <c r="L2696" i="1"/>
  <c r="J2695" i="1"/>
  <c r="I2696" i="1"/>
  <c r="L2695" i="1"/>
  <c r="G2695" i="1"/>
  <c r="K2695" i="1"/>
  <c r="J2696" i="1"/>
  <c r="H2693" i="1"/>
  <c r="R2696" i="1"/>
  <c r="P2697" i="1"/>
  <c r="P2698" i="1"/>
  <c r="N2699" i="1"/>
  <c r="M2700" i="1"/>
  <c r="K2701" i="1"/>
  <c r="J2702" i="1"/>
  <c r="H2703" i="1"/>
  <c r="H2704" i="1"/>
  <c r="Q2705" i="1"/>
  <c r="M2705" i="1"/>
  <c r="R2705" i="1"/>
  <c r="O2705" i="1"/>
  <c r="N2704" i="1"/>
  <c r="P2704" i="1"/>
  <c r="N2705" i="1"/>
  <c r="M2702" i="1"/>
  <c r="K2712" i="1"/>
  <c r="G2712" i="1"/>
  <c r="L2712" i="1"/>
  <c r="J2711" i="1"/>
  <c r="I2712" i="1"/>
  <c r="L2711" i="1"/>
  <c r="G2711" i="1"/>
  <c r="K2711" i="1"/>
  <c r="J2712" i="1"/>
  <c r="H2709" i="1"/>
  <c r="R2712" i="1"/>
  <c r="P2713" i="1"/>
  <c r="P2714" i="1"/>
  <c r="N2715" i="1"/>
  <c r="M2716" i="1"/>
  <c r="K2717" i="1"/>
  <c r="J2718" i="1"/>
  <c r="H2719" i="1"/>
  <c r="H2720" i="1"/>
  <c r="Q2721" i="1"/>
  <c r="M2721" i="1"/>
  <c r="R2721" i="1"/>
  <c r="O2721" i="1"/>
  <c r="N2720" i="1"/>
  <c r="P2720" i="1"/>
  <c r="N2721" i="1"/>
  <c r="M2718" i="1"/>
  <c r="K2728" i="1"/>
  <c r="G2728" i="1"/>
  <c r="L2728" i="1"/>
  <c r="J2727" i="1"/>
  <c r="I2728" i="1"/>
  <c r="L2727" i="1"/>
  <c r="G2727" i="1"/>
  <c r="K2727" i="1"/>
  <c r="J2728" i="1"/>
  <c r="H2725" i="1"/>
  <c r="R2728" i="1"/>
  <c r="P2729" i="1"/>
  <c r="P2730" i="1"/>
  <c r="N2731" i="1"/>
  <c r="M2732" i="1"/>
  <c r="K2733" i="1"/>
  <c r="J2734" i="1"/>
  <c r="H2735" i="1"/>
  <c r="H2736" i="1"/>
  <c r="Q2737" i="1"/>
  <c r="M2737" i="1"/>
  <c r="R2737" i="1"/>
  <c r="O2737" i="1"/>
  <c r="N2736" i="1"/>
  <c r="P2736" i="1"/>
  <c r="N2737" i="1"/>
  <c r="M2734" i="1"/>
  <c r="K2744" i="1"/>
  <c r="G2744" i="1"/>
  <c r="L2744" i="1"/>
  <c r="J2743" i="1"/>
  <c r="I2744" i="1"/>
  <c r="L2743" i="1"/>
  <c r="G2743" i="1"/>
  <c r="K2743" i="1"/>
  <c r="J2744" i="1"/>
  <c r="H2741" i="1"/>
  <c r="R2744" i="1"/>
  <c r="P2745" i="1"/>
  <c r="P2746" i="1"/>
  <c r="N2747" i="1"/>
  <c r="M2748" i="1"/>
  <c r="K2749" i="1"/>
  <c r="J2750" i="1"/>
  <c r="H2751" i="1"/>
  <c r="H2752" i="1"/>
  <c r="Q2753" i="1"/>
  <c r="M2753" i="1"/>
  <c r="R2753" i="1"/>
  <c r="O2753" i="1"/>
  <c r="N2752" i="1"/>
  <c r="P2752" i="1"/>
  <c r="N2753" i="1"/>
  <c r="M2750" i="1"/>
  <c r="K2760" i="1"/>
  <c r="G2760" i="1"/>
  <c r="L2760" i="1"/>
  <c r="J2759" i="1"/>
  <c r="I2760" i="1"/>
  <c r="L2759" i="1"/>
  <c r="G2759" i="1"/>
  <c r="K2759" i="1"/>
  <c r="J2760" i="1"/>
  <c r="H2757" i="1"/>
  <c r="R2760" i="1"/>
  <c r="P2761" i="1"/>
  <c r="P2762" i="1"/>
  <c r="N2763" i="1"/>
  <c r="M2764" i="1"/>
  <c r="K2765" i="1"/>
  <c r="J2766" i="1"/>
  <c r="H2767" i="1"/>
  <c r="H2768" i="1"/>
  <c r="Q2769" i="1"/>
  <c r="M2769" i="1"/>
  <c r="R2769" i="1"/>
  <c r="O2769" i="1"/>
  <c r="N2768" i="1"/>
  <c r="P2768" i="1"/>
  <c r="N2769" i="1"/>
  <c r="M2766" i="1"/>
  <c r="K2776" i="1"/>
  <c r="G2776" i="1"/>
  <c r="L2776" i="1"/>
  <c r="J2775" i="1"/>
  <c r="I2776" i="1"/>
  <c r="L2775" i="1"/>
  <c r="G2775" i="1"/>
  <c r="K2775" i="1"/>
  <c r="J2776" i="1"/>
  <c r="H2773" i="1"/>
  <c r="R2776" i="1"/>
  <c r="P2777" i="1"/>
  <c r="P2778" i="1"/>
  <c r="N2779" i="1"/>
  <c r="M2780" i="1"/>
  <c r="K2781" i="1"/>
  <c r="J2782" i="1"/>
  <c r="H2783" i="1"/>
  <c r="H2784" i="1"/>
  <c r="Q2785" i="1"/>
  <c r="M2785" i="1"/>
  <c r="R2785" i="1"/>
  <c r="O2785" i="1"/>
  <c r="N2784" i="1"/>
  <c r="P2784" i="1"/>
  <c r="N2785" i="1"/>
  <c r="M2782" i="1"/>
  <c r="K2792" i="1"/>
  <c r="G2792" i="1"/>
  <c r="L2792" i="1"/>
  <c r="J2791" i="1"/>
  <c r="I2792" i="1"/>
  <c r="L2791" i="1"/>
  <c r="G2791" i="1"/>
  <c r="K2791" i="1"/>
  <c r="J2792" i="1"/>
  <c r="H2789" i="1"/>
  <c r="R2792" i="1"/>
  <c r="P2793" i="1"/>
  <c r="P2794" i="1"/>
  <c r="N2795" i="1"/>
  <c r="M2796" i="1"/>
  <c r="K2797" i="1"/>
  <c r="J2798" i="1"/>
  <c r="H2799" i="1"/>
  <c r="H2800" i="1"/>
  <c r="Q2801" i="1"/>
  <c r="M2801" i="1"/>
  <c r="R2801" i="1"/>
  <c r="O2801" i="1"/>
  <c r="N2800" i="1"/>
  <c r="P2800" i="1"/>
  <c r="N2801" i="1"/>
  <c r="M2798" i="1"/>
  <c r="K2808" i="1"/>
  <c r="G2808" i="1"/>
  <c r="L2808" i="1"/>
  <c r="J2807" i="1"/>
  <c r="I2808" i="1"/>
  <c r="L2807" i="1"/>
  <c r="G2807" i="1"/>
  <c r="K2807" i="1"/>
  <c r="J2808" i="1"/>
  <c r="H2805" i="1"/>
  <c r="R2808" i="1"/>
  <c r="P2809" i="1"/>
  <c r="P2810" i="1"/>
  <c r="N2811" i="1"/>
  <c r="M2812" i="1"/>
  <c r="K2813" i="1"/>
  <c r="J2814" i="1"/>
  <c r="H2815" i="1"/>
  <c r="H2816" i="1"/>
  <c r="Q2817" i="1"/>
  <c r="M2817" i="1"/>
  <c r="R2817" i="1"/>
  <c r="O2817" i="1"/>
  <c r="N2816" i="1"/>
  <c r="P2816" i="1"/>
  <c r="N2817" i="1"/>
  <c r="M2814" i="1"/>
  <c r="K2824" i="1"/>
  <c r="G2824" i="1"/>
  <c r="L2824" i="1"/>
  <c r="J2823" i="1"/>
  <c r="I2824" i="1"/>
  <c r="L2823" i="1"/>
  <c r="G2823" i="1"/>
  <c r="K2823" i="1"/>
  <c r="J2824" i="1"/>
  <c r="H2821" i="1"/>
  <c r="R2824" i="1"/>
  <c r="P2825" i="1"/>
  <c r="P2826" i="1"/>
  <c r="N2827" i="1"/>
  <c r="M2828" i="1"/>
  <c r="K2829" i="1"/>
  <c r="J2830" i="1"/>
  <c r="H2831" i="1"/>
  <c r="H2832" i="1"/>
  <c r="Q2833" i="1"/>
  <c r="M2833" i="1"/>
  <c r="R2833" i="1"/>
  <c r="O2833" i="1"/>
  <c r="N2832" i="1"/>
  <c r="P2832" i="1"/>
  <c r="N2833" i="1"/>
  <c r="M2830" i="1"/>
  <c r="K2840" i="1"/>
  <c r="G2840" i="1"/>
  <c r="L2840" i="1"/>
  <c r="J2839" i="1"/>
  <c r="I2840" i="1"/>
  <c r="L2839" i="1"/>
  <c r="G2839" i="1"/>
  <c r="K2839" i="1"/>
  <c r="J2840" i="1"/>
  <c r="H2837" i="1"/>
  <c r="R2840" i="1"/>
  <c r="P2841" i="1"/>
  <c r="P2842" i="1"/>
  <c r="N2843" i="1"/>
  <c r="M2844" i="1"/>
  <c r="K2845" i="1"/>
  <c r="J2846" i="1"/>
  <c r="H2847" i="1"/>
  <c r="H2848" i="1"/>
  <c r="Q2849" i="1"/>
  <c r="M2849" i="1"/>
  <c r="R2849" i="1"/>
  <c r="O2849" i="1"/>
  <c r="N2848" i="1"/>
  <c r="P2848" i="1"/>
  <c r="N2849" i="1"/>
  <c r="M2846" i="1"/>
  <c r="K2856" i="1"/>
  <c r="G2856" i="1"/>
  <c r="L2856" i="1"/>
  <c r="J2855" i="1"/>
  <c r="I2856" i="1"/>
  <c r="L2855" i="1"/>
  <c r="G2855" i="1"/>
  <c r="K2855" i="1"/>
  <c r="J2856" i="1"/>
  <c r="H2853" i="1"/>
  <c r="R2856" i="1"/>
  <c r="P2857" i="1"/>
  <c r="P2858" i="1"/>
  <c r="N2859" i="1"/>
  <c r="M2860" i="1"/>
  <c r="K2861" i="1"/>
  <c r="J2862" i="1"/>
  <c r="H2863" i="1"/>
  <c r="H2864" i="1"/>
  <c r="Q2865" i="1"/>
  <c r="M2865" i="1"/>
  <c r="R2865" i="1"/>
  <c r="O2865" i="1"/>
  <c r="N2864" i="1"/>
  <c r="P2864" i="1"/>
  <c r="N2865" i="1"/>
  <c r="M2862" i="1"/>
  <c r="K2872" i="1"/>
  <c r="G2872" i="1"/>
  <c r="L2872" i="1"/>
  <c r="J2871" i="1"/>
  <c r="I2872" i="1"/>
  <c r="L2871" i="1"/>
  <c r="G2871" i="1"/>
  <c r="K2871" i="1"/>
  <c r="J2872" i="1"/>
  <c r="H2869" i="1"/>
  <c r="R2872" i="1"/>
  <c r="P2873" i="1"/>
  <c r="P2874" i="1"/>
  <c r="N2875" i="1"/>
  <c r="M2876" i="1"/>
  <c r="K2877" i="1"/>
  <c r="J2878" i="1"/>
  <c r="H2879" i="1"/>
  <c r="H2880" i="1"/>
  <c r="Q2881" i="1"/>
  <c r="M2881" i="1"/>
  <c r="R2881" i="1"/>
  <c r="O2881" i="1"/>
  <c r="N2880" i="1"/>
  <c r="P2880" i="1"/>
  <c r="N2881" i="1"/>
  <c r="M2878" i="1"/>
  <c r="K2888" i="1"/>
  <c r="G2888" i="1"/>
  <c r="L2888" i="1"/>
  <c r="J2887" i="1"/>
  <c r="I2888" i="1"/>
  <c r="L2887" i="1"/>
  <c r="G2887" i="1"/>
  <c r="K2887" i="1"/>
  <c r="J2888" i="1"/>
  <c r="H2885" i="1"/>
  <c r="R2888" i="1"/>
  <c r="P2889" i="1"/>
  <c r="P2890" i="1"/>
  <c r="N2891" i="1"/>
  <c r="M2892" i="1"/>
  <c r="K2893" i="1"/>
  <c r="J2894" i="1"/>
  <c r="H2895" i="1"/>
  <c r="H2896" i="1"/>
  <c r="Q2897" i="1"/>
  <c r="M2897" i="1"/>
  <c r="R2897" i="1"/>
  <c r="O2897" i="1"/>
  <c r="N2896" i="1"/>
  <c r="P2896" i="1"/>
  <c r="N2897" i="1"/>
  <c r="M2894" i="1"/>
  <c r="I2904" i="1"/>
  <c r="L2904" i="1"/>
  <c r="G2904" i="1"/>
  <c r="J2903" i="1"/>
  <c r="J2904" i="1"/>
  <c r="L2903" i="1"/>
  <c r="G2903" i="1"/>
  <c r="K2903" i="1"/>
  <c r="K2904" i="1"/>
  <c r="H2901" i="1"/>
  <c r="O2909" i="1"/>
  <c r="N2909" i="1"/>
  <c r="P2909" i="1"/>
  <c r="R2909" i="1"/>
  <c r="Q2909" i="1"/>
  <c r="G2910" i="1"/>
  <c r="I2911" i="1"/>
  <c r="K2912" i="1"/>
  <c r="P2913" i="1"/>
  <c r="P2914" i="1"/>
  <c r="R2915" i="1"/>
  <c r="Q2922" i="1"/>
  <c r="M2922" i="1"/>
  <c r="O2922" i="1"/>
  <c r="R2922" i="1"/>
  <c r="N2919" i="1"/>
  <c r="N2922" i="1"/>
  <c r="Q2921" i="1"/>
  <c r="P2920" i="1"/>
  <c r="R2919" i="1"/>
  <c r="P2922" i="1"/>
  <c r="P2919" i="1"/>
  <c r="P2921" i="1"/>
  <c r="N2918" i="1"/>
  <c r="H2923" i="1"/>
  <c r="J2924" i="1"/>
  <c r="M2925" i="1"/>
  <c r="N2926" i="1"/>
  <c r="P2927" i="1"/>
  <c r="K2929" i="1"/>
  <c r="G2929" i="1"/>
  <c r="I2929" i="1"/>
  <c r="L2928" i="1"/>
  <c r="G2928" i="1"/>
  <c r="J2929" i="1"/>
  <c r="J2928" i="1"/>
  <c r="L2926" i="1"/>
  <c r="H2927" i="1"/>
  <c r="H2926" i="1"/>
  <c r="K2924" i="1"/>
  <c r="L2929" i="1"/>
  <c r="K2926" i="1"/>
  <c r="H2928" i="1"/>
  <c r="J2925" i="1"/>
  <c r="H2936" i="1"/>
  <c r="L2937" i="1"/>
  <c r="L2938" i="1"/>
  <c r="N2939" i="1"/>
  <c r="P2940" i="1"/>
  <c r="H2946" i="1"/>
  <c r="R2947" i="1"/>
  <c r="H2951" i="1"/>
  <c r="O2952" i="1"/>
  <c r="Q2956" i="1"/>
  <c r="M2956" i="1"/>
  <c r="R2956" i="1"/>
  <c r="M2955" i="1"/>
  <c r="N2956" i="1"/>
  <c r="P2956" i="1"/>
  <c r="P2955" i="1"/>
  <c r="N2955" i="1"/>
  <c r="R2954" i="1"/>
  <c r="M2957" i="1"/>
  <c r="K2959" i="1"/>
  <c r="G2959" i="1"/>
  <c r="L2959" i="1"/>
  <c r="J2958" i="1"/>
  <c r="H2959" i="1"/>
  <c r="H2958" i="1"/>
  <c r="K2956" i="1"/>
  <c r="J2959" i="1"/>
  <c r="G2958" i="1"/>
  <c r="K2954" i="1"/>
  <c r="L2958" i="1"/>
  <c r="J2957" i="1"/>
  <c r="H2956" i="1"/>
  <c r="H2955" i="1"/>
  <c r="H2952" i="1"/>
  <c r="J2948" i="1"/>
  <c r="H2954" i="1"/>
  <c r="L2953" i="1"/>
  <c r="K2952" i="1"/>
  <c r="H2957" i="1"/>
  <c r="J2956" i="1"/>
  <c r="G2950" i="1"/>
  <c r="L2949" i="1"/>
  <c r="K2948" i="1"/>
  <c r="G2962" i="1"/>
  <c r="N2963" i="1"/>
  <c r="N2968" i="1"/>
  <c r="J2973" i="1"/>
  <c r="R2974" i="1"/>
  <c r="Q2978" i="1"/>
  <c r="M2978" i="1"/>
  <c r="O2978" i="1"/>
  <c r="R2978" i="1"/>
  <c r="N2975" i="1"/>
  <c r="R2975" i="1"/>
  <c r="P2978" i="1"/>
  <c r="Q2977" i="1"/>
  <c r="O2976" i="1"/>
  <c r="M2975" i="1"/>
  <c r="P2977" i="1"/>
  <c r="P2976" i="1"/>
  <c r="P2970" i="1"/>
  <c r="R2969" i="1"/>
  <c r="Q2961" i="1"/>
  <c r="M2979" i="1"/>
  <c r="K2984" i="1"/>
  <c r="H2989" i="1"/>
  <c r="N2990" i="1"/>
  <c r="J2995" i="1"/>
  <c r="K2997" i="1"/>
  <c r="G2997" i="1"/>
  <c r="I2997" i="1"/>
  <c r="L2996" i="1"/>
  <c r="G2996" i="1"/>
  <c r="H2997" i="1"/>
  <c r="H2996" i="1"/>
  <c r="L2997" i="1"/>
  <c r="H2994" i="1"/>
  <c r="K2996" i="1"/>
  <c r="H2995" i="1"/>
  <c r="G2994" i="1"/>
  <c r="H3000" i="1"/>
  <c r="R3001" i="1"/>
  <c r="O3005" i="1"/>
  <c r="N3005" i="1"/>
  <c r="R3005" i="1"/>
  <c r="Q3005" i="1"/>
  <c r="N3003" i="1"/>
  <c r="M3005" i="1"/>
  <c r="R3003" i="1"/>
  <c r="N3004" i="1"/>
  <c r="P3003" i="1"/>
  <c r="L3006" i="1"/>
  <c r="I3008" i="1"/>
  <c r="H3011" i="1"/>
  <c r="P3012" i="1"/>
  <c r="Q3016" i="1"/>
  <c r="M3016" i="1"/>
  <c r="R3016" i="1"/>
  <c r="P3016" i="1"/>
  <c r="R3015" i="1"/>
  <c r="N3016" i="1"/>
  <c r="R3014" i="1"/>
  <c r="N3015" i="1"/>
  <c r="N3014" i="1"/>
  <c r="M3015" i="1"/>
  <c r="P3014" i="1"/>
  <c r="P3017" i="1"/>
  <c r="K3022" i="1"/>
  <c r="R3023" i="1"/>
  <c r="N3028" i="1"/>
  <c r="M3033" i="1"/>
  <c r="K3035" i="1"/>
  <c r="G3035" i="1"/>
  <c r="L3035" i="1"/>
  <c r="J3034" i="1"/>
  <c r="G3034" i="1"/>
  <c r="I3035" i="1"/>
  <c r="H3034" i="1"/>
  <c r="L3034" i="1"/>
  <c r="J3035" i="1"/>
  <c r="H3033" i="1"/>
  <c r="H3032" i="1"/>
  <c r="I3031" i="1"/>
  <c r="H3025" i="1"/>
  <c r="J3024" i="1"/>
  <c r="G3038" i="1"/>
  <c r="P3039" i="1"/>
  <c r="K3044" i="1"/>
  <c r="L3049" i="1"/>
  <c r="R3050" i="1"/>
  <c r="Q3054" i="1"/>
  <c r="M3054" i="1"/>
  <c r="O3054" i="1"/>
  <c r="P3054" i="1"/>
  <c r="R3054" i="1"/>
  <c r="M3053" i="1"/>
  <c r="O3052" i="1"/>
  <c r="R3051" i="1"/>
  <c r="Q3045" i="1"/>
  <c r="P3044" i="1"/>
  <c r="R3043" i="1"/>
  <c r="M3055" i="1"/>
  <c r="K3057" i="1"/>
  <c r="G3057" i="1"/>
  <c r="I3057" i="1"/>
  <c r="L3056" i="1"/>
  <c r="G3056" i="1"/>
  <c r="J3057" i="1"/>
  <c r="H3056" i="1"/>
  <c r="K3056" i="1"/>
  <c r="L3057" i="1"/>
  <c r="I3051" i="1"/>
  <c r="L3050" i="1"/>
  <c r="I3055" i="1"/>
  <c r="K3054" i="1"/>
  <c r="H3047" i="1"/>
  <c r="K3046" i="1"/>
  <c r="H3040" i="1"/>
  <c r="J3039" i="1"/>
  <c r="L3038" i="1"/>
  <c r="J3060" i="1"/>
  <c r="R3061" i="1"/>
  <c r="H3065" i="1"/>
  <c r="P3066" i="1"/>
  <c r="Q3079" i="1"/>
  <c r="N3088" i="1"/>
  <c r="Q3097" i="1"/>
  <c r="Q3102" i="1"/>
  <c r="M3102" i="1"/>
  <c r="P3102" i="1"/>
  <c r="O3102" i="1"/>
  <c r="P3101" i="1"/>
  <c r="M3101" i="1"/>
  <c r="R3102" i="1"/>
  <c r="Q3101" i="1"/>
  <c r="N3100" i="1"/>
  <c r="N3102" i="1"/>
  <c r="Q3111" i="1"/>
  <c r="N3120" i="1"/>
  <c r="Q3134" i="1"/>
  <c r="M3134" i="1"/>
  <c r="P3134" i="1"/>
  <c r="O3134" i="1"/>
  <c r="P3133" i="1"/>
  <c r="M3133" i="1"/>
  <c r="R3134" i="1"/>
  <c r="Q3133" i="1"/>
  <c r="N3132" i="1"/>
  <c r="N3134" i="1"/>
  <c r="K2206" i="1"/>
  <c r="G2206" i="1"/>
  <c r="J2206" i="1"/>
  <c r="Q2207" i="1"/>
  <c r="M2207" i="1"/>
  <c r="P2207" i="1"/>
  <c r="K2210" i="1"/>
  <c r="G2210" i="1"/>
  <c r="J2210" i="1"/>
  <c r="Q2211" i="1"/>
  <c r="M2211" i="1"/>
  <c r="P2211" i="1"/>
  <c r="K2214" i="1"/>
  <c r="G2214" i="1"/>
  <c r="J2214" i="1"/>
  <c r="Q2215" i="1"/>
  <c r="M2215" i="1"/>
  <c r="P2215" i="1"/>
  <c r="K2218" i="1"/>
  <c r="G2218" i="1"/>
  <c r="J2218" i="1"/>
  <c r="Q2219" i="1"/>
  <c r="M2219" i="1"/>
  <c r="P2219" i="1"/>
  <c r="K2222" i="1"/>
  <c r="G2222" i="1"/>
  <c r="J2222" i="1"/>
  <c r="Q2223" i="1"/>
  <c r="M2223" i="1"/>
  <c r="P2223" i="1"/>
  <c r="K2226" i="1"/>
  <c r="G2226" i="1"/>
  <c r="J2226" i="1"/>
  <c r="Q2227" i="1"/>
  <c r="M2227" i="1"/>
  <c r="P2227" i="1"/>
  <c r="K2230" i="1"/>
  <c r="G2230" i="1"/>
  <c r="J2230" i="1"/>
  <c r="Q2231" i="1"/>
  <c r="M2231" i="1"/>
  <c r="P2231" i="1"/>
  <c r="Q2235" i="1"/>
  <c r="M2235" i="1"/>
  <c r="O2235" i="1"/>
  <c r="K2236" i="1"/>
  <c r="G2236" i="1"/>
  <c r="L2236" i="1"/>
  <c r="J2235" i="1"/>
  <c r="J2236" i="1"/>
  <c r="I2241" i="1"/>
  <c r="K2242" i="1"/>
  <c r="G2242" i="1"/>
  <c r="I2242" i="1"/>
  <c r="L2241" i="1"/>
  <c r="G2241" i="1"/>
  <c r="L2242" i="1"/>
  <c r="Q2245" i="1"/>
  <c r="M2245" i="1"/>
  <c r="R2245" i="1"/>
  <c r="N2245" i="1"/>
  <c r="O2246" i="1"/>
  <c r="N2246" i="1"/>
  <c r="M2246" i="1"/>
  <c r="Q2251" i="1"/>
  <c r="M2251" i="1"/>
  <c r="O2251" i="1"/>
  <c r="K2252" i="1"/>
  <c r="G2252" i="1"/>
  <c r="L2252" i="1"/>
  <c r="J2251" i="1"/>
  <c r="J2252" i="1"/>
  <c r="I2257" i="1"/>
  <c r="K2258" i="1"/>
  <c r="G2258" i="1"/>
  <c r="I2258" i="1"/>
  <c r="L2257" i="1"/>
  <c r="G2257" i="1"/>
  <c r="L2258" i="1"/>
  <c r="Q2261" i="1"/>
  <c r="M2261" i="1"/>
  <c r="R2261" i="1"/>
  <c r="N2261" i="1"/>
  <c r="O2262" i="1"/>
  <c r="N2262" i="1"/>
  <c r="M2262" i="1"/>
  <c r="Q2267" i="1"/>
  <c r="M2267" i="1"/>
  <c r="O2267" i="1"/>
  <c r="K2268" i="1"/>
  <c r="G2268" i="1"/>
  <c r="L2268" i="1"/>
  <c r="J2267" i="1"/>
  <c r="J2268" i="1"/>
  <c r="I2273" i="1"/>
  <c r="K2274" i="1"/>
  <c r="G2274" i="1"/>
  <c r="I2274" i="1"/>
  <c r="L2273" i="1"/>
  <c r="G2273" i="1"/>
  <c r="L2274" i="1"/>
  <c r="Q2277" i="1"/>
  <c r="M2277" i="1"/>
  <c r="R2277" i="1"/>
  <c r="N2277" i="1"/>
  <c r="O2278" i="1"/>
  <c r="N2278" i="1"/>
  <c r="M2278" i="1"/>
  <c r="Q2283" i="1"/>
  <c r="M2283" i="1"/>
  <c r="O2283" i="1"/>
  <c r="K2284" i="1"/>
  <c r="G2284" i="1"/>
  <c r="L2284" i="1"/>
  <c r="J2283" i="1"/>
  <c r="J2284" i="1"/>
  <c r="I2289" i="1"/>
  <c r="K2290" i="1"/>
  <c r="G2290" i="1"/>
  <c r="I2290" i="1"/>
  <c r="L2289" i="1"/>
  <c r="G2289" i="1"/>
  <c r="L2290" i="1"/>
  <c r="Q2293" i="1"/>
  <c r="M2293" i="1"/>
  <c r="R2293" i="1"/>
  <c r="N2293" i="1"/>
  <c r="O2294" i="1"/>
  <c r="N2294" i="1"/>
  <c r="M2294" i="1"/>
  <c r="Q2299" i="1"/>
  <c r="M2299" i="1"/>
  <c r="O2299" i="1"/>
  <c r="K2300" i="1"/>
  <c r="G2300" i="1"/>
  <c r="L2300" i="1"/>
  <c r="J2299" i="1"/>
  <c r="J2300" i="1"/>
  <c r="I2305" i="1"/>
  <c r="K2306" i="1"/>
  <c r="G2306" i="1"/>
  <c r="I2306" i="1"/>
  <c r="L2305" i="1"/>
  <c r="G2305" i="1"/>
  <c r="L2306" i="1"/>
  <c r="Q2309" i="1"/>
  <c r="M2309" i="1"/>
  <c r="R2309" i="1"/>
  <c r="N2309" i="1"/>
  <c r="O2310" i="1"/>
  <c r="N2310" i="1"/>
  <c r="M2310" i="1"/>
  <c r="Q2315" i="1"/>
  <c r="M2315" i="1"/>
  <c r="O2315" i="1"/>
  <c r="K2316" i="1"/>
  <c r="G2316" i="1"/>
  <c r="L2316" i="1"/>
  <c r="J2315" i="1"/>
  <c r="J2316" i="1"/>
  <c r="I2321" i="1"/>
  <c r="K2322" i="1"/>
  <c r="G2322" i="1"/>
  <c r="I2322" i="1"/>
  <c r="L2321" i="1"/>
  <c r="G2321" i="1"/>
  <c r="L2322" i="1"/>
  <c r="Q2325" i="1"/>
  <c r="M2325" i="1"/>
  <c r="R2325" i="1"/>
  <c r="N2325" i="1"/>
  <c r="O2326" i="1"/>
  <c r="N2326" i="1"/>
  <c r="M2326" i="1"/>
  <c r="Q2331" i="1"/>
  <c r="M2331" i="1"/>
  <c r="O2331" i="1"/>
  <c r="K2332" i="1"/>
  <c r="G2332" i="1"/>
  <c r="L2332" i="1"/>
  <c r="J2331" i="1"/>
  <c r="J2332" i="1"/>
  <c r="I2337" i="1"/>
  <c r="K2338" i="1"/>
  <c r="G2338" i="1"/>
  <c r="I2338" i="1"/>
  <c r="L2337" i="1"/>
  <c r="G2337" i="1"/>
  <c r="L2338" i="1"/>
  <c r="Q2341" i="1"/>
  <c r="M2341" i="1"/>
  <c r="R2341" i="1"/>
  <c r="N2341" i="1"/>
  <c r="O2342" i="1"/>
  <c r="N2342" i="1"/>
  <c r="M2342" i="1"/>
  <c r="Q2347" i="1"/>
  <c r="M2347" i="1"/>
  <c r="O2347" i="1"/>
  <c r="K2348" i="1"/>
  <c r="G2348" i="1"/>
  <c r="L2348" i="1"/>
  <c r="J2347" i="1"/>
  <c r="J2348" i="1"/>
  <c r="I2353" i="1"/>
  <c r="K2354" i="1"/>
  <c r="G2354" i="1"/>
  <c r="I2354" i="1"/>
  <c r="L2353" i="1"/>
  <c r="G2353" i="1"/>
  <c r="L2354" i="1"/>
  <c r="Q2357" i="1"/>
  <c r="M2357" i="1"/>
  <c r="R2357" i="1"/>
  <c r="N2357" i="1"/>
  <c r="O2358" i="1"/>
  <c r="N2358" i="1"/>
  <c r="M2358" i="1"/>
  <c r="Q2363" i="1"/>
  <c r="M2363" i="1"/>
  <c r="O2363" i="1"/>
  <c r="K2364" i="1"/>
  <c r="G2364" i="1"/>
  <c r="L2364" i="1"/>
  <c r="J2363" i="1"/>
  <c r="J2364" i="1"/>
  <c r="I2369" i="1"/>
  <c r="K2370" i="1"/>
  <c r="G2370" i="1"/>
  <c r="I2370" i="1"/>
  <c r="L2369" i="1"/>
  <c r="G2369" i="1"/>
  <c r="L2370" i="1"/>
  <c r="Q2373" i="1"/>
  <c r="M2373" i="1"/>
  <c r="R2373" i="1"/>
  <c r="N2373" i="1"/>
  <c r="O2374" i="1"/>
  <c r="N2374" i="1"/>
  <c r="M2374" i="1"/>
  <c r="Q2379" i="1"/>
  <c r="M2379" i="1"/>
  <c r="O2379" i="1"/>
  <c r="K2380" i="1"/>
  <c r="G2380" i="1"/>
  <c r="L2380" i="1"/>
  <c r="J2379" i="1"/>
  <c r="J2380" i="1"/>
  <c r="I2385" i="1"/>
  <c r="K2386" i="1"/>
  <c r="G2386" i="1"/>
  <c r="I2386" i="1"/>
  <c r="L2385" i="1"/>
  <c r="G2385" i="1"/>
  <c r="L2386" i="1"/>
  <c r="Q2389" i="1"/>
  <c r="M2389" i="1"/>
  <c r="R2389" i="1"/>
  <c r="N2389" i="1"/>
  <c r="O2390" i="1"/>
  <c r="N2390" i="1"/>
  <c r="M2390" i="1"/>
  <c r="Q2395" i="1"/>
  <c r="M2395" i="1"/>
  <c r="O2395" i="1"/>
  <c r="K2396" i="1"/>
  <c r="G2396" i="1"/>
  <c r="L2396" i="1"/>
  <c r="J2395" i="1"/>
  <c r="J2396" i="1"/>
  <c r="I2401" i="1"/>
  <c r="K2402" i="1"/>
  <c r="G2402" i="1"/>
  <c r="I2402" i="1"/>
  <c r="L2401" i="1"/>
  <c r="G2401" i="1"/>
  <c r="L2402" i="1"/>
  <c r="Q2405" i="1"/>
  <c r="M2405" i="1"/>
  <c r="R2405" i="1"/>
  <c r="N2405" i="1"/>
  <c r="O2406" i="1"/>
  <c r="N2406" i="1"/>
  <c r="M2406" i="1"/>
  <c r="Q2411" i="1"/>
  <c r="M2411" i="1"/>
  <c r="O2411" i="1"/>
  <c r="K2412" i="1"/>
  <c r="G2412" i="1"/>
  <c r="L2412" i="1"/>
  <c r="J2411" i="1"/>
  <c r="J2412" i="1"/>
  <c r="I2417" i="1"/>
  <c r="K2418" i="1"/>
  <c r="G2418" i="1"/>
  <c r="I2418" i="1"/>
  <c r="L2417" i="1"/>
  <c r="G2417" i="1"/>
  <c r="L2418" i="1"/>
  <c r="Q2421" i="1"/>
  <c r="M2421" i="1"/>
  <c r="R2421" i="1"/>
  <c r="N2421" i="1"/>
  <c r="O2422" i="1"/>
  <c r="N2422" i="1"/>
  <c r="M2422" i="1"/>
  <c r="Q2427" i="1"/>
  <c r="M2427" i="1"/>
  <c r="O2427" i="1"/>
  <c r="K2428" i="1"/>
  <c r="G2428" i="1"/>
  <c r="L2428" i="1"/>
  <c r="J2427" i="1"/>
  <c r="J2428" i="1"/>
  <c r="I2433" i="1"/>
  <c r="K2434" i="1"/>
  <c r="G2434" i="1"/>
  <c r="I2434" i="1"/>
  <c r="L2433" i="1"/>
  <c r="G2433" i="1"/>
  <c r="L2434" i="1"/>
  <c r="Q2437" i="1"/>
  <c r="M2437" i="1"/>
  <c r="R2437" i="1"/>
  <c r="N2437" i="1"/>
  <c r="O2438" i="1"/>
  <c r="N2438" i="1"/>
  <c r="M2438" i="1"/>
  <c r="Q2443" i="1"/>
  <c r="M2443" i="1"/>
  <c r="O2443" i="1"/>
  <c r="K2444" i="1"/>
  <c r="G2444" i="1"/>
  <c r="L2444" i="1"/>
  <c r="J2443" i="1"/>
  <c r="J2444" i="1"/>
  <c r="I2449" i="1"/>
  <c r="K2450" i="1"/>
  <c r="G2450" i="1"/>
  <c r="I2450" i="1"/>
  <c r="L2449" i="1"/>
  <c r="G2449" i="1"/>
  <c r="L2450" i="1"/>
  <c r="Q2453" i="1"/>
  <c r="M2453" i="1"/>
  <c r="R2453" i="1"/>
  <c r="N2453" i="1"/>
  <c r="O2454" i="1"/>
  <c r="N2454" i="1"/>
  <c r="M2454" i="1"/>
  <c r="Q2459" i="1"/>
  <c r="M2459" i="1"/>
  <c r="O2459" i="1"/>
  <c r="K2460" i="1"/>
  <c r="G2460" i="1"/>
  <c r="L2460" i="1"/>
  <c r="J2459" i="1"/>
  <c r="J2460" i="1"/>
  <c r="I2465" i="1"/>
  <c r="K2466" i="1"/>
  <c r="G2466" i="1"/>
  <c r="I2466" i="1"/>
  <c r="L2465" i="1"/>
  <c r="G2465" i="1"/>
  <c r="L2466" i="1"/>
  <c r="Q2469" i="1"/>
  <c r="M2469" i="1"/>
  <c r="R2469" i="1"/>
  <c r="N2469" i="1"/>
  <c r="O2470" i="1"/>
  <c r="N2470" i="1"/>
  <c r="M2470" i="1"/>
  <c r="Q2475" i="1"/>
  <c r="M2475" i="1"/>
  <c r="O2475" i="1"/>
  <c r="K2476" i="1"/>
  <c r="G2476" i="1"/>
  <c r="L2476" i="1"/>
  <c r="J2475" i="1"/>
  <c r="J2476" i="1"/>
  <c r="I2481" i="1"/>
  <c r="K2482" i="1"/>
  <c r="G2482" i="1"/>
  <c r="I2482" i="1"/>
  <c r="L2481" i="1"/>
  <c r="G2481" i="1"/>
  <c r="L2482" i="1"/>
  <c r="Q2485" i="1"/>
  <c r="M2485" i="1"/>
  <c r="R2485" i="1"/>
  <c r="N2485" i="1"/>
  <c r="O2486" i="1"/>
  <c r="N2486" i="1"/>
  <c r="M2486" i="1"/>
  <c r="Q2491" i="1"/>
  <c r="M2491" i="1"/>
  <c r="O2491" i="1"/>
  <c r="K2492" i="1"/>
  <c r="G2492" i="1"/>
  <c r="L2492" i="1"/>
  <c r="J2491" i="1"/>
  <c r="J2492" i="1"/>
  <c r="I2497" i="1"/>
  <c r="K2498" i="1"/>
  <c r="G2498" i="1"/>
  <c r="I2498" i="1"/>
  <c r="L2497" i="1"/>
  <c r="G2497" i="1"/>
  <c r="L2498" i="1"/>
  <c r="Q2501" i="1"/>
  <c r="M2501" i="1"/>
  <c r="R2501" i="1"/>
  <c r="N2501" i="1"/>
  <c r="O2502" i="1"/>
  <c r="N2502" i="1"/>
  <c r="M2502" i="1"/>
  <c r="Q2507" i="1"/>
  <c r="M2507" i="1"/>
  <c r="O2507" i="1"/>
  <c r="K2508" i="1"/>
  <c r="G2508" i="1"/>
  <c r="L2508" i="1"/>
  <c r="J2507" i="1"/>
  <c r="J2508" i="1"/>
  <c r="I2513" i="1"/>
  <c r="K2514" i="1"/>
  <c r="G2514" i="1"/>
  <c r="I2514" i="1"/>
  <c r="L2513" i="1"/>
  <c r="G2513" i="1"/>
  <c r="L2514" i="1"/>
  <c r="Q2517" i="1"/>
  <c r="M2517" i="1"/>
  <c r="R2517" i="1"/>
  <c r="N2517" i="1"/>
  <c r="O2518" i="1"/>
  <c r="N2518" i="1"/>
  <c r="M2518" i="1"/>
  <c r="Q2523" i="1"/>
  <c r="M2523" i="1"/>
  <c r="O2523" i="1"/>
  <c r="K2524" i="1"/>
  <c r="G2524" i="1"/>
  <c r="L2524" i="1"/>
  <c r="J2523" i="1"/>
  <c r="J2524" i="1"/>
  <c r="I2529" i="1"/>
  <c r="K2530" i="1"/>
  <c r="G2530" i="1"/>
  <c r="I2530" i="1"/>
  <c r="L2529" i="1"/>
  <c r="G2529" i="1"/>
  <c r="L2530" i="1"/>
  <c r="Q2533" i="1"/>
  <c r="M2533" i="1"/>
  <c r="R2533" i="1"/>
  <c r="N2533" i="1"/>
  <c r="O2534" i="1"/>
  <c r="N2534" i="1"/>
  <c r="M2534" i="1"/>
  <c r="Q2539" i="1"/>
  <c r="M2539" i="1"/>
  <c r="O2539" i="1"/>
  <c r="K2540" i="1"/>
  <c r="G2540" i="1"/>
  <c r="L2540" i="1"/>
  <c r="J2539" i="1"/>
  <c r="J2540" i="1"/>
  <c r="I2545" i="1"/>
  <c r="K2546" i="1"/>
  <c r="G2546" i="1"/>
  <c r="I2546" i="1"/>
  <c r="L2545" i="1"/>
  <c r="G2545" i="1"/>
  <c r="L2546" i="1"/>
  <c r="Q2549" i="1"/>
  <c r="M2549" i="1"/>
  <c r="R2549" i="1"/>
  <c r="N2549" i="1"/>
  <c r="O2550" i="1"/>
  <c r="N2550" i="1"/>
  <c r="M2550" i="1"/>
  <c r="Q2555" i="1"/>
  <c r="M2555" i="1"/>
  <c r="O2555" i="1"/>
  <c r="K2556" i="1"/>
  <c r="G2556" i="1"/>
  <c r="L2556" i="1"/>
  <c r="J2555" i="1"/>
  <c r="J2556" i="1"/>
  <c r="I2561" i="1"/>
  <c r="K2562" i="1"/>
  <c r="G2562" i="1"/>
  <c r="I2562" i="1"/>
  <c r="L2561" i="1"/>
  <c r="G2561" i="1"/>
  <c r="L2562" i="1"/>
  <c r="Q2565" i="1"/>
  <c r="M2565" i="1"/>
  <c r="R2565" i="1"/>
  <c r="N2565" i="1"/>
  <c r="O2566" i="1"/>
  <c r="N2566" i="1"/>
  <c r="M2566" i="1"/>
  <c r="K2574" i="1"/>
  <c r="G2574" i="1"/>
  <c r="I2574" i="1"/>
  <c r="L2573" i="1"/>
  <c r="G2573" i="1"/>
  <c r="L2574" i="1"/>
  <c r="J2573" i="1"/>
  <c r="Q2575" i="1"/>
  <c r="M2575" i="1"/>
  <c r="O2575" i="1"/>
  <c r="R2575" i="1"/>
  <c r="P2575" i="1"/>
  <c r="K2582" i="1"/>
  <c r="G2582" i="1"/>
  <c r="I2582" i="1"/>
  <c r="L2581" i="1"/>
  <c r="G2581" i="1"/>
  <c r="L2582" i="1"/>
  <c r="J2581" i="1"/>
  <c r="Q2583" i="1"/>
  <c r="M2583" i="1"/>
  <c r="O2583" i="1"/>
  <c r="R2583" i="1"/>
  <c r="P2583" i="1"/>
  <c r="K2590" i="1"/>
  <c r="G2590" i="1"/>
  <c r="I2590" i="1"/>
  <c r="L2589" i="1"/>
  <c r="G2589" i="1"/>
  <c r="L2590" i="1"/>
  <c r="J2589" i="1"/>
  <c r="Q2591" i="1"/>
  <c r="M2591" i="1"/>
  <c r="O2591" i="1"/>
  <c r="R2591" i="1"/>
  <c r="P2591" i="1"/>
  <c r="K2598" i="1"/>
  <c r="G2598" i="1"/>
  <c r="I2598" i="1"/>
  <c r="L2597" i="1"/>
  <c r="G2597" i="1"/>
  <c r="L2598" i="1"/>
  <c r="J2597" i="1"/>
  <c r="Q2599" i="1"/>
  <c r="M2599" i="1"/>
  <c r="O2599" i="1"/>
  <c r="R2599" i="1"/>
  <c r="P2599" i="1"/>
  <c r="K2606" i="1"/>
  <c r="G2606" i="1"/>
  <c r="I2606" i="1"/>
  <c r="L2605" i="1"/>
  <c r="G2605" i="1"/>
  <c r="L2606" i="1"/>
  <c r="J2605" i="1"/>
  <c r="Q2607" i="1"/>
  <c r="M2607" i="1"/>
  <c r="O2607" i="1"/>
  <c r="R2607" i="1"/>
  <c r="P2607" i="1"/>
  <c r="K2614" i="1"/>
  <c r="G2614" i="1"/>
  <c r="I2614" i="1"/>
  <c r="L2613" i="1"/>
  <c r="G2613" i="1"/>
  <c r="L2614" i="1"/>
  <c r="J2613" i="1"/>
  <c r="Q2615" i="1"/>
  <c r="M2615" i="1"/>
  <c r="O2615" i="1"/>
  <c r="R2615" i="1"/>
  <c r="P2615" i="1"/>
  <c r="K2622" i="1"/>
  <c r="G2622" i="1"/>
  <c r="I2622" i="1"/>
  <c r="L2621" i="1"/>
  <c r="G2621" i="1"/>
  <c r="L2622" i="1"/>
  <c r="J2621" i="1"/>
  <c r="Q2623" i="1"/>
  <c r="M2623" i="1"/>
  <c r="O2623" i="1"/>
  <c r="R2623" i="1"/>
  <c r="P2623" i="1"/>
  <c r="K2630" i="1"/>
  <c r="G2630" i="1"/>
  <c r="I2630" i="1"/>
  <c r="L2629" i="1"/>
  <c r="G2629" i="1"/>
  <c r="L2630" i="1"/>
  <c r="J2629" i="1"/>
  <c r="Q2631" i="1"/>
  <c r="M2631" i="1"/>
  <c r="O2631" i="1"/>
  <c r="R2631" i="1"/>
  <c r="P2631" i="1"/>
  <c r="K2638" i="1"/>
  <c r="G2638" i="1"/>
  <c r="I2638" i="1"/>
  <c r="L2637" i="1"/>
  <c r="G2637" i="1"/>
  <c r="L2638" i="1"/>
  <c r="J2637" i="1"/>
  <c r="Q2639" i="1"/>
  <c r="M2639" i="1"/>
  <c r="O2639" i="1"/>
  <c r="R2639" i="1"/>
  <c r="P2639" i="1"/>
  <c r="K2646" i="1"/>
  <c r="G2646" i="1"/>
  <c r="I2646" i="1"/>
  <c r="L2645" i="1"/>
  <c r="G2645" i="1"/>
  <c r="L2646" i="1"/>
  <c r="J2645" i="1"/>
  <c r="Q2647" i="1"/>
  <c r="M2647" i="1"/>
  <c r="O2647" i="1"/>
  <c r="R2647" i="1"/>
  <c r="P2647" i="1"/>
  <c r="K2654" i="1"/>
  <c r="G2654" i="1"/>
  <c r="I2654" i="1"/>
  <c r="L2653" i="1"/>
  <c r="G2653" i="1"/>
  <c r="L2654" i="1"/>
  <c r="J2653" i="1"/>
  <c r="Q2655" i="1"/>
  <c r="M2655" i="1"/>
  <c r="O2655" i="1"/>
  <c r="R2655" i="1"/>
  <c r="P2655" i="1"/>
  <c r="K2662" i="1"/>
  <c r="G2662" i="1"/>
  <c r="I2662" i="1"/>
  <c r="L2661" i="1"/>
  <c r="G2661" i="1"/>
  <c r="L2662" i="1"/>
  <c r="J2661" i="1"/>
  <c r="Q2663" i="1"/>
  <c r="M2663" i="1"/>
  <c r="O2663" i="1"/>
  <c r="R2663" i="1"/>
  <c r="P2663" i="1"/>
  <c r="K2670" i="1"/>
  <c r="G2670" i="1"/>
  <c r="I2670" i="1"/>
  <c r="L2669" i="1"/>
  <c r="G2669" i="1"/>
  <c r="L2670" i="1"/>
  <c r="J2669" i="1"/>
  <c r="Q2671" i="1"/>
  <c r="M2671" i="1"/>
  <c r="O2671" i="1"/>
  <c r="R2671" i="1"/>
  <c r="P2671" i="1"/>
  <c r="K2678" i="1"/>
  <c r="G2678" i="1"/>
  <c r="I2678" i="1"/>
  <c r="L2677" i="1"/>
  <c r="G2677" i="1"/>
  <c r="L2678" i="1"/>
  <c r="J2677" i="1"/>
  <c r="Q2679" i="1"/>
  <c r="M2679" i="1"/>
  <c r="O2679" i="1"/>
  <c r="R2679" i="1"/>
  <c r="P2679" i="1"/>
  <c r="K2686" i="1"/>
  <c r="G2686" i="1"/>
  <c r="I2686" i="1"/>
  <c r="L2685" i="1"/>
  <c r="G2685" i="1"/>
  <c r="L2686" i="1"/>
  <c r="J2685" i="1"/>
  <c r="Q2687" i="1"/>
  <c r="M2687" i="1"/>
  <c r="O2687" i="1"/>
  <c r="R2687" i="1"/>
  <c r="P2687" i="1"/>
  <c r="K2694" i="1"/>
  <c r="G2694" i="1"/>
  <c r="I2694" i="1"/>
  <c r="L2693" i="1"/>
  <c r="G2693" i="1"/>
  <c r="L2694" i="1"/>
  <c r="J2693" i="1"/>
  <c r="Q2695" i="1"/>
  <c r="M2695" i="1"/>
  <c r="O2695" i="1"/>
  <c r="R2695" i="1"/>
  <c r="P2695" i="1"/>
  <c r="K2702" i="1"/>
  <c r="G2702" i="1"/>
  <c r="I2702" i="1"/>
  <c r="L2701" i="1"/>
  <c r="G2701" i="1"/>
  <c r="L2702" i="1"/>
  <c r="J2701" i="1"/>
  <c r="Q2703" i="1"/>
  <c r="M2703" i="1"/>
  <c r="O2703" i="1"/>
  <c r="R2703" i="1"/>
  <c r="P2703" i="1"/>
  <c r="K2710" i="1"/>
  <c r="G2710" i="1"/>
  <c r="I2710" i="1"/>
  <c r="L2709" i="1"/>
  <c r="G2709" i="1"/>
  <c r="L2710" i="1"/>
  <c r="J2709" i="1"/>
  <c r="Q2711" i="1"/>
  <c r="M2711" i="1"/>
  <c r="O2711" i="1"/>
  <c r="R2711" i="1"/>
  <c r="P2711" i="1"/>
  <c r="K2718" i="1"/>
  <c r="G2718" i="1"/>
  <c r="I2718" i="1"/>
  <c r="L2717" i="1"/>
  <c r="G2717" i="1"/>
  <c r="L2718" i="1"/>
  <c r="J2717" i="1"/>
  <c r="Q2719" i="1"/>
  <c r="M2719" i="1"/>
  <c r="O2719" i="1"/>
  <c r="R2719" i="1"/>
  <c r="P2719" i="1"/>
  <c r="K2726" i="1"/>
  <c r="G2726" i="1"/>
  <c r="I2726" i="1"/>
  <c r="L2725" i="1"/>
  <c r="G2725" i="1"/>
  <c r="L2726" i="1"/>
  <c r="J2725" i="1"/>
  <c r="Q2727" i="1"/>
  <c r="M2727" i="1"/>
  <c r="O2727" i="1"/>
  <c r="R2727" i="1"/>
  <c r="P2727" i="1"/>
  <c r="K2734" i="1"/>
  <c r="G2734" i="1"/>
  <c r="I2734" i="1"/>
  <c r="L2733" i="1"/>
  <c r="G2733" i="1"/>
  <c r="L2734" i="1"/>
  <c r="J2733" i="1"/>
  <c r="Q2735" i="1"/>
  <c r="M2735" i="1"/>
  <c r="O2735" i="1"/>
  <c r="R2735" i="1"/>
  <c r="P2735" i="1"/>
  <c r="K2742" i="1"/>
  <c r="G2742" i="1"/>
  <c r="I2742" i="1"/>
  <c r="L2741" i="1"/>
  <c r="G2741" i="1"/>
  <c r="L2742" i="1"/>
  <c r="J2741" i="1"/>
  <c r="Q2743" i="1"/>
  <c r="M2743" i="1"/>
  <c r="O2743" i="1"/>
  <c r="R2743" i="1"/>
  <c r="P2743" i="1"/>
  <c r="K2750" i="1"/>
  <c r="G2750" i="1"/>
  <c r="I2750" i="1"/>
  <c r="L2749" i="1"/>
  <c r="G2749" i="1"/>
  <c r="L2750" i="1"/>
  <c r="J2749" i="1"/>
  <c r="Q2751" i="1"/>
  <c r="M2751" i="1"/>
  <c r="O2751" i="1"/>
  <c r="R2751" i="1"/>
  <c r="P2751" i="1"/>
  <c r="K2758" i="1"/>
  <c r="G2758" i="1"/>
  <c r="I2758" i="1"/>
  <c r="L2757" i="1"/>
  <c r="G2757" i="1"/>
  <c r="L2758" i="1"/>
  <c r="J2757" i="1"/>
  <c r="Q2759" i="1"/>
  <c r="M2759" i="1"/>
  <c r="O2759" i="1"/>
  <c r="R2759" i="1"/>
  <c r="P2759" i="1"/>
  <c r="K2766" i="1"/>
  <c r="G2766" i="1"/>
  <c r="I2766" i="1"/>
  <c r="L2765" i="1"/>
  <c r="G2765" i="1"/>
  <c r="L2766" i="1"/>
  <c r="J2765" i="1"/>
  <c r="Q2767" i="1"/>
  <c r="M2767" i="1"/>
  <c r="O2767" i="1"/>
  <c r="R2767" i="1"/>
  <c r="P2767" i="1"/>
  <c r="K2774" i="1"/>
  <c r="G2774" i="1"/>
  <c r="I2774" i="1"/>
  <c r="L2773" i="1"/>
  <c r="G2773" i="1"/>
  <c r="L2774" i="1"/>
  <c r="J2773" i="1"/>
  <c r="Q2775" i="1"/>
  <c r="M2775" i="1"/>
  <c r="O2775" i="1"/>
  <c r="R2775" i="1"/>
  <c r="P2775" i="1"/>
  <c r="K2782" i="1"/>
  <c r="G2782" i="1"/>
  <c r="I2782" i="1"/>
  <c r="L2781" i="1"/>
  <c r="G2781" i="1"/>
  <c r="L2782" i="1"/>
  <c r="J2781" i="1"/>
  <c r="Q2783" i="1"/>
  <c r="M2783" i="1"/>
  <c r="O2783" i="1"/>
  <c r="R2783" i="1"/>
  <c r="P2783" i="1"/>
  <c r="K2790" i="1"/>
  <c r="G2790" i="1"/>
  <c r="I2790" i="1"/>
  <c r="L2789" i="1"/>
  <c r="G2789" i="1"/>
  <c r="L2790" i="1"/>
  <c r="J2789" i="1"/>
  <c r="Q2791" i="1"/>
  <c r="M2791" i="1"/>
  <c r="O2791" i="1"/>
  <c r="R2791" i="1"/>
  <c r="P2791" i="1"/>
  <c r="K2798" i="1"/>
  <c r="G2798" i="1"/>
  <c r="I2798" i="1"/>
  <c r="L2797" i="1"/>
  <c r="G2797" i="1"/>
  <c r="L2798" i="1"/>
  <c r="J2797" i="1"/>
  <c r="Q2799" i="1"/>
  <c r="M2799" i="1"/>
  <c r="O2799" i="1"/>
  <c r="R2799" i="1"/>
  <c r="P2799" i="1"/>
  <c r="K2806" i="1"/>
  <c r="G2806" i="1"/>
  <c r="I2806" i="1"/>
  <c r="L2805" i="1"/>
  <c r="G2805" i="1"/>
  <c r="L2806" i="1"/>
  <c r="J2805" i="1"/>
  <c r="Q2807" i="1"/>
  <c r="M2807" i="1"/>
  <c r="O2807" i="1"/>
  <c r="R2807" i="1"/>
  <c r="P2807" i="1"/>
  <c r="K2814" i="1"/>
  <c r="G2814" i="1"/>
  <c r="I2814" i="1"/>
  <c r="L2813" i="1"/>
  <c r="G2813" i="1"/>
  <c r="L2814" i="1"/>
  <c r="J2813" i="1"/>
  <c r="Q2815" i="1"/>
  <c r="M2815" i="1"/>
  <c r="O2815" i="1"/>
  <c r="R2815" i="1"/>
  <c r="P2815" i="1"/>
  <c r="K2822" i="1"/>
  <c r="G2822" i="1"/>
  <c r="I2822" i="1"/>
  <c r="L2821" i="1"/>
  <c r="G2821" i="1"/>
  <c r="L2822" i="1"/>
  <c r="J2821" i="1"/>
  <c r="Q2823" i="1"/>
  <c r="M2823" i="1"/>
  <c r="O2823" i="1"/>
  <c r="R2823" i="1"/>
  <c r="P2823" i="1"/>
  <c r="K2830" i="1"/>
  <c r="G2830" i="1"/>
  <c r="I2830" i="1"/>
  <c r="L2829" i="1"/>
  <c r="G2829" i="1"/>
  <c r="L2830" i="1"/>
  <c r="J2829" i="1"/>
  <c r="Q2831" i="1"/>
  <c r="M2831" i="1"/>
  <c r="O2831" i="1"/>
  <c r="R2831" i="1"/>
  <c r="P2831" i="1"/>
  <c r="K2838" i="1"/>
  <c r="G2838" i="1"/>
  <c r="I2838" i="1"/>
  <c r="L2837" i="1"/>
  <c r="G2837" i="1"/>
  <c r="L2838" i="1"/>
  <c r="J2837" i="1"/>
  <c r="Q2839" i="1"/>
  <c r="M2839" i="1"/>
  <c r="O2839" i="1"/>
  <c r="R2839" i="1"/>
  <c r="P2839" i="1"/>
  <c r="K2846" i="1"/>
  <c r="G2846" i="1"/>
  <c r="I2846" i="1"/>
  <c r="L2845" i="1"/>
  <c r="G2845" i="1"/>
  <c r="L2846" i="1"/>
  <c r="J2845" i="1"/>
  <c r="Q2847" i="1"/>
  <c r="M2847" i="1"/>
  <c r="O2847" i="1"/>
  <c r="R2847" i="1"/>
  <c r="P2847" i="1"/>
  <c r="K2854" i="1"/>
  <c r="G2854" i="1"/>
  <c r="I2854" i="1"/>
  <c r="L2853" i="1"/>
  <c r="G2853" i="1"/>
  <c r="L2854" i="1"/>
  <c r="J2853" i="1"/>
  <c r="Q2855" i="1"/>
  <c r="M2855" i="1"/>
  <c r="O2855" i="1"/>
  <c r="R2855" i="1"/>
  <c r="P2855" i="1"/>
  <c r="K2862" i="1"/>
  <c r="G2862" i="1"/>
  <c r="I2862" i="1"/>
  <c r="L2861" i="1"/>
  <c r="G2861" i="1"/>
  <c r="L2862" i="1"/>
  <c r="J2861" i="1"/>
  <c r="Q2863" i="1"/>
  <c r="M2863" i="1"/>
  <c r="O2863" i="1"/>
  <c r="R2863" i="1"/>
  <c r="P2863" i="1"/>
  <c r="K2870" i="1"/>
  <c r="G2870" i="1"/>
  <c r="I2870" i="1"/>
  <c r="L2869" i="1"/>
  <c r="G2869" i="1"/>
  <c r="L2870" i="1"/>
  <c r="J2869" i="1"/>
  <c r="Q2871" i="1"/>
  <c r="M2871" i="1"/>
  <c r="O2871" i="1"/>
  <c r="R2871" i="1"/>
  <c r="P2871" i="1"/>
  <c r="K2878" i="1"/>
  <c r="G2878" i="1"/>
  <c r="I2878" i="1"/>
  <c r="L2877" i="1"/>
  <c r="G2877" i="1"/>
  <c r="L2878" i="1"/>
  <c r="J2877" i="1"/>
  <c r="Q2879" i="1"/>
  <c r="M2879" i="1"/>
  <c r="O2879" i="1"/>
  <c r="R2879" i="1"/>
  <c r="P2879" i="1"/>
  <c r="K2886" i="1"/>
  <c r="G2886" i="1"/>
  <c r="I2886" i="1"/>
  <c r="L2885" i="1"/>
  <c r="G2885" i="1"/>
  <c r="L2886" i="1"/>
  <c r="J2885" i="1"/>
  <c r="Q2887" i="1"/>
  <c r="M2887" i="1"/>
  <c r="O2887" i="1"/>
  <c r="R2887" i="1"/>
  <c r="P2887" i="1"/>
  <c r="K2894" i="1"/>
  <c r="G2894" i="1"/>
  <c r="I2894" i="1"/>
  <c r="L2893" i="1"/>
  <c r="G2893" i="1"/>
  <c r="L2894" i="1"/>
  <c r="J2893" i="1"/>
  <c r="Q2895" i="1"/>
  <c r="M2895" i="1"/>
  <c r="O2895" i="1"/>
  <c r="R2895" i="1"/>
  <c r="P2895" i="1"/>
  <c r="K2902" i="1"/>
  <c r="G2902" i="1"/>
  <c r="I2902" i="1"/>
  <c r="L2901" i="1"/>
  <c r="G2901" i="1"/>
  <c r="L2902" i="1"/>
  <c r="J2901" i="1"/>
  <c r="Q2903" i="1"/>
  <c r="M2903" i="1"/>
  <c r="O2903" i="1"/>
  <c r="R2903" i="1"/>
  <c r="P2903" i="1"/>
  <c r="Q2908" i="1"/>
  <c r="M2908" i="1"/>
  <c r="R2908" i="1"/>
  <c r="O2908" i="1"/>
  <c r="P2907" i="1"/>
  <c r="M2907" i="1"/>
  <c r="I2912" i="1"/>
  <c r="Q2914" i="1"/>
  <c r="M2914" i="1"/>
  <c r="O2914" i="1"/>
  <c r="N2914" i="1"/>
  <c r="R2914" i="1"/>
  <c r="N2911" i="1"/>
  <c r="P2910" i="1"/>
  <c r="K2915" i="1"/>
  <c r="G2915" i="1"/>
  <c r="L2915" i="1"/>
  <c r="J2914" i="1"/>
  <c r="G2914" i="1"/>
  <c r="I2915" i="1"/>
  <c r="K2914" i="1"/>
  <c r="O2917" i="1"/>
  <c r="N2917" i="1"/>
  <c r="R2917" i="1"/>
  <c r="P2917" i="1"/>
  <c r="K2921" i="1"/>
  <c r="G2921" i="1"/>
  <c r="I2921" i="1"/>
  <c r="L2920" i="1"/>
  <c r="G2920" i="1"/>
  <c r="J2921" i="1"/>
  <c r="J2920" i="1"/>
  <c r="L2918" i="1"/>
  <c r="H2917" i="1"/>
  <c r="H2916" i="1"/>
  <c r="Q2940" i="1"/>
  <c r="M2940" i="1"/>
  <c r="R2940" i="1"/>
  <c r="O2940" i="1"/>
  <c r="P2939" i="1"/>
  <c r="M2939" i="1"/>
  <c r="Q2958" i="1"/>
  <c r="M2958" i="1"/>
  <c r="O2958" i="1"/>
  <c r="P2958" i="1"/>
  <c r="R2958" i="1"/>
  <c r="K2961" i="1"/>
  <c r="G2961" i="1"/>
  <c r="I2961" i="1"/>
  <c r="L2960" i="1"/>
  <c r="G2960" i="1"/>
  <c r="K2960" i="1"/>
  <c r="J2961" i="1"/>
  <c r="H2960" i="1"/>
  <c r="I2968" i="1"/>
  <c r="K2969" i="1"/>
  <c r="G2969" i="1"/>
  <c r="I2969" i="1"/>
  <c r="L2968" i="1"/>
  <c r="G2968" i="1"/>
  <c r="J2969" i="1"/>
  <c r="J2968" i="1"/>
  <c r="L2966" i="1"/>
  <c r="K2968" i="1"/>
  <c r="H2967" i="1"/>
  <c r="G2966" i="1"/>
  <c r="L2969" i="1"/>
  <c r="K2966" i="1"/>
  <c r="O2973" i="1"/>
  <c r="N2973" i="1"/>
  <c r="R2973" i="1"/>
  <c r="M2973" i="1"/>
  <c r="Q2973" i="1"/>
  <c r="N2971" i="1"/>
  <c r="I2976" i="1"/>
  <c r="Q2980" i="1"/>
  <c r="M2980" i="1"/>
  <c r="R2980" i="1"/>
  <c r="O2980" i="1"/>
  <c r="P2979" i="1"/>
  <c r="N2979" i="1"/>
  <c r="N2980" i="1"/>
  <c r="O2981" i="1"/>
  <c r="N2981" i="1"/>
  <c r="P2981" i="1"/>
  <c r="M2981" i="1"/>
  <c r="R2981" i="1"/>
  <c r="Q2988" i="1"/>
  <c r="M2988" i="1"/>
  <c r="R2988" i="1"/>
  <c r="M2987" i="1"/>
  <c r="P2988" i="1"/>
  <c r="P2987" i="1"/>
  <c r="N2988" i="1"/>
  <c r="K2991" i="1"/>
  <c r="G2991" i="1"/>
  <c r="L2991" i="1"/>
  <c r="J2990" i="1"/>
  <c r="H2991" i="1"/>
  <c r="H2990" i="1"/>
  <c r="K2988" i="1"/>
  <c r="L2990" i="1"/>
  <c r="J2989" i="1"/>
  <c r="H2988" i="1"/>
  <c r="J2991" i="1"/>
  <c r="G2990" i="1"/>
  <c r="K2986" i="1"/>
  <c r="H2985" i="1"/>
  <c r="I2983" i="1"/>
  <c r="H2982" i="1"/>
  <c r="J2981" i="1"/>
  <c r="Q3010" i="1"/>
  <c r="M3010" i="1"/>
  <c r="O3010" i="1"/>
  <c r="R3010" i="1"/>
  <c r="N3007" i="1"/>
  <c r="P3010" i="1"/>
  <c r="Q3009" i="1"/>
  <c r="O3008" i="1"/>
  <c r="M3007" i="1"/>
  <c r="R3007" i="1"/>
  <c r="I3028" i="1"/>
  <c r="K3029" i="1"/>
  <c r="G3029" i="1"/>
  <c r="I3029" i="1"/>
  <c r="L3028" i="1"/>
  <c r="G3028" i="1"/>
  <c r="H3029" i="1"/>
  <c r="H3028" i="1"/>
  <c r="K3028" i="1"/>
  <c r="L3029" i="1"/>
  <c r="H3026" i="1"/>
  <c r="Q3034" i="1"/>
  <c r="M3034" i="1"/>
  <c r="O3034" i="1"/>
  <c r="N3034" i="1"/>
  <c r="R3034" i="1"/>
  <c r="M3031" i="1"/>
  <c r="M3027" i="1"/>
  <c r="R3025" i="1"/>
  <c r="P3024" i="1"/>
  <c r="P3023" i="1"/>
  <c r="K3043" i="1"/>
  <c r="G3043" i="1"/>
  <c r="L3043" i="1"/>
  <c r="J3042" i="1"/>
  <c r="I3043" i="1"/>
  <c r="K3042" i="1"/>
  <c r="L3042" i="1"/>
  <c r="J3040" i="1"/>
  <c r="J3043" i="1"/>
  <c r="G3042" i="1"/>
  <c r="H3041" i="1"/>
  <c r="K3038" i="1"/>
  <c r="H3037" i="1"/>
  <c r="Q3048" i="1"/>
  <c r="M3048" i="1"/>
  <c r="R3048" i="1"/>
  <c r="P3048" i="1"/>
  <c r="R3047" i="1"/>
  <c r="N3047" i="1"/>
  <c r="N3046" i="1"/>
  <c r="N3048" i="1"/>
  <c r="R3046" i="1"/>
  <c r="O3049" i="1"/>
  <c r="N3049" i="1"/>
  <c r="Q3049" i="1"/>
  <c r="M3049" i="1"/>
  <c r="R3049" i="1"/>
  <c r="K3067" i="1"/>
  <c r="G3067" i="1"/>
  <c r="L3067" i="1"/>
  <c r="J3066" i="1"/>
  <c r="G3066" i="1"/>
  <c r="L3066" i="1"/>
  <c r="I3067" i="1"/>
  <c r="H3066" i="1"/>
  <c r="Q3076" i="1"/>
  <c r="M3076" i="1"/>
  <c r="P3076" i="1"/>
  <c r="O3076" i="1"/>
  <c r="P3075" i="1"/>
  <c r="M3075" i="1"/>
  <c r="R3076" i="1"/>
  <c r="Q3084" i="1"/>
  <c r="M3084" i="1"/>
  <c r="P3084" i="1"/>
  <c r="O3084" i="1"/>
  <c r="P3083" i="1"/>
  <c r="M3083" i="1"/>
  <c r="R3084" i="1"/>
  <c r="Q3092" i="1"/>
  <c r="M3092" i="1"/>
  <c r="P3092" i="1"/>
  <c r="O3092" i="1"/>
  <c r="P3091" i="1"/>
  <c r="M3091" i="1"/>
  <c r="R3092" i="1"/>
  <c r="Q3100" i="1"/>
  <c r="M3100" i="1"/>
  <c r="P3100" i="1"/>
  <c r="O3100" i="1"/>
  <c r="P3099" i="1"/>
  <c r="M3099" i="1"/>
  <c r="R3100" i="1"/>
  <c r="Q3108" i="1"/>
  <c r="M3108" i="1"/>
  <c r="P3108" i="1"/>
  <c r="O3108" i="1"/>
  <c r="P3107" i="1"/>
  <c r="M3107" i="1"/>
  <c r="R3108" i="1"/>
  <c r="Q3116" i="1"/>
  <c r="M3116" i="1"/>
  <c r="P3116" i="1"/>
  <c r="O3116" i="1"/>
  <c r="P3115" i="1"/>
  <c r="M3115" i="1"/>
  <c r="R3116" i="1"/>
  <c r="Q3124" i="1"/>
  <c r="M3124" i="1"/>
  <c r="P3124" i="1"/>
  <c r="O3124" i="1"/>
  <c r="P3123" i="1"/>
  <c r="M3123" i="1"/>
  <c r="R3124" i="1"/>
  <c r="Q3132" i="1"/>
  <c r="M3132" i="1"/>
  <c r="P3132" i="1"/>
  <c r="O3132" i="1"/>
  <c r="P3131" i="1"/>
  <c r="M3131" i="1"/>
  <c r="R3132" i="1"/>
  <c r="Q3138" i="1"/>
  <c r="M3138" i="1"/>
  <c r="P3138" i="1"/>
  <c r="O3138" i="1"/>
  <c r="P3137" i="1"/>
  <c r="N3138" i="1"/>
  <c r="M3137" i="1"/>
  <c r="Q3142" i="1"/>
  <c r="M3142" i="1"/>
  <c r="P3142" i="1"/>
  <c r="O3142" i="1"/>
  <c r="P3141" i="1"/>
  <c r="N3142" i="1"/>
  <c r="M3141" i="1"/>
  <c r="Q3146" i="1"/>
  <c r="M3146" i="1"/>
  <c r="P3146" i="1"/>
  <c r="O3146" i="1"/>
  <c r="P3145" i="1"/>
  <c r="N3146" i="1"/>
  <c r="M3145" i="1"/>
  <c r="Q3150" i="1"/>
  <c r="M3150" i="1"/>
  <c r="P3150" i="1"/>
  <c r="O3150" i="1"/>
  <c r="P3149" i="1"/>
  <c r="N3150" i="1"/>
  <c r="M3149" i="1"/>
  <c r="K3155" i="1"/>
  <c r="G3155" i="1"/>
  <c r="J3155" i="1"/>
  <c r="L3154" i="1"/>
  <c r="H3154" i="1"/>
  <c r="H3155" i="1"/>
  <c r="G3154" i="1"/>
  <c r="L3155" i="1"/>
  <c r="I3153" i="1"/>
  <c r="I3151" i="1"/>
  <c r="I3149" i="1"/>
  <c r="I3147" i="1"/>
  <c r="I3145" i="1"/>
  <c r="I3143" i="1"/>
  <c r="I3141" i="1"/>
  <c r="I3139" i="1"/>
  <c r="I3137" i="1"/>
  <c r="J3154" i="1"/>
  <c r="J3152" i="1"/>
  <c r="J3150" i="1"/>
  <c r="J3148" i="1"/>
  <c r="J3146" i="1"/>
  <c r="J3144" i="1"/>
  <c r="J3142" i="1"/>
  <c r="J3140" i="1"/>
  <c r="J3138" i="1"/>
  <c r="J3136" i="1"/>
  <c r="J3134" i="1"/>
  <c r="J3132" i="1"/>
  <c r="J3130" i="1"/>
  <c r="J3128" i="1"/>
  <c r="J3126" i="1"/>
  <c r="J3124" i="1"/>
  <c r="J3122" i="1"/>
  <c r="J3120" i="1"/>
  <c r="J3118" i="1"/>
  <c r="J3116" i="1"/>
  <c r="J3114" i="1"/>
  <c r="J3112" i="1"/>
  <c r="J3110" i="1"/>
  <c r="J3108" i="1"/>
  <c r="J3106" i="1"/>
  <c r="J3104" i="1"/>
  <c r="J3102" i="1"/>
  <c r="J3100" i="1"/>
  <c r="J3098" i="1"/>
  <c r="J3096" i="1"/>
  <c r="J3094" i="1"/>
  <c r="J3092" i="1"/>
  <c r="J3090" i="1"/>
  <c r="J3088" i="1"/>
  <c r="J3086" i="1"/>
  <c r="J3084" i="1"/>
  <c r="J3082" i="1"/>
  <c r="J3080" i="1"/>
  <c r="J3078" i="1"/>
  <c r="J3076" i="1"/>
  <c r="J3074" i="1"/>
  <c r="L3153" i="1"/>
  <c r="K3152" i="1"/>
  <c r="L3151" i="1"/>
  <c r="K3150" i="1"/>
  <c r="L3149" i="1"/>
  <c r="K3148" i="1"/>
  <c r="L3147" i="1"/>
  <c r="K3146" i="1"/>
  <c r="L3145" i="1"/>
  <c r="K3144" i="1"/>
  <c r="L3143" i="1"/>
  <c r="K3142" i="1"/>
  <c r="L3141" i="1"/>
  <c r="K3140" i="1"/>
  <c r="L3139" i="1"/>
  <c r="K3138" i="1"/>
  <c r="L3137" i="1"/>
  <c r="K3136" i="1"/>
  <c r="L3135" i="1"/>
  <c r="K3132" i="1"/>
  <c r="L3131" i="1"/>
  <c r="K3128" i="1"/>
  <c r="L3127" i="1"/>
  <c r="K3124" i="1"/>
  <c r="L3123" i="1"/>
  <c r="K3120" i="1"/>
  <c r="L3119" i="1"/>
  <c r="K3116" i="1"/>
  <c r="L3115" i="1"/>
  <c r="K3112" i="1"/>
  <c r="L3111" i="1"/>
  <c r="K3108" i="1"/>
  <c r="L3107" i="1"/>
  <c r="K3104" i="1"/>
  <c r="L3103" i="1"/>
  <c r="K3100" i="1"/>
  <c r="L3099" i="1"/>
  <c r="K3096" i="1"/>
  <c r="L3095" i="1"/>
  <c r="K3092" i="1"/>
  <c r="L3091" i="1"/>
  <c r="K3088" i="1"/>
  <c r="L3087" i="1"/>
  <c r="K3084" i="1"/>
  <c r="L3083" i="1"/>
  <c r="K3080" i="1"/>
  <c r="L3079" i="1"/>
  <c r="K3076" i="1"/>
  <c r="L3075" i="1"/>
  <c r="K3134" i="1"/>
  <c r="L3133" i="1"/>
  <c r="K3130" i="1"/>
  <c r="L3129" i="1"/>
  <c r="K3126" i="1"/>
  <c r="L3125" i="1"/>
  <c r="K3122" i="1"/>
  <c r="L3121" i="1"/>
  <c r="K3118" i="1"/>
  <c r="L3117" i="1"/>
  <c r="K3114" i="1"/>
  <c r="L3113" i="1"/>
  <c r="K3110" i="1"/>
  <c r="L3109" i="1"/>
  <c r="K3106" i="1"/>
  <c r="L3105" i="1"/>
  <c r="K3102" i="1"/>
  <c r="L3101" i="1"/>
  <c r="K3098" i="1"/>
  <c r="L3097" i="1"/>
  <c r="K3094" i="1"/>
  <c r="L3093" i="1"/>
  <c r="K3090" i="1"/>
  <c r="L3089" i="1"/>
  <c r="K3086" i="1"/>
  <c r="L3085" i="1"/>
  <c r="K3082" i="1"/>
  <c r="L3081" i="1"/>
  <c r="K3078" i="1"/>
  <c r="L3077" i="1"/>
  <c r="K3074" i="1"/>
  <c r="J3072" i="1"/>
  <c r="I3071" i="1"/>
  <c r="J3068" i="1"/>
  <c r="K3159" i="1"/>
  <c r="G3159" i="1"/>
  <c r="J3159" i="1"/>
  <c r="L3158" i="1"/>
  <c r="H3158" i="1"/>
  <c r="H3159" i="1"/>
  <c r="G3158" i="1"/>
  <c r="J3158" i="1"/>
  <c r="L3159" i="1"/>
  <c r="L3157" i="1"/>
  <c r="J3156" i="1"/>
  <c r="K3163" i="1"/>
  <c r="G3163" i="1"/>
  <c r="J3163" i="1"/>
  <c r="L3162" i="1"/>
  <c r="H3162" i="1"/>
  <c r="H3163" i="1"/>
  <c r="G3162" i="1"/>
  <c r="L3163" i="1"/>
  <c r="I3161" i="1"/>
  <c r="K3160" i="1"/>
  <c r="J3162" i="1"/>
  <c r="L3161" i="1"/>
  <c r="J3160" i="1"/>
  <c r="K3167" i="1"/>
  <c r="G3167" i="1"/>
  <c r="J3167" i="1"/>
  <c r="L3166" i="1"/>
  <c r="H3166" i="1"/>
  <c r="H3167" i="1"/>
  <c r="G3166" i="1"/>
  <c r="J3166" i="1"/>
  <c r="L3167" i="1"/>
  <c r="L3165" i="1"/>
  <c r="J3164" i="1"/>
  <c r="K3171" i="1"/>
  <c r="G3171" i="1"/>
  <c r="J3171" i="1"/>
  <c r="L3170" i="1"/>
  <c r="H3170" i="1"/>
  <c r="H3171" i="1"/>
  <c r="G3170" i="1"/>
  <c r="L3171" i="1"/>
  <c r="I3169" i="1"/>
  <c r="K3168" i="1"/>
  <c r="J3170" i="1"/>
  <c r="L3169" i="1"/>
  <c r="J3168" i="1"/>
  <c r="K3175" i="1"/>
  <c r="G3175" i="1"/>
  <c r="J3175" i="1"/>
  <c r="L3174" i="1"/>
  <c r="H3174" i="1"/>
  <c r="H3175" i="1"/>
  <c r="G3174" i="1"/>
  <c r="J3174" i="1"/>
  <c r="L3175" i="1"/>
  <c r="L3173" i="1"/>
  <c r="J3172" i="1"/>
  <c r="K3179" i="1"/>
  <c r="G3179" i="1"/>
  <c r="J3179" i="1"/>
  <c r="L3178" i="1"/>
  <c r="H3178" i="1"/>
  <c r="H3179" i="1"/>
  <c r="G3178" i="1"/>
  <c r="L3179" i="1"/>
  <c r="I3177" i="1"/>
  <c r="K3176" i="1"/>
  <c r="J3178" i="1"/>
  <c r="L3177" i="1"/>
  <c r="J3176" i="1"/>
  <c r="K3183" i="1"/>
  <c r="G3183" i="1"/>
  <c r="J3183" i="1"/>
  <c r="L3182" i="1"/>
  <c r="H3182" i="1"/>
  <c r="H3183" i="1"/>
  <c r="G3182" i="1"/>
  <c r="J3182" i="1"/>
  <c r="L3183" i="1"/>
  <c r="L3181" i="1"/>
  <c r="J3180" i="1"/>
  <c r="K3187" i="1"/>
  <c r="G3187" i="1"/>
  <c r="J3187" i="1"/>
  <c r="L3186" i="1"/>
  <c r="H3186" i="1"/>
  <c r="H3187" i="1"/>
  <c r="G3186" i="1"/>
  <c r="L3187" i="1"/>
  <c r="I3185" i="1"/>
  <c r="K3184" i="1"/>
  <c r="J3186" i="1"/>
  <c r="L3185" i="1"/>
  <c r="J3184" i="1"/>
  <c r="K3191" i="1"/>
  <c r="G3191" i="1"/>
  <c r="J3191" i="1"/>
  <c r="L3190" i="1"/>
  <c r="H3190" i="1"/>
  <c r="H3191" i="1"/>
  <c r="G3190" i="1"/>
  <c r="J3190" i="1"/>
  <c r="L3191" i="1"/>
  <c r="L3189" i="1"/>
  <c r="J3188" i="1"/>
  <c r="K3195" i="1"/>
  <c r="G3195" i="1"/>
  <c r="J3195" i="1"/>
  <c r="L3194" i="1"/>
  <c r="H3194" i="1"/>
  <c r="H3195" i="1"/>
  <c r="G3194" i="1"/>
  <c r="L3195" i="1"/>
  <c r="I3193" i="1"/>
  <c r="K3192" i="1"/>
  <c r="J3194" i="1"/>
  <c r="L3193" i="1"/>
  <c r="J3192" i="1"/>
  <c r="K3199" i="1"/>
  <c r="G3199" i="1"/>
  <c r="J3199" i="1"/>
  <c r="L3198" i="1"/>
  <c r="H3198" i="1"/>
  <c r="H3199" i="1"/>
  <c r="G3198" i="1"/>
  <c r="J3198" i="1"/>
  <c r="L3199" i="1"/>
  <c r="L3197" i="1"/>
  <c r="J3196" i="1"/>
  <c r="K3203" i="1"/>
  <c r="G3203" i="1"/>
  <c r="J3203" i="1"/>
  <c r="L3202" i="1"/>
  <c r="H3202" i="1"/>
  <c r="H3203" i="1"/>
  <c r="G3202" i="1"/>
  <c r="L3203" i="1"/>
  <c r="I3201" i="1"/>
  <c r="K3200" i="1"/>
  <c r="J3202" i="1"/>
  <c r="L3201" i="1"/>
  <c r="J3200" i="1"/>
  <c r="K3207" i="1"/>
  <c r="G3207" i="1"/>
  <c r="J3207" i="1"/>
  <c r="L3206" i="1"/>
  <c r="H3206" i="1"/>
  <c r="H3207" i="1"/>
  <c r="G3206" i="1"/>
  <c r="J3206" i="1"/>
  <c r="L3207" i="1"/>
  <c r="L3205" i="1"/>
  <c r="J3204" i="1"/>
  <c r="K3211" i="1"/>
  <c r="G3211" i="1"/>
  <c r="J3211" i="1"/>
  <c r="L3210" i="1"/>
  <c r="H3210" i="1"/>
  <c r="H3211" i="1"/>
  <c r="G3210" i="1"/>
  <c r="L3211" i="1"/>
  <c r="I3209" i="1"/>
  <c r="K3208" i="1"/>
  <c r="J3210" i="1"/>
  <c r="L3209" i="1"/>
  <c r="J3208" i="1"/>
  <c r="K3215" i="1"/>
  <c r="G3215" i="1"/>
  <c r="J3215" i="1"/>
  <c r="L3214" i="1"/>
  <c r="H3214" i="1"/>
  <c r="H3215" i="1"/>
  <c r="G3214" i="1"/>
  <c r="J3214" i="1"/>
  <c r="L3215" i="1"/>
  <c r="L3213" i="1"/>
  <c r="J3212" i="1"/>
  <c r="K3219" i="1"/>
  <c r="G3219" i="1"/>
  <c r="J3219" i="1"/>
  <c r="L3218" i="1"/>
  <c r="H3218" i="1"/>
  <c r="H3219" i="1"/>
  <c r="G3218" i="1"/>
  <c r="L3219" i="1"/>
  <c r="I3217" i="1"/>
  <c r="K3216" i="1"/>
  <c r="J3218" i="1"/>
  <c r="L3217" i="1"/>
  <c r="J3216" i="1"/>
  <c r="Q3074" i="1"/>
  <c r="M3074" i="1"/>
  <c r="P3074" i="1"/>
  <c r="O3074" i="1"/>
  <c r="N3071" i="1"/>
  <c r="R3074" i="1"/>
  <c r="O3072" i="1"/>
  <c r="M3071" i="1"/>
  <c r="R3071" i="1"/>
  <c r="Q3082" i="1"/>
  <c r="M3082" i="1"/>
  <c r="P3082" i="1"/>
  <c r="O3082" i="1"/>
  <c r="P3081" i="1"/>
  <c r="M3081" i="1"/>
  <c r="R3082" i="1"/>
  <c r="Q3090" i="1"/>
  <c r="M3090" i="1"/>
  <c r="P3090" i="1"/>
  <c r="O3090" i="1"/>
  <c r="P3089" i="1"/>
  <c r="M3089" i="1"/>
  <c r="R3090" i="1"/>
  <c r="Q3098" i="1"/>
  <c r="M3098" i="1"/>
  <c r="P3098" i="1"/>
  <c r="O3098" i="1"/>
  <c r="P3097" i="1"/>
  <c r="M3097" i="1"/>
  <c r="R3098" i="1"/>
  <c r="Q3106" i="1"/>
  <c r="M3106" i="1"/>
  <c r="P3106" i="1"/>
  <c r="O3106" i="1"/>
  <c r="P3105" i="1"/>
  <c r="M3105" i="1"/>
  <c r="R3106" i="1"/>
  <c r="Q3114" i="1"/>
  <c r="M3114" i="1"/>
  <c r="P3114" i="1"/>
  <c r="O3114" i="1"/>
  <c r="P3113" i="1"/>
  <c r="M3113" i="1"/>
  <c r="R3114" i="1"/>
  <c r="Q3122" i="1"/>
  <c r="M3122" i="1"/>
  <c r="P3122" i="1"/>
  <c r="O3122" i="1"/>
  <c r="P3121" i="1"/>
  <c r="M3121" i="1"/>
  <c r="R3122" i="1"/>
  <c r="Q3130" i="1"/>
  <c r="M3130" i="1"/>
  <c r="P3130" i="1"/>
  <c r="O3130" i="1"/>
  <c r="P3129" i="1"/>
  <c r="M3129" i="1"/>
  <c r="R3130" i="1"/>
  <c r="K1668" i="1"/>
  <c r="G1668" i="1"/>
  <c r="J1668" i="1"/>
  <c r="Q1669" i="1"/>
  <c r="M1669" i="1"/>
  <c r="P1669" i="1"/>
  <c r="K1672" i="1"/>
  <c r="G1672" i="1"/>
  <c r="J1672" i="1"/>
  <c r="Q1673" i="1"/>
  <c r="M1673" i="1"/>
  <c r="P1673" i="1"/>
  <c r="K1676" i="1"/>
  <c r="G1676" i="1"/>
  <c r="J1676" i="1"/>
  <c r="Q1677" i="1"/>
  <c r="M1677" i="1"/>
  <c r="P1677" i="1"/>
  <c r="K1680" i="1"/>
  <c r="G1680" i="1"/>
  <c r="J1680" i="1"/>
  <c r="Q1681" i="1"/>
  <c r="M1681" i="1"/>
  <c r="P1681" i="1"/>
  <c r="K1684" i="1"/>
  <c r="G1684" i="1"/>
  <c r="J1684" i="1"/>
  <c r="Q1685" i="1"/>
  <c r="M1685" i="1"/>
  <c r="P1685" i="1"/>
  <c r="K1688" i="1"/>
  <c r="G1688" i="1"/>
  <c r="J1688" i="1"/>
  <c r="Q1689" i="1"/>
  <c r="M1689" i="1"/>
  <c r="P1689" i="1"/>
  <c r="K1692" i="1"/>
  <c r="G1692" i="1"/>
  <c r="J1692" i="1"/>
  <c r="Q1693" i="1"/>
  <c r="M1693" i="1"/>
  <c r="P1693" i="1"/>
  <c r="K1696" i="1"/>
  <c r="G1696" i="1"/>
  <c r="J1696" i="1"/>
  <c r="Q1697" i="1"/>
  <c r="M1697" i="1"/>
  <c r="P1697" i="1"/>
  <c r="K1700" i="1"/>
  <c r="G1700" i="1"/>
  <c r="J1700" i="1"/>
  <c r="Q1701" i="1"/>
  <c r="M1701" i="1"/>
  <c r="P1701" i="1"/>
  <c r="K1704" i="1"/>
  <c r="G1704" i="1"/>
  <c r="J1704" i="1"/>
  <c r="Q1705" i="1"/>
  <c r="M1705" i="1"/>
  <c r="P1705" i="1"/>
  <c r="K1708" i="1"/>
  <c r="G1708" i="1"/>
  <c r="J1708" i="1"/>
  <c r="Q1709" i="1"/>
  <c r="M1709" i="1"/>
  <c r="P1709" i="1"/>
  <c r="K1712" i="1"/>
  <c r="G1712" i="1"/>
  <c r="J1712" i="1"/>
  <c r="Q1713" i="1"/>
  <c r="M1713" i="1"/>
  <c r="P1713" i="1"/>
  <c r="K1716" i="1"/>
  <c r="G1716" i="1"/>
  <c r="J1716" i="1"/>
  <c r="Q1717" i="1"/>
  <c r="M1717" i="1"/>
  <c r="P1717" i="1"/>
  <c r="K1720" i="1"/>
  <c r="G1720" i="1"/>
  <c r="J1720" i="1"/>
  <c r="Q1721" i="1"/>
  <c r="M1721" i="1"/>
  <c r="P1721" i="1"/>
  <c r="K1724" i="1"/>
  <c r="G1724" i="1"/>
  <c r="J1724" i="1"/>
  <c r="Q1725" i="1"/>
  <c r="M1725" i="1"/>
  <c r="P1725" i="1"/>
  <c r="K1728" i="1"/>
  <c r="G1728" i="1"/>
  <c r="J1728" i="1"/>
  <c r="Q1729" i="1"/>
  <c r="M1729" i="1"/>
  <c r="P1729" i="1"/>
  <c r="K1732" i="1"/>
  <c r="G1732" i="1"/>
  <c r="J1732" i="1"/>
  <c r="Q1733" i="1"/>
  <c r="M1733" i="1"/>
  <c r="P1733" i="1"/>
  <c r="K1736" i="1"/>
  <c r="G1736" i="1"/>
  <c r="J1736" i="1"/>
  <c r="Q1737" i="1"/>
  <c r="M1737" i="1"/>
  <c r="P1737" i="1"/>
  <c r="K1740" i="1"/>
  <c r="G1740" i="1"/>
  <c r="J1740" i="1"/>
  <c r="Q1741" i="1"/>
  <c r="M1741" i="1"/>
  <c r="P1741" i="1"/>
  <c r="K1744" i="1"/>
  <c r="G1744" i="1"/>
  <c r="J1744" i="1"/>
  <c r="Q1745" i="1"/>
  <c r="M1745" i="1"/>
  <c r="P1745" i="1"/>
  <c r="K1748" i="1"/>
  <c r="G1748" i="1"/>
  <c r="J1748" i="1"/>
  <c r="Q1749" i="1"/>
  <c r="M1749" i="1"/>
  <c r="P1749" i="1"/>
  <c r="K1752" i="1"/>
  <c r="G1752" i="1"/>
  <c r="J1752" i="1"/>
  <c r="Q1753" i="1"/>
  <c r="M1753" i="1"/>
  <c r="P1753" i="1"/>
  <c r="K1756" i="1"/>
  <c r="G1756" i="1"/>
  <c r="J1756" i="1"/>
  <c r="Q1757" i="1"/>
  <c r="M1757" i="1"/>
  <c r="P1757" i="1"/>
  <c r="K1760" i="1"/>
  <c r="G1760" i="1"/>
  <c r="J1760" i="1"/>
  <c r="Q1761" i="1"/>
  <c r="M1761" i="1"/>
  <c r="P1761" i="1"/>
  <c r="K1764" i="1"/>
  <c r="G1764" i="1"/>
  <c r="J1764" i="1"/>
  <c r="Q1765" i="1"/>
  <c r="M1765" i="1"/>
  <c r="P1765" i="1"/>
  <c r="K1768" i="1"/>
  <c r="G1768" i="1"/>
  <c r="J1768" i="1"/>
  <c r="Q1769" i="1"/>
  <c r="M1769" i="1"/>
  <c r="P1769" i="1"/>
  <c r="K1772" i="1"/>
  <c r="G1772" i="1"/>
  <c r="J1772" i="1"/>
  <c r="Q1773" i="1"/>
  <c r="M1773" i="1"/>
  <c r="P1773" i="1"/>
  <c r="K1776" i="1"/>
  <c r="G1776" i="1"/>
  <c r="J1776" i="1"/>
  <c r="Q1777" i="1"/>
  <c r="M1777" i="1"/>
  <c r="P1777" i="1"/>
  <c r="K1780" i="1"/>
  <c r="G1780" i="1"/>
  <c r="J1780" i="1"/>
  <c r="Q1781" i="1"/>
  <c r="M1781" i="1"/>
  <c r="P1781" i="1"/>
  <c r="K1784" i="1"/>
  <c r="G1784" i="1"/>
  <c r="J1784" i="1"/>
  <c r="Q1785" i="1"/>
  <c r="M1785" i="1"/>
  <c r="P1785" i="1"/>
  <c r="K1788" i="1"/>
  <c r="G1788" i="1"/>
  <c r="J1788" i="1"/>
  <c r="Q1789" i="1"/>
  <c r="M1789" i="1"/>
  <c r="P1789" i="1"/>
  <c r="K1792" i="1"/>
  <c r="G1792" i="1"/>
  <c r="J1792" i="1"/>
  <c r="Q1793" i="1"/>
  <c r="M1793" i="1"/>
  <c r="P1793" i="1"/>
  <c r="K1796" i="1"/>
  <c r="G1796" i="1"/>
  <c r="J1796" i="1"/>
  <c r="Q1797" i="1"/>
  <c r="M1797" i="1"/>
  <c r="P1797" i="1"/>
  <c r="K1800" i="1"/>
  <c r="G1800" i="1"/>
  <c r="J1800" i="1"/>
  <c r="Q1801" i="1"/>
  <c r="M1801" i="1"/>
  <c r="P1801" i="1"/>
  <c r="K1804" i="1"/>
  <c r="G1804" i="1"/>
  <c r="J1804" i="1"/>
  <c r="Q1805" i="1"/>
  <c r="M1805" i="1"/>
  <c r="P1805" i="1"/>
  <c r="K1808" i="1"/>
  <c r="G1808" i="1"/>
  <c r="J1808" i="1"/>
  <c r="Q1809" i="1"/>
  <c r="M1809" i="1"/>
  <c r="P1809" i="1"/>
  <c r="K1812" i="1"/>
  <c r="G1812" i="1"/>
  <c r="J1812" i="1"/>
  <c r="Q1813" i="1"/>
  <c r="M1813" i="1"/>
  <c r="P1813" i="1"/>
  <c r="K1816" i="1"/>
  <c r="G1816" i="1"/>
  <c r="J1816" i="1"/>
  <c r="Q1817" i="1"/>
  <c r="M1817" i="1"/>
  <c r="P1817" i="1"/>
  <c r="K1820" i="1"/>
  <c r="G1820" i="1"/>
  <c r="J1820" i="1"/>
  <c r="Q1821" i="1"/>
  <c r="M1821" i="1"/>
  <c r="P1821" i="1"/>
  <c r="K1824" i="1"/>
  <c r="G1824" i="1"/>
  <c r="J1824" i="1"/>
  <c r="Q1825" i="1"/>
  <c r="M1825" i="1"/>
  <c r="P1825" i="1"/>
  <c r="K1828" i="1"/>
  <c r="G1828" i="1"/>
  <c r="J1828" i="1"/>
  <c r="Q1829" i="1"/>
  <c r="M1829" i="1"/>
  <c r="P1829" i="1"/>
  <c r="K1832" i="1"/>
  <c r="G1832" i="1"/>
  <c r="J1832" i="1"/>
  <c r="Q1833" i="1"/>
  <c r="M1833" i="1"/>
  <c r="P1833" i="1"/>
  <c r="K1836" i="1"/>
  <c r="G1836" i="1"/>
  <c r="J1836" i="1"/>
  <c r="Q1837" i="1"/>
  <c r="M1837" i="1"/>
  <c r="P1837" i="1"/>
  <c r="K1840" i="1"/>
  <c r="G1840" i="1"/>
  <c r="J1840" i="1"/>
  <c r="Q1841" i="1"/>
  <c r="M1841" i="1"/>
  <c r="P1841" i="1"/>
  <c r="K1844" i="1"/>
  <c r="G1844" i="1"/>
  <c r="J1844" i="1"/>
  <c r="Q1845" i="1"/>
  <c r="M1845" i="1"/>
  <c r="P1845" i="1"/>
  <c r="K1848" i="1"/>
  <c r="G1848" i="1"/>
  <c r="J1848" i="1"/>
  <c r="Q1849" i="1"/>
  <c r="M1849" i="1"/>
  <c r="P1849" i="1"/>
  <c r="K1852" i="1"/>
  <c r="G1852" i="1"/>
  <c r="J1852" i="1"/>
  <c r="Q1853" i="1"/>
  <c r="M1853" i="1"/>
  <c r="P1853" i="1"/>
  <c r="K1856" i="1"/>
  <c r="G1856" i="1"/>
  <c r="J1856" i="1"/>
  <c r="Q1857" i="1"/>
  <c r="M1857" i="1"/>
  <c r="P1857" i="1"/>
  <c r="K1860" i="1"/>
  <c r="G1860" i="1"/>
  <c r="J1860" i="1"/>
  <c r="Q1861" i="1"/>
  <c r="M1861" i="1"/>
  <c r="P1861" i="1"/>
  <c r="K1864" i="1"/>
  <c r="G1864" i="1"/>
  <c r="J1864" i="1"/>
  <c r="Q1865" i="1"/>
  <c r="M1865" i="1"/>
  <c r="P1865" i="1"/>
  <c r="K1868" i="1"/>
  <c r="G1868" i="1"/>
  <c r="J1868" i="1"/>
  <c r="Q1869" i="1"/>
  <c r="M1869" i="1"/>
  <c r="P1869" i="1"/>
  <c r="K1872" i="1"/>
  <c r="G1872" i="1"/>
  <c r="J1872" i="1"/>
  <c r="Q1873" i="1"/>
  <c r="M1873" i="1"/>
  <c r="P1873" i="1"/>
  <c r="K1876" i="1"/>
  <c r="G1876" i="1"/>
  <c r="J1876" i="1"/>
  <c r="Q1877" i="1"/>
  <c r="M1877" i="1"/>
  <c r="P1877" i="1"/>
  <c r="K1880" i="1"/>
  <c r="G1880" i="1"/>
  <c r="J1880" i="1"/>
  <c r="Q1881" i="1"/>
  <c r="M1881" i="1"/>
  <c r="P1881" i="1"/>
  <c r="K1884" i="1"/>
  <c r="G1884" i="1"/>
  <c r="J1884" i="1"/>
  <c r="Q1885" i="1"/>
  <c r="M1885" i="1"/>
  <c r="P1885" i="1"/>
  <c r="K1888" i="1"/>
  <c r="G1888" i="1"/>
  <c r="J1888" i="1"/>
  <c r="Q1889" i="1"/>
  <c r="M1889" i="1"/>
  <c r="P1889" i="1"/>
  <c r="K1892" i="1"/>
  <c r="G1892" i="1"/>
  <c r="J1892" i="1"/>
  <c r="Q1893" i="1"/>
  <c r="M1893" i="1"/>
  <c r="P1893" i="1"/>
  <c r="K1896" i="1"/>
  <c r="G1896" i="1"/>
  <c r="J1896" i="1"/>
  <c r="Q1897" i="1"/>
  <c r="M1897" i="1"/>
  <c r="P1897" i="1"/>
  <c r="K1900" i="1"/>
  <c r="G1900" i="1"/>
  <c r="J1900" i="1"/>
  <c r="Q1901" i="1"/>
  <c r="M1901" i="1"/>
  <c r="P1901" i="1"/>
  <c r="K1904" i="1"/>
  <c r="G1904" i="1"/>
  <c r="J1904" i="1"/>
  <c r="Q1905" i="1"/>
  <c r="M1905" i="1"/>
  <c r="P1905" i="1"/>
  <c r="K1908" i="1"/>
  <c r="G1908" i="1"/>
  <c r="J1908" i="1"/>
  <c r="Q1909" i="1"/>
  <c r="M1909" i="1"/>
  <c r="P1909" i="1"/>
  <c r="K1912" i="1"/>
  <c r="G1912" i="1"/>
  <c r="J1912" i="1"/>
  <c r="Q1913" i="1"/>
  <c r="M1913" i="1"/>
  <c r="P1913" i="1"/>
  <c r="K1916" i="1"/>
  <c r="G1916" i="1"/>
  <c r="J1916" i="1"/>
  <c r="Q1917" i="1"/>
  <c r="M1917" i="1"/>
  <c r="P1917" i="1"/>
  <c r="K1920" i="1"/>
  <c r="G1920" i="1"/>
  <c r="J1920" i="1"/>
  <c r="Q1921" i="1"/>
  <c r="M1921" i="1"/>
  <c r="P1921" i="1"/>
  <c r="K1924" i="1"/>
  <c r="G1924" i="1"/>
  <c r="J1924" i="1"/>
  <c r="Q1925" i="1"/>
  <c r="M1925" i="1"/>
  <c r="P1925" i="1"/>
  <c r="K1928" i="1"/>
  <c r="G1928" i="1"/>
  <c r="J1928" i="1"/>
  <c r="Q1929" i="1"/>
  <c r="M1929" i="1"/>
  <c r="P1929" i="1"/>
  <c r="K1932" i="1"/>
  <c r="G1932" i="1"/>
  <c r="J1932" i="1"/>
  <c r="Q1933" i="1"/>
  <c r="M1933" i="1"/>
  <c r="P1933" i="1"/>
  <c r="K1936" i="1"/>
  <c r="G1936" i="1"/>
  <c r="J1936" i="1"/>
  <c r="Q1937" i="1"/>
  <c r="M1937" i="1"/>
  <c r="P1937" i="1"/>
  <c r="K1940" i="1"/>
  <c r="G1940" i="1"/>
  <c r="J1940" i="1"/>
  <c r="Q1941" i="1"/>
  <c r="M1941" i="1"/>
  <c r="P1941" i="1"/>
  <c r="K1944" i="1"/>
  <c r="G1944" i="1"/>
  <c r="J1944" i="1"/>
  <c r="Q1945" i="1"/>
  <c r="M1945" i="1"/>
  <c r="P1945" i="1"/>
  <c r="K1948" i="1"/>
  <c r="G1948" i="1"/>
  <c r="J1948" i="1"/>
  <c r="Q1949" i="1"/>
  <c r="M1949" i="1"/>
  <c r="P1949" i="1"/>
  <c r="K1952" i="1"/>
  <c r="G1952" i="1"/>
  <c r="J1952" i="1"/>
  <c r="Q1953" i="1"/>
  <c r="M1953" i="1"/>
  <c r="P1953" i="1"/>
  <c r="K1956" i="1"/>
  <c r="G1956" i="1"/>
  <c r="J1956" i="1"/>
  <c r="Q1957" i="1"/>
  <c r="M1957" i="1"/>
  <c r="P1957" i="1"/>
  <c r="K1960" i="1"/>
  <c r="G1960" i="1"/>
  <c r="J1960" i="1"/>
  <c r="Q1961" i="1"/>
  <c r="M1961" i="1"/>
  <c r="P1961" i="1"/>
  <c r="K1964" i="1"/>
  <c r="G1964" i="1"/>
  <c r="J1964" i="1"/>
  <c r="Q1965" i="1"/>
  <c r="M1965" i="1"/>
  <c r="P1965" i="1"/>
  <c r="K1968" i="1"/>
  <c r="G1968" i="1"/>
  <c r="J1968" i="1"/>
  <c r="Q1969" i="1"/>
  <c r="M1969" i="1"/>
  <c r="P1969" i="1"/>
  <c r="K1972" i="1"/>
  <c r="G1972" i="1"/>
  <c r="J1972" i="1"/>
  <c r="Q1973" i="1"/>
  <c r="M1973" i="1"/>
  <c r="P1973" i="1"/>
  <c r="K1976" i="1"/>
  <c r="G1976" i="1"/>
  <c r="J1976" i="1"/>
  <c r="Q1977" i="1"/>
  <c r="M1977" i="1"/>
  <c r="P1977" i="1"/>
  <c r="K1980" i="1"/>
  <c r="G1980" i="1"/>
  <c r="J1980" i="1"/>
  <c r="Q1981" i="1"/>
  <c r="M1981" i="1"/>
  <c r="P1981" i="1"/>
  <c r="K1984" i="1"/>
  <c r="G1984" i="1"/>
  <c r="J1984" i="1"/>
  <c r="Q1985" i="1"/>
  <c r="M1985" i="1"/>
  <c r="P1985" i="1"/>
  <c r="K1988" i="1"/>
  <c r="G1988" i="1"/>
  <c r="J1988" i="1"/>
  <c r="Q1989" i="1"/>
  <c r="M1989" i="1"/>
  <c r="P1989" i="1"/>
  <c r="K1992" i="1"/>
  <c r="G1992" i="1"/>
  <c r="J1992" i="1"/>
  <c r="Q1993" i="1"/>
  <c r="M1993" i="1"/>
  <c r="P1993" i="1"/>
  <c r="K1996" i="1"/>
  <c r="G1996" i="1"/>
  <c r="J1996" i="1"/>
  <c r="Q1997" i="1"/>
  <c r="M1997" i="1"/>
  <c r="P1997" i="1"/>
  <c r="K2000" i="1"/>
  <c r="G2000" i="1"/>
  <c r="J2000" i="1"/>
  <c r="Q2001" i="1"/>
  <c r="M2001" i="1"/>
  <c r="P2001" i="1"/>
  <c r="K2004" i="1"/>
  <c r="G2004" i="1"/>
  <c r="J2004" i="1"/>
  <c r="Q2005" i="1"/>
  <c r="M2005" i="1"/>
  <c r="P2005" i="1"/>
  <c r="K2008" i="1"/>
  <c r="G2008" i="1"/>
  <c r="J2008" i="1"/>
  <c r="Q2009" i="1"/>
  <c r="M2009" i="1"/>
  <c r="P2009" i="1"/>
  <c r="K2012" i="1"/>
  <c r="G2012" i="1"/>
  <c r="J2012" i="1"/>
  <c r="Q2013" i="1"/>
  <c r="M2013" i="1"/>
  <c r="P2013" i="1"/>
  <c r="K2016" i="1"/>
  <c r="G2016" i="1"/>
  <c r="J2016" i="1"/>
  <c r="Q2017" i="1"/>
  <c r="M2017" i="1"/>
  <c r="P2017" i="1"/>
  <c r="K2020" i="1"/>
  <c r="G2020" i="1"/>
  <c r="J2020" i="1"/>
  <c r="Q2021" i="1"/>
  <c r="M2021" i="1"/>
  <c r="P2021" i="1"/>
  <c r="K2024" i="1"/>
  <c r="G2024" i="1"/>
  <c r="J2024" i="1"/>
  <c r="Q2025" i="1"/>
  <c r="M2025" i="1"/>
  <c r="P2025" i="1"/>
  <c r="K2028" i="1"/>
  <c r="G2028" i="1"/>
  <c r="J2028" i="1"/>
  <c r="Q2029" i="1"/>
  <c r="M2029" i="1"/>
  <c r="P2029" i="1"/>
  <c r="K2032" i="1"/>
  <c r="G2032" i="1"/>
  <c r="J2032" i="1"/>
  <c r="Q2033" i="1"/>
  <c r="M2033" i="1"/>
  <c r="P2033" i="1"/>
  <c r="K2036" i="1"/>
  <c r="G2036" i="1"/>
  <c r="J2036" i="1"/>
  <c r="Q2037" i="1"/>
  <c r="M2037" i="1"/>
  <c r="P2037" i="1"/>
  <c r="K2040" i="1"/>
  <c r="G2040" i="1"/>
  <c r="J2040" i="1"/>
  <c r="Q2041" i="1"/>
  <c r="M2041" i="1"/>
  <c r="P2041" i="1"/>
  <c r="K2044" i="1"/>
  <c r="G2044" i="1"/>
  <c r="J2044" i="1"/>
  <c r="Q2045" i="1"/>
  <c r="M2045" i="1"/>
  <c r="P2045" i="1"/>
  <c r="K2048" i="1"/>
  <c r="G2048" i="1"/>
  <c r="J2048" i="1"/>
  <c r="Q2049" i="1"/>
  <c r="M2049" i="1"/>
  <c r="P2049" i="1"/>
  <c r="K2052" i="1"/>
  <c r="G2052" i="1"/>
  <c r="J2052" i="1"/>
  <c r="Q2053" i="1"/>
  <c r="M2053" i="1"/>
  <c r="P2053" i="1"/>
  <c r="K2056" i="1"/>
  <c r="G2056" i="1"/>
  <c r="J2056" i="1"/>
  <c r="Q2057" i="1"/>
  <c r="M2057" i="1"/>
  <c r="P2057" i="1"/>
  <c r="K2060" i="1"/>
  <c r="G2060" i="1"/>
  <c r="J2060" i="1"/>
  <c r="Q2061" i="1"/>
  <c r="M2061" i="1"/>
  <c r="P2061" i="1"/>
  <c r="K2064" i="1"/>
  <c r="G2064" i="1"/>
  <c r="J2064" i="1"/>
  <c r="Q2065" i="1"/>
  <c r="M2065" i="1"/>
  <c r="P2065" i="1"/>
  <c r="K2068" i="1"/>
  <c r="G2068" i="1"/>
  <c r="J2068" i="1"/>
  <c r="Q2069" i="1"/>
  <c r="M2069" i="1"/>
  <c r="P2069" i="1"/>
  <c r="K2072" i="1"/>
  <c r="G2072" i="1"/>
  <c r="J2072" i="1"/>
  <c r="Q2073" i="1"/>
  <c r="M2073" i="1"/>
  <c r="P2073" i="1"/>
  <c r="K2076" i="1"/>
  <c r="G2076" i="1"/>
  <c r="J2076" i="1"/>
  <c r="Q2077" i="1"/>
  <c r="M2077" i="1"/>
  <c r="P2077" i="1"/>
  <c r="K2080" i="1"/>
  <c r="G2080" i="1"/>
  <c r="J2080" i="1"/>
  <c r="Q2081" i="1"/>
  <c r="M2081" i="1"/>
  <c r="P2081" i="1"/>
  <c r="K2084" i="1"/>
  <c r="G2084" i="1"/>
  <c r="J2084" i="1"/>
  <c r="Q2085" i="1"/>
  <c r="M2085" i="1"/>
  <c r="P2085" i="1"/>
  <c r="K2088" i="1"/>
  <c r="G2088" i="1"/>
  <c r="J2088" i="1"/>
  <c r="Q2089" i="1"/>
  <c r="M2089" i="1"/>
  <c r="P2089" i="1"/>
  <c r="K2092" i="1"/>
  <c r="G2092" i="1"/>
  <c r="J2092" i="1"/>
  <c r="Q2093" i="1"/>
  <c r="M2093" i="1"/>
  <c r="P2093" i="1"/>
  <c r="K2096" i="1"/>
  <c r="G2096" i="1"/>
  <c r="J2096" i="1"/>
  <c r="Q2097" i="1"/>
  <c r="M2097" i="1"/>
  <c r="P2097" i="1"/>
  <c r="K2100" i="1"/>
  <c r="G2100" i="1"/>
  <c r="J2100" i="1"/>
  <c r="Q2101" i="1"/>
  <c r="M2101" i="1"/>
  <c r="P2101" i="1"/>
  <c r="K2104" i="1"/>
  <c r="G2104" i="1"/>
  <c r="J2104" i="1"/>
  <c r="Q2105" i="1"/>
  <c r="M2105" i="1"/>
  <c r="P2105" i="1"/>
  <c r="K2108" i="1"/>
  <c r="G2108" i="1"/>
  <c r="J2108" i="1"/>
  <c r="Q2109" i="1"/>
  <c r="M2109" i="1"/>
  <c r="P2109" i="1"/>
  <c r="K2112" i="1"/>
  <c r="G2112" i="1"/>
  <c r="J2112" i="1"/>
  <c r="Q2113" i="1"/>
  <c r="M2113" i="1"/>
  <c r="P2113" i="1"/>
  <c r="K2116" i="1"/>
  <c r="G2116" i="1"/>
  <c r="J2116" i="1"/>
  <c r="Q2117" i="1"/>
  <c r="M2117" i="1"/>
  <c r="P2117" i="1"/>
  <c r="K2120" i="1"/>
  <c r="G2120" i="1"/>
  <c r="J2120" i="1"/>
  <c r="Q2121" i="1"/>
  <c r="M2121" i="1"/>
  <c r="P2121" i="1"/>
  <c r="K2124" i="1"/>
  <c r="G2124" i="1"/>
  <c r="J2124" i="1"/>
  <c r="Q2125" i="1"/>
  <c r="M2125" i="1"/>
  <c r="P2125" i="1"/>
  <c r="K2128" i="1"/>
  <c r="G2128" i="1"/>
  <c r="J2128" i="1"/>
  <c r="Q2129" i="1"/>
  <c r="M2129" i="1"/>
  <c r="P2129" i="1"/>
  <c r="K2132" i="1"/>
  <c r="G2132" i="1"/>
  <c r="J2132" i="1"/>
  <c r="Q2133" i="1"/>
  <c r="M2133" i="1"/>
  <c r="P2133" i="1"/>
  <c r="K2136" i="1"/>
  <c r="G2136" i="1"/>
  <c r="J2136" i="1"/>
  <c r="Q2137" i="1"/>
  <c r="M2137" i="1"/>
  <c r="P2137" i="1"/>
  <c r="K2140" i="1"/>
  <c r="G2140" i="1"/>
  <c r="J2140" i="1"/>
  <c r="Q2141" i="1"/>
  <c r="M2141" i="1"/>
  <c r="P2141" i="1"/>
  <c r="K2144" i="1"/>
  <c r="G2144" i="1"/>
  <c r="J2144" i="1"/>
  <c r="Q2145" i="1"/>
  <c r="M2145" i="1"/>
  <c r="P2145" i="1"/>
  <c r="K2148" i="1"/>
  <c r="G2148" i="1"/>
  <c r="J2148" i="1"/>
  <c r="Q2149" i="1"/>
  <c r="M2149" i="1"/>
  <c r="P2149" i="1"/>
  <c r="K2152" i="1"/>
  <c r="G2152" i="1"/>
  <c r="J2152" i="1"/>
  <c r="Q2153" i="1"/>
  <c r="M2153" i="1"/>
  <c r="P2153" i="1"/>
  <c r="K2156" i="1"/>
  <c r="G2156" i="1"/>
  <c r="J2156" i="1"/>
  <c r="Q2157" i="1"/>
  <c r="M2157" i="1"/>
  <c r="P2157" i="1"/>
  <c r="K2160" i="1"/>
  <c r="G2160" i="1"/>
  <c r="J2160" i="1"/>
  <c r="Q2161" i="1"/>
  <c r="M2161" i="1"/>
  <c r="P2161" i="1"/>
  <c r="K2164" i="1"/>
  <c r="G2164" i="1"/>
  <c r="J2164" i="1"/>
  <c r="Q2165" i="1"/>
  <c r="M2165" i="1"/>
  <c r="P2165" i="1"/>
  <c r="K2168" i="1"/>
  <c r="G2168" i="1"/>
  <c r="J2168" i="1"/>
  <c r="Q2169" i="1"/>
  <c r="M2169" i="1"/>
  <c r="P2169" i="1"/>
  <c r="K2172" i="1"/>
  <c r="G2172" i="1"/>
  <c r="J2172" i="1"/>
  <c r="Q2173" i="1"/>
  <c r="M2173" i="1"/>
  <c r="P2173" i="1"/>
  <c r="K2176" i="1"/>
  <c r="G2176" i="1"/>
  <c r="J2176" i="1"/>
  <c r="Q2177" i="1"/>
  <c r="M2177" i="1"/>
  <c r="P2177" i="1"/>
  <c r="K2180" i="1"/>
  <c r="G2180" i="1"/>
  <c r="J2180" i="1"/>
  <c r="Q2181" i="1"/>
  <c r="M2181" i="1"/>
  <c r="P2181" i="1"/>
  <c r="K2184" i="1"/>
  <c r="G2184" i="1"/>
  <c r="J2184" i="1"/>
  <c r="Q2185" i="1"/>
  <c r="M2185" i="1"/>
  <c r="P2185" i="1"/>
  <c r="K2188" i="1"/>
  <c r="G2188" i="1"/>
  <c r="J2188" i="1"/>
  <c r="Q2189" i="1"/>
  <c r="M2189" i="1"/>
  <c r="P2189" i="1"/>
  <c r="K2192" i="1"/>
  <c r="G2192" i="1"/>
  <c r="J2192" i="1"/>
  <c r="Q2193" i="1"/>
  <c r="M2193" i="1"/>
  <c r="P2193" i="1"/>
  <c r="K2196" i="1"/>
  <c r="G2196" i="1"/>
  <c r="J2196" i="1"/>
  <c r="Q2197" i="1"/>
  <c r="M2197" i="1"/>
  <c r="P2197" i="1"/>
  <c r="K2200" i="1"/>
  <c r="G2200" i="1"/>
  <c r="J2200" i="1"/>
  <c r="Q2201" i="1"/>
  <c r="M2201" i="1"/>
  <c r="P2201" i="1"/>
  <c r="H2203" i="1"/>
  <c r="K2204" i="1"/>
  <c r="G2204" i="1"/>
  <c r="J2204" i="1"/>
  <c r="Q2205" i="1"/>
  <c r="M2205" i="1"/>
  <c r="K2205" i="1"/>
  <c r="P2205" i="1"/>
  <c r="H2206" i="1"/>
  <c r="H2207" i="1"/>
  <c r="N2207" i="1"/>
  <c r="K2208" i="1"/>
  <c r="G2208" i="1"/>
  <c r="J2208" i="1"/>
  <c r="Q2209" i="1"/>
  <c r="M2209" i="1"/>
  <c r="K2209" i="1"/>
  <c r="P2209" i="1"/>
  <c r="H2210" i="1"/>
  <c r="H2211" i="1"/>
  <c r="N2211" i="1"/>
  <c r="K2212" i="1"/>
  <c r="G2212" i="1"/>
  <c r="J2212" i="1"/>
  <c r="Q2213" i="1"/>
  <c r="M2213" i="1"/>
  <c r="K2213" i="1"/>
  <c r="P2213" i="1"/>
  <c r="H2214" i="1"/>
  <c r="H2215" i="1"/>
  <c r="N2215" i="1"/>
  <c r="K2216" i="1"/>
  <c r="G2216" i="1"/>
  <c r="J2216" i="1"/>
  <c r="Q2217" i="1"/>
  <c r="M2217" i="1"/>
  <c r="K2217" i="1"/>
  <c r="P2217" i="1"/>
  <c r="H2218" i="1"/>
  <c r="H2219" i="1"/>
  <c r="N2219" i="1"/>
  <c r="K2220" i="1"/>
  <c r="G2220" i="1"/>
  <c r="J2220" i="1"/>
  <c r="Q2221" i="1"/>
  <c r="M2221" i="1"/>
  <c r="K2221" i="1"/>
  <c r="P2221" i="1"/>
  <c r="H2222" i="1"/>
  <c r="H2223" i="1"/>
  <c r="N2223" i="1"/>
  <c r="K2224" i="1"/>
  <c r="G2224" i="1"/>
  <c r="J2224" i="1"/>
  <c r="Q2225" i="1"/>
  <c r="M2225" i="1"/>
  <c r="K2225" i="1"/>
  <c r="P2225" i="1"/>
  <c r="H2226" i="1"/>
  <c r="H2227" i="1"/>
  <c r="N2227" i="1"/>
  <c r="K2228" i="1"/>
  <c r="G2228" i="1"/>
  <c r="J2228" i="1"/>
  <c r="Q2229" i="1"/>
  <c r="M2229" i="1"/>
  <c r="K2229" i="1"/>
  <c r="P2229" i="1"/>
  <c r="H2230" i="1"/>
  <c r="H2231" i="1"/>
  <c r="N2231" i="1"/>
  <c r="K2232" i="1"/>
  <c r="G2232" i="1"/>
  <c r="J2232" i="1"/>
  <c r="Q2233" i="1"/>
  <c r="M2233" i="1"/>
  <c r="R2233" i="1"/>
  <c r="K2233" i="1"/>
  <c r="K2234" i="1"/>
  <c r="G2234" i="1"/>
  <c r="I2234" i="1"/>
  <c r="L2233" i="1"/>
  <c r="L2234" i="1"/>
  <c r="H2235" i="1"/>
  <c r="P2235" i="1"/>
  <c r="H2236" i="1"/>
  <c r="Q2237" i="1"/>
  <c r="M2237" i="1"/>
  <c r="R2237" i="1"/>
  <c r="N2237" i="1"/>
  <c r="O2238" i="1"/>
  <c r="N2238" i="1"/>
  <c r="M2238" i="1"/>
  <c r="H2241" i="1"/>
  <c r="H2242" i="1"/>
  <c r="Q2243" i="1"/>
  <c r="M2243" i="1"/>
  <c r="O2243" i="1"/>
  <c r="K2244" i="1"/>
  <c r="G2244" i="1"/>
  <c r="L2244" i="1"/>
  <c r="J2243" i="1"/>
  <c r="J2244" i="1"/>
  <c r="R2244" i="1"/>
  <c r="P2245" i="1"/>
  <c r="Q2246" i="1"/>
  <c r="I2249" i="1"/>
  <c r="K2249" i="1"/>
  <c r="K2250" i="1"/>
  <c r="G2250" i="1"/>
  <c r="I2250" i="1"/>
  <c r="L2249" i="1"/>
  <c r="G2249" i="1"/>
  <c r="L2250" i="1"/>
  <c r="H2251" i="1"/>
  <c r="P2251" i="1"/>
  <c r="H2252" i="1"/>
  <c r="Q2253" i="1"/>
  <c r="M2253" i="1"/>
  <c r="R2253" i="1"/>
  <c r="N2253" i="1"/>
  <c r="O2254" i="1"/>
  <c r="N2254" i="1"/>
  <c r="M2254" i="1"/>
  <c r="H2257" i="1"/>
  <c r="H2258" i="1"/>
  <c r="Q2259" i="1"/>
  <c r="M2259" i="1"/>
  <c r="O2259" i="1"/>
  <c r="K2260" i="1"/>
  <c r="G2260" i="1"/>
  <c r="L2260" i="1"/>
  <c r="J2259" i="1"/>
  <c r="J2260" i="1"/>
  <c r="R2260" i="1"/>
  <c r="P2261" i="1"/>
  <c r="Q2262" i="1"/>
  <c r="I2265" i="1"/>
  <c r="K2265" i="1"/>
  <c r="K2266" i="1"/>
  <c r="G2266" i="1"/>
  <c r="I2266" i="1"/>
  <c r="L2265" i="1"/>
  <c r="G2265" i="1"/>
  <c r="L2266" i="1"/>
  <c r="H2267" i="1"/>
  <c r="P2267" i="1"/>
  <c r="H2268" i="1"/>
  <c r="Q2269" i="1"/>
  <c r="M2269" i="1"/>
  <c r="R2269" i="1"/>
  <c r="N2269" i="1"/>
  <c r="O2270" i="1"/>
  <c r="N2270" i="1"/>
  <c r="M2270" i="1"/>
  <c r="H2273" i="1"/>
  <c r="H2274" i="1"/>
  <c r="Q2275" i="1"/>
  <c r="M2275" i="1"/>
  <c r="O2275" i="1"/>
  <c r="K2276" i="1"/>
  <c r="G2276" i="1"/>
  <c r="L2276" i="1"/>
  <c r="J2275" i="1"/>
  <c r="J2276" i="1"/>
  <c r="R2276" i="1"/>
  <c r="P2277" i="1"/>
  <c r="Q2278" i="1"/>
  <c r="I2281" i="1"/>
  <c r="K2281" i="1"/>
  <c r="K2282" i="1"/>
  <c r="G2282" i="1"/>
  <c r="I2282" i="1"/>
  <c r="L2281" i="1"/>
  <c r="G2281" i="1"/>
  <c r="L2282" i="1"/>
  <c r="H2283" i="1"/>
  <c r="P2283" i="1"/>
  <c r="H2284" i="1"/>
  <c r="Q2285" i="1"/>
  <c r="M2285" i="1"/>
  <c r="R2285" i="1"/>
  <c r="N2285" i="1"/>
  <c r="O2286" i="1"/>
  <c r="N2286" i="1"/>
  <c r="M2286" i="1"/>
  <c r="H2289" i="1"/>
  <c r="H2290" i="1"/>
  <c r="Q2291" i="1"/>
  <c r="M2291" i="1"/>
  <c r="O2291" i="1"/>
  <c r="K2292" i="1"/>
  <c r="G2292" i="1"/>
  <c r="L2292" i="1"/>
  <c r="J2291" i="1"/>
  <c r="J2292" i="1"/>
  <c r="R2292" i="1"/>
  <c r="P2293" i="1"/>
  <c r="Q2294" i="1"/>
  <c r="I2297" i="1"/>
  <c r="K2297" i="1"/>
  <c r="K2298" i="1"/>
  <c r="G2298" i="1"/>
  <c r="I2298" i="1"/>
  <c r="L2297" i="1"/>
  <c r="G2297" i="1"/>
  <c r="L2298" i="1"/>
  <c r="H2299" i="1"/>
  <c r="P2299" i="1"/>
  <c r="H2300" i="1"/>
  <c r="Q2301" i="1"/>
  <c r="M2301" i="1"/>
  <c r="R2301" i="1"/>
  <c r="N2301" i="1"/>
  <c r="O2302" i="1"/>
  <c r="N2302" i="1"/>
  <c r="M2302" i="1"/>
  <c r="H2305" i="1"/>
  <c r="H2306" i="1"/>
  <c r="Q2307" i="1"/>
  <c r="M2307" i="1"/>
  <c r="O2307" i="1"/>
  <c r="K2308" i="1"/>
  <c r="G2308" i="1"/>
  <c r="L2308" i="1"/>
  <c r="J2307" i="1"/>
  <c r="J2308" i="1"/>
  <c r="R2308" i="1"/>
  <c r="P2309" i="1"/>
  <c r="Q2310" i="1"/>
  <c r="I2313" i="1"/>
  <c r="K2313" i="1"/>
  <c r="K2314" i="1"/>
  <c r="G2314" i="1"/>
  <c r="I2314" i="1"/>
  <c r="L2313" i="1"/>
  <c r="G2313" i="1"/>
  <c r="L2314" i="1"/>
  <c r="H2315" i="1"/>
  <c r="P2315" i="1"/>
  <c r="H2316" i="1"/>
  <c r="Q2317" i="1"/>
  <c r="M2317" i="1"/>
  <c r="R2317" i="1"/>
  <c r="N2317" i="1"/>
  <c r="O2318" i="1"/>
  <c r="N2318" i="1"/>
  <c r="M2318" i="1"/>
  <c r="H2321" i="1"/>
  <c r="H2322" i="1"/>
  <c r="Q2323" i="1"/>
  <c r="M2323" i="1"/>
  <c r="O2323" i="1"/>
  <c r="K2324" i="1"/>
  <c r="G2324" i="1"/>
  <c r="L2324" i="1"/>
  <c r="J2323" i="1"/>
  <c r="J2324" i="1"/>
  <c r="R2324" i="1"/>
  <c r="P2325" i="1"/>
  <c r="Q2326" i="1"/>
  <c r="I2329" i="1"/>
  <c r="K2329" i="1"/>
  <c r="K2330" i="1"/>
  <c r="G2330" i="1"/>
  <c r="I2330" i="1"/>
  <c r="L2329" i="1"/>
  <c r="G2329" i="1"/>
  <c r="L2330" i="1"/>
  <c r="H2331" i="1"/>
  <c r="P2331" i="1"/>
  <c r="H2332" i="1"/>
  <c r="Q2333" i="1"/>
  <c r="M2333" i="1"/>
  <c r="R2333" i="1"/>
  <c r="N2333" i="1"/>
  <c r="O2334" i="1"/>
  <c r="N2334" i="1"/>
  <c r="M2334" i="1"/>
  <c r="H2337" i="1"/>
  <c r="H2338" i="1"/>
  <c r="Q2339" i="1"/>
  <c r="M2339" i="1"/>
  <c r="O2339" i="1"/>
  <c r="K2340" i="1"/>
  <c r="G2340" i="1"/>
  <c r="L2340" i="1"/>
  <c r="J2339" i="1"/>
  <c r="J2340" i="1"/>
  <c r="R2340" i="1"/>
  <c r="P2341" i="1"/>
  <c r="Q2342" i="1"/>
  <c r="I2345" i="1"/>
  <c r="K2345" i="1"/>
  <c r="K2346" i="1"/>
  <c r="G2346" i="1"/>
  <c r="I2346" i="1"/>
  <c r="L2345" i="1"/>
  <c r="G2345" i="1"/>
  <c r="L2346" i="1"/>
  <c r="H2347" i="1"/>
  <c r="P2347" i="1"/>
  <c r="H2348" i="1"/>
  <c r="Q2349" i="1"/>
  <c r="M2349" i="1"/>
  <c r="R2349" i="1"/>
  <c r="N2349" i="1"/>
  <c r="O2350" i="1"/>
  <c r="N2350" i="1"/>
  <c r="M2350" i="1"/>
  <c r="H2353" i="1"/>
  <c r="H2354" i="1"/>
  <c r="Q2355" i="1"/>
  <c r="M2355" i="1"/>
  <c r="O2355" i="1"/>
  <c r="K2356" i="1"/>
  <c r="G2356" i="1"/>
  <c r="L2356" i="1"/>
  <c r="J2355" i="1"/>
  <c r="J2356" i="1"/>
  <c r="R2356" i="1"/>
  <c r="P2357" i="1"/>
  <c r="Q2358" i="1"/>
  <c r="I2361" i="1"/>
  <c r="K2361" i="1"/>
  <c r="K2362" i="1"/>
  <c r="G2362" i="1"/>
  <c r="I2362" i="1"/>
  <c r="L2361" i="1"/>
  <c r="G2361" i="1"/>
  <c r="L2362" i="1"/>
  <c r="H2363" i="1"/>
  <c r="P2363" i="1"/>
  <c r="H2364" i="1"/>
  <c r="Q2365" i="1"/>
  <c r="M2365" i="1"/>
  <c r="R2365" i="1"/>
  <c r="N2365" i="1"/>
  <c r="O2366" i="1"/>
  <c r="N2366" i="1"/>
  <c r="M2366" i="1"/>
  <c r="H2369" i="1"/>
  <c r="H2370" i="1"/>
  <c r="Q2371" i="1"/>
  <c r="M2371" i="1"/>
  <c r="O2371" i="1"/>
  <c r="K2372" i="1"/>
  <c r="G2372" i="1"/>
  <c r="L2372" i="1"/>
  <c r="J2371" i="1"/>
  <c r="J2372" i="1"/>
  <c r="R2372" i="1"/>
  <c r="P2373" i="1"/>
  <c r="Q2374" i="1"/>
  <c r="I2377" i="1"/>
  <c r="K2377" i="1"/>
  <c r="K2378" i="1"/>
  <c r="G2378" i="1"/>
  <c r="I2378" i="1"/>
  <c r="L2377" i="1"/>
  <c r="G2377" i="1"/>
  <c r="L2378" i="1"/>
  <c r="H2379" i="1"/>
  <c r="P2379" i="1"/>
  <c r="H2380" i="1"/>
  <c r="Q2381" i="1"/>
  <c r="M2381" i="1"/>
  <c r="R2381" i="1"/>
  <c r="N2381" i="1"/>
  <c r="O2382" i="1"/>
  <c r="N2382" i="1"/>
  <c r="M2382" i="1"/>
  <c r="H2385" i="1"/>
  <c r="H2386" i="1"/>
  <c r="Q2387" i="1"/>
  <c r="M2387" i="1"/>
  <c r="O2387" i="1"/>
  <c r="K2388" i="1"/>
  <c r="G2388" i="1"/>
  <c r="L2388" i="1"/>
  <c r="J2387" i="1"/>
  <c r="J2388" i="1"/>
  <c r="R2388" i="1"/>
  <c r="P2389" i="1"/>
  <c r="Q2390" i="1"/>
  <c r="I2393" i="1"/>
  <c r="K2393" i="1"/>
  <c r="K2394" i="1"/>
  <c r="G2394" i="1"/>
  <c r="I2394" i="1"/>
  <c r="L2393" i="1"/>
  <c r="G2393" i="1"/>
  <c r="L2394" i="1"/>
  <c r="H2395" i="1"/>
  <c r="P2395" i="1"/>
  <c r="H2396" i="1"/>
  <c r="Q2397" i="1"/>
  <c r="M2397" i="1"/>
  <c r="R2397" i="1"/>
  <c r="N2397" i="1"/>
  <c r="O2398" i="1"/>
  <c r="N2398" i="1"/>
  <c r="M2398" i="1"/>
  <c r="H2401" i="1"/>
  <c r="H2402" i="1"/>
  <c r="Q2403" i="1"/>
  <c r="M2403" i="1"/>
  <c r="O2403" i="1"/>
  <c r="K2404" i="1"/>
  <c r="G2404" i="1"/>
  <c r="L2404" i="1"/>
  <c r="J2403" i="1"/>
  <c r="J2404" i="1"/>
  <c r="R2404" i="1"/>
  <c r="P2405" i="1"/>
  <c r="Q2406" i="1"/>
  <c r="I2409" i="1"/>
  <c r="K2409" i="1"/>
  <c r="K2410" i="1"/>
  <c r="G2410" i="1"/>
  <c r="I2410" i="1"/>
  <c r="L2409" i="1"/>
  <c r="G2409" i="1"/>
  <c r="L2410" i="1"/>
  <c r="H2411" i="1"/>
  <c r="P2411" i="1"/>
  <c r="H2412" i="1"/>
  <c r="Q2413" i="1"/>
  <c r="M2413" i="1"/>
  <c r="R2413" i="1"/>
  <c r="N2413" i="1"/>
  <c r="O2414" i="1"/>
  <c r="N2414" i="1"/>
  <c r="M2414" i="1"/>
  <c r="H2417" i="1"/>
  <c r="H2418" i="1"/>
  <c r="Q2419" i="1"/>
  <c r="M2419" i="1"/>
  <c r="O2419" i="1"/>
  <c r="K2420" i="1"/>
  <c r="G2420" i="1"/>
  <c r="L2420" i="1"/>
  <c r="J2419" i="1"/>
  <c r="J2420" i="1"/>
  <c r="R2420" i="1"/>
  <c r="P2421" i="1"/>
  <c r="Q2422" i="1"/>
  <c r="I2425" i="1"/>
  <c r="K2425" i="1"/>
  <c r="K2426" i="1"/>
  <c r="G2426" i="1"/>
  <c r="I2426" i="1"/>
  <c r="L2425" i="1"/>
  <c r="G2425" i="1"/>
  <c r="L2426" i="1"/>
  <c r="H2427" i="1"/>
  <c r="P2427" i="1"/>
  <c r="H2428" i="1"/>
  <c r="Q2429" i="1"/>
  <c r="M2429" i="1"/>
  <c r="R2429" i="1"/>
  <c r="N2429" i="1"/>
  <c r="O2430" i="1"/>
  <c r="N2430" i="1"/>
  <c r="M2430" i="1"/>
  <c r="H2433" i="1"/>
  <c r="H2434" i="1"/>
  <c r="Q2435" i="1"/>
  <c r="M2435" i="1"/>
  <c r="O2435" i="1"/>
  <c r="K2436" i="1"/>
  <c r="G2436" i="1"/>
  <c r="L2436" i="1"/>
  <c r="J2435" i="1"/>
  <c r="J2436" i="1"/>
  <c r="R2436" i="1"/>
  <c r="P2437" i="1"/>
  <c r="Q2438" i="1"/>
  <c r="I2441" i="1"/>
  <c r="K2441" i="1"/>
  <c r="K2442" i="1"/>
  <c r="G2442" i="1"/>
  <c r="I2442" i="1"/>
  <c r="L2441" i="1"/>
  <c r="G2441" i="1"/>
  <c r="L2442" i="1"/>
  <c r="H2443" i="1"/>
  <c r="P2443" i="1"/>
  <c r="H2444" i="1"/>
  <c r="Q2445" i="1"/>
  <c r="M2445" i="1"/>
  <c r="R2445" i="1"/>
  <c r="N2445" i="1"/>
  <c r="O2446" i="1"/>
  <c r="N2446" i="1"/>
  <c r="M2446" i="1"/>
  <c r="H2449" i="1"/>
  <c r="H2450" i="1"/>
  <c r="Q2451" i="1"/>
  <c r="M2451" i="1"/>
  <c r="O2451" i="1"/>
  <c r="K2452" i="1"/>
  <c r="G2452" i="1"/>
  <c r="L2452" i="1"/>
  <c r="J2451" i="1"/>
  <c r="J2452" i="1"/>
  <c r="R2452" i="1"/>
  <c r="P2453" i="1"/>
  <c r="Q2454" i="1"/>
  <c r="I2457" i="1"/>
  <c r="K2457" i="1"/>
  <c r="K2458" i="1"/>
  <c r="G2458" i="1"/>
  <c r="I2458" i="1"/>
  <c r="L2457" i="1"/>
  <c r="G2457" i="1"/>
  <c r="L2458" i="1"/>
  <c r="H2459" i="1"/>
  <c r="P2459" i="1"/>
  <c r="H2460" i="1"/>
  <c r="Q2461" i="1"/>
  <c r="M2461" i="1"/>
  <c r="R2461" i="1"/>
  <c r="N2461" i="1"/>
  <c r="O2462" i="1"/>
  <c r="N2462" i="1"/>
  <c r="M2462" i="1"/>
  <c r="H2465" i="1"/>
  <c r="H2466" i="1"/>
  <c r="Q2467" i="1"/>
  <c r="M2467" i="1"/>
  <c r="O2467" i="1"/>
  <c r="K2468" i="1"/>
  <c r="G2468" i="1"/>
  <c r="L2468" i="1"/>
  <c r="J2467" i="1"/>
  <c r="J2468" i="1"/>
  <c r="R2468" i="1"/>
  <c r="P2469" i="1"/>
  <c r="Q2470" i="1"/>
  <c r="I2473" i="1"/>
  <c r="K2473" i="1"/>
  <c r="K2474" i="1"/>
  <c r="G2474" i="1"/>
  <c r="I2474" i="1"/>
  <c r="L2473" i="1"/>
  <c r="G2473" i="1"/>
  <c r="L2474" i="1"/>
  <c r="H2475" i="1"/>
  <c r="P2475" i="1"/>
  <c r="H2476" i="1"/>
  <c r="Q2477" i="1"/>
  <c r="M2477" i="1"/>
  <c r="R2477" i="1"/>
  <c r="N2477" i="1"/>
  <c r="O2478" i="1"/>
  <c r="N2478" i="1"/>
  <c r="M2478" i="1"/>
  <c r="H2481" i="1"/>
  <c r="H2482" i="1"/>
  <c r="Q2483" i="1"/>
  <c r="M2483" i="1"/>
  <c r="O2483" i="1"/>
  <c r="K2484" i="1"/>
  <c r="G2484" i="1"/>
  <c r="L2484" i="1"/>
  <c r="J2483" i="1"/>
  <c r="J2484" i="1"/>
  <c r="R2484" i="1"/>
  <c r="P2485" i="1"/>
  <c r="Q2486" i="1"/>
  <c r="I2489" i="1"/>
  <c r="K2489" i="1"/>
  <c r="K2490" i="1"/>
  <c r="G2490" i="1"/>
  <c r="I2490" i="1"/>
  <c r="L2489" i="1"/>
  <c r="G2489" i="1"/>
  <c r="L2490" i="1"/>
  <c r="H2491" i="1"/>
  <c r="P2491" i="1"/>
  <c r="H2492" i="1"/>
  <c r="Q2493" i="1"/>
  <c r="M2493" i="1"/>
  <c r="R2493" i="1"/>
  <c r="N2493" i="1"/>
  <c r="O2494" i="1"/>
  <c r="N2494" i="1"/>
  <c r="M2494" i="1"/>
  <c r="H2497" i="1"/>
  <c r="H2498" i="1"/>
  <c r="Q2499" i="1"/>
  <c r="M2499" i="1"/>
  <c r="O2499" i="1"/>
  <c r="K2500" i="1"/>
  <c r="G2500" i="1"/>
  <c r="L2500" i="1"/>
  <c r="J2499" i="1"/>
  <c r="J2500" i="1"/>
  <c r="R2500" i="1"/>
  <c r="P2501" i="1"/>
  <c r="Q2502" i="1"/>
  <c r="I2505" i="1"/>
  <c r="K2505" i="1"/>
  <c r="K2506" i="1"/>
  <c r="G2506" i="1"/>
  <c r="I2506" i="1"/>
  <c r="L2505" i="1"/>
  <c r="G2505" i="1"/>
  <c r="L2506" i="1"/>
  <c r="H2507" i="1"/>
  <c r="P2507" i="1"/>
  <c r="H2508" i="1"/>
  <c r="Q2509" i="1"/>
  <c r="M2509" i="1"/>
  <c r="R2509" i="1"/>
  <c r="N2509" i="1"/>
  <c r="O2510" i="1"/>
  <c r="N2510" i="1"/>
  <c r="M2510" i="1"/>
  <c r="H2513" i="1"/>
  <c r="H2514" i="1"/>
  <c r="Q2515" i="1"/>
  <c r="M2515" i="1"/>
  <c r="O2515" i="1"/>
  <c r="K2516" i="1"/>
  <c r="G2516" i="1"/>
  <c r="L2516" i="1"/>
  <c r="J2515" i="1"/>
  <c r="J2516" i="1"/>
  <c r="R2516" i="1"/>
  <c r="P2517" i="1"/>
  <c r="Q2518" i="1"/>
  <c r="I2521" i="1"/>
  <c r="K2521" i="1"/>
  <c r="K2522" i="1"/>
  <c r="G2522" i="1"/>
  <c r="I2522" i="1"/>
  <c r="L2521" i="1"/>
  <c r="G2521" i="1"/>
  <c r="L2522" i="1"/>
  <c r="H2523" i="1"/>
  <c r="P2523" i="1"/>
  <c r="H2524" i="1"/>
  <c r="Q2525" i="1"/>
  <c r="M2525" i="1"/>
  <c r="R2525" i="1"/>
  <c r="N2525" i="1"/>
  <c r="O2526" i="1"/>
  <c r="N2526" i="1"/>
  <c r="M2526" i="1"/>
  <c r="H2529" i="1"/>
  <c r="H2530" i="1"/>
  <c r="Q2531" i="1"/>
  <c r="M2531" i="1"/>
  <c r="O2531" i="1"/>
  <c r="K2532" i="1"/>
  <c r="G2532" i="1"/>
  <c r="L2532" i="1"/>
  <c r="J2531" i="1"/>
  <c r="J2532" i="1"/>
  <c r="R2532" i="1"/>
  <c r="P2533" i="1"/>
  <c r="Q2534" i="1"/>
  <c r="I2537" i="1"/>
  <c r="K2537" i="1"/>
  <c r="K2538" i="1"/>
  <c r="G2538" i="1"/>
  <c r="I2538" i="1"/>
  <c r="L2537" i="1"/>
  <c r="G2537" i="1"/>
  <c r="L2538" i="1"/>
  <c r="H2539" i="1"/>
  <c r="P2539" i="1"/>
  <c r="H2540" i="1"/>
  <c r="Q2541" i="1"/>
  <c r="M2541" i="1"/>
  <c r="R2541" i="1"/>
  <c r="N2541" i="1"/>
  <c r="O2542" i="1"/>
  <c r="N2542" i="1"/>
  <c r="M2542" i="1"/>
  <c r="H2545" i="1"/>
  <c r="H2546" i="1"/>
  <c r="Q2547" i="1"/>
  <c r="M2547" i="1"/>
  <c r="O2547" i="1"/>
  <c r="K2548" i="1"/>
  <c r="G2548" i="1"/>
  <c r="L2548" i="1"/>
  <c r="J2547" i="1"/>
  <c r="J2548" i="1"/>
  <c r="R2548" i="1"/>
  <c r="P2549" i="1"/>
  <c r="Q2550" i="1"/>
  <c r="I2553" i="1"/>
  <c r="K2553" i="1"/>
  <c r="K2554" i="1"/>
  <c r="G2554" i="1"/>
  <c r="I2554" i="1"/>
  <c r="L2553" i="1"/>
  <c r="G2553" i="1"/>
  <c r="L2554" i="1"/>
  <c r="H2555" i="1"/>
  <c r="P2555" i="1"/>
  <c r="H2556" i="1"/>
  <c r="Q2557" i="1"/>
  <c r="M2557" i="1"/>
  <c r="R2557" i="1"/>
  <c r="N2557" i="1"/>
  <c r="O2558" i="1"/>
  <c r="N2558" i="1"/>
  <c r="M2558" i="1"/>
  <c r="H2561" i="1"/>
  <c r="H2562" i="1"/>
  <c r="Q2563" i="1"/>
  <c r="M2563" i="1"/>
  <c r="O2563" i="1"/>
  <c r="K2564" i="1"/>
  <c r="G2564" i="1"/>
  <c r="L2564" i="1"/>
  <c r="J2563" i="1"/>
  <c r="J2564" i="1"/>
  <c r="R2564" i="1"/>
  <c r="P2565" i="1"/>
  <c r="Q2566" i="1"/>
  <c r="I2569" i="1"/>
  <c r="K2570" i="1"/>
  <c r="G2570" i="1"/>
  <c r="I2570" i="1"/>
  <c r="L2569" i="1"/>
  <c r="G2569" i="1"/>
  <c r="L2570" i="1"/>
  <c r="Q2571" i="1"/>
  <c r="M2571" i="1"/>
  <c r="O2571" i="1"/>
  <c r="R2571" i="1"/>
  <c r="P2571" i="1"/>
  <c r="H2574" i="1"/>
  <c r="R2574" i="1"/>
  <c r="K2578" i="1"/>
  <c r="G2578" i="1"/>
  <c r="I2578" i="1"/>
  <c r="L2577" i="1"/>
  <c r="G2577" i="1"/>
  <c r="L2578" i="1"/>
  <c r="J2577" i="1"/>
  <c r="Q2579" i="1"/>
  <c r="M2579" i="1"/>
  <c r="O2579" i="1"/>
  <c r="R2579" i="1"/>
  <c r="P2579" i="1"/>
  <c r="H2582" i="1"/>
  <c r="R2582" i="1"/>
  <c r="K2586" i="1"/>
  <c r="G2586" i="1"/>
  <c r="I2586" i="1"/>
  <c r="L2585" i="1"/>
  <c r="G2585" i="1"/>
  <c r="L2586" i="1"/>
  <c r="J2585" i="1"/>
  <c r="Q2587" i="1"/>
  <c r="M2587" i="1"/>
  <c r="O2587" i="1"/>
  <c r="R2587" i="1"/>
  <c r="P2587" i="1"/>
  <c r="H2590" i="1"/>
  <c r="R2590" i="1"/>
  <c r="K2594" i="1"/>
  <c r="G2594" i="1"/>
  <c r="I2594" i="1"/>
  <c r="L2593" i="1"/>
  <c r="G2593" i="1"/>
  <c r="L2594" i="1"/>
  <c r="J2593" i="1"/>
  <c r="Q2595" i="1"/>
  <c r="M2595" i="1"/>
  <c r="O2595" i="1"/>
  <c r="R2595" i="1"/>
  <c r="P2595" i="1"/>
  <c r="H2598" i="1"/>
  <c r="R2598" i="1"/>
  <c r="K2602" i="1"/>
  <c r="G2602" i="1"/>
  <c r="I2602" i="1"/>
  <c r="L2601" i="1"/>
  <c r="G2601" i="1"/>
  <c r="L2602" i="1"/>
  <c r="J2601" i="1"/>
  <c r="Q2603" i="1"/>
  <c r="M2603" i="1"/>
  <c r="O2603" i="1"/>
  <c r="R2603" i="1"/>
  <c r="P2603" i="1"/>
  <c r="H2606" i="1"/>
  <c r="R2606" i="1"/>
  <c r="K2610" i="1"/>
  <c r="G2610" i="1"/>
  <c r="I2610" i="1"/>
  <c r="L2609" i="1"/>
  <c r="G2609" i="1"/>
  <c r="L2610" i="1"/>
  <c r="J2609" i="1"/>
  <c r="Q2611" i="1"/>
  <c r="M2611" i="1"/>
  <c r="O2611" i="1"/>
  <c r="R2611" i="1"/>
  <c r="P2611" i="1"/>
  <c r="H2614" i="1"/>
  <c r="R2614" i="1"/>
  <c r="K2618" i="1"/>
  <c r="G2618" i="1"/>
  <c r="I2618" i="1"/>
  <c r="L2617" i="1"/>
  <c r="G2617" i="1"/>
  <c r="L2618" i="1"/>
  <c r="J2617" i="1"/>
  <c r="Q2619" i="1"/>
  <c r="M2619" i="1"/>
  <c r="O2619" i="1"/>
  <c r="R2619" i="1"/>
  <c r="P2619" i="1"/>
  <c r="H2622" i="1"/>
  <c r="R2622" i="1"/>
  <c r="K2626" i="1"/>
  <c r="G2626" i="1"/>
  <c r="I2626" i="1"/>
  <c r="L2625" i="1"/>
  <c r="G2625" i="1"/>
  <c r="L2626" i="1"/>
  <c r="J2625" i="1"/>
  <c r="Q2627" i="1"/>
  <c r="M2627" i="1"/>
  <c r="O2627" i="1"/>
  <c r="R2627" i="1"/>
  <c r="P2627" i="1"/>
  <c r="H2630" i="1"/>
  <c r="R2630" i="1"/>
  <c r="K2634" i="1"/>
  <c r="G2634" i="1"/>
  <c r="I2634" i="1"/>
  <c r="L2633" i="1"/>
  <c r="G2633" i="1"/>
  <c r="L2634" i="1"/>
  <c r="J2633" i="1"/>
  <c r="Q2635" i="1"/>
  <c r="M2635" i="1"/>
  <c r="O2635" i="1"/>
  <c r="R2635" i="1"/>
  <c r="P2635" i="1"/>
  <c r="H2638" i="1"/>
  <c r="R2638" i="1"/>
  <c r="K2642" i="1"/>
  <c r="G2642" i="1"/>
  <c r="I2642" i="1"/>
  <c r="L2641" i="1"/>
  <c r="G2641" i="1"/>
  <c r="L2642" i="1"/>
  <c r="J2641" i="1"/>
  <c r="Q2643" i="1"/>
  <c r="M2643" i="1"/>
  <c r="O2643" i="1"/>
  <c r="R2643" i="1"/>
  <c r="P2643" i="1"/>
  <c r="H2646" i="1"/>
  <c r="R2646" i="1"/>
  <c r="K2650" i="1"/>
  <c r="G2650" i="1"/>
  <c r="I2650" i="1"/>
  <c r="L2649" i="1"/>
  <c r="G2649" i="1"/>
  <c r="L2650" i="1"/>
  <c r="J2649" i="1"/>
  <c r="Q2651" i="1"/>
  <c r="M2651" i="1"/>
  <c r="O2651" i="1"/>
  <c r="R2651" i="1"/>
  <c r="P2651" i="1"/>
  <c r="H2654" i="1"/>
  <c r="R2654" i="1"/>
  <c r="K2658" i="1"/>
  <c r="G2658" i="1"/>
  <c r="I2658" i="1"/>
  <c r="L2657" i="1"/>
  <c r="G2657" i="1"/>
  <c r="L2658" i="1"/>
  <c r="J2657" i="1"/>
  <c r="Q2659" i="1"/>
  <c r="M2659" i="1"/>
  <c r="O2659" i="1"/>
  <c r="R2659" i="1"/>
  <c r="P2659" i="1"/>
  <c r="H2662" i="1"/>
  <c r="R2662" i="1"/>
  <c r="K2666" i="1"/>
  <c r="G2666" i="1"/>
  <c r="I2666" i="1"/>
  <c r="L2665" i="1"/>
  <c r="G2665" i="1"/>
  <c r="L2666" i="1"/>
  <c r="J2665" i="1"/>
  <c r="Q2667" i="1"/>
  <c r="M2667" i="1"/>
  <c r="O2667" i="1"/>
  <c r="R2667" i="1"/>
  <c r="P2667" i="1"/>
  <c r="H2670" i="1"/>
  <c r="R2670" i="1"/>
  <c r="K2674" i="1"/>
  <c r="G2674" i="1"/>
  <c r="I2674" i="1"/>
  <c r="L2673" i="1"/>
  <c r="G2673" i="1"/>
  <c r="L2674" i="1"/>
  <c r="J2673" i="1"/>
  <c r="Q2675" i="1"/>
  <c r="M2675" i="1"/>
  <c r="O2675" i="1"/>
  <c r="R2675" i="1"/>
  <c r="P2675" i="1"/>
  <c r="H2678" i="1"/>
  <c r="R2678" i="1"/>
  <c r="K2682" i="1"/>
  <c r="G2682" i="1"/>
  <c r="I2682" i="1"/>
  <c r="L2681" i="1"/>
  <c r="G2681" i="1"/>
  <c r="L2682" i="1"/>
  <c r="J2681" i="1"/>
  <c r="Q2683" i="1"/>
  <c r="M2683" i="1"/>
  <c r="O2683" i="1"/>
  <c r="R2683" i="1"/>
  <c r="P2683" i="1"/>
  <c r="H2686" i="1"/>
  <c r="R2686" i="1"/>
  <c r="K2690" i="1"/>
  <c r="G2690" i="1"/>
  <c r="I2690" i="1"/>
  <c r="L2689" i="1"/>
  <c r="G2689" i="1"/>
  <c r="L2690" i="1"/>
  <c r="J2689" i="1"/>
  <c r="Q2691" i="1"/>
  <c r="M2691" i="1"/>
  <c r="O2691" i="1"/>
  <c r="R2691" i="1"/>
  <c r="P2691" i="1"/>
  <c r="H2694" i="1"/>
  <c r="R2694" i="1"/>
  <c r="K2698" i="1"/>
  <c r="G2698" i="1"/>
  <c r="I2698" i="1"/>
  <c r="L2697" i="1"/>
  <c r="G2697" i="1"/>
  <c r="L2698" i="1"/>
  <c r="J2697" i="1"/>
  <c r="Q2699" i="1"/>
  <c r="M2699" i="1"/>
  <c r="O2699" i="1"/>
  <c r="R2699" i="1"/>
  <c r="P2699" i="1"/>
  <c r="H2702" i="1"/>
  <c r="R2702" i="1"/>
  <c r="K2706" i="1"/>
  <c r="G2706" i="1"/>
  <c r="I2706" i="1"/>
  <c r="L2705" i="1"/>
  <c r="G2705" i="1"/>
  <c r="L2706" i="1"/>
  <c r="J2705" i="1"/>
  <c r="Q2707" i="1"/>
  <c r="M2707" i="1"/>
  <c r="O2707" i="1"/>
  <c r="R2707" i="1"/>
  <c r="P2707" i="1"/>
  <c r="H2710" i="1"/>
  <c r="R2710" i="1"/>
  <c r="K2714" i="1"/>
  <c r="G2714" i="1"/>
  <c r="I2714" i="1"/>
  <c r="L2713" i="1"/>
  <c r="G2713" i="1"/>
  <c r="L2714" i="1"/>
  <c r="J2713" i="1"/>
  <c r="Q2715" i="1"/>
  <c r="M2715" i="1"/>
  <c r="O2715" i="1"/>
  <c r="R2715" i="1"/>
  <c r="P2715" i="1"/>
  <c r="H2718" i="1"/>
  <c r="R2718" i="1"/>
  <c r="K2722" i="1"/>
  <c r="G2722" i="1"/>
  <c r="I2722" i="1"/>
  <c r="L2721" i="1"/>
  <c r="G2721" i="1"/>
  <c r="L2722" i="1"/>
  <c r="J2721" i="1"/>
  <c r="Q2723" i="1"/>
  <c r="M2723" i="1"/>
  <c r="O2723" i="1"/>
  <c r="R2723" i="1"/>
  <c r="P2723" i="1"/>
  <c r="H2726" i="1"/>
  <c r="R2726" i="1"/>
  <c r="K2730" i="1"/>
  <c r="G2730" i="1"/>
  <c r="I2730" i="1"/>
  <c r="L2729" i="1"/>
  <c r="G2729" i="1"/>
  <c r="L2730" i="1"/>
  <c r="J2729" i="1"/>
  <c r="Q2731" i="1"/>
  <c r="M2731" i="1"/>
  <c r="O2731" i="1"/>
  <c r="R2731" i="1"/>
  <c r="P2731" i="1"/>
  <c r="H2734" i="1"/>
  <c r="R2734" i="1"/>
  <c r="K2738" i="1"/>
  <c r="G2738" i="1"/>
  <c r="I2738" i="1"/>
  <c r="L2737" i="1"/>
  <c r="G2737" i="1"/>
  <c r="L2738" i="1"/>
  <c r="J2737" i="1"/>
  <c r="Q2739" i="1"/>
  <c r="M2739" i="1"/>
  <c r="O2739" i="1"/>
  <c r="R2739" i="1"/>
  <c r="P2739" i="1"/>
  <c r="H2742" i="1"/>
  <c r="R2742" i="1"/>
  <c r="K2746" i="1"/>
  <c r="G2746" i="1"/>
  <c r="I2746" i="1"/>
  <c r="L2745" i="1"/>
  <c r="G2745" i="1"/>
  <c r="L2746" i="1"/>
  <c r="J2745" i="1"/>
  <c r="Q2747" i="1"/>
  <c r="M2747" i="1"/>
  <c r="O2747" i="1"/>
  <c r="R2747" i="1"/>
  <c r="P2747" i="1"/>
  <c r="H2750" i="1"/>
  <c r="R2750" i="1"/>
  <c r="K2754" i="1"/>
  <c r="G2754" i="1"/>
  <c r="I2754" i="1"/>
  <c r="L2753" i="1"/>
  <c r="G2753" i="1"/>
  <c r="L2754" i="1"/>
  <c r="J2753" i="1"/>
  <c r="Q2755" i="1"/>
  <c r="M2755" i="1"/>
  <c r="O2755" i="1"/>
  <c r="R2755" i="1"/>
  <c r="P2755" i="1"/>
  <c r="H2758" i="1"/>
  <c r="R2758" i="1"/>
  <c r="K2762" i="1"/>
  <c r="G2762" i="1"/>
  <c r="I2762" i="1"/>
  <c r="L2761" i="1"/>
  <c r="G2761" i="1"/>
  <c r="L2762" i="1"/>
  <c r="J2761" i="1"/>
  <c r="Q2763" i="1"/>
  <c r="M2763" i="1"/>
  <c r="O2763" i="1"/>
  <c r="R2763" i="1"/>
  <c r="P2763" i="1"/>
  <c r="H2766" i="1"/>
  <c r="R2766" i="1"/>
  <c r="K2770" i="1"/>
  <c r="G2770" i="1"/>
  <c r="I2770" i="1"/>
  <c r="L2769" i="1"/>
  <c r="G2769" i="1"/>
  <c r="L2770" i="1"/>
  <c r="J2769" i="1"/>
  <c r="Q2771" i="1"/>
  <c r="M2771" i="1"/>
  <c r="O2771" i="1"/>
  <c r="R2771" i="1"/>
  <c r="P2771" i="1"/>
  <c r="H2774" i="1"/>
  <c r="R2774" i="1"/>
  <c r="K2778" i="1"/>
  <c r="G2778" i="1"/>
  <c r="I2778" i="1"/>
  <c r="L2777" i="1"/>
  <c r="G2777" i="1"/>
  <c r="L2778" i="1"/>
  <c r="J2777" i="1"/>
  <c r="Q2779" i="1"/>
  <c r="M2779" i="1"/>
  <c r="O2779" i="1"/>
  <c r="R2779" i="1"/>
  <c r="P2779" i="1"/>
  <c r="H2782" i="1"/>
  <c r="R2782" i="1"/>
  <c r="K2786" i="1"/>
  <c r="G2786" i="1"/>
  <c r="I2786" i="1"/>
  <c r="L2785" i="1"/>
  <c r="G2785" i="1"/>
  <c r="L2786" i="1"/>
  <c r="J2785" i="1"/>
  <c r="Q2787" i="1"/>
  <c r="M2787" i="1"/>
  <c r="O2787" i="1"/>
  <c r="R2787" i="1"/>
  <c r="P2787" i="1"/>
  <c r="H2790" i="1"/>
  <c r="R2790" i="1"/>
  <c r="K2794" i="1"/>
  <c r="G2794" i="1"/>
  <c r="I2794" i="1"/>
  <c r="L2793" i="1"/>
  <c r="G2793" i="1"/>
  <c r="L2794" i="1"/>
  <c r="J2793" i="1"/>
  <c r="Q2795" i="1"/>
  <c r="M2795" i="1"/>
  <c r="O2795" i="1"/>
  <c r="R2795" i="1"/>
  <c r="P2795" i="1"/>
  <c r="H2798" i="1"/>
  <c r="R2798" i="1"/>
  <c r="K2802" i="1"/>
  <c r="G2802" i="1"/>
  <c r="I2802" i="1"/>
  <c r="L2801" i="1"/>
  <c r="G2801" i="1"/>
  <c r="L2802" i="1"/>
  <c r="J2801" i="1"/>
  <c r="Q2803" i="1"/>
  <c r="M2803" i="1"/>
  <c r="O2803" i="1"/>
  <c r="R2803" i="1"/>
  <c r="P2803" i="1"/>
  <c r="H2806" i="1"/>
  <c r="R2806" i="1"/>
  <c r="K2810" i="1"/>
  <c r="G2810" i="1"/>
  <c r="I2810" i="1"/>
  <c r="L2809" i="1"/>
  <c r="G2809" i="1"/>
  <c r="L2810" i="1"/>
  <c r="J2809" i="1"/>
  <c r="Q2811" i="1"/>
  <c r="M2811" i="1"/>
  <c r="O2811" i="1"/>
  <c r="R2811" i="1"/>
  <c r="P2811" i="1"/>
  <c r="H2814" i="1"/>
  <c r="R2814" i="1"/>
  <c r="K2818" i="1"/>
  <c r="G2818" i="1"/>
  <c r="I2818" i="1"/>
  <c r="L2817" i="1"/>
  <c r="G2817" i="1"/>
  <c r="L2818" i="1"/>
  <c r="J2817" i="1"/>
  <c r="Q2819" i="1"/>
  <c r="M2819" i="1"/>
  <c r="O2819" i="1"/>
  <c r="R2819" i="1"/>
  <c r="P2819" i="1"/>
  <c r="H2822" i="1"/>
  <c r="R2822" i="1"/>
  <c r="K2826" i="1"/>
  <c r="G2826" i="1"/>
  <c r="I2826" i="1"/>
  <c r="L2825" i="1"/>
  <c r="G2825" i="1"/>
  <c r="L2826" i="1"/>
  <c r="J2825" i="1"/>
  <c r="Q2827" i="1"/>
  <c r="M2827" i="1"/>
  <c r="O2827" i="1"/>
  <c r="R2827" i="1"/>
  <c r="P2827" i="1"/>
  <c r="H2830" i="1"/>
  <c r="R2830" i="1"/>
  <c r="K2834" i="1"/>
  <c r="G2834" i="1"/>
  <c r="I2834" i="1"/>
  <c r="L2833" i="1"/>
  <c r="G2833" i="1"/>
  <c r="L2834" i="1"/>
  <c r="J2833" i="1"/>
  <c r="Q2835" i="1"/>
  <c r="M2835" i="1"/>
  <c r="O2835" i="1"/>
  <c r="R2835" i="1"/>
  <c r="P2835" i="1"/>
  <c r="H2838" i="1"/>
  <c r="R2838" i="1"/>
  <c r="K2842" i="1"/>
  <c r="G2842" i="1"/>
  <c r="I2842" i="1"/>
  <c r="L2841" i="1"/>
  <c r="G2841" i="1"/>
  <c r="L2842" i="1"/>
  <c r="J2841" i="1"/>
  <c r="Q2843" i="1"/>
  <c r="M2843" i="1"/>
  <c r="O2843" i="1"/>
  <c r="R2843" i="1"/>
  <c r="P2843" i="1"/>
  <c r="H2846" i="1"/>
  <c r="R2846" i="1"/>
  <c r="K2850" i="1"/>
  <c r="G2850" i="1"/>
  <c r="I2850" i="1"/>
  <c r="L2849" i="1"/>
  <c r="G2849" i="1"/>
  <c r="L2850" i="1"/>
  <c r="J2849" i="1"/>
  <c r="Q2851" i="1"/>
  <c r="M2851" i="1"/>
  <c r="O2851" i="1"/>
  <c r="R2851" i="1"/>
  <c r="P2851" i="1"/>
  <c r="H2854" i="1"/>
  <c r="R2854" i="1"/>
  <c r="K2858" i="1"/>
  <c r="G2858" i="1"/>
  <c r="I2858" i="1"/>
  <c r="L2857" i="1"/>
  <c r="G2857" i="1"/>
  <c r="L2858" i="1"/>
  <c r="J2857" i="1"/>
  <c r="Q2859" i="1"/>
  <c r="M2859" i="1"/>
  <c r="O2859" i="1"/>
  <c r="R2859" i="1"/>
  <c r="P2859" i="1"/>
  <c r="H2862" i="1"/>
  <c r="R2862" i="1"/>
  <c r="K2866" i="1"/>
  <c r="G2866" i="1"/>
  <c r="I2866" i="1"/>
  <c r="L2865" i="1"/>
  <c r="G2865" i="1"/>
  <c r="L2866" i="1"/>
  <c r="J2865" i="1"/>
  <c r="Q2867" i="1"/>
  <c r="M2867" i="1"/>
  <c r="O2867" i="1"/>
  <c r="R2867" i="1"/>
  <c r="P2867" i="1"/>
  <c r="H2870" i="1"/>
  <c r="R2870" i="1"/>
  <c r="K2874" i="1"/>
  <c r="G2874" i="1"/>
  <c r="I2874" i="1"/>
  <c r="L2873" i="1"/>
  <c r="G2873" i="1"/>
  <c r="L2874" i="1"/>
  <c r="J2873" i="1"/>
  <c r="Q2875" i="1"/>
  <c r="M2875" i="1"/>
  <c r="O2875" i="1"/>
  <c r="R2875" i="1"/>
  <c r="P2875" i="1"/>
  <c r="H2878" i="1"/>
  <c r="R2878" i="1"/>
  <c r="K2882" i="1"/>
  <c r="G2882" i="1"/>
  <c r="I2882" i="1"/>
  <c r="L2881" i="1"/>
  <c r="G2881" i="1"/>
  <c r="L2882" i="1"/>
  <c r="J2881" i="1"/>
  <c r="Q2883" i="1"/>
  <c r="M2883" i="1"/>
  <c r="O2883" i="1"/>
  <c r="R2883" i="1"/>
  <c r="P2883" i="1"/>
  <c r="H2886" i="1"/>
  <c r="R2886" i="1"/>
  <c r="K2890" i="1"/>
  <c r="G2890" i="1"/>
  <c r="I2890" i="1"/>
  <c r="L2889" i="1"/>
  <c r="G2889" i="1"/>
  <c r="L2890" i="1"/>
  <c r="J2889" i="1"/>
  <c r="Q2891" i="1"/>
  <c r="M2891" i="1"/>
  <c r="O2891" i="1"/>
  <c r="R2891" i="1"/>
  <c r="P2891" i="1"/>
  <c r="H2894" i="1"/>
  <c r="R2894" i="1"/>
  <c r="K2898" i="1"/>
  <c r="G2898" i="1"/>
  <c r="I2898" i="1"/>
  <c r="L2897" i="1"/>
  <c r="G2897" i="1"/>
  <c r="L2898" i="1"/>
  <c r="J2897" i="1"/>
  <c r="Q2899" i="1"/>
  <c r="M2899" i="1"/>
  <c r="O2899" i="1"/>
  <c r="R2899" i="1"/>
  <c r="P2899" i="1"/>
  <c r="H2902" i="1"/>
  <c r="R2902" i="1"/>
  <c r="K2905" i="1"/>
  <c r="G2905" i="1"/>
  <c r="I2905" i="1"/>
  <c r="J2905" i="1"/>
  <c r="R2907" i="1"/>
  <c r="N2908" i="1"/>
  <c r="R2910" i="1"/>
  <c r="M2911" i="1"/>
  <c r="R2913" i="1"/>
  <c r="L2914" i="1"/>
  <c r="H2915" i="1"/>
  <c r="M2917" i="1"/>
  <c r="G2918" i="1"/>
  <c r="K2920" i="1"/>
  <c r="H2921" i="1"/>
  <c r="Q2924" i="1"/>
  <c r="M2924" i="1"/>
  <c r="R2924" i="1"/>
  <c r="O2924" i="1"/>
  <c r="P2923" i="1"/>
  <c r="M2923" i="1"/>
  <c r="I2928" i="1"/>
  <c r="Q2930" i="1"/>
  <c r="M2930" i="1"/>
  <c r="O2930" i="1"/>
  <c r="N2930" i="1"/>
  <c r="R2930" i="1"/>
  <c r="N2927" i="1"/>
  <c r="P2926" i="1"/>
  <c r="K2931" i="1"/>
  <c r="G2931" i="1"/>
  <c r="L2931" i="1"/>
  <c r="J2930" i="1"/>
  <c r="G2930" i="1"/>
  <c r="I2931" i="1"/>
  <c r="K2930" i="1"/>
  <c r="O2933" i="1"/>
  <c r="N2933" i="1"/>
  <c r="R2933" i="1"/>
  <c r="P2933" i="1"/>
  <c r="K2937" i="1"/>
  <c r="G2937" i="1"/>
  <c r="I2937" i="1"/>
  <c r="L2936" i="1"/>
  <c r="G2936" i="1"/>
  <c r="J2937" i="1"/>
  <c r="J2936" i="1"/>
  <c r="L2934" i="1"/>
  <c r="H2933" i="1"/>
  <c r="H2932" i="1"/>
  <c r="R2939" i="1"/>
  <c r="N2940" i="1"/>
  <c r="Q2946" i="1"/>
  <c r="M2946" i="1"/>
  <c r="O2946" i="1"/>
  <c r="R2946" i="1"/>
  <c r="N2943" i="1"/>
  <c r="P2946" i="1"/>
  <c r="Q2945" i="1"/>
  <c r="O2944" i="1"/>
  <c r="M2943" i="1"/>
  <c r="R2943" i="1"/>
  <c r="P2942" i="1"/>
  <c r="Q2957" i="1"/>
  <c r="N2958" i="1"/>
  <c r="M2959" i="1"/>
  <c r="J2960" i="1"/>
  <c r="H2961" i="1"/>
  <c r="I2964" i="1"/>
  <c r="K2965" i="1"/>
  <c r="G2965" i="1"/>
  <c r="I2965" i="1"/>
  <c r="L2964" i="1"/>
  <c r="G2964" i="1"/>
  <c r="H2965" i="1"/>
  <c r="H2964" i="1"/>
  <c r="K2964" i="1"/>
  <c r="L2965" i="1"/>
  <c r="H2962" i="1"/>
  <c r="R2965" i="1"/>
  <c r="N2966" i="1"/>
  <c r="I2967" i="1"/>
  <c r="H2968" i="1"/>
  <c r="H2969" i="1"/>
  <c r="Q2970" i="1"/>
  <c r="M2970" i="1"/>
  <c r="O2970" i="1"/>
  <c r="N2970" i="1"/>
  <c r="R2970" i="1"/>
  <c r="M2967" i="1"/>
  <c r="M2963" i="1"/>
  <c r="R2961" i="1"/>
  <c r="P2960" i="1"/>
  <c r="P2959" i="1"/>
  <c r="P2972" i="1"/>
  <c r="P2973" i="1"/>
  <c r="L2974" i="1"/>
  <c r="J2975" i="1"/>
  <c r="H2976" i="1"/>
  <c r="K2979" i="1"/>
  <c r="G2979" i="1"/>
  <c r="L2979" i="1"/>
  <c r="J2978" i="1"/>
  <c r="I2979" i="1"/>
  <c r="K2978" i="1"/>
  <c r="L2978" i="1"/>
  <c r="J2976" i="1"/>
  <c r="J2979" i="1"/>
  <c r="G2978" i="1"/>
  <c r="H2977" i="1"/>
  <c r="K2974" i="1"/>
  <c r="H2973" i="1"/>
  <c r="R2979" i="1"/>
  <c r="P2980" i="1"/>
  <c r="Q2981" i="1"/>
  <c r="K2982" i="1"/>
  <c r="H2983" i="1"/>
  <c r="Q2984" i="1"/>
  <c r="M2984" i="1"/>
  <c r="R2984" i="1"/>
  <c r="P2984" i="1"/>
  <c r="R2983" i="1"/>
  <c r="N2983" i="1"/>
  <c r="N2982" i="1"/>
  <c r="N2984" i="1"/>
  <c r="R2982" i="1"/>
  <c r="O2985" i="1"/>
  <c r="N2985" i="1"/>
  <c r="Q2985" i="1"/>
  <c r="M2985" i="1"/>
  <c r="R2985" i="1"/>
  <c r="R2987" i="1"/>
  <c r="O2988" i="1"/>
  <c r="K2990" i="1"/>
  <c r="I2991" i="1"/>
  <c r="K3003" i="1"/>
  <c r="G3003" i="1"/>
  <c r="L3003" i="1"/>
  <c r="J3002" i="1"/>
  <c r="G3002" i="1"/>
  <c r="L3002" i="1"/>
  <c r="I3003" i="1"/>
  <c r="H3002" i="1"/>
  <c r="R3009" i="1"/>
  <c r="N3010" i="1"/>
  <c r="Q3022" i="1"/>
  <c r="M3022" i="1"/>
  <c r="O3022" i="1"/>
  <c r="P3022" i="1"/>
  <c r="R3022" i="1"/>
  <c r="K3025" i="1"/>
  <c r="G3025" i="1"/>
  <c r="I3025" i="1"/>
  <c r="L3024" i="1"/>
  <c r="G3024" i="1"/>
  <c r="K3024" i="1"/>
  <c r="J3025" i="1"/>
  <c r="H3024" i="1"/>
  <c r="Q3025" i="1"/>
  <c r="L3026" i="1"/>
  <c r="J3027" i="1"/>
  <c r="J3028" i="1"/>
  <c r="J3029" i="1"/>
  <c r="I3032" i="1"/>
  <c r="K3033" i="1"/>
  <c r="G3033" i="1"/>
  <c r="I3033" i="1"/>
  <c r="L3032" i="1"/>
  <c r="G3032" i="1"/>
  <c r="J3033" i="1"/>
  <c r="J3032" i="1"/>
  <c r="L3030" i="1"/>
  <c r="K3032" i="1"/>
  <c r="H3031" i="1"/>
  <c r="G3030" i="1"/>
  <c r="L3033" i="1"/>
  <c r="K3030" i="1"/>
  <c r="R3033" i="1"/>
  <c r="P3034" i="1"/>
  <c r="H3036" i="1"/>
  <c r="O3037" i="1"/>
  <c r="N3037" i="1"/>
  <c r="R3037" i="1"/>
  <c r="M3037" i="1"/>
  <c r="Q3037" i="1"/>
  <c r="N3035" i="1"/>
  <c r="I3040" i="1"/>
  <c r="H3042" i="1"/>
  <c r="H3043" i="1"/>
  <c r="Q3044" i="1"/>
  <c r="M3044" i="1"/>
  <c r="R3044" i="1"/>
  <c r="O3044" i="1"/>
  <c r="P3043" i="1"/>
  <c r="N3043" i="1"/>
  <c r="N3044" i="1"/>
  <c r="O3045" i="1"/>
  <c r="N3045" i="1"/>
  <c r="P3045" i="1"/>
  <c r="M3045" i="1"/>
  <c r="R3045" i="1"/>
  <c r="P3047" i="1"/>
  <c r="O3048" i="1"/>
  <c r="P3049" i="1"/>
  <c r="Q3052" i="1"/>
  <c r="M3052" i="1"/>
  <c r="R3052" i="1"/>
  <c r="M3051" i="1"/>
  <c r="P3052" i="1"/>
  <c r="P3051" i="1"/>
  <c r="N3052" i="1"/>
  <c r="K3055" i="1"/>
  <c r="G3055" i="1"/>
  <c r="L3055" i="1"/>
  <c r="J3054" i="1"/>
  <c r="H3055" i="1"/>
  <c r="H3054" i="1"/>
  <c r="K3052" i="1"/>
  <c r="L3054" i="1"/>
  <c r="J3053" i="1"/>
  <c r="H3052" i="1"/>
  <c r="J3055" i="1"/>
  <c r="G3054" i="1"/>
  <c r="K3050" i="1"/>
  <c r="H3049" i="1"/>
  <c r="I3047" i="1"/>
  <c r="H3046" i="1"/>
  <c r="J3045" i="1"/>
  <c r="K3066" i="1"/>
  <c r="H3067" i="1"/>
  <c r="R3070" i="1"/>
  <c r="P3071" i="1"/>
  <c r="K3072" i="1"/>
  <c r="J3073" i="1"/>
  <c r="N3074" i="1"/>
  <c r="Q3075" i="1"/>
  <c r="Q3080" i="1"/>
  <c r="M3080" i="1"/>
  <c r="P3080" i="1"/>
  <c r="O3080" i="1"/>
  <c r="P3079" i="1"/>
  <c r="M3079" i="1"/>
  <c r="R3080" i="1"/>
  <c r="I3081" i="1"/>
  <c r="N3082" i="1"/>
  <c r="Q3083" i="1"/>
  <c r="Q3088" i="1"/>
  <c r="M3088" i="1"/>
  <c r="P3088" i="1"/>
  <c r="O3088" i="1"/>
  <c r="P3087" i="1"/>
  <c r="M3087" i="1"/>
  <c r="R3088" i="1"/>
  <c r="I3089" i="1"/>
  <c r="N3090" i="1"/>
  <c r="Q3091" i="1"/>
  <c r="Q3096" i="1"/>
  <c r="M3096" i="1"/>
  <c r="P3096" i="1"/>
  <c r="O3096" i="1"/>
  <c r="P3095" i="1"/>
  <c r="M3095" i="1"/>
  <c r="R3096" i="1"/>
  <c r="I3097" i="1"/>
  <c r="N3098" i="1"/>
  <c r="Q3099" i="1"/>
  <c r="Q3104" i="1"/>
  <c r="M3104" i="1"/>
  <c r="P3104" i="1"/>
  <c r="O3104" i="1"/>
  <c r="P3103" i="1"/>
  <c r="M3103" i="1"/>
  <c r="R3104" i="1"/>
  <c r="I3105" i="1"/>
  <c r="N3106" i="1"/>
  <c r="Q3107" i="1"/>
  <c r="Q3112" i="1"/>
  <c r="M3112" i="1"/>
  <c r="P3112" i="1"/>
  <c r="O3112" i="1"/>
  <c r="P3111" i="1"/>
  <c r="M3111" i="1"/>
  <c r="R3112" i="1"/>
  <c r="I3113" i="1"/>
  <c r="N3114" i="1"/>
  <c r="Q3115" i="1"/>
  <c r="Q3120" i="1"/>
  <c r="M3120" i="1"/>
  <c r="P3120" i="1"/>
  <c r="O3120" i="1"/>
  <c r="P3119" i="1"/>
  <c r="M3119" i="1"/>
  <c r="R3120" i="1"/>
  <c r="I3121" i="1"/>
  <c r="N3122" i="1"/>
  <c r="Q3123" i="1"/>
  <c r="Q3128" i="1"/>
  <c r="M3128" i="1"/>
  <c r="P3128" i="1"/>
  <c r="O3128" i="1"/>
  <c r="P3127" i="1"/>
  <c r="M3127" i="1"/>
  <c r="R3128" i="1"/>
  <c r="I3129" i="1"/>
  <c r="N3130" i="1"/>
  <c r="Q3131" i="1"/>
  <c r="Q3136" i="1"/>
  <c r="M3136" i="1"/>
  <c r="P3136" i="1"/>
  <c r="O3136" i="1"/>
  <c r="P3135" i="1"/>
  <c r="N3136" i="1"/>
  <c r="M3135" i="1"/>
  <c r="Q3137" i="1"/>
  <c r="Q3140" i="1"/>
  <c r="M3140" i="1"/>
  <c r="P3140" i="1"/>
  <c r="O3140" i="1"/>
  <c r="P3139" i="1"/>
  <c r="N3140" i="1"/>
  <c r="M3139" i="1"/>
  <c r="Q3141" i="1"/>
  <c r="Q3144" i="1"/>
  <c r="M3144" i="1"/>
  <c r="P3144" i="1"/>
  <c r="O3144" i="1"/>
  <c r="P3143" i="1"/>
  <c r="N3144" i="1"/>
  <c r="M3143" i="1"/>
  <c r="Q3145" i="1"/>
  <c r="Q3148" i="1"/>
  <c r="M3148" i="1"/>
  <c r="P3148" i="1"/>
  <c r="O3148" i="1"/>
  <c r="P3147" i="1"/>
  <c r="N3148" i="1"/>
  <c r="M3147" i="1"/>
  <c r="Q3149" i="1"/>
  <c r="Q3152" i="1"/>
  <c r="M3152" i="1"/>
  <c r="P3152" i="1"/>
  <c r="O3152" i="1"/>
  <c r="P3151" i="1"/>
  <c r="N3152" i="1"/>
  <c r="M3151" i="1"/>
  <c r="K3154" i="1"/>
  <c r="I3155" i="1"/>
  <c r="K3158" i="1"/>
  <c r="I3159" i="1"/>
  <c r="K3162" i="1"/>
  <c r="I3163" i="1"/>
  <c r="K3166" i="1"/>
  <c r="I3167" i="1"/>
  <c r="K3170" i="1"/>
  <c r="I3171" i="1"/>
  <c r="K3174" i="1"/>
  <c r="I3175" i="1"/>
  <c r="K3178" i="1"/>
  <c r="I3179" i="1"/>
  <c r="K3182" i="1"/>
  <c r="I3183" i="1"/>
  <c r="K3186" i="1"/>
  <c r="I3187" i="1"/>
  <c r="K3190" i="1"/>
  <c r="I3191" i="1"/>
  <c r="K3194" i="1"/>
  <c r="I3195" i="1"/>
  <c r="K3198" i="1"/>
  <c r="I3199" i="1"/>
  <c r="K3202" i="1"/>
  <c r="I3203" i="1"/>
  <c r="K3206" i="1"/>
  <c r="I3207" i="1"/>
  <c r="K3210" i="1"/>
  <c r="I3211" i="1"/>
  <c r="K3214" i="1"/>
  <c r="I3215" i="1"/>
  <c r="K3218" i="1"/>
  <c r="I3219" i="1"/>
  <c r="O2570" i="1"/>
  <c r="Q2570" i="1"/>
  <c r="I2573" i="1"/>
  <c r="O2574" i="1"/>
  <c r="Q2574" i="1"/>
  <c r="I2577" i="1"/>
  <c r="O2578" i="1"/>
  <c r="Q2578" i="1"/>
  <c r="I2581" i="1"/>
  <c r="O2582" i="1"/>
  <c r="Q2582" i="1"/>
  <c r="I2585" i="1"/>
  <c r="O2586" i="1"/>
  <c r="Q2586" i="1"/>
  <c r="I2589" i="1"/>
  <c r="O2590" i="1"/>
  <c r="Q2590" i="1"/>
  <c r="I2593" i="1"/>
  <c r="O2594" i="1"/>
  <c r="Q2594" i="1"/>
  <c r="I2597" i="1"/>
  <c r="O2598" i="1"/>
  <c r="Q2598" i="1"/>
  <c r="I2601" i="1"/>
  <c r="O2602" i="1"/>
  <c r="Q2602" i="1"/>
  <c r="I2605" i="1"/>
  <c r="O2606" i="1"/>
  <c r="Q2606" i="1"/>
  <c r="I2609" i="1"/>
  <c r="O2610" i="1"/>
  <c r="Q2610" i="1"/>
  <c r="I2613" i="1"/>
  <c r="O2614" i="1"/>
  <c r="Q2614" i="1"/>
  <c r="I2617" i="1"/>
  <c r="O2618" i="1"/>
  <c r="Q2618" i="1"/>
  <c r="I2621" i="1"/>
  <c r="O2622" i="1"/>
  <c r="Q2622" i="1"/>
  <c r="I2625" i="1"/>
  <c r="O2626" i="1"/>
  <c r="Q2626" i="1"/>
  <c r="I2629" i="1"/>
  <c r="O2630" i="1"/>
  <c r="Q2630" i="1"/>
  <c r="I2633" i="1"/>
  <c r="O2634" i="1"/>
  <c r="Q2634" i="1"/>
  <c r="I2637" i="1"/>
  <c r="O2638" i="1"/>
  <c r="Q2638" i="1"/>
  <c r="I2641" i="1"/>
  <c r="O2642" i="1"/>
  <c r="Q2642" i="1"/>
  <c r="I2645" i="1"/>
  <c r="O2646" i="1"/>
  <c r="Q2646" i="1"/>
  <c r="I2649" i="1"/>
  <c r="O2650" i="1"/>
  <c r="Q2650" i="1"/>
  <c r="I2653" i="1"/>
  <c r="O2654" i="1"/>
  <c r="Q2654" i="1"/>
  <c r="I2657" i="1"/>
  <c r="O2658" i="1"/>
  <c r="Q2658" i="1"/>
  <c r="I2661" i="1"/>
  <c r="O2662" i="1"/>
  <c r="Q2662" i="1"/>
  <c r="I2665" i="1"/>
  <c r="O2666" i="1"/>
  <c r="Q2666" i="1"/>
  <c r="I2669" i="1"/>
  <c r="O2670" i="1"/>
  <c r="Q2670" i="1"/>
  <c r="I2673" i="1"/>
  <c r="O2674" i="1"/>
  <c r="Q2674" i="1"/>
  <c r="I2677" i="1"/>
  <c r="O2678" i="1"/>
  <c r="Q2678" i="1"/>
  <c r="I2681" i="1"/>
  <c r="O2682" i="1"/>
  <c r="Q2682" i="1"/>
  <c r="I2685" i="1"/>
  <c r="O2686" i="1"/>
  <c r="Q2686" i="1"/>
  <c r="I2689" i="1"/>
  <c r="O2690" i="1"/>
  <c r="Q2690" i="1"/>
  <c r="I2693" i="1"/>
  <c r="O2694" i="1"/>
  <c r="Q2694" i="1"/>
  <c r="I2697" i="1"/>
  <c r="O2698" i="1"/>
  <c r="Q2698" i="1"/>
  <c r="I2701" i="1"/>
  <c r="O2702" i="1"/>
  <c r="Q2702" i="1"/>
  <c r="I2705" i="1"/>
  <c r="O2706" i="1"/>
  <c r="Q2706" i="1"/>
  <c r="I2709" i="1"/>
  <c r="O2710" i="1"/>
  <c r="Q2710" i="1"/>
  <c r="I2713" i="1"/>
  <c r="O2714" i="1"/>
  <c r="Q2714" i="1"/>
  <c r="I2717" i="1"/>
  <c r="O2718" i="1"/>
  <c r="Q2718" i="1"/>
  <c r="I2721" i="1"/>
  <c r="O2722" i="1"/>
  <c r="Q2722" i="1"/>
  <c r="I2725" i="1"/>
  <c r="O2726" i="1"/>
  <c r="Q2726" i="1"/>
  <c r="I2729" i="1"/>
  <c r="O2730" i="1"/>
  <c r="Q2730" i="1"/>
  <c r="I2733" i="1"/>
  <c r="O2734" i="1"/>
  <c r="Q2734" i="1"/>
  <c r="I2737" i="1"/>
  <c r="O2738" i="1"/>
  <c r="Q2738" i="1"/>
  <c r="I2741" i="1"/>
  <c r="O2742" i="1"/>
  <c r="Q2742" i="1"/>
  <c r="I2745" i="1"/>
  <c r="O2746" i="1"/>
  <c r="Q2746" i="1"/>
  <c r="I2749" i="1"/>
  <c r="O2750" i="1"/>
  <c r="Q2750" i="1"/>
  <c r="I2753" i="1"/>
  <c r="O2754" i="1"/>
  <c r="Q2754" i="1"/>
  <c r="I2757" i="1"/>
  <c r="O2758" i="1"/>
  <c r="Q2758" i="1"/>
  <c r="I2761" i="1"/>
  <c r="O2762" i="1"/>
  <c r="Q2762" i="1"/>
  <c r="I2765" i="1"/>
  <c r="O2766" i="1"/>
  <c r="Q2766" i="1"/>
  <c r="I2769" i="1"/>
  <c r="O2770" i="1"/>
  <c r="Q2770" i="1"/>
  <c r="I2773" i="1"/>
  <c r="O2774" i="1"/>
  <c r="Q2774" i="1"/>
  <c r="I2777" i="1"/>
  <c r="O2778" i="1"/>
  <c r="Q2778" i="1"/>
  <c r="I2781" i="1"/>
  <c r="O2782" i="1"/>
  <c r="Q2782" i="1"/>
  <c r="I2785" i="1"/>
  <c r="O2786" i="1"/>
  <c r="Q2786" i="1"/>
  <c r="I2789" i="1"/>
  <c r="O2790" i="1"/>
  <c r="Q2790" i="1"/>
  <c r="I2793" i="1"/>
  <c r="O2794" i="1"/>
  <c r="Q2794" i="1"/>
  <c r="I2797" i="1"/>
  <c r="O2798" i="1"/>
  <c r="Q2798" i="1"/>
  <c r="I2801" i="1"/>
  <c r="O2802" i="1"/>
  <c r="Q2802" i="1"/>
  <c r="I2805" i="1"/>
  <c r="O2806" i="1"/>
  <c r="Q2806" i="1"/>
  <c r="I2809" i="1"/>
  <c r="O2810" i="1"/>
  <c r="Q2810" i="1"/>
  <c r="I2813" i="1"/>
  <c r="O2814" i="1"/>
  <c r="Q2814" i="1"/>
  <c r="I2817" i="1"/>
  <c r="O2818" i="1"/>
  <c r="Q2818" i="1"/>
  <c r="I2821" i="1"/>
  <c r="O2822" i="1"/>
  <c r="Q2822" i="1"/>
  <c r="I2825" i="1"/>
  <c r="O2826" i="1"/>
  <c r="Q2826" i="1"/>
  <c r="I2829" i="1"/>
  <c r="O2830" i="1"/>
  <c r="Q2830" i="1"/>
  <c r="I2833" i="1"/>
  <c r="O2834" i="1"/>
  <c r="Q2834" i="1"/>
  <c r="I2837" i="1"/>
  <c r="O2838" i="1"/>
  <c r="Q2838" i="1"/>
  <c r="I2841" i="1"/>
  <c r="O2842" i="1"/>
  <c r="Q2842" i="1"/>
  <c r="I2845" i="1"/>
  <c r="O2846" i="1"/>
  <c r="Q2846" i="1"/>
  <c r="I2849" i="1"/>
  <c r="O2850" i="1"/>
  <c r="Q2850" i="1"/>
  <c r="I2853" i="1"/>
  <c r="O2854" i="1"/>
  <c r="Q2854" i="1"/>
  <c r="I2857" i="1"/>
  <c r="O2858" i="1"/>
  <c r="Q2858" i="1"/>
  <c r="I2861" i="1"/>
  <c r="O2862" i="1"/>
  <c r="Q2862" i="1"/>
  <c r="I2865" i="1"/>
  <c r="O2866" i="1"/>
  <c r="Q2866" i="1"/>
  <c r="I2869" i="1"/>
  <c r="O2870" i="1"/>
  <c r="Q2870" i="1"/>
  <c r="I2873" i="1"/>
  <c r="O2874" i="1"/>
  <c r="Q2874" i="1"/>
  <c r="I2877" i="1"/>
  <c r="O2878" i="1"/>
  <c r="Q2878" i="1"/>
  <c r="I2881" i="1"/>
  <c r="O2882" i="1"/>
  <c r="Q2882" i="1"/>
  <c r="I2885" i="1"/>
  <c r="O2886" i="1"/>
  <c r="Q2886" i="1"/>
  <c r="I2889" i="1"/>
  <c r="O2890" i="1"/>
  <c r="Q2890" i="1"/>
  <c r="I2893" i="1"/>
  <c r="O2894" i="1"/>
  <c r="Q2894" i="1"/>
  <c r="I2897" i="1"/>
  <c r="O2898" i="1"/>
  <c r="Q2898" i="1"/>
  <c r="I2901" i="1"/>
  <c r="O2902" i="1"/>
  <c r="Q2902" i="1"/>
  <c r="I2908" i="1"/>
  <c r="K2909" i="1"/>
  <c r="G2909" i="1"/>
  <c r="I2909" i="1"/>
  <c r="L2908" i="1"/>
  <c r="G2908" i="1"/>
  <c r="L2909" i="1"/>
  <c r="Q2912" i="1"/>
  <c r="M2912" i="1"/>
  <c r="R2912" i="1"/>
  <c r="N2912" i="1"/>
  <c r="O2913" i="1"/>
  <c r="N2913" i="1"/>
  <c r="M2913" i="1"/>
  <c r="Q2918" i="1"/>
  <c r="M2918" i="1"/>
  <c r="O2918" i="1"/>
  <c r="K2919" i="1"/>
  <c r="G2919" i="1"/>
  <c r="L2919" i="1"/>
  <c r="J2918" i="1"/>
  <c r="J2919" i="1"/>
  <c r="I2924" i="1"/>
  <c r="K2925" i="1"/>
  <c r="G2925" i="1"/>
  <c r="I2925" i="1"/>
  <c r="L2924" i="1"/>
  <c r="G2924" i="1"/>
  <c r="L2925" i="1"/>
  <c r="Q2928" i="1"/>
  <c r="M2928" i="1"/>
  <c r="R2928" i="1"/>
  <c r="N2928" i="1"/>
  <c r="O2929" i="1"/>
  <c r="N2929" i="1"/>
  <c r="M2929" i="1"/>
  <c r="Q2934" i="1"/>
  <c r="M2934" i="1"/>
  <c r="O2934" i="1"/>
  <c r="K2935" i="1"/>
  <c r="G2935" i="1"/>
  <c r="L2935" i="1"/>
  <c r="J2934" i="1"/>
  <c r="J2935" i="1"/>
  <c r="I2940" i="1"/>
  <c r="K2941" i="1"/>
  <c r="G2941" i="1"/>
  <c r="I2941" i="1"/>
  <c r="L2940" i="1"/>
  <c r="G2940" i="1"/>
  <c r="L2941" i="1"/>
  <c r="K2945" i="1"/>
  <c r="G2945" i="1"/>
  <c r="I2945" i="1"/>
  <c r="L2944" i="1"/>
  <c r="G2944" i="1"/>
  <c r="L2945" i="1"/>
  <c r="K2949" i="1"/>
  <c r="G2949" i="1"/>
  <c r="I2949" i="1"/>
  <c r="L2948" i="1"/>
  <c r="G2948" i="1"/>
  <c r="H2949" i="1"/>
  <c r="H2948" i="1"/>
  <c r="K2953" i="1"/>
  <c r="G2953" i="1"/>
  <c r="I2953" i="1"/>
  <c r="L2952" i="1"/>
  <c r="G2952" i="1"/>
  <c r="J2953" i="1"/>
  <c r="J2952" i="1"/>
  <c r="L2950" i="1"/>
  <c r="Q2954" i="1"/>
  <c r="M2954" i="1"/>
  <c r="O2954" i="1"/>
  <c r="N2954" i="1"/>
  <c r="P2954" i="1"/>
  <c r="K2963" i="1"/>
  <c r="G2963" i="1"/>
  <c r="L2963" i="1"/>
  <c r="J2962" i="1"/>
  <c r="I2963" i="1"/>
  <c r="K2962" i="1"/>
  <c r="Q2964" i="1"/>
  <c r="M2964" i="1"/>
  <c r="R2964" i="1"/>
  <c r="O2964" i="1"/>
  <c r="P2963" i="1"/>
  <c r="P2964" i="1"/>
  <c r="Q2968" i="1"/>
  <c r="M2968" i="1"/>
  <c r="R2968" i="1"/>
  <c r="P2968" i="1"/>
  <c r="R2967" i="1"/>
  <c r="O2968" i="1"/>
  <c r="Q2972" i="1"/>
  <c r="M2972" i="1"/>
  <c r="R2972" i="1"/>
  <c r="M2971" i="1"/>
  <c r="O2972" i="1"/>
  <c r="K2975" i="1"/>
  <c r="G2975" i="1"/>
  <c r="L2975" i="1"/>
  <c r="J2974" i="1"/>
  <c r="H2975" i="1"/>
  <c r="H2974" i="1"/>
  <c r="K2972" i="1"/>
  <c r="I2980" i="1"/>
  <c r="I2984" i="1"/>
  <c r="K2987" i="1"/>
  <c r="G2987" i="1"/>
  <c r="L2987" i="1"/>
  <c r="J2986" i="1"/>
  <c r="G2986" i="1"/>
  <c r="J2987" i="1"/>
  <c r="O2989" i="1"/>
  <c r="N2989" i="1"/>
  <c r="R2989" i="1"/>
  <c r="P2989" i="1"/>
  <c r="I2992" i="1"/>
  <c r="Q2994" i="1"/>
  <c r="M2994" i="1"/>
  <c r="O2994" i="1"/>
  <c r="R2994" i="1"/>
  <c r="N2991" i="1"/>
  <c r="N2994" i="1"/>
  <c r="O2997" i="1"/>
  <c r="N2997" i="1"/>
  <c r="P2997" i="1"/>
  <c r="Q2997" i="1"/>
  <c r="O3001" i="1"/>
  <c r="N3001" i="1"/>
  <c r="Q3001" i="1"/>
  <c r="P3001" i="1"/>
  <c r="Q3006" i="1"/>
  <c r="M3006" i="1"/>
  <c r="O3006" i="1"/>
  <c r="P3006" i="1"/>
  <c r="N3006" i="1"/>
  <c r="K3009" i="1"/>
  <c r="G3009" i="1"/>
  <c r="I3009" i="1"/>
  <c r="L3008" i="1"/>
  <c r="G3008" i="1"/>
  <c r="L3009" i="1"/>
  <c r="K3013" i="1"/>
  <c r="G3013" i="1"/>
  <c r="I3013" i="1"/>
  <c r="L3012" i="1"/>
  <c r="G3012" i="1"/>
  <c r="H3013" i="1"/>
  <c r="H3012" i="1"/>
  <c r="K3017" i="1"/>
  <c r="G3017" i="1"/>
  <c r="I3017" i="1"/>
  <c r="L3016" i="1"/>
  <c r="G3016" i="1"/>
  <c r="J3017" i="1"/>
  <c r="J3016" i="1"/>
  <c r="L3014" i="1"/>
  <c r="Q3018" i="1"/>
  <c r="M3018" i="1"/>
  <c r="O3018" i="1"/>
  <c r="N3018" i="1"/>
  <c r="P3018" i="1"/>
  <c r="K3027" i="1"/>
  <c r="G3027" i="1"/>
  <c r="L3027" i="1"/>
  <c r="J3026" i="1"/>
  <c r="I3027" i="1"/>
  <c r="K3026" i="1"/>
  <c r="Q3028" i="1"/>
  <c r="M3028" i="1"/>
  <c r="R3028" i="1"/>
  <c r="O3028" i="1"/>
  <c r="P3027" i="1"/>
  <c r="P3028" i="1"/>
  <c r="Q3032" i="1"/>
  <c r="M3032" i="1"/>
  <c r="R3032" i="1"/>
  <c r="P3032" i="1"/>
  <c r="R3031" i="1"/>
  <c r="O3032" i="1"/>
  <c r="Q3036" i="1"/>
  <c r="M3036" i="1"/>
  <c r="R3036" i="1"/>
  <c r="M3035" i="1"/>
  <c r="O3036" i="1"/>
  <c r="K3039" i="1"/>
  <c r="G3039" i="1"/>
  <c r="L3039" i="1"/>
  <c r="J3038" i="1"/>
  <c r="H3039" i="1"/>
  <c r="H3038" i="1"/>
  <c r="K3036" i="1"/>
  <c r="I3044" i="1"/>
  <c r="I3048" i="1"/>
  <c r="K3051" i="1"/>
  <c r="G3051" i="1"/>
  <c r="L3051" i="1"/>
  <c r="J3050" i="1"/>
  <c r="G3050" i="1"/>
  <c r="J3051" i="1"/>
  <c r="O3053" i="1"/>
  <c r="N3053" i="1"/>
  <c r="R3053" i="1"/>
  <c r="P3053" i="1"/>
  <c r="I3056" i="1"/>
  <c r="Q3058" i="1"/>
  <c r="M3058" i="1"/>
  <c r="O3058" i="1"/>
  <c r="R3058" i="1"/>
  <c r="N3055" i="1"/>
  <c r="N3058" i="1"/>
  <c r="O3061" i="1"/>
  <c r="N3061" i="1"/>
  <c r="P3061" i="1"/>
  <c r="Q3061" i="1"/>
  <c r="O3065" i="1"/>
  <c r="N3065" i="1"/>
  <c r="Q3065" i="1"/>
  <c r="P3065" i="1"/>
  <c r="Q3070" i="1"/>
  <c r="M3070" i="1"/>
  <c r="O3070" i="1"/>
  <c r="P3070" i="1"/>
  <c r="N3070" i="1"/>
  <c r="K3073" i="1"/>
  <c r="G3073" i="1"/>
  <c r="I3073" i="1"/>
  <c r="L3072" i="1"/>
  <c r="G3072" i="1"/>
  <c r="L3073" i="1"/>
  <c r="O3075" i="1"/>
  <c r="I3076" i="1"/>
  <c r="O3079" i="1"/>
  <c r="I3080" i="1"/>
  <c r="O3083" i="1"/>
  <c r="I3084" i="1"/>
  <c r="O3087" i="1"/>
  <c r="I3088" i="1"/>
  <c r="O3091" i="1"/>
  <c r="I3092" i="1"/>
  <c r="O3095" i="1"/>
  <c r="I3096" i="1"/>
  <c r="O3099" i="1"/>
  <c r="I3100" i="1"/>
  <c r="O3103" i="1"/>
  <c r="I3104" i="1"/>
  <c r="O3107" i="1"/>
  <c r="I3108" i="1"/>
  <c r="O3111" i="1"/>
  <c r="I3112" i="1"/>
  <c r="O3115" i="1"/>
  <c r="I3116" i="1"/>
  <c r="O3119" i="1"/>
  <c r="I3120" i="1"/>
  <c r="O3123" i="1"/>
  <c r="I3124" i="1"/>
  <c r="O3127" i="1"/>
  <c r="I3128" i="1"/>
  <c r="O3131" i="1"/>
  <c r="I3132" i="1"/>
  <c r="O3135" i="1"/>
  <c r="I3136" i="1"/>
  <c r="I3160" i="1"/>
  <c r="I3168" i="1"/>
  <c r="I3176" i="1"/>
  <c r="I3184" i="1"/>
  <c r="I3192" i="1"/>
  <c r="I3200" i="1"/>
  <c r="I3208" i="1"/>
  <c r="I3216" i="1"/>
  <c r="J3248" i="1"/>
  <c r="K3250" i="1"/>
  <c r="I3251" i="1"/>
  <c r="L3253" i="1"/>
  <c r="J3256" i="1"/>
  <c r="K3258" i="1"/>
  <c r="I3259" i="1"/>
  <c r="L3261" i="1"/>
  <c r="J3264" i="1"/>
  <c r="K3266" i="1"/>
  <c r="I3267" i="1"/>
  <c r="L3269" i="1"/>
  <c r="J3272" i="1"/>
  <c r="K3274" i="1"/>
  <c r="I3275" i="1"/>
  <c r="L3277" i="1"/>
  <c r="J3280" i="1"/>
  <c r="K3282" i="1"/>
  <c r="I3283" i="1"/>
  <c r="L3285" i="1"/>
  <c r="J3288" i="1"/>
  <c r="K3290" i="1"/>
  <c r="I3291" i="1"/>
  <c r="L3293" i="1"/>
  <c r="J3296" i="1"/>
  <c r="K3298" i="1"/>
  <c r="I3299" i="1"/>
  <c r="L3301" i="1"/>
  <c r="J3304" i="1"/>
  <c r="K3306" i="1"/>
  <c r="I3307" i="1"/>
  <c r="L3309" i="1"/>
  <c r="J3312" i="1"/>
  <c r="K3314" i="1"/>
  <c r="I3315" i="1"/>
  <c r="L3317" i="1"/>
  <c r="J3320" i="1"/>
  <c r="K3322" i="1"/>
  <c r="I3323" i="1"/>
  <c r="L3325" i="1"/>
  <c r="J3328" i="1"/>
  <c r="K3330" i="1"/>
  <c r="I3331" i="1"/>
  <c r="L3333" i="1"/>
  <c r="J3336" i="1"/>
  <c r="K3338" i="1"/>
  <c r="I3339" i="1"/>
  <c r="L3341" i="1"/>
  <c r="J3344" i="1"/>
  <c r="K3346" i="1"/>
  <c r="I3347" i="1"/>
  <c r="L3349" i="1"/>
  <c r="J3352" i="1"/>
  <c r="K3354" i="1"/>
  <c r="I3355" i="1"/>
  <c r="L3357" i="1"/>
  <c r="J3360" i="1"/>
  <c r="K3362" i="1"/>
  <c r="I3363" i="1"/>
  <c r="L3365" i="1"/>
  <c r="J3368" i="1"/>
  <c r="K3370" i="1"/>
  <c r="I3371" i="1"/>
  <c r="L3373" i="1"/>
  <c r="J3376" i="1"/>
  <c r="K3378" i="1"/>
  <c r="I3379" i="1"/>
  <c r="L3381" i="1"/>
  <c r="J3384" i="1"/>
  <c r="K3386" i="1"/>
  <c r="I3387" i="1"/>
  <c r="L3389" i="1"/>
  <c r="J3392" i="1"/>
  <c r="K3394" i="1"/>
  <c r="I3395" i="1"/>
  <c r="L3397" i="1"/>
  <c r="J3400" i="1"/>
  <c r="K3402" i="1"/>
  <c r="I3403" i="1"/>
  <c r="L3405" i="1"/>
  <c r="J3408" i="1"/>
  <c r="K3410" i="1"/>
  <c r="I3411" i="1"/>
  <c r="L3413" i="1"/>
  <c r="J3416" i="1"/>
  <c r="K3418" i="1"/>
  <c r="I3419" i="1"/>
  <c r="K3427" i="1"/>
  <c r="G3427" i="1"/>
  <c r="J3427" i="1"/>
  <c r="L3426" i="1"/>
  <c r="H3426" i="1"/>
  <c r="H3427" i="1"/>
  <c r="G3426" i="1"/>
  <c r="I3427" i="1"/>
  <c r="K3426" i="1"/>
  <c r="J3426" i="1"/>
  <c r="L3427" i="1"/>
  <c r="K3435" i="1"/>
  <c r="G3435" i="1"/>
  <c r="J3435" i="1"/>
  <c r="L3434" i="1"/>
  <c r="H3434" i="1"/>
  <c r="H3435" i="1"/>
  <c r="G3434" i="1"/>
  <c r="I3435" i="1"/>
  <c r="K3434" i="1"/>
  <c r="J3434" i="1"/>
  <c r="L3435" i="1"/>
  <c r="K3443" i="1"/>
  <c r="G3443" i="1"/>
  <c r="J3443" i="1"/>
  <c r="L3442" i="1"/>
  <c r="H3442" i="1"/>
  <c r="H3443" i="1"/>
  <c r="G3442" i="1"/>
  <c r="I3443" i="1"/>
  <c r="K3442" i="1"/>
  <c r="J3442" i="1"/>
  <c r="L3443" i="1"/>
  <c r="K3447" i="1"/>
  <c r="G3447" i="1"/>
  <c r="J3447" i="1"/>
  <c r="L3446" i="1"/>
  <c r="H3446" i="1"/>
  <c r="H3447" i="1"/>
  <c r="G3446" i="1"/>
  <c r="I3447" i="1"/>
  <c r="K3446" i="1"/>
  <c r="J3446" i="1"/>
  <c r="L3447" i="1"/>
  <c r="I2235" i="1"/>
  <c r="O2236" i="1"/>
  <c r="Q2236" i="1"/>
  <c r="I2239" i="1"/>
  <c r="O2240" i="1"/>
  <c r="Q2240" i="1"/>
  <c r="I2243" i="1"/>
  <c r="O2244" i="1"/>
  <c r="Q2244" i="1"/>
  <c r="I2247" i="1"/>
  <c r="O2248" i="1"/>
  <c r="Q2248" i="1"/>
  <c r="I2251" i="1"/>
  <c r="O2252" i="1"/>
  <c r="Q2252" i="1"/>
  <c r="I2255" i="1"/>
  <c r="O2256" i="1"/>
  <c r="Q2256" i="1"/>
  <c r="I2259" i="1"/>
  <c r="O2260" i="1"/>
  <c r="Q2260" i="1"/>
  <c r="I2263" i="1"/>
  <c r="O2264" i="1"/>
  <c r="Q2264" i="1"/>
  <c r="I2267" i="1"/>
  <c r="O2268" i="1"/>
  <c r="Q2268" i="1"/>
  <c r="I2271" i="1"/>
  <c r="O2272" i="1"/>
  <c r="Q2272" i="1"/>
  <c r="I2275" i="1"/>
  <c r="O2276" i="1"/>
  <c r="Q2276" i="1"/>
  <c r="I2279" i="1"/>
  <c r="O2280" i="1"/>
  <c r="Q2280" i="1"/>
  <c r="I2283" i="1"/>
  <c r="O2284" i="1"/>
  <c r="Q2284" i="1"/>
  <c r="I2287" i="1"/>
  <c r="O2288" i="1"/>
  <c r="Q2288" i="1"/>
  <c r="I2291" i="1"/>
  <c r="O2292" i="1"/>
  <c r="Q2292" i="1"/>
  <c r="I2295" i="1"/>
  <c r="O2296" i="1"/>
  <c r="Q2296" i="1"/>
  <c r="I2299" i="1"/>
  <c r="O2300" i="1"/>
  <c r="Q2300" i="1"/>
  <c r="I2303" i="1"/>
  <c r="O2304" i="1"/>
  <c r="Q2304" i="1"/>
  <c r="I2307" i="1"/>
  <c r="O2308" i="1"/>
  <c r="Q2308" i="1"/>
  <c r="I2311" i="1"/>
  <c r="O2312" i="1"/>
  <c r="Q2312" i="1"/>
  <c r="I2315" i="1"/>
  <c r="O2316" i="1"/>
  <c r="Q2316" i="1"/>
  <c r="I2319" i="1"/>
  <c r="O2320" i="1"/>
  <c r="Q2320" i="1"/>
  <c r="I2323" i="1"/>
  <c r="O2324" i="1"/>
  <c r="Q2324" i="1"/>
  <c r="I2327" i="1"/>
  <c r="O2328" i="1"/>
  <c r="Q2328" i="1"/>
  <c r="I2331" i="1"/>
  <c r="O2332" i="1"/>
  <c r="Q2332" i="1"/>
  <c r="I2335" i="1"/>
  <c r="O2336" i="1"/>
  <c r="Q2336" i="1"/>
  <c r="I2339" i="1"/>
  <c r="O2340" i="1"/>
  <c r="Q2340" i="1"/>
  <c r="I2343" i="1"/>
  <c r="O2344" i="1"/>
  <c r="Q2344" i="1"/>
  <c r="I2347" i="1"/>
  <c r="O2348" i="1"/>
  <c r="Q2348" i="1"/>
  <c r="I2351" i="1"/>
  <c r="O2352" i="1"/>
  <c r="Q2352" i="1"/>
  <c r="I2355" i="1"/>
  <c r="O2356" i="1"/>
  <c r="Q2356" i="1"/>
  <c r="I2359" i="1"/>
  <c r="O2360" i="1"/>
  <c r="Q2360" i="1"/>
  <c r="I2363" i="1"/>
  <c r="O2364" i="1"/>
  <c r="Q2364" i="1"/>
  <c r="I2367" i="1"/>
  <c r="O2368" i="1"/>
  <c r="Q2368" i="1"/>
  <c r="I2371" i="1"/>
  <c r="O2372" i="1"/>
  <c r="Q2372" i="1"/>
  <c r="I2375" i="1"/>
  <c r="O2376" i="1"/>
  <c r="Q2376" i="1"/>
  <c r="I2379" i="1"/>
  <c r="O2380" i="1"/>
  <c r="Q2380" i="1"/>
  <c r="I2383" i="1"/>
  <c r="O2384" i="1"/>
  <c r="Q2384" i="1"/>
  <c r="I2387" i="1"/>
  <c r="O2388" i="1"/>
  <c r="Q2388" i="1"/>
  <c r="I2391" i="1"/>
  <c r="O2392" i="1"/>
  <c r="Q2392" i="1"/>
  <c r="I2395" i="1"/>
  <c r="O2396" i="1"/>
  <c r="Q2396" i="1"/>
  <c r="I2399" i="1"/>
  <c r="O2400" i="1"/>
  <c r="Q2400" i="1"/>
  <c r="I2403" i="1"/>
  <c r="O2404" i="1"/>
  <c r="Q2404" i="1"/>
  <c r="I2407" i="1"/>
  <c r="O2408" i="1"/>
  <c r="Q2408" i="1"/>
  <c r="I2411" i="1"/>
  <c r="O2412" i="1"/>
  <c r="Q2412" i="1"/>
  <c r="I2415" i="1"/>
  <c r="O2416" i="1"/>
  <c r="Q2416" i="1"/>
  <c r="I2419" i="1"/>
  <c r="O2420" i="1"/>
  <c r="Q2420" i="1"/>
  <c r="I2423" i="1"/>
  <c r="O2424" i="1"/>
  <c r="Q2424" i="1"/>
  <c r="I2427" i="1"/>
  <c r="O2428" i="1"/>
  <c r="Q2428" i="1"/>
  <c r="I2431" i="1"/>
  <c r="O2432" i="1"/>
  <c r="Q2432" i="1"/>
  <c r="I2435" i="1"/>
  <c r="O2436" i="1"/>
  <c r="Q2436" i="1"/>
  <c r="I2439" i="1"/>
  <c r="O2440" i="1"/>
  <c r="Q2440" i="1"/>
  <c r="I2443" i="1"/>
  <c r="O2444" i="1"/>
  <c r="Q2444" i="1"/>
  <c r="I2447" i="1"/>
  <c r="O2448" i="1"/>
  <c r="Q2448" i="1"/>
  <c r="I2451" i="1"/>
  <c r="O2452" i="1"/>
  <c r="Q2452" i="1"/>
  <c r="I2455" i="1"/>
  <c r="O2456" i="1"/>
  <c r="Q2456" i="1"/>
  <c r="I2459" i="1"/>
  <c r="O2460" i="1"/>
  <c r="Q2460" i="1"/>
  <c r="I2463" i="1"/>
  <c r="O2464" i="1"/>
  <c r="Q2464" i="1"/>
  <c r="I2467" i="1"/>
  <c r="O2468" i="1"/>
  <c r="Q2468" i="1"/>
  <c r="I2471" i="1"/>
  <c r="O2472" i="1"/>
  <c r="Q2472" i="1"/>
  <c r="I2475" i="1"/>
  <c r="O2476" i="1"/>
  <c r="Q2476" i="1"/>
  <c r="I2479" i="1"/>
  <c r="O2480" i="1"/>
  <c r="Q2480" i="1"/>
  <c r="I2483" i="1"/>
  <c r="O2484" i="1"/>
  <c r="Q2484" i="1"/>
  <c r="I2487" i="1"/>
  <c r="O2488" i="1"/>
  <c r="Q2488" i="1"/>
  <c r="I2491" i="1"/>
  <c r="O2492" i="1"/>
  <c r="Q2492" i="1"/>
  <c r="I2495" i="1"/>
  <c r="O2496" i="1"/>
  <c r="Q2496" i="1"/>
  <c r="I2499" i="1"/>
  <c r="O2500" i="1"/>
  <c r="Q2500" i="1"/>
  <c r="I2503" i="1"/>
  <c r="O2504" i="1"/>
  <c r="Q2504" i="1"/>
  <c r="I2507" i="1"/>
  <c r="O2508" i="1"/>
  <c r="Q2508" i="1"/>
  <c r="I2511" i="1"/>
  <c r="O2512" i="1"/>
  <c r="Q2512" i="1"/>
  <c r="I2515" i="1"/>
  <c r="O2516" i="1"/>
  <c r="Q2516" i="1"/>
  <c r="I2519" i="1"/>
  <c r="O2520" i="1"/>
  <c r="Q2520" i="1"/>
  <c r="I2523" i="1"/>
  <c r="O2524" i="1"/>
  <c r="Q2524" i="1"/>
  <c r="I2527" i="1"/>
  <c r="O2528" i="1"/>
  <c r="Q2528" i="1"/>
  <c r="I2531" i="1"/>
  <c r="O2532" i="1"/>
  <c r="Q2532" i="1"/>
  <c r="I2535" i="1"/>
  <c r="O2536" i="1"/>
  <c r="Q2536" i="1"/>
  <c r="I2539" i="1"/>
  <c r="O2540" i="1"/>
  <c r="Q2540" i="1"/>
  <c r="I2543" i="1"/>
  <c r="O2544" i="1"/>
  <c r="Q2544" i="1"/>
  <c r="I2547" i="1"/>
  <c r="O2548" i="1"/>
  <c r="Q2548" i="1"/>
  <c r="I2551" i="1"/>
  <c r="O2552" i="1"/>
  <c r="Q2552" i="1"/>
  <c r="I2555" i="1"/>
  <c r="O2556" i="1"/>
  <c r="Q2556" i="1"/>
  <c r="I2559" i="1"/>
  <c r="O2560" i="1"/>
  <c r="Q2560" i="1"/>
  <c r="I2563" i="1"/>
  <c r="O2564" i="1"/>
  <c r="Q2564" i="1"/>
  <c r="I2567" i="1"/>
  <c r="O2568" i="1"/>
  <c r="Q2568" i="1"/>
  <c r="N2570" i="1"/>
  <c r="I2571" i="1"/>
  <c r="O2572" i="1"/>
  <c r="Q2572" i="1"/>
  <c r="N2574" i="1"/>
  <c r="I2575" i="1"/>
  <c r="O2576" i="1"/>
  <c r="Q2576" i="1"/>
  <c r="N2578" i="1"/>
  <c r="I2579" i="1"/>
  <c r="O2580" i="1"/>
  <c r="Q2580" i="1"/>
  <c r="N2582" i="1"/>
  <c r="I2583" i="1"/>
  <c r="O2584" i="1"/>
  <c r="Q2584" i="1"/>
  <c r="N2586" i="1"/>
  <c r="I2587" i="1"/>
  <c r="O2588" i="1"/>
  <c r="Q2588" i="1"/>
  <c r="N2590" i="1"/>
  <c r="I2591" i="1"/>
  <c r="O2592" i="1"/>
  <c r="Q2592" i="1"/>
  <c r="N2594" i="1"/>
  <c r="I2595" i="1"/>
  <c r="O2596" i="1"/>
  <c r="Q2596" i="1"/>
  <c r="N2598" i="1"/>
  <c r="I2599" i="1"/>
  <c r="O2600" i="1"/>
  <c r="Q2600" i="1"/>
  <c r="N2602" i="1"/>
  <c r="I2603" i="1"/>
  <c r="O2604" i="1"/>
  <c r="Q2604" i="1"/>
  <c r="N2606" i="1"/>
  <c r="I2607" i="1"/>
  <c r="O2608" i="1"/>
  <c r="Q2608" i="1"/>
  <c r="N2610" i="1"/>
  <c r="I2611" i="1"/>
  <c r="O2612" i="1"/>
  <c r="Q2612" i="1"/>
  <c r="N2614" i="1"/>
  <c r="I2615" i="1"/>
  <c r="O2616" i="1"/>
  <c r="Q2616" i="1"/>
  <c r="N2618" i="1"/>
  <c r="I2619" i="1"/>
  <c r="O2620" i="1"/>
  <c r="Q2620" i="1"/>
  <c r="N2622" i="1"/>
  <c r="I2623" i="1"/>
  <c r="O2624" i="1"/>
  <c r="Q2624" i="1"/>
  <c r="N2626" i="1"/>
  <c r="I2627" i="1"/>
  <c r="O2628" i="1"/>
  <c r="Q2628" i="1"/>
  <c r="N2630" i="1"/>
  <c r="I2631" i="1"/>
  <c r="O2632" i="1"/>
  <c r="Q2632" i="1"/>
  <c r="N2634" i="1"/>
  <c r="I2635" i="1"/>
  <c r="O2636" i="1"/>
  <c r="Q2636" i="1"/>
  <c r="N2638" i="1"/>
  <c r="I2639" i="1"/>
  <c r="O2640" i="1"/>
  <c r="Q2640" i="1"/>
  <c r="N2642" i="1"/>
  <c r="I2643" i="1"/>
  <c r="O2644" i="1"/>
  <c r="Q2644" i="1"/>
  <c r="N2646" i="1"/>
  <c r="I2647" i="1"/>
  <c r="O2648" i="1"/>
  <c r="Q2648" i="1"/>
  <c r="N2650" i="1"/>
  <c r="I2651" i="1"/>
  <c r="O2652" i="1"/>
  <c r="Q2652" i="1"/>
  <c r="N2654" i="1"/>
  <c r="I2655" i="1"/>
  <c r="O2656" i="1"/>
  <c r="Q2656" i="1"/>
  <c r="N2658" i="1"/>
  <c r="I2659" i="1"/>
  <c r="O2660" i="1"/>
  <c r="Q2660" i="1"/>
  <c r="N2662" i="1"/>
  <c r="I2663" i="1"/>
  <c r="O2664" i="1"/>
  <c r="Q2664" i="1"/>
  <c r="N2666" i="1"/>
  <c r="I2667" i="1"/>
  <c r="O2668" i="1"/>
  <c r="Q2668" i="1"/>
  <c r="N2670" i="1"/>
  <c r="I2671" i="1"/>
  <c r="O2672" i="1"/>
  <c r="Q2672" i="1"/>
  <c r="N2674" i="1"/>
  <c r="I2675" i="1"/>
  <c r="O2676" i="1"/>
  <c r="Q2676" i="1"/>
  <c r="N2678" i="1"/>
  <c r="I2679" i="1"/>
  <c r="O2680" i="1"/>
  <c r="Q2680" i="1"/>
  <c r="N2682" i="1"/>
  <c r="I2683" i="1"/>
  <c r="O2684" i="1"/>
  <c r="Q2684" i="1"/>
  <c r="N2686" i="1"/>
  <c r="I2687" i="1"/>
  <c r="O2688" i="1"/>
  <c r="Q2688" i="1"/>
  <c r="N2690" i="1"/>
  <c r="I2691" i="1"/>
  <c r="O2692" i="1"/>
  <c r="Q2692" i="1"/>
  <c r="N2694" i="1"/>
  <c r="I2695" i="1"/>
  <c r="O2696" i="1"/>
  <c r="Q2696" i="1"/>
  <c r="N2698" i="1"/>
  <c r="I2699" i="1"/>
  <c r="O2700" i="1"/>
  <c r="Q2700" i="1"/>
  <c r="N2702" i="1"/>
  <c r="I2703" i="1"/>
  <c r="O2704" i="1"/>
  <c r="Q2704" i="1"/>
  <c r="N2706" i="1"/>
  <c r="I2707" i="1"/>
  <c r="O2708" i="1"/>
  <c r="Q2708" i="1"/>
  <c r="N2710" i="1"/>
  <c r="I2711" i="1"/>
  <c r="O2712" i="1"/>
  <c r="Q2712" i="1"/>
  <c r="N2714" i="1"/>
  <c r="I2715" i="1"/>
  <c r="O2716" i="1"/>
  <c r="Q2716" i="1"/>
  <c r="N2718" i="1"/>
  <c r="I2719" i="1"/>
  <c r="O2720" i="1"/>
  <c r="Q2720" i="1"/>
  <c r="N2722" i="1"/>
  <c r="I2723" i="1"/>
  <c r="O2724" i="1"/>
  <c r="Q2724" i="1"/>
  <c r="N2726" i="1"/>
  <c r="I2727" i="1"/>
  <c r="O2728" i="1"/>
  <c r="Q2728" i="1"/>
  <c r="N2730" i="1"/>
  <c r="I2731" i="1"/>
  <c r="O2732" i="1"/>
  <c r="Q2732" i="1"/>
  <c r="N2734" i="1"/>
  <c r="I2735" i="1"/>
  <c r="O2736" i="1"/>
  <c r="Q2736" i="1"/>
  <c r="N2738" i="1"/>
  <c r="I2739" i="1"/>
  <c r="O2740" i="1"/>
  <c r="Q2740" i="1"/>
  <c r="N2742" i="1"/>
  <c r="I2743" i="1"/>
  <c r="O2744" i="1"/>
  <c r="Q2744" i="1"/>
  <c r="N2746" i="1"/>
  <c r="I2747" i="1"/>
  <c r="O2748" i="1"/>
  <c r="Q2748" i="1"/>
  <c r="N2750" i="1"/>
  <c r="I2751" i="1"/>
  <c r="O2752" i="1"/>
  <c r="Q2752" i="1"/>
  <c r="N2754" i="1"/>
  <c r="I2755" i="1"/>
  <c r="O2756" i="1"/>
  <c r="Q2756" i="1"/>
  <c r="N2758" i="1"/>
  <c r="I2759" i="1"/>
  <c r="O2760" i="1"/>
  <c r="Q2760" i="1"/>
  <c r="N2762" i="1"/>
  <c r="I2763" i="1"/>
  <c r="O2764" i="1"/>
  <c r="Q2764" i="1"/>
  <c r="N2766" i="1"/>
  <c r="I2767" i="1"/>
  <c r="O2768" i="1"/>
  <c r="Q2768" i="1"/>
  <c r="N2770" i="1"/>
  <c r="I2771" i="1"/>
  <c r="O2772" i="1"/>
  <c r="Q2772" i="1"/>
  <c r="N2774" i="1"/>
  <c r="I2775" i="1"/>
  <c r="O2776" i="1"/>
  <c r="Q2776" i="1"/>
  <c r="N2778" i="1"/>
  <c r="I2779" i="1"/>
  <c r="O2780" i="1"/>
  <c r="Q2780" i="1"/>
  <c r="N2782" i="1"/>
  <c r="I2783" i="1"/>
  <c r="O2784" i="1"/>
  <c r="Q2784" i="1"/>
  <c r="N2786" i="1"/>
  <c r="I2787" i="1"/>
  <c r="O2788" i="1"/>
  <c r="Q2788" i="1"/>
  <c r="N2790" i="1"/>
  <c r="I2791" i="1"/>
  <c r="O2792" i="1"/>
  <c r="Q2792" i="1"/>
  <c r="N2794" i="1"/>
  <c r="I2795" i="1"/>
  <c r="O2796" i="1"/>
  <c r="Q2796" i="1"/>
  <c r="N2798" i="1"/>
  <c r="I2799" i="1"/>
  <c r="O2800" i="1"/>
  <c r="Q2800" i="1"/>
  <c r="N2802" i="1"/>
  <c r="I2803" i="1"/>
  <c r="O2804" i="1"/>
  <c r="Q2804" i="1"/>
  <c r="N2806" i="1"/>
  <c r="I2807" i="1"/>
  <c r="O2808" i="1"/>
  <c r="Q2808" i="1"/>
  <c r="N2810" i="1"/>
  <c r="I2811" i="1"/>
  <c r="O2812" i="1"/>
  <c r="Q2812" i="1"/>
  <c r="N2814" i="1"/>
  <c r="I2815" i="1"/>
  <c r="O2816" i="1"/>
  <c r="Q2816" i="1"/>
  <c r="N2818" i="1"/>
  <c r="I2819" i="1"/>
  <c r="O2820" i="1"/>
  <c r="Q2820" i="1"/>
  <c r="N2822" i="1"/>
  <c r="I2823" i="1"/>
  <c r="O2824" i="1"/>
  <c r="Q2824" i="1"/>
  <c r="N2826" i="1"/>
  <c r="I2827" i="1"/>
  <c r="O2828" i="1"/>
  <c r="Q2828" i="1"/>
  <c r="N2830" i="1"/>
  <c r="I2831" i="1"/>
  <c r="O2832" i="1"/>
  <c r="Q2832" i="1"/>
  <c r="N2834" i="1"/>
  <c r="I2835" i="1"/>
  <c r="O2836" i="1"/>
  <c r="Q2836" i="1"/>
  <c r="N2838" i="1"/>
  <c r="I2839" i="1"/>
  <c r="O2840" i="1"/>
  <c r="Q2840" i="1"/>
  <c r="N2842" i="1"/>
  <c r="I2843" i="1"/>
  <c r="O2844" i="1"/>
  <c r="Q2844" i="1"/>
  <c r="N2846" i="1"/>
  <c r="I2847" i="1"/>
  <c r="O2848" i="1"/>
  <c r="Q2848" i="1"/>
  <c r="N2850" i="1"/>
  <c r="I2851" i="1"/>
  <c r="O2852" i="1"/>
  <c r="Q2852" i="1"/>
  <c r="N2854" i="1"/>
  <c r="I2855" i="1"/>
  <c r="O2856" i="1"/>
  <c r="Q2856" i="1"/>
  <c r="N2858" i="1"/>
  <c r="I2859" i="1"/>
  <c r="O2860" i="1"/>
  <c r="Q2860" i="1"/>
  <c r="N2862" i="1"/>
  <c r="I2863" i="1"/>
  <c r="O2864" i="1"/>
  <c r="Q2864" i="1"/>
  <c r="N2866" i="1"/>
  <c r="I2867" i="1"/>
  <c r="O2868" i="1"/>
  <c r="Q2868" i="1"/>
  <c r="N2870" i="1"/>
  <c r="I2871" i="1"/>
  <c r="O2872" i="1"/>
  <c r="Q2872" i="1"/>
  <c r="N2874" i="1"/>
  <c r="I2875" i="1"/>
  <c r="O2876" i="1"/>
  <c r="Q2876" i="1"/>
  <c r="N2878" i="1"/>
  <c r="I2879" i="1"/>
  <c r="O2880" i="1"/>
  <c r="Q2880" i="1"/>
  <c r="N2882" i="1"/>
  <c r="I2883" i="1"/>
  <c r="O2884" i="1"/>
  <c r="Q2884" i="1"/>
  <c r="N2886" i="1"/>
  <c r="I2887" i="1"/>
  <c r="O2888" i="1"/>
  <c r="Q2888" i="1"/>
  <c r="N2890" i="1"/>
  <c r="I2891" i="1"/>
  <c r="O2892" i="1"/>
  <c r="Q2892" i="1"/>
  <c r="N2894" i="1"/>
  <c r="I2895" i="1"/>
  <c r="O2896" i="1"/>
  <c r="Q2896" i="1"/>
  <c r="N2898" i="1"/>
  <c r="I2899" i="1"/>
  <c r="O2900" i="1"/>
  <c r="Q2900" i="1"/>
  <c r="N2902" i="1"/>
  <c r="I2903" i="1"/>
  <c r="Q2904" i="1"/>
  <c r="M2904" i="1"/>
  <c r="R2904" i="1"/>
  <c r="N2904" i="1"/>
  <c r="O2905" i="1"/>
  <c r="N2905" i="1"/>
  <c r="M2905" i="1"/>
  <c r="H2908" i="1"/>
  <c r="H2909" i="1"/>
  <c r="Q2910" i="1"/>
  <c r="M2910" i="1"/>
  <c r="O2910" i="1"/>
  <c r="K2911" i="1"/>
  <c r="G2911" i="1"/>
  <c r="L2911" i="1"/>
  <c r="J2910" i="1"/>
  <c r="J2911" i="1"/>
  <c r="R2911" i="1"/>
  <c r="P2912" i="1"/>
  <c r="Q2913" i="1"/>
  <c r="I2916" i="1"/>
  <c r="K2916" i="1"/>
  <c r="K2917" i="1"/>
  <c r="G2917" i="1"/>
  <c r="I2917" i="1"/>
  <c r="L2916" i="1"/>
  <c r="G2916" i="1"/>
  <c r="L2917" i="1"/>
  <c r="H2918" i="1"/>
  <c r="P2918" i="1"/>
  <c r="H2919" i="1"/>
  <c r="Q2920" i="1"/>
  <c r="M2920" i="1"/>
  <c r="R2920" i="1"/>
  <c r="N2920" i="1"/>
  <c r="O2921" i="1"/>
  <c r="N2921" i="1"/>
  <c r="M2921" i="1"/>
  <c r="H2924" i="1"/>
  <c r="H2925" i="1"/>
  <c r="Q2926" i="1"/>
  <c r="M2926" i="1"/>
  <c r="O2926" i="1"/>
  <c r="K2927" i="1"/>
  <c r="G2927" i="1"/>
  <c r="L2927" i="1"/>
  <c r="J2926" i="1"/>
  <c r="J2927" i="1"/>
  <c r="R2927" i="1"/>
  <c r="P2928" i="1"/>
  <c r="Q2929" i="1"/>
  <c r="I2932" i="1"/>
  <c r="K2932" i="1"/>
  <c r="K2933" i="1"/>
  <c r="G2933" i="1"/>
  <c r="I2933" i="1"/>
  <c r="L2932" i="1"/>
  <c r="G2932" i="1"/>
  <c r="L2933" i="1"/>
  <c r="H2934" i="1"/>
  <c r="P2934" i="1"/>
  <c r="H2935" i="1"/>
  <c r="Q2936" i="1"/>
  <c r="M2936" i="1"/>
  <c r="R2936" i="1"/>
  <c r="N2936" i="1"/>
  <c r="O2937" i="1"/>
  <c r="N2937" i="1"/>
  <c r="M2937" i="1"/>
  <c r="H2940" i="1"/>
  <c r="H2941" i="1"/>
  <c r="Q2942" i="1"/>
  <c r="M2942" i="1"/>
  <c r="O2942" i="1"/>
  <c r="L2942" i="1"/>
  <c r="K2943" i="1"/>
  <c r="G2943" i="1"/>
  <c r="L2943" i="1"/>
  <c r="J2942" i="1"/>
  <c r="H2943" i="1"/>
  <c r="H2945" i="1"/>
  <c r="I2948" i="1"/>
  <c r="J2949" i="1"/>
  <c r="H2950" i="1"/>
  <c r="I2951" i="1"/>
  <c r="I2952" i="1"/>
  <c r="H2953" i="1"/>
  <c r="K2955" i="1"/>
  <c r="G2955" i="1"/>
  <c r="L2955" i="1"/>
  <c r="J2954" i="1"/>
  <c r="G2954" i="1"/>
  <c r="J2955" i="1"/>
  <c r="O2957" i="1"/>
  <c r="N2957" i="1"/>
  <c r="R2957" i="1"/>
  <c r="P2957" i="1"/>
  <c r="I2960" i="1"/>
  <c r="P2961" i="1"/>
  <c r="Q2962" i="1"/>
  <c r="M2962" i="1"/>
  <c r="O2962" i="1"/>
  <c r="R2962" i="1"/>
  <c r="N2959" i="1"/>
  <c r="N2962" i="1"/>
  <c r="H2963" i="1"/>
  <c r="R2963" i="1"/>
  <c r="O2965" i="1"/>
  <c r="N2965" i="1"/>
  <c r="P2965" i="1"/>
  <c r="Q2965" i="1"/>
  <c r="P2966" i="1"/>
  <c r="P2967" i="1"/>
  <c r="O2969" i="1"/>
  <c r="N2969" i="1"/>
  <c r="Q2969" i="1"/>
  <c r="P2969" i="1"/>
  <c r="R2971" i="1"/>
  <c r="J2972" i="1"/>
  <c r="Q2974" i="1"/>
  <c r="M2974" i="1"/>
  <c r="O2974" i="1"/>
  <c r="P2974" i="1"/>
  <c r="N2974" i="1"/>
  <c r="I2975" i="1"/>
  <c r="K2977" i="1"/>
  <c r="G2977" i="1"/>
  <c r="I2977" i="1"/>
  <c r="L2976" i="1"/>
  <c r="G2976" i="1"/>
  <c r="L2977" i="1"/>
  <c r="J2980" i="1"/>
  <c r="K2981" i="1"/>
  <c r="G2981" i="1"/>
  <c r="I2981" i="1"/>
  <c r="L2980" i="1"/>
  <c r="G2980" i="1"/>
  <c r="H2981" i="1"/>
  <c r="H2980" i="1"/>
  <c r="H2984" i="1"/>
  <c r="K2985" i="1"/>
  <c r="G2985" i="1"/>
  <c r="I2985" i="1"/>
  <c r="L2984" i="1"/>
  <c r="G2984" i="1"/>
  <c r="J2985" i="1"/>
  <c r="J2984" i="1"/>
  <c r="L2982" i="1"/>
  <c r="Q2986" i="1"/>
  <c r="M2986" i="1"/>
  <c r="O2986" i="1"/>
  <c r="N2986" i="1"/>
  <c r="P2986" i="1"/>
  <c r="H2987" i="1"/>
  <c r="P2991" i="1"/>
  <c r="P2992" i="1"/>
  <c r="R2993" i="1"/>
  <c r="K2995" i="1"/>
  <c r="G2995" i="1"/>
  <c r="L2995" i="1"/>
  <c r="J2994" i="1"/>
  <c r="I2995" i="1"/>
  <c r="K2994" i="1"/>
  <c r="M2995" i="1"/>
  <c r="Q2996" i="1"/>
  <c r="M2996" i="1"/>
  <c r="R2996" i="1"/>
  <c r="O2996" i="1"/>
  <c r="P2995" i="1"/>
  <c r="P2996" i="1"/>
  <c r="M2999" i="1"/>
  <c r="Q3000" i="1"/>
  <c r="M3000" i="1"/>
  <c r="R3000" i="1"/>
  <c r="P3000" i="1"/>
  <c r="R2999" i="1"/>
  <c r="O3000" i="1"/>
  <c r="Q3004" i="1"/>
  <c r="M3004" i="1"/>
  <c r="R3004" i="1"/>
  <c r="M3003" i="1"/>
  <c r="O3004" i="1"/>
  <c r="H3005" i="1"/>
  <c r="K3006" i="1"/>
  <c r="K3007" i="1"/>
  <c r="G3007" i="1"/>
  <c r="L3007" i="1"/>
  <c r="J3006" i="1"/>
  <c r="H3007" i="1"/>
  <c r="H3006" i="1"/>
  <c r="K3004" i="1"/>
  <c r="H3009" i="1"/>
  <c r="I3012" i="1"/>
  <c r="J3013" i="1"/>
  <c r="H3014" i="1"/>
  <c r="I3015" i="1"/>
  <c r="I3016" i="1"/>
  <c r="H3017" i="1"/>
  <c r="K3019" i="1"/>
  <c r="G3019" i="1"/>
  <c r="L3019" i="1"/>
  <c r="J3018" i="1"/>
  <c r="G3018" i="1"/>
  <c r="J3019" i="1"/>
  <c r="O3021" i="1"/>
  <c r="N3021" i="1"/>
  <c r="R3021" i="1"/>
  <c r="P3021" i="1"/>
  <c r="I3024" i="1"/>
  <c r="P3025" i="1"/>
  <c r="Q3026" i="1"/>
  <c r="M3026" i="1"/>
  <c r="O3026" i="1"/>
  <c r="R3026" i="1"/>
  <c r="N3023" i="1"/>
  <c r="N3026" i="1"/>
  <c r="H3027" i="1"/>
  <c r="R3027" i="1"/>
  <c r="O3029" i="1"/>
  <c r="N3029" i="1"/>
  <c r="P3029" i="1"/>
  <c r="Q3029" i="1"/>
  <c r="P3030" i="1"/>
  <c r="P3031" i="1"/>
  <c r="O3033" i="1"/>
  <c r="N3033" i="1"/>
  <c r="Q3033" i="1"/>
  <c r="P3033" i="1"/>
  <c r="R3035" i="1"/>
  <c r="J3036" i="1"/>
  <c r="Q3038" i="1"/>
  <c r="M3038" i="1"/>
  <c r="O3038" i="1"/>
  <c r="P3038" i="1"/>
  <c r="N3038" i="1"/>
  <c r="I3039" i="1"/>
  <c r="K3041" i="1"/>
  <c r="G3041" i="1"/>
  <c r="I3041" i="1"/>
  <c r="L3040" i="1"/>
  <c r="G3040" i="1"/>
  <c r="L3041" i="1"/>
  <c r="J3044" i="1"/>
  <c r="K3045" i="1"/>
  <c r="G3045" i="1"/>
  <c r="I3045" i="1"/>
  <c r="L3044" i="1"/>
  <c r="G3044" i="1"/>
  <c r="H3045" i="1"/>
  <c r="H3044" i="1"/>
  <c r="H3048" i="1"/>
  <c r="K3049" i="1"/>
  <c r="G3049" i="1"/>
  <c r="I3049" i="1"/>
  <c r="L3048" i="1"/>
  <c r="G3048" i="1"/>
  <c r="J3049" i="1"/>
  <c r="J3048" i="1"/>
  <c r="L3046" i="1"/>
  <c r="Q3050" i="1"/>
  <c r="M3050" i="1"/>
  <c r="O3050" i="1"/>
  <c r="N3050" i="1"/>
  <c r="P3050" i="1"/>
  <c r="H3051" i="1"/>
  <c r="P3055" i="1"/>
  <c r="P3056" i="1"/>
  <c r="R3057" i="1"/>
  <c r="K3059" i="1"/>
  <c r="G3059" i="1"/>
  <c r="L3059" i="1"/>
  <c r="J3058" i="1"/>
  <c r="I3059" i="1"/>
  <c r="K3058" i="1"/>
  <c r="M3059" i="1"/>
  <c r="Q3060" i="1"/>
  <c r="M3060" i="1"/>
  <c r="R3060" i="1"/>
  <c r="O3060" i="1"/>
  <c r="P3059" i="1"/>
  <c r="P3060" i="1"/>
  <c r="M3063" i="1"/>
  <c r="Q3064" i="1"/>
  <c r="M3064" i="1"/>
  <c r="R3064" i="1"/>
  <c r="P3064" i="1"/>
  <c r="R3063" i="1"/>
  <c r="O3064" i="1"/>
  <c r="Q3068" i="1"/>
  <c r="M3068" i="1"/>
  <c r="R3068" i="1"/>
  <c r="M3067" i="1"/>
  <c r="O3068" i="1"/>
  <c r="H3069" i="1"/>
  <c r="K3070" i="1"/>
  <c r="K3071" i="1"/>
  <c r="G3071" i="1"/>
  <c r="L3071" i="1"/>
  <c r="J3070" i="1"/>
  <c r="H3071" i="1"/>
  <c r="H3070" i="1"/>
  <c r="K3068" i="1"/>
  <c r="H3073" i="1"/>
  <c r="I3074" i="1"/>
  <c r="O3077" i="1"/>
  <c r="I3078" i="1"/>
  <c r="O3081" i="1"/>
  <c r="I3082" i="1"/>
  <c r="O3085" i="1"/>
  <c r="I3086" i="1"/>
  <c r="O3089" i="1"/>
  <c r="I3090" i="1"/>
  <c r="O3093" i="1"/>
  <c r="I3094" i="1"/>
  <c r="O3097" i="1"/>
  <c r="I3098" i="1"/>
  <c r="O3101" i="1"/>
  <c r="I3102" i="1"/>
  <c r="O3105" i="1"/>
  <c r="I3106" i="1"/>
  <c r="O3109" i="1"/>
  <c r="I3110" i="1"/>
  <c r="O3113" i="1"/>
  <c r="I3114" i="1"/>
  <c r="O3117" i="1"/>
  <c r="I3118" i="1"/>
  <c r="O3121" i="1"/>
  <c r="I3122" i="1"/>
  <c r="O3125" i="1"/>
  <c r="I3126" i="1"/>
  <c r="O3129" i="1"/>
  <c r="I3130" i="1"/>
  <c r="O3133" i="1"/>
  <c r="I3134" i="1"/>
  <c r="I3156" i="1"/>
  <c r="I3157" i="1"/>
  <c r="I3164" i="1"/>
  <c r="I3165" i="1"/>
  <c r="I3172" i="1"/>
  <c r="I3173" i="1"/>
  <c r="I3180" i="1"/>
  <c r="I3181" i="1"/>
  <c r="I3188" i="1"/>
  <c r="I3189" i="1"/>
  <c r="I3196" i="1"/>
  <c r="I3197" i="1"/>
  <c r="I3204" i="1"/>
  <c r="I3205" i="1"/>
  <c r="I3212" i="1"/>
  <c r="I3213" i="1"/>
  <c r="K3223" i="1"/>
  <c r="G3223" i="1"/>
  <c r="J3223" i="1"/>
  <c r="L3222" i="1"/>
  <c r="H3222" i="1"/>
  <c r="H3223" i="1"/>
  <c r="G3222" i="1"/>
  <c r="I3223" i="1"/>
  <c r="K3222" i="1"/>
  <c r="J3222" i="1"/>
  <c r="L3223" i="1"/>
  <c r="K3231" i="1"/>
  <c r="G3231" i="1"/>
  <c r="J3231" i="1"/>
  <c r="L3230" i="1"/>
  <c r="H3230" i="1"/>
  <c r="H3231" i="1"/>
  <c r="G3230" i="1"/>
  <c r="I3231" i="1"/>
  <c r="K3230" i="1"/>
  <c r="J3228" i="1"/>
  <c r="L3225" i="1"/>
  <c r="J3230" i="1"/>
  <c r="L3231" i="1"/>
  <c r="K3239" i="1"/>
  <c r="G3239" i="1"/>
  <c r="J3239" i="1"/>
  <c r="L3238" i="1"/>
  <c r="H3238" i="1"/>
  <c r="H3239" i="1"/>
  <c r="G3238" i="1"/>
  <c r="I3239" i="1"/>
  <c r="K3238" i="1"/>
  <c r="J3236" i="1"/>
  <c r="L3233" i="1"/>
  <c r="J3238" i="1"/>
  <c r="L3239" i="1"/>
  <c r="K3247" i="1"/>
  <c r="G3247" i="1"/>
  <c r="J3247" i="1"/>
  <c r="L3246" i="1"/>
  <c r="H3246" i="1"/>
  <c r="H3247" i="1"/>
  <c r="G3246" i="1"/>
  <c r="I3247" i="1"/>
  <c r="K3246" i="1"/>
  <c r="J3244" i="1"/>
  <c r="L3241" i="1"/>
  <c r="J3246" i="1"/>
  <c r="L3247" i="1"/>
  <c r="L3251" i="1"/>
  <c r="I3253" i="1"/>
  <c r="K3255" i="1"/>
  <c r="G3255" i="1"/>
  <c r="J3255" i="1"/>
  <c r="L3254" i="1"/>
  <c r="H3254" i="1"/>
  <c r="H3255" i="1"/>
  <c r="G3254" i="1"/>
  <c r="I3255" i="1"/>
  <c r="K3254" i="1"/>
  <c r="J3252" i="1"/>
  <c r="L3249" i="1"/>
  <c r="J3254" i="1"/>
  <c r="L3255" i="1"/>
  <c r="L3259" i="1"/>
  <c r="I3261" i="1"/>
  <c r="K3263" i="1"/>
  <c r="G3263" i="1"/>
  <c r="J3263" i="1"/>
  <c r="L3262" i="1"/>
  <c r="H3262" i="1"/>
  <c r="H3263" i="1"/>
  <c r="G3262" i="1"/>
  <c r="I3263" i="1"/>
  <c r="K3262" i="1"/>
  <c r="J3260" i="1"/>
  <c r="L3257" i="1"/>
  <c r="J3262" i="1"/>
  <c r="L3263" i="1"/>
  <c r="L3267" i="1"/>
  <c r="I3269" i="1"/>
  <c r="K3271" i="1"/>
  <c r="G3271" i="1"/>
  <c r="J3271" i="1"/>
  <c r="L3270" i="1"/>
  <c r="H3270" i="1"/>
  <c r="H3271" i="1"/>
  <c r="G3270" i="1"/>
  <c r="I3271" i="1"/>
  <c r="K3270" i="1"/>
  <c r="J3268" i="1"/>
  <c r="L3265" i="1"/>
  <c r="J3270" i="1"/>
  <c r="L3271" i="1"/>
  <c r="L3275" i="1"/>
  <c r="I3277" i="1"/>
  <c r="K3279" i="1"/>
  <c r="G3279" i="1"/>
  <c r="J3279" i="1"/>
  <c r="L3278" i="1"/>
  <c r="H3278" i="1"/>
  <c r="H3279" i="1"/>
  <c r="G3278" i="1"/>
  <c r="I3279" i="1"/>
  <c r="K3278" i="1"/>
  <c r="J3276" i="1"/>
  <c r="L3273" i="1"/>
  <c r="J3278" i="1"/>
  <c r="L3279" i="1"/>
  <c r="L3283" i="1"/>
  <c r="I3285" i="1"/>
  <c r="K3287" i="1"/>
  <c r="G3287" i="1"/>
  <c r="J3287" i="1"/>
  <c r="L3286" i="1"/>
  <c r="H3286" i="1"/>
  <c r="H3287" i="1"/>
  <c r="G3286" i="1"/>
  <c r="I3287" i="1"/>
  <c r="K3286" i="1"/>
  <c r="J3284" i="1"/>
  <c r="L3281" i="1"/>
  <c r="J3286" i="1"/>
  <c r="L3287" i="1"/>
  <c r="L3291" i="1"/>
  <c r="I3293" i="1"/>
  <c r="K3295" i="1"/>
  <c r="G3295" i="1"/>
  <c r="J3295" i="1"/>
  <c r="L3294" i="1"/>
  <c r="H3294" i="1"/>
  <c r="H3295" i="1"/>
  <c r="G3294" i="1"/>
  <c r="I3295" i="1"/>
  <c r="K3294" i="1"/>
  <c r="J3292" i="1"/>
  <c r="L3289" i="1"/>
  <c r="J3294" i="1"/>
  <c r="L3295" i="1"/>
  <c r="L3299" i="1"/>
  <c r="I3301" i="1"/>
  <c r="K3303" i="1"/>
  <c r="G3303" i="1"/>
  <c r="J3303" i="1"/>
  <c r="L3302" i="1"/>
  <c r="H3302" i="1"/>
  <c r="H3303" i="1"/>
  <c r="G3302" i="1"/>
  <c r="I3303" i="1"/>
  <c r="K3302" i="1"/>
  <c r="J3300" i="1"/>
  <c r="L3297" i="1"/>
  <c r="J3302" i="1"/>
  <c r="L3303" i="1"/>
  <c r="L3307" i="1"/>
  <c r="I3309" i="1"/>
  <c r="K3311" i="1"/>
  <c r="G3311" i="1"/>
  <c r="J3311" i="1"/>
  <c r="L3310" i="1"/>
  <c r="H3310" i="1"/>
  <c r="H3311" i="1"/>
  <c r="G3310" i="1"/>
  <c r="I3311" i="1"/>
  <c r="K3310" i="1"/>
  <c r="J3308" i="1"/>
  <c r="L3305" i="1"/>
  <c r="J3310" i="1"/>
  <c r="L3311" i="1"/>
  <c r="L3315" i="1"/>
  <c r="I3317" i="1"/>
  <c r="K3319" i="1"/>
  <c r="G3319" i="1"/>
  <c r="J3319" i="1"/>
  <c r="L3318" i="1"/>
  <c r="H3318" i="1"/>
  <c r="H3319" i="1"/>
  <c r="G3318" i="1"/>
  <c r="I3319" i="1"/>
  <c r="K3318" i="1"/>
  <c r="J3316" i="1"/>
  <c r="L3313" i="1"/>
  <c r="J3318" i="1"/>
  <c r="L3319" i="1"/>
  <c r="L3323" i="1"/>
  <c r="I3325" i="1"/>
  <c r="K3327" i="1"/>
  <c r="G3327" i="1"/>
  <c r="J3327" i="1"/>
  <c r="L3326" i="1"/>
  <c r="H3326" i="1"/>
  <c r="H3327" i="1"/>
  <c r="G3326" i="1"/>
  <c r="I3327" i="1"/>
  <c r="K3326" i="1"/>
  <c r="J3324" i="1"/>
  <c r="L3321" i="1"/>
  <c r="J3326" i="1"/>
  <c r="L3327" i="1"/>
  <c r="L3331" i="1"/>
  <c r="I3333" i="1"/>
  <c r="K3335" i="1"/>
  <c r="G3335" i="1"/>
  <c r="J3335" i="1"/>
  <c r="L3334" i="1"/>
  <c r="H3334" i="1"/>
  <c r="H3335" i="1"/>
  <c r="G3334" i="1"/>
  <c r="I3335" i="1"/>
  <c r="K3334" i="1"/>
  <c r="J3332" i="1"/>
  <c r="L3329" i="1"/>
  <c r="J3334" i="1"/>
  <c r="L3335" i="1"/>
  <c r="L3339" i="1"/>
  <c r="I3341" i="1"/>
  <c r="K3343" i="1"/>
  <c r="G3343" i="1"/>
  <c r="J3343" i="1"/>
  <c r="L3342" i="1"/>
  <c r="H3342" i="1"/>
  <c r="H3343" i="1"/>
  <c r="G3342" i="1"/>
  <c r="I3343" i="1"/>
  <c r="K3342" i="1"/>
  <c r="J3340" i="1"/>
  <c r="L3337" i="1"/>
  <c r="J3342" i="1"/>
  <c r="L3343" i="1"/>
  <c r="L3347" i="1"/>
  <c r="I3349" i="1"/>
  <c r="K3351" i="1"/>
  <c r="G3351" i="1"/>
  <c r="J3351" i="1"/>
  <c r="L3350" i="1"/>
  <c r="H3350" i="1"/>
  <c r="H3351" i="1"/>
  <c r="G3350" i="1"/>
  <c r="I3351" i="1"/>
  <c r="K3350" i="1"/>
  <c r="J3348" i="1"/>
  <c r="L3345" i="1"/>
  <c r="J3350" i="1"/>
  <c r="L3351" i="1"/>
  <c r="L3355" i="1"/>
  <c r="I3357" i="1"/>
  <c r="K3359" i="1"/>
  <c r="G3359" i="1"/>
  <c r="J3359" i="1"/>
  <c r="L3358" i="1"/>
  <c r="H3358" i="1"/>
  <c r="H3359" i="1"/>
  <c r="G3358" i="1"/>
  <c r="I3359" i="1"/>
  <c r="K3358" i="1"/>
  <c r="J3356" i="1"/>
  <c r="L3353" i="1"/>
  <c r="J3358" i="1"/>
  <c r="L3359" i="1"/>
  <c r="L3363" i="1"/>
  <c r="I3365" i="1"/>
  <c r="K3367" i="1"/>
  <c r="G3367" i="1"/>
  <c r="J3367" i="1"/>
  <c r="L3366" i="1"/>
  <c r="H3366" i="1"/>
  <c r="H3367" i="1"/>
  <c r="G3366" i="1"/>
  <c r="I3367" i="1"/>
  <c r="K3366" i="1"/>
  <c r="J3364" i="1"/>
  <c r="L3361" i="1"/>
  <c r="J3366" i="1"/>
  <c r="L3367" i="1"/>
  <c r="L3371" i="1"/>
  <c r="I3373" i="1"/>
  <c r="K3375" i="1"/>
  <c r="G3375" i="1"/>
  <c r="J3375" i="1"/>
  <c r="L3374" i="1"/>
  <c r="H3374" i="1"/>
  <c r="H3375" i="1"/>
  <c r="G3374" i="1"/>
  <c r="I3375" i="1"/>
  <c r="K3374" i="1"/>
  <c r="J3372" i="1"/>
  <c r="L3369" i="1"/>
  <c r="J3374" i="1"/>
  <c r="L3375" i="1"/>
  <c r="L3379" i="1"/>
  <c r="I3381" i="1"/>
  <c r="K3383" i="1"/>
  <c r="G3383" i="1"/>
  <c r="J3383" i="1"/>
  <c r="L3382" i="1"/>
  <c r="H3382" i="1"/>
  <c r="H3383" i="1"/>
  <c r="G3382" i="1"/>
  <c r="I3383" i="1"/>
  <c r="K3382" i="1"/>
  <c r="J3380" i="1"/>
  <c r="L3377" i="1"/>
  <c r="J3382" i="1"/>
  <c r="L3383" i="1"/>
  <c r="L3387" i="1"/>
  <c r="I3389" i="1"/>
  <c r="K3391" i="1"/>
  <c r="G3391" i="1"/>
  <c r="J3391" i="1"/>
  <c r="L3390" i="1"/>
  <c r="H3390" i="1"/>
  <c r="H3391" i="1"/>
  <c r="G3390" i="1"/>
  <c r="I3391" i="1"/>
  <c r="K3390" i="1"/>
  <c r="J3388" i="1"/>
  <c r="L3385" i="1"/>
  <c r="J3390" i="1"/>
  <c r="L3391" i="1"/>
  <c r="L3395" i="1"/>
  <c r="I3397" i="1"/>
  <c r="K3399" i="1"/>
  <c r="G3399" i="1"/>
  <c r="J3399" i="1"/>
  <c r="L3398" i="1"/>
  <c r="H3398" i="1"/>
  <c r="H3399" i="1"/>
  <c r="G3398" i="1"/>
  <c r="I3399" i="1"/>
  <c r="K3398" i="1"/>
  <c r="J3396" i="1"/>
  <c r="L3393" i="1"/>
  <c r="J3398" i="1"/>
  <c r="L3399" i="1"/>
  <c r="L3403" i="1"/>
  <c r="I3405" i="1"/>
  <c r="K3407" i="1"/>
  <c r="G3407" i="1"/>
  <c r="J3407" i="1"/>
  <c r="L3406" i="1"/>
  <c r="H3406" i="1"/>
  <c r="H3407" i="1"/>
  <c r="G3406" i="1"/>
  <c r="I3407" i="1"/>
  <c r="K3406" i="1"/>
  <c r="J3404" i="1"/>
  <c r="L3401" i="1"/>
  <c r="J3406" i="1"/>
  <c r="L3407" i="1"/>
  <c r="L3411" i="1"/>
  <c r="I3413" i="1"/>
  <c r="K3415" i="1"/>
  <c r="G3415" i="1"/>
  <c r="J3415" i="1"/>
  <c r="L3414" i="1"/>
  <c r="H3414" i="1"/>
  <c r="H3415" i="1"/>
  <c r="G3414" i="1"/>
  <c r="I3415" i="1"/>
  <c r="K3414" i="1"/>
  <c r="J3412" i="1"/>
  <c r="L3409" i="1"/>
  <c r="J3414" i="1"/>
  <c r="L3415" i="1"/>
  <c r="L3419" i="1"/>
  <c r="I3421" i="1"/>
  <c r="K3423" i="1"/>
  <c r="G3423" i="1"/>
  <c r="J3423" i="1"/>
  <c r="L3422" i="1"/>
  <c r="H3422" i="1"/>
  <c r="H3423" i="1"/>
  <c r="G3422" i="1"/>
  <c r="I3423" i="1"/>
  <c r="K3422" i="1"/>
  <c r="J3420" i="1"/>
  <c r="L3417" i="1"/>
  <c r="J3422" i="1"/>
  <c r="L3423" i="1"/>
  <c r="K3431" i="1"/>
  <c r="G3431" i="1"/>
  <c r="J3431" i="1"/>
  <c r="L3430" i="1"/>
  <c r="H3430" i="1"/>
  <c r="H3431" i="1"/>
  <c r="G3430" i="1"/>
  <c r="I3431" i="1"/>
  <c r="K3430" i="1"/>
  <c r="J3430" i="1"/>
  <c r="L3431" i="1"/>
  <c r="K3439" i="1"/>
  <c r="G3439" i="1"/>
  <c r="J3439" i="1"/>
  <c r="L3438" i="1"/>
  <c r="H3438" i="1"/>
  <c r="H3439" i="1"/>
  <c r="G3438" i="1"/>
  <c r="I3439" i="1"/>
  <c r="K3438" i="1"/>
  <c r="J3438" i="1"/>
  <c r="L3439" i="1"/>
  <c r="Q2944" i="1"/>
  <c r="M2944" i="1"/>
  <c r="R2944" i="1"/>
  <c r="N2944" i="1"/>
  <c r="O2945" i="1"/>
  <c r="N2945" i="1"/>
  <c r="M2945" i="1"/>
  <c r="Q2950" i="1"/>
  <c r="M2950" i="1"/>
  <c r="O2950" i="1"/>
  <c r="K2951" i="1"/>
  <c r="G2951" i="1"/>
  <c r="L2951" i="1"/>
  <c r="J2950" i="1"/>
  <c r="J2951" i="1"/>
  <c r="I2956" i="1"/>
  <c r="K2957" i="1"/>
  <c r="G2957" i="1"/>
  <c r="I2957" i="1"/>
  <c r="L2956" i="1"/>
  <c r="G2956" i="1"/>
  <c r="L2957" i="1"/>
  <c r="Q2960" i="1"/>
  <c r="M2960" i="1"/>
  <c r="R2960" i="1"/>
  <c r="N2960" i="1"/>
  <c r="O2961" i="1"/>
  <c r="N2961" i="1"/>
  <c r="M2961" i="1"/>
  <c r="Q2966" i="1"/>
  <c r="M2966" i="1"/>
  <c r="O2966" i="1"/>
  <c r="K2967" i="1"/>
  <c r="G2967" i="1"/>
  <c r="L2967" i="1"/>
  <c r="J2966" i="1"/>
  <c r="J2967" i="1"/>
  <c r="I2972" i="1"/>
  <c r="K2973" i="1"/>
  <c r="G2973" i="1"/>
  <c r="I2973" i="1"/>
  <c r="L2972" i="1"/>
  <c r="G2972" i="1"/>
  <c r="L2973" i="1"/>
  <c r="Q2976" i="1"/>
  <c r="M2976" i="1"/>
  <c r="R2976" i="1"/>
  <c r="N2976" i="1"/>
  <c r="O2977" i="1"/>
  <c r="N2977" i="1"/>
  <c r="M2977" i="1"/>
  <c r="Q2982" i="1"/>
  <c r="M2982" i="1"/>
  <c r="O2982" i="1"/>
  <c r="K2983" i="1"/>
  <c r="G2983" i="1"/>
  <c r="L2983" i="1"/>
  <c r="J2982" i="1"/>
  <c r="J2983" i="1"/>
  <c r="I2988" i="1"/>
  <c r="K2989" i="1"/>
  <c r="G2989" i="1"/>
  <c r="I2989" i="1"/>
  <c r="L2988" i="1"/>
  <c r="G2988" i="1"/>
  <c r="L2989" i="1"/>
  <c r="Q2992" i="1"/>
  <c r="M2992" i="1"/>
  <c r="R2992" i="1"/>
  <c r="N2992" i="1"/>
  <c r="O2993" i="1"/>
  <c r="N2993" i="1"/>
  <c r="M2993" i="1"/>
  <c r="Q2998" i="1"/>
  <c r="M2998" i="1"/>
  <c r="O2998" i="1"/>
  <c r="K2999" i="1"/>
  <c r="G2999" i="1"/>
  <c r="L2999" i="1"/>
  <c r="J2998" i="1"/>
  <c r="J2999" i="1"/>
  <c r="I3004" i="1"/>
  <c r="K3005" i="1"/>
  <c r="G3005" i="1"/>
  <c r="I3005" i="1"/>
  <c r="L3004" i="1"/>
  <c r="G3004" i="1"/>
  <c r="L3005" i="1"/>
  <c r="Q3008" i="1"/>
  <c r="M3008" i="1"/>
  <c r="R3008" i="1"/>
  <c r="N3008" i="1"/>
  <c r="O3009" i="1"/>
  <c r="N3009" i="1"/>
  <c r="M3009" i="1"/>
  <c r="Q3014" i="1"/>
  <c r="M3014" i="1"/>
  <c r="O3014" i="1"/>
  <c r="K3015" i="1"/>
  <c r="G3015" i="1"/>
  <c r="L3015" i="1"/>
  <c r="J3014" i="1"/>
  <c r="J3015" i="1"/>
  <c r="I3020" i="1"/>
  <c r="K3021" i="1"/>
  <c r="G3021" i="1"/>
  <c r="I3021" i="1"/>
  <c r="L3020" i="1"/>
  <c r="G3020" i="1"/>
  <c r="L3021" i="1"/>
  <c r="Q3024" i="1"/>
  <c r="M3024" i="1"/>
  <c r="R3024" i="1"/>
  <c r="N3024" i="1"/>
  <c r="O3025" i="1"/>
  <c r="N3025" i="1"/>
  <c r="M3025" i="1"/>
  <c r="Q3030" i="1"/>
  <c r="M3030" i="1"/>
  <c r="O3030" i="1"/>
  <c r="K3031" i="1"/>
  <c r="G3031" i="1"/>
  <c r="L3031" i="1"/>
  <c r="J3030" i="1"/>
  <c r="J3031" i="1"/>
  <c r="I3036" i="1"/>
  <c r="K3037" i="1"/>
  <c r="G3037" i="1"/>
  <c r="I3037" i="1"/>
  <c r="L3036" i="1"/>
  <c r="G3036" i="1"/>
  <c r="L3037" i="1"/>
  <c r="Q3040" i="1"/>
  <c r="M3040" i="1"/>
  <c r="R3040" i="1"/>
  <c r="N3040" i="1"/>
  <c r="O3041" i="1"/>
  <c r="N3041" i="1"/>
  <c r="M3041" i="1"/>
  <c r="Q3046" i="1"/>
  <c r="M3046" i="1"/>
  <c r="O3046" i="1"/>
  <c r="K3047" i="1"/>
  <c r="G3047" i="1"/>
  <c r="L3047" i="1"/>
  <c r="J3046" i="1"/>
  <c r="J3047" i="1"/>
  <c r="I3052" i="1"/>
  <c r="K3053" i="1"/>
  <c r="G3053" i="1"/>
  <c r="I3053" i="1"/>
  <c r="L3052" i="1"/>
  <c r="G3052" i="1"/>
  <c r="L3053" i="1"/>
  <c r="Q3056" i="1"/>
  <c r="M3056" i="1"/>
  <c r="R3056" i="1"/>
  <c r="N3056" i="1"/>
  <c r="O3057" i="1"/>
  <c r="N3057" i="1"/>
  <c r="M3057" i="1"/>
  <c r="Q3062" i="1"/>
  <c r="M3062" i="1"/>
  <c r="O3062" i="1"/>
  <c r="K3063" i="1"/>
  <c r="G3063" i="1"/>
  <c r="L3063" i="1"/>
  <c r="J3062" i="1"/>
  <c r="J3063" i="1"/>
  <c r="I3068" i="1"/>
  <c r="K3069" i="1"/>
  <c r="G3069" i="1"/>
  <c r="I3069" i="1"/>
  <c r="L3068" i="1"/>
  <c r="G3068" i="1"/>
  <c r="L3069" i="1"/>
  <c r="Q3072" i="1"/>
  <c r="M3072" i="1"/>
  <c r="R3072" i="1"/>
  <c r="N3072" i="1"/>
  <c r="O3073" i="1"/>
  <c r="R3073" i="1"/>
  <c r="N3073" i="1"/>
  <c r="P3073" i="1"/>
  <c r="M3073" i="1"/>
  <c r="K3075" i="1"/>
  <c r="G3075" i="1"/>
  <c r="J3075" i="1"/>
  <c r="L3074" i="1"/>
  <c r="H3074" i="1"/>
  <c r="H3075" i="1"/>
  <c r="G3074" i="1"/>
  <c r="K3077" i="1"/>
  <c r="G3077" i="1"/>
  <c r="J3077" i="1"/>
  <c r="L3076" i="1"/>
  <c r="H3076" i="1"/>
  <c r="H3077" i="1"/>
  <c r="G3076" i="1"/>
  <c r="K3079" i="1"/>
  <c r="G3079" i="1"/>
  <c r="J3079" i="1"/>
  <c r="L3078" i="1"/>
  <c r="H3078" i="1"/>
  <c r="H3079" i="1"/>
  <c r="G3078" i="1"/>
  <c r="K3081" i="1"/>
  <c r="G3081" i="1"/>
  <c r="J3081" i="1"/>
  <c r="L3080" i="1"/>
  <c r="H3080" i="1"/>
  <c r="H3081" i="1"/>
  <c r="G3080" i="1"/>
  <c r="K3083" i="1"/>
  <c r="G3083" i="1"/>
  <c r="J3083" i="1"/>
  <c r="L3082" i="1"/>
  <c r="H3082" i="1"/>
  <c r="H3083" i="1"/>
  <c r="G3082" i="1"/>
  <c r="K3085" i="1"/>
  <c r="G3085" i="1"/>
  <c r="J3085" i="1"/>
  <c r="L3084" i="1"/>
  <c r="H3084" i="1"/>
  <c r="H3085" i="1"/>
  <c r="G3084" i="1"/>
  <c r="K3087" i="1"/>
  <c r="G3087" i="1"/>
  <c r="J3087" i="1"/>
  <c r="L3086" i="1"/>
  <c r="H3086" i="1"/>
  <c r="H3087" i="1"/>
  <c r="G3086" i="1"/>
  <c r="K3089" i="1"/>
  <c r="G3089" i="1"/>
  <c r="J3089" i="1"/>
  <c r="L3088" i="1"/>
  <c r="H3088" i="1"/>
  <c r="H3089" i="1"/>
  <c r="G3088" i="1"/>
  <c r="K3091" i="1"/>
  <c r="G3091" i="1"/>
  <c r="J3091" i="1"/>
  <c r="L3090" i="1"/>
  <c r="H3090" i="1"/>
  <c r="H3091" i="1"/>
  <c r="G3090" i="1"/>
  <c r="K3093" i="1"/>
  <c r="G3093" i="1"/>
  <c r="J3093" i="1"/>
  <c r="L3092" i="1"/>
  <c r="H3092" i="1"/>
  <c r="H3093" i="1"/>
  <c r="G3092" i="1"/>
  <c r="K3095" i="1"/>
  <c r="G3095" i="1"/>
  <c r="J3095" i="1"/>
  <c r="L3094" i="1"/>
  <c r="H3094" i="1"/>
  <c r="H3095" i="1"/>
  <c r="G3094" i="1"/>
  <c r="K3097" i="1"/>
  <c r="G3097" i="1"/>
  <c r="J3097" i="1"/>
  <c r="L3096" i="1"/>
  <c r="H3096" i="1"/>
  <c r="H3097" i="1"/>
  <c r="G3096" i="1"/>
  <c r="K3099" i="1"/>
  <c r="G3099" i="1"/>
  <c r="J3099" i="1"/>
  <c r="L3098" i="1"/>
  <c r="H3098" i="1"/>
  <c r="H3099" i="1"/>
  <c r="G3098" i="1"/>
  <c r="K3101" i="1"/>
  <c r="G3101" i="1"/>
  <c r="J3101" i="1"/>
  <c r="L3100" i="1"/>
  <c r="H3100" i="1"/>
  <c r="H3101" i="1"/>
  <c r="G3100" i="1"/>
  <c r="K3103" i="1"/>
  <c r="G3103" i="1"/>
  <c r="J3103" i="1"/>
  <c r="L3102" i="1"/>
  <c r="H3102" i="1"/>
  <c r="H3103" i="1"/>
  <c r="G3102" i="1"/>
  <c r="K3105" i="1"/>
  <c r="G3105" i="1"/>
  <c r="J3105" i="1"/>
  <c r="L3104" i="1"/>
  <c r="H3104" i="1"/>
  <c r="H3105" i="1"/>
  <c r="G3104" i="1"/>
  <c r="K3107" i="1"/>
  <c r="G3107" i="1"/>
  <c r="J3107" i="1"/>
  <c r="L3106" i="1"/>
  <c r="H3106" i="1"/>
  <c r="H3107" i="1"/>
  <c r="G3106" i="1"/>
  <c r="K3109" i="1"/>
  <c r="G3109" i="1"/>
  <c r="J3109" i="1"/>
  <c r="L3108" i="1"/>
  <c r="H3108" i="1"/>
  <c r="H3109" i="1"/>
  <c r="G3108" i="1"/>
  <c r="K3111" i="1"/>
  <c r="G3111" i="1"/>
  <c r="J3111" i="1"/>
  <c r="L3110" i="1"/>
  <c r="H3110" i="1"/>
  <c r="H3111" i="1"/>
  <c r="G3110" i="1"/>
  <c r="K3113" i="1"/>
  <c r="G3113" i="1"/>
  <c r="J3113" i="1"/>
  <c r="L3112" i="1"/>
  <c r="H3112" i="1"/>
  <c r="H3113" i="1"/>
  <c r="G3112" i="1"/>
  <c r="K3115" i="1"/>
  <c r="G3115" i="1"/>
  <c r="J3115" i="1"/>
  <c r="L3114" i="1"/>
  <c r="H3114" i="1"/>
  <c r="H3115" i="1"/>
  <c r="G3114" i="1"/>
  <c r="K3117" i="1"/>
  <c r="G3117" i="1"/>
  <c r="J3117" i="1"/>
  <c r="L3116" i="1"/>
  <c r="H3116" i="1"/>
  <c r="H3117" i="1"/>
  <c r="G3116" i="1"/>
  <c r="K3119" i="1"/>
  <c r="G3119" i="1"/>
  <c r="J3119" i="1"/>
  <c r="L3118" i="1"/>
  <c r="H3118" i="1"/>
  <c r="H3119" i="1"/>
  <c r="G3118" i="1"/>
  <c r="K3121" i="1"/>
  <c r="G3121" i="1"/>
  <c r="J3121" i="1"/>
  <c r="L3120" i="1"/>
  <c r="H3120" i="1"/>
  <c r="H3121" i="1"/>
  <c r="G3120" i="1"/>
  <c r="K3123" i="1"/>
  <c r="G3123" i="1"/>
  <c r="J3123" i="1"/>
  <c r="L3122" i="1"/>
  <c r="H3122" i="1"/>
  <c r="H3123" i="1"/>
  <c r="G3122" i="1"/>
  <c r="K3125" i="1"/>
  <c r="G3125" i="1"/>
  <c r="J3125" i="1"/>
  <c r="L3124" i="1"/>
  <c r="H3124" i="1"/>
  <c r="H3125" i="1"/>
  <c r="G3124" i="1"/>
  <c r="K3127" i="1"/>
  <c r="G3127" i="1"/>
  <c r="J3127" i="1"/>
  <c r="L3126" i="1"/>
  <c r="H3126" i="1"/>
  <c r="H3127" i="1"/>
  <c r="G3126" i="1"/>
  <c r="K3129" i="1"/>
  <c r="G3129" i="1"/>
  <c r="J3129" i="1"/>
  <c r="L3128" i="1"/>
  <c r="H3128" i="1"/>
  <c r="H3129" i="1"/>
  <c r="G3128" i="1"/>
  <c r="K3131" i="1"/>
  <c r="G3131" i="1"/>
  <c r="J3131" i="1"/>
  <c r="L3130" i="1"/>
  <c r="H3130" i="1"/>
  <c r="H3131" i="1"/>
  <c r="G3130" i="1"/>
  <c r="K3133" i="1"/>
  <c r="G3133" i="1"/>
  <c r="J3133" i="1"/>
  <c r="L3132" i="1"/>
  <c r="H3132" i="1"/>
  <c r="H3133" i="1"/>
  <c r="G3132" i="1"/>
  <c r="K3135" i="1"/>
  <c r="G3135" i="1"/>
  <c r="J3135" i="1"/>
  <c r="L3134" i="1"/>
  <c r="H3134" i="1"/>
  <c r="H3135" i="1"/>
  <c r="G3134" i="1"/>
  <c r="K3137" i="1"/>
  <c r="G3137" i="1"/>
  <c r="J3137" i="1"/>
  <c r="L3136" i="1"/>
  <c r="H3136" i="1"/>
  <c r="H3137" i="1"/>
  <c r="G3136" i="1"/>
  <c r="K3139" i="1"/>
  <c r="G3139" i="1"/>
  <c r="J3139" i="1"/>
  <c r="L3138" i="1"/>
  <c r="H3138" i="1"/>
  <c r="H3139" i="1"/>
  <c r="G3138" i="1"/>
  <c r="K3141" i="1"/>
  <c r="G3141" i="1"/>
  <c r="J3141" i="1"/>
  <c r="L3140" i="1"/>
  <c r="H3140" i="1"/>
  <c r="H3141" i="1"/>
  <c r="G3140" i="1"/>
  <c r="K3143" i="1"/>
  <c r="G3143" i="1"/>
  <c r="J3143" i="1"/>
  <c r="L3142" i="1"/>
  <c r="H3142" i="1"/>
  <c r="H3143" i="1"/>
  <c r="G3142" i="1"/>
  <c r="K3145" i="1"/>
  <c r="G3145" i="1"/>
  <c r="J3145" i="1"/>
  <c r="L3144" i="1"/>
  <c r="H3144" i="1"/>
  <c r="H3145" i="1"/>
  <c r="G3144" i="1"/>
  <c r="K3147" i="1"/>
  <c r="G3147" i="1"/>
  <c r="J3147" i="1"/>
  <c r="L3146" i="1"/>
  <c r="H3146" i="1"/>
  <c r="H3147" i="1"/>
  <c r="G3146" i="1"/>
  <c r="K3149" i="1"/>
  <c r="G3149" i="1"/>
  <c r="J3149" i="1"/>
  <c r="L3148" i="1"/>
  <c r="H3148" i="1"/>
  <c r="H3149" i="1"/>
  <c r="G3148" i="1"/>
  <c r="K3151" i="1"/>
  <c r="G3151" i="1"/>
  <c r="J3151" i="1"/>
  <c r="L3150" i="1"/>
  <c r="H3150" i="1"/>
  <c r="H3151" i="1"/>
  <c r="G3150" i="1"/>
  <c r="K3153" i="1"/>
  <c r="G3153" i="1"/>
  <c r="J3153" i="1"/>
  <c r="L3152" i="1"/>
  <c r="H3152" i="1"/>
  <c r="H3153" i="1"/>
  <c r="G3152" i="1"/>
  <c r="K3156" i="1"/>
  <c r="I3158" i="1"/>
  <c r="K3161" i="1"/>
  <c r="G3161" i="1"/>
  <c r="J3161" i="1"/>
  <c r="L3160" i="1"/>
  <c r="H3160" i="1"/>
  <c r="H3161" i="1"/>
  <c r="G3160" i="1"/>
  <c r="K3164" i="1"/>
  <c r="I3166" i="1"/>
  <c r="K3169" i="1"/>
  <c r="G3169" i="1"/>
  <c r="J3169" i="1"/>
  <c r="L3168" i="1"/>
  <c r="H3168" i="1"/>
  <c r="H3169" i="1"/>
  <c r="G3168" i="1"/>
  <c r="K3172" i="1"/>
  <c r="I3174" i="1"/>
  <c r="K3177" i="1"/>
  <c r="G3177" i="1"/>
  <c r="J3177" i="1"/>
  <c r="L3176" i="1"/>
  <c r="H3176" i="1"/>
  <c r="H3177" i="1"/>
  <c r="G3176" i="1"/>
  <c r="K3180" i="1"/>
  <c r="I3182" i="1"/>
  <c r="K3185" i="1"/>
  <c r="G3185" i="1"/>
  <c r="J3185" i="1"/>
  <c r="L3184" i="1"/>
  <c r="H3184" i="1"/>
  <c r="H3185" i="1"/>
  <c r="G3184" i="1"/>
  <c r="K3188" i="1"/>
  <c r="I3190" i="1"/>
  <c r="K3193" i="1"/>
  <c r="G3193" i="1"/>
  <c r="J3193" i="1"/>
  <c r="L3192" i="1"/>
  <c r="H3192" i="1"/>
  <c r="H3193" i="1"/>
  <c r="G3192" i="1"/>
  <c r="K3196" i="1"/>
  <c r="I3198" i="1"/>
  <c r="K3201" i="1"/>
  <c r="G3201" i="1"/>
  <c r="J3201" i="1"/>
  <c r="L3200" i="1"/>
  <c r="H3200" i="1"/>
  <c r="H3201" i="1"/>
  <c r="G3200" i="1"/>
  <c r="K3204" i="1"/>
  <c r="I3206" i="1"/>
  <c r="K3209" i="1"/>
  <c r="G3209" i="1"/>
  <c r="J3209" i="1"/>
  <c r="L3208" i="1"/>
  <c r="H3208" i="1"/>
  <c r="H3209" i="1"/>
  <c r="G3208" i="1"/>
  <c r="K3212" i="1"/>
  <c r="I3214" i="1"/>
  <c r="K3217" i="1"/>
  <c r="G3217" i="1"/>
  <c r="J3217" i="1"/>
  <c r="L3216" i="1"/>
  <c r="H3216" i="1"/>
  <c r="H3217" i="1"/>
  <c r="G3216" i="1"/>
  <c r="K3220" i="1"/>
  <c r="I3222" i="1"/>
  <c r="K3225" i="1"/>
  <c r="G3225" i="1"/>
  <c r="J3225" i="1"/>
  <c r="L3224" i="1"/>
  <c r="H3224" i="1"/>
  <c r="H3225" i="1"/>
  <c r="G3224" i="1"/>
  <c r="J3226" i="1"/>
  <c r="K3228" i="1"/>
  <c r="I3230" i="1"/>
  <c r="K3233" i="1"/>
  <c r="G3233" i="1"/>
  <c r="J3233" i="1"/>
  <c r="L3232" i="1"/>
  <c r="H3232" i="1"/>
  <c r="H3233" i="1"/>
  <c r="G3232" i="1"/>
  <c r="J3234" i="1"/>
  <c r="K3236" i="1"/>
  <c r="I3238" i="1"/>
  <c r="K3241" i="1"/>
  <c r="G3241" i="1"/>
  <c r="J3241" i="1"/>
  <c r="L3240" i="1"/>
  <c r="H3240" i="1"/>
  <c r="H3241" i="1"/>
  <c r="G3240" i="1"/>
  <c r="J3242" i="1"/>
  <c r="K3244" i="1"/>
  <c r="I3246" i="1"/>
  <c r="K3249" i="1"/>
  <c r="G3249" i="1"/>
  <c r="J3249" i="1"/>
  <c r="L3248" i="1"/>
  <c r="H3248" i="1"/>
  <c r="H3249" i="1"/>
  <c r="G3248" i="1"/>
  <c r="J3250" i="1"/>
  <c r="K3252" i="1"/>
  <c r="I3254" i="1"/>
  <c r="K3257" i="1"/>
  <c r="G3257" i="1"/>
  <c r="J3257" i="1"/>
  <c r="L3256" i="1"/>
  <c r="H3256" i="1"/>
  <c r="H3257" i="1"/>
  <c r="G3256" i="1"/>
  <c r="J3258" i="1"/>
  <c r="K3260" i="1"/>
  <c r="I3262" i="1"/>
  <c r="K3265" i="1"/>
  <c r="G3265" i="1"/>
  <c r="J3265" i="1"/>
  <c r="L3264" i="1"/>
  <c r="H3264" i="1"/>
  <c r="H3265" i="1"/>
  <c r="G3264" i="1"/>
  <c r="J3266" i="1"/>
  <c r="K3268" i="1"/>
  <c r="I3270" i="1"/>
  <c r="K3273" i="1"/>
  <c r="G3273" i="1"/>
  <c r="J3273" i="1"/>
  <c r="L3272" i="1"/>
  <c r="H3272" i="1"/>
  <c r="H3273" i="1"/>
  <c r="G3272" i="1"/>
  <c r="J3274" i="1"/>
  <c r="K3276" i="1"/>
  <c r="I3278" i="1"/>
  <c r="K3281" i="1"/>
  <c r="G3281" i="1"/>
  <c r="J3281" i="1"/>
  <c r="L3280" i="1"/>
  <c r="H3280" i="1"/>
  <c r="H3281" i="1"/>
  <c r="G3280" i="1"/>
  <c r="J3282" i="1"/>
  <c r="K3284" i="1"/>
  <c r="I3286" i="1"/>
  <c r="K3289" i="1"/>
  <c r="G3289" i="1"/>
  <c r="J3289" i="1"/>
  <c r="L3288" i="1"/>
  <c r="H3288" i="1"/>
  <c r="H3289" i="1"/>
  <c r="G3288" i="1"/>
  <c r="J3290" i="1"/>
  <c r="K3292" i="1"/>
  <c r="I3294" i="1"/>
  <c r="K3297" i="1"/>
  <c r="G3297" i="1"/>
  <c r="J3297" i="1"/>
  <c r="L3296" i="1"/>
  <c r="H3296" i="1"/>
  <c r="H3297" i="1"/>
  <c r="G3296" i="1"/>
  <c r="J3298" i="1"/>
  <c r="K3300" i="1"/>
  <c r="I3302" i="1"/>
  <c r="K3305" i="1"/>
  <c r="G3305" i="1"/>
  <c r="J3305" i="1"/>
  <c r="L3304" i="1"/>
  <c r="H3304" i="1"/>
  <c r="H3305" i="1"/>
  <c r="G3304" i="1"/>
  <c r="J3306" i="1"/>
  <c r="K3308" i="1"/>
  <c r="I3310" i="1"/>
  <c r="K3313" i="1"/>
  <c r="G3313" i="1"/>
  <c r="J3313" i="1"/>
  <c r="L3312" i="1"/>
  <c r="H3312" i="1"/>
  <c r="H3313" i="1"/>
  <c r="G3312" i="1"/>
  <c r="J3314" i="1"/>
  <c r="K3316" i="1"/>
  <c r="I3318" i="1"/>
  <c r="K3321" i="1"/>
  <c r="G3321" i="1"/>
  <c r="J3321" i="1"/>
  <c r="L3320" i="1"/>
  <c r="H3320" i="1"/>
  <c r="H3321" i="1"/>
  <c r="G3320" i="1"/>
  <c r="J3322" i="1"/>
  <c r="K3324" i="1"/>
  <c r="I3326" i="1"/>
  <c r="K3329" i="1"/>
  <c r="G3329" i="1"/>
  <c r="J3329" i="1"/>
  <c r="L3328" i="1"/>
  <c r="H3328" i="1"/>
  <c r="H3329" i="1"/>
  <c r="G3328" i="1"/>
  <c r="J3330" i="1"/>
  <c r="K3332" i="1"/>
  <c r="I3334" i="1"/>
  <c r="K3337" i="1"/>
  <c r="G3337" i="1"/>
  <c r="J3337" i="1"/>
  <c r="L3336" i="1"/>
  <c r="H3336" i="1"/>
  <c r="H3337" i="1"/>
  <c r="G3336" i="1"/>
  <c r="J3338" i="1"/>
  <c r="K3340" i="1"/>
  <c r="I3342" i="1"/>
  <c r="K3345" i="1"/>
  <c r="G3345" i="1"/>
  <c r="J3345" i="1"/>
  <c r="L3344" i="1"/>
  <c r="H3344" i="1"/>
  <c r="H3345" i="1"/>
  <c r="G3344" i="1"/>
  <c r="J3346" i="1"/>
  <c r="K3348" i="1"/>
  <c r="I3350" i="1"/>
  <c r="K3353" i="1"/>
  <c r="G3353" i="1"/>
  <c r="J3353" i="1"/>
  <c r="L3352" i="1"/>
  <c r="H3352" i="1"/>
  <c r="H3353" i="1"/>
  <c r="G3352" i="1"/>
  <c r="J3354" i="1"/>
  <c r="K3356" i="1"/>
  <c r="I3358" i="1"/>
  <c r="K3361" i="1"/>
  <c r="G3361" i="1"/>
  <c r="J3361" i="1"/>
  <c r="L3360" i="1"/>
  <c r="H3360" i="1"/>
  <c r="H3361" i="1"/>
  <c r="G3360" i="1"/>
  <c r="J3362" i="1"/>
  <c r="K3364" i="1"/>
  <c r="I3366" i="1"/>
  <c r="K3369" i="1"/>
  <c r="G3369" i="1"/>
  <c r="J3369" i="1"/>
  <c r="L3368" i="1"/>
  <c r="H3368" i="1"/>
  <c r="H3369" i="1"/>
  <c r="G3368" i="1"/>
  <c r="J3370" i="1"/>
  <c r="K3372" i="1"/>
  <c r="I3374" i="1"/>
  <c r="K3377" i="1"/>
  <c r="G3377" i="1"/>
  <c r="J3377" i="1"/>
  <c r="L3376" i="1"/>
  <c r="H3376" i="1"/>
  <c r="H3377" i="1"/>
  <c r="G3376" i="1"/>
  <c r="J3378" i="1"/>
  <c r="K3380" i="1"/>
  <c r="I3382" i="1"/>
  <c r="K3385" i="1"/>
  <c r="G3385" i="1"/>
  <c r="J3385" i="1"/>
  <c r="L3384" i="1"/>
  <c r="H3384" i="1"/>
  <c r="H3385" i="1"/>
  <c r="G3384" i="1"/>
  <c r="J3386" i="1"/>
  <c r="K3388" i="1"/>
  <c r="I3390" i="1"/>
  <c r="K3393" i="1"/>
  <c r="G3393" i="1"/>
  <c r="J3393" i="1"/>
  <c r="L3392" i="1"/>
  <c r="H3392" i="1"/>
  <c r="H3393" i="1"/>
  <c r="G3392" i="1"/>
  <c r="J3394" i="1"/>
  <c r="K3396" i="1"/>
  <c r="I3398" i="1"/>
  <c r="K3401" i="1"/>
  <c r="G3401" i="1"/>
  <c r="J3401" i="1"/>
  <c r="L3400" i="1"/>
  <c r="H3400" i="1"/>
  <c r="H3401" i="1"/>
  <c r="G3400" i="1"/>
  <c r="J3402" i="1"/>
  <c r="K3404" i="1"/>
  <c r="I3406" i="1"/>
  <c r="K3409" i="1"/>
  <c r="G3409" i="1"/>
  <c r="J3409" i="1"/>
  <c r="L3408" i="1"/>
  <c r="H3408" i="1"/>
  <c r="H3409" i="1"/>
  <c r="G3408" i="1"/>
  <c r="J3410" i="1"/>
  <c r="K3412" i="1"/>
  <c r="I3414" i="1"/>
  <c r="K3417" i="1"/>
  <c r="G3417" i="1"/>
  <c r="J3417" i="1"/>
  <c r="L3416" i="1"/>
  <c r="H3416" i="1"/>
  <c r="H3417" i="1"/>
  <c r="G3416" i="1"/>
  <c r="J3418" i="1"/>
  <c r="K3420" i="1"/>
  <c r="I3422" i="1"/>
  <c r="J3424" i="1"/>
  <c r="I3426" i="1"/>
  <c r="J3428" i="1"/>
  <c r="I3430" i="1"/>
  <c r="J3432" i="1"/>
  <c r="I3434" i="1"/>
  <c r="J3436" i="1"/>
  <c r="I3438" i="1"/>
  <c r="J3440" i="1"/>
  <c r="I3442" i="1"/>
  <c r="J3444" i="1"/>
  <c r="I3446" i="1"/>
  <c r="R3446" i="1"/>
  <c r="J3448" i="1"/>
  <c r="I3450" i="1"/>
  <c r="R3450" i="1"/>
  <c r="J3452" i="1"/>
  <c r="I3454" i="1"/>
  <c r="R3454" i="1"/>
  <c r="J3456" i="1"/>
  <c r="I3458" i="1"/>
  <c r="R3458" i="1"/>
  <c r="J3460" i="1"/>
  <c r="I3462" i="1"/>
  <c r="R3462" i="1"/>
  <c r="J3464" i="1"/>
  <c r="I3466" i="1"/>
  <c r="R3466" i="1"/>
  <c r="J3468" i="1"/>
  <c r="I3470" i="1"/>
  <c r="R3470" i="1"/>
  <c r="J3472" i="1"/>
  <c r="I3474" i="1"/>
  <c r="R3474" i="1"/>
  <c r="J3476" i="1"/>
  <c r="I3478" i="1"/>
  <c r="R3478" i="1"/>
  <c r="J3480" i="1"/>
  <c r="I3482" i="1"/>
  <c r="R3482" i="1"/>
  <c r="J3484" i="1"/>
  <c r="I3486" i="1"/>
  <c r="R3486" i="1"/>
  <c r="J3488" i="1"/>
  <c r="I3490" i="1"/>
  <c r="R3490" i="1"/>
  <c r="J3492" i="1"/>
  <c r="I3494" i="1"/>
  <c r="R3494" i="1"/>
  <c r="J3496" i="1"/>
  <c r="I3498" i="1"/>
  <c r="R3498" i="1"/>
  <c r="J3500" i="1"/>
  <c r="I3502" i="1"/>
  <c r="R3502" i="1"/>
  <c r="J3504" i="1"/>
  <c r="I3506" i="1"/>
  <c r="R3506" i="1"/>
  <c r="J3508" i="1"/>
  <c r="I3510" i="1"/>
  <c r="R3510" i="1"/>
  <c r="J3512" i="1"/>
  <c r="I3514" i="1"/>
  <c r="R3514" i="1"/>
  <c r="J3516" i="1"/>
  <c r="I3518" i="1"/>
  <c r="R3518" i="1"/>
  <c r="J3520" i="1"/>
  <c r="I3522" i="1"/>
  <c r="R3522" i="1"/>
  <c r="J3524" i="1"/>
  <c r="I3526" i="1"/>
  <c r="R3526" i="1"/>
  <c r="J3528" i="1"/>
  <c r="I3530" i="1"/>
  <c r="R3530" i="1"/>
  <c r="J3532" i="1"/>
  <c r="I3534" i="1"/>
  <c r="R3534" i="1"/>
  <c r="J3536" i="1"/>
  <c r="I3538" i="1"/>
  <c r="R3538" i="1"/>
  <c r="J3540" i="1"/>
  <c r="I3542" i="1"/>
  <c r="R3542" i="1"/>
  <c r="J3544" i="1"/>
  <c r="I3546" i="1"/>
  <c r="R3546" i="1"/>
  <c r="J3548" i="1"/>
  <c r="I3550" i="1"/>
  <c r="R3550" i="1"/>
  <c r="J3552" i="1"/>
  <c r="I3554" i="1"/>
  <c r="R3554" i="1"/>
  <c r="J3556" i="1"/>
  <c r="I3558" i="1"/>
  <c r="R3558" i="1"/>
  <c r="J3560" i="1"/>
  <c r="I3562" i="1"/>
  <c r="R3562" i="1"/>
  <c r="J3564" i="1"/>
  <c r="I3566" i="1"/>
  <c r="R3566" i="1"/>
  <c r="J3568" i="1"/>
  <c r="I3570" i="1"/>
  <c r="R3570" i="1"/>
  <c r="J3572" i="1"/>
  <c r="I3574" i="1"/>
  <c r="R3574" i="1"/>
  <c r="J3576" i="1"/>
  <c r="R3578" i="1"/>
  <c r="Q3579" i="1"/>
  <c r="R3586" i="1"/>
  <c r="Q3587" i="1"/>
  <c r="R3594" i="1"/>
  <c r="Q3595" i="1"/>
  <c r="R3602" i="1"/>
  <c r="Q3603" i="1"/>
  <c r="R3610" i="1"/>
  <c r="Q3611" i="1"/>
  <c r="M3627" i="1"/>
  <c r="M3643" i="1"/>
  <c r="M3659" i="1"/>
  <c r="K3451" i="1"/>
  <c r="G3451" i="1"/>
  <c r="J3451" i="1"/>
  <c r="L3450" i="1"/>
  <c r="H3450" i="1"/>
  <c r="H3451" i="1"/>
  <c r="G3450" i="1"/>
  <c r="K3455" i="1"/>
  <c r="G3455" i="1"/>
  <c r="J3455" i="1"/>
  <c r="L3454" i="1"/>
  <c r="H3454" i="1"/>
  <c r="H3455" i="1"/>
  <c r="G3454" i="1"/>
  <c r="K3459" i="1"/>
  <c r="G3459" i="1"/>
  <c r="J3459" i="1"/>
  <c r="L3458" i="1"/>
  <c r="H3458" i="1"/>
  <c r="H3459" i="1"/>
  <c r="G3458" i="1"/>
  <c r="K3463" i="1"/>
  <c r="G3463" i="1"/>
  <c r="J3463" i="1"/>
  <c r="L3462" i="1"/>
  <c r="H3462" i="1"/>
  <c r="H3463" i="1"/>
  <c r="G3462" i="1"/>
  <c r="K3467" i="1"/>
  <c r="G3467" i="1"/>
  <c r="J3467" i="1"/>
  <c r="L3466" i="1"/>
  <c r="H3466" i="1"/>
  <c r="H3467" i="1"/>
  <c r="G3466" i="1"/>
  <c r="K3471" i="1"/>
  <c r="G3471" i="1"/>
  <c r="J3471" i="1"/>
  <c r="L3470" i="1"/>
  <c r="H3470" i="1"/>
  <c r="H3471" i="1"/>
  <c r="G3470" i="1"/>
  <c r="K3475" i="1"/>
  <c r="G3475" i="1"/>
  <c r="J3475" i="1"/>
  <c r="L3474" i="1"/>
  <c r="H3474" i="1"/>
  <c r="H3475" i="1"/>
  <c r="G3474" i="1"/>
  <c r="K3479" i="1"/>
  <c r="G3479" i="1"/>
  <c r="J3479" i="1"/>
  <c r="L3478" i="1"/>
  <c r="H3478" i="1"/>
  <c r="H3479" i="1"/>
  <c r="G3478" i="1"/>
  <c r="K3483" i="1"/>
  <c r="G3483" i="1"/>
  <c r="J3483" i="1"/>
  <c r="L3482" i="1"/>
  <c r="H3482" i="1"/>
  <c r="H3483" i="1"/>
  <c r="G3482" i="1"/>
  <c r="K3487" i="1"/>
  <c r="G3487" i="1"/>
  <c r="J3487" i="1"/>
  <c r="L3486" i="1"/>
  <c r="H3486" i="1"/>
  <c r="H3487" i="1"/>
  <c r="G3486" i="1"/>
  <c r="K3491" i="1"/>
  <c r="G3491" i="1"/>
  <c r="J3491" i="1"/>
  <c r="L3490" i="1"/>
  <c r="H3490" i="1"/>
  <c r="H3491" i="1"/>
  <c r="G3490" i="1"/>
  <c r="K3495" i="1"/>
  <c r="G3495" i="1"/>
  <c r="J3495" i="1"/>
  <c r="L3494" i="1"/>
  <c r="H3494" i="1"/>
  <c r="H3495" i="1"/>
  <c r="G3494" i="1"/>
  <c r="K3499" i="1"/>
  <c r="G3499" i="1"/>
  <c r="J3499" i="1"/>
  <c r="L3498" i="1"/>
  <c r="H3498" i="1"/>
  <c r="H3499" i="1"/>
  <c r="G3498" i="1"/>
  <c r="K3503" i="1"/>
  <c r="G3503" i="1"/>
  <c r="J3503" i="1"/>
  <c r="L3502" i="1"/>
  <c r="H3502" i="1"/>
  <c r="H3503" i="1"/>
  <c r="G3502" i="1"/>
  <c r="K3507" i="1"/>
  <c r="G3507" i="1"/>
  <c r="J3507" i="1"/>
  <c r="L3506" i="1"/>
  <c r="H3506" i="1"/>
  <c r="H3507" i="1"/>
  <c r="G3506" i="1"/>
  <c r="K3511" i="1"/>
  <c r="G3511" i="1"/>
  <c r="J3511" i="1"/>
  <c r="L3510" i="1"/>
  <c r="H3510" i="1"/>
  <c r="H3511" i="1"/>
  <c r="G3510" i="1"/>
  <c r="K3515" i="1"/>
  <c r="G3515" i="1"/>
  <c r="J3515" i="1"/>
  <c r="L3514" i="1"/>
  <c r="H3514" i="1"/>
  <c r="H3515" i="1"/>
  <c r="G3514" i="1"/>
  <c r="K3519" i="1"/>
  <c r="G3519" i="1"/>
  <c r="J3519" i="1"/>
  <c r="L3518" i="1"/>
  <c r="H3518" i="1"/>
  <c r="H3519" i="1"/>
  <c r="G3518" i="1"/>
  <c r="K3523" i="1"/>
  <c r="G3523" i="1"/>
  <c r="J3523" i="1"/>
  <c r="L3522" i="1"/>
  <c r="H3522" i="1"/>
  <c r="H3523" i="1"/>
  <c r="G3522" i="1"/>
  <c r="K3527" i="1"/>
  <c r="G3527" i="1"/>
  <c r="J3527" i="1"/>
  <c r="L3526" i="1"/>
  <c r="H3526" i="1"/>
  <c r="H3527" i="1"/>
  <c r="G3526" i="1"/>
  <c r="K3531" i="1"/>
  <c r="G3531" i="1"/>
  <c r="J3531" i="1"/>
  <c r="L3530" i="1"/>
  <c r="H3530" i="1"/>
  <c r="H3531" i="1"/>
  <c r="G3530" i="1"/>
  <c r="K3535" i="1"/>
  <c r="G3535" i="1"/>
  <c r="J3535" i="1"/>
  <c r="L3534" i="1"/>
  <c r="H3534" i="1"/>
  <c r="H3535" i="1"/>
  <c r="G3534" i="1"/>
  <c r="K3539" i="1"/>
  <c r="G3539" i="1"/>
  <c r="J3539" i="1"/>
  <c r="L3538" i="1"/>
  <c r="H3538" i="1"/>
  <c r="H3539" i="1"/>
  <c r="G3538" i="1"/>
  <c r="K3543" i="1"/>
  <c r="G3543" i="1"/>
  <c r="J3543" i="1"/>
  <c r="L3542" i="1"/>
  <c r="H3542" i="1"/>
  <c r="H3543" i="1"/>
  <c r="G3542" i="1"/>
  <c r="K3547" i="1"/>
  <c r="G3547" i="1"/>
  <c r="J3547" i="1"/>
  <c r="L3546" i="1"/>
  <c r="H3546" i="1"/>
  <c r="H3547" i="1"/>
  <c r="G3546" i="1"/>
  <c r="K3551" i="1"/>
  <c r="G3551" i="1"/>
  <c r="J3551" i="1"/>
  <c r="L3550" i="1"/>
  <c r="H3550" i="1"/>
  <c r="H3551" i="1"/>
  <c r="G3550" i="1"/>
  <c r="K3555" i="1"/>
  <c r="G3555" i="1"/>
  <c r="J3555" i="1"/>
  <c r="L3554" i="1"/>
  <c r="H3554" i="1"/>
  <c r="H3555" i="1"/>
  <c r="G3554" i="1"/>
  <c r="K3559" i="1"/>
  <c r="G3559" i="1"/>
  <c r="J3559" i="1"/>
  <c r="L3558" i="1"/>
  <c r="H3558" i="1"/>
  <c r="H3559" i="1"/>
  <c r="G3558" i="1"/>
  <c r="K3563" i="1"/>
  <c r="G3563" i="1"/>
  <c r="J3563" i="1"/>
  <c r="L3562" i="1"/>
  <c r="H3562" i="1"/>
  <c r="H3563" i="1"/>
  <c r="G3562" i="1"/>
  <c r="K3567" i="1"/>
  <c r="G3567" i="1"/>
  <c r="J3567" i="1"/>
  <c r="L3566" i="1"/>
  <c r="H3566" i="1"/>
  <c r="H3567" i="1"/>
  <c r="G3566" i="1"/>
  <c r="K3571" i="1"/>
  <c r="G3571" i="1"/>
  <c r="J3571" i="1"/>
  <c r="L3570" i="1"/>
  <c r="H3570" i="1"/>
  <c r="H3571" i="1"/>
  <c r="G3570" i="1"/>
  <c r="K3575" i="1"/>
  <c r="G3575" i="1"/>
  <c r="J3575" i="1"/>
  <c r="L3574" i="1"/>
  <c r="H3574" i="1"/>
  <c r="H3575" i="1"/>
  <c r="G3574" i="1"/>
  <c r="Q3630" i="1"/>
  <c r="M3630" i="1"/>
  <c r="O3630" i="1"/>
  <c r="N3630" i="1"/>
  <c r="R3627" i="1"/>
  <c r="R3630" i="1"/>
  <c r="P3629" i="1"/>
  <c r="N3627" i="1"/>
  <c r="O3633" i="1"/>
  <c r="N3633" i="1"/>
  <c r="R3633" i="1"/>
  <c r="M3633" i="1"/>
  <c r="P3631" i="1"/>
  <c r="P3633" i="1"/>
  <c r="N3631" i="1"/>
  <c r="O3632" i="1"/>
  <c r="M3631" i="1"/>
  <c r="N3632" i="1"/>
  <c r="Q3646" i="1"/>
  <c r="M3646" i="1"/>
  <c r="O3646" i="1"/>
  <c r="N3646" i="1"/>
  <c r="R3643" i="1"/>
  <c r="R3646" i="1"/>
  <c r="P3645" i="1"/>
  <c r="N3643" i="1"/>
  <c r="O3649" i="1"/>
  <c r="N3649" i="1"/>
  <c r="R3649" i="1"/>
  <c r="M3649" i="1"/>
  <c r="P3647" i="1"/>
  <c r="P3649" i="1"/>
  <c r="N3647" i="1"/>
  <c r="O3648" i="1"/>
  <c r="M3647" i="1"/>
  <c r="N3648" i="1"/>
  <c r="Q3662" i="1"/>
  <c r="M3662" i="1"/>
  <c r="O3662" i="1"/>
  <c r="N3662" i="1"/>
  <c r="R3659" i="1"/>
  <c r="R3662" i="1"/>
  <c r="P3661" i="1"/>
  <c r="N3659" i="1"/>
  <c r="O3665" i="1"/>
  <c r="N3665" i="1"/>
  <c r="R3665" i="1"/>
  <c r="M3665" i="1"/>
  <c r="P3663" i="1"/>
  <c r="P3665" i="1"/>
  <c r="N3663" i="1"/>
  <c r="O3664" i="1"/>
  <c r="M3663" i="1"/>
  <c r="N3664" i="1"/>
  <c r="I3138" i="1"/>
  <c r="I3140" i="1"/>
  <c r="I3142" i="1"/>
  <c r="I3144" i="1"/>
  <c r="I3146" i="1"/>
  <c r="I3148" i="1"/>
  <c r="I3150" i="1"/>
  <c r="I3152" i="1"/>
  <c r="I3154" i="1"/>
  <c r="K3157" i="1"/>
  <c r="G3157" i="1"/>
  <c r="J3157" i="1"/>
  <c r="L3156" i="1"/>
  <c r="H3156" i="1"/>
  <c r="H3157" i="1"/>
  <c r="G3156" i="1"/>
  <c r="I3162" i="1"/>
  <c r="K3165" i="1"/>
  <c r="G3165" i="1"/>
  <c r="J3165" i="1"/>
  <c r="L3164" i="1"/>
  <c r="H3164" i="1"/>
  <c r="H3165" i="1"/>
  <c r="G3164" i="1"/>
  <c r="I3170" i="1"/>
  <c r="K3173" i="1"/>
  <c r="G3173" i="1"/>
  <c r="J3173" i="1"/>
  <c r="L3172" i="1"/>
  <c r="H3172" i="1"/>
  <c r="H3173" i="1"/>
  <c r="G3172" i="1"/>
  <c r="I3178" i="1"/>
  <c r="K3181" i="1"/>
  <c r="G3181" i="1"/>
  <c r="J3181" i="1"/>
  <c r="L3180" i="1"/>
  <c r="H3180" i="1"/>
  <c r="H3181" i="1"/>
  <c r="G3180" i="1"/>
  <c r="I3186" i="1"/>
  <c r="K3189" i="1"/>
  <c r="G3189" i="1"/>
  <c r="J3189" i="1"/>
  <c r="L3188" i="1"/>
  <c r="H3188" i="1"/>
  <c r="H3189" i="1"/>
  <c r="G3188" i="1"/>
  <c r="I3194" i="1"/>
  <c r="K3197" i="1"/>
  <c r="G3197" i="1"/>
  <c r="J3197" i="1"/>
  <c r="L3196" i="1"/>
  <c r="H3196" i="1"/>
  <c r="H3197" i="1"/>
  <c r="G3196" i="1"/>
  <c r="I3202" i="1"/>
  <c r="K3205" i="1"/>
  <c r="G3205" i="1"/>
  <c r="J3205" i="1"/>
  <c r="L3204" i="1"/>
  <c r="H3204" i="1"/>
  <c r="H3205" i="1"/>
  <c r="G3204" i="1"/>
  <c r="I3210" i="1"/>
  <c r="K3213" i="1"/>
  <c r="G3213" i="1"/>
  <c r="J3213" i="1"/>
  <c r="L3212" i="1"/>
  <c r="H3212" i="1"/>
  <c r="H3213" i="1"/>
  <c r="G3212" i="1"/>
  <c r="I3218" i="1"/>
  <c r="K3221" i="1"/>
  <c r="G3221" i="1"/>
  <c r="J3221" i="1"/>
  <c r="L3220" i="1"/>
  <c r="H3220" i="1"/>
  <c r="H3221" i="1"/>
  <c r="G3220" i="1"/>
  <c r="K3224" i="1"/>
  <c r="I3225" i="1"/>
  <c r="I3226" i="1"/>
  <c r="K3229" i="1"/>
  <c r="G3229" i="1"/>
  <c r="J3229" i="1"/>
  <c r="L3228" i="1"/>
  <c r="H3228" i="1"/>
  <c r="H3229" i="1"/>
  <c r="G3228" i="1"/>
  <c r="K3232" i="1"/>
  <c r="I3233" i="1"/>
  <c r="I3234" i="1"/>
  <c r="K3237" i="1"/>
  <c r="G3237" i="1"/>
  <c r="J3237" i="1"/>
  <c r="L3236" i="1"/>
  <c r="H3236" i="1"/>
  <c r="H3237" i="1"/>
  <c r="G3236" i="1"/>
  <c r="K3240" i="1"/>
  <c r="I3241" i="1"/>
  <c r="I3242" i="1"/>
  <c r="K3245" i="1"/>
  <c r="G3245" i="1"/>
  <c r="J3245" i="1"/>
  <c r="L3244" i="1"/>
  <c r="H3244" i="1"/>
  <c r="H3245" i="1"/>
  <c r="G3244" i="1"/>
  <c r="K3248" i="1"/>
  <c r="I3249" i="1"/>
  <c r="I3250" i="1"/>
  <c r="K3253" i="1"/>
  <c r="G3253" i="1"/>
  <c r="J3253" i="1"/>
  <c r="L3252" i="1"/>
  <c r="H3252" i="1"/>
  <c r="H3253" i="1"/>
  <c r="G3252" i="1"/>
  <c r="K3256" i="1"/>
  <c r="I3257" i="1"/>
  <c r="I3258" i="1"/>
  <c r="K3261" i="1"/>
  <c r="G3261" i="1"/>
  <c r="J3261" i="1"/>
  <c r="L3260" i="1"/>
  <c r="H3260" i="1"/>
  <c r="H3261" i="1"/>
  <c r="G3260" i="1"/>
  <c r="K3264" i="1"/>
  <c r="I3265" i="1"/>
  <c r="I3266" i="1"/>
  <c r="K3269" i="1"/>
  <c r="G3269" i="1"/>
  <c r="J3269" i="1"/>
  <c r="L3268" i="1"/>
  <c r="H3268" i="1"/>
  <c r="H3269" i="1"/>
  <c r="G3268" i="1"/>
  <c r="K3272" i="1"/>
  <c r="I3273" i="1"/>
  <c r="I3274" i="1"/>
  <c r="K3277" i="1"/>
  <c r="G3277" i="1"/>
  <c r="J3277" i="1"/>
  <c r="L3276" i="1"/>
  <c r="H3276" i="1"/>
  <c r="H3277" i="1"/>
  <c r="G3276" i="1"/>
  <c r="K3280" i="1"/>
  <c r="I3281" i="1"/>
  <c r="I3282" i="1"/>
  <c r="K3285" i="1"/>
  <c r="G3285" i="1"/>
  <c r="J3285" i="1"/>
  <c r="L3284" i="1"/>
  <c r="H3284" i="1"/>
  <c r="H3285" i="1"/>
  <c r="G3284" i="1"/>
  <c r="K3288" i="1"/>
  <c r="I3289" i="1"/>
  <c r="I3290" i="1"/>
  <c r="K3293" i="1"/>
  <c r="G3293" i="1"/>
  <c r="J3293" i="1"/>
  <c r="L3292" i="1"/>
  <c r="H3292" i="1"/>
  <c r="H3293" i="1"/>
  <c r="G3292" i="1"/>
  <c r="K3296" i="1"/>
  <c r="I3297" i="1"/>
  <c r="I3298" i="1"/>
  <c r="K3301" i="1"/>
  <c r="G3301" i="1"/>
  <c r="J3301" i="1"/>
  <c r="L3300" i="1"/>
  <c r="H3300" i="1"/>
  <c r="H3301" i="1"/>
  <c r="G3300" i="1"/>
  <c r="K3304" i="1"/>
  <c r="I3305" i="1"/>
  <c r="I3306" i="1"/>
  <c r="K3309" i="1"/>
  <c r="G3309" i="1"/>
  <c r="J3309" i="1"/>
  <c r="L3308" i="1"/>
  <c r="H3308" i="1"/>
  <c r="H3309" i="1"/>
  <c r="G3308" i="1"/>
  <c r="K3312" i="1"/>
  <c r="I3313" i="1"/>
  <c r="I3314" i="1"/>
  <c r="K3317" i="1"/>
  <c r="G3317" i="1"/>
  <c r="J3317" i="1"/>
  <c r="L3316" i="1"/>
  <c r="H3316" i="1"/>
  <c r="H3317" i="1"/>
  <c r="G3316" i="1"/>
  <c r="K3320" i="1"/>
  <c r="I3321" i="1"/>
  <c r="I3322" i="1"/>
  <c r="K3325" i="1"/>
  <c r="G3325" i="1"/>
  <c r="J3325" i="1"/>
  <c r="L3324" i="1"/>
  <c r="H3324" i="1"/>
  <c r="H3325" i="1"/>
  <c r="G3324" i="1"/>
  <c r="K3328" i="1"/>
  <c r="I3329" i="1"/>
  <c r="I3330" i="1"/>
  <c r="K3333" i="1"/>
  <c r="G3333" i="1"/>
  <c r="J3333" i="1"/>
  <c r="L3332" i="1"/>
  <c r="H3332" i="1"/>
  <c r="H3333" i="1"/>
  <c r="G3332" i="1"/>
  <c r="K3336" i="1"/>
  <c r="I3337" i="1"/>
  <c r="I3338" i="1"/>
  <c r="K3341" i="1"/>
  <c r="G3341" i="1"/>
  <c r="J3341" i="1"/>
  <c r="L3340" i="1"/>
  <c r="H3340" i="1"/>
  <c r="H3341" i="1"/>
  <c r="G3340" i="1"/>
  <c r="K3344" i="1"/>
  <c r="I3345" i="1"/>
  <c r="I3346" i="1"/>
  <c r="K3349" i="1"/>
  <c r="G3349" i="1"/>
  <c r="J3349" i="1"/>
  <c r="L3348" i="1"/>
  <c r="H3348" i="1"/>
  <c r="H3349" i="1"/>
  <c r="G3348" i="1"/>
  <c r="K3352" i="1"/>
  <c r="I3353" i="1"/>
  <c r="I3354" i="1"/>
  <c r="K3357" i="1"/>
  <c r="G3357" i="1"/>
  <c r="J3357" i="1"/>
  <c r="L3356" i="1"/>
  <c r="H3356" i="1"/>
  <c r="H3357" i="1"/>
  <c r="G3356" i="1"/>
  <c r="K3360" i="1"/>
  <c r="I3361" i="1"/>
  <c r="I3362" i="1"/>
  <c r="K3365" i="1"/>
  <c r="G3365" i="1"/>
  <c r="J3365" i="1"/>
  <c r="L3364" i="1"/>
  <c r="H3364" i="1"/>
  <c r="H3365" i="1"/>
  <c r="G3364" i="1"/>
  <c r="K3368" i="1"/>
  <c r="I3369" i="1"/>
  <c r="I3370" i="1"/>
  <c r="K3373" i="1"/>
  <c r="G3373" i="1"/>
  <c r="J3373" i="1"/>
  <c r="L3372" i="1"/>
  <c r="H3372" i="1"/>
  <c r="H3373" i="1"/>
  <c r="G3372" i="1"/>
  <c r="K3376" i="1"/>
  <c r="I3377" i="1"/>
  <c r="I3378" i="1"/>
  <c r="K3381" i="1"/>
  <c r="G3381" i="1"/>
  <c r="J3381" i="1"/>
  <c r="L3380" i="1"/>
  <c r="H3380" i="1"/>
  <c r="H3381" i="1"/>
  <c r="G3380" i="1"/>
  <c r="K3384" i="1"/>
  <c r="I3385" i="1"/>
  <c r="I3386" i="1"/>
  <c r="K3389" i="1"/>
  <c r="G3389" i="1"/>
  <c r="J3389" i="1"/>
  <c r="L3388" i="1"/>
  <c r="H3388" i="1"/>
  <c r="H3389" i="1"/>
  <c r="G3388" i="1"/>
  <c r="K3392" i="1"/>
  <c r="I3393" i="1"/>
  <c r="I3394" i="1"/>
  <c r="K3397" i="1"/>
  <c r="G3397" i="1"/>
  <c r="J3397" i="1"/>
  <c r="L3396" i="1"/>
  <c r="H3396" i="1"/>
  <c r="H3397" i="1"/>
  <c r="G3396" i="1"/>
  <c r="K3400" i="1"/>
  <c r="I3401" i="1"/>
  <c r="I3402" i="1"/>
  <c r="K3405" i="1"/>
  <c r="G3405" i="1"/>
  <c r="J3405" i="1"/>
  <c r="L3404" i="1"/>
  <c r="H3404" i="1"/>
  <c r="H3405" i="1"/>
  <c r="G3404" i="1"/>
  <c r="K3408" i="1"/>
  <c r="I3409" i="1"/>
  <c r="I3410" i="1"/>
  <c r="K3413" i="1"/>
  <c r="G3413" i="1"/>
  <c r="J3413" i="1"/>
  <c r="L3412" i="1"/>
  <c r="H3412" i="1"/>
  <c r="H3413" i="1"/>
  <c r="G3412" i="1"/>
  <c r="K3416" i="1"/>
  <c r="I3417" i="1"/>
  <c r="I3418" i="1"/>
  <c r="K3421" i="1"/>
  <c r="G3421" i="1"/>
  <c r="J3421" i="1"/>
  <c r="L3420" i="1"/>
  <c r="H3420" i="1"/>
  <c r="H3421" i="1"/>
  <c r="G3420" i="1"/>
  <c r="I3424" i="1"/>
  <c r="I3428" i="1"/>
  <c r="I3432" i="1"/>
  <c r="I3436" i="1"/>
  <c r="I3440" i="1"/>
  <c r="I3444" i="1"/>
  <c r="I3448" i="1"/>
  <c r="J3450" i="1"/>
  <c r="I3452" i="1"/>
  <c r="J3454" i="1"/>
  <c r="I3456" i="1"/>
  <c r="J3458" i="1"/>
  <c r="I3460" i="1"/>
  <c r="J3462" i="1"/>
  <c r="I3464" i="1"/>
  <c r="J3466" i="1"/>
  <c r="I3468" i="1"/>
  <c r="J3470" i="1"/>
  <c r="I3472" i="1"/>
  <c r="R3472" i="1"/>
  <c r="J3474" i="1"/>
  <c r="I3476" i="1"/>
  <c r="R3476" i="1"/>
  <c r="J3478" i="1"/>
  <c r="I3480" i="1"/>
  <c r="R3480" i="1"/>
  <c r="J3482" i="1"/>
  <c r="I3484" i="1"/>
  <c r="R3484" i="1"/>
  <c r="J3486" i="1"/>
  <c r="I3488" i="1"/>
  <c r="R3488" i="1"/>
  <c r="J3490" i="1"/>
  <c r="I3492" i="1"/>
  <c r="R3492" i="1"/>
  <c r="J3494" i="1"/>
  <c r="I3496" i="1"/>
  <c r="R3496" i="1"/>
  <c r="J3498" i="1"/>
  <c r="I3500" i="1"/>
  <c r="R3500" i="1"/>
  <c r="J3502" i="1"/>
  <c r="I3504" i="1"/>
  <c r="R3504" i="1"/>
  <c r="J3506" i="1"/>
  <c r="I3508" i="1"/>
  <c r="R3508" i="1"/>
  <c r="J3510" i="1"/>
  <c r="I3512" i="1"/>
  <c r="R3512" i="1"/>
  <c r="J3514" i="1"/>
  <c r="I3516" i="1"/>
  <c r="R3516" i="1"/>
  <c r="J3518" i="1"/>
  <c r="I3520" i="1"/>
  <c r="R3520" i="1"/>
  <c r="J3522" i="1"/>
  <c r="I3524" i="1"/>
  <c r="R3524" i="1"/>
  <c r="J3526" i="1"/>
  <c r="I3528" i="1"/>
  <c r="R3528" i="1"/>
  <c r="J3530" i="1"/>
  <c r="I3532" i="1"/>
  <c r="R3532" i="1"/>
  <c r="J3534" i="1"/>
  <c r="I3536" i="1"/>
  <c r="R3536" i="1"/>
  <c r="J3538" i="1"/>
  <c r="I3540" i="1"/>
  <c r="R3540" i="1"/>
  <c r="J3542" i="1"/>
  <c r="I3544" i="1"/>
  <c r="R3544" i="1"/>
  <c r="J3546" i="1"/>
  <c r="I3548" i="1"/>
  <c r="R3548" i="1"/>
  <c r="J3550" i="1"/>
  <c r="I3552" i="1"/>
  <c r="R3552" i="1"/>
  <c r="J3554" i="1"/>
  <c r="I3556" i="1"/>
  <c r="R3556" i="1"/>
  <c r="J3558" i="1"/>
  <c r="I3560" i="1"/>
  <c r="R3560" i="1"/>
  <c r="J3562" i="1"/>
  <c r="I3564" i="1"/>
  <c r="R3564" i="1"/>
  <c r="J3566" i="1"/>
  <c r="I3568" i="1"/>
  <c r="R3568" i="1"/>
  <c r="J3570" i="1"/>
  <c r="I3572" i="1"/>
  <c r="R3572" i="1"/>
  <c r="J3574" i="1"/>
  <c r="I3576" i="1"/>
  <c r="R3576" i="1"/>
  <c r="R3582" i="1"/>
  <c r="Q3583" i="1"/>
  <c r="R3590" i="1"/>
  <c r="Q3591" i="1"/>
  <c r="R3598" i="1"/>
  <c r="Q3599" i="1"/>
  <c r="R3606" i="1"/>
  <c r="Q3607" i="1"/>
  <c r="R3614" i="1"/>
  <c r="Q3615" i="1"/>
  <c r="M3619" i="1"/>
  <c r="M3635" i="1"/>
  <c r="M3651" i="1"/>
  <c r="M3667" i="1"/>
  <c r="I3224" i="1"/>
  <c r="K3227" i="1"/>
  <c r="G3227" i="1"/>
  <c r="J3227" i="1"/>
  <c r="L3226" i="1"/>
  <c r="H3226" i="1"/>
  <c r="H3227" i="1"/>
  <c r="G3226" i="1"/>
  <c r="I3232" i="1"/>
  <c r="K3235" i="1"/>
  <c r="G3235" i="1"/>
  <c r="J3235" i="1"/>
  <c r="L3234" i="1"/>
  <c r="H3234" i="1"/>
  <c r="H3235" i="1"/>
  <c r="G3234" i="1"/>
  <c r="I3240" i="1"/>
  <c r="K3243" i="1"/>
  <c r="G3243" i="1"/>
  <c r="J3243" i="1"/>
  <c r="L3242" i="1"/>
  <c r="H3242" i="1"/>
  <c r="H3243" i="1"/>
  <c r="G3242" i="1"/>
  <c r="I3248" i="1"/>
  <c r="K3251" i="1"/>
  <c r="G3251" i="1"/>
  <c r="J3251" i="1"/>
  <c r="L3250" i="1"/>
  <c r="H3250" i="1"/>
  <c r="H3251" i="1"/>
  <c r="G3250" i="1"/>
  <c r="I3256" i="1"/>
  <c r="K3259" i="1"/>
  <c r="G3259" i="1"/>
  <c r="J3259" i="1"/>
  <c r="L3258" i="1"/>
  <c r="H3258" i="1"/>
  <c r="H3259" i="1"/>
  <c r="G3258" i="1"/>
  <c r="I3264" i="1"/>
  <c r="K3267" i="1"/>
  <c r="G3267" i="1"/>
  <c r="J3267" i="1"/>
  <c r="L3266" i="1"/>
  <c r="H3266" i="1"/>
  <c r="H3267" i="1"/>
  <c r="G3266" i="1"/>
  <c r="I3272" i="1"/>
  <c r="K3275" i="1"/>
  <c r="G3275" i="1"/>
  <c r="J3275" i="1"/>
  <c r="L3274" i="1"/>
  <c r="H3274" i="1"/>
  <c r="H3275" i="1"/>
  <c r="G3274" i="1"/>
  <c r="I3280" i="1"/>
  <c r="K3283" i="1"/>
  <c r="G3283" i="1"/>
  <c r="J3283" i="1"/>
  <c r="L3282" i="1"/>
  <c r="H3282" i="1"/>
  <c r="H3283" i="1"/>
  <c r="G3282" i="1"/>
  <c r="I3288" i="1"/>
  <c r="K3291" i="1"/>
  <c r="G3291" i="1"/>
  <c r="J3291" i="1"/>
  <c r="L3290" i="1"/>
  <c r="H3290" i="1"/>
  <c r="H3291" i="1"/>
  <c r="G3290" i="1"/>
  <c r="I3296" i="1"/>
  <c r="K3299" i="1"/>
  <c r="G3299" i="1"/>
  <c r="J3299" i="1"/>
  <c r="L3298" i="1"/>
  <c r="H3298" i="1"/>
  <c r="H3299" i="1"/>
  <c r="G3298" i="1"/>
  <c r="I3304" i="1"/>
  <c r="K3307" i="1"/>
  <c r="G3307" i="1"/>
  <c r="J3307" i="1"/>
  <c r="L3306" i="1"/>
  <c r="H3306" i="1"/>
  <c r="H3307" i="1"/>
  <c r="G3306" i="1"/>
  <c r="I3312" i="1"/>
  <c r="K3315" i="1"/>
  <c r="G3315" i="1"/>
  <c r="J3315" i="1"/>
  <c r="L3314" i="1"/>
  <c r="H3314" i="1"/>
  <c r="H3315" i="1"/>
  <c r="G3314" i="1"/>
  <c r="I3320" i="1"/>
  <c r="K3323" i="1"/>
  <c r="G3323" i="1"/>
  <c r="J3323" i="1"/>
  <c r="L3322" i="1"/>
  <c r="H3322" i="1"/>
  <c r="H3323" i="1"/>
  <c r="G3322" i="1"/>
  <c r="I3328" i="1"/>
  <c r="K3331" i="1"/>
  <c r="G3331" i="1"/>
  <c r="J3331" i="1"/>
  <c r="L3330" i="1"/>
  <c r="H3330" i="1"/>
  <c r="H3331" i="1"/>
  <c r="G3330" i="1"/>
  <c r="I3336" i="1"/>
  <c r="K3339" i="1"/>
  <c r="G3339" i="1"/>
  <c r="J3339" i="1"/>
  <c r="L3338" i="1"/>
  <c r="H3338" i="1"/>
  <c r="H3339" i="1"/>
  <c r="G3338" i="1"/>
  <c r="I3344" i="1"/>
  <c r="K3347" i="1"/>
  <c r="G3347" i="1"/>
  <c r="J3347" i="1"/>
  <c r="L3346" i="1"/>
  <c r="H3346" i="1"/>
  <c r="H3347" i="1"/>
  <c r="G3346" i="1"/>
  <c r="I3352" i="1"/>
  <c r="K3355" i="1"/>
  <c r="G3355" i="1"/>
  <c r="J3355" i="1"/>
  <c r="L3354" i="1"/>
  <c r="H3354" i="1"/>
  <c r="H3355" i="1"/>
  <c r="G3354" i="1"/>
  <c r="I3360" i="1"/>
  <c r="K3363" i="1"/>
  <c r="G3363" i="1"/>
  <c r="J3363" i="1"/>
  <c r="L3362" i="1"/>
  <c r="H3362" i="1"/>
  <c r="H3363" i="1"/>
  <c r="G3362" i="1"/>
  <c r="I3368" i="1"/>
  <c r="K3371" i="1"/>
  <c r="G3371" i="1"/>
  <c r="J3371" i="1"/>
  <c r="L3370" i="1"/>
  <c r="H3370" i="1"/>
  <c r="H3371" i="1"/>
  <c r="G3370" i="1"/>
  <c r="I3376" i="1"/>
  <c r="K3379" i="1"/>
  <c r="G3379" i="1"/>
  <c r="J3379" i="1"/>
  <c r="L3378" i="1"/>
  <c r="H3378" i="1"/>
  <c r="H3379" i="1"/>
  <c r="G3378" i="1"/>
  <c r="I3384" i="1"/>
  <c r="K3387" i="1"/>
  <c r="G3387" i="1"/>
  <c r="J3387" i="1"/>
  <c r="L3386" i="1"/>
  <c r="H3386" i="1"/>
  <c r="H3387" i="1"/>
  <c r="G3386" i="1"/>
  <c r="I3392" i="1"/>
  <c r="K3395" i="1"/>
  <c r="G3395" i="1"/>
  <c r="J3395" i="1"/>
  <c r="L3394" i="1"/>
  <c r="H3394" i="1"/>
  <c r="H3395" i="1"/>
  <c r="G3394" i="1"/>
  <c r="I3400" i="1"/>
  <c r="K3403" i="1"/>
  <c r="G3403" i="1"/>
  <c r="J3403" i="1"/>
  <c r="L3402" i="1"/>
  <c r="H3402" i="1"/>
  <c r="H3403" i="1"/>
  <c r="G3402" i="1"/>
  <c r="I3408" i="1"/>
  <c r="K3411" i="1"/>
  <c r="G3411" i="1"/>
  <c r="J3411" i="1"/>
  <c r="L3410" i="1"/>
  <c r="H3410" i="1"/>
  <c r="H3411" i="1"/>
  <c r="G3410" i="1"/>
  <c r="I3416" i="1"/>
  <c r="K3419" i="1"/>
  <c r="G3419" i="1"/>
  <c r="J3419" i="1"/>
  <c r="L3418" i="1"/>
  <c r="H3418" i="1"/>
  <c r="H3419" i="1"/>
  <c r="G3418" i="1"/>
  <c r="K3425" i="1"/>
  <c r="G3425" i="1"/>
  <c r="J3425" i="1"/>
  <c r="L3424" i="1"/>
  <c r="H3424" i="1"/>
  <c r="H3425" i="1"/>
  <c r="G3424" i="1"/>
  <c r="K3429" i="1"/>
  <c r="G3429" i="1"/>
  <c r="J3429" i="1"/>
  <c r="L3428" i="1"/>
  <c r="H3428" i="1"/>
  <c r="H3429" i="1"/>
  <c r="G3428" i="1"/>
  <c r="K3433" i="1"/>
  <c r="G3433" i="1"/>
  <c r="J3433" i="1"/>
  <c r="L3432" i="1"/>
  <c r="H3432" i="1"/>
  <c r="H3433" i="1"/>
  <c r="G3432" i="1"/>
  <c r="K3437" i="1"/>
  <c r="G3437" i="1"/>
  <c r="J3437" i="1"/>
  <c r="L3436" i="1"/>
  <c r="H3436" i="1"/>
  <c r="H3437" i="1"/>
  <c r="G3436" i="1"/>
  <c r="K3441" i="1"/>
  <c r="G3441" i="1"/>
  <c r="J3441" i="1"/>
  <c r="L3440" i="1"/>
  <c r="H3440" i="1"/>
  <c r="H3441" i="1"/>
  <c r="G3440" i="1"/>
  <c r="K3445" i="1"/>
  <c r="G3445" i="1"/>
  <c r="J3445" i="1"/>
  <c r="L3444" i="1"/>
  <c r="H3444" i="1"/>
  <c r="H3445" i="1"/>
  <c r="G3444" i="1"/>
  <c r="K3449" i="1"/>
  <c r="G3449" i="1"/>
  <c r="J3449" i="1"/>
  <c r="L3448" i="1"/>
  <c r="H3448" i="1"/>
  <c r="H3449" i="1"/>
  <c r="G3448" i="1"/>
  <c r="K3450" i="1"/>
  <c r="I3451" i="1"/>
  <c r="K3453" i="1"/>
  <c r="G3453" i="1"/>
  <c r="J3453" i="1"/>
  <c r="L3452" i="1"/>
  <c r="H3452" i="1"/>
  <c r="H3453" i="1"/>
  <c r="G3452" i="1"/>
  <c r="K3454" i="1"/>
  <c r="I3455" i="1"/>
  <c r="K3457" i="1"/>
  <c r="G3457" i="1"/>
  <c r="J3457" i="1"/>
  <c r="L3456" i="1"/>
  <c r="H3456" i="1"/>
  <c r="H3457" i="1"/>
  <c r="G3456" i="1"/>
  <c r="K3458" i="1"/>
  <c r="I3459" i="1"/>
  <c r="K3461" i="1"/>
  <c r="G3461" i="1"/>
  <c r="J3461" i="1"/>
  <c r="L3460" i="1"/>
  <c r="H3460" i="1"/>
  <c r="H3461" i="1"/>
  <c r="G3460" i="1"/>
  <c r="K3462" i="1"/>
  <c r="I3463" i="1"/>
  <c r="K3465" i="1"/>
  <c r="G3465" i="1"/>
  <c r="J3465" i="1"/>
  <c r="L3464" i="1"/>
  <c r="H3464" i="1"/>
  <c r="H3465" i="1"/>
  <c r="G3464" i="1"/>
  <c r="K3466" i="1"/>
  <c r="I3467" i="1"/>
  <c r="K3469" i="1"/>
  <c r="G3469" i="1"/>
  <c r="J3469" i="1"/>
  <c r="L3468" i="1"/>
  <c r="H3468" i="1"/>
  <c r="H3469" i="1"/>
  <c r="G3468" i="1"/>
  <c r="K3470" i="1"/>
  <c r="I3471" i="1"/>
  <c r="K3473" i="1"/>
  <c r="G3473" i="1"/>
  <c r="J3473" i="1"/>
  <c r="L3472" i="1"/>
  <c r="H3472" i="1"/>
  <c r="H3473" i="1"/>
  <c r="G3472" i="1"/>
  <c r="K3474" i="1"/>
  <c r="I3475" i="1"/>
  <c r="K3477" i="1"/>
  <c r="G3477" i="1"/>
  <c r="J3477" i="1"/>
  <c r="L3476" i="1"/>
  <c r="H3476" i="1"/>
  <c r="H3477" i="1"/>
  <c r="G3476" i="1"/>
  <c r="K3478" i="1"/>
  <c r="I3479" i="1"/>
  <c r="K3481" i="1"/>
  <c r="G3481" i="1"/>
  <c r="J3481" i="1"/>
  <c r="L3480" i="1"/>
  <c r="H3480" i="1"/>
  <c r="H3481" i="1"/>
  <c r="G3480" i="1"/>
  <c r="K3482" i="1"/>
  <c r="I3483" i="1"/>
  <c r="K3485" i="1"/>
  <c r="G3485" i="1"/>
  <c r="J3485" i="1"/>
  <c r="L3484" i="1"/>
  <c r="H3484" i="1"/>
  <c r="H3485" i="1"/>
  <c r="G3484" i="1"/>
  <c r="K3486" i="1"/>
  <c r="I3487" i="1"/>
  <c r="K3489" i="1"/>
  <c r="G3489" i="1"/>
  <c r="J3489" i="1"/>
  <c r="L3488" i="1"/>
  <c r="H3488" i="1"/>
  <c r="H3489" i="1"/>
  <c r="G3488" i="1"/>
  <c r="K3490" i="1"/>
  <c r="I3491" i="1"/>
  <c r="K3493" i="1"/>
  <c r="G3493" i="1"/>
  <c r="J3493" i="1"/>
  <c r="L3492" i="1"/>
  <c r="H3492" i="1"/>
  <c r="H3493" i="1"/>
  <c r="G3492" i="1"/>
  <c r="K3494" i="1"/>
  <c r="I3495" i="1"/>
  <c r="K3497" i="1"/>
  <c r="G3497" i="1"/>
  <c r="J3497" i="1"/>
  <c r="L3496" i="1"/>
  <c r="H3496" i="1"/>
  <c r="H3497" i="1"/>
  <c r="G3496" i="1"/>
  <c r="K3498" i="1"/>
  <c r="I3499" i="1"/>
  <c r="K3501" i="1"/>
  <c r="G3501" i="1"/>
  <c r="J3501" i="1"/>
  <c r="L3500" i="1"/>
  <c r="H3500" i="1"/>
  <c r="H3501" i="1"/>
  <c r="G3500" i="1"/>
  <c r="K3502" i="1"/>
  <c r="I3503" i="1"/>
  <c r="K3505" i="1"/>
  <c r="G3505" i="1"/>
  <c r="J3505" i="1"/>
  <c r="L3504" i="1"/>
  <c r="H3504" i="1"/>
  <c r="H3505" i="1"/>
  <c r="G3504" i="1"/>
  <c r="K3506" i="1"/>
  <c r="I3507" i="1"/>
  <c r="K3509" i="1"/>
  <c r="G3509" i="1"/>
  <c r="J3509" i="1"/>
  <c r="L3508" i="1"/>
  <c r="H3508" i="1"/>
  <c r="H3509" i="1"/>
  <c r="G3508" i="1"/>
  <c r="K3510" i="1"/>
  <c r="I3511" i="1"/>
  <c r="K3513" i="1"/>
  <c r="G3513" i="1"/>
  <c r="J3513" i="1"/>
  <c r="L3512" i="1"/>
  <c r="H3512" i="1"/>
  <c r="H3513" i="1"/>
  <c r="G3512" i="1"/>
  <c r="K3514" i="1"/>
  <c r="I3515" i="1"/>
  <c r="K3517" i="1"/>
  <c r="G3517" i="1"/>
  <c r="J3517" i="1"/>
  <c r="L3516" i="1"/>
  <c r="H3516" i="1"/>
  <c r="H3517" i="1"/>
  <c r="G3516" i="1"/>
  <c r="K3518" i="1"/>
  <c r="I3519" i="1"/>
  <c r="K3521" i="1"/>
  <c r="G3521" i="1"/>
  <c r="J3521" i="1"/>
  <c r="L3520" i="1"/>
  <c r="H3520" i="1"/>
  <c r="H3521" i="1"/>
  <c r="G3520" i="1"/>
  <c r="K3522" i="1"/>
  <c r="I3523" i="1"/>
  <c r="K3525" i="1"/>
  <c r="G3525" i="1"/>
  <c r="J3525" i="1"/>
  <c r="L3524" i="1"/>
  <c r="H3524" i="1"/>
  <c r="H3525" i="1"/>
  <c r="G3524" i="1"/>
  <c r="K3526" i="1"/>
  <c r="I3527" i="1"/>
  <c r="K3529" i="1"/>
  <c r="G3529" i="1"/>
  <c r="J3529" i="1"/>
  <c r="L3528" i="1"/>
  <c r="H3528" i="1"/>
  <c r="H3529" i="1"/>
  <c r="G3528" i="1"/>
  <c r="K3530" i="1"/>
  <c r="I3531" i="1"/>
  <c r="K3533" i="1"/>
  <c r="G3533" i="1"/>
  <c r="J3533" i="1"/>
  <c r="L3532" i="1"/>
  <c r="H3532" i="1"/>
  <c r="H3533" i="1"/>
  <c r="G3532" i="1"/>
  <c r="K3534" i="1"/>
  <c r="I3535" i="1"/>
  <c r="K3537" i="1"/>
  <c r="G3537" i="1"/>
  <c r="J3537" i="1"/>
  <c r="L3536" i="1"/>
  <c r="H3536" i="1"/>
  <c r="H3537" i="1"/>
  <c r="G3536" i="1"/>
  <c r="K3538" i="1"/>
  <c r="I3539" i="1"/>
  <c r="K3541" i="1"/>
  <c r="G3541" i="1"/>
  <c r="J3541" i="1"/>
  <c r="L3540" i="1"/>
  <c r="H3540" i="1"/>
  <c r="H3541" i="1"/>
  <c r="G3540" i="1"/>
  <c r="K3542" i="1"/>
  <c r="I3543" i="1"/>
  <c r="K3545" i="1"/>
  <c r="G3545" i="1"/>
  <c r="J3545" i="1"/>
  <c r="L3544" i="1"/>
  <c r="H3544" i="1"/>
  <c r="H3545" i="1"/>
  <c r="G3544" i="1"/>
  <c r="K3546" i="1"/>
  <c r="I3547" i="1"/>
  <c r="K3549" i="1"/>
  <c r="G3549" i="1"/>
  <c r="J3549" i="1"/>
  <c r="L3548" i="1"/>
  <c r="H3548" i="1"/>
  <c r="H3549" i="1"/>
  <c r="G3548" i="1"/>
  <c r="K3550" i="1"/>
  <c r="I3551" i="1"/>
  <c r="K3553" i="1"/>
  <c r="G3553" i="1"/>
  <c r="J3553" i="1"/>
  <c r="L3552" i="1"/>
  <c r="H3552" i="1"/>
  <c r="H3553" i="1"/>
  <c r="G3552" i="1"/>
  <c r="K3554" i="1"/>
  <c r="I3555" i="1"/>
  <c r="K3557" i="1"/>
  <c r="G3557" i="1"/>
  <c r="J3557" i="1"/>
  <c r="L3556" i="1"/>
  <c r="H3556" i="1"/>
  <c r="H3557" i="1"/>
  <c r="G3556" i="1"/>
  <c r="K3558" i="1"/>
  <c r="I3559" i="1"/>
  <c r="K3561" i="1"/>
  <c r="G3561" i="1"/>
  <c r="J3561" i="1"/>
  <c r="L3560" i="1"/>
  <c r="H3560" i="1"/>
  <c r="H3561" i="1"/>
  <c r="G3560" i="1"/>
  <c r="K3562" i="1"/>
  <c r="I3563" i="1"/>
  <c r="K3565" i="1"/>
  <c r="G3565" i="1"/>
  <c r="J3565" i="1"/>
  <c r="L3564" i="1"/>
  <c r="H3564" i="1"/>
  <c r="H3565" i="1"/>
  <c r="G3564" i="1"/>
  <c r="K3566" i="1"/>
  <c r="I3567" i="1"/>
  <c r="K3569" i="1"/>
  <c r="G3569" i="1"/>
  <c r="J3569" i="1"/>
  <c r="L3568" i="1"/>
  <c r="H3568" i="1"/>
  <c r="H3569" i="1"/>
  <c r="G3568" i="1"/>
  <c r="K3570" i="1"/>
  <c r="I3571" i="1"/>
  <c r="K3573" i="1"/>
  <c r="G3573" i="1"/>
  <c r="J3573" i="1"/>
  <c r="L3572" i="1"/>
  <c r="H3572" i="1"/>
  <c r="H3573" i="1"/>
  <c r="G3572" i="1"/>
  <c r="K3574" i="1"/>
  <c r="I3575" i="1"/>
  <c r="K3577" i="1"/>
  <c r="G3577" i="1"/>
  <c r="J3577" i="1"/>
  <c r="L3576" i="1"/>
  <c r="H3576" i="1"/>
  <c r="H3577" i="1"/>
  <c r="G3576" i="1"/>
  <c r="R3584" i="1"/>
  <c r="Q3585" i="1"/>
  <c r="R3592" i="1"/>
  <c r="Q3593" i="1"/>
  <c r="R3600" i="1"/>
  <c r="Q3601" i="1"/>
  <c r="R3608" i="1"/>
  <c r="Q3609" i="1"/>
  <c r="R3616" i="1"/>
  <c r="Q3617" i="1"/>
  <c r="Q3622" i="1"/>
  <c r="M3622" i="1"/>
  <c r="O3622" i="1"/>
  <c r="N3622" i="1"/>
  <c r="R3619" i="1"/>
  <c r="M3617" i="1"/>
  <c r="M3615" i="1"/>
  <c r="M3613" i="1"/>
  <c r="M3611" i="1"/>
  <c r="M3609" i="1"/>
  <c r="M3607" i="1"/>
  <c r="M3605" i="1"/>
  <c r="M3603" i="1"/>
  <c r="M3601" i="1"/>
  <c r="M3599" i="1"/>
  <c r="M3597" i="1"/>
  <c r="M3595" i="1"/>
  <c r="M3593" i="1"/>
  <c r="M3591" i="1"/>
  <c r="M3589" i="1"/>
  <c r="M3587" i="1"/>
  <c r="M3585" i="1"/>
  <c r="M3583" i="1"/>
  <c r="M3581" i="1"/>
  <c r="M3579" i="1"/>
  <c r="M3577" i="1"/>
  <c r="M3575" i="1"/>
  <c r="M3573" i="1"/>
  <c r="M3571" i="1"/>
  <c r="M3569" i="1"/>
  <c r="M3567" i="1"/>
  <c r="M3565" i="1"/>
  <c r="M3563" i="1"/>
  <c r="M3561" i="1"/>
  <c r="M3559" i="1"/>
  <c r="M3557" i="1"/>
  <c r="M3555" i="1"/>
  <c r="M3553" i="1"/>
  <c r="M3551" i="1"/>
  <c r="M3549" i="1"/>
  <c r="M3547" i="1"/>
  <c r="M3545" i="1"/>
  <c r="M3543" i="1"/>
  <c r="M3541" i="1"/>
  <c r="M3539" i="1"/>
  <c r="M3537" i="1"/>
  <c r="M3535" i="1"/>
  <c r="M3533" i="1"/>
  <c r="M3531" i="1"/>
  <c r="M3529" i="1"/>
  <c r="M3527" i="1"/>
  <c r="M3525" i="1"/>
  <c r="M3523" i="1"/>
  <c r="M3521" i="1"/>
  <c r="M3519" i="1"/>
  <c r="M3517" i="1"/>
  <c r="M3515" i="1"/>
  <c r="M3513" i="1"/>
  <c r="M3511" i="1"/>
  <c r="M3509" i="1"/>
  <c r="M3507" i="1"/>
  <c r="M3505" i="1"/>
  <c r="M3503" i="1"/>
  <c r="M3501" i="1"/>
  <c r="M3499" i="1"/>
  <c r="M3497" i="1"/>
  <c r="M3495" i="1"/>
  <c r="M3493" i="1"/>
  <c r="M3491" i="1"/>
  <c r="M3489" i="1"/>
  <c r="M3487" i="1"/>
  <c r="M3485" i="1"/>
  <c r="M3483" i="1"/>
  <c r="M3481" i="1"/>
  <c r="M3479" i="1"/>
  <c r="M3477" i="1"/>
  <c r="M3475" i="1"/>
  <c r="M3473" i="1"/>
  <c r="M3471" i="1"/>
  <c r="M3469" i="1"/>
  <c r="M3467" i="1"/>
  <c r="M3465" i="1"/>
  <c r="M3463" i="1"/>
  <c r="M3461" i="1"/>
  <c r="M3459" i="1"/>
  <c r="M3457" i="1"/>
  <c r="M3455" i="1"/>
  <c r="M3453" i="1"/>
  <c r="M3451" i="1"/>
  <c r="M3449" i="1"/>
  <c r="M3447" i="1"/>
  <c r="M3445" i="1"/>
  <c r="M3443" i="1"/>
  <c r="M3441" i="1"/>
  <c r="M3439" i="1"/>
  <c r="M3437" i="1"/>
  <c r="M3435" i="1"/>
  <c r="M3433" i="1"/>
  <c r="M3431" i="1"/>
  <c r="M3429" i="1"/>
  <c r="M3427" i="1"/>
  <c r="M3425" i="1"/>
  <c r="M3423" i="1"/>
  <c r="R3622" i="1"/>
  <c r="P3621" i="1"/>
  <c r="N3619" i="1"/>
  <c r="O3625" i="1"/>
  <c r="N3625" i="1"/>
  <c r="R3625" i="1"/>
  <c r="M3625" i="1"/>
  <c r="P3623" i="1"/>
  <c r="P3625" i="1"/>
  <c r="N3623" i="1"/>
  <c r="O3624" i="1"/>
  <c r="M3623" i="1"/>
  <c r="N3624" i="1"/>
  <c r="P3630" i="1"/>
  <c r="Q3633" i="1"/>
  <c r="Q3638" i="1"/>
  <c r="M3638" i="1"/>
  <c r="O3638" i="1"/>
  <c r="N3638" i="1"/>
  <c r="R3635" i="1"/>
  <c r="R3638" i="1"/>
  <c r="P3637" i="1"/>
  <c r="N3635" i="1"/>
  <c r="O3641" i="1"/>
  <c r="N3641" i="1"/>
  <c r="R3641" i="1"/>
  <c r="M3641" i="1"/>
  <c r="P3639" i="1"/>
  <c r="P3641" i="1"/>
  <c r="N3639" i="1"/>
  <c r="O3640" i="1"/>
  <c r="M3639" i="1"/>
  <c r="N3640" i="1"/>
  <c r="P3646" i="1"/>
  <c r="Q3649" i="1"/>
  <c r="Q3654" i="1"/>
  <c r="M3654" i="1"/>
  <c r="O3654" i="1"/>
  <c r="N3654" i="1"/>
  <c r="R3651" i="1"/>
  <c r="R3654" i="1"/>
  <c r="P3653" i="1"/>
  <c r="N3651" i="1"/>
  <c r="O3657" i="1"/>
  <c r="N3657" i="1"/>
  <c r="R3657" i="1"/>
  <c r="M3657" i="1"/>
  <c r="P3655" i="1"/>
  <c r="P3657" i="1"/>
  <c r="N3655" i="1"/>
  <c r="O3656" i="1"/>
  <c r="M3655" i="1"/>
  <c r="N3656" i="1"/>
  <c r="P3662" i="1"/>
  <c r="Q3665" i="1"/>
  <c r="Q3670" i="1"/>
  <c r="M3670" i="1"/>
  <c r="O3670" i="1"/>
  <c r="N3670" i="1"/>
  <c r="R3667" i="1"/>
  <c r="R3670" i="1"/>
  <c r="P3669" i="1"/>
  <c r="N3667" i="1"/>
  <c r="O3673" i="1"/>
  <c r="N3673" i="1"/>
  <c r="R3673" i="1"/>
  <c r="M3673" i="1"/>
  <c r="P3671" i="1"/>
  <c r="P3673" i="1"/>
  <c r="N3671" i="1"/>
  <c r="O3672" i="1"/>
  <c r="M3671" i="1"/>
  <c r="N3672" i="1"/>
  <c r="K3579" i="1"/>
  <c r="G3579" i="1"/>
  <c r="J3579" i="1"/>
  <c r="L3578" i="1"/>
  <c r="H3578" i="1"/>
  <c r="L3579" i="1"/>
  <c r="K3581" i="1"/>
  <c r="G3581" i="1"/>
  <c r="J3581" i="1"/>
  <c r="L3580" i="1"/>
  <c r="H3580" i="1"/>
  <c r="L3581" i="1"/>
  <c r="K3583" i="1"/>
  <c r="G3583" i="1"/>
  <c r="J3583" i="1"/>
  <c r="L3582" i="1"/>
  <c r="H3582" i="1"/>
  <c r="L3583" i="1"/>
  <c r="K3585" i="1"/>
  <c r="G3585" i="1"/>
  <c r="J3585" i="1"/>
  <c r="L3584" i="1"/>
  <c r="H3584" i="1"/>
  <c r="L3585" i="1"/>
  <c r="K3587" i="1"/>
  <c r="G3587" i="1"/>
  <c r="J3587" i="1"/>
  <c r="L3586" i="1"/>
  <c r="H3586" i="1"/>
  <c r="L3587" i="1"/>
  <c r="K3589" i="1"/>
  <c r="G3589" i="1"/>
  <c r="J3589" i="1"/>
  <c r="L3588" i="1"/>
  <c r="H3588" i="1"/>
  <c r="L3589" i="1"/>
  <c r="K3591" i="1"/>
  <c r="G3591" i="1"/>
  <c r="J3591" i="1"/>
  <c r="L3590" i="1"/>
  <c r="H3590" i="1"/>
  <c r="L3591" i="1"/>
  <c r="K3593" i="1"/>
  <c r="G3593" i="1"/>
  <c r="J3593" i="1"/>
  <c r="L3592" i="1"/>
  <c r="H3592" i="1"/>
  <c r="L3593" i="1"/>
  <c r="K3595" i="1"/>
  <c r="G3595" i="1"/>
  <c r="J3595" i="1"/>
  <c r="L3594" i="1"/>
  <c r="H3594" i="1"/>
  <c r="L3595" i="1"/>
  <c r="K3597" i="1"/>
  <c r="G3597" i="1"/>
  <c r="J3597" i="1"/>
  <c r="L3596" i="1"/>
  <c r="H3596" i="1"/>
  <c r="L3597" i="1"/>
  <c r="K3599" i="1"/>
  <c r="G3599" i="1"/>
  <c r="J3599" i="1"/>
  <c r="L3598" i="1"/>
  <c r="H3598" i="1"/>
  <c r="L3599" i="1"/>
  <c r="K3601" i="1"/>
  <c r="G3601" i="1"/>
  <c r="J3601" i="1"/>
  <c r="L3600" i="1"/>
  <c r="H3600" i="1"/>
  <c r="L3601" i="1"/>
  <c r="K3603" i="1"/>
  <c r="G3603" i="1"/>
  <c r="J3603" i="1"/>
  <c r="L3602" i="1"/>
  <c r="H3602" i="1"/>
  <c r="L3603" i="1"/>
  <c r="K3605" i="1"/>
  <c r="G3605" i="1"/>
  <c r="J3605" i="1"/>
  <c r="L3604" i="1"/>
  <c r="H3604" i="1"/>
  <c r="L3605" i="1"/>
  <c r="K3607" i="1"/>
  <c r="G3607" i="1"/>
  <c r="J3607" i="1"/>
  <c r="L3606" i="1"/>
  <c r="H3606" i="1"/>
  <c r="L3607" i="1"/>
  <c r="K3609" i="1"/>
  <c r="G3609" i="1"/>
  <c r="J3609" i="1"/>
  <c r="L3608" i="1"/>
  <c r="H3608" i="1"/>
  <c r="L3609" i="1"/>
  <c r="K3611" i="1"/>
  <c r="G3611" i="1"/>
  <c r="J3611" i="1"/>
  <c r="L3610" i="1"/>
  <c r="H3610" i="1"/>
  <c r="L3611" i="1"/>
  <c r="K3613" i="1"/>
  <c r="G3613" i="1"/>
  <c r="J3613" i="1"/>
  <c r="L3612" i="1"/>
  <c r="H3612" i="1"/>
  <c r="L3613" i="1"/>
  <c r="K3615" i="1"/>
  <c r="G3615" i="1"/>
  <c r="J3615" i="1"/>
  <c r="L3614" i="1"/>
  <c r="H3614" i="1"/>
  <c r="L3615" i="1"/>
  <c r="K3617" i="1"/>
  <c r="G3617" i="1"/>
  <c r="J3617" i="1"/>
  <c r="L3616" i="1"/>
  <c r="H3616" i="1"/>
  <c r="L3617" i="1"/>
  <c r="K3621" i="1"/>
  <c r="G3621" i="1"/>
  <c r="I3621" i="1"/>
  <c r="L3620" i="1"/>
  <c r="G3620" i="1"/>
  <c r="H3621" i="1"/>
  <c r="K3620" i="1"/>
  <c r="H3618" i="1"/>
  <c r="K3629" i="1"/>
  <c r="G3629" i="1"/>
  <c r="I3629" i="1"/>
  <c r="L3628" i="1"/>
  <c r="G3628" i="1"/>
  <c r="H3629" i="1"/>
  <c r="K3628" i="1"/>
  <c r="H3626" i="1"/>
  <c r="K3637" i="1"/>
  <c r="G3637" i="1"/>
  <c r="I3637" i="1"/>
  <c r="L3636" i="1"/>
  <c r="G3636" i="1"/>
  <c r="H3637" i="1"/>
  <c r="K3636" i="1"/>
  <c r="H3634" i="1"/>
  <c r="K3645" i="1"/>
  <c r="G3645" i="1"/>
  <c r="I3645" i="1"/>
  <c r="L3644" i="1"/>
  <c r="G3644" i="1"/>
  <c r="H3645" i="1"/>
  <c r="K3644" i="1"/>
  <c r="H3642" i="1"/>
  <c r="K3653" i="1"/>
  <c r="G3653" i="1"/>
  <c r="I3653" i="1"/>
  <c r="L3652" i="1"/>
  <c r="G3652" i="1"/>
  <c r="H3653" i="1"/>
  <c r="K3652" i="1"/>
  <c r="H3650" i="1"/>
  <c r="K3661" i="1"/>
  <c r="G3661" i="1"/>
  <c r="I3661" i="1"/>
  <c r="L3660" i="1"/>
  <c r="G3660" i="1"/>
  <c r="H3661" i="1"/>
  <c r="K3660" i="1"/>
  <c r="H3658" i="1"/>
  <c r="K3669" i="1"/>
  <c r="G3669" i="1"/>
  <c r="I3669" i="1"/>
  <c r="L3668" i="1"/>
  <c r="G3668" i="1"/>
  <c r="H3669" i="1"/>
  <c r="K3668" i="1"/>
  <c r="H3666" i="1"/>
  <c r="P3677" i="1"/>
  <c r="O3677" i="1"/>
  <c r="M3677" i="1"/>
  <c r="R3677" i="1"/>
  <c r="P3676" i="1"/>
  <c r="P3681" i="1"/>
  <c r="O3681" i="1"/>
  <c r="M3681" i="1"/>
  <c r="R3681" i="1"/>
  <c r="P3680" i="1"/>
  <c r="P3685" i="1"/>
  <c r="O3685" i="1"/>
  <c r="M3685" i="1"/>
  <c r="R3685" i="1"/>
  <c r="P3684" i="1"/>
  <c r="P3689" i="1"/>
  <c r="O3689" i="1"/>
  <c r="M3689" i="1"/>
  <c r="R3689" i="1"/>
  <c r="P3688" i="1"/>
  <c r="P3693" i="1"/>
  <c r="O3693" i="1"/>
  <c r="M3693" i="1"/>
  <c r="R3693" i="1"/>
  <c r="P3692" i="1"/>
  <c r="P3697" i="1"/>
  <c r="O3697" i="1"/>
  <c r="M3697" i="1"/>
  <c r="R3697" i="1"/>
  <c r="P3696" i="1"/>
  <c r="P3701" i="1"/>
  <c r="O3701" i="1"/>
  <c r="M3701" i="1"/>
  <c r="R3701" i="1"/>
  <c r="P3700" i="1"/>
  <c r="P3705" i="1"/>
  <c r="O3705" i="1"/>
  <c r="M3705" i="1"/>
  <c r="R3705" i="1"/>
  <c r="P3704" i="1"/>
  <c r="P3709" i="1"/>
  <c r="O3709" i="1"/>
  <c r="M3709" i="1"/>
  <c r="R3709" i="1"/>
  <c r="P3708" i="1"/>
  <c r="P3713" i="1"/>
  <c r="O3713" i="1"/>
  <c r="M3713" i="1"/>
  <c r="R3713" i="1"/>
  <c r="P3712" i="1"/>
  <c r="P3717" i="1"/>
  <c r="O3717" i="1"/>
  <c r="M3717" i="1"/>
  <c r="R3717" i="1"/>
  <c r="P3716" i="1"/>
  <c r="P3721" i="1"/>
  <c r="O3721" i="1"/>
  <c r="M3721" i="1"/>
  <c r="R3721" i="1"/>
  <c r="P3720" i="1"/>
  <c r="P3725" i="1"/>
  <c r="O3725" i="1"/>
  <c r="M3725" i="1"/>
  <c r="R3725" i="1"/>
  <c r="P3724" i="1"/>
  <c r="P3729" i="1"/>
  <c r="O3729" i="1"/>
  <c r="M3729" i="1"/>
  <c r="R3729" i="1"/>
  <c r="P3728" i="1"/>
  <c r="P3733" i="1"/>
  <c r="O3733" i="1"/>
  <c r="M3733" i="1"/>
  <c r="R3733" i="1"/>
  <c r="P3732" i="1"/>
  <c r="P3737" i="1"/>
  <c r="O3737" i="1"/>
  <c r="M3737" i="1"/>
  <c r="R3737" i="1"/>
  <c r="P3736" i="1"/>
  <c r="P3741" i="1"/>
  <c r="O3741" i="1"/>
  <c r="M3741" i="1"/>
  <c r="R3741" i="1"/>
  <c r="P3740" i="1"/>
  <c r="P3745" i="1"/>
  <c r="O3745" i="1"/>
  <c r="M3745" i="1"/>
  <c r="R3745" i="1"/>
  <c r="P3744" i="1"/>
  <c r="P3749" i="1"/>
  <c r="O3749" i="1"/>
  <c r="M3749" i="1"/>
  <c r="R3749" i="1"/>
  <c r="P3748" i="1"/>
  <c r="P3753" i="1"/>
  <c r="O3753" i="1"/>
  <c r="M3753" i="1"/>
  <c r="R3753" i="1"/>
  <c r="P3752" i="1"/>
  <c r="P3757" i="1"/>
  <c r="O3757" i="1"/>
  <c r="M3757" i="1"/>
  <c r="R3757" i="1"/>
  <c r="P3756" i="1"/>
  <c r="P3761" i="1"/>
  <c r="O3761" i="1"/>
  <c r="M3761" i="1"/>
  <c r="R3761" i="1"/>
  <c r="P3760" i="1"/>
  <c r="P3765" i="1"/>
  <c r="O3765" i="1"/>
  <c r="M3765" i="1"/>
  <c r="R3765" i="1"/>
  <c r="P3764" i="1"/>
  <c r="J3793" i="1"/>
  <c r="H3793" i="1"/>
  <c r="L3793" i="1"/>
  <c r="G3793" i="1"/>
  <c r="K3793" i="1"/>
  <c r="L3791" i="1"/>
  <c r="K3790" i="1"/>
  <c r="L3788" i="1"/>
  <c r="L3786" i="1"/>
  <c r="L3784" i="1"/>
  <c r="L3782" i="1"/>
  <c r="L3780" i="1"/>
  <c r="L3778" i="1"/>
  <c r="L3776" i="1"/>
  <c r="L3774" i="1"/>
  <c r="L3772" i="1"/>
  <c r="L3770" i="1"/>
  <c r="L3768" i="1"/>
  <c r="L3766" i="1"/>
  <c r="I3793" i="1"/>
  <c r="H3791" i="1"/>
  <c r="G3790" i="1"/>
  <c r="K3788" i="1"/>
  <c r="K3786" i="1"/>
  <c r="K3784" i="1"/>
  <c r="K3782" i="1"/>
  <c r="K3780" i="1"/>
  <c r="K3778" i="1"/>
  <c r="K3776" i="1"/>
  <c r="K3774" i="1"/>
  <c r="K3772" i="1"/>
  <c r="K3770" i="1"/>
  <c r="K3768" i="1"/>
  <c r="K3766" i="1"/>
  <c r="K3764" i="1"/>
  <c r="K3762" i="1"/>
  <c r="K3760" i="1"/>
  <c r="K3758" i="1"/>
  <c r="K3756" i="1"/>
  <c r="K3754" i="1"/>
  <c r="K3752" i="1"/>
  <c r="K3750" i="1"/>
  <c r="K3748" i="1"/>
  <c r="K3746" i="1"/>
  <c r="K3744" i="1"/>
  <c r="K3742" i="1"/>
  <c r="K3740" i="1"/>
  <c r="K3738" i="1"/>
  <c r="K3736" i="1"/>
  <c r="K3734" i="1"/>
  <c r="K3732" i="1"/>
  <c r="K3730" i="1"/>
  <c r="K3728" i="1"/>
  <c r="K3726" i="1"/>
  <c r="K3724" i="1"/>
  <c r="K3722" i="1"/>
  <c r="K3720" i="1"/>
  <c r="K3718" i="1"/>
  <c r="K3716" i="1"/>
  <c r="K3714" i="1"/>
  <c r="K3712" i="1"/>
  <c r="K3710" i="1"/>
  <c r="K3708" i="1"/>
  <c r="K3706" i="1"/>
  <c r="K3704" i="1"/>
  <c r="K3702" i="1"/>
  <c r="K3700" i="1"/>
  <c r="K3698" i="1"/>
  <c r="K3696" i="1"/>
  <c r="K3694" i="1"/>
  <c r="K3692" i="1"/>
  <c r="K3690" i="1"/>
  <c r="K3688" i="1"/>
  <c r="K3686" i="1"/>
  <c r="K3684" i="1"/>
  <c r="K3682" i="1"/>
  <c r="K3680" i="1"/>
  <c r="K3678" i="1"/>
  <c r="K3676" i="1"/>
  <c r="K3674" i="1"/>
  <c r="J3792" i="1"/>
  <c r="G3791" i="1"/>
  <c r="K3789" i="1"/>
  <c r="H3788" i="1"/>
  <c r="J3787" i="1"/>
  <c r="H3786" i="1"/>
  <c r="J3785" i="1"/>
  <c r="H3784" i="1"/>
  <c r="J3783" i="1"/>
  <c r="H3782" i="1"/>
  <c r="J3781" i="1"/>
  <c r="H3780" i="1"/>
  <c r="J3779" i="1"/>
  <c r="H3778" i="1"/>
  <c r="J3777" i="1"/>
  <c r="H3776" i="1"/>
  <c r="J3775" i="1"/>
  <c r="H3774" i="1"/>
  <c r="J3773" i="1"/>
  <c r="H3772" i="1"/>
  <c r="J3771" i="1"/>
  <c r="H3770" i="1"/>
  <c r="J3769" i="1"/>
  <c r="H3768" i="1"/>
  <c r="J3767" i="1"/>
  <c r="H3766" i="1"/>
  <c r="J3765" i="1"/>
  <c r="H3764" i="1"/>
  <c r="J3763" i="1"/>
  <c r="H3762" i="1"/>
  <c r="J3761" i="1"/>
  <c r="H3760" i="1"/>
  <c r="J3759" i="1"/>
  <c r="H3758" i="1"/>
  <c r="J3757" i="1"/>
  <c r="H3756" i="1"/>
  <c r="J3755" i="1"/>
  <c r="H3754" i="1"/>
  <c r="J3753" i="1"/>
  <c r="H3752" i="1"/>
  <c r="J3751" i="1"/>
  <c r="H3750" i="1"/>
  <c r="J3749" i="1"/>
  <c r="H3748" i="1"/>
  <c r="J3747" i="1"/>
  <c r="H3746" i="1"/>
  <c r="J3745" i="1"/>
  <c r="H3744" i="1"/>
  <c r="J3743" i="1"/>
  <c r="H3742" i="1"/>
  <c r="J3741" i="1"/>
  <c r="H3740" i="1"/>
  <c r="J3739" i="1"/>
  <c r="H3738" i="1"/>
  <c r="J3737" i="1"/>
  <c r="H3736" i="1"/>
  <c r="J3735" i="1"/>
  <c r="H3734" i="1"/>
  <c r="J3733" i="1"/>
  <c r="H3732" i="1"/>
  <c r="J3731" i="1"/>
  <c r="H3730" i="1"/>
  <c r="J3729" i="1"/>
  <c r="H3728" i="1"/>
  <c r="J3727" i="1"/>
  <c r="H3726" i="1"/>
  <c r="J3725" i="1"/>
  <c r="H3724" i="1"/>
  <c r="J3723" i="1"/>
  <c r="H3722" i="1"/>
  <c r="J3721" i="1"/>
  <c r="H3720" i="1"/>
  <c r="J3719" i="1"/>
  <c r="H3718" i="1"/>
  <c r="J3717" i="1"/>
  <c r="H3716" i="1"/>
  <c r="J3715" i="1"/>
  <c r="H3714" i="1"/>
  <c r="J3713" i="1"/>
  <c r="H3712" i="1"/>
  <c r="J3711" i="1"/>
  <c r="H3710" i="1"/>
  <c r="J3709" i="1"/>
  <c r="H3708" i="1"/>
  <c r="J3707" i="1"/>
  <c r="H3706" i="1"/>
  <c r="J3705" i="1"/>
  <c r="H3704" i="1"/>
  <c r="J3703" i="1"/>
  <c r="H3702" i="1"/>
  <c r="J3701" i="1"/>
  <c r="H3700" i="1"/>
  <c r="J3699" i="1"/>
  <c r="H3698" i="1"/>
  <c r="J3697" i="1"/>
  <c r="H3696" i="1"/>
  <c r="J3695" i="1"/>
  <c r="H3694" i="1"/>
  <c r="J3693" i="1"/>
  <c r="H3692" i="1"/>
  <c r="J3691" i="1"/>
  <c r="H3690" i="1"/>
  <c r="J3689" i="1"/>
  <c r="H3688" i="1"/>
  <c r="J3687" i="1"/>
  <c r="H3686" i="1"/>
  <c r="J3685" i="1"/>
  <c r="H3684" i="1"/>
  <c r="J3683" i="1"/>
  <c r="H3682" i="1"/>
  <c r="J3681" i="1"/>
  <c r="H3680" i="1"/>
  <c r="J3679" i="1"/>
  <c r="H3678" i="1"/>
  <c r="J3677" i="1"/>
  <c r="H3676" i="1"/>
  <c r="J3675" i="1"/>
  <c r="H3674" i="1"/>
  <c r="L3812" i="1"/>
  <c r="H3812" i="1"/>
  <c r="G3812" i="1"/>
  <c r="K3811" i="1"/>
  <c r="K3812" i="1"/>
  <c r="J3812" i="1"/>
  <c r="G3811" i="1"/>
  <c r="I3812" i="1"/>
  <c r="L3811" i="1"/>
  <c r="K3810" i="1"/>
  <c r="J3825" i="1"/>
  <c r="H3825" i="1"/>
  <c r="L3825" i="1"/>
  <c r="G3825" i="1"/>
  <c r="K3825" i="1"/>
  <c r="L3823" i="1"/>
  <c r="K3822" i="1"/>
  <c r="I3825" i="1"/>
  <c r="H3823" i="1"/>
  <c r="G3822" i="1"/>
  <c r="J3824" i="1"/>
  <c r="G3823" i="1"/>
  <c r="K3821" i="1"/>
  <c r="L3844" i="1"/>
  <c r="H3844" i="1"/>
  <c r="G3844" i="1"/>
  <c r="K3843" i="1"/>
  <c r="K3844" i="1"/>
  <c r="J3844" i="1"/>
  <c r="G3843" i="1"/>
  <c r="I3844" i="1"/>
  <c r="L3843" i="1"/>
  <c r="K3842" i="1"/>
  <c r="J3857" i="1"/>
  <c r="H3857" i="1"/>
  <c r="L3857" i="1"/>
  <c r="G3857" i="1"/>
  <c r="K3857" i="1"/>
  <c r="L3855" i="1"/>
  <c r="K3854" i="1"/>
  <c r="I3857" i="1"/>
  <c r="H3855" i="1"/>
  <c r="G3854" i="1"/>
  <c r="J3856" i="1"/>
  <c r="G3855" i="1"/>
  <c r="K3853" i="1"/>
  <c r="L3876" i="1"/>
  <c r="H3876" i="1"/>
  <c r="G3876" i="1"/>
  <c r="K3875" i="1"/>
  <c r="K3876" i="1"/>
  <c r="J3876" i="1"/>
  <c r="G3875" i="1"/>
  <c r="I3876" i="1"/>
  <c r="L3875" i="1"/>
  <c r="K3874" i="1"/>
  <c r="L3908" i="1"/>
  <c r="H3908" i="1"/>
  <c r="G3908" i="1"/>
  <c r="K3907" i="1"/>
  <c r="K3908" i="1"/>
  <c r="I3908" i="1"/>
  <c r="L3907" i="1"/>
  <c r="G3907" i="1"/>
  <c r="K3906" i="1"/>
  <c r="G3898" i="1"/>
  <c r="K3897" i="1"/>
  <c r="J3896" i="1"/>
  <c r="H3895" i="1"/>
  <c r="J3908" i="1"/>
  <c r="H3907" i="1"/>
  <c r="G3906" i="1"/>
  <c r="K3905" i="1"/>
  <c r="Q3154" i="1"/>
  <c r="M3154" i="1"/>
  <c r="P3154" i="1"/>
  <c r="N3154" i="1"/>
  <c r="Q3156" i="1"/>
  <c r="M3156" i="1"/>
  <c r="P3156" i="1"/>
  <c r="N3156" i="1"/>
  <c r="Q3158" i="1"/>
  <c r="M3158" i="1"/>
  <c r="P3158" i="1"/>
  <c r="N3158" i="1"/>
  <c r="Q3160" i="1"/>
  <c r="M3160" i="1"/>
  <c r="P3160" i="1"/>
  <c r="N3160" i="1"/>
  <c r="Q3162" i="1"/>
  <c r="M3162" i="1"/>
  <c r="P3162" i="1"/>
  <c r="N3162" i="1"/>
  <c r="Q3164" i="1"/>
  <c r="M3164" i="1"/>
  <c r="P3164" i="1"/>
  <c r="N3164" i="1"/>
  <c r="Q3166" i="1"/>
  <c r="M3166" i="1"/>
  <c r="P3166" i="1"/>
  <c r="N3166" i="1"/>
  <c r="Q3168" i="1"/>
  <c r="M3168" i="1"/>
  <c r="P3168" i="1"/>
  <c r="N3168" i="1"/>
  <c r="Q3170" i="1"/>
  <c r="M3170" i="1"/>
  <c r="P3170" i="1"/>
  <c r="N3170" i="1"/>
  <c r="Q3172" i="1"/>
  <c r="M3172" i="1"/>
  <c r="P3172" i="1"/>
  <c r="N3172" i="1"/>
  <c r="Q3174" i="1"/>
  <c r="M3174" i="1"/>
  <c r="P3174" i="1"/>
  <c r="N3174" i="1"/>
  <c r="Q3176" i="1"/>
  <c r="M3176" i="1"/>
  <c r="P3176" i="1"/>
  <c r="N3176" i="1"/>
  <c r="Q3178" i="1"/>
  <c r="M3178" i="1"/>
  <c r="P3178" i="1"/>
  <c r="N3178" i="1"/>
  <c r="Q3180" i="1"/>
  <c r="M3180" i="1"/>
  <c r="P3180" i="1"/>
  <c r="N3180" i="1"/>
  <c r="Q3182" i="1"/>
  <c r="M3182" i="1"/>
  <c r="P3182" i="1"/>
  <c r="N3182" i="1"/>
  <c r="Q3184" i="1"/>
  <c r="M3184" i="1"/>
  <c r="P3184" i="1"/>
  <c r="N3184" i="1"/>
  <c r="Q3186" i="1"/>
  <c r="M3186" i="1"/>
  <c r="P3186" i="1"/>
  <c r="N3186" i="1"/>
  <c r="Q3188" i="1"/>
  <c r="M3188" i="1"/>
  <c r="P3188" i="1"/>
  <c r="N3188" i="1"/>
  <c r="Q3190" i="1"/>
  <c r="M3190" i="1"/>
  <c r="P3190" i="1"/>
  <c r="N3190" i="1"/>
  <c r="Q3192" i="1"/>
  <c r="M3192" i="1"/>
  <c r="P3192" i="1"/>
  <c r="N3192" i="1"/>
  <c r="Q3194" i="1"/>
  <c r="M3194" i="1"/>
  <c r="P3194" i="1"/>
  <c r="N3194" i="1"/>
  <c r="Q3196" i="1"/>
  <c r="M3196" i="1"/>
  <c r="P3196" i="1"/>
  <c r="N3196" i="1"/>
  <c r="Q3198" i="1"/>
  <c r="M3198" i="1"/>
  <c r="P3198" i="1"/>
  <c r="N3198" i="1"/>
  <c r="Q3200" i="1"/>
  <c r="M3200" i="1"/>
  <c r="P3200" i="1"/>
  <c r="N3200" i="1"/>
  <c r="Q3202" i="1"/>
  <c r="M3202" i="1"/>
  <c r="P3202" i="1"/>
  <c r="N3202" i="1"/>
  <c r="Q3204" i="1"/>
  <c r="M3204" i="1"/>
  <c r="P3204" i="1"/>
  <c r="N3204" i="1"/>
  <c r="Q3206" i="1"/>
  <c r="M3206" i="1"/>
  <c r="P3206" i="1"/>
  <c r="N3206" i="1"/>
  <c r="Q3208" i="1"/>
  <c r="M3208" i="1"/>
  <c r="P3208" i="1"/>
  <c r="N3208" i="1"/>
  <c r="Q3210" i="1"/>
  <c r="M3210" i="1"/>
  <c r="P3210" i="1"/>
  <c r="N3210" i="1"/>
  <c r="Q3212" i="1"/>
  <c r="M3212" i="1"/>
  <c r="P3212" i="1"/>
  <c r="N3212" i="1"/>
  <c r="Q3214" i="1"/>
  <c r="M3214" i="1"/>
  <c r="P3214" i="1"/>
  <c r="N3214" i="1"/>
  <c r="Q3216" i="1"/>
  <c r="M3216" i="1"/>
  <c r="P3216" i="1"/>
  <c r="N3216" i="1"/>
  <c r="Q3218" i="1"/>
  <c r="M3218" i="1"/>
  <c r="P3218" i="1"/>
  <c r="N3218" i="1"/>
  <c r="Q3220" i="1"/>
  <c r="M3220" i="1"/>
  <c r="P3220" i="1"/>
  <c r="N3220" i="1"/>
  <c r="Q3222" i="1"/>
  <c r="M3222" i="1"/>
  <c r="P3222" i="1"/>
  <c r="N3222" i="1"/>
  <c r="Q3224" i="1"/>
  <c r="M3224" i="1"/>
  <c r="P3224" i="1"/>
  <c r="N3224" i="1"/>
  <c r="Q3226" i="1"/>
  <c r="M3226" i="1"/>
  <c r="P3226" i="1"/>
  <c r="N3226" i="1"/>
  <c r="Q3228" i="1"/>
  <c r="M3228" i="1"/>
  <c r="P3228" i="1"/>
  <c r="N3228" i="1"/>
  <c r="Q3230" i="1"/>
  <c r="M3230" i="1"/>
  <c r="P3230" i="1"/>
  <c r="N3230" i="1"/>
  <c r="Q3232" i="1"/>
  <c r="M3232" i="1"/>
  <c r="P3232" i="1"/>
  <c r="N3232" i="1"/>
  <c r="Q3234" i="1"/>
  <c r="M3234" i="1"/>
  <c r="P3234" i="1"/>
  <c r="N3234" i="1"/>
  <c r="Q3236" i="1"/>
  <c r="M3236" i="1"/>
  <c r="P3236" i="1"/>
  <c r="N3236" i="1"/>
  <c r="Q3238" i="1"/>
  <c r="M3238" i="1"/>
  <c r="P3238" i="1"/>
  <c r="N3238" i="1"/>
  <c r="Q3240" i="1"/>
  <c r="M3240" i="1"/>
  <c r="P3240" i="1"/>
  <c r="N3240" i="1"/>
  <c r="Q3242" i="1"/>
  <c r="M3242" i="1"/>
  <c r="P3242" i="1"/>
  <c r="N3242" i="1"/>
  <c r="Q3244" i="1"/>
  <c r="M3244" i="1"/>
  <c r="P3244" i="1"/>
  <c r="N3244" i="1"/>
  <c r="Q3246" i="1"/>
  <c r="M3246" i="1"/>
  <c r="P3246" i="1"/>
  <c r="N3246" i="1"/>
  <c r="Q3248" i="1"/>
  <c r="M3248" i="1"/>
  <c r="P3248" i="1"/>
  <c r="N3248" i="1"/>
  <c r="Q3250" i="1"/>
  <c r="M3250" i="1"/>
  <c r="P3250" i="1"/>
  <c r="N3250" i="1"/>
  <c r="Q3252" i="1"/>
  <c r="M3252" i="1"/>
  <c r="P3252" i="1"/>
  <c r="N3252" i="1"/>
  <c r="Q3254" i="1"/>
  <c r="M3254" i="1"/>
  <c r="P3254" i="1"/>
  <c r="N3254" i="1"/>
  <c r="Q3256" i="1"/>
  <c r="M3256" i="1"/>
  <c r="P3256" i="1"/>
  <c r="N3256" i="1"/>
  <c r="Q3258" i="1"/>
  <c r="M3258" i="1"/>
  <c r="P3258" i="1"/>
  <c r="N3258" i="1"/>
  <c r="Q3260" i="1"/>
  <c r="M3260" i="1"/>
  <c r="P3260" i="1"/>
  <c r="N3260" i="1"/>
  <c r="Q3262" i="1"/>
  <c r="M3262" i="1"/>
  <c r="P3262" i="1"/>
  <c r="N3262" i="1"/>
  <c r="Q3264" i="1"/>
  <c r="M3264" i="1"/>
  <c r="P3264" i="1"/>
  <c r="N3264" i="1"/>
  <c r="Q3266" i="1"/>
  <c r="M3266" i="1"/>
  <c r="P3266" i="1"/>
  <c r="N3266" i="1"/>
  <c r="Q3268" i="1"/>
  <c r="M3268" i="1"/>
  <c r="P3268" i="1"/>
  <c r="N3268" i="1"/>
  <c r="Q3270" i="1"/>
  <c r="M3270" i="1"/>
  <c r="P3270" i="1"/>
  <c r="N3270" i="1"/>
  <c r="Q3272" i="1"/>
  <c r="M3272" i="1"/>
  <c r="P3272" i="1"/>
  <c r="N3272" i="1"/>
  <c r="Q3274" i="1"/>
  <c r="M3274" i="1"/>
  <c r="P3274" i="1"/>
  <c r="N3274" i="1"/>
  <c r="Q3276" i="1"/>
  <c r="M3276" i="1"/>
  <c r="P3276" i="1"/>
  <c r="N3276" i="1"/>
  <c r="Q3278" i="1"/>
  <c r="M3278" i="1"/>
  <c r="P3278" i="1"/>
  <c r="N3278" i="1"/>
  <c r="Q3280" i="1"/>
  <c r="M3280" i="1"/>
  <c r="P3280" i="1"/>
  <c r="N3280" i="1"/>
  <c r="Q3282" i="1"/>
  <c r="M3282" i="1"/>
  <c r="P3282" i="1"/>
  <c r="N3282" i="1"/>
  <c r="Q3284" i="1"/>
  <c r="M3284" i="1"/>
  <c r="P3284" i="1"/>
  <c r="N3284" i="1"/>
  <c r="Q3286" i="1"/>
  <c r="M3286" i="1"/>
  <c r="P3286" i="1"/>
  <c r="N3286" i="1"/>
  <c r="Q3288" i="1"/>
  <c r="M3288" i="1"/>
  <c r="P3288" i="1"/>
  <c r="N3288" i="1"/>
  <c r="Q3290" i="1"/>
  <c r="M3290" i="1"/>
  <c r="P3290" i="1"/>
  <c r="N3290" i="1"/>
  <c r="Q3292" i="1"/>
  <c r="M3292" i="1"/>
  <c r="P3292" i="1"/>
  <c r="N3292" i="1"/>
  <c r="Q3294" i="1"/>
  <c r="M3294" i="1"/>
  <c r="P3294" i="1"/>
  <c r="N3294" i="1"/>
  <c r="Q3296" i="1"/>
  <c r="M3296" i="1"/>
  <c r="P3296" i="1"/>
  <c r="N3296" i="1"/>
  <c r="Q3298" i="1"/>
  <c r="M3298" i="1"/>
  <c r="P3298" i="1"/>
  <c r="N3298" i="1"/>
  <c r="Q3300" i="1"/>
  <c r="M3300" i="1"/>
  <c r="P3300" i="1"/>
  <c r="N3300" i="1"/>
  <c r="Q3302" i="1"/>
  <c r="M3302" i="1"/>
  <c r="P3302" i="1"/>
  <c r="N3302" i="1"/>
  <c r="Q3304" i="1"/>
  <c r="M3304" i="1"/>
  <c r="P3304" i="1"/>
  <c r="N3304" i="1"/>
  <c r="Q3306" i="1"/>
  <c r="M3306" i="1"/>
  <c r="P3306" i="1"/>
  <c r="N3306" i="1"/>
  <c r="Q3308" i="1"/>
  <c r="M3308" i="1"/>
  <c r="P3308" i="1"/>
  <c r="N3308" i="1"/>
  <c r="Q3310" i="1"/>
  <c r="M3310" i="1"/>
  <c r="P3310" i="1"/>
  <c r="N3310" i="1"/>
  <c r="Q3312" i="1"/>
  <c r="M3312" i="1"/>
  <c r="P3312" i="1"/>
  <c r="N3312" i="1"/>
  <c r="Q3314" i="1"/>
  <c r="M3314" i="1"/>
  <c r="P3314" i="1"/>
  <c r="N3314" i="1"/>
  <c r="Q3316" i="1"/>
  <c r="M3316" i="1"/>
  <c r="P3316" i="1"/>
  <c r="N3316" i="1"/>
  <c r="Q3318" i="1"/>
  <c r="M3318" i="1"/>
  <c r="P3318" i="1"/>
  <c r="N3318" i="1"/>
  <c r="Q3320" i="1"/>
  <c r="M3320" i="1"/>
  <c r="P3320" i="1"/>
  <c r="N3320" i="1"/>
  <c r="Q3322" i="1"/>
  <c r="M3322" i="1"/>
  <c r="P3322" i="1"/>
  <c r="N3322" i="1"/>
  <c r="Q3324" i="1"/>
  <c r="M3324" i="1"/>
  <c r="P3324" i="1"/>
  <c r="N3324" i="1"/>
  <c r="Q3326" i="1"/>
  <c r="M3326" i="1"/>
  <c r="P3326" i="1"/>
  <c r="N3326" i="1"/>
  <c r="Q3328" i="1"/>
  <c r="M3328" i="1"/>
  <c r="P3328" i="1"/>
  <c r="N3328" i="1"/>
  <c r="Q3330" i="1"/>
  <c r="M3330" i="1"/>
  <c r="P3330" i="1"/>
  <c r="N3330" i="1"/>
  <c r="Q3332" i="1"/>
  <c r="M3332" i="1"/>
  <c r="P3332" i="1"/>
  <c r="N3332" i="1"/>
  <c r="Q3334" i="1"/>
  <c r="M3334" i="1"/>
  <c r="P3334" i="1"/>
  <c r="N3334" i="1"/>
  <c r="Q3336" i="1"/>
  <c r="M3336" i="1"/>
  <c r="P3336" i="1"/>
  <c r="N3336" i="1"/>
  <c r="Q3338" i="1"/>
  <c r="M3338" i="1"/>
  <c r="P3338" i="1"/>
  <c r="N3338" i="1"/>
  <c r="Q3340" i="1"/>
  <c r="M3340" i="1"/>
  <c r="P3340" i="1"/>
  <c r="N3340" i="1"/>
  <c r="Q3342" i="1"/>
  <c r="M3342" i="1"/>
  <c r="P3342" i="1"/>
  <c r="N3342" i="1"/>
  <c r="Q3344" i="1"/>
  <c r="M3344" i="1"/>
  <c r="P3344" i="1"/>
  <c r="N3344" i="1"/>
  <c r="Q3346" i="1"/>
  <c r="M3346" i="1"/>
  <c r="P3346" i="1"/>
  <c r="N3346" i="1"/>
  <c r="Q3348" i="1"/>
  <c r="M3348" i="1"/>
  <c r="P3348" i="1"/>
  <c r="N3348" i="1"/>
  <c r="Q3350" i="1"/>
  <c r="M3350" i="1"/>
  <c r="P3350" i="1"/>
  <c r="N3350" i="1"/>
  <c r="Q3352" i="1"/>
  <c r="M3352" i="1"/>
  <c r="P3352" i="1"/>
  <c r="N3352" i="1"/>
  <c r="Q3354" i="1"/>
  <c r="M3354" i="1"/>
  <c r="P3354" i="1"/>
  <c r="N3354" i="1"/>
  <c r="Q3356" i="1"/>
  <c r="M3356" i="1"/>
  <c r="P3356" i="1"/>
  <c r="N3356" i="1"/>
  <c r="Q3358" i="1"/>
  <c r="M3358" i="1"/>
  <c r="P3358" i="1"/>
  <c r="N3358" i="1"/>
  <c r="Q3360" i="1"/>
  <c r="M3360" i="1"/>
  <c r="P3360" i="1"/>
  <c r="N3360" i="1"/>
  <c r="Q3362" i="1"/>
  <c r="M3362" i="1"/>
  <c r="P3362" i="1"/>
  <c r="N3362" i="1"/>
  <c r="Q3364" i="1"/>
  <c r="M3364" i="1"/>
  <c r="P3364" i="1"/>
  <c r="N3364" i="1"/>
  <c r="Q3366" i="1"/>
  <c r="M3366" i="1"/>
  <c r="P3366" i="1"/>
  <c r="N3366" i="1"/>
  <c r="Q3368" i="1"/>
  <c r="M3368" i="1"/>
  <c r="P3368" i="1"/>
  <c r="N3368" i="1"/>
  <c r="Q3370" i="1"/>
  <c r="M3370" i="1"/>
  <c r="P3370" i="1"/>
  <c r="N3370" i="1"/>
  <c r="Q3372" i="1"/>
  <c r="M3372" i="1"/>
  <c r="P3372" i="1"/>
  <c r="N3372" i="1"/>
  <c r="Q3374" i="1"/>
  <c r="M3374" i="1"/>
  <c r="P3374" i="1"/>
  <c r="N3374" i="1"/>
  <c r="Q3376" i="1"/>
  <c r="M3376" i="1"/>
  <c r="P3376" i="1"/>
  <c r="N3376" i="1"/>
  <c r="Q3378" i="1"/>
  <c r="M3378" i="1"/>
  <c r="P3378" i="1"/>
  <c r="N3378" i="1"/>
  <c r="Q3380" i="1"/>
  <c r="M3380" i="1"/>
  <c r="P3380" i="1"/>
  <c r="N3380" i="1"/>
  <c r="Q3382" i="1"/>
  <c r="M3382" i="1"/>
  <c r="P3382" i="1"/>
  <c r="N3382" i="1"/>
  <c r="Q3384" i="1"/>
  <c r="M3384" i="1"/>
  <c r="P3384" i="1"/>
  <c r="N3384" i="1"/>
  <c r="Q3386" i="1"/>
  <c r="M3386" i="1"/>
  <c r="P3386" i="1"/>
  <c r="N3386" i="1"/>
  <c r="Q3388" i="1"/>
  <c r="M3388" i="1"/>
  <c r="P3388" i="1"/>
  <c r="N3388" i="1"/>
  <c r="Q3390" i="1"/>
  <c r="M3390" i="1"/>
  <c r="P3390" i="1"/>
  <c r="N3390" i="1"/>
  <c r="Q3392" i="1"/>
  <c r="M3392" i="1"/>
  <c r="P3392" i="1"/>
  <c r="N3392" i="1"/>
  <c r="Q3394" i="1"/>
  <c r="M3394" i="1"/>
  <c r="P3394" i="1"/>
  <c r="N3394" i="1"/>
  <c r="Q3396" i="1"/>
  <c r="M3396" i="1"/>
  <c r="P3396" i="1"/>
  <c r="N3396" i="1"/>
  <c r="Q3398" i="1"/>
  <c r="M3398" i="1"/>
  <c r="P3398" i="1"/>
  <c r="N3398" i="1"/>
  <c r="Q3400" i="1"/>
  <c r="M3400" i="1"/>
  <c r="P3400" i="1"/>
  <c r="N3400" i="1"/>
  <c r="Q3402" i="1"/>
  <c r="M3402" i="1"/>
  <c r="P3402" i="1"/>
  <c r="N3402" i="1"/>
  <c r="Q3404" i="1"/>
  <c r="M3404" i="1"/>
  <c r="P3404" i="1"/>
  <c r="N3404" i="1"/>
  <c r="Q3406" i="1"/>
  <c r="M3406" i="1"/>
  <c r="P3406" i="1"/>
  <c r="N3406" i="1"/>
  <c r="Q3408" i="1"/>
  <c r="M3408" i="1"/>
  <c r="P3408" i="1"/>
  <c r="N3408" i="1"/>
  <c r="Q3410" i="1"/>
  <c r="M3410" i="1"/>
  <c r="P3410" i="1"/>
  <c r="N3410" i="1"/>
  <c r="Q3412" i="1"/>
  <c r="M3412" i="1"/>
  <c r="P3412" i="1"/>
  <c r="N3412" i="1"/>
  <c r="Q3414" i="1"/>
  <c r="M3414" i="1"/>
  <c r="P3414" i="1"/>
  <c r="N3414" i="1"/>
  <c r="Q3416" i="1"/>
  <c r="M3416" i="1"/>
  <c r="P3416" i="1"/>
  <c r="N3416" i="1"/>
  <c r="Q3418" i="1"/>
  <c r="M3418" i="1"/>
  <c r="P3418" i="1"/>
  <c r="N3418" i="1"/>
  <c r="Q3420" i="1"/>
  <c r="M3420" i="1"/>
  <c r="P3420" i="1"/>
  <c r="N3420" i="1"/>
  <c r="Q3422" i="1"/>
  <c r="M3422" i="1"/>
  <c r="P3422" i="1"/>
  <c r="N3422" i="1"/>
  <c r="O3423" i="1"/>
  <c r="Q3424" i="1"/>
  <c r="M3424" i="1"/>
  <c r="P3424" i="1"/>
  <c r="N3424" i="1"/>
  <c r="O3425" i="1"/>
  <c r="Q3426" i="1"/>
  <c r="M3426" i="1"/>
  <c r="P3426" i="1"/>
  <c r="N3426" i="1"/>
  <c r="O3427" i="1"/>
  <c r="Q3428" i="1"/>
  <c r="M3428" i="1"/>
  <c r="P3428" i="1"/>
  <c r="N3428" i="1"/>
  <c r="O3429" i="1"/>
  <c r="Q3430" i="1"/>
  <c r="M3430" i="1"/>
  <c r="P3430" i="1"/>
  <c r="N3430" i="1"/>
  <c r="O3431" i="1"/>
  <c r="Q3432" i="1"/>
  <c r="M3432" i="1"/>
  <c r="P3432" i="1"/>
  <c r="N3432" i="1"/>
  <c r="O3433" i="1"/>
  <c r="Q3434" i="1"/>
  <c r="M3434" i="1"/>
  <c r="P3434" i="1"/>
  <c r="N3434" i="1"/>
  <c r="O3435" i="1"/>
  <c r="Q3436" i="1"/>
  <c r="M3436" i="1"/>
  <c r="P3436" i="1"/>
  <c r="N3436" i="1"/>
  <c r="O3437" i="1"/>
  <c r="Q3438" i="1"/>
  <c r="M3438" i="1"/>
  <c r="P3438" i="1"/>
  <c r="N3438" i="1"/>
  <c r="O3439" i="1"/>
  <c r="Q3440" i="1"/>
  <c r="M3440" i="1"/>
  <c r="P3440" i="1"/>
  <c r="N3440" i="1"/>
  <c r="O3441" i="1"/>
  <c r="Q3442" i="1"/>
  <c r="M3442" i="1"/>
  <c r="P3442" i="1"/>
  <c r="N3442" i="1"/>
  <c r="O3443" i="1"/>
  <c r="Q3444" i="1"/>
  <c r="M3444" i="1"/>
  <c r="P3444" i="1"/>
  <c r="N3444" i="1"/>
  <c r="O3445" i="1"/>
  <c r="Q3446" i="1"/>
  <c r="M3446" i="1"/>
  <c r="P3446" i="1"/>
  <c r="N3446" i="1"/>
  <c r="O3447" i="1"/>
  <c r="Q3448" i="1"/>
  <c r="M3448" i="1"/>
  <c r="P3448" i="1"/>
  <c r="N3448" i="1"/>
  <c r="O3449" i="1"/>
  <c r="Q3450" i="1"/>
  <c r="M3450" i="1"/>
  <c r="P3450" i="1"/>
  <c r="N3450" i="1"/>
  <c r="O3451" i="1"/>
  <c r="Q3452" i="1"/>
  <c r="M3452" i="1"/>
  <c r="P3452" i="1"/>
  <c r="N3452" i="1"/>
  <c r="O3453" i="1"/>
  <c r="Q3454" i="1"/>
  <c r="M3454" i="1"/>
  <c r="P3454" i="1"/>
  <c r="N3454" i="1"/>
  <c r="O3455" i="1"/>
  <c r="Q3456" i="1"/>
  <c r="M3456" i="1"/>
  <c r="P3456" i="1"/>
  <c r="N3456" i="1"/>
  <c r="O3457" i="1"/>
  <c r="Q3458" i="1"/>
  <c r="M3458" i="1"/>
  <c r="P3458" i="1"/>
  <c r="N3458" i="1"/>
  <c r="O3459" i="1"/>
  <c r="Q3460" i="1"/>
  <c r="M3460" i="1"/>
  <c r="P3460" i="1"/>
  <c r="N3460" i="1"/>
  <c r="O3461" i="1"/>
  <c r="Q3462" i="1"/>
  <c r="M3462" i="1"/>
  <c r="P3462" i="1"/>
  <c r="N3462" i="1"/>
  <c r="O3463" i="1"/>
  <c r="Q3464" i="1"/>
  <c r="M3464" i="1"/>
  <c r="P3464" i="1"/>
  <c r="N3464" i="1"/>
  <c r="O3465" i="1"/>
  <c r="Q3466" i="1"/>
  <c r="M3466" i="1"/>
  <c r="P3466" i="1"/>
  <c r="N3466" i="1"/>
  <c r="O3467" i="1"/>
  <c r="Q3468" i="1"/>
  <c r="M3468" i="1"/>
  <c r="P3468" i="1"/>
  <c r="N3468" i="1"/>
  <c r="O3469" i="1"/>
  <c r="Q3470" i="1"/>
  <c r="M3470" i="1"/>
  <c r="P3470" i="1"/>
  <c r="N3470" i="1"/>
  <c r="O3471" i="1"/>
  <c r="Q3472" i="1"/>
  <c r="M3472" i="1"/>
  <c r="P3472" i="1"/>
  <c r="N3472" i="1"/>
  <c r="O3473" i="1"/>
  <c r="Q3474" i="1"/>
  <c r="M3474" i="1"/>
  <c r="P3474" i="1"/>
  <c r="N3474" i="1"/>
  <c r="O3475" i="1"/>
  <c r="Q3476" i="1"/>
  <c r="M3476" i="1"/>
  <c r="P3476" i="1"/>
  <c r="N3476" i="1"/>
  <c r="O3477" i="1"/>
  <c r="Q3478" i="1"/>
  <c r="M3478" i="1"/>
  <c r="P3478" i="1"/>
  <c r="N3478" i="1"/>
  <c r="O3479" i="1"/>
  <c r="Q3480" i="1"/>
  <c r="M3480" i="1"/>
  <c r="P3480" i="1"/>
  <c r="N3480" i="1"/>
  <c r="O3481" i="1"/>
  <c r="Q3482" i="1"/>
  <c r="M3482" i="1"/>
  <c r="P3482" i="1"/>
  <c r="N3482" i="1"/>
  <c r="O3483" i="1"/>
  <c r="Q3484" i="1"/>
  <c r="M3484" i="1"/>
  <c r="P3484" i="1"/>
  <c r="N3484" i="1"/>
  <c r="O3485" i="1"/>
  <c r="Q3486" i="1"/>
  <c r="M3486" i="1"/>
  <c r="P3486" i="1"/>
  <c r="N3486" i="1"/>
  <c r="O3487" i="1"/>
  <c r="Q3488" i="1"/>
  <c r="M3488" i="1"/>
  <c r="P3488" i="1"/>
  <c r="N3488" i="1"/>
  <c r="O3489" i="1"/>
  <c r="Q3490" i="1"/>
  <c r="M3490" i="1"/>
  <c r="P3490" i="1"/>
  <c r="N3490" i="1"/>
  <c r="O3491" i="1"/>
  <c r="Q3492" i="1"/>
  <c r="M3492" i="1"/>
  <c r="P3492" i="1"/>
  <c r="N3492" i="1"/>
  <c r="O3493" i="1"/>
  <c r="Q3494" i="1"/>
  <c r="M3494" i="1"/>
  <c r="P3494" i="1"/>
  <c r="N3494" i="1"/>
  <c r="O3495" i="1"/>
  <c r="Q3496" i="1"/>
  <c r="M3496" i="1"/>
  <c r="P3496" i="1"/>
  <c r="N3496" i="1"/>
  <c r="O3497" i="1"/>
  <c r="Q3498" i="1"/>
  <c r="M3498" i="1"/>
  <c r="P3498" i="1"/>
  <c r="N3498" i="1"/>
  <c r="O3499" i="1"/>
  <c r="Q3500" i="1"/>
  <c r="M3500" i="1"/>
  <c r="P3500" i="1"/>
  <c r="N3500" i="1"/>
  <c r="O3501" i="1"/>
  <c r="Q3502" i="1"/>
  <c r="M3502" i="1"/>
  <c r="P3502" i="1"/>
  <c r="N3502" i="1"/>
  <c r="O3503" i="1"/>
  <c r="Q3504" i="1"/>
  <c r="M3504" i="1"/>
  <c r="P3504" i="1"/>
  <c r="N3504" i="1"/>
  <c r="O3505" i="1"/>
  <c r="Q3506" i="1"/>
  <c r="M3506" i="1"/>
  <c r="P3506" i="1"/>
  <c r="N3506" i="1"/>
  <c r="O3507" i="1"/>
  <c r="Q3508" i="1"/>
  <c r="M3508" i="1"/>
  <c r="P3508" i="1"/>
  <c r="N3508" i="1"/>
  <c r="O3509" i="1"/>
  <c r="Q3510" i="1"/>
  <c r="M3510" i="1"/>
  <c r="P3510" i="1"/>
  <c r="N3510" i="1"/>
  <c r="O3511" i="1"/>
  <c r="Q3512" i="1"/>
  <c r="M3512" i="1"/>
  <c r="P3512" i="1"/>
  <c r="N3512" i="1"/>
  <c r="O3513" i="1"/>
  <c r="Q3514" i="1"/>
  <c r="M3514" i="1"/>
  <c r="P3514" i="1"/>
  <c r="N3514" i="1"/>
  <c r="O3515" i="1"/>
  <c r="Q3516" i="1"/>
  <c r="M3516" i="1"/>
  <c r="P3516" i="1"/>
  <c r="N3516" i="1"/>
  <c r="O3517" i="1"/>
  <c r="Q3518" i="1"/>
  <c r="M3518" i="1"/>
  <c r="P3518" i="1"/>
  <c r="N3518" i="1"/>
  <c r="O3519" i="1"/>
  <c r="Q3520" i="1"/>
  <c r="M3520" i="1"/>
  <c r="P3520" i="1"/>
  <c r="N3520" i="1"/>
  <c r="O3521" i="1"/>
  <c r="Q3522" i="1"/>
  <c r="M3522" i="1"/>
  <c r="P3522" i="1"/>
  <c r="N3522" i="1"/>
  <c r="O3523" i="1"/>
  <c r="Q3524" i="1"/>
  <c r="M3524" i="1"/>
  <c r="P3524" i="1"/>
  <c r="N3524" i="1"/>
  <c r="O3525" i="1"/>
  <c r="Q3526" i="1"/>
  <c r="M3526" i="1"/>
  <c r="P3526" i="1"/>
  <c r="N3526" i="1"/>
  <c r="O3527" i="1"/>
  <c r="Q3528" i="1"/>
  <c r="M3528" i="1"/>
  <c r="P3528" i="1"/>
  <c r="N3528" i="1"/>
  <c r="O3529" i="1"/>
  <c r="Q3530" i="1"/>
  <c r="M3530" i="1"/>
  <c r="P3530" i="1"/>
  <c r="N3530" i="1"/>
  <c r="O3531" i="1"/>
  <c r="Q3532" i="1"/>
  <c r="M3532" i="1"/>
  <c r="P3532" i="1"/>
  <c r="N3532" i="1"/>
  <c r="O3533" i="1"/>
  <c r="Q3534" i="1"/>
  <c r="M3534" i="1"/>
  <c r="P3534" i="1"/>
  <c r="N3534" i="1"/>
  <c r="O3535" i="1"/>
  <c r="Q3536" i="1"/>
  <c r="M3536" i="1"/>
  <c r="P3536" i="1"/>
  <c r="N3536" i="1"/>
  <c r="O3537" i="1"/>
  <c r="Q3538" i="1"/>
  <c r="M3538" i="1"/>
  <c r="P3538" i="1"/>
  <c r="N3538" i="1"/>
  <c r="O3539" i="1"/>
  <c r="Q3540" i="1"/>
  <c r="M3540" i="1"/>
  <c r="P3540" i="1"/>
  <c r="N3540" i="1"/>
  <c r="O3541" i="1"/>
  <c r="Q3542" i="1"/>
  <c r="M3542" i="1"/>
  <c r="P3542" i="1"/>
  <c r="N3542" i="1"/>
  <c r="O3543" i="1"/>
  <c r="Q3544" i="1"/>
  <c r="M3544" i="1"/>
  <c r="P3544" i="1"/>
  <c r="N3544" i="1"/>
  <c r="O3545" i="1"/>
  <c r="Q3546" i="1"/>
  <c r="M3546" i="1"/>
  <c r="P3546" i="1"/>
  <c r="N3546" i="1"/>
  <c r="O3547" i="1"/>
  <c r="Q3548" i="1"/>
  <c r="M3548" i="1"/>
  <c r="P3548" i="1"/>
  <c r="N3548" i="1"/>
  <c r="O3549" i="1"/>
  <c r="Q3550" i="1"/>
  <c r="M3550" i="1"/>
  <c r="P3550" i="1"/>
  <c r="N3550" i="1"/>
  <c r="O3551" i="1"/>
  <c r="Q3552" i="1"/>
  <c r="M3552" i="1"/>
  <c r="P3552" i="1"/>
  <c r="N3552" i="1"/>
  <c r="O3553" i="1"/>
  <c r="Q3554" i="1"/>
  <c r="M3554" i="1"/>
  <c r="P3554" i="1"/>
  <c r="N3554" i="1"/>
  <c r="O3555" i="1"/>
  <c r="Q3556" i="1"/>
  <c r="M3556" i="1"/>
  <c r="P3556" i="1"/>
  <c r="N3556" i="1"/>
  <c r="O3557" i="1"/>
  <c r="Q3558" i="1"/>
  <c r="M3558" i="1"/>
  <c r="P3558" i="1"/>
  <c r="N3558" i="1"/>
  <c r="O3559" i="1"/>
  <c r="Q3560" i="1"/>
  <c r="M3560" i="1"/>
  <c r="P3560" i="1"/>
  <c r="N3560" i="1"/>
  <c r="O3561" i="1"/>
  <c r="Q3562" i="1"/>
  <c r="M3562" i="1"/>
  <c r="P3562" i="1"/>
  <c r="N3562" i="1"/>
  <c r="O3563" i="1"/>
  <c r="Q3564" i="1"/>
  <c r="M3564" i="1"/>
  <c r="P3564" i="1"/>
  <c r="N3564" i="1"/>
  <c r="O3565" i="1"/>
  <c r="Q3566" i="1"/>
  <c r="M3566" i="1"/>
  <c r="P3566" i="1"/>
  <c r="N3566" i="1"/>
  <c r="O3567" i="1"/>
  <c r="Q3568" i="1"/>
  <c r="M3568" i="1"/>
  <c r="P3568" i="1"/>
  <c r="N3568" i="1"/>
  <c r="O3569" i="1"/>
  <c r="Q3570" i="1"/>
  <c r="M3570" i="1"/>
  <c r="P3570" i="1"/>
  <c r="N3570" i="1"/>
  <c r="O3571" i="1"/>
  <c r="Q3572" i="1"/>
  <c r="M3572" i="1"/>
  <c r="P3572" i="1"/>
  <c r="N3572" i="1"/>
  <c r="O3573" i="1"/>
  <c r="Q3574" i="1"/>
  <c r="M3574" i="1"/>
  <c r="P3574" i="1"/>
  <c r="N3574" i="1"/>
  <c r="O3575" i="1"/>
  <c r="Q3576" i="1"/>
  <c r="M3576" i="1"/>
  <c r="P3576" i="1"/>
  <c r="N3576" i="1"/>
  <c r="O3577" i="1"/>
  <c r="Q3578" i="1"/>
  <c r="M3578" i="1"/>
  <c r="P3578" i="1"/>
  <c r="N3578" i="1"/>
  <c r="O3579" i="1"/>
  <c r="Q3580" i="1"/>
  <c r="M3580" i="1"/>
  <c r="P3580" i="1"/>
  <c r="N3580" i="1"/>
  <c r="O3581" i="1"/>
  <c r="Q3582" i="1"/>
  <c r="M3582" i="1"/>
  <c r="P3582" i="1"/>
  <c r="N3582" i="1"/>
  <c r="O3583" i="1"/>
  <c r="Q3584" i="1"/>
  <c r="M3584" i="1"/>
  <c r="P3584" i="1"/>
  <c r="N3584" i="1"/>
  <c r="O3585" i="1"/>
  <c r="Q3586" i="1"/>
  <c r="M3586" i="1"/>
  <c r="P3586" i="1"/>
  <c r="N3586" i="1"/>
  <c r="O3587" i="1"/>
  <c r="Q3588" i="1"/>
  <c r="M3588" i="1"/>
  <c r="P3588" i="1"/>
  <c r="N3588" i="1"/>
  <c r="O3589" i="1"/>
  <c r="Q3590" i="1"/>
  <c r="M3590" i="1"/>
  <c r="P3590" i="1"/>
  <c r="N3590" i="1"/>
  <c r="O3591" i="1"/>
  <c r="Q3592" i="1"/>
  <c r="M3592" i="1"/>
  <c r="P3592" i="1"/>
  <c r="N3592" i="1"/>
  <c r="O3593" i="1"/>
  <c r="Q3594" i="1"/>
  <c r="M3594" i="1"/>
  <c r="P3594" i="1"/>
  <c r="N3594" i="1"/>
  <c r="O3595" i="1"/>
  <c r="Q3596" i="1"/>
  <c r="M3596" i="1"/>
  <c r="P3596" i="1"/>
  <c r="N3596" i="1"/>
  <c r="O3597" i="1"/>
  <c r="Q3598" i="1"/>
  <c r="M3598" i="1"/>
  <c r="P3598" i="1"/>
  <c r="N3598" i="1"/>
  <c r="O3599" i="1"/>
  <c r="Q3600" i="1"/>
  <c r="M3600" i="1"/>
  <c r="P3600" i="1"/>
  <c r="N3600" i="1"/>
  <c r="O3601" i="1"/>
  <c r="Q3602" i="1"/>
  <c r="M3602" i="1"/>
  <c r="P3602" i="1"/>
  <c r="N3602" i="1"/>
  <c r="O3603" i="1"/>
  <c r="Q3604" i="1"/>
  <c r="M3604" i="1"/>
  <c r="P3604" i="1"/>
  <c r="N3604" i="1"/>
  <c r="O3605" i="1"/>
  <c r="Q3606" i="1"/>
  <c r="M3606" i="1"/>
  <c r="P3606" i="1"/>
  <c r="N3606" i="1"/>
  <c r="O3607" i="1"/>
  <c r="Q3608" i="1"/>
  <c r="M3608" i="1"/>
  <c r="P3608" i="1"/>
  <c r="N3608" i="1"/>
  <c r="O3609" i="1"/>
  <c r="Q3610" i="1"/>
  <c r="M3610" i="1"/>
  <c r="P3610" i="1"/>
  <c r="N3610" i="1"/>
  <c r="O3611" i="1"/>
  <c r="Q3612" i="1"/>
  <c r="M3612" i="1"/>
  <c r="P3612" i="1"/>
  <c r="N3612" i="1"/>
  <c r="O3613" i="1"/>
  <c r="Q3614" i="1"/>
  <c r="M3614" i="1"/>
  <c r="P3614" i="1"/>
  <c r="N3614" i="1"/>
  <c r="O3615" i="1"/>
  <c r="Q3616" i="1"/>
  <c r="M3616" i="1"/>
  <c r="P3616" i="1"/>
  <c r="N3616" i="1"/>
  <c r="O3617" i="1"/>
  <c r="Q3618" i="1"/>
  <c r="M3618" i="1"/>
  <c r="O3618" i="1"/>
  <c r="N3618" i="1"/>
  <c r="P3618" i="1"/>
  <c r="H3619" i="1"/>
  <c r="J3620" i="1"/>
  <c r="O3621" i="1"/>
  <c r="N3621" i="1"/>
  <c r="R3621" i="1"/>
  <c r="M3621" i="1"/>
  <c r="P3619" i="1"/>
  <c r="Q3621" i="1"/>
  <c r="K3622" i="1"/>
  <c r="L3625" i="1"/>
  <c r="Q3626" i="1"/>
  <c r="M3626" i="1"/>
  <c r="O3626" i="1"/>
  <c r="N3626" i="1"/>
  <c r="P3626" i="1"/>
  <c r="H3627" i="1"/>
  <c r="J3628" i="1"/>
  <c r="O3629" i="1"/>
  <c r="N3629" i="1"/>
  <c r="R3629" i="1"/>
  <c r="M3629" i="1"/>
  <c r="P3627" i="1"/>
  <c r="Q3629" i="1"/>
  <c r="K3630" i="1"/>
  <c r="L3633" i="1"/>
  <c r="Q3634" i="1"/>
  <c r="M3634" i="1"/>
  <c r="O3634" i="1"/>
  <c r="N3634" i="1"/>
  <c r="P3634" i="1"/>
  <c r="H3635" i="1"/>
  <c r="J3636" i="1"/>
  <c r="O3637" i="1"/>
  <c r="N3637" i="1"/>
  <c r="R3637" i="1"/>
  <c r="M3637" i="1"/>
  <c r="P3635" i="1"/>
  <c r="Q3637" i="1"/>
  <c r="K3638" i="1"/>
  <c r="L3641" i="1"/>
  <c r="Q3642" i="1"/>
  <c r="M3642" i="1"/>
  <c r="O3642" i="1"/>
  <c r="N3642" i="1"/>
  <c r="P3642" i="1"/>
  <c r="H3643" i="1"/>
  <c r="J3644" i="1"/>
  <c r="O3645" i="1"/>
  <c r="N3645" i="1"/>
  <c r="R3645" i="1"/>
  <c r="M3645" i="1"/>
  <c r="P3643" i="1"/>
  <c r="Q3645" i="1"/>
  <c r="K3646" i="1"/>
  <c r="L3649" i="1"/>
  <c r="Q3650" i="1"/>
  <c r="M3650" i="1"/>
  <c r="O3650" i="1"/>
  <c r="N3650" i="1"/>
  <c r="P3650" i="1"/>
  <c r="H3651" i="1"/>
  <c r="J3652" i="1"/>
  <c r="O3653" i="1"/>
  <c r="N3653" i="1"/>
  <c r="R3653" i="1"/>
  <c r="M3653" i="1"/>
  <c r="P3651" i="1"/>
  <c r="Q3653" i="1"/>
  <c r="K3654" i="1"/>
  <c r="L3657" i="1"/>
  <c r="Q3658" i="1"/>
  <c r="M3658" i="1"/>
  <c r="O3658" i="1"/>
  <c r="N3658" i="1"/>
  <c r="P3658" i="1"/>
  <c r="H3659" i="1"/>
  <c r="J3660" i="1"/>
  <c r="O3661" i="1"/>
  <c r="N3661" i="1"/>
  <c r="R3661" i="1"/>
  <c r="M3661" i="1"/>
  <c r="P3659" i="1"/>
  <c r="Q3661" i="1"/>
  <c r="K3662" i="1"/>
  <c r="L3665" i="1"/>
  <c r="Q3666" i="1"/>
  <c r="M3666" i="1"/>
  <c r="O3666" i="1"/>
  <c r="N3666" i="1"/>
  <c r="P3666" i="1"/>
  <c r="H3667" i="1"/>
  <c r="J3668" i="1"/>
  <c r="O3669" i="1"/>
  <c r="N3669" i="1"/>
  <c r="R3669" i="1"/>
  <c r="M3669" i="1"/>
  <c r="P3667" i="1"/>
  <c r="Q3669" i="1"/>
  <c r="K3670" i="1"/>
  <c r="L3673" i="1"/>
  <c r="R3674" i="1"/>
  <c r="N3674" i="1"/>
  <c r="Q3674" i="1"/>
  <c r="M3674" i="1"/>
  <c r="P3674" i="1"/>
  <c r="Q3675" i="1"/>
  <c r="L3676" i="1"/>
  <c r="I3677" i="1"/>
  <c r="R3678" i="1"/>
  <c r="Q3679" i="1"/>
  <c r="L3680" i="1"/>
  <c r="I3681" i="1"/>
  <c r="R3682" i="1"/>
  <c r="Q3683" i="1"/>
  <c r="L3684" i="1"/>
  <c r="I3685" i="1"/>
  <c r="R3686" i="1"/>
  <c r="Q3687" i="1"/>
  <c r="L3688" i="1"/>
  <c r="I3689" i="1"/>
  <c r="R3690" i="1"/>
  <c r="Q3691" i="1"/>
  <c r="L3692" i="1"/>
  <c r="I3693" i="1"/>
  <c r="R3694" i="1"/>
  <c r="Q3695" i="1"/>
  <c r="L3696" i="1"/>
  <c r="I3697" i="1"/>
  <c r="R3698" i="1"/>
  <c r="Q3699" i="1"/>
  <c r="L3700" i="1"/>
  <c r="I3701" i="1"/>
  <c r="R3702" i="1"/>
  <c r="Q3703" i="1"/>
  <c r="L3704" i="1"/>
  <c r="I3705" i="1"/>
  <c r="R3706" i="1"/>
  <c r="Q3707" i="1"/>
  <c r="L3708" i="1"/>
  <c r="I3709" i="1"/>
  <c r="R3710" i="1"/>
  <c r="Q3711" i="1"/>
  <c r="L3712" i="1"/>
  <c r="I3713" i="1"/>
  <c r="R3714" i="1"/>
  <c r="Q3715" i="1"/>
  <c r="L3716" i="1"/>
  <c r="I3717" i="1"/>
  <c r="R3718" i="1"/>
  <c r="Q3719" i="1"/>
  <c r="L3720" i="1"/>
  <c r="I3721" i="1"/>
  <c r="R3722" i="1"/>
  <c r="Q3723" i="1"/>
  <c r="L3724" i="1"/>
  <c r="I3725" i="1"/>
  <c r="R3726" i="1"/>
  <c r="Q3727" i="1"/>
  <c r="L3728" i="1"/>
  <c r="I3729" i="1"/>
  <c r="R3730" i="1"/>
  <c r="Q3731" i="1"/>
  <c r="L3732" i="1"/>
  <c r="I3733" i="1"/>
  <c r="R3734" i="1"/>
  <c r="Q3735" i="1"/>
  <c r="L3736" i="1"/>
  <c r="I3737" i="1"/>
  <c r="R3738" i="1"/>
  <c r="Q3739" i="1"/>
  <c r="L3740" i="1"/>
  <c r="I3741" i="1"/>
  <c r="R3742" i="1"/>
  <c r="Q3743" i="1"/>
  <c r="L3744" i="1"/>
  <c r="I3745" i="1"/>
  <c r="R3746" i="1"/>
  <c r="Q3747" i="1"/>
  <c r="L3748" i="1"/>
  <c r="I3749" i="1"/>
  <c r="R3750" i="1"/>
  <c r="Q3751" i="1"/>
  <c r="L3752" i="1"/>
  <c r="I3753" i="1"/>
  <c r="R3754" i="1"/>
  <c r="Q3755" i="1"/>
  <c r="L3756" i="1"/>
  <c r="I3757" i="1"/>
  <c r="R3758" i="1"/>
  <c r="Q3759" i="1"/>
  <c r="L3760" i="1"/>
  <c r="I3761" i="1"/>
  <c r="R3762" i="1"/>
  <c r="Q3763" i="1"/>
  <c r="L3764" i="1"/>
  <c r="I3765" i="1"/>
  <c r="G3794" i="1"/>
  <c r="H3795" i="1"/>
  <c r="J3801" i="1"/>
  <c r="H3801" i="1"/>
  <c r="L3801" i="1"/>
  <c r="G3801" i="1"/>
  <c r="K3801" i="1"/>
  <c r="L3799" i="1"/>
  <c r="K3798" i="1"/>
  <c r="I3801" i="1"/>
  <c r="H3799" i="1"/>
  <c r="G3798" i="1"/>
  <c r="J3800" i="1"/>
  <c r="G3799" i="1"/>
  <c r="K3797" i="1"/>
  <c r="I3806" i="1"/>
  <c r="I3808" i="1"/>
  <c r="I3813" i="1"/>
  <c r="L3820" i="1"/>
  <c r="H3820" i="1"/>
  <c r="G3820" i="1"/>
  <c r="K3819" i="1"/>
  <c r="K3820" i="1"/>
  <c r="J3820" i="1"/>
  <c r="G3819" i="1"/>
  <c r="I3820" i="1"/>
  <c r="L3819" i="1"/>
  <c r="K3818" i="1"/>
  <c r="G3826" i="1"/>
  <c r="H3827" i="1"/>
  <c r="J3833" i="1"/>
  <c r="H3833" i="1"/>
  <c r="L3833" i="1"/>
  <c r="G3833" i="1"/>
  <c r="K3833" i="1"/>
  <c r="L3831" i="1"/>
  <c r="K3830" i="1"/>
  <c r="I3833" i="1"/>
  <c r="H3831" i="1"/>
  <c r="G3830" i="1"/>
  <c r="J3832" i="1"/>
  <c r="G3831" i="1"/>
  <c r="K3829" i="1"/>
  <c r="I3838" i="1"/>
  <c r="I3840" i="1"/>
  <c r="I3845" i="1"/>
  <c r="L3852" i="1"/>
  <c r="H3852" i="1"/>
  <c r="G3852" i="1"/>
  <c r="K3851" i="1"/>
  <c r="K3852" i="1"/>
  <c r="J3852" i="1"/>
  <c r="G3851" i="1"/>
  <c r="I3852" i="1"/>
  <c r="L3851" i="1"/>
  <c r="K3850" i="1"/>
  <c r="G3858" i="1"/>
  <c r="H3859" i="1"/>
  <c r="J3865" i="1"/>
  <c r="H3865" i="1"/>
  <c r="L3865" i="1"/>
  <c r="G3865" i="1"/>
  <c r="K3865" i="1"/>
  <c r="L3863" i="1"/>
  <c r="K3862" i="1"/>
  <c r="I3865" i="1"/>
  <c r="H3863" i="1"/>
  <c r="G3862" i="1"/>
  <c r="J3864" i="1"/>
  <c r="G3863" i="1"/>
  <c r="K3861" i="1"/>
  <c r="I3870" i="1"/>
  <c r="I3872" i="1"/>
  <c r="I3877" i="1"/>
  <c r="K3885" i="1"/>
  <c r="G3902" i="1"/>
  <c r="L3924" i="1"/>
  <c r="H3924" i="1"/>
  <c r="G3924" i="1"/>
  <c r="K3923" i="1"/>
  <c r="K3924" i="1"/>
  <c r="I3924" i="1"/>
  <c r="L3923" i="1"/>
  <c r="G3923" i="1"/>
  <c r="K3922" i="1"/>
  <c r="G3914" i="1"/>
  <c r="K3913" i="1"/>
  <c r="J3912" i="1"/>
  <c r="H3911" i="1"/>
  <c r="J3924" i="1"/>
  <c r="H3923" i="1"/>
  <c r="G3922" i="1"/>
  <c r="K3921" i="1"/>
  <c r="I2906" i="1"/>
  <c r="O2907" i="1"/>
  <c r="Q2907" i="1"/>
  <c r="I2910" i="1"/>
  <c r="O2911" i="1"/>
  <c r="Q2911" i="1"/>
  <c r="I2914" i="1"/>
  <c r="O2915" i="1"/>
  <c r="Q2915" i="1"/>
  <c r="I2918" i="1"/>
  <c r="O2919" i="1"/>
  <c r="Q2919" i="1"/>
  <c r="I2922" i="1"/>
  <c r="O2923" i="1"/>
  <c r="Q2923" i="1"/>
  <c r="I2926" i="1"/>
  <c r="O2927" i="1"/>
  <c r="Q2927" i="1"/>
  <c r="I2930" i="1"/>
  <c r="O2931" i="1"/>
  <c r="Q2931" i="1"/>
  <c r="I2934" i="1"/>
  <c r="O2935" i="1"/>
  <c r="Q2935" i="1"/>
  <c r="I2938" i="1"/>
  <c r="O2939" i="1"/>
  <c r="Q2939" i="1"/>
  <c r="I2942" i="1"/>
  <c r="O2943" i="1"/>
  <c r="Q2943" i="1"/>
  <c r="I2946" i="1"/>
  <c r="O2947" i="1"/>
  <c r="Q2947" i="1"/>
  <c r="I2950" i="1"/>
  <c r="O2951" i="1"/>
  <c r="Q2951" i="1"/>
  <c r="I2954" i="1"/>
  <c r="O2955" i="1"/>
  <c r="Q2955" i="1"/>
  <c r="I2958" i="1"/>
  <c r="O2959" i="1"/>
  <c r="Q2959" i="1"/>
  <c r="I2962" i="1"/>
  <c r="O2963" i="1"/>
  <c r="Q2963" i="1"/>
  <c r="I2966" i="1"/>
  <c r="O2967" i="1"/>
  <c r="Q2967" i="1"/>
  <c r="I2970" i="1"/>
  <c r="O2971" i="1"/>
  <c r="Q2971" i="1"/>
  <c r="I2974" i="1"/>
  <c r="O2975" i="1"/>
  <c r="Q2975" i="1"/>
  <c r="I2978" i="1"/>
  <c r="O2979" i="1"/>
  <c r="Q2979" i="1"/>
  <c r="I2982" i="1"/>
  <c r="O2983" i="1"/>
  <c r="Q2983" i="1"/>
  <c r="I2986" i="1"/>
  <c r="O2987" i="1"/>
  <c r="Q2987" i="1"/>
  <c r="I2990" i="1"/>
  <c r="O2991" i="1"/>
  <c r="Q2991" i="1"/>
  <c r="I2994" i="1"/>
  <c r="O2995" i="1"/>
  <c r="Q2995" i="1"/>
  <c r="I2998" i="1"/>
  <c r="O2999" i="1"/>
  <c r="Q2999" i="1"/>
  <c r="I3002" i="1"/>
  <c r="O3003" i="1"/>
  <c r="Q3003" i="1"/>
  <c r="I3006" i="1"/>
  <c r="O3007" i="1"/>
  <c r="Q3007" i="1"/>
  <c r="I3010" i="1"/>
  <c r="O3011" i="1"/>
  <c r="Q3011" i="1"/>
  <c r="I3014" i="1"/>
  <c r="O3015" i="1"/>
  <c r="Q3015" i="1"/>
  <c r="I3018" i="1"/>
  <c r="O3019" i="1"/>
  <c r="Q3019" i="1"/>
  <c r="I3022" i="1"/>
  <c r="O3023" i="1"/>
  <c r="Q3023" i="1"/>
  <c r="I3026" i="1"/>
  <c r="O3027" i="1"/>
  <c r="Q3027" i="1"/>
  <c r="I3030" i="1"/>
  <c r="O3031" i="1"/>
  <c r="Q3031" i="1"/>
  <c r="I3034" i="1"/>
  <c r="O3035" i="1"/>
  <c r="Q3035" i="1"/>
  <c r="I3038" i="1"/>
  <c r="O3039" i="1"/>
  <c r="Q3039" i="1"/>
  <c r="I3042" i="1"/>
  <c r="O3043" i="1"/>
  <c r="Q3043" i="1"/>
  <c r="I3046" i="1"/>
  <c r="O3047" i="1"/>
  <c r="Q3047" i="1"/>
  <c r="I3050" i="1"/>
  <c r="O3051" i="1"/>
  <c r="Q3051" i="1"/>
  <c r="I3054" i="1"/>
  <c r="O3055" i="1"/>
  <c r="Q3055" i="1"/>
  <c r="I3058" i="1"/>
  <c r="O3059" i="1"/>
  <c r="Q3059" i="1"/>
  <c r="I3062" i="1"/>
  <c r="O3063" i="1"/>
  <c r="Q3063" i="1"/>
  <c r="I3066" i="1"/>
  <c r="O3067" i="1"/>
  <c r="Q3067" i="1"/>
  <c r="I3070" i="1"/>
  <c r="O3071" i="1"/>
  <c r="Q3071" i="1"/>
  <c r="P3153" i="1"/>
  <c r="O3154" i="1"/>
  <c r="P3155" i="1"/>
  <c r="O3156" i="1"/>
  <c r="P3157" i="1"/>
  <c r="O3158" i="1"/>
  <c r="P3159" i="1"/>
  <c r="O3160" i="1"/>
  <c r="P3161" i="1"/>
  <c r="O3162" i="1"/>
  <c r="P3163" i="1"/>
  <c r="O3164" i="1"/>
  <c r="P3165" i="1"/>
  <c r="O3166" i="1"/>
  <c r="P3167" i="1"/>
  <c r="O3168" i="1"/>
  <c r="P3169" i="1"/>
  <c r="O3170" i="1"/>
  <c r="P3171" i="1"/>
  <c r="O3172" i="1"/>
  <c r="P3173" i="1"/>
  <c r="O3174" i="1"/>
  <c r="P3175" i="1"/>
  <c r="O3176" i="1"/>
  <c r="P3177" i="1"/>
  <c r="O3178" i="1"/>
  <c r="P3179" i="1"/>
  <c r="O3180" i="1"/>
  <c r="P3181" i="1"/>
  <c r="O3182" i="1"/>
  <c r="P3183" i="1"/>
  <c r="O3184" i="1"/>
  <c r="P3185" i="1"/>
  <c r="O3186" i="1"/>
  <c r="P3187" i="1"/>
  <c r="O3188" i="1"/>
  <c r="P3189" i="1"/>
  <c r="O3190" i="1"/>
  <c r="P3191" i="1"/>
  <c r="O3192" i="1"/>
  <c r="P3193" i="1"/>
  <c r="O3194" i="1"/>
  <c r="P3195" i="1"/>
  <c r="O3196" i="1"/>
  <c r="P3197" i="1"/>
  <c r="O3198" i="1"/>
  <c r="P3199" i="1"/>
  <c r="O3200" i="1"/>
  <c r="P3201" i="1"/>
  <c r="O3202" i="1"/>
  <c r="P3203" i="1"/>
  <c r="O3204" i="1"/>
  <c r="P3205" i="1"/>
  <c r="O3206" i="1"/>
  <c r="P3207" i="1"/>
  <c r="O3208" i="1"/>
  <c r="P3209" i="1"/>
  <c r="O3210" i="1"/>
  <c r="P3211" i="1"/>
  <c r="O3212" i="1"/>
  <c r="P3213" i="1"/>
  <c r="O3214" i="1"/>
  <c r="P3215" i="1"/>
  <c r="O3216" i="1"/>
  <c r="P3217" i="1"/>
  <c r="O3218" i="1"/>
  <c r="P3219" i="1"/>
  <c r="O3220" i="1"/>
  <c r="P3221" i="1"/>
  <c r="O3222" i="1"/>
  <c r="P3223" i="1"/>
  <c r="O3224" i="1"/>
  <c r="P3225" i="1"/>
  <c r="O3226" i="1"/>
  <c r="P3227" i="1"/>
  <c r="O3228" i="1"/>
  <c r="P3229" i="1"/>
  <c r="O3230" i="1"/>
  <c r="P3231" i="1"/>
  <c r="O3232" i="1"/>
  <c r="P3233" i="1"/>
  <c r="O3234" i="1"/>
  <c r="P3235" i="1"/>
  <c r="O3236" i="1"/>
  <c r="P3237" i="1"/>
  <c r="O3238" i="1"/>
  <c r="P3239" i="1"/>
  <c r="O3240" i="1"/>
  <c r="P3241" i="1"/>
  <c r="O3242" i="1"/>
  <c r="P3243" i="1"/>
  <c r="O3244" i="1"/>
  <c r="P3245" i="1"/>
  <c r="O3246" i="1"/>
  <c r="P3247" i="1"/>
  <c r="O3248" i="1"/>
  <c r="P3249" i="1"/>
  <c r="O3250" i="1"/>
  <c r="P3251" i="1"/>
  <c r="O3252" i="1"/>
  <c r="P3253" i="1"/>
  <c r="O3254" i="1"/>
  <c r="P3255" i="1"/>
  <c r="O3256" i="1"/>
  <c r="P3257" i="1"/>
  <c r="O3258" i="1"/>
  <c r="P3259" i="1"/>
  <c r="O3260" i="1"/>
  <c r="P3261" i="1"/>
  <c r="O3262" i="1"/>
  <c r="P3263" i="1"/>
  <c r="O3264" i="1"/>
  <c r="P3265" i="1"/>
  <c r="O3266" i="1"/>
  <c r="P3267" i="1"/>
  <c r="O3268" i="1"/>
  <c r="P3269" i="1"/>
  <c r="O3270" i="1"/>
  <c r="P3271" i="1"/>
  <c r="O3272" i="1"/>
  <c r="P3273" i="1"/>
  <c r="O3274" i="1"/>
  <c r="P3275" i="1"/>
  <c r="O3276" i="1"/>
  <c r="P3277" i="1"/>
  <c r="O3278" i="1"/>
  <c r="P3279" i="1"/>
  <c r="O3280" i="1"/>
  <c r="P3281" i="1"/>
  <c r="O3282" i="1"/>
  <c r="P3283" i="1"/>
  <c r="O3284" i="1"/>
  <c r="P3285" i="1"/>
  <c r="O3286" i="1"/>
  <c r="P3287" i="1"/>
  <c r="O3288" i="1"/>
  <c r="P3289" i="1"/>
  <c r="O3290" i="1"/>
  <c r="P3291" i="1"/>
  <c r="O3292" i="1"/>
  <c r="P3293" i="1"/>
  <c r="O3294" i="1"/>
  <c r="P3295" i="1"/>
  <c r="O3296" i="1"/>
  <c r="P3297" i="1"/>
  <c r="O3298" i="1"/>
  <c r="P3299" i="1"/>
  <c r="O3300" i="1"/>
  <c r="P3301" i="1"/>
  <c r="O3302" i="1"/>
  <c r="P3303" i="1"/>
  <c r="O3304" i="1"/>
  <c r="P3305" i="1"/>
  <c r="O3306" i="1"/>
  <c r="P3307" i="1"/>
  <c r="O3308" i="1"/>
  <c r="P3309" i="1"/>
  <c r="O3310" i="1"/>
  <c r="P3311" i="1"/>
  <c r="O3312" i="1"/>
  <c r="P3313" i="1"/>
  <c r="O3314" i="1"/>
  <c r="P3315" i="1"/>
  <c r="O3316" i="1"/>
  <c r="P3317" i="1"/>
  <c r="O3318" i="1"/>
  <c r="P3319" i="1"/>
  <c r="O3320" i="1"/>
  <c r="P3321" i="1"/>
  <c r="O3322" i="1"/>
  <c r="P3323" i="1"/>
  <c r="O3324" i="1"/>
  <c r="P3325" i="1"/>
  <c r="O3326" i="1"/>
  <c r="P3327" i="1"/>
  <c r="O3328" i="1"/>
  <c r="P3329" i="1"/>
  <c r="O3330" i="1"/>
  <c r="P3331" i="1"/>
  <c r="O3332" i="1"/>
  <c r="P3333" i="1"/>
  <c r="O3334" i="1"/>
  <c r="P3335" i="1"/>
  <c r="O3336" i="1"/>
  <c r="P3337" i="1"/>
  <c r="O3338" i="1"/>
  <c r="P3339" i="1"/>
  <c r="O3340" i="1"/>
  <c r="P3341" i="1"/>
  <c r="O3342" i="1"/>
  <c r="P3343" i="1"/>
  <c r="O3344" i="1"/>
  <c r="P3345" i="1"/>
  <c r="O3346" i="1"/>
  <c r="P3347" i="1"/>
  <c r="O3348" i="1"/>
  <c r="P3349" i="1"/>
  <c r="O3350" i="1"/>
  <c r="P3351" i="1"/>
  <c r="O3352" i="1"/>
  <c r="P3353" i="1"/>
  <c r="O3354" i="1"/>
  <c r="P3355" i="1"/>
  <c r="O3356" i="1"/>
  <c r="P3357" i="1"/>
  <c r="O3358" i="1"/>
  <c r="P3359" i="1"/>
  <c r="O3360" i="1"/>
  <c r="P3361" i="1"/>
  <c r="O3362" i="1"/>
  <c r="P3363" i="1"/>
  <c r="O3364" i="1"/>
  <c r="P3365" i="1"/>
  <c r="O3366" i="1"/>
  <c r="P3367" i="1"/>
  <c r="O3368" i="1"/>
  <c r="P3369" i="1"/>
  <c r="O3370" i="1"/>
  <c r="P3371" i="1"/>
  <c r="O3372" i="1"/>
  <c r="P3373" i="1"/>
  <c r="O3374" i="1"/>
  <c r="P3375" i="1"/>
  <c r="O3376" i="1"/>
  <c r="P3377" i="1"/>
  <c r="O3378" i="1"/>
  <c r="P3379" i="1"/>
  <c r="O3380" i="1"/>
  <c r="P3381" i="1"/>
  <c r="O3382" i="1"/>
  <c r="P3383" i="1"/>
  <c r="O3384" i="1"/>
  <c r="P3385" i="1"/>
  <c r="O3386" i="1"/>
  <c r="P3387" i="1"/>
  <c r="O3388" i="1"/>
  <c r="P3389" i="1"/>
  <c r="O3390" i="1"/>
  <c r="P3391" i="1"/>
  <c r="O3392" i="1"/>
  <c r="P3393" i="1"/>
  <c r="O3394" i="1"/>
  <c r="P3395" i="1"/>
  <c r="O3396" i="1"/>
  <c r="P3397" i="1"/>
  <c r="O3398" i="1"/>
  <c r="P3399" i="1"/>
  <c r="O3400" i="1"/>
  <c r="P3401" i="1"/>
  <c r="O3402" i="1"/>
  <c r="P3403" i="1"/>
  <c r="O3404" i="1"/>
  <c r="P3405" i="1"/>
  <c r="O3406" i="1"/>
  <c r="P3407" i="1"/>
  <c r="O3408" i="1"/>
  <c r="P3409" i="1"/>
  <c r="O3410" i="1"/>
  <c r="P3411" i="1"/>
  <c r="O3412" i="1"/>
  <c r="P3413" i="1"/>
  <c r="O3414" i="1"/>
  <c r="P3415" i="1"/>
  <c r="O3416" i="1"/>
  <c r="P3417" i="1"/>
  <c r="O3418" i="1"/>
  <c r="P3419" i="1"/>
  <c r="O3420" i="1"/>
  <c r="P3421" i="1"/>
  <c r="O3422" i="1"/>
  <c r="P3423" i="1"/>
  <c r="O3424" i="1"/>
  <c r="P3425" i="1"/>
  <c r="O3426" i="1"/>
  <c r="P3427" i="1"/>
  <c r="O3428" i="1"/>
  <c r="P3429" i="1"/>
  <c r="O3430" i="1"/>
  <c r="P3431" i="1"/>
  <c r="O3432" i="1"/>
  <c r="P3433" i="1"/>
  <c r="O3434" i="1"/>
  <c r="P3435" i="1"/>
  <c r="O3436" i="1"/>
  <c r="P3437" i="1"/>
  <c r="O3438" i="1"/>
  <c r="P3439" i="1"/>
  <c r="O3440" i="1"/>
  <c r="P3441" i="1"/>
  <c r="O3442" i="1"/>
  <c r="P3443" i="1"/>
  <c r="O3444" i="1"/>
  <c r="P3445" i="1"/>
  <c r="O3446" i="1"/>
  <c r="P3447" i="1"/>
  <c r="O3448" i="1"/>
  <c r="P3449" i="1"/>
  <c r="O3450" i="1"/>
  <c r="P3451" i="1"/>
  <c r="O3452" i="1"/>
  <c r="P3453" i="1"/>
  <c r="O3454" i="1"/>
  <c r="P3455" i="1"/>
  <c r="O3456" i="1"/>
  <c r="P3457" i="1"/>
  <c r="O3458" i="1"/>
  <c r="P3459" i="1"/>
  <c r="O3460" i="1"/>
  <c r="P3461" i="1"/>
  <c r="O3462" i="1"/>
  <c r="P3463" i="1"/>
  <c r="O3464" i="1"/>
  <c r="P3465" i="1"/>
  <c r="O3466" i="1"/>
  <c r="P3467" i="1"/>
  <c r="O3468" i="1"/>
  <c r="P3469" i="1"/>
  <c r="O3470" i="1"/>
  <c r="P3471" i="1"/>
  <c r="O3472" i="1"/>
  <c r="P3473" i="1"/>
  <c r="O3474" i="1"/>
  <c r="P3475" i="1"/>
  <c r="O3476" i="1"/>
  <c r="P3477" i="1"/>
  <c r="O3478" i="1"/>
  <c r="P3479" i="1"/>
  <c r="O3480" i="1"/>
  <c r="P3481" i="1"/>
  <c r="O3482" i="1"/>
  <c r="P3483" i="1"/>
  <c r="O3484" i="1"/>
  <c r="P3485" i="1"/>
  <c r="O3486" i="1"/>
  <c r="P3487" i="1"/>
  <c r="O3488" i="1"/>
  <c r="P3489" i="1"/>
  <c r="O3490" i="1"/>
  <c r="P3491" i="1"/>
  <c r="O3492" i="1"/>
  <c r="P3493" i="1"/>
  <c r="O3494" i="1"/>
  <c r="P3495" i="1"/>
  <c r="O3496" i="1"/>
  <c r="P3497" i="1"/>
  <c r="O3498" i="1"/>
  <c r="P3499" i="1"/>
  <c r="O3500" i="1"/>
  <c r="P3501" i="1"/>
  <c r="O3502" i="1"/>
  <c r="P3503" i="1"/>
  <c r="O3504" i="1"/>
  <c r="P3505" i="1"/>
  <c r="O3506" i="1"/>
  <c r="P3507" i="1"/>
  <c r="O3508" i="1"/>
  <c r="P3509" i="1"/>
  <c r="O3510" i="1"/>
  <c r="P3511" i="1"/>
  <c r="O3512" i="1"/>
  <c r="P3513" i="1"/>
  <c r="O3514" i="1"/>
  <c r="P3515" i="1"/>
  <c r="O3516" i="1"/>
  <c r="P3517" i="1"/>
  <c r="O3518" i="1"/>
  <c r="P3519" i="1"/>
  <c r="O3520" i="1"/>
  <c r="P3521" i="1"/>
  <c r="O3522" i="1"/>
  <c r="P3523" i="1"/>
  <c r="O3524" i="1"/>
  <c r="P3525" i="1"/>
  <c r="O3526" i="1"/>
  <c r="P3527" i="1"/>
  <c r="O3528" i="1"/>
  <c r="P3529" i="1"/>
  <c r="O3530" i="1"/>
  <c r="P3531" i="1"/>
  <c r="O3532" i="1"/>
  <c r="P3533" i="1"/>
  <c r="O3534" i="1"/>
  <c r="P3535" i="1"/>
  <c r="O3536" i="1"/>
  <c r="P3537" i="1"/>
  <c r="O3538" i="1"/>
  <c r="P3539" i="1"/>
  <c r="O3540" i="1"/>
  <c r="P3541" i="1"/>
  <c r="O3542" i="1"/>
  <c r="P3543" i="1"/>
  <c r="O3544" i="1"/>
  <c r="P3545" i="1"/>
  <c r="O3546" i="1"/>
  <c r="P3547" i="1"/>
  <c r="O3548" i="1"/>
  <c r="P3549" i="1"/>
  <c r="O3550" i="1"/>
  <c r="P3551" i="1"/>
  <c r="O3552" i="1"/>
  <c r="P3553" i="1"/>
  <c r="O3554" i="1"/>
  <c r="P3555" i="1"/>
  <c r="O3556" i="1"/>
  <c r="P3557" i="1"/>
  <c r="O3558" i="1"/>
  <c r="P3559" i="1"/>
  <c r="O3560" i="1"/>
  <c r="P3561" i="1"/>
  <c r="O3562" i="1"/>
  <c r="P3563" i="1"/>
  <c r="O3564" i="1"/>
  <c r="P3565" i="1"/>
  <c r="O3566" i="1"/>
  <c r="P3567" i="1"/>
  <c r="O3568" i="1"/>
  <c r="P3569" i="1"/>
  <c r="O3570" i="1"/>
  <c r="P3571" i="1"/>
  <c r="O3572" i="1"/>
  <c r="P3573" i="1"/>
  <c r="O3574" i="1"/>
  <c r="P3575" i="1"/>
  <c r="O3576" i="1"/>
  <c r="P3577" i="1"/>
  <c r="G3578" i="1"/>
  <c r="O3578" i="1"/>
  <c r="H3579" i="1"/>
  <c r="P3579" i="1"/>
  <c r="G3580" i="1"/>
  <c r="O3580" i="1"/>
  <c r="H3581" i="1"/>
  <c r="P3581" i="1"/>
  <c r="G3582" i="1"/>
  <c r="O3582" i="1"/>
  <c r="H3583" i="1"/>
  <c r="P3583" i="1"/>
  <c r="G3584" i="1"/>
  <c r="O3584" i="1"/>
  <c r="H3585" i="1"/>
  <c r="P3585" i="1"/>
  <c r="G3586" i="1"/>
  <c r="O3586" i="1"/>
  <c r="H3587" i="1"/>
  <c r="P3587" i="1"/>
  <c r="G3588" i="1"/>
  <c r="O3588" i="1"/>
  <c r="H3589" i="1"/>
  <c r="P3589" i="1"/>
  <c r="G3590" i="1"/>
  <c r="O3590" i="1"/>
  <c r="H3591" i="1"/>
  <c r="P3591" i="1"/>
  <c r="G3592" i="1"/>
  <c r="O3592" i="1"/>
  <c r="H3593" i="1"/>
  <c r="P3593" i="1"/>
  <c r="G3594" i="1"/>
  <c r="O3594" i="1"/>
  <c r="H3595" i="1"/>
  <c r="P3595" i="1"/>
  <c r="G3596" i="1"/>
  <c r="O3596" i="1"/>
  <c r="H3597" i="1"/>
  <c r="P3597" i="1"/>
  <c r="G3598" i="1"/>
  <c r="O3598" i="1"/>
  <c r="H3599" i="1"/>
  <c r="P3599" i="1"/>
  <c r="G3600" i="1"/>
  <c r="O3600" i="1"/>
  <c r="H3601" i="1"/>
  <c r="P3601" i="1"/>
  <c r="G3602" i="1"/>
  <c r="O3602" i="1"/>
  <c r="H3603" i="1"/>
  <c r="P3603" i="1"/>
  <c r="G3604" i="1"/>
  <c r="O3604" i="1"/>
  <c r="H3605" i="1"/>
  <c r="P3605" i="1"/>
  <c r="G3606" i="1"/>
  <c r="O3606" i="1"/>
  <c r="H3607" i="1"/>
  <c r="P3607" i="1"/>
  <c r="G3608" i="1"/>
  <c r="O3608" i="1"/>
  <c r="H3609" i="1"/>
  <c r="P3609" i="1"/>
  <c r="G3610" i="1"/>
  <c r="O3610" i="1"/>
  <c r="H3611" i="1"/>
  <c r="P3611" i="1"/>
  <c r="G3612" i="1"/>
  <c r="O3612" i="1"/>
  <c r="H3613" i="1"/>
  <c r="P3613" i="1"/>
  <c r="G3614" i="1"/>
  <c r="O3614" i="1"/>
  <c r="H3615" i="1"/>
  <c r="P3615" i="1"/>
  <c r="G3616" i="1"/>
  <c r="O3616" i="1"/>
  <c r="H3617" i="1"/>
  <c r="P3617" i="1"/>
  <c r="G3618" i="1"/>
  <c r="R3618" i="1"/>
  <c r="I3619" i="1"/>
  <c r="I3620" i="1"/>
  <c r="N3620" i="1"/>
  <c r="J3621" i="1"/>
  <c r="L3622" i="1"/>
  <c r="H3624" i="1"/>
  <c r="K3625" i="1"/>
  <c r="G3625" i="1"/>
  <c r="I3625" i="1"/>
  <c r="L3624" i="1"/>
  <c r="G3624" i="1"/>
  <c r="H3625" i="1"/>
  <c r="K3624" i="1"/>
  <c r="H3622" i="1"/>
  <c r="G3626" i="1"/>
  <c r="R3626" i="1"/>
  <c r="I3627" i="1"/>
  <c r="I3628" i="1"/>
  <c r="N3628" i="1"/>
  <c r="J3629" i="1"/>
  <c r="L3630" i="1"/>
  <c r="H3632" i="1"/>
  <c r="K3633" i="1"/>
  <c r="G3633" i="1"/>
  <c r="I3633" i="1"/>
  <c r="L3632" i="1"/>
  <c r="G3632" i="1"/>
  <c r="H3633" i="1"/>
  <c r="K3632" i="1"/>
  <c r="H3630" i="1"/>
  <c r="G3634" i="1"/>
  <c r="R3634" i="1"/>
  <c r="I3635" i="1"/>
  <c r="I3636" i="1"/>
  <c r="N3636" i="1"/>
  <c r="J3637" i="1"/>
  <c r="L3638" i="1"/>
  <c r="H3640" i="1"/>
  <c r="K3641" i="1"/>
  <c r="G3641" i="1"/>
  <c r="I3641" i="1"/>
  <c r="L3640" i="1"/>
  <c r="G3640" i="1"/>
  <c r="H3641" i="1"/>
  <c r="K3640" i="1"/>
  <c r="H3638" i="1"/>
  <c r="G3642" i="1"/>
  <c r="R3642" i="1"/>
  <c r="I3643" i="1"/>
  <c r="I3644" i="1"/>
  <c r="N3644" i="1"/>
  <c r="J3645" i="1"/>
  <c r="L3646" i="1"/>
  <c r="H3648" i="1"/>
  <c r="K3649" i="1"/>
  <c r="G3649" i="1"/>
  <c r="I3649" i="1"/>
  <c r="L3648" i="1"/>
  <c r="G3648" i="1"/>
  <c r="H3649" i="1"/>
  <c r="K3648" i="1"/>
  <c r="H3646" i="1"/>
  <c r="G3650" i="1"/>
  <c r="R3650" i="1"/>
  <c r="I3651" i="1"/>
  <c r="I3652" i="1"/>
  <c r="N3652" i="1"/>
  <c r="J3653" i="1"/>
  <c r="L3654" i="1"/>
  <c r="H3656" i="1"/>
  <c r="K3657" i="1"/>
  <c r="G3657" i="1"/>
  <c r="I3657" i="1"/>
  <c r="L3656" i="1"/>
  <c r="G3656" i="1"/>
  <c r="H3657" i="1"/>
  <c r="K3656" i="1"/>
  <c r="H3654" i="1"/>
  <c r="G3658" i="1"/>
  <c r="R3658" i="1"/>
  <c r="I3659" i="1"/>
  <c r="I3660" i="1"/>
  <c r="N3660" i="1"/>
  <c r="J3661" i="1"/>
  <c r="L3662" i="1"/>
  <c r="H3664" i="1"/>
  <c r="K3665" i="1"/>
  <c r="G3665" i="1"/>
  <c r="I3665" i="1"/>
  <c r="L3664" i="1"/>
  <c r="G3664" i="1"/>
  <c r="H3665" i="1"/>
  <c r="K3664" i="1"/>
  <c r="H3662" i="1"/>
  <c r="G3666" i="1"/>
  <c r="R3666" i="1"/>
  <c r="I3667" i="1"/>
  <c r="I3668" i="1"/>
  <c r="N3668" i="1"/>
  <c r="J3669" i="1"/>
  <c r="L3670" i="1"/>
  <c r="H3672" i="1"/>
  <c r="K3673" i="1"/>
  <c r="G3673" i="1"/>
  <c r="I3673" i="1"/>
  <c r="L3672" i="1"/>
  <c r="G3672" i="1"/>
  <c r="H3673" i="1"/>
  <c r="K3672" i="1"/>
  <c r="H3670" i="1"/>
  <c r="G3674" i="1"/>
  <c r="P3675" i="1"/>
  <c r="O3675" i="1"/>
  <c r="M3675" i="1"/>
  <c r="R3675" i="1"/>
  <c r="O3676" i="1"/>
  <c r="N3677" i="1"/>
  <c r="G3678" i="1"/>
  <c r="P3679" i="1"/>
  <c r="O3679" i="1"/>
  <c r="M3679" i="1"/>
  <c r="R3679" i="1"/>
  <c r="P3678" i="1"/>
  <c r="O3680" i="1"/>
  <c r="N3681" i="1"/>
  <c r="G3682" i="1"/>
  <c r="P3683" i="1"/>
  <c r="O3683" i="1"/>
  <c r="M3683" i="1"/>
  <c r="R3683" i="1"/>
  <c r="P3682" i="1"/>
  <c r="O3684" i="1"/>
  <c r="N3685" i="1"/>
  <c r="G3686" i="1"/>
  <c r="P3687" i="1"/>
  <c r="O3687" i="1"/>
  <c r="M3687" i="1"/>
  <c r="R3687" i="1"/>
  <c r="P3686" i="1"/>
  <c r="O3688" i="1"/>
  <c r="N3689" i="1"/>
  <c r="G3690" i="1"/>
  <c r="P3691" i="1"/>
  <c r="O3691" i="1"/>
  <c r="M3691" i="1"/>
  <c r="R3691" i="1"/>
  <c r="P3690" i="1"/>
  <c r="O3692" i="1"/>
  <c r="N3693" i="1"/>
  <c r="G3694" i="1"/>
  <c r="P3695" i="1"/>
  <c r="O3695" i="1"/>
  <c r="M3695" i="1"/>
  <c r="R3695" i="1"/>
  <c r="P3694" i="1"/>
  <c r="O3696" i="1"/>
  <c r="N3697" i="1"/>
  <c r="G3698" i="1"/>
  <c r="P3699" i="1"/>
  <c r="O3699" i="1"/>
  <c r="M3699" i="1"/>
  <c r="R3699" i="1"/>
  <c r="P3698" i="1"/>
  <c r="O3700" i="1"/>
  <c r="N3701" i="1"/>
  <c r="G3702" i="1"/>
  <c r="P3703" i="1"/>
  <c r="O3703" i="1"/>
  <c r="M3703" i="1"/>
  <c r="R3703" i="1"/>
  <c r="P3702" i="1"/>
  <c r="O3704" i="1"/>
  <c r="N3705" i="1"/>
  <c r="G3706" i="1"/>
  <c r="P3707" i="1"/>
  <c r="O3707" i="1"/>
  <c r="M3707" i="1"/>
  <c r="R3707" i="1"/>
  <c r="P3706" i="1"/>
  <c r="O3708" i="1"/>
  <c r="N3709" i="1"/>
  <c r="G3710" i="1"/>
  <c r="P3711" i="1"/>
  <c r="O3711" i="1"/>
  <c r="M3711" i="1"/>
  <c r="R3711" i="1"/>
  <c r="P3710" i="1"/>
  <c r="O3712" i="1"/>
  <c r="N3713" i="1"/>
  <c r="G3714" i="1"/>
  <c r="P3715" i="1"/>
  <c r="O3715" i="1"/>
  <c r="M3715" i="1"/>
  <c r="R3715" i="1"/>
  <c r="P3714" i="1"/>
  <c r="O3716" i="1"/>
  <c r="N3717" i="1"/>
  <c r="G3718" i="1"/>
  <c r="P3719" i="1"/>
  <c r="O3719" i="1"/>
  <c r="M3719" i="1"/>
  <c r="R3719" i="1"/>
  <c r="P3718" i="1"/>
  <c r="O3720" i="1"/>
  <c r="N3721" i="1"/>
  <c r="G3722" i="1"/>
  <c r="P3723" i="1"/>
  <c r="O3723" i="1"/>
  <c r="M3723" i="1"/>
  <c r="R3723" i="1"/>
  <c r="P3722" i="1"/>
  <c r="O3724" i="1"/>
  <c r="N3725" i="1"/>
  <c r="G3726" i="1"/>
  <c r="P3727" i="1"/>
  <c r="O3727" i="1"/>
  <c r="M3727" i="1"/>
  <c r="R3727" i="1"/>
  <c r="P3726" i="1"/>
  <c r="O3728" i="1"/>
  <c r="N3729" i="1"/>
  <c r="G3730" i="1"/>
  <c r="P3731" i="1"/>
  <c r="O3731" i="1"/>
  <c r="M3731" i="1"/>
  <c r="R3731" i="1"/>
  <c r="P3730" i="1"/>
  <c r="O3732" i="1"/>
  <c r="N3733" i="1"/>
  <c r="G3734" i="1"/>
  <c r="P3735" i="1"/>
  <c r="O3735" i="1"/>
  <c r="M3735" i="1"/>
  <c r="R3735" i="1"/>
  <c r="P3734" i="1"/>
  <c r="O3736" i="1"/>
  <c r="N3737" i="1"/>
  <c r="G3738" i="1"/>
  <c r="P3739" i="1"/>
  <c r="O3739" i="1"/>
  <c r="M3739" i="1"/>
  <c r="R3739" i="1"/>
  <c r="P3738" i="1"/>
  <c r="O3740" i="1"/>
  <c r="N3741" i="1"/>
  <c r="G3742" i="1"/>
  <c r="P3743" i="1"/>
  <c r="O3743" i="1"/>
  <c r="M3743" i="1"/>
  <c r="R3743" i="1"/>
  <c r="P3742" i="1"/>
  <c r="O3744" i="1"/>
  <c r="N3745" i="1"/>
  <c r="G3746" i="1"/>
  <c r="P3747" i="1"/>
  <c r="O3747" i="1"/>
  <c r="M3747" i="1"/>
  <c r="R3747" i="1"/>
  <c r="P3746" i="1"/>
  <c r="O3748" i="1"/>
  <c r="N3749" i="1"/>
  <c r="G3750" i="1"/>
  <c r="P3751" i="1"/>
  <c r="O3751" i="1"/>
  <c r="M3751" i="1"/>
  <c r="R3751" i="1"/>
  <c r="P3750" i="1"/>
  <c r="O3752" i="1"/>
  <c r="N3753" i="1"/>
  <c r="G3754" i="1"/>
  <c r="P3755" i="1"/>
  <c r="O3755" i="1"/>
  <c r="M3755" i="1"/>
  <c r="R3755" i="1"/>
  <c r="P3754" i="1"/>
  <c r="O3756" i="1"/>
  <c r="N3757" i="1"/>
  <c r="G3758" i="1"/>
  <c r="P3759" i="1"/>
  <c r="O3759" i="1"/>
  <c r="M3759" i="1"/>
  <c r="R3759" i="1"/>
  <c r="P3758" i="1"/>
  <c r="O3760" i="1"/>
  <c r="N3761" i="1"/>
  <c r="G3762" i="1"/>
  <c r="P3763" i="1"/>
  <c r="O3763" i="1"/>
  <c r="M3763" i="1"/>
  <c r="R3763" i="1"/>
  <c r="P3762" i="1"/>
  <c r="O3764" i="1"/>
  <c r="N3765" i="1"/>
  <c r="G3766" i="1"/>
  <c r="I3767" i="1"/>
  <c r="G3768" i="1"/>
  <c r="I3769" i="1"/>
  <c r="G3770" i="1"/>
  <c r="I3771" i="1"/>
  <c r="G3772" i="1"/>
  <c r="I3773" i="1"/>
  <c r="G3774" i="1"/>
  <c r="I3775" i="1"/>
  <c r="G3776" i="1"/>
  <c r="I3777" i="1"/>
  <c r="G3778" i="1"/>
  <c r="I3779" i="1"/>
  <c r="G3780" i="1"/>
  <c r="I3781" i="1"/>
  <c r="G3782" i="1"/>
  <c r="I3783" i="1"/>
  <c r="G3784" i="1"/>
  <c r="I3785" i="1"/>
  <c r="G3786" i="1"/>
  <c r="I3787" i="1"/>
  <c r="G3788" i="1"/>
  <c r="I3789" i="1"/>
  <c r="L3796" i="1"/>
  <c r="H3796" i="1"/>
  <c r="G3796" i="1"/>
  <c r="K3795" i="1"/>
  <c r="K3796" i="1"/>
  <c r="J3796" i="1"/>
  <c r="G3795" i="1"/>
  <c r="I3796" i="1"/>
  <c r="L3795" i="1"/>
  <c r="K3794" i="1"/>
  <c r="G3802" i="1"/>
  <c r="J3809" i="1"/>
  <c r="H3809" i="1"/>
  <c r="L3809" i="1"/>
  <c r="G3809" i="1"/>
  <c r="K3809" i="1"/>
  <c r="L3807" i="1"/>
  <c r="K3806" i="1"/>
  <c r="I3809" i="1"/>
  <c r="H3807" i="1"/>
  <c r="G3806" i="1"/>
  <c r="J3808" i="1"/>
  <c r="G3807" i="1"/>
  <c r="K3805" i="1"/>
  <c r="I3814" i="1"/>
  <c r="I3821" i="1"/>
  <c r="L3828" i="1"/>
  <c r="H3828" i="1"/>
  <c r="G3828" i="1"/>
  <c r="K3827" i="1"/>
  <c r="K3828" i="1"/>
  <c r="J3828" i="1"/>
  <c r="G3827" i="1"/>
  <c r="I3828" i="1"/>
  <c r="L3827" i="1"/>
  <c r="K3826" i="1"/>
  <c r="G3834" i="1"/>
  <c r="J3841" i="1"/>
  <c r="H3841" i="1"/>
  <c r="L3841" i="1"/>
  <c r="G3841" i="1"/>
  <c r="K3841" i="1"/>
  <c r="L3839" i="1"/>
  <c r="K3838" i="1"/>
  <c r="I3841" i="1"/>
  <c r="H3839" i="1"/>
  <c r="G3838" i="1"/>
  <c r="J3840" i="1"/>
  <c r="G3839" i="1"/>
  <c r="K3837" i="1"/>
  <c r="I3846" i="1"/>
  <c r="I3853" i="1"/>
  <c r="L3860" i="1"/>
  <c r="H3860" i="1"/>
  <c r="G3860" i="1"/>
  <c r="K3859" i="1"/>
  <c r="K3860" i="1"/>
  <c r="J3860" i="1"/>
  <c r="G3859" i="1"/>
  <c r="I3860" i="1"/>
  <c r="L3859" i="1"/>
  <c r="K3858" i="1"/>
  <c r="G3866" i="1"/>
  <c r="J3873" i="1"/>
  <c r="H3873" i="1"/>
  <c r="L3873" i="1"/>
  <c r="G3873" i="1"/>
  <c r="K3873" i="1"/>
  <c r="L3871" i="1"/>
  <c r="K3870" i="1"/>
  <c r="I3873" i="1"/>
  <c r="H3871" i="1"/>
  <c r="G3870" i="1"/>
  <c r="J3872" i="1"/>
  <c r="G3871" i="1"/>
  <c r="K3869" i="1"/>
  <c r="I3878" i="1"/>
  <c r="K3901" i="1"/>
  <c r="G3918" i="1"/>
  <c r="L3940" i="1"/>
  <c r="H3940" i="1"/>
  <c r="G3940" i="1"/>
  <c r="K3939" i="1"/>
  <c r="K3940" i="1"/>
  <c r="I3940" i="1"/>
  <c r="L3939" i="1"/>
  <c r="G3939" i="1"/>
  <c r="K3938" i="1"/>
  <c r="G3930" i="1"/>
  <c r="K3929" i="1"/>
  <c r="J3928" i="1"/>
  <c r="H3927" i="1"/>
  <c r="J3940" i="1"/>
  <c r="H3939" i="1"/>
  <c r="G3938" i="1"/>
  <c r="K3937" i="1"/>
  <c r="I3790" i="1"/>
  <c r="I3792" i="1"/>
  <c r="I3797" i="1"/>
  <c r="L3804" i="1"/>
  <c r="H3804" i="1"/>
  <c r="G3804" i="1"/>
  <c r="K3803" i="1"/>
  <c r="K3804" i="1"/>
  <c r="J3804" i="1"/>
  <c r="G3803" i="1"/>
  <c r="I3804" i="1"/>
  <c r="L3803" i="1"/>
  <c r="K3802" i="1"/>
  <c r="G3810" i="1"/>
  <c r="H3811" i="1"/>
  <c r="J3817" i="1"/>
  <c r="H3817" i="1"/>
  <c r="L3817" i="1"/>
  <c r="G3817" i="1"/>
  <c r="K3817" i="1"/>
  <c r="L3815" i="1"/>
  <c r="K3814" i="1"/>
  <c r="I3817" i="1"/>
  <c r="H3815" i="1"/>
  <c r="G3814" i="1"/>
  <c r="J3816" i="1"/>
  <c r="G3815" i="1"/>
  <c r="K3813" i="1"/>
  <c r="I3822" i="1"/>
  <c r="I3824" i="1"/>
  <c r="I3829" i="1"/>
  <c r="L3836" i="1"/>
  <c r="H3836" i="1"/>
  <c r="G3836" i="1"/>
  <c r="K3835" i="1"/>
  <c r="K3836" i="1"/>
  <c r="J3836" i="1"/>
  <c r="G3835" i="1"/>
  <c r="I3836" i="1"/>
  <c r="L3835" i="1"/>
  <c r="K3834" i="1"/>
  <c r="G3842" i="1"/>
  <c r="H3843" i="1"/>
  <c r="J3849" i="1"/>
  <c r="H3849" i="1"/>
  <c r="L3849" i="1"/>
  <c r="G3849" i="1"/>
  <c r="K3849" i="1"/>
  <c r="L3847" i="1"/>
  <c r="K3846" i="1"/>
  <c r="I3849" i="1"/>
  <c r="H3847" i="1"/>
  <c r="G3846" i="1"/>
  <c r="J3848" i="1"/>
  <c r="G3847" i="1"/>
  <c r="K3845" i="1"/>
  <c r="I3854" i="1"/>
  <c r="I3856" i="1"/>
  <c r="I3861" i="1"/>
  <c r="L3868" i="1"/>
  <c r="H3868" i="1"/>
  <c r="G3868" i="1"/>
  <c r="K3867" i="1"/>
  <c r="K3868" i="1"/>
  <c r="J3868" i="1"/>
  <c r="G3867" i="1"/>
  <c r="I3868" i="1"/>
  <c r="L3867" i="1"/>
  <c r="K3866" i="1"/>
  <c r="G3874" i="1"/>
  <c r="H3875" i="1"/>
  <c r="J3881" i="1"/>
  <c r="H3881" i="1"/>
  <c r="L3881" i="1"/>
  <c r="G3881" i="1"/>
  <c r="K3881" i="1"/>
  <c r="L3879" i="1"/>
  <c r="K3878" i="1"/>
  <c r="I3881" i="1"/>
  <c r="H3879" i="1"/>
  <c r="G3878" i="1"/>
  <c r="J3880" i="1"/>
  <c r="G3879" i="1"/>
  <c r="K3877" i="1"/>
  <c r="H3883" i="1"/>
  <c r="J3888" i="1"/>
  <c r="L3892" i="1"/>
  <c r="H3892" i="1"/>
  <c r="G3892" i="1"/>
  <c r="K3891" i="1"/>
  <c r="K3892" i="1"/>
  <c r="I3892" i="1"/>
  <c r="L3891" i="1"/>
  <c r="G3891" i="1"/>
  <c r="K3890" i="1"/>
  <c r="G3882" i="1"/>
  <c r="J3892" i="1"/>
  <c r="H3891" i="1"/>
  <c r="G3890" i="1"/>
  <c r="K3889" i="1"/>
  <c r="I3894" i="1"/>
  <c r="J3900" i="1"/>
  <c r="K3917" i="1"/>
  <c r="G3934" i="1"/>
  <c r="L3956" i="1"/>
  <c r="H3956" i="1"/>
  <c r="G3956" i="1"/>
  <c r="K3955" i="1"/>
  <c r="K3956" i="1"/>
  <c r="I3956" i="1"/>
  <c r="L3955" i="1"/>
  <c r="G3955" i="1"/>
  <c r="K3954" i="1"/>
  <c r="O3980" i="1"/>
  <c r="P3980" i="1"/>
  <c r="Q3980" i="1"/>
  <c r="N3980" i="1"/>
  <c r="R3980" i="1"/>
  <c r="N3977" i="1"/>
  <c r="Q3976" i="1"/>
  <c r="Q3991" i="1"/>
  <c r="M3991" i="1"/>
  <c r="N3991" i="1"/>
  <c r="P3991" i="1"/>
  <c r="O3991" i="1"/>
  <c r="R3991" i="1"/>
  <c r="K4002" i="1"/>
  <c r="G4002" i="1"/>
  <c r="H4002" i="1"/>
  <c r="K4001" i="1"/>
  <c r="H3999" i="1"/>
  <c r="I4002" i="1"/>
  <c r="H4001" i="1"/>
  <c r="L4000" i="1"/>
  <c r="L3999" i="1"/>
  <c r="G3997" i="1"/>
  <c r="I3996" i="1"/>
  <c r="K3995" i="1"/>
  <c r="L3993" i="1"/>
  <c r="H3992" i="1"/>
  <c r="J3991" i="1"/>
  <c r="G4001" i="1"/>
  <c r="I4000" i="1"/>
  <c r="K3999" i="1"/>
  <c r="L3997" i="1"/>
  <c r="H3996" i="1"/>
  <c r="J3995" i="1"/>
  <c r="J4002" i="1"/>
  <c r="J4001" i="1"/>
  <c r="G3999" i="1"/>
  <c r="I3998" i="1"/>
  <c r="H3997" i="1"/>
  <c r="L3996" i="1"/>
  <c r="L3995" i="1"/>
  <c r="G3993" i="1"/>
  <c r="I3992" i="1"/>
  <c r="K3991" i="1"/>
  <c r="L3989" i="1"/>
  <c r="H3988" i="1"/>
  <c r="J3987" i="1"/>
  <c r="O4006" i="1"/>
  <c r="R4006" i="1"/>
  <c r="M4006" i="1"/>
  <c r="Q4006" i="1"/>
  <c r="R4005" i="1"/>
  <c r="O4003" i="1"/>
  <c r="P4002" i="1"/>
  <c r="O4001" i="1"/>
  <c r="P4006" i="1"/>
  <c r="O4005" i="1"/>
  <c r="N4004" i="1"/>
  <c r="P4003" i="1"/>
  <c r="Q4002" i="1"/>
  <c r="R4001" i="1"/>
  <c r="O3999" i="1"/>
  <c r="P3998" i="1"/>
  <c r="O3997" i="1"/>
  <c r="O4044" i="1"/>
  <c r="P4044" i="1"/>
  <c r="Q4044" i="1"/>
  <c r="N4044" i="1"/>
  <c r="R4044" i="1"/>
  <c r="N4041" i="1"/>
  <c r="Q4040" i="1"/>
  <c r="O4054" i="1"/>
  <c r="R4054" i="1"/>
  <c r="M4054" i="1"/>
  <c r="Q4054" i="1"/>
  <c r="R4053" i="1"/>
  <c r="O4051" i="1"/>
  <c r="P4050" i="1"/>
  <c r="O4049" i="1"/>
  <c r="P4054" i="1"/>
  <c r="O4053" i="1"/>
  <c r="N4052" i="1"/>
  <c r="P4051" i="1"/>
  <c r="Q4050" i="1"/>
  <c r="R4049" i="1"/>
  <c r="O4047" i="1"/>
  <c r="P4046" i="1"/>
  <c r="O4045" i="1"/>
  <c r="O4098" i="1"/>
  <c r="P4098" i="1"/>
  <c r="N4097" i="1"/>
  <c r="R4098" i="1"/>
  <c r="M4098" i="1"/>
  <c r="R4097" i="1"/>
  <c r="O4097" i="1"/>
  <c r="N4098" i="1"/>
  <c r="O4093" i="1"/>
  <c r="R4091" i="1"/>
  <c r="N3075" i="1"/>
  <c r="R3075" i="1"/>
  <c r="N3077" i="1"/>
  <c r="R3077" i="1"/>
  <c r="N3079" i="1"/>
  <c r="R3079" i="1"/>
  <c r="N3081" i="1"/>
  <c r="R3081" i="1"/>
  <c r="N3083" i="1"/>
  <c r="R3083" i="1"/>
  <c r="N3085" i="1"/>
  <c r="R3085" i="1"/>
  <c r="N3087" i="1"/>
  <c r="R3087" i="1"/>
  <c r="N3089" i="1"/>
  <c r="R3089" i="1"/>
  <c r="N3091" i="1"/>
  <c r="R3091" i="1"/>
  <c r="N3093" i="1"/>
  <c r="R3093" i="1"/>
  <c r="N3095" i="1"/>
  <c r="R3095" i="1"/>
  <c r="N3097" i="1"/>
  <c r="R3097" i="1"/>
  <c r="N3099" i="1"/>
  <c r="R3099" i="1"/>
  <c r="N3101" i="1"/>
  <c r="R3101" i="1"/>
  <c r="N3103" i="1"/>
  <c r="R3103" i="1"/>
  <c r="N3105" i="1"/>
  <c r="R3105" i="1"/>
  <c r="N3107" i="1"/>
  <c r="R3107" i="1"/>
  <c r="N3109" i="1"/>
  <c r="R3109" i="1"/>
  <c r="N3111" i="1"/>
  <c r="R3111" i="1"/>
  <c r="N3113" i="1"/>
  <c r="R3113" i="1"/>
  <c r="N3115" i="1"/>
  <c r="R3115" i="1"/>
  <c r="N3117" i="1"/>
  <c r="R3117" i="1"/>
  <c r="N3119" i="1"/>
  <c r="R3119" i="1"/>
  <c r="N3121" i="1"/>
  <c r="R3121" i="1"/>
  <c r="N3123" i="1"/>
  <c r="R3123" i="1"/>
  <c r="N3125" i="1"/>
  <c r="R3125" i="1"/>
  <c r="N3127" i="1"/>
  <c r="R3127" i="1"/>
  <c r="N3129" i="1"/>
  <c r="R3129" i="1"/>
  <c r="N3131" i="1"/>
  <c r="R3131" i="1"/>
  <c r="N3133" i="1"/>
  <c r="R3133" i="1"/>
  <c r="N3135" i="1"/>
  <c r="R3135" i="1"/>
  <c r="N3137" i="1"/>
  <c r="R3137" i="1"/>
  <c r="N3139" i="1"/>
  <c r="R3139" i="1"/>
  <c r="N3141" i="1"/>
  <c r="R3141" i="1"/>
  <c r="N3143" i="1"/>
  <c r="R3143" i="1"/>
  <c r="N3145" i="1"/>
  <c r="R3145" i="1"/>
  <c r="N3147" i="1"/>
  <c r="R3147" i="1"/>
  <c r="N3149" i="1"/>
  <c r="R3149" i="1"/>
  <c r="N3151" i="1"/>
  <c r="R3151" i="1"/>
  <c r="N3153" i="1"/>
  <c r="R3153" i="1"/>
  <c r="N3155" i="1"/>
  <c r="R3155" i="1"/>
  <c r="N3157" i="1"/>
  <c r="R3157" i="1"/>
  <c r="N3159" i="1"/>
  <c r="R3159" i="1"/>
  <c r="N3161" i="1"/>
  <c r="R3161" i="1"/>
  <c r="N3163" i="1"/>
  <c r="R3163" i="1"/>
  <c r="N3165" i="1"/>
  <c r="R3165" i="1"/>
  <c r="N3167" i="1"/>
  <c r="R3167" i="1"/>
  <c r="N3169" i="1"/>
  <c r="R3169" i="1"/>
  <c r="N3171" i="1"/>
  <c r="R3171" i="1"/>
  <c r="N3173" i="1"/>
  <c r="R3173" i="1"/>
  <c r="N3175" i="1"/>
  <c r="R3175" i="1"/>
  <c r="N3177" i="1"/>
  <c r="R3177" i="1"/>
  <c r="N3179" i="1"/>
  <c r="R3179" i="1"/>
  <c r="N3181" i="1"/>
  <c r="R3181" i="1"/>
  <c r="N3183" i="1"/>
  <c r="R3183" i="1"/>
  <c r="N3185" i="1"/>
  <c r="R3185" i="1"/>
  <c r="N3187" i="1"/>
  <c r="R3187" i="1"/>
  <c r="N3189" i="1"/>
  <c r="R3189" i="1"/>
  <c r="N3191" i="1"/>
  <c r="R3191" i="1"/>
  <c r="N3193" i="1"/>
  <c r="R3193" i="1"/>
  <c r="N3195" i="1"/>
  <c r="R3195" i="1"/>
  <c r="N3197" i="1"/>
  <c r="R3197" i="1"/>
  <c r="N3199" i="1"/>
  <c r="R3199" i="1"/>
  <c r="N3201" i="1"/>
  <c r="R3201" i="1"/>
  <c r="N3203" i="1"/>
  <c r="R3203" i="1"/>
  <c r="N3205" i="1"/>
  <c r="R3205" i="1"/>
  <c r="N3207" i="1"/>
  <c r="R3207" i="1"/>
  <c r="N3209" i="1"/>
  <c r="R3209" i="1"/>
  <c r="N3211" i="1"/>
  <c r="R3211" i="1"/>
  <c r="N3213" i="1"/>
  <c r="R3213" i="1"/>
  <c r="N3215" i="1"/>
  <c r="R3215" i="1"/>
  <c r="N3217" i="1"/>
  <c r="R3217" i="1"/>
  <c r="N3219" i="1"/>
  <c r="R3219" i="1"/>
  <c r="N3221" i="1"/>
  <c r="R3221" i="1"/>
  <c r="N3223" i="1"/>
  <c r="R3223" i="1"/>
  <c r="N3225" i="1"/>
  <c r="R3225" i="1"/>
  <c r="N3227" i="1"/>
  <c r="R3227" i="1"/>
  <c r="N3229" i="1"/>
  <c r="R3229" i="1"/>
  <c r="N3231" i="1"/>
  <c r="R3231" i="1"/>
  <c r="N3233" i="1"/>
  <c r="R3233" i="1"/>
  <c r="N3235" i="1"/>
  <c r="R3235" i="1"/>
  <c r="N3237" i="1"/>
  <c r="R3237" i="1"/>
  <c r="N3239" i="1"/>
  <c r="R3239" i="1"/>
  <c r="N3241" i="1"/>
  <c r="R3241" i="1"/>
  <c r="N3243" i="1"/>
  <c r="R3243" i="1"/>
  <c r="N3245" i="1"/>
  <c r="R3245" i="1"/>
  <c r="N3247" i="1"/>
  <c r="R3247" i="1"/>
  <c r="N3249" i="1"/>
  <c r="R3249" i="1"/>
  <c r="N3251" i="1"/>
  <c r="R3251" i="1"/>
  <c r="N3253" i="1"/>
  <c r="R3253" i="1"/>
  <c r="N3255" i="1"/>
  <c r="R3255" i="1"/>
  <c r="N3257" i="1"/>
  <c r="R3257" i="1"/>
  <c r="N3259" i="1"/>
  <c r="R3259" i="1"/>
  <c r="N3261" i="1"/>
  <c r="R3261" i="1"/>
  <c r="N3263" i="1"/>
  <c r="R3263" i="1"/>
  <c r="N3265" i="1"/>
  <c r="R3265" i="1"/>
  <c r="N3267" i="1"/>
  <c r="R3267" i="1"/>
  <c r="N3269" i="1"/>
  <c r="R3269" i="1"/>
  <c r="N3271" i="1"/>
  <c r="R3271" i="1"/>
  <c r="N3273" i="1"/>
  <c r="R3273" i="1"/>
  <c r="N3275" i="1"/>
  <c r="R3275" i="1"/>
  <c r="N3277" i="1"/>
  <c r="R3277" i="1"/>
  <c r="N3279" i="1"/>
  <c r="R3279" i="1"/>
  <c r="N3281" i="1"/>
  <c r="R3281" i="1"/>
  <c r="N3283" i="1"/>
  <c r="R3283" i="1"/>
  <c r="N3285" i="1"/>
  <c r="R3285" i="1"/>
  <c r="N3287" i="1"/>
  <c r="R3287" i="1"/>
  <c r="N3289" i="1"/>
  <c r="R3289" i="1"/>
  <c r="N3291" i="1"/>
  <c r="R3291" i="1"/>
  <c r="N3293" i="1"/>
  <c r="R3293" i="1"/>
  <c r="N3295" i="1"/>
  <c r="R3295" i="1"/>
  <c r="N3297" i="1"/>
  <c r="R3297" i="1"/>
  <c r="N3299" i="1"/>
  <c r="R3299" i="1"/>
  <c r="N3301" i="1"/>
  <c r="R3301" i="1"/>
  <c r="N3303" i="1"/>
  <c r="R3303" i="1"/>
  <c r="N3305" i="1"/>
  <c r="R3305" i="1"/>
  <c r="N3307" i="1"/>
  <c r="R3307" i="1"/>
  <c r="N3309" i="1"/>
  <c r="R3309" i="1"/>
  <c r="N3311" i="1"/>
  <c r="R3311" i="1"/>
  <c r="N3313" i="1"/>
  <c r="R3313" i="1"/>
  <c r="N3315" i="1"/>
  <c r="R3315" i="1"/>
  <c r="N3317" i="1"/>
  <c r="R3317" i="1"/>
  <c r="N3319" i="1"/>
  <c r="R3319" i="1"/>
  <c r="N3321" i="1"/>
  <c r="R3321" i="1"/>
  <c r="N3323" i="1"/>
  <c r="R3323" i="1"/>
  <c r="N3325" i="1"/>
  <c r="R3325" i="1"/>
  <c r="N3327" i="1"/>
  <c r="R3327" i="1"/>
  <c r="N3329" i="1"/>
  <c r="R3329" i="1"/>
  <c r="N3331" i="1"/>
  <c r="R3331" i="1"/>
  <c r="N3333" i="1"/>
  <c r="R3333" i="1"/>
  <c r="N3335" i="1"/>
  <c r="R3335" i="1"/>
  <c r="N3337" i="1"/>
  <c r="R3337" i="1"/>
  <c r="N3339" i="1"/>
  <c r="R3339" i="1"/>
  <c r="N3341" i="1"/>
  <c r="R3341" i="1"/>
  <c r="N3343" i="1"/>
  <c r="R3343" i="1"/>
  <c r="N3345" i="1"/>
  <c r="R3345" i="1"/>
  <c r="N3347" i="1"/>
  <c r="R3347" i="1"/>
  <c r="N3349" i="1"/>
  <c r="R3349" i="1"/>
  <c r="N3351" i="1"/>
  <c r="R3351" i="1"/>
  <c r="N3353" i="1"/>
  <c r="R3353" i="1"/>
  <c r="N3355" i="1"/>
  <c r="R3355" i="1"/>
  <c r="N3357" i="1"/>
  <c r="R3357" i="1"/>
  <c r="N3359" i="1"/>
  <c r="R3359" i="1"/>
  <c r="N3361" i="1"/>
  <c r="R3361" i="1"/>
  <c r="N3363" i="1"/>
  <c r="R3363" i="1"/>
  <c r="N3365" i="1"/>
  <c r="R3365" i="1"/>
  <c r="N3367" i="1"/>
  <c r="R3367" i="1"/>
  <c r="N3369" i="1"/>
  <c r="R3369" i="1"/>
  <c r="N3371" i="1"/>
  <c r="R3371" i="1"/>
  <c r="N3373" i="1"/>
  <c r="R3373" i="1"/>
  <c r="N3375" i="1"/>
  <c r="R3375" i="1"/>
  <c r="N3377" i="1"/>
  <c r="R3377" i="1"/>
  <c r="N3379" i="1"/>
  <c r="R3379" i="1"/>
  <c r="N3381" i="1"/>
  <c r="R3381" i="1"/>
  <c r="N3383" i="1"/>
  <c r="R3383" i="1"/>
  <c r="N3385" i="1"/>
  <c r="R3385" i="1"/>
  <c r="N3387" i="1"/>
  <c r="R3387" i="1"/>
  <c r="N3389" i="1"/>
  <c r="R3389" i="1"/>
  <c r="N3391" i="1"/>
  <c r="R3391" i="1"/>
  <c r="N3393" i="1"/>
  <c r="R3393" i="1"/>
  <c r="N3395" i="1"/>
  <c r="R3395" i="1"/>
  <c r="N3397" i="1"/>
  <c r="R3397" i="1"/>
  <c r="N3399" i="1"/>
  <c r="R3399" i="1"/>
  <c r="N3401" i="1"/>
  <c r="R3401" i="1"/>
  <c r="N3403" i="1"/>
  <c r="R3403" i="1"/>
  <c r="N3405" i="1"/>
  <c r="R3405" i="1"/>
  <c r="N3407" i="1"/>
  <c r="R3407" i="1"/>
  <c r="N3409" i="1"/>
  <c r="R3409" i="1"/>
  <c r="N3411" i="1"/>
  <c r="R3411" i="1"/>
  <c r="N3413" i="1"/>
  <c r="R3413" i="1"/>
  <c r="N3415" i="1"/>
  <c r="R3415" i="1"/>
  <c r="N3417" i="1"/>
  <c r="R3417" i="1"/>
  <c r="N3419" i="1"/>
  <c r="R3419" i="1"/>
  <c r="N3421" i="1"/>
  <c r="R3421" i="1"/>
  <c r="N3423" i="1"/>
  <c r="R3423" i="1"/>
  <c r="N3425" i="1"/>
  <c r="R3425" i="1"/>
  <c r="N3427" i="1"/>
  <c r="R3427" i="1"/>
  <c r="N3429" i="1"/>
  <c r="R3429" i="1"/>
  <c r="N3431" i="1"/>
  <c r="R3431" i="1"/>
  <c r="N3433" i="1"/>
  <c r="R3433" i="1"/>
  <c r="N3435" i="1"/>
  <c r="R3435" i="1"/>
  <c r="N3437" i="1"/>
  <c r="R3437" i="1"/>
  <c r="N3439" i="1"/>
  <c r="R3439" i="1"/>
  <c r="N3441" i="1"/>
  <c r="R3441" i="1"/>
  <c r="N3443" i="1"/>
  <c r="R3443" i="1"/>
  <c r="N3445" i="1"/>
  <c r="R3445" i="1"/>
  <c r="N3447" i="1"/>
  <c r="R3447" i="1"/>
  <c r="N3449" i="1"/>
  <c r="R3449" i="1"/>
  <c r="N3451" i="1"/>
  <c r="R3451" i="1"/>
  <c r="N3453" i="1"/>
  <c r="R3453" i="1"/>
  <c r="N3455" i="1"/>
  <c r="R3455" i="1"/>
  <c r="N3457" i="1"/>
  <c r="R3457" i="1"/>
  <c r="N3459" i="1"/>
  <c r="R3459" i="1"/>
  <c r="N3461" i="1"/>
  <c r="R3461" i="1"/>
  <c r="N3463" i="1"/>
  <c r="R3463" i="1"/>
  <c r="N3465" i="1"/>
  <c r="R3465" i="1"/>
  <c r="N3467" i="1"/>
  <c r="R3467" i="1"/>
  <c r="N3469" i="1"/>
  <c r="R3469" i="1"/>
  <c r="N3471" i="1"/>
  <c r="R3471" i="1"/>
  <c r="N3473" i="1"/>
  <c r="R3473" i="1"/>
  <c r="N3475" i="1"/>
  <c r="R3475" i="1"/>
  <c r="N3477" i="1"/>
  <c r="R3477" i="1"/>
  <c r="N3479" i="1"/>
  <c r="R3479" i="1"/>
  <c r="N3481" i="1"/>
  <c r="R3481" i="1"/>
  <c r="N3483" i="1"/>
  <c r="R3483" i="1"/>
  <c r="N3485" i="1"/>
  <c r="R3485" i="1"/>
  <c r="N3487" i="1"/>
  <c r="R3487" i="1"/>
  <c r="N3489" i="1"/>
  <c r="R3489" i="1"/>
  <c r="N3491" i="1"/>
  <c r="R3491" i="1"/>
  <c r="N3493" i="1"/>
  <c r="R3493" i="1"/>
  <c r="N3495" i="1"/>
  <c r="R3495" i="1"/>
  <c r="N3497" i="1"/>
  <c r="R3497" i="1"/>
  <c r="N3499" i="1"/>
  <c r="R3499" i="1"/>
  <c r="N3501" i="1"/>
  <c r="R3501" i="1"/>
  <c r="N3503" i="1"/>
  <c r="R3503" i="1"/>
  <c r="N3505" i="1"/>
  <c r="R3505" i="1"/>
  <c r="N3507" i="1"/>
  <c r="R3507" i="1"/>
  <c r="N3509" i="1"/>
  <c r="R3509" i="1"/>
  <c r="N3511" i="1"/>
  <c r="R3511" i="1"/>
  <c r="N3513" i="1"/>
  <c r="R3513" i="1"/>
  <c r="N3515" i="1"/>
  <c r="R3515" i="1"/>
  <c r="N3517" i="1"/>
  <c r="R3517" i="1"/>
  <c r="N3519" i="1"/>
  <c r="R3519" i="1"/>
  <c r="N3521" i="1"/>
  <c r="R3521" i="1"/>
  <c r="N3523" i="1"/>
  <c r="R3523" i="1"/>
  <c r="N3525" i="1"/>
  <c r="R3525" i="1"/>
  <c r="N3527" i="1"/>
  <c r="R3527" i="1"/>
  <c r="N3529" i="1"/>
  <c r="R3529" i="1"/>
  <c r="N3531" i="1"/>
  <c r="R3531" i="1"/>
  <c r="N3533" i="1"/>
  <c r="R3533" i="1"/>
  <c r="N3535" i="1"/>
  <c r="R3535" i="1"/>
  <c r="N3537" i="1"/>
  <c r="R3537" i="1"/>
  <c r="N3539" i="1"/>
  <c r="R3539" i="1"/>
  <c r="N3541" i="1"/>
  <c r="R3541" i="1"/>
  <c r="N3543" i="1"/>
  <c r="R3543" i="1"/>
  <c r="N3545" i="1"/>
  <c r="R3545" i="1"/>
  <c r="N3547" i="1"/>
  <c r="R3547" i="1"/>
  <c r="N3549" i="1"/>
  <c r="R3549" i="1"/>
  <c r="N3551" i="1"/>
  <c r="R3551" i="1"/>
  <c r="N3553" i="1"/>
  <c r="R3553" i="1"/>
  <c r="N3555" i="1"/>
  <c r="R3555" i="1"/>
  <c r="N3557" i="1"/>
  <c r="R3557" i="1"/>
  <c r="N3559" i="1"/>
  <c r="R3559" i="1"/>
  <c r="N3561" i="1"/>
  <c r="R3561" i="1"/>
  <c r="N3563" i="1"/>
  <c r="R3563" i="1"/>
  <c r="N3565" i="1"/>
  <c r="R3565" i="1"/>
  <c r="N3567" i="1"/>
  <c r="R3567" i="1"/>
  <c r="N3569" i="1"/>
  <c r="R3569" i="1"/>
  <c r="N3571" i="1"/>
  <c r="R3571" i="1"/>
  <c r="N3573" i="1"/>
  <c r="R3573" i="1"/>
  <c r="N3575" i="1"/>
  <c r="R3575" i="1"/>
  <c r="N3577" i="1"/>
  <c r="R3577" i="1"/>
  <c r="N3579" i="1"/>
  <c r="R3579" i="1"/>
  <c r="N3581" i="1"/>
  <c r="R3581" i="1"/>
  <c r="N3583" i="1"/>
  <c r="R3583" i="1"/>
  <c r="N3585" i="1"/>
  <c r="R3585" i="1"/>
  <c r="N3587" i="1"/>
  <c r="R3587" i="1"/>
  <c r="N3589" i="1"/>
  <c r="R3589" i="1"/>
  <c r="N3591" i="1"/>
  <c r="R3591" i="1"/>
  <c r="N3593" i="1"/>
  <c r="R3593" i="1"/>
  <c r="N3595" i="1"/>
  <c r="R3595" i="1"/>
  <c r="N3597" i="1"/>
  <c r="R3597" i="1"/>
  <c r="N3599" i="1"/>
  <c r="R3599" i="1"/>
  <c r="N3601" i="1"/>
  <c r="R3601" i="1"/>
  <c r="N3603" i="1"/>
  <c r="R3603" i="1"/>
  <c r="N3605" i="1"/>
  <c r="R3605" i="1"/>
  <c r="N3607" i="1"/>
  <c r="R3607" i="1"/>
  <c r="N3609" i="1"/>
  <c r="R3609" i="1"/>
  <c r="N3611" i="1"/>
  <c r="R3611" i="1"/>
  <c r="N3613" i="1"/>
  <c r="R3613" i="1"/>
  <c r="N3615" i="1"/>
  <c r="R3615" i="1"/>
  <c r="N3617" i="1"/>
  <c r="R3617" i="1"/>
  <c r="K3619" i="1"/>
  <c r="G3619" i="1"/>
  <c r="J3619" i="1"/>
  <c r="Q3620" i="1"/>
  <c r="M3620" i="1"/>
  <c r="P3620" i="1"/>
  <c r="K3623" i="1"/>
  <c r="G3623" i="1"/>
  <c r="J3623" i="1"/>
  <c r="Q3624" i="1"/>
  <c r="M3624" i="1"/>
  <c r="P3624" i="1"/>
  <c r="K3627" i="1"/>
  <c r="G3627" i="1"/>
  <c r="J3627" i="1"/>
  <c r="Q3628" i="1"/>
  <c r="M3628" i="1"/>
  <c r="P3628" i="1"/>
  <c r="K3631" i="1"/>
  <c r="G3631" i="1"/>
  <c r="J3631" i="1"/>
  <c r="Q3632" i="1"/>
  <c r="M3632" i="1"/>
  <c r="P3632" i="1"/>
  <c r="K3635" i="1"/>
  <c r="G3635" i="1"/>
  <c r="J3635" i="1"/>
  <c r="Q3636" i="1"/>
  <c r="M3636" i="1"/>
  <c r="P3636" i="1"/>
  <c r="K3639" i="1"/>
  <c r="G3639" i="1"/>
  <c r="J3639" i="1"/>
  <c r="Q3640" i="1"/>
  <c r="M3640" i="1"/>
  <c r="P3640" i="1"/>
  <c r="K3643" i="1"/>
  <c r="G3643" i="1"/>
  <c r="J3643" i="1"/>
  <c r="Q3644" i="1"/>
  <c r="M3644" i="1"/>
  <c r="P3644" i="1"/>
  <c r="K3647" i="1"/>
  <c r="G3647" i="1"/>
  <c r="J3647" i="1"/>
  <c r="Q3648" i="1"/>
  <c r="M3648" i="1"/>
  <c r="P3648" i="1"/>
  <c r="K3651" i="1"/>
  <c r="G3651" i="1"/>
  <c r="J3651" i="1"/>
  <c r="Q3652" i="1"/>
  <c r="M3652" i="1"/>
  <c r="P3652" i="1"/>
  <c r="K3655" i="1"/>
  <c r="G3655" i="1"/>
  <c r="J3655" i="1"/>
  <c r="Q3656" i="1"/>
  <c r="M3656" i="1"/>
  <c r="P3656" i="1"/>
  <c r="K3659" i="1"/>
  <c r="G3659" i="1"/>
  <c r="J3659" i="1"/>
  <c r="Q3660" i="1"/>
  <c r="M3660" i="1"/>
  <c r="P3660" i="1"/>
  <c r="K3663" i="1"/>
  <c r="G3663" i="1"/>
  <c r="J3663" i="1"/>
  <c r="Q3664" i="1"/>
  <c r="M3664" i="1"/>
  <c r="P3664" i="1"/>
  <c r="K3667" i="1"/>
  <c r="G3667" i="1"/>
  <c r="J3667" i="1"/>
  <c r="Q3668" i="1"/>
  <c r="M3668" i="1"/>
  <c r="P3668" i="1"/>
  <c r="K3671" i="1"/>
  <c r="G3671" i="1"/>
  <c r="J3671" i="1"/>
  <c r="Q3672" i="1"/>
  <c r="M3672" i="1"/>
  <c r="P3672" i="1"/>
  <c r="P3766" i="1"/>
  <c r="R3767" i="1"/>
  <c r="P3768" i="1"/>
  <c r="R3769" i="1"/>
  <c r="P3770" i="1"/>
  <c r="R3771" i="1"/>
  <c r="P3772" i="1"/>
  <c r="R3773" i="1"/>
  <c r="P3774" i="1"/>
  <c r="R3775" i="1"/>
  <c r="P3776" i="1"/>
  <c r="R3777" i="1"/>
  <c r="P3778" i="1"/>
  <c r="R3779" i="1"/>
  <c r="P3780" i="1"/>
  <c r="R3781" i="1"/>
  <c r="P3782" i="1"/>
  <c r="R3783" i="1"/>
  <c r="P3784" i="1"/>
  <c r="R3785" i="1"/>
  <c r="P3786" i="1"/>
  <c r="R3787" i="1"/>
  <c r="P3788" i="1"/>
  <c r="P3790" i="1"/>
  <c r="O3790" i="1"/>
  <c r="N3790" i="1"/>
  <c r="Q3790" i="1"/>
  <c r="Q3791" i="1"/>
  <c r="R3793" i="1"/>
  <c r="P3793" i="1"/>
  <c r="O3796" i="1"/>
  <c r="P3798" i="1"/>
  <c r="O3798" i="1"/>
  <c r="M3797" i="1"/>
  <c r="R3796" i="1"/>
  <c r="M3796" i="1"/>
  <c r="P3795" i="1"/>
  <c r="N3798" i="1"/>
  <c r="Q3797" i="1"/>
  <c r="O3795" i="1"/>
  <c r="Q3798" i="1"/>
  <c r="Q3799" i="1"/>
  <c r="R3801" i="1"/>
  <c r="P3801" i="1"/>
  <c r="O3804" i="1"/>
  <c r="P3806" i="1"/>
  <c r="O3806" i="1"/>
  <c r="M3805" i="1"/>
  <c r="R3804" i="1"/>
  <c r="M3804" i="1"/>
  <c r="P3803" i="1"/>
  <c r="N3806" i="1"/>
  <c r="Q3805" i="1"/>
  <c r="O3803" i="1"/>
  <c r="Q3806" i="1"/>
  <c r="Q3807" i="1"/>
  <c r="R3809" i="1"/>
  <c r="P3809" i="1"/>
  <c r="O3812" i="1"/>
  <c r="P3814" i="1"/>
  <c r="O3814" i="1"/>
  <c r="M3813" i="1"/>
  <c r="R3812" i="1"/>
  <c r="M3812" i="1"/>
  <c r="P3811" i="1"/>
  <c r="N3814" i="1"/>
  <c r="Q3813" i="1"/>
  <c r="O3811" i="1"/>
  <c r="Q3814" i="1"/>
  <c r="Q3815" i="1"/>
  <c r="R3817" i="1"/>
  <c r="P3817" i="1"/>
  <c r="O3820" i="1"/>
  <c r="P3822" i="1"/>
  <c r="O3822" i="1"/>
  <c r="M3821" i="1"/>
  <c r="R3820" i="1"/>
  <c r="M3820" i="1"/>
  <c r="P3819" i="1"/>
  <c r="N3822" i="1"/>
  <c r="Q3821" i="1"/>
  <c r="O3819" i="1"/>
  <c r="Q3822" i="1"/>
  <c r="Q3823" i="1"/>
  <c r="R3825" i="1"/>
  <c r="P3825" i="1"/>
  <c r="O3828" i="1"/>
  <c r="P3830" i="1"/>
  <c r="O3830" i="1"/>
  <c r="M3829" i="1"/>
  <c r="R3828" i="1"/>
  <c r="M3828" i="1"/>
  <c r="P3827" i="1"/>
  <c r="N3830" i="1"/>
  <c r="Q3829" i="1"/>
  <c r="O3827" i="1"/>
  <c r="Q3830" i="1"/>
  <c r="Q3831" i="1"/>
  <c r="R3833" i="1"/>
  <c r="P3833" i="1"/>
  <c r="O3836" i="1"/>
  <c r="P3838" i="1"/>
  <c r="O3838" i="1"/>
  <c r="M3837" i="1"/>
  <c r="R3836" i="1"/>
  <c r="M3836" i="1"/>
  <c r="P3835" i="1"/>
  <c r="N3838" i="1"/>
  <c r="Q3837" i="1"/>
  <c r="O3835" i="1"/>
  <c r="Q3838" i="1"/>
  <c r="Q3839" i="1"/>
  <c r="R3841" i="1"/>
  <c r="P3841" i="1"/>
  <c r="O3844" i="1"/>
  <c r="P3846" i="1"/>
  <c r="O3846" i="1"/>
  <c r="M3845" i="1"/>
  <c r="R3844" i="1"/>
  <c r="M3844" i="1"/>
  <c r="P3843" i="1"/>
  <c r="N3846" i="1"/>
  <c r="Q3845" i="1"/>
  <c r="O3843" i="1"/>
  <c r="Q3846" i="1"/>
  <c r="Q3847" i="1"/>
  <c r="R3849" i="1"/>
  <c r="P3849" i="1"/>
  <c r="O3852" i="1"/>
  <c r="P3854" i="1"/>
  <c r="O3854" i="1"/>
  <c r="M3853" i="1"/>
  <c r="R3852" i="1"/>
  <c r="M3852" i="1"/>
  <c r="P3851" i="1"/>
  <c r="N3854" i="1"/>
  <c r="Q3853" i="1"/>
  <c r="O3851" i="1"/>
  <c r="Q3854" i="1"/>
  <c r="Q3855" i="1"/>
  <c r="R3857" i="1"/>
  <c r="P3857" i="1"/>
  <c r="O3860" i="1"/>
  <c r="P3862" i="1"/>
  <c r="O3862" i="1"/>
  <c r="M3861" i="1"/>
  <c r="R3860" i="1"/>
  <c r="M3860" i="1"/>
  <c r="P3859" i="1"/>
  <c r="N3862" i="1"/>
  <c r="Q3861" i="1"/>
  <c r="O3859" i="1"/>
  <c r="Q3862" i="1"/>
  <c r="Q3863" i="1"/>
  <c r="R3865" i="1"/>
  <c r="P3865" i="1"/>
  <c r="O3868" i="1"/>
  <c r="P3870" i="1"/>
  <c r="O3870" i="1"/>
  <c r="M3869" i="1"/>
  <c r="R3868" i="1"/>
  <c r="M3868" i="1"/>
  <c r="P3867" i="1"/>
  <c r="N3870" i="1"/>
  <c r="Q3869" i="1"/>
  <c r="O3867" i="1"/>
  <c r="Q3870" i="1"/>
  <c r="Q3871" i="1"/>
  <c r="R3873" i="1"/>
  <c r="P3873" i="1"/>
  <c r="O3876" i="1"/>
  <c r="P3878" i="1"/>
  <c r="O3878" i="1"/>
  <c r="M3877" i="1"/>
  <c r="R3876" i="1"/>
  <c r="M3876" i="1"/>
  <c r="P3875" i="1"/>
  <c r="N3878" i="1"/>
  <c r="Q3877" i="1"/>
  <c r="O3875" i="1"/>
  <c r="Q3878" i="1"/>
  <c r="Q3879" i="1"/>
  <c r="R3881" i="1"/>
  <c r="I3882" i="1"/>
  <c r="R3882" i="1"/>
  <c r="M3883" i="1"/>
  <c r="O3884" i="1"/>
  <c r="P3885" i="1"/>
  <c r="M3886" i="1"/>
  <c r="H3887" i="1"/>
  <c r="R3893" i="1"/>
  <c r="L3896" i="1"/>
  <c r="H3896" i="1"/>
  <c r="G3896" i="1"/>
  <c r="K3895" i="1"/>
  <c r="K3896" i="1"/>
  <c r="I3896" i="1"/>
  <c r="L3895" i="1"/>
  <c r="G3895" i="1"/>
  <c r="K3894" i="1"/>
  <c r="I3898" i="1"/>
  <c r="R3898" i="1"/>
  <c r="M3899" i="1"/>
  <c r="O3900" i="1"/>
  <c r="P3901" i="1"/>
  <c r="M3902" i="1"/>
  <c r="H3903" i="1"/>
  <c r="R3909" i="1"/>
  <c r="L3912" i="1"/>
  <c r="H3912" i="1"/>
  <c r="G3912" i="1"/>
  <c r="K3911" i="1"/>
  <c r="K3912" i="1"/>
  <c r="I3912" i="1"/>
  <c r="L3911" i="1"/>
  <c r="G3911" i="1"/>
  <c r="K3910" i="1"/>
  <c r="I3914" i="1"/>
  <c r="R3914" i="1"/>
  <c r="M3915" i="1"/>
  <c r="O3916" i="1"/>
  <c r="P3917" i="1"/>
  <c r="M3918" i="1"/>
  <c r="H3919" i="1"/>
  <c r="R3925" i="1"/>
  <c r="L3928" i="1"/>
  <c r="H3928" i="1"/>
  <c r="G3928" i="1"/>
  <c r="K3927" i="1"/>
  <c r="K3928" i="1"/>
  <c r="I3928" i="1"/>
  <c r="L3927" i="1"/>
  <c r="G3927" i="1"/>
  <c r="K3926" i="1"/>
  <c r="I3930" i="1"/>
  <c r="R3930" i="1"/>
  <c r="M3931" i="1"/>
  <c r="O3932" i="1"/>
  <c r="P3933" i="1"/>
  <c r="M3934" i="1"/>
  <c r="H3935" i="1"/>
  <c r="R3941" i="1"/>
  <c r="L3944" i="1"/>
  <c r="H3944" i="1"/>
  <c r="G3944" i="1"/>
  <c r="K3943" i="1"/>
  <c r="K3944" i="1"/>
  <c r="I3944" i="1"/>
  <c r="L3943" i="1"/>
  <c r="G3943" i="1"/>
  <c r="K3942" i="1"/>
  <c r="I3946" i="1"/>
  <c r="R3946" i="1"/>
  <c r="M3947" i="1"/>
  <c r="O3948" i="1"/>
  <c r="P3949" i="1"/>
  <c r="M3950" i="1"/>
  <c r="H3951" i="1"/>
  <c r="K3953" i="1"/>
  <c r="G3954" i="1"/>
  <c r="R3957" i="1"/>
  <c r="L3960" i="1"/>
  <c r="H3960" i="1"/>
  <c r="G3960" i="1"/>
  <c r="K3959" i="1"/>
  <c r="K3960" i="1"/>
  <c r="I3960" i="1"/>
  <c r="L3959" i="1"/>
  <c r="G3959" i="1"/>
  <c r="K3958" i="1"/>
  <c r="I3962" i="1"/>
  <c r="R3962" i="1"/>
  <c r="M3963" i="1"/>
  <c r="O3964" i="1"/>
  <c r="P3965" i="1"/>
  <c r="M3966" i="1"/>
  <c r="H3967" i="1"/>
  <c r="L3969" i="1"/>
  <c r="I3971" i="1"/>
  <c r="Q3975" i="1"/>
  <c r="M3975" i="1"/>
  <c r="N3975" i="1"/>
  <c r="P3975" i="1"/>
  <c r="O3975" i="1"/>
  <c r="R3975" i="1"/>
  <c r="L3976" i="1"/>
  <c r="H3977" i="1"/>
  <c r="I3978" i="1"/>
  <c r="G3979" i="1"/>
  <c r="M3980" i="1"/>
  <c r="R3981" i="1"/>
  <c r="Q3982" i="1"/>
  <c r="P3983" i="1"/>
  <c r="N3984" i="1"/>
  <c r="K3986" i="1"/>
  <c r="G3986" i="1"/>
  <c r="H3986" i="1"/>
  <c r="K3985" i="1"/>
  <c r="H3983" i="1"/>
  <c r="I3986" i="1"/>
  <c r="H3985" i="1"/>
  <c r="L3984" i="1"/>
  <c r="L3983" i="1"/>
  <c r="G3981" i="1"/>
  <c r="I3980" i="1"/>
  <c r="K3979" i="1"/>
  <c r="L3977" i="1"/>
  <c r="H3976" i="1"/>
  <c r="J3975" i="1"/>
  <c r="G3985" i="1"/>
  <c r="I3984" i="1"/>
  <c r="K3983" i="1"/>
  <c r="L3981" i="1"/>
  <c r="H3980" i="1"/>
  <c r="J3979" i="1"/>
  <c r="J3986" i="1"/>
  <c r="J3985" i="1"/>
  <c r="G3983" i="1"/>
  <c r="I3982" i="1"/>
  <c r="H3981" i="1"/>
  <c r="L3980" i="1"/>
  <c r="L3979" i="1"/>
  <c r="G3977" i="1"/>
  <c r="I3976" i="1"/>
  <c r="K3975" i="1"/>
  <c r="L3973" i="1"/>
  <c r="H3972" i="1"/>
  <c r="J3971" i="1"/>
  <c r="R3988" i="1"/>
  <c r="O3990" i="1"/>
  <c r="R3990" i="1"/>
  <c r="M3990" i="1"/>
  <c r="Q3990" i="1"/>
  <c r="R3989" i="1"/>
  <c r="O3987" i="1"/>
  <c r="P3986" i="1"/>
  <c r="O3985" i="1"/>
  <c r="P3990" i="1"/>
  <c r="O3989" i="1"/>
  <c r="N3988" i="1"/>
  <c r="P3987" i="1"/>
  <c r="Q3986" i="1"/>
  <c r="R3985" i="1"/>
  <c r="O3983" i="1"/>
  <c r="P3982" i="1"/>
  <c r="O3981" i="1"/>
  <c r="L3991" i="1"/>
  <c r="R3992" i="1"/>
  <c r="O3993" i="1"/>
  <c r="P3994" i="1"/>
  <c r="I3997" i="1"/>
  <c r="K4003" i="1"/>
  <c r="I4004" i="1"/>
  <c r="G4005" i="1"/>
  <c r="N4006" i="1"/>
  <c r="J4010" i="1"/>
  <c r="R4015" i="1"/>
  <c r="L4018" i="1"/>
  <c r="R4019" i="1"/>
  <c r="Q4020" i="1"/>
  <c r="O4028" i="1"/>
  <c r="P4028" i="1"/>
  <c r="Q4028" i="1"/>
  <c r="N4028" i="1"/>
  <c r="R4028" i="1"/>
  <c r="N4025" i="1"/>
  <c r="Q4024" i="1"/>
  <c r="Q4039" i="1"/>
  <c r="M4039" i="1"/>
  <c r="N4039" i="1"/>
  <c r="P4039" i="1"/>
  <c r="O4039" i="1"/>
  <c r="R4039" i="1"/>
  <c r="M4044" i="1"/>
  <c r="R4045" i="1"/>
  <c r="Q4046" i="1"/>
  <c r="P4047" i="1"/>
  <c r="N4048" i="1"/>
  <c r="K4050" i="1"/>
  <c r="G4050" i="1"/>
  <c r="H4050" i="1"/>
  <c r="K4049" i="1"/>
  <c r="H4047" i="1"/>
  <c r="I4050" i="1"/>
  <c r="H4049" i="1"/>
  <c r="L4048" i="1"/>
  <c r="L4047" i="1"/>
  <c r="G4045" i="1"/>
  <c r="I4044" i="1"/>
  <c r="K4043" i="1"/>
  <c r="L4041" i="1"/>
  <c r="H4040" i="1"/>
  <c r="J4039" i="1"/>
  <c r="G4049" i="1"/>
  <c r="I4048" i="1"/>
  <c r="K4047" i="1"/>
  <c r="L4045" i="1"/>
  <c r="H4044" i="1"/>
  <c r="J4043" i="1"/>
  <c r="J4050" i="1"/>
  <c r="J4049" i="1"/>
  <c r="G4047" i="1"/>
  <c r="I4046" i="1"/>
  <c r="H4045" i="1"/>
  <c r="L4044" i="1"/>
  <c r="L4043" i="1"/>
  <c r="G4041" i="1"/>
  <c r="I4040" i="1"/>
  <c r="K4039" i="1"/>
  <c r="L4037" i="1"/>
  <c r="H4036" i="1"/>
  <c r="J4035" i="1"/>
  <c r="Q4052" i="1"/>
  <c r="N4054" i="1"/>
  <c r="O4059" i="1"/>
  <c r="O4074" i="1"/>
  <c r="P4074" i="1"/>
  <c r="N4073" i="1"/>
  <c r="R4074" i="1"/>
  <c r="M4074" i="1"/>
  <c r="R4073" i="1"/>
  <c r="N4061" i="1"/>
  <c r="O4073" i="1"/>
  <c r="N4074" i="1"/>
  <c r="O4069" i="1"/>
  <c r="R4065" i="1"/>
  <c r="Q4064" i="1"/>
  <c r="O4063" i="1"/>
  <c r="P4062" i="1"/>
  <c r="O4061" i="1"/>
  <c r="Q4098" i="1"/>
  <c r="O4106" i="1"/>
  <c r="P4106" i="1"/>
  <c r="N4105" i="1"/>
  <c r="R4106" i="1"/>
  <c r="M4106" i="1"/>
  <c r="R4105" i="1"/>
  <c r="O4105" i="1"/>
  <c r="N4106" i="1"/>
  <c r="O4101" i="1"/>
  <c r="R4099" i="1"/>
  <c r="I3618" i="1"/>
  <c r="J3618" i="1"/>
  <c r="O3619" i="1"/>
  <c r="L3619" i="1"/>
  <c r="Q3619" i="1"/>
  <c r="R3620" i="1"/>
  <c r="I3622" i="1"/>
  <c r="J3622" i="1"/>
  <c r="O3623" i="1"/>
  <c r="L3623" i="1"/>
  <c r="Q3623" i="1"/>
  <c r="R3624" i="1"/>
  <c r="I3626" i="1"/>
  <c r="J3626" i="1"/>
  <c r="O3627" i="1"/>
  <c r="L3627" i="1"/>
  <c r="Q3627" i="1"/>
  <c r="R3628" i="1"/>
  <c r="I3630" i="1"/>
  <c r="J3630" i="1"/>
  <c r="O3631" i="1"/>
  <c r="L3631" i="1"/>
  <c r="Q3631" i="1"/>
  <c r="R3632" i="1"/>
  <c r="I3634" i="1"/>
  <c r="J3634" i="1"/>
  <c r="O3635" i="1"/>
  <c r="L3635" i="1"/>
  <c r="Q3635" i="1"/>
  <c r="R3636" i="1"/>
  <c r="I3638" i="1"/>
  <c r="J3638" i="1"/>
  <c r="O3639" i="1"/>
  <c r="L3639" i="1"/>
  <c r="Q3639" i="1"/>
  <c r="R3640" i="1"/>
  <c r="I3642" i="1"/>
  <c r="J3642" i="1"/>
  <c r="O3643" i="1"/>
  <c r="L3643" i="1"/>
  <c r="Q3643" i="1"/>
  <c r="R3644" i="1"/>
  <c r="I3646" i="1"/>
  <c r="J3646" i="1"/>
  <c r="O3647" i="1"/>
  <c r="L3647" i="1"/>
  <c r="Q3647" i="1"/>
  <c r="R3648" i="1"/>
  <c r="I3650" i="1"/>
  <c r="J3650" i="1"/>
  <c r="O3651" i="1"/>
  <c r="L3651" i="1"/>
  <c r="Q3651" i="1"/>
  <c r="R3652" i="1"/>
  <c r="I3654" i="1"/>
  <c r="J3654" i="1"/>
  <c r="O3655" i="1"/>
  <c r="L3655" i="1"/>
  <c r="Q3655" i="1"/>
  <c r="R3656" i="1"/>
  <c r="I3658" i="1"/>
  <c r="J3658" i="1"/>
  <c r="O3659" i="1"/>
  <c r="L3659" i="1"/>
  <c r="Q3659" i="1"/>
  <c r="R3660" i="1"/>
  <c r="I3662" i="1"/>
  <c r="J3662" i="1"/>
  <c r="O3663" i="1"/>
  <c r="L3663" i="1"/>
  <c r="Q3663" i="1"/>
  <c r="R3664" i="1"/>
  <c r="I3666" i="1"/>
  <c r="J3666" i="1"/>
  <c r="O3667" i="1"/>
  <c r="L3667" i="1"/>
  <c r="Q3667" i="1"/>
  <c r="R3668" i="1"/>
  <c r="I3670" i="1"/>
  <c r="J3670" i="1"/>
  <c r="O3671" i="1"/>
  <c r="L3671" i="1"/>
  <c r="Q3671" i="1"/>
  <c r="R3672" i="1"/>
  <c r="I3674" i="1"/>
  <c r="L3675" i="1"/>
  <c r="H3675" i="1"/>
  <c r="J3674" i="1"/>
  <c r="K3675" i="1"/>
  <c r="G3675" i="1"/>
  <c r="I3676" i="1"/>
  <c r="L3677" i="1"/>
  <c r="H3677" i="1"/>
  <c r="J3676" i="1"/>
  <c r="K3677" i="1"/>
  <c r="G3677" i="1"/>
  <c r="I3678" i="1"/>
  <c r="L3679" i="1"/>
  <c r="H3679" i="1"/>
  <c r="J3678" i="1"/>
  <c r="K3679" i="1"/>
  <c r="G3679" i="1"/>
  <c r="I3680" i="1"/>
  <c r="L3681" i="1"/>
  <c r="H3681" i="1"/>
  <c r="J3680" i="1"/>
  <c r="K3681" i="1"/>
  <c r="G3681" i="1"/>
  <c r="I3682" i="1"/>
  <c r="L3683" i="1"/>
  <c r="H3683" i="1"/>
  <c r="J3682" i="1"/>
  <c r="K3683" i="1"/>
  <c r="G3683" i="1"/>
  <c r="I3684" i="1"/>
  <c r="L3685" i="1"/>
  <c r="H3685" i="1"/>
  <c r="J3684" i="1"/>
  <c r="K3685" i="1"/>
  <c r="G3685" i="1"/>
  <c r="I3686" i="1"/>
  <c r="L3687" i="1"/>
  <c r="H3687" i="1"/>
  <c r="J3686" i="1"/>
  <c r="K3687" i="1"/>
  <c r="G3687" i="1"/>
  <c r="I3688" i="1"/>
  <c r="L3689" i="1"/>
  <c r="H3689" i="1"/>
  <c r="J3688" i="1"/>
  <c r="K3689" i="1"/>
  <c r="G3689" i="1"/>
  <c r="I3690" i="1"/>
  <c r="L3691" i="1"/>
  <c r="H3691" i="1"/>
  <c r="J3690" i="1"/>
  <c r="K3691" i="1"/>
  <c r="G3691" i="1"/>
  <c r="I3692" i="1"/>
  <c r="L3693" i="1"/>
  <c r="H3693" i="1"/>
  <c r="J3692" i="1"/>
  <c r="K3693" i="1"/>
  <c r="G3693" i="1"/>
  <c r="I3694" i="1"/>
  <c r="L3695" i="1"/>
  <c r="H3695" i="1"/>
  <c r="J3694" i="1"/>
  <c r="K3695" i="1"/>
  <c r="G3695" i="1"/>
  <c r="I3696" i="1"/>
  <c r="L3697" i="1"/>
  <c r="H3697" i="1"/>
  <c r="J3696" i="1"/>
  <c r="K3697" i="1"/>
  <c r="G3697" i="1"/>
  <c r="I3698" i="1"/>
  <c r="L3699" i="1"/>
  <c r="H3699" i="1"/>
  <c r="J3698" i="1"/>
  <c r="K3699" i="1"/>
  <c r="G3699" i="1"/>
  <c r="I3700" i="1"/>
  <c r="L3701" i="1"/>
  <c r="H3701" i="1"/>
  <c r="J3700" i="1"/>
  <c r="K3701" i="1"/>
  <c r="G3701" i="1"/>
  <c r="I3702" i="1"/>
  <c r="L3703" i="1"/>
  <c r="H3703" i="1"/>
  <c r="J3702" i="1"/>
  <c r="K3703" i="1"/>
  <c r="G3703" i="1"/>
  <c r="I3704" i="1"/>
  <c r="L3705" i="1"/>
  <c r="H3705" i="1"/>
  <c r="J3704" i="1"/>
  <c r="K3705" i="1"/>
  <c r="G3705" i="1"/>
  <c r="I3706" i="1"/>
  <c r="L3707" i="1"/>
  <c r="H3707" i="1"/>
  <c r="J3706" i="1"/>
  <c r="K3707" i="1"/>
  <c r="G3707" i="1"/>
  <c r="I3708" i="1"/>
  <c r="L3709" i="1"/>
  <c r="H3709" i="1"/>
  <c r="J3708" i="1"/>
  <c r="K3709" i="1"/>
  <c r="G3709" i="1"/>
  <c r="I3710" i="1"/>
  <c r="L3711" i="1"/>
  <c r="H3711" i="1"/>
  <c r="J3710" i="1"/>
  <c r="K3711" i="1"/>
  <c r="G3711" i="1"/>
  <c r="I3712" i="1"/>
  <c r="L3713" i="1"/>
  <c r="H3713" i="1"/>
  <c r="J3712" i="1"/>
  <c r="K3713" i="1"/>
  <c r="G3713" i="1"/>
  <c r="I3714" i="1"/>
  <c r="L3715" i="1"/>
  <c r="H3715" i="1"/>
  <c r="J3714" i="1"/>
  <c r="K3715" i="1"/>
  <c r="G3715" i="1"/>
  <c r="I3716" i="1"/>
  <c r="L3717" i="1"/>
  <c r="H3717" i="1"/>
  <c r="J3716" i="1"/>
  <c r="K3717" i="1"/>
  <c r="G3717" i="1"/>
  <c r="I3718" i="1"/>
  <c r="L3719" i="1"/>
  <c r="H3719" i="1"/>
  <c r="J3718" i="1"/>
  <c r="K3719" i="1"/>
  <c r="G3719" i="1"/>
  <c r="I3720" i="1"/>
  <c r="L3721" i="1"/>
  <c r="H3721" i="1"/>
  <c r="J3720" i="1"/>
  <c r="K3721" i="1"/>
  <c r="G3721" i="1"/>
  <c r="I3722" i="1"/>
  <c r="L3723" i="1"/>
  <c r="H3723" i="1"/>
  <c r="J3722" i="1"/>
  <c r="K3723" i="1"/>
  <c r="G3723" i="1"/>
  <c r="I3724" i="1"/>
  <c r="L3725" i="1"/>
  <c r="H3725" i="1"/>
  <c r="J3724" i="1"/>
  <c r="K3725" i="1"/>
  <c r="G3725" i="1"/>
  <c r="I3726" i="1"/>
  <c r="L3727" i="1"/>
  <c r="H3727" i="1"/>
  <c r="J3726" i="1"/>
  <c r="K3727" i="1"/>
  <c r="G3727" i="1"/>
  <c r="I3728" i="1"/>
  <c r="L3729" i="1"/>
  <c r="H3729" i="1"/>
  <c r="J3728" i="1"/>
  <c r="K3729" i="1"/>
  <c r="G3729" i="1"/>
  <c r="I3730" i="1"/>
  <c r="L3731" i="1"/>
  <c r="H3731" i="1"/>
  <c r="J3730" i="1"/>
  <c r="K3731" i="1"/>
  <c r="G3731" i="1"/>
  <c r="I3732" i="1"/>
  <c r="L3733" i="1"/>
  <c r="H3733" i="1"/>
  <c r="J3732" i="1"/>
  <c r="K3733" i="1"/>
  <c r="G3733" i="1"/>
  <c r="I3734" i="1"/>
  <c r="L3735" i="1"/>
  <c r="H3735" i="1"/>
  <c r="J3734" i="1"/>
  <c r="K3735" i="1"/>
  <c r="G3735" i="1"/>
  <c r="I3736" i="1"/>
  <c r="L3737" i="1"/>
  <c r="H3737" i="1"/>
  <c r="J3736" i="1"/>
  <c r="K3737" i="1"/>
  <c r="G3737" i="1"/>
  <c r="I3738" i="1"/>
  <c r="L3739" i="1"/>
  <c r="H3739" i="1"/>
  <c r="J3738" i="1"/>
  <c r="K3739" i="1"/>
  <c r="G3739" i="1"/>
  <c r="I3740" i="1"/>
  <c r="L3741" i="1"/>
  <c r="H3741" i="1"/>
  <c r="J3740" i="1"/>
  <c r="K3741" i="1"/>
  <c r="G3741" i="1"/>
  <c r="I3742" i="1"/>
  <c r="L3743" i="1"/>
  <c r="H3743" i="1"/>
  <c r="J3742" i="1"/>
  <c r="K3743" i="1"/>
  <c r="G3743" i="1"/>
  <c r="I3744" i="1"/>
  <c r="L3745" i="1"/>
  <c r="H3745" i="1"/>
  <c r="J3744" i="1"/>
  <c r="K3745" i="1"/>
  <c r="G3745" i="1"/>
  <c r="I3746" i="1"/>
  <c r="L3747" i="1"/>
  <c r="H3747" i="1"/>
  <c r="J3746" i="1"/>
  <c r="K3747" i="1"/>
  <c r="G3747" i="1"/>
  <c r="I3748" i="1"/>
  <c r="L3749" i="1"/>
  <c r="H3749" i="1"/>
  <c r="J3748" i="1"/>
  <c r="K3749" i="1"/>
  <c r="G3749" i="1"/>
  <c r="I3750" i="1"/>
  <c r="L3751" i="1"/>
  <c r="H3751" i="1"/>
  <c r="J3750" i="1"/>
  <c r="K3751" i="1"/>
  <c r="G3751" i="1"/>
  <c r="I3752" i="1"/>
  <c r="L3753" i="1"/>
  <c r="H3753" i="1"/>
  <c r="J3752" i="1"/>
  <c r="K3753" i="1"/>
  <c r="G3753" i="1"/>
  <c r="I3754" i="1"/>
  <c r="L3755" i="1"/>
  <c r="H3755" i="1"/>
  <c r="J3754" i="1"/>
  <c r="K3755" i="1"/>
  <c r="G3755" i="1"/>
  <c r="I3756" i="1"/>
  <c r="L3757" i="1"/>
  <c r="H3757" i="1"/>
  <c r="J3756" i="1"/>
  <c r="K3757" i="1"/>
  <c r="G3757" i="1"/>
  <c r="I3758" i="1"/>
  <c r="L3759" i="1"/>
  <c r="H3759" i="1"/>
  <c r="J3758" i="1"/>
  <c r="K3759" i="1"/>
  <c r="G3759" i="1"/>
  <c r="I3760" i="1"/>
  <c r="L3761" i="1"/>
  <c r="H3761" i="1"/>
  <c r="J3760" i="1"/>
  <c r="K3761" i="1"/>
  <c r="G3761" i="1"/>
  <c r="I3762" i="1"/>
  <c r="L3763" i="1"/>
  <c r="H3763" i="1"/>
  <c r="J3762" i="1"/>
  <c r="K3763" i="1"/>
  <c r="G3763" i="1"/>
  <c r="I3764" i="1"/>
  <c r="L3765" i="1"/>
  <c r="H3765" i="1"/>
  <c r="J3764" i="1"/>
  <c r="K3765" i="1"/>
  <c r="G3765" i="1"/>
  <c r="I3766" i="1"/>
  <c r="L3767" i="1"/>
  <c r="H3767" i="1"/>
  <c r="J3766" i="1"/>
  <c r="K3767" i="1"/>
  <c r="G3767" i="1"/>
  <c r="I3768" i="1"/>
  <c r="L3769" i="1"/>
  <c r="H3769" i="1"/>
  <c r="J3768" i="1"/>
  <c r="K3769" i="1"/>
  <c r="G3769" i="1"/>
  <c r="I3770" i="1"/>
  <c r="L3771" i="1"/>
  <c r="H3771" i="1"/>
  <c r="J3770" i="1"/>
  <c r="K3771" i="1"/>
  <c r="G3771" i="1"/>
  <c r="I3772" i="1"/>
  <c r="L3773" i="1"/>
  <c r="H3773" i="1"/>
  <c r="J3772" i="1"/>
  <c r="K3773" i="1"/>
  <c r="G3773" i="1"/>
  <c r="I3774" i="1"/>
  <c r="L3775" i="1"/>
  <c r="H3775" i="1"/>
  <c r="J3774" i="1"/>
  <c r="K3775" i="1"/>
  <c r="G3775" i="1"/>
  <c r="I3776" i="1"/>
  <c r="L3777" i="1"/>
  <c r="H3777" i="1"/>
  <c r="J3776" i="1"/>
  <c r="K3777" i="1"/>
  <c r="G3777" i="1"/>
  <c r="I3778" i="1"/>
  <c r="L3779" i="1"/>
  <c r="H3779" i="1"/>
  <c r="J3778" i="1"/>
  <c r="K3779" i="1"/>
  <c r="G3779" i="1"/>
  <c r="I3780" i="1"/>
  <c r="L3781" i="1"/>
  <c r="H3781" i="1"/>
  <c r="J3780" i="1"/>
  <c r="K3781" i="1"/>
  <c r="G3781" i="1"/>
  <c r="I3782" i="1"/>
  <c r="L3783" i="1"/>
  <c r="H3783" i="1"/>
  <c r="J3782" i="1"/>
  <c r="K3783" i="1"/>
  <c r="G3783" i="1"/>
  <c r="I3784" i="1"/>
  <c r="L3785" i="1"/>
  <c r="H3785" i="1"/>
  <c r="J3784" i="1"/>
  <c r="K3785" i="1"/>
  <c r="G3785" i="1"/>
  <c r="I3786" i="1"/>
  <c r="L3787" i="1"/>
  <c r="H3787" i="1"/>
  <c r="J3786" i="1"/>
  <c r="K3787" i="1"/>
  <c r="G3787" i="1"/>
  <c r="I3788" i="1"/>
  <c r="J3789" i="1"/>
  <c r="H3789" i="1"/>
  <c r="J3788" i="1"/>
  <c r="L3789" i="1"/>
  <c r="G3789" i="1"/>
  <c r="R3790" i="1"/>
  <c r="L3792" i="1"/>
  <c r="H3792" i="1"/>
  <c r="G3792" i="1"/>
  <c r="K3791" i="1"/>
  <c r="K3792" i="1"/>
  <c r="N3792" i="1"/>
  <c r="I3794" i="1"/>
  <c r="M3795" i="1"/>
  <c r="J3797" i="1"/>
  <c r="H3797" i="1"/>
  <c r="L3797" i="1"/>
  <c r="G3797" i="1"/>
  <c r="O3797" i="1"/>
  <c r="R3798" i="1"/>
  <c r="L3800" i="1"/>
  <c r="H3800" i="1"/>
  <c r="G3800" i="1"/>
  <c r="K3799" i="1"/>
  <c r="K3800" i="1"/>
  <c r="N3800" i="1"/>
  <c r="I3802" i="1"/>
  <c r="M3803" i="1"/>
  <c r="J3805" i="1"/>
  <c r="H3805" i="1"/>
  <c r="L3805" i="1"/>
  <c r="G3805" i="1"/>
  <c r="O3805" i="1"/>
  <c r="R3806" i="1"/>
  <c r="L3808" i="1"/>
  <c r="H3808" i="1"/>
  <c r="G3808" i="1"/>
  <c r="K3807" i="1"/>
  <c r="K3808" i="1"/>
  <c r="N3808" i="1"/>
  <c r="I3810" i="1"/>
  <c r="M3811" i="1"/>
  <c r="J3813" i="1"/>
  <c r="H3813" i="1"/>
  <c r="L3813" i="1"/>
  <c r="G3813" i="1"/>
  <c r="O3813" i="1"/>
  <c r="R3814" i="1"/>
  <c r="L3816" i="1"/>
  <c r="H3816" i="1"/>
  <c r="G3816" i="1"/>
  <c r="K3815" i="1"/>
  <c r="K3816" i="1"/>
  <c r="N3816" i="1"/>
  <c r="I3818" i="1"/>
  <c r="M3819" i="1"/>
  <c r="J3821" i="1"/>
  <c r="H3821" i="1"/>
  <c r="L3821" i="1"/>
  <c r="G3821" i="1"/>
  <c r="O3821" i="1"/>
  <c r="R3822" i="1"/>
  <c r="L3824" i="1"/>
  <c r="H3824" i="1"/>
  <c r="G3824" i="1"/>
  <c r="K3823" i="1"/>
  <c r="K3824" i="1"/>
  <c r="N3824" i="1"/>
  <c r="I3826" i="1"/>
  <c r="M3827" i="1"/>
  <c r="J3829" i="1"/>
  <c r="H3829" i="1"/>
  <c r="L3829" i="1"/>
  <c r="G3829" i="1"/>
  <c r="O3829" i="1"/>
  <c r="R3830" i="1"/>
  <c r="L3832" i="1"/>
  <c r="H3832" i="1"/>
  <c r="G3832" i="1"/>
  <c r="K3831" i="1"/>
  <c r="K3832" i="1"/>
  <c r="N3832" i="1"/>
  <c r="I3834" i="1"/>
  <c r="M3835" i="1"/>
  <c r="J3837" i="1"/>
  <c r="H3837" i="1"/>
  <c r="L3837" i="1"/>
  <c r="G3837" i="1"/>
  <c r="O3837" i="1"/>
  <c r="R3838" i="1"/>
  <c r="L3840" i="1"/>
  <c r="H3840" i="1"/>
  <c r="G3840" i="1"/>
  <c r="K3839" i="1"/>
  <c r="K3840" i="1"/>
  <c r="N3840" i="1"/>
  <c r="I3842" i="1"/>
  <c r="M3843" i="1"/>
  <c r="J3845" i="1"/>
  <c r="H3845" i="1"/>
  <c r="L3845" i="1"/>
  <c r="G3845" i="1"/>
  <c r="O3845" i="1"/>
  <c r="R3846" i="1"/>
  <c r="L3848" i="1"/>
  <c r="H3848" i="1"/>
  <c r="G3848" i="1"/>
  <c r="K3847" i="1"/>
  <c r="K3848" i="1"/>
  <c r="N3848" i="1"/>
  <c r="I3850" i="1"/>
  <c r="M3851" i="1"/>
  <c r="J3853" i="1"/>
  <c r="H3853" i="1"/>
  <c r="L3853" i="1"/>
  <c r="G3853" i="1"/>
  <c r="O3853" i="1"/>
  <c r="R3854" i="1"/>
  <c r="L3856" i="1"/>
  <c r="H3856" i="1"/>
  <c r="G3856" i="1"/>
  <c r="K3855" i="1"/>
  <c r="K3856" i="1"/>
  <c r="N3856" i="1"/>
  <c r="I3858" i="1"/>
  <c r="M3859" i="1"/>
  <c r="J3861" i="1"/>
  <c r="H3861" i="1"/>
  <c r="L3861" i="1"/>
  <c r="G3861" i="1"/>
  <c r="O3861" i="1"/>
  <c r="R3862" i="1"/>
  <c r="L3864" i="1"/>
  <c r="H3864" i="1"/>
  <c r="G3864" i="1"/>
  <c r="K3863" i="1"/>
  <c r="K3864" i="1"/>
  <c r="N3864" i="1"/>
  <c r="I3866" i="1"/>
  <c r="M3867" i="1"/>
  <c r="J3869" i="1"/>
  <c r="H3869" i="1"/>
  <c r="L3869" i="1"/>
  <c r="G3869" i="1"/>
  <c r="O3869" i="1"/>
  <c r="R3870" i="1"/>
  <c r="L3872" i="1"/>
  <c r="H3872" i="1"/>
  <c r="G3872" i="1"/>
  <c r="K3871" i="1"/>
  <c r="K3872" i="1"/>
  <c r="N3872" i="1"/>
  <c r="I3874" i="1"/>
  <c r="M3875" i="1"/>
  <c r="J3877" i="1"/>
  <c r="H3877" i="1"/>
  <c r="L3877" i="1"/>
  <c r="G3877" i="1"/>
  <c r="O3877" i="1"/>
  <c r="R3878" i="1"/>
  <c r="L3880" i="1"/>
  <c r="H3880" i="1"/>
  <c r="G3880" i="1"/>
  <c r="K3879" i="1"/>
  <c r="K3880" i="1"/>
  <c r="N3880" i="1"/>
  <c r="L3884" i="1"/>
  <c r="H3884" i="1"/>
  <c r="G3884" i="1"/>
  <c r="K3883" i="1"/>
  <c r="K3884" i="1"/>
  <c r="I3884" i="1"/>
  <c r="L3883" i="1"/>
  <c r="G3883" i="1"/>
  <c r="K3882" i="1"/>
  <c r="I3886" i="1"/>
  <c r="R3886" i="1"/>
  <c r="M3887" i="1"/>
  <c r="O3888" i="1"/>
  <c r="P3889" i="1"/>
  <c r="M3890" i="1"/>
  <c r="K3893" i="1"/>
  <c r="G3894" i="1"/>
  <c r="R3897" i="1"/>
  <c r="L3900" i="1"/>
  <c r="H3900" i="1"/>
  <c r="G3900" i="1"/>
  <c r="K3899" i="1"/>
  <c r="K3900" i="1"/>
  <c r="I3900" i="1"/>
  <c r="L3899" i="1"/>
  <c r="G3899" i="1"/>
  <c r="K3898" i="1"/>
  <c r="I3902" i="1"/>
  <c r="R3902" i="1"/>
  <c r="M3903" i="1"/>
  <c r="O3904" i="1"/>
  <c r="P3905" i="1"/>
  <c r="M3906" i="1"/>
  <c r="K3909" i="1"/>
  <c r="G3910" i="1"/>
  <c r="R3913" i="1"/>
  <c r="L3916" i="1"/>
  <c r="H3916" i="1"/>
  <c r="G3916" i="1"/>
  <c r="K3915" i="1"/>
  <c r="K3916" i="1"/>
  <c r="I3916" i="1"/>
  <c r="L3915" i="1"/>
  <c r="G3915" i="1"/>
  <c r="K3914" i="1"/>
  <c r="I3918" i="1"/>
  <c r="R3918" i="1"/>
  <c r="M3919" i="1"/>
  <c r="O3920" i="1"/>
  <c r="P3921" i="1"/>
  <c r="M3922" i="1"/>
  <c r="K3925" i="1"/>
  <c r="G3926" i="1"/>
  <c r="R3929" i="1"/>
  <c r="L3932" i="1"/>
  <c r="H3932" i="1"/>
  <c r="G3932" i="1"/>
  <c r="K3931" i="1"/>
  <c r="K3932" i="1"/>
  <c r="I3932" i="1"/>
  <c r="L3931" i="1"/>
  <c r="G3931" i="1"/>
  <c r="K3930" i="1"/>
  <c r="I3934" i="1"/>
  <c r="R3934" i="1"/>
  <c r="M3935" i="1"/>
  <c r="O3936" i="1"/>
  <c r="P3937" i="1"/>
  <c r="M3938" i="1"/>
  <c r="K3941" i="1"/>
  <c r="G3942" i="1"/>
  <c r="R3945" i="1"/>
  <c r="L3948" i="1"/>
  <c r="H3948" i="1"/>
  <c r="G3948" i="1"/>
  <c r="K3947" i="1"/>
  <c r="K3948" i="1"/>
  <c r="I3948" i="1"/>
  <c r="L3947" i="1"/>
  <c r="G3947" i="1"/>
  <c r="K3946" i="1"/>
  <c r="I3950" i="1"/>
  <c r="R3950" i="1"/>
  <c r="M3951" i="1"/>
  <c r="O3952" i="1"/>
  <c r="P3953" i="1"/>
  <c r="M3954" i="1"/>
  <c r="H3955" i="1"/>
  <c r="J3956" i="1"/>
  <c r="K3957" i="1"/>
  <c r="G3958" i="1"/>
  <c r="R3961" i="1"/>
  <c r="L3964" i="1"/>
  <c r="H3964" i="1"/>
  <c r="G3964" i="1"/>
  <c r="K3963" i="1"/>
  <c r="K3964" i="1"/>
  <c r="I3964" i="1"/>
  <c r="L3963" i="1"/>
  <c r="G3963" i="1"/>
  <c r="K3962" i="1"/>
  <c r="I3966" i="1"/>
  <c r="R3966" i="1"/>
  <c r="M3967" i="1"/>
  <c r="O3968" i="1"/>
  <c r="K3970" i="1"/>
  <c r="G3970" i="1"/>
  <c r="H3970" i="1"/>
  <c r="I3970" i="1"/>
  <c r="J3970" i="1"/>
  <c r="R3972" i="1"/>
  <c r="O3974" i="1"/>
  <c r="R3974" i="1"/>
  <c r="M3974" i="1"/>
  <c r="Q3974" i="1"/>
  <c r="R3973" i="1"/>
  <c r="O3971" i="1"/>
  <c r="P3970" i="1"/>
  <c r="O3969" i="1"/>
  <c r="R3968" i="1"/>
  <c r="M3968" i="1"/>
  <c r="P3967" i="1"/>
  <c r="P3974" i="1"/>
  <c r="O3973" i="1"/>
  <c r="N3972" i="1"/>
  <c r="P3971" i="1"/>
  <c r="Q3970" i="1"/>
  <c r="R3969" i="1"/>
  <c r="N3968" i="1"/>
  <c r="Q3967" i="1"/>
  <c r="O3965" i="1"/>
  <c r="N3964" i="1"/>
  <c r="Q3963" i="1"/>
  <c r="O3961" i="1"/>
  <c r="N3960" i="1"/>
  <c r="Q3959" i="1"/>
  <c r="O3957" i="1"/>
  <c r="N3956" i="1"/>
  <c r="Q3955" i="1"/>
  <c r="O3953" i="1"/>
  <c r="N3952" i="1"/>
  <c r="Q3951" i="1"/>
  <c r="O3949" i="1"/>
  <c r="N3948" i="1"/>
  <c r="Q3947" i="1"/>
  <c r="O3945" i="1"/>
  <c r="N3944" i="1"/>
  <c r="Q3943" i="1"/>
  <c r="O3941" i="1"/>
  <c r="N3940" i="1"/>
  <c r="Q3939" i="1"/>
  <c r="O3937" i="1"/>
  <c r="N3936" i="1"/>
  <c r="Q3935" i="1"/>
  <c r="O3933" i="1"/>
  <c r="N3932" i="1"/>
  <c r="Q3931" i="1"/>
  <c r="O3929" i="1"/>
  <c r="N3928" i="1"/>
  <c r="Q3927" i="1"/>
  <c r="O3925" i="1"/>
  <c r="N3924" i="1"/>
  <c r="Q3923" i="1"/>
  <c r="O3921" i="1"/>
  <c r="N3920" i="1"/>
  <c r="Q3919" i="1"/>
  <c r="O3917" i="1"/>
  <c r="N3916" i="1"/>
  <c r="Q3915" i="1"/>
  <c r="O3913" i="1"/>
  <c r="N3912" i="1"/>
  <c r="Q3911" i="1"/>
  <c r="O3909" i="1"/>
  <c r="N3908" i="1"/>
  <c r="Q3907" i="1"/>
  <c r="O3905" i="1"/>
  <c r="N3904" i="1"/>
  <c r="Q3903" i="1"/>
  <c r="O3901" i="1"/>
  <c r="N3900" i="1"/>
  <c r="Q3899" i="1"/>
  <c r="O3897" i="1"/>
  <c r="N3896" i="1"/>
  <c r="Q3895" i="1"/>
  <c r="O3893" i="1"/>
  <c r="N3892" i="1"/>
  <c r="Q3891" i="1"/>
  <c r="O3889" i="1"/>
  <c r="N3888" i="1"/>
  <c r="Q3887" i="1"/>
  <c r="O3885" i="1"/>
  <c r="N3884" i="1"/>
  <c r="Q3883" i="1"/>
  <c r="O3881" i="1"/>
  <c r="L3975" i="1"/>
  <c r="R3976" i="1"/>
  <c r="O3977" i="1"/>
  <c r="P3978" i="1"/>
  <c r="O3979" i="1"/>
  <c r="I3981" i="1"/>
  <c r="K3987" i="1"/>
  <c r="I3988" i="1"/>
  <c r="G3989" i="1"/>
  <c r="N3990" i="1"/>
  <c r="J3994" i="1"/>
  <c r="R3999" i="1"/>
  <c r="L4002" i="1"/>
  <c r="R4003" i="1"/>
  <c r="Q4004" i="1"/>
  <c r="N4005" i="1"/>
  <c r="O4012" i="1"/>
  <c r="P4012" i="1"/>
  <c r="Q4012" i="1"/>
  <c r="N4012" i="1"/>
  <c r="R4012" i="1"/>
  <c r="N4009" i="1"/>
  <c r="Q4008" i="1"/>
  <c r="J4013" i="1"/>
  <c r="J4014" i="1"/>
  <c r="J4015" i="1"/>
  <c r="H4016" i="1"/>
  <c r="I4019" i="1"/>
  <c r="Q4023" i="1"/>
  <c r="M4023" i="1"/>
  <c r="N4023" i="1"/>
  <c r="P4023" i="1"/>
  <c r="O4023" i="1"/>
  <c r="R4023" i="1"/>
  <c r="L4024" i="1"/>
  <c r="H4025" i="1"/>
  <c r="I4026" i="1"/>
  <c r="G4027" i="1"/>
  <c r="M4028" i="1"/>
  <c r="R4029" i="1"/>
  <c r="Q4030" i="1"/>
  <c r="P4031" i="1"/>
  <c r="N4032" i="1"/>
  <c r="K4034" i="1"/>
  <c r="G4034" i="1"/>
  <c r="H4034" i="1"/>
  <c r="K4033" i="1"/>
  <c r="H4031" i="1"/>
  <c r="I4034" i="1"/>
  <c r="H4033" i="1"/>
  <c r="L4032" i="1"/>
  <c r="L4031" i="1"/>
  <c r="G4029" i="1"/>
  <c r="I4028" i="1"/>
  <c r="K4027" i="1"/>
  <c r="L4025" i="1"/>
  <c r="H4024" i="1"/>
  <c r="J4023" i="1"/>
  <c r="G4033" i="1"/>
  <c r="I4032" i="1"/>
  <c r="K4031" i="1"/>
  <c r="L4029" i="1"/>
  <c r="H4028" i="1"/>
  <c r="J4027" i="1"/>
  <c r="J4034" i="1"/>
  <c r="J4033" i="1"/>
  <c r="G4031" i="1"/>
  <c r="I4030" i="1"/>
  <c r="H4029" i="1"/>
  <c r="L4028" i="1"/>
  <c r="L4027" i="1"/>
  <c r="G4025" i="1"/>
  <c r="I4024" i="1"/>
  <c r="K4023" i="1"/>
  <c r="L4021" i="1"/>
  <c r="H4020" i="1"/>
  <c r="J4019" i="1"/>
  <c r="R4036" i="1"/>
  <c r="O4038" i="1"/>
  <c r="R4038" i="1"/>
  <c r="M4038" i="1"/>
  <c r="Q4038" i="1"/>
  <c r="R4037" i="1"/>
  <c r="O4035" i="1"/>
  <c r="P4034" i="1"/>
  <c r="O4033" i="1"/>
  <c r="P4038" i="1"/>
  <c r="O4037" i="1"/>
  <c r="N4036" i="1"/>
  <c r="P4035" i="1"/>
  <c r="Q4034" i="1"/>
  <c r="R4033" i="1"/>
  <c r="O4031" i="1"/>
  <c r="P4030" i="1"/>
  <c r="O4029" i="1"/>
  <c r="L4039" i="1"/>
  <c r="R4040" i="1"/>
  <c r="O4041" i="1"/>
  <c r="P4042" i="1"/>
  <c r="O4043" i="1"/>
  <c r="I4045" i="1"/>
  <c r="R4052" i="1"/>
  <c r="N4053" i="1"/>
  <c r="O4057" i="1"/>
  <c r="R4061" i="1"/>
  <c r="R4063" i="1"/>
  <c r="N4066" i="1"/>
  <c r="R4069" i="1"/>
  <c r="Q4074" i="1"/>
  <c r="N4078" i="1"/>
  <c r="O4082" i="1"/>
  <c r="P4082" i="1"/>
  <c r="N4081" i="1"/>
  <c r="R4082" i="1"/>
  <c r="M4082" i="1"/>
  <c r="R4081" i="1"/>
  <c r="O4081" i="1"/>
  <c r="N4082" i="1"/>
  <c r="O4077" i="1"/>
  <c r="R4075" i="1"/>
  <c r="N4087" i="1"/>
  <c r="N4092" i="1"/>
  <c r="R4093" i="1"/>
  <c r="Q4106" i="1"/>
  <c r="O4114" i="1"/>
  <c r="P4114" i="1"/>
  <c r="N4113" i="1"/>
  <c r="R4114" i="1"/>
  <c r="M4114" i="1"/>
  <c r="R4113" i="1"/>
  <c r="O4113" i="1"/>
  <c r="N4114" i="1"/>
  <c r="O4109" i="1"/>
  <c r="R4107" i="1"/>
  <c r="N4119" i="1"/>
  <c r="P3767" i="1"/>
  <c r="O3767" i="1"/>
  <c r="N3767" i="1"/>
  <c r="P3769" i="1"/>
  <c r="O3769" i="1"/>
  <c r="N3769" i="1"/>
  <c r="P3771" i="1"/>
  <c r="O3771" i="1"/>
  <c r="N3771" i="1"/>
  <c r="P3773" i="1"/>
  <c r="O3773" i="1"/>
  <c r="N3773" i="1"/>
  <c r="P3775" i="1"/>
  <c r="O3775" i="1"/>
  <c r="N3775" i="1"/>
  <c r="P3777" i="1"/>
  <c r="O3777" i="1"/>
  <c r="N3777" i="1"/>
  <c r="P3779" i="1"/>
  <c r="O3779" i="1"/>
  <c r="N3779" i="1"/>
  <c r="P3781" i="1"/>
  <c r="O3781" i="1"/>
  <c r="N3781" i="1"/>
  <c r="R3782" i="1"/>
  <c r="P3783" i="1"/>
  <c r="O3783" i="1"/>
  <c r="N3783" i="1"/>
  <c r="R3784" i="1"/>
  <c r="P3785" i="1"/>
  <c r="O3785" i="1"/>
  <c r="N3785" i="1"/>
  <c r="R3786" i="1"/>
  <c r="P3787" i="1"/>
  <c r="O3787" i="1"/>
  <c r="N3787" i="1"/>
  <c r="R3788" i="1"/>
  <c r="R3789" i="1"/>
  <c r="N3789" i="1"/>
  <c r="M3789" i="1"/>
  <c r="Q3789" i="1"/>
  <c r="P3789" i="1"/>
  <c r="O3792" i="1"/>
  <c r="P3794" i="1"/>
  <c r="O3794" i="1"/>
  <c r="M3793" i="1"/>
  <c r="R3792" i="1"/>
  <c r="M3792" i="1"/>
  <c r="P3791" i="1"/>
  <c r="N3794" i="1"/>
  <c r="Q3793" i="1"/>
  <c r="O3791" i="1"/>
  <c r="Q3794" i="1"/>
  <c r="Q3795" i="1"/>
  <c r="R3797" i="1"/>
  <c r="P3797" i="1"/>
  <c r="O3800" i="1"/>
  <c r="P3802" i="1"/>
  <c r="O3802" i="1"/>
  <c r="M3801" i="1"/>
  <c r="R3800" i="1"/>
  <c r="M3800" i="1"/>
  <c r="P3799" i="1"/>
  <c r="N3802" i="1"/>
  <c r="Q3801" i="1"/>
  <c r="O3799" i="1"/>
  <c r="Q3802" i="1"/>
  <c r="Q3803" i="1"/>
  <c r="R3805" i="1"/>
  <c r="P3805" i="1"/>
  <c r="O3808" i="1"/>
  <c r="P3810" i="1"/>
  <c r="O3810" i="1"/>
  <c r="M3809" i="1"/>
  <c r="R3808" i="1"/>
  <c r="M3808" i="1"/>
  <c r="P3807" i="1"/>
  <c r="N3810" i="1"/>
  <c r="Q3809" i="1"/>
  <c r="O3807" i="1"/>
  <c r="Q3810" i="1"/>
  <c r="Q3811" i="1"/>
  <c r="R3813" i="1"/>
  <c r="P3813" i="1"/>
  <c r="O3816" i="1"/>
  <c r="P3818" i="1"/>
  <c r="O3818" i="1"/>
  <c r="M3817" i="1"/>
  <c r="R3816" i="1"/>
  <c r="M3816" i="1"/>
  <c r="P3815" i="1"/>
  <c r="N3818" i="1"/>
  <c r="Q3817" i="1"/>
  <c r="O3815" i="1"/>
  <c r="Q3818" i="1"/>
  <c r="Q3819" i="1"/>
  <c r="R3821" i="1"/>
  <c r="P3821" i="1"/>
  <c r="O3824" i="1"/>
  <c r="P3826" i="1"/>
  <c r="O3826" i="1"/>
  <c r="M3825" i="1"/>
  <c r="R3824" i="1"/>
  <c r="M3824" i="1"/>
  <c r="P3823" i="1"/>
  <c r="N3826" i="1"/>
  <c r="Q3825" i="1"/>
  <c r="O3823" i="1"/>
  <c r="Q3826" i="1"/>
  <c r="Q3827" i="1"/>
  <c r="R3829" i="1"/>
  <c r="P3829" i="1"/>
  <c r="O3832" i="1"/>
  <c r="P3834" i="1"/>
  <c r="O3834" i="1"/>
  <c r="M3833" i="1"/>
  <c r="R3832" i="1"/>
  <c r="M3832" i="1"/>
  <c r="P3831" i="1"/>
  <c r="N3834" i="1"/>
  <c r="Q3833" i="1"/>
  <c r="O3831" i="1"/>
  <c r="Q3834" i="1"/>
  <c r="Q3835" i="1"/>
  <c r="R3837" i="1"/>
  <c r="P3837" i="1"/>
  <c r="O3840" i="1"/>
  <c r="P3842" i="1"/>
  <c r="O3842" i="1"/>
  <c r="M3841" i="1"/>
  <c r="R3840" i="1"/>
  <c r="M3840" i="1"/>
  <c r="P3839" i="1"/>
  <c r="N3842" i="1"/>
  <c r="Q3841" i="1"/>
  <c r="O3839" i="1"/>
  <c r="Q3842" i="1"/>
  <c r="Q3843" i="1"/>
  <c r="R3845" i="1"/>
  <c r="P3845" i="1"/>
  <c r="O3848" i="1"/>
  <c r="P3850" i="1"/>
  <c r="O3850" i="1"/>
  <c r="M3849" i="1"/>
  <c r="R3848" i="1"/>
  <c r="M3848" i="1"/>
  <c r="P3847" i="1"/>
  <c r="N3850" i="1"/>
  <c r="Q3849" i="1"/>
  <c r="O3847" i="1"/>
  <c r="Q3850" i="1"/>
  <c r="Q3851" i="1"/>
  <c r="R3853" i="1"/>
  <c r="P3853" i="1"/>
  <c r="O3856" i="1"/>
  <c r="P3858" i="1"/>
  <c r="O3858" i="1"/>
  <c r="M3857" i="1"/>
  <c r="R3856" i="1"/>
  <c r="M3856" i="1"/>
  <c r="P3855" i="1"/>
  <c r="N3858" i="1"/>
  <c r="Q3857" i="1"/>
  <c r="O3855" i="1"/>
  <c r="Q3858" i="1"/>
  <c r="Q3859" i="1"/>
  <c r="R3861" i="1"/>
  <c r="P3861" i="1"/>
  <c r="O3864" i="1"/>
  <c r="P3866" i="1"/>
  <c r="O3866" i="1"/>
  <c r="M3865" i="1"/>
  <c r="R3864" i="1"/>
  <c r="M3864" i="1"/>
  <c r="P3863" i="1"/>
  <c r="N3866" i="1"/>
  <c r="Q3865" i="1"/>
  <c r="O3863" i="1"/>
  <c r="Q3866" i="1"/>
  <c r="Q3867" i="1"/>
  <c r="R3869" i="1"/>
  <c r="P3869" i="1"/>
  <c r="O3872" i="1"/>
  <c r="P3874" i="1"/>
  <c r="O3874" i="1"/>
  <c r="M3873" i="1"/>
  <c r="R3872" i="1"/>
  <c r="M3872" i="1"/>
  <c r="P3871" i="1"/>
  <c r="N3874" i="1"/>
  <c r="Q3873" i="1"/>
  <c r="O3871" i="1"/>
  <c r="Q3874" i="1"/>
  <c r="Q3875" i="1"/>
  <c r="R3877" i="1"/>
  <c r="P3877" i="1"/>
  <c r="O3880" i="1"/>
  <c r="R3885" i="1"/>
  <c r="L3888" i="1"/>
  <c r="H3888" i="1"/>
  <c r="G3888" i="1"/>
  <c r="K3887" i="1"/>
  <c r="K3888" i="1"/>
  <c r="I3888" i="1"/>
  <c r="L3887" i="1"/>
  <c r="G3887" i="1"/>
  <c r="K3886" i="1"/>
  <c r="I3890" i="1"/>
  <c r="R3890" i="1"/>
  <c r="M3891" i="1"/>
  <c r="O3892" i="1"/>
  <c r="P3893" i="1"/>
  <c r="M3894" i="1"/>
  <c r="R3901" i="1"/>
  <c r="L3904" i="1"/>
  <c r="H3904" i="1"/>
  <c r="G3904" i="1"/>
  <c r="K3903" i="1"/>
  <c r="K3904" i="1"/>
  <c r="I3904" i="1"/>
  <c r="L3903" i="1"/>
  <c r="G3903" i="1"/>
  <c r="K3902" i="1"/>
  <c r="I3906" i="1"/>
  <c r="R3906" i="1"/>
  <c r="M3907" i="1"/>
  <c r="O3908" i="1"/>
  <c r="P3909" i="1"/>
  <c r="M3910" i="1"/>
  <c r="R3917" i="1"/>
  <c r="L3920" i="1"/>
  <c r="H3920" i="1"/>
  <c r="G3920" i="1"/>
  <c r="K3919" i="1"/>
  <c r="K3920" i="1"/>
  <c r="I3920" i="1"/>
  <c r="L3919" i="1"/>
  <c r="G3919" i="1"/>
  <c r="K3918" i="1"/>
  <c r="I3922" i="1"/>
  <c r="R3922" i="1"/>
  <c r="M3923" i="1"/>
  <c r="O3924" i="1"/>
  <c r="P3925" i="1"/>
  <c r="M3926" i="1"/>
  <c r="R3933" i="1"/>
  <c r="L3936" i="1"/>
  <c r="H3936" i="1"/>
  <c r="G3936" i="1"/>
  <c r="K3935" i="1"/>
  <c r="K3936" i="1"/>
  <c r="I3936" i="1"/>
  <c r="L3935" i="1"/>
  <c r="G3935" i="1"/>
  <c r="K3934" i="1"/>
  <c r="I3938" i="1"/>
  <c r="R3938" i="1"/>
  <c r="M3939" i="1"/>
  <c r="O3940" i="1"/>
  <c r="P3941" i="1"/>
  <c r="M3942" i="1"/>
  <c r="H3943" i="1"/>
  <c r="J3944" i="1"/>
  <c r="K3945" i="1"/>
  <c r="G3946" i="1"/>
  <c r="R3949" i="1"/>
  <c r="L3952" i="1"/>
  <c r="H3952" i="1"/>
  <c r="G3952" i="1"/>
  <c r="K3951" i="1"/>
  <c r="K3952" i="1"/>
  <c r="I3952" i="1"/>
  <c r="L3951" i="1"/>
  <c r="G3951" i="1"/>
  <c r="K3950" i="1"/>
  <c r="I3954" i="1"/>
  <c r="R3954" i="1"/>
  <c r="M3955" i="1"/>
  <c r="O3956" i="1"/>
  <c r="P3957" i="1"/>
  <c r="M3958" i="1"/>
  <c r="H3959" i="1"/>
  <c r="J3960" i="1"/>
  <c r="K3961" i="1"/>
  <c r="G3962" i="1"/>
  <c r="R3965" i="1"/>
  <c r="L3968" i="1"/>
  <c r="H3968" i="1"/>
  <c r="G3968" i="1"/>
  <c r="K3967" i="1"/>
  <c r="K3968" i="1"/>
  <c r="I3968" i="1"/>
  <c r="L3967" i="1"/>
  <c r="G3967" i="1"/>
  <c r="K3966" i="1"/>
  <c r="K3971" i="1"/>
  <c r="I3972" i="1"/>
  <c r="G3973" i="1"/>
  <c r="N3974" i="1"/>
  <c r="J3978" i="1"/>
  <c r="R3983" i="1"/>
  <c r="L3986" i="1"/>
  <c r="R3987" i="1"/>
  <c r="Q3988" i="1"/>
  <c r="N3989" i="1"/>
  <c r="O3996" i="1"/>
  <c r="P3996" i="1"/>
  <c r="Q3996" i="1"/>
  <c r="N3996" i="1"/>
  <c r="R3996" i="1"/>
  <c r="N3993" i="1"/>
  <c r="Q3992" i="1"/>
  <c r="J3997" i="1"/>
  <c r="J3998" i="1"/>
  <c r="J3999" i="1"/>
  <c r="H4000" i="1"/>
  <c r="L4001" i="1"/>
  <c r="Q4007" i="1"/>
  <c r="M4007" i="1"/>
  <c r="N4007" i="1"/>
  <c r="P4007" i="1"/>
  <c r="O4007" i="1"/>
  <c r="R4007" i="1"/>
  <c r="K4018" i="1"/>
  <c r="G4018" i="1"/>
  <c r="H4018" i="1"/>
  <c r="K4017" i="1"/>
  <c r="H4015" i="1"/>
  <c r="I4018" i="1"/>
  <c r="H4017" i="1"/>
  <c r="L4016" i="1"/>
  <c r="L4015" i="1"/>
  <c r="G4013" i="1"/>
  <c r="I4012" i="1"/>
  <c r="K4011" i="1"/>
  <c r="L4009" i="1"/>
  <c r="H4008" i="1"/>
  <c r="J4007" i="1"/>
  <c r="G4017" i="1"/>
  <c r="I4016" i="1"/>
  <c r="K4015" i="1"/>
  <c r="L4013" i="1"/>
  <c r="H4012" i="1"/>
  <c r="J4011" i="1"/>
  <c r="J4018" i="1"/>
  <c r="J4017" i="1"/>
  <c r="G4015" i="1"/>
  <c r="I4014" i="1"/>
  <c r="H4013" i="1"/>
  <c r="L4012" i="1"/>
  <c r="L4011" i="1"/>
  <c r="G4009" i="1"/>
  <c r="I4008" i="1"/>
  <c r="K4007" i="1"/>
  <c r="L4005" i="1"/>
  <c r="H4004" i="1"/>
  <c r="J4003" i="1"/>
  <c r="O4022" i="1"/>
  <c r="R4022" i="1"/>
  <c r="M4022" i="1"/>
  <c r="Q4022" i="1"/>
  <c r="R4021" i="1"/>
  <c r="O4019" i="1"/>
  <c r="P4018" i="1"/>
  <c r="O4017" i="1"/>
  <c r="P4022" i="1"/>
  <c r="O4021" i="1"/>
  <c r="N4020" i="1"/>
  <c r="P4019" i="1"/>
  <c r="Q4018" i="1"/>
  <c r="R4017" i="1"/>
  <c r="O4015" i="1"/>
  <c r="P4014" i="1"/>
  <c r="O4013" i="1"/>
  <c r="N4038" i="1"/>
  <c r="Q4055" i="1"/>
  <c r="M4055" i="1"/>
  <c r="N4055" i="1"/>
  <c r="P4055" i="1"/>
  <c r="O4055" i="1"/>
  <c r="R4055" i="1"/>
  <c r="O4060" i="1"/>
  <c r="P4060" i="1"/>
  <c r="Q4060" i="1"/>
  <c r="N4060" i="1"/>
  <c r="R4060" i="1"/>
  <c r="N4057" i="1"/>
  <c r="Q4056" i="1"/>
  <c r="M4060" i="1"/>
  <c r="O4090" i="1"/>
  <c r="P4090" i="1"/>
  <c r="N4089" i="1"/>
  <c r="R4090" i="1"/>
  <c r="M4090" i="1"/>
  <c r="R4089" i="1"/>
  <c r="O4089" i="1"/>
  <c r="N4090" i="1"/>
  <c r="O4085" i="1"/>
  <c r="R4083" i="1"/>
  <c r="N4095" i="1"/>
  <c r="O4122" i="1"/>
  <c r="P4122" i="1"/>
  <c r="N4121" i="1"/>
  <c r="R4122" i="1"/>
  <c r="M4122" i="1"/>
  <c r="R4121" i="1"/>
  <c r="O4121" i="1"/>
  <c r="N4122" i="1"/>
  <c r="O4117" i="1"/>
  <c r="R4115" i="1"/>
  <c r="P3882" i="1"/>
  <c r="Q3882" i="1"/>
  <c r="J3885" i="1"/>
  <c r="I3885" i="1"/>
  <c r="P3886" i="1"/>
  <c r="Q3886" i="1"/>
  <c r="J3889" i="1"/>
  <c r="I3889" i="1"/>
  <c r="P3890" i="1"/>
  <c r="Q3890" i="1"/>
  <c r="J3893" i="1"/>
  <c r="I3893" i="1"/>
  <c r="P3894" i="1"/>
  <c r="Q3894" i="1"/>
  <c r="J3897" i="1"/>
  <c r="I3897" i="1"/>
  <c r="P3898" i="1"/>
  <c r="Q3898" i="1"/>
  <c r="J3901" i="1"/>
  <c r="I3901" i="1"/>
  <c r="P3902" i="1"/>
  <c r="Q3902" i="1"/>
  <c r="J3905" i="1"/>
  <c r="I3905" i="1"/>
  <c r="P3906" i="1"/>
  <c r="Q3906" i="1"/>
  <c r="J3909" i="1"/>
  <c r="I3909" i="1"/>
  <c r="P3910" i="1"/>
  <c r="Q3910" i="1"/>
  <c r="J3913" i="1"/>
  <c r="I3913" i="1"/>
  <c r="P3914" i="1"/>
  <c r="Q3914" i="1"/>
  <c r="J3917" i="1"/>
  <c r="I3917" i="1"/>
  <c r="P3918" i="1"/>
  <c r="Q3918" i="1"/>
  <c r="J3921" i="1"/>
  <c r="I3921" i="1"/>
  <c r="P3922" i="1"/>
  <c r="Q3922" i="1"/>
  <c r="J3925" i="1"/>
  <c r="I3925" i="1"/>
  <c r="P3926" i="1"/>
  <c r="Q3926" i="1"/>
  <c r="J3929" i="1"/>
  <c r="I3929" i="1"/>
  <c r="P3930" i="1"/>
  <c r="Q3930" i="1"/>
  <c r="J3933" i="1"/>
  <c r="I3933" i="1"/>
  <c r="P3934" i="1"/>
  <c r="Q3934" i="1"/>
  <c r="J3937" i="1"/>
  <c r="I3937" i="1"/>
  <c r="P3938" i="1"/>
  <c r="Q3938" i="1"/>
  <c r="J3941" i="1"/>
  <c r="I3941" i="1"/>
  <c r="P3942" i="1"/>
  <c r="Q3942" i="1"/>
  <c r="J3945" i="1"/>
  <c r="I3945" i="1"/>
  <c r="P3946" i="1"/>
  <c r="Q3946" i="1"/>
  <c r="J3949" i="1"/>
  <c r="I3949" i="1"/>
  <c r="P3950" i="1"/>
  <c r="Q3950" i="1"/>
  <c r="J3953" i="1"/>
  <c r="I3953" i="1"/>
  <c r="P3954" i="1"/>
  <c r="Q3954" i="1"/>
  <c r="J3957" i="1"/>
  <c r="I3957" i="1"/>
  <c r="P3958" i="1"/>
  <c r="Q3958" i="1"/>
  <c r="J3961" i="1"/>
  <c r="I3961" i="1"/>
  <c r="P3962" i="1"/>
  <c r="Q3962" i="1"/>
  <c r="J3965" i="1"/>
  <c r="I3965" i="1"/>
  <c r="P3966" i="1"/>
  <c r="Q3966" i="1"/>
  <c r="I3969" i="1"/>
  <c r="K3969" i="1"/>
  <c r="J3969" i="1"/>
  <c r="K3974" i="1"/>
  <c r="G3974" i="1"/>
  <c r="H3974" i="1"/>
  <c r="K3973" i="1"/>
  <c r="H3971" i="1"/>
  <c r="L3974" i="1"/>
  <c r="I3975" i="1"/>
  <c r="O3978" i="1"/>
  <c r="R3978" i="1"/>
  <c r="M3978" i="1"/>
  <c r="N3978" i="1"/>
  <c r="Q3979" i="1"/>
  <c r="M3979" i="1"/>
  <c r="N3979" i="1"/>
  <c r="O3984" i="1"/>
  <c r="P3984" i="1"/>
  <c r="M3984" i="1"/>
  <c r="I3985" i="1"/>
  <c r="K3990" i="1"/>
  <c r="G3990" i="1"/>
  <c r="H3990" i="1"/>
  <c r="K3989" i="1"/>
  <c r="H3987" i="1"/>
  <c r="L3990" i="1"/>
  <c r="I3991" i="1"/>
  <c r="O3994" i="1"/>
  <c r="R3994" i="1"/>
  <c r="M3994" i="1"/>
  <c r="N3994" i="1"/>
  <c r="Q3995" i="1"/>
  <c r="M3995" i="1"/>
  <c r="N3995" i="1"/>
  <c r="O4000" i="1"/>
  <c r="P4000" i="1"/>
  <c r="M4000" i="1"/>
  <c r="I4001" i="1"/>
  <c r="K4006" i="1"/>
  <c r="G4006" i="1"/>
  <c r="H4006" i="1"/>
  <c r="K4005" i="1"/>
  <c r="H4003" i="1"/>
  <c r="L4006" i="1"/>
  <c r="I4007" i="1"/>
  <c r="O4010" i="1"/>
  <c r="R4010" i="1"/>
  <c r="M4010" i="1"/>
  <c r="N4010" i="1"/>
  <c r="Q4011" i="1"/>
  <c r="M4011" i="1"/>
  <c r="N4011" i="1"/>
  <c r="O4016" i="1"/>
  <c r="P4016" i="1"/>
  <c r="M4016" i="1"/>
  <c r="I4017" i="1"/>
  <c r="K4022" i="1"/>
  <c r="G4022" i="1"/>
  <c r="H4022" i="1"/>
  <c r="K4021" i="1"/>
  <c r="H4019" i="1"/>
  <c r="L4022" i="1"/>
  <c r="I4023" i="1"/>
  <c r="O4026" i="1"/>
  <c r="R4026" i="1"/>
  <c r="M4026" i="1"/>
  <c r="N4026" i="1"/>
  <c r="Q4027" i="1"/>
  <c r="M4027" i="1"/>
  <c r="N4027" i="1"/>
  <c r="O4032" i="1"/>
  <c r="P4032" i="1"/>
  <c r="M4032" i="1"/>
  <c r="I4033" i="1"/>
  <c r="K4038" i="1"/>
  <c r="G4038" i="1"/>
  <c r="H4038" i="1"/>
  <c r="K4037" i="1"/>
  <c r="H4035" i="1"/>
  <c r="L4038" i="1"/>
  <c r="I4039" i="1"/>
  <c r="O4042" i="1"/>
  <c r="R4042" i="1"/>
  <c r="M4042" i="1"/>
  <c r="N4042" i="1"/>
  <c r="Q4043" i="1"/>
  <c r="M4043" i="1"/>
  <c r="N4043" i="1"/>
  <c r="O4048" i="1"/>
  <c r="P4048" i="1"/>
  <c r="M4048" i="1"/>
  <c r="I4049" i="1"/>
  <c r="K4054" i="1"/>
  <c r="G4054" i="1"/>
  <c r="H4054" i="1"/>
  <c r="K4053" i="1"/>
  <c r="H4051" i="1"/>
  <c r="L4054" i="1"/>
  <c r="O4058" i="1"/>
  <c r="R4058" i="1"/>
  <c r="M4058" i="1"/>
  <c r="N4058" i="1"/>
  <c r="Q4059" i="1"/>
  <c r="M4059" i="1"/>
  <c r="N4059" i="1"/>
  <c r="N4067" i="1"/>
  <c r="O4068" i="1"/>
  <c r="R4068" i="1"/>
  <c r="M4068" i="1"/>
  <c r="P4068" i="1"/>
  <c r="N4068" i="1"/>
  <c r="I4071" i="1"/>
  <c r="L4071" i="1"/>
  <c r="O4072" i="1"/>
  <c r="R4072" i="1"/>
  <c r="M4072" i="1"/>
  <c r="P4072" i="1"/>
  <c r="Q4072" i="1"/>
  <c r="J4073" i="1"/>
  <c r="H4074" i="1"/>
  <c r="G4075" i="1"/>
  <c r="L4076" i="1"/>
  <c r="I4078" i="1"/>
  <c r="I4079" i="1"/>
  <c r="L4079" i="1"/>
  <c r="O4080" i="1"/>
  <c r="R4080" i="1"/>
  <c r="M4080" i="1"/>
  <c r="P4080" i="1"/>
  <c r="Q4080" i="1"/>
  <c r="J4081" i="1"/>
  <c r="H4082" i="1"/>
  <c r="G4083" i="1"/>
  <c r="L4084" i="1"/>
  <c r="I4086" i="1"/>
  <c r="I4087" i="1"/>
  <c r="L4087" i="1"/>
  <c r="O4088" i="1"/>
  <c r="R4088" i="1"/>
  <c r="M4088" i="1"/>
  <c r="P4088" i="1"/>
  <c r="Q4088" i="1"/>
  <c r="J4089" i="1"/>
  <c r="H4090" i="1"/>
  <c r="G4091" i="1"/>
  <c r="L4092" i="1"/>
  <c r="I4094" i="1"/>
  <c r="I4095" i="1"/>
  <c r="L4095" i="1"/>
  <c r="O4096" i="1"/>
  <c r="R4096" i="1"/>
  <c r="M4096" i="1"/>
  <c r="P4096" i="1"/>
  <c r="Q4096" i="1"/>
  <c r="J4097" i="1"/>
  <c r="H4098" i="1"/>
  <c r="G4099" i="1"/>
  <c r="L4100" i="1"/>
  <c r="I4102" i="1"/>
  <c r="I4103" i="1"/>
  <c r="L4103" i="1"/>
  <c r="O4104" i="1"/>
  <c r="R4104" i="1"/>
  <c r="M4104" i="1"/>
  <c r="P4104" i="1"/>
  <c r="Q4104" i="1"/>
  <c r="J4105" i="1"/>
  <c r="H4106" i="1"/>
  <c r="G4107" i="1"/>
  <c r="L4108" i="1"/>
  <c r="I4110" i="1"/>
  <c r="I4111" i="1"/>
  <c r="L4111" i="1"/>
  <c r="O4112" i="1"/>
  <c r="R4112" i="1"/>
  <c r="M4112" i="1"/>
  <c r="P4112" i="1"/>
  <c r="Q4112" i="1"/>
  <c r="J4113" i="1"/>
  <c r="H4114" i="1"/>
  <c r="G4115" i="1"/>
  <c r="L4116" i="1"/>
  <c r="I4118" i="1"/>
  <c r="I4119" i="1"/>
  <c r="L4119" i="1"/>
  <c r="O4120" i="1"/>
  <c r="R4120" i="1"/>
  <c r="M4120" i="1"/>
  <c r="P4120" i="1"/>
  <c r="Q4120" i="1"/>
  <c r="J4121" i="1"/>
  <c r="H4122" i="1"/>
  <c r="G4123" i="1"/>
  <c r="R4123" i="1"/>
  <c r="L4124" i="1"/>
  <c r="O4125" i="1"/>
  <c r="I4126" i="1"/>
  <c r="I4127" i="1"/>
  <c r="L4127" i="1"/>
  <c r="O4128" i="1"/>
  <c r="R4128" i="1"/>
  <c r="M4128" i="1"/>
  <c r="P4128" i="1"/>
  <c r="Q4128" i="1"/>
  <c r="J4129" i="1"/>
  <c r="H4130" i="1"/>
  <c r="G4131" i="1"/>
  <c r="R4131" i="1"/>
  <c r="L4132" i="1"/>
  <c r="O4133" i="1"/>
  <c r="I4134" i="1"/>
  <c r="I4135" i="1"/>
  <c r="L4135" i="1"/>
  <c r="O4136" i="1"/>
  <c r="R4136" i="1"/>
  <c r="M4136" i="1"/>
  <c r="P4136" i="1"/>
  <c r="Q4136" i="1"/>
  <c r="J4137" i="1"/>
  <c r="H4138" i="1"/>
  <c r="G4139" i="1"/>
  <c r="R4139" i="1"/>
  <c r="L4140" i="1"/>
  <c r="I4142" i="1"/>
  <c r="I4143" i="1"/>
  <c r="L4143" i="1"/>
  <c r="O4144" i="1"/>
  <c r="R4144" i="1"/>
  <c r="M4144" i="1"/>
  <c r="P4144" i="1"/>
  <c r="N4144" i="1"/>
  <c r="H4146" i="1"/>
  <c r="I4147" i="1"/>
  <c r="R4149" i="1"/>
  <c r="N4150" i="1"/>
  <c r="O4151" i="1"/>
  <c r="Q4152" i="1"/>
  <c r="O4156" i="1"/>
  <c r="Q4156" i="1"/>
  <c r="M4156" i="1"/>
  <c r="P4156" i="1"/>
  <c r="R4156" i="1"/>
  <c r="O4160" i="1"/>
  <c r="Q4160" i="1"/>
  <c r="M4160" i="1"/>
  <c r="P4160" i="1"/>
  <c r="R4160" i="1"/>
  <c r="O4164" i="1"/>
  <c r="Q4164" i="1"/>
  <c r="M4164" i="1"/>
  <c r="P4164" i="1"/>
  <c r="R4164" i="1"/>
  <c r="O4168" i="1"/>
  <c r="Q4168" i="1"/>
  <c r="M4168" i="1"/>
  <c r="P4168" i="1"/>
  <c r="R4168" i="1"/>
  <c r="O4172" i="1"/>
  <c r="Q4172" i="1"/>
  <c r="M4172" i="1"/>
  <c r="P4172" i="1"/>
  <c r="R4172" i="1"/>
  <c r="O4176" i="1"/>
  <c r="Q4176" i="1"/>
  <c r="M4176" i="1"/>
  <c r="P4176" i="1"/>
  <c r="R4176" i="1"/>
  <c r="O4180" i="1"/>
  <c r="Q4180" i="1"/>
  <c r="M4180" i="1"/>
  <c r="P4180" i="1"/>
  <c r="R4180" i="1"/>
  <c r="O4184" i="1"/>
  <c r="Q4184" i="1"/>
  <c r="M4184" i="1"/>
  <c r="P4184" i="1"/>
  <c r="R4184" i="1"/>
  <c r="O4188" i="1"/>
  <c r="Q4188" i="1"/>
  <c r="M4188" i="1"/>
  <c r="P4188" i="1"/>
  <c r="R4188" i="1"/>
  <c r="O4192" i="1"/>
  <c r="Q4192" i="1"/>
  <c r="M4192" i="1"/>
  <c r="P4192" i="1"/>
  <c r="R4192" i="1"/>
  <c r="O4196" i="1"/>
  <c r="Q4196" i="1"/>
  <c r="M4196" i="1"/>
  <c r="P4196" i="1"/>
  <c r="R4196" i="1"/>
  <c r="O4200" i="1"/>
  <c r="Q4200" i="1"/>
  <c r="M4200" i="1"/>
  <c r="P4200" i="1"/>
  <c r="R4200" i="1"/>
  <c r="O4204" i="1"/>
  <c r="Q4204" i="1"/>
  <c r="M4204" i="1"/>
  <c r="P4204" i="1"/>
  <c r="R4204" i="1"/>
  <c r="O4208" i="1"/>
  <c r="Q4208" i="1"/>
  <c r="M4208" i="1"/>
  <c r="P4208" i="1"/>
  <c r="R4208" i="1"/>
  <c r="O4212" i="1"/>
  <c r="Q4212" i="1"/>
  <c r="M4212" i="1"/>
  <c r="P4212" i="1"/>
  <c r="R4212" i="1"/>
  <c r="O4216" i="1"/>
  <c r="Q4216" i="1"/>
  <c r="M4216" i="1"/>
  <c r="P4216" i="1"/>
  <c r="R4216" i="1"/>
  <c r="O4220" i="1"/>
  <c r="Q4220" i="1"/>
  <c r="M4220" i="1"/>
  <c r="P4220" i="1"/>
  <c r="R4220" i="1"/>
  <c r="O4224" i="1"/>
  <c r="Q4224" i="1"/>
  <c r="M4224" i="1"/>
  <c r="P4224" i="1"/>
  <c r="R4224" i="1"/>
  <c r="O4228" i="1"/>
  <c r="Q4228" i="1"/>
  <c r="M4228" i="1"/>
  <c r="P4228" i="1"/>
  <c r="R4228" i="1"/>
  <c r="O4232" i="1"/>
  <c r="Q4232" i="1"/>
  <c r="M4232" i="1"/>
  <c r="P4232" i="1"/>
  <c r="R4232" i="1"/>
  <c r="O4236" i="1"/>
  <c r="Q4236" i="1"/>
  <c r="M4236" i="1"/>
  <c r="P4236" i="1"/>
  <c r="R4236" i="1"/>
  <c r="O4240" i="1"/>
  <c r="Q4240" i="1"/>
  <c r="M4240" i="1"/>
  <c r="P4240" i="1"/>
  <c r="R4240" i="1"/>
  <c r="O4244" i="1"/>
  <c r="Q4244" i="1"/>
  <c r="M4244" i="1"/>
  <c r="P4244" i="1"/>
  <c r="R4244" i="1"/>
  <c r="O4248" i="1"/>
  <c r="Q4248" i="1"/>
  <c r="M4248" i="1"/>
  <c r="P4248" i="1"/>
  <c r="R4248" i="1"/>
  <c r="O4252" i="1"/>
  <c r="Q4252" i="1"/>
  <c r="M4252" i="1"/>
  <c r="P4252" i="1"/>
  <c r="R4252" i="1"/>
  <c r="O4256" i="1"/>
  <c r="Q4256" i="1"/>
  <c r="M4256" i="1"/>
  <c r="P4256" i="1"/>
  <c r="R4256" i="1"/>
  <c r="O4260" i="1"/>
  <c r="Q4260" i="1"/>
  <c r="M4260" i="1"/>
  <c r="P4260" i="1"/>
  <c r="R4260" i="1"/>
  <c r="O4264" i="1"/>
  <c r="Q4264" i="1"/>
  <c r="M4264" i="1"/>
  <c r="P4264" i="1"/>
  <c r="R4264" i="1"/>
  <c r="O4268" i="1"/>
  <c r="Q4268" i="1"/>
  <c r="N4268" i="1"/>
  <c r="R4268" i="1"/>
  <c r="M4268" i="1"/>
  <c r="N4273" i="1"/>
  <c r="R4274" i="1"/>
  <c r="M4278" i="1"/>
  <c r="H4280" i="1"/>
  <c r="R4280" i="1"/>
  <c r="H4282" i="1"/>
  <c r="K4283" i="1"/>
  <c r="P4287" i="1"/>
  <c r="K4294" i="1"/>
  <c r="G4294" i="1"/>
  <c r="I4294" i="1"/>
  <c r="L4293" i="1"/>
  <c r="G4293" i="1"/>
  <c r="L4294" i="1"/>
  <c r="J4293" i="1"/>
  <c r="K4293" i="1"/>
  <c r="H4292" i="1"/>
  <c r="J4294" i="1"/>
  <c r="H4291" i="1"/>
  <c r="H4294" i="1"/>
  <c r="J4292" i="1"/>
  <c r="H4289" i="1"/>
  <c r="K4287" i="1"/>
  <c r="Q4295" i="1"/>
  <c r="M4295" i="1"/>
  <c r="O4295" i="1"/>
  <c r="R4295" i="1"/>
  <c r="P4294" i="1"/>
  <c r="R4292" i="1"/>
  <c r="N4295" i="1"/>
  <c r="M4292" i="1"/>
  <c r="R4294" i="1"/>
  <c r="N4293" i="1"/>
  <c r="M4290" i="1"/>
  <c r="P4288" i="1"/>
  <c r="J4296" i="1"/>
  <c r="N4305" i="1"/>
  <c r="R4306" i="1"/>
  <c r="M4310" i="1"/>
  <c r="H4312" i="1"/>
  <c r="R4312" i="1"/>
  <c r="H4314" i="1"/>
  <c r="K4315" i="1"/>
  <c r="P4319" i="1"/>
  <c r="K4326" i="1"/>
  <c r="G4326" i="1"/>
  <c r="I4326" i="1"/>
  <c r="L4325" i="1"/>
  <c r="G4325" i="1"/>
  <c r="L4326" i="1"/>
  <c r="J4325" i="1"/>
  <c r="K4325" i="1"/>
  <c r="H4324" i="1"/>
  <c r="J4326" i="1"/>
  <c r="H4323" i="1"/>
  <c r="H4326" i="1"/>
  <c r="J4324" i="1"/>
  <c r="H4321" i="1"/>
  <c r="K4319" i="1"/>
  <c r="Q4327" i="1"/>
  <c r="M4327" i="1"/>
  <c r="O4327" i="1"/>
  <c r="R4327" i="1"/>
  <c r="P4326" i="1"/>
  <c r="R4324" i="1"/>
  <c r="N4327" i="1"/>
  <c r="M4324" i="1"/>
  <c r="R4326" i="1"/>
  <c r="N4325" i="1"/>
  <c r="M4322" i="1"/>
  <c r="P4320" i="1"/>
  <c r="J4328" i="1"/>
  <c r="N4337" i="1"/>
  <c r="R4338" i="1"/>
  <c r="M4342" i="1"/>
  <c r="P4345" i="1"/>
  <c r="O4130" i="1"/>
  <c r="P4130" i="1"/>
  <c r="N4129" i="1"/>
  <c r="R4130" i="1"/>
  <c r="M4130" i="1"/>
  <c r="Q4130" i="1"/>
  <c r="O4138" i="1"/>
  <c r="P4138" i="1"/>
  <c r="N4137" i="1"/>
  <c r="R4138" i="1"/>
  <c r="M4138" i="1"/>
  <c r="Q4138" i="1"/>
  <c r="O4148" i="1"/>
  <c r="R4148" i="1"/>
  <c r="M4148" i="1"/>
  <c r="P4148" i="1"/>
  <c r="N4148" i="1"/>
  <c r="R4147" i="1"/>
  <c r="O4145" i="1"/>
  <c r="Q4155" i="1"/>
  <c r="M4155" i="1"/>
  <c r="O4155" i="1"/>
  <c r="P4155" i="1"/>
  <c r="R4155" i="1"/>
  <c r="Q4159" i="1"/>
  <c r="M4159" i="1"/>
  <c r="O4159" i="1"/>
  <c r="P4159" i="1"/>
  <c r="R4159" i="1"/>
  <c r="Q4163" i="1"/>
  <c r="M4163" i="1"/>
  <c r="O4163" i="1"/>
  <c r="P4163" i="1"/>
  <c r="R4163" i="1"/>
  <c r="Q4167" i="1"/>
  <c r="M4167" i="1"/>
  <c r="O4167" i="1"/>
  <c r="P4167" i="1"/>
  <c r="R4167" i="1"/>
  <c r="Q4171" i="1"/>
  <c r="M4171" i="1"/>
  <c r="O4171" i="1"/>
  <c r="P4171" i="1"/>
  <c r="R4171" i="1"/>
  <c r="Q4175" i="1"/>
  <c r="M4175" i="1"/>
  <c r="O4175" i="1"/>
  <c r="P4175" i="1"/>
  <c r="R4175" i="1"/>
  <c r="Q4179" i="1"/>
  <c r="M4179" i="1"/>
  <c r="O4179" i="1"/>
  <c r="P4179" i="1"/>
  <c r="R4179" i="1"/>
  <c r="Q4183" i="1"/>
  <c r="M4183" i="1"/>
  <c r="O4183" i="1"/>
  <c r="P4183" i="1"/>
  <c r="R4183" i="1"/>
  <c r="Q4187" i="1"/>
  <c r="M4187" i="1"/>
  <c r="O4187" i="1"/>
  <c r="P4187" i="1"/>
  <c r="R4187" i="1"/>
  <c r="Q4191" i="1"/>
  <c r="M4191" i="1"/>
  <c r="O4191" i="1"/>
  <c r="P4191" i="1"/>
  <c r="R4191" i="1"/>
  <c r="Q4195" i="1"/>
  <c r="M4195" i="1"/>
  <c r="O4195" i="1"/>
  <c r="P4195" i="1"/>
  <c r="R4195" i="1"/>
  <c r="Q4199" i="1"/>
  <c r="M4199" i="1"/>
  <c r="O4199" i="1"/>
  <c r="P4199" i="1"/>
  <c r="R4199" i="1"/>
  <c r="Q4203" i="1"/>
  <c r="M4203" i="1"/>
  <c r="O4203" i="1"/>
  <c r="P4203" i="1"/>
  <c r="R4203" i="1"/>
  <c r="Q4207" i="1"/>
  <c r="M4207" i="1"/>
  <c r="O4207" i="1"/>
  <c r="P4207" i="1"/>
  <c r="R4207" i="1"/>
  <c r="Q4211" i="1"/>
  <c r="M4211" i="1"/>
  <c r="O4211" i="1"/>
  <c r="P4211" i="1"/>
  <c r="R4211" i="1"/>
  <c r="Q4215" i="1"/>
  <c r="M4215" i="1"/>
  <c r="O4215" i="1"/>
  <c r="P4215" i="1"/>
  <c r="R4215" i="1"/>
  <c r="Q4219" i="1"/>
  <c r="M4219" i="1"/>
  <c r="O4219" i="1"/>
  <c r="P4219" i="1"/>
  <c r="R4219" i="1"/>
  <c r="Q4223" i="1"/>
  <c r="M4223" i="1"/>
  <c r="O4223" i="1"/>
  <c r="P4223" i="1"/>
  <c r="R4223" i="1"/>
  <c r="Q4227" i="1"/>
  <c r="M4227" i="1"/>
  <c r="O4227" i="1"/>
  <c r="P4227" i="1"/>
  <c r="R4227" i="1"/>
  <c r="Q4231" i="1"/>
  <c r="M4231" i="1"/>
  <c r="O4231" i="1"/>
  <c r="P4231" i="1"/>
  <c r="R4231" i="1"/>
  <c r="Q4235" i="1"/>
  <c r="M4235" i="1"/>
  <c r="O4235" i="1"/>
  <c r="P4235" i="1"/>
  <c r="R4235" i="1"/>
  <c r="Q4239" i="1"/>
  <c r="M4239" i="1"/>
  <c r="O4239" i="1"/>
  <c r="P4239" i="1"/>
  <c r="R4239" i="1"/>
  <c r="Q4243" i="1"/>
  <c r="M4243" i="1"/>
  <c r="O4243" i="1"/>
  <c r="P4243" i="1"/>
  <c r="R4243" i="1"/>
  <c r="Q4247" i="1"/>
  <c r="M4247" i="1"/>
  <c r="O4247" i="1"/>
  <c r="P4247" i="1"/>
  <c r="R4247" i="1"/>
  <c r="Q4251" i="1"/>
  <c r="M4251" i="1"/>
  <c r="O4251" i="1"/>
  <c r="P4251" i="1"/>
  <c r="R4251" i="1"/>
  <c r="Q4255" i="1"/>
  <c r="M4255" i="1"/>
  <c r="O4255" i="1"/>
  <c r="P4255" i="1"/>
  <c r="R4255" i="1"/>
  <c r="Q4259" i="1"/>
  <c r="M4259" i="1"/>
  <c r="O4259" i="1"/>
  <c r="P4259" i="1"/>
  <c r="R4259" i="1"/>
  <c r="Q4263" i="1"/>
  <c r="M4263" i="1"/>
  <c r="O4263" i="1"/>
  <c r="P4263" i="1"/>
  <c r="R4263" i="1"/>
  <c r="Q4267" i="1"/>
  <c r="M4267" i="1"/>
  <c r="O4267" i="1"/>
  <c r="P4267" i="1"/>
  <c r="R4267" i="1"/>
  <c r="K4270" i="1"/>
  <c r="G4270" i="1"/>
  <c r="I4270" i="1"/>
  <c r="L4269" i="1"/>
  <c r="G4269" i="1"/>
  <c r="L4270" i="1"/>
  <c r="J4269" i="1"/>
  <c r="K4267" i="1"/>
  <c r="G4267" i="1"/>
  <c r="K4265" i="1"/>
  <c r="G4265" i="1"/>
  <c r="K4263" i="1"/>
  <c r="G4263" i="1"/>
  <c r="K4261" i="1"/>
  <c r="G4261" i="1"/>
  <c r="K4259" i="1"/>
  <c r="G4259" i="1"/>
  <c r="K4257" i="1"/>
  <c r="G4257" i="1"/>
  <c r="K4255" i="1"/>
  <c r="G4255" i="1"/>
  <c r="K4253" i="1"/>
  <c r="G4253" i="1"/>
  <c r="K4251" i="1"/>
  <c r="G4251" i="1"/>
  <c r="K4249" i="1"/>
  <c r="G4249" i="1"/>
  <c r="K4247" i="1"/>
  <c r="G4247" i="1"/>
  <c r="K4245" i="1"/>
  <c r="G4245" i="1"/>
  <c r="K4243" i="1"/>
  <c r="G4243" i="1"/>
  <c r="K4241" i="1"/>
  <c r="G4241" i="1"/>
  <c r="K4239" i="1"/>
  <c r="G4239" i="1"/>
  <c r="K4237" i="1"/>
  <c r="G4237" i="1"/>
  <c r="K4235" i="1"/>
  <c r="G4235" i="1"/>
  <c r="K4233" i="1"/>
  <c r="G4233" i="1"/>
  <c r="K4231" i="1"/>
  <c r="G4231" i="1"/>
  <c r="K4229" i="1"/>
  <c r="G4229" i="1"/>
  <c r="K4227" i="1"/>
  <c r="G4227" i="1"/>
  <c r="K4225" i="1"/>
  <c r="G4225" i="1"/>
  <c r="K4223" i="1"/>
  <c r="G4223" i="1"/>
  <c r="K4221" i="1"/>
  <c r="G4221" i="1"/>
  <c r="K4219" i="1"/>
  <c r="G4219" i="1"/>
  <c r="K4217" i="1"/>
  <c r="G4217" i="1"/>
  <c r="K4215" i="1"/>
  <c r="G4215" i="1"/>
  <c r="K4213" i="1"/>
  <c r="G4213" i="1"/>
  <c r="K4211" i="1"/>
  <c r="G4211" i="1"/>
  <c r="K4209" i="1"/>
  <c r="G4209" i="1"/>
  <c r="K4207" i="1"/>
  <c r="G4207" i="1"/>
  <c r="K4205" i="1"/>
  <c r="G4205" i="1"/>
  <c r="K4203" i="1"/>
  <c r="G4203" i="1"/>
  <c r="K4201" i="1"/>
  <c r="G4201" i="1"/>
  <c r="K4199" i="1"/>
  <c r="G4199" i="1"/>
  <c r="K4197" i="1"/>
  <c r="G4197" i="1"/>
  <c r="K4195" i="1"/>
  <c r="G4195" i="1"/>
  <c r="K4193" i="1"/>
  <c r="G4193" i="1"/>
  <c r="K4191" i="1"/>
  <c r="G4191" i="1"/>
  <c r="K4189" i="1"/>
  <c r="G4189" i="1"/>
  <c r="K4187" i="1"/>
  <c r="G4187" i="1"/>
  <c r="K4185" i="1"/>
  <c r="G4185" i="1"/>
  <c r="K4183" i="1"/>
  <c r="G4183" i="1"/>
  <c r="K4181" i="1"/>
  <c r="G4181" i="1"/>
  <c r="K4179" i="1"/>
  <c r="G4179" i="1"/>
  <c r="K4177" i="1"/>
  <c r="G4177" i="1"/>
  <c r="K4175" i="1"/>
  <c r="G4175" i="1"/>
  <c r="K4173" i="1"/>
  <c r="G4173" i="1"/>
  <c r="K4171" i="1"/>
  <c r="G4171" i="1"/>
  <c r="K4169" i="1"/>
  <c r="G4169" i="1"/>
  <c r="K4167" i="1"/>
  <c r="G4167" i="1"/>
  <c r="K4165" i="1"/>
  <c r="G4165" i="1"/>
  <c r="K4163" i="1"/>
  <c r="G4163" i="1"/>
  <c r="K4161" i="1"/>
  <c r="G4161" i="1"/>
  <c r="K4159" i="1"/>
  <c r="G4159" i="1"/>
  <c r="K4157" i="1"/>
  <c r="G4157" i="1"/>
  <c r="K4155" i="1"/>
  <c r="G4155" i="1"/>
  <c r="K4153" i="1"/>
  <c r="K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K4151" i="1"/>
  <c r="H4149" i="1"/>
  <c r="H4148" i="1"/>
  <c r="K4147" i="1"/>
  <c r="H4145" i="1"/>
  <c r="H4144" i="1"/>
  <c r="K4143" i="1"/>
  <c r="H4141" i="1"/>
  <c r="H4140" i="1"/>
  <c r="K4139" i="1"/>
  <c r="H4137" i="1"/>
  <c r="H4136" i="1"/>
  <c r="K4135" i="1"/>
  <c r="H4133" i="1"/>
  <c r="H4132" i="1"/>
  <c r="K4131" i="1"/>
  <c r="H4129" i="1"/>
  <c r="H4128" i="1"/>
  <c r="K4127" i="1"/>
  <c r="H4125" i="1"/>
  <c r="H4124" i="1"/>
  <c r="K4123" i="1"/>
  <c r="H4121" i="1"/>
  <c r="H4120" i="1"/>
  <c r="K4119" i="1"/>
  <c r="H4117" i="1"/>
  <c r="H4116" i="1"/>
  <c r="K4115" i="1"/>
  <c r="H4113" i="1"/>
  <c r="H4112" i="1"/>
  <c r="K4111" i="1"/>
  <c r="H4109" i="1"/>
  <c r="H4108" i="1"/>
  <c r="K4107" i="1"/>
  <c r="H4105" i="1"/>
  <c r="H4104" i="1"/>
  <c r="K4103" i="1"/>
  <c r="H4101" i="1"/>
  <c r="H4100" i="1"/>
  <c r="K4099" i="1"/>
  <c r="H4097" i="1"/>
  <c r="H4096" i="1"/>
  <c r="K4095" i="1"/>
  <c r="H4093" i="1"/>
  <c r="H4092" i="1"/>
  <c r="K4091" i="1"/>
  <c r="H4089" i="1"/>
  <c r="H4088" i="1"/>
  <c r="K4087" i="1"/>
  <c r="H4085" i="1"/>
  <c r="H4084" i="1"/>
  <c r="K4083" i="1"/>
  <c r="H4081" i="1"/>
  <c r="H4080" i="1"/>
  <c r="K4079" i="1"/>
  <c r="H4077" i="1"/>
  <c r="H4076" i="1"/>
  <c r="K4075" i="1"/>
  <c r="H4073" i="1"/>
  <c r="H4072" i="1"/>
  <c r="K4071" i="1"/>
  <c r="J4270" i="1"/>
  <c r="L4267" i="1"/>
  <c r="L4266" i="1"/>
  <c r="L4265" i="1"/>
  <c r="L4264" i="1"/>
  <c r="L4263" i="1"/>
  <c r="L4262" i="1"/>
  <c r="L4261" i="1"/>
  <c r="L4260" i="1"/>
  <c r="L4259" i="1"/>
  <c r="L4258" i="1"/>
  <c r="L4257" i="1"/>
  <c r="L4256" i="1"/>
  <c r="L4255" i="1"/>
  <c r="L4254" i="1"/>
  <c r="L4253" i="1"/>
  <c r="L4252" i="1"/>
  <c r="L4251" i="1"/>
  <c r="L4250" i="1"/>
  <c r="L4249" i="1"/>
  <c r="L4248" i="1"/>
  <c r="L4247" i="1"/>
  <c r="L4246" i="1"/>
  <c r="L4245" i="1"/>
  <c r="L4244" i="1"/>
  <c r="L4243" i="1"/>
  <c r="L4242" i="1"/>
  <c r="L4241" i="1"/>
  <c r="L4240" i="1"/>
  <c r="L4239" i="1"/>
  <c r="L4238" i="1"/>
  <c r="L4237" i="1"/>
  <c r="L4236" i="1"/>
  <c r="L4235" i="1"/>
  <c r="L4234" i="1"/>
  <c r="L4233" i="1"/>
  <c r="L4232" i="1"/>
  <c r="L4231" i="1"/>
  <c r="L4230" i="1"/>
  <c r="L4229" i="1"/>
  <c r="L4228" i="1"/>
  <c r="L4227" i="1"/>
  <c r="L4226" i="1"/>
  <c r="L4225" i="1"/>
  <c r="L4224" i="1"/>
  <c r="L4223" i="1"/>
  <c r="L4222" i="1"/>
  <c r="L4221" i="1"/>
  <c r="L4220" i="1"/>
  <c r="L4219" i="1"/>
  <c r="L4218" i="1"/>
  <c r="L4217" i="1"/>
  <c r="L4216" i="1"/>
  <c r="L4215" i="1"/>
  <c r="L4214" i="1"/>
  <c r="L4213" i="1"/>
  <c r="L4212" i="1"/>
  <c r="L4211" i="1"/>
  <c r="L4210" i="1"/>
  <c r="L4209" i="1"/>
  <c r="L4208" i="1"/>
  <c r="L4207" i="1"/>
  <c r="L4206" i="1"/>
  <c r="L4205" i="1"/>
  <c r="L4204" i="1"/>
  <c r="L4203" i="1"/>
  <c r="L4202" i="1"/>
  <c r="L4201" i="1"/>
  <c r="L4200" i="1"/>
  <c r="L4199" i="1"/>
  <c r="L4198" i="1"/>
  <c r="L4197" i="1"/>
  <c r="L4196" i="1"/>
  <c r="L4195" i="1"/>
  <c r="L4194" i="1"/>
  <c r="L4193" i="1"/>
  <c r="L4192" i="1"/>
  <c r="L4191" i="1"/>
  <c r="L4190" i="1"/>
  <c r="L4189" i="1"/>
  <c r="L4188" i="1"/>
  <c r="L4187" i="1"/>
  <c r="L4186" i="1"/>
  <c r="L4185" i="1"/>
  <c r="L4184" i="1"/>
  <c r="L4183" i="1"/>
  <c r="L4182" i="1"/>
  <c r="L4181" i="1"/>
  <c r="L4180" i="1"/>
  <c r="L4179" i="1"/>
  <c r="L4178" i="1"/>
  <c r="L4177" i="1"/>
  <c r="L4176" i="1"/>
  <c r="L4175" i="1"/>
  <c r="L4174" i="1"/>
  <c r="L4173" i="1"/>
  <c r="L4172" i="1"/>
  <c r="L4171" i="1"/>
  <c r="L4170" i="1"/>
  <c r="L4169" i="1"/>
  <c r="L4168" i="1"/>
  <c r="L4167" i="1"/>
  <c r="L4166" i="1"/>
  <c r="L4165" i="1"/>
  <c r="L4164" i="1"/>
  <c r="L4163" i="1"/>
  <c r="L4162" i="1"/>
  <c r="L4161" i="1"/>
  <c r="L4160" i="1"/>
  <c r="L4159" i="1"/>
  <c r="L4158" i="1"/>
  <c r="L4157" i="1"/>
  <c r="L4156" i="1"/>
  <c r="L4155" i="1"/>
  <c r="L4154" i="1"/>
  <c r="L4153" i="1"/>
  <c r="H4151" i="1"/>
  <c r="H4270" i="1"/>
  <c r="J4268" i="1"/>
  <c r="J4267" i="1"/>
  <c r="J4266" i="1"/>
  <c r="J4265" i="1"/>
  <c r="J4264" i="1"/>
  <c r="J4263" i="1"/>
  <c r="J4262" i="1"/>
  <c r="J4261" i="1"/>
  <c r="J4260" i="1"/>
  <c r="J4259" i="1"/>
  <c r="J4258" i="1"/>
  <c r="J4257" i="1"/>
  <c r="J4256" i="1"/>
  <c r="J4255" i="1"/>
  <c r="J4254" i="1"/>
  <c r="J4253" i="1"/>
  <c r="J4252" i="1"/>
  <c r="J4251" i="1"/>
  <c r="J4250" i="1"/>
  <c r="J4249" i="1"/>
  <c r="J4248" i="1"/>
  <c r="J4247" i="1"/>
  <c r="J4246" i="1"/>
  <c r="J4245" i="1"/>
  <c r="J4244" i="1"/>
  <c r="J4243" i="1"/>
  <c r="J4242" i="1"/>
  <c r="J4241" i="1"/>
  <c r="J4240" i="1"/>
  <c r="J4239" i="1"/>
  <c r="J4238" i="1"/>
  <c r="J4237" i="1"/>
  <c r="J4236" i="1"/>
  <c r="J4235" i="1"/>
  <c r="J4234" i="1"/>
  <c r="J4233" i="1"/>
  <c r="J4232" i="1"/>
  <c r="J4231" i="1"/>
  <c r="J4230" i="1"/>
  <c r="J4229" i="1"/>
  <c r="J4228" i="1"/>
  <c r="J4227" i="1"/>
  <c r="J4226" i="1"/>
  <c r="J4225" i="1"/>
  <c r="J4224" i="1"/>
  <c r="J4223" i="1"/>
  <c r="J4222" i="1"/>
  <c r="J4221" i="1"/>
  <c r="J4220" i="1"/>
  <c r="J4219" i="1"/>
  <c r="J4218" i="1"/>
  <c r="J4217" i="1"/>
  <c r="J4216" i="1"/>
  <c r="J4215" i="1"/>
  <c r="J4214" i="1"/>
  <c r="J4213" i="1"/>
  <c r="J4212" i="1"/>
  <c r="J4211" i="1"/>
  <c r="J4210" i="1"/>
  <c r="J4209" i="1"/>
  <c r="J4208" i="1"/>
  <c r="J4207" i="1"/>
  <c r="J4206" i="1"/>
  <c r="J4205" i="1"/>
  <c r="J4204" i="1"/>
  <c r="J4203" i="1"/>
  <c r="J4202" i="1"/>
  <c r="J4201" i="1"/>
  <c r="J4200" i="1"/>
  <c r="J4199" i="1"/>
  <c r="J4198" i="1"/>
  <c r="J4197" i="1"/>
  <c r="J4196" i="1"/>
  <c r="J4195" i="1"/>
  <c r="J4194" i="1"/>
  <c r="J4193" i="1"/>
  <c r="J4192" i="1"/>
  <c r="J4191" i="1"/>
  <c r="J4190" i="1"/>
  <c r="J4189" i="1"/>
  <c r="J4188" i="1"/>
  <c r="J4187" i="1"/>
  <c r="J4186" i="1"/>
  <c r="J4185" i="1"/>
  <c r="J4184" i="1"/>
  <c r="J4183" i="1"/>
  <c r="J4182" i="1"/>
  <c r="J4181" i="1"/>
  <c r="J4180" i="1"/>
  <c r="J4179" i="1"/>
  <c r="J4178" i="1"/>
  <c r="J4177" i="1"/>
  <c r="J4176" i="1"/>
  <c r="J4175" i="1"/>
  <c r="J4174" i="1"/>
  <c r="J4173" i="1"/>
  <c r="J4172" i="1"/>
  <c r="J4171" i="1"/>
  <c r="J4170" i="1"/>
  <c r="J4169" i="1"/>
  <c r="J4168" i="1"/>
  <c r="J4167" i="1"/>
  <c r="J4166" i="1"/>
  <c r="J4165" i="1"/>
  <c r="J4164" i="1"/>
  <c r="J4163" i="1"/>
  <c r="J4162" i="1"/>
  <c r="J4161" i="1"/>
  <c r="J4160" i="1"/>
  <c r="J4159" i="1"/>
  <c r="J4158" i="1"/>
  <c r="J4157" i="1"/>
  <c r="J4156" i="1"/>
  <c r="J4155" i="1"/>
  <c r="J4154" i="1"/>
  <c r="J4153" i="1"/>
  <c r="I4152" i="1"/>
  <c r="L4151" i="1"/>
  <c r="G4151" i="1"/>
  <c r="L4150" i="1"/>
  <c r="J4149" i="1"/>
  <c r="I4148" i="1"/>
  <c r="L4147" i="1"/>
  <c r="G4147" i="1"/>
  <c r="L4146" i="1"/>
  <c r="J4145" i="1"/>
  <c r="I4144" i="1"/>
  <c r="Q4271" i="1"/>
  <c r="M4271" i="1"/>
  <c r="O4271" i="1"/>
  <c r="R4271" i="1"/>
  <c r="P4270" i="1"/>
  <c r="N4271" i="1"/>
  <c r="R4270" i="1"/>
  <c r="N4269" i="1"/>
  <c r="K4302" i="1"/>
  <c r="G4302" i="1"/>
  <c r="I4302" i="1"/>
  <c r="L4301" i="1"/>
  <c r="G4301" i="1"/>
  <c r="L4302" i="1"/>
  <c r="J4301" i="1"/>
  <c r="K4301" i="1"/>
  <c r="H4300" i="1"/>
  <c r="J4302" i="1"/>
  <c r="H4299" i="1"/>
  <c r="H4302" i="1"/>
  <c r="J4300" i="1"/>
  <c r="H4297" i="1"/>
  <c r="K4295" i="1"/>
  <c r="Q4303" i="1"/>
  <c r="M4303" i="1"/>
  <c r="O4303" i="1"/>
  <c r="R4303" i="1"/>
  <c r="P4302" i="1"/>
  <c r="R4300" i="1"/>
  <c r="N4303" i="1"/>
  <c r="M4300" i="1"/>
  <c r="R4302" i="1"/>
  <c r="N4301" i="1"/>
  <c r="M4298" i="1"/>
  <c r="P4296" i="1"/>
  <c r="K4334" i="1"/>
  <c r="G4334" i="1"/>
  <c r="I4334" i="1"/>
  <c r="L4333" i="1"/>
  <c r="G4333" i="1"/>
  <c r="L4334" i="1"/>
  <c r="J4333" i="1"/>
  <c r="K4333" i="1"/>
  <c r="H4332" i="1"/>
  <c r="J4334" i="1"/>
  <c r="H4331" i="1"/>
  <c r="H4334" i="1"/>
  <c r="J4332" i="1"/>
  <c r="H4329" i="1"/>
  <c r="K4327" i="1"/>
  <c r="Q4335" i="1"/>
  <c r="M4335" i="1"/>
  <c r="O4335" i="1"/>
  <c r="R4335" i="1"/>
  <c r="P4334" i="1"/>
  <c r="R4332" i="1"/>
  <c r="N4335" i="1"/>
  <c r="M4332" i="1"/>
  <c r="R4334" i="1"/>
  <c r="N4333" i="1"/>
  <c r="M4330" i="1"/>
  <c r="P4328" i="1"/>
  <c r="Q4357" i="1"/>
  <c r="M4357" i="1"/>
  <c r="R4357" i="1"/>
  <c r="O4357" i="1"/>
  <c r="N4356" i="1"/>
  <c r="N4357" i="1"/>
  <c r="R4356" i="1"/>
  <c r="M4356" i="1"/>
  <c r="P4354" i="1"/>
  <c r="M4354" i="1"/>
  <c r="P4353" i="1"/>
  <c r="P4352" i="1"/>
  <c r="N4351" i="1"/>
  <c r="R4350" i="1"/>
  <c r="P4357" i="1"/>
  <c r="P4356" i="1"/>
  <c r="N4355" i="1"/>
  <c r="R4354" i="1"/>
  <c r="P4344" i="1"/>
  <c r="M3676" i="1"/>
  <c r="Q3676" i="1"/>
  <c r="M3678" i="1"/>
  <c r="Q3678" i="1"/>
  <c r="M3680" i="1"/>
  <c r="Q3680" i="1"/>
  <c r="M3682" i="1"/>
  <c r="Q3682" i="1"/>
  <c r="M3684" i="1"/>
  <c r="Q3684" i="1"/>
  <c r="M3686" i="1"/>
  <c r="Q3686" i="1"/>
  <c r="M3688" i="1"/>
  <c r="Q3688" i="1"/>
  <c r="M3690" i="1"/>
  <c r="Q3690" i="1"/>
  <c r="M3692" i="1"/>
  <c r="Q3692" i="1"/>
  <c r="M3694" i="1"/>
  <c r="Q3694" i="1"/>
  <c r="M3696" i="1"/>
  <c r="Q3696" i="1"/>
  <c r="M3698" i="1"/>
  <c r="Q3698" i="1"/>
  <c r="M3700" i="1"/>
  <c r="Q3700" i="1"/>
  <c r="M3702" i="1"/>
  <c r="Q3702" i="1"/>
  <c r="M3704" i="1"/>
  <c r="Q3704" i="1"/>
  <c r="M3706" i="1"/>
  <c r="Q3706" i="1"/>
  <c r="M3708" i="1"/>
  <c r="Q3708" i="1"/>
  <c r="M3710" i="1"/>
  <c r="Q3710" i="1"/>
  <c r="M3712" i="1"/>
  <c r="Q3712" i="1"/>
  <c r="M3714" i="1"/>
  <c r="Q3714" i="1"/>
  <c r="M3716" i="1"/>
  <c r="Q3716" i="1"/>
  <c r="M3718" i="1"/>
  <c r="Q3718" i="1"/>
  <c r="M3720" i="1"/>
  <c r="Q3720" i="1"/>
  <c r="M3722" i="1"/>
  <c r="Q3722" i="1"/>
  <c r="M3724" i="1"/>
  <c r="Q3724" i="1"/>
  <c r="M3726" i="1"/>
  <c r="Q3726" i="1"/>
  <c r="M3728" i="1"/>
  <c r="Q3728" i="1"/>
  <c r="M3730" i="1"/>
  <c r="Q3730" i="1"/>
  <c r="M3732" i="1"/>
  <c r="Q3732" i="1"/>
  <c r="M3734" i="1"/>
  <c r="Q3734" i="1"/>
  <c r="M3736" i="1"/>
  <c r="Q3736" i="1"/>
  <c r="M3738" i="1"/>
  <c r="Q3738" i="1"/>
  <c r="M3740" i="1"/>
  <c r="Q3740" i="1"/>
  <c r="M3742" i="1"/>
  <c r="Q3742" i="1"/>
  <c r="M3744" i="1"/>
  <c r="Q3744" i="1"/>
  <c r="M3746" i="1"/>
  <c r="Q3746" i="1"/>
  <c r="M3748" i="1"/>
  <c r="Q3748" i="1"/>
  <c r="M3750" i="1"/>
  <c r="Q3750" i="1"/>
  <c r="M3752" i="1"/>
  <c r="Q3752" i="1"/>
  <c r="M3754" i="1"/>
  <c r="Q3754" i="1"/>
  <c r="M3756" i="1"/>
  <c r="Q3756" i="1"/>
  <c r="M3758" i="1"/>
  <c r="Q3758" i="1"/>
  <c r="M3760" i="1"/>
  <c r="Q3760" i="1"/>
  <c r="M3762" i="1"/>
  <c r="Q3762" i="1"/>
  <c r="M3764" i="1"/>
  <c r="Q3764" i="1"/>
  <c r="M3766" i="1"/>
  <c r="Q3766" i="1"/>
  <c r="M3768" i="1"/>
  <c r="Q3768" i="1"/>
  <c r="M3770" i="1"/>
  <c r="Q3770" i="1"/>
  <c r="M3772" i="1"/>
  <c r="Q3772" i="1"/>
  <c r="M3774" i="1"/>
  <c r="Q3774" i="1"/>
  <c r="M3776" i="1"/>
  <c r="Q3776" i="1"/>
  <c r="M3778" i="1"/>
  <c r="Q3778" i="1"/>
  <c r="M3780" i="1"/>
  <c r="Q3780" i="1"/>
  <c r="M3782" i="1"/>
  <c r="Q3782" i="1"/>
  <c r="M3784" i="1"/>
  <c r="Q3784" i="1"/>
  <c r="M3786" i="1"/>
  <c r="Q3786" i="1"/>
  <c r="M3788" i="1"/>
  <c r="Q3788" i="1"/>
  <c r="J3791" i="1"/>
  <c r="I3791" i="1"/>
  <c r="P3792" i="1"/>
  <c r="Q3792" i="1"/>
  <c r="J3795" i="1"/>
  <c r="I3795" i="1"/>
  <c r="P3796" i="1"/>
  <c r="Q3796" i="1"/>
  <c r="J3799" i="1"/>
  <c r="I3799" i="1"/>
  <c r="P3800" i="1"/>
  <c r="Q3800" i="1"/>
  <c r="J3803" i="1"/>
  <c r="I3803" i="1"/>
  <c r="P3804" i="1"/>
  <c r="Q3804" i="1"/>
  <c r="J3807" i="1"/>
  <c r="I3807" i="1"/>
  <c r="P3808" i="1"/>
  <c r="Q3808" i="1"/>
  <c r="J3811" i="1"/>
  <c r="I3811" i="1"/>
  <c r="P3812" i="1"/>
  <c r="Q3812" i="1"/>
  <c r="J3815" i="1"/>
  <c r="I3815" i="1"/>
  <c r="P3816" i="1"/>
  <c r="Q3816" i="1"/>
  <c r="J3819" i="1"/>
  <c r="I3819" i="1"/>
  <c r="P3820" i="1"/>
  <c r="Q3820" i="1"/>
  <c r="J3823" i="1"/>
  <c r="I3823" i="1"/>
  <c r="P3824" i="1"/>
  <c r="Q3824" i="1"/>
  <c r="J3827" i="1"/>
  <c r="I3827" i="1"/>
  <c r="P3828" i="1"/>
  <c r="Q3828" i="1"/>
  <c r="J3831" i="1"/>
  <c r="I3831" i="1"/>
  <c r="P3832" i="1"/>
  <c r="Q3832" i="1"/>
  <c r="J3835" i="1"/>
  <c r="I3835" i="1"/>
  <c r="P3836" i="1"/>
  <c r="Q3836" i="1"/>
  <c r="J3839" i="1"/>
  <c r="I3839" i="1"/>
  <c r="P3840" i="1"/>
  <c r="Q3840" i="1"/>
  <c r="J3843" i="1"/>
  <c r="I3843" i="1"/>
  <c r="P3844" i="1"/>
  <c r="Q3844" i="1"/>
  <c r="J3847" i="1"/>
  <c r="I3847" i="1"/>
  <c r="P3848" i="1"/>
  <c r="Q3848" i="1"/>
  <c r="J3851" i="1"/>
  <c r="I3851" i="1"/>
  <c r="P3852" i="1"/>
  <c r="Q3852" i="1"/>
  <c r="J3855" i="1"/>
  <c r="I3855" i="1"/>
  <c r="P3856" i="1"/>
  <c r="Q3856" i="1"/>
  <c r="J3859" i="1"/>
  <c r="I3859" i="1"/>
  <c r="P3860" i="1"/>
  <c r="Q3860" i="1"/>
  <c r="J3863" i="1"/>
  <c r="I3863" i="1"/>
  <c r="P3864" i="1"/>
  <c r="Q3864" i="1"/>
  <c r="J3867" i="1"/>
  <c r="I3867" i="1"/>
  <c r="P3868" i="1"/>
  <c r="Q3868" i="1"/>
  <c r="J3871" i="1"/>
  <c r="I3871" i="1"/>
  <c r="P3872" i="1"/>
  <c r="Q3872" i="1"/>
  <c r="J3875" i="1"/>
  <c r="I3875" i="1"/>
  <c r="P3876" i="1"/>
  <c r="Q3876" i="1"/>
  <c r="J3879" i="1"/>
  <c r="I3879" i="1"/>
  <c r="O3879" i="1"/>
  <c r="P3880" i="1"/>
  <c r="Q3880" i="1"/>
  <c r="Q3881" i="1"/>
  <c r="N3882" i="1"/>
  <c r="J3883" i="1"/>
  <c r="I3883" i="1"/>
  <c r="O3883" i="1"/>
  <c r="P3884" i="1"/>
  <c r="Q3884" i="1"/>
  <c r="G3885" i="1"/>
  <c r="L3885" i="1"/>
  <c r="Q3885" i="1"/>
  <c r="N3886" i="1"/>
  <c r="J3887" i="1"/>
  <c r="I3887" i="1"/>
  <c r="O3887" i="1"/>
  <c r="P3888" i="1"/>
  <c r="Q3888" i="1"/>
  <c r="G3889" i="1"/>
  <c r="L3889" i="1"/>
  <c r="Q3889" i="1"/>
  <c r="N3890" i="1"/>
  <c r="J3891" i="1"/>
  <c r="I3891" i="1"/>
  <c r="O3891" i="1"/>
  <c r="P3892" i="1"/>
  <c r="Q3892" i="1"/>
  <c r="G3893" i="1"/>
  <c r="L3893" i="1"/>
  <c r="Q3893" i="1"/>
  <c r="N3894" i="1"/>
  <c r="J3895" i="1"/>
  <c r="I3895" i="1"/>
  <c r="O3895" i="1"/>
  <c r="P3896" i="1"/>
  <c r="Q3896" i="1"/>
  <c r="G3897" i="1"/>
  <c r="L3897" i="1"/>
  <c r="Q3897" i="1"/>
  <c r="N3898" i="1"/>
  <c r="J3899" i="1"/>
  <c r="I3899" i="1"/>
  <c r="O3899" i="1"/>
  <c r="P3900" i="1"/>
  <c r="Q3900" i="1"/>
  <c r="G3901" i="1"/>
  <c r="L3901" i="1"/>
  <c r="Q3901" i="1"/>
  <c r="N3902" i="1"/>
  <c r="J3903" i="1"/>
  <c r="I3903" i="1"/>
  <c r="O3903" i="1"/>
  <c r="P3904" i="1"/>
  <c r="Q3904" i="1"/>
  <c r="G3905" i="1"/>
  <c r="L3905" i="1"/>
  <c r="Q3905" i="1"/>
  <c r="N3906" i="1"/>
  <c r="J3907" i="1"/>
  <c r="I3907" i="1"/>
  <c r="O3907" i="1"/>
  <c r="P3908" i="1"/>
  <c r="Q3908" i="1"/>
  <c r="G3909" i="1"/>
  <c r="L3909" i="1"/>
  <c r="Q3909" i="1"/>
  <c r="N3910" i="1"/>
  <c r="J3911" i="1"/>
  <c r="I3911" i="1"/>
  <c r="O3911" i="1"/>
  <c r="P3912" i="1"/>
  <c r="Q3912" i="1"/>
  <c r="G3913" i="1"/>
  <c r="L3913" i="1"/>
  <c r="Q3913" i="1"/>
  <c r="N3914" i="1"/>
  <c r="J3915" i="1"/>
  <c r="I3915" i="1"/>
  <c r="O3915" i="1"/>
  <c r="P3916" i="1"/>
  <c r="Q3916" i="1"/>
  <c r="G3917" i="1"/>
  <c r="L3917" i="1"/>
  <c r="Q3917" i="1"/>
  <c r="N3918" i="1"/>
  <c r="J3919" i="1"/>
  <c r="I3919" i="1"/>
  <c r="O3919" i="1"/>
  <c r="P3920" i="1"/>
  <c r="Q3920" i="1"/>
  <c r="G3921" i="1"/>
  <c r="L3921" i="1"/>
  <c r="Q3921" i="1"/>
  <c r="N3922" i="1"/>
  <c r="J3923" i="1"/>
  <c r="I3923" i="1"/>
  <c r="O3923" i="1"/>
  <c r="P3924" i="1"/>
  <c r="Q3924" i="1"/>
  <c r="G3925" i="1"/>
  <c r="L3925" i="1"/>
  <c r="Q3925" i="1"/>
  <c r="N3926" i="1"/>
  <c r="J3927" i="1"/>
  <c r="I3927" i="1"/>
  <c r="O3927" i="1"/>
  <c r="P3928" i="1"/>
  <c r="Q3928" i="1"/>
  <c r="G3929" i="1"/>
  <c r="L3929" i="1"/>
  <c r="Q3929" i="1"/>
  <c r="N3930" i="1"/>
  <c r="J3931" i="1"/>
  <c r="I3931" i="1"/>
  <c r="O3931" i="1"/>
  <c r="P3932" i="1"/>
  <c r="Q3932" i="1"/>
  <c r="G3933" i="1"/>
  <c r="L3933" i="1"/>
  <c r="Q3933" i="1"/>
  <c r="N3934" i="1"/>
  <c r="J3935" i="1"/>
  <c r="I3935" i="1"/>
  <c r="O3935" i="1"/>
  <c r="P3936" i="1"/>
  <c r="Q3936" i="1"/>
  <c r="G3937" i="1"/>
  <c r="L3937" i="1"/>
  <c r="Q3937" i="1"/>
  <c r="N3938" i="1"/>
  <c r="J3939" i="1"/>
  <c r="I3939" i="1"/>
  <c r="O3939" i="1"/>
  <c r="P3940" i="1"/>
  <c r="Q3940" i="1"/>
  <c r="G3941" i="1"/>
  <c r="L3941" i="1"/>
  <c r="Q3941" i="1"/>
  <c r="N3942" i="1"/>
  <c r="J3943" i="1"/>
  <c r="I3943" i="1"/>
  <c r="O3943" i="1"/>
  <c r="P3944" i="1"/>
  <c r="Q3944" i="1"/>
  <c r="G3945" i="1"/>
  <c r="L3945" i="1"/>
  <c r="Q3945" i="1"/>
  <c r="N3946" i="1"/>
  <c r="J3947" i="1"/>
  <c r="I3947" i="1"/>
  <c r="O3947" i="1"/>
  <c r="P3948" i="1"/>
  <c r="Q3948" i="1"/>
  <c r="G3949" i="1"/>
  <c r="L3949" i="1"/>
  <c r="Q3949" i="1"/>
  <c r="N3950" i="1"/>
  <c r="J3951" i="1"/>
  <c r="I3951" i="1"/>
  <c r="O3951" i="1"/>
  <c r="P3952" i="1"/>
  <c r="Q3952" i="1"/>
  <c r="G3953" i="1"/>
  <c r="L3953" i="1"/>
  <c r="Q3953" i="1"/>
  <c r="N3954" i="1"/>
  <c r="J3955" i="1"/>
  <c r="I3955" i="1"/>
  <c r="O3955" i="1"/>
  <c r="P3956" i="1"/>
  <c r="Q3956" i="1"/>
  <c r="G3957" i="1"/>
  <c r="L3957" i="1"/>
  <c r="Q3957" i="1"/>
  <c r="N3958" i="1"/>
  <c r="J3959" i="1"/>
  <c r="I3959" i="1"/>
  <c r="O3959" i="1"/>
  <c r="P3960" i="1"/>
  <c r="Q3960" i="1"/>
  <c r="G3961" i="1"/>
  <c r="L3961" i="1"/>
  <c r="Q3961" i="1"/>
  <c r="N3962" i="1"/>
  <c r="J3963" i="1"/>
  <c r="I3963" i="1"/>
  <c r="O3963" i="1"/>
  <c r="P3964" i="1"/>
  <c r="Q3964" i="1"/>
  <c r="G3965" i="1"/>
  <c r="L3965" i="1"/>
  <c r="Q3965" i="1"/>
  <c r="N3966" i="1"/>
  <c r="J3967" i="1"/>
  <c r="I3967" i="1"/>
  <c r="O3967" i="1"/>
  <c r="P3968" i="1"/>
  <c r="Q3968" i="1"/>
  <c r="G3969" i="1"/>
  <c r="N3969" i="1"/>
  <c r="O3970" i="1"/>
  <c r="R3970" i="1"/>
  <c r="M3970" i="1"/>
  <c r="N3970" i="1"/>
  <c r="Q3971" i="1"/>
  <c r="M3971" i="1"/>
  <c r="N3971" i="1"/>
  <c r="L3971" i="1"/>
  <c r="L3972" i="1"/>
  <c r="H3973" i="1"/>
  <c r="I3974" i="1"/>
  <c r="G3975" i="1"/>
  <c r="O3976" i="1"/>
  <c r="P3976" i="1"/>
  <c r="M3976" i="1"/>
  <c r="I3977" i="1"/>
  <c r="J3977" i="1"/>
  <c r="R3977" i="1"/>
  <c r="Q3978" i="1"/>
  <c r="P3979" i="1"/>
  <c r="K3982" i="1"/>
  <c r="G3982" i="1"/>
  <c r="H3982" i="1"/>
  <c r="K3981" i="1"/>
  <c r="H3979" i="1"/>
  <c r="L3982" i="1"/>
  <c r="I3983" i="1"/>
  <c r="Q3984" i="1"/>
  <c r="N3985" i="1"/>
  <c r="O3986" i="1"/>
  <c r="R3986" i="1"/>
  <c r="M3986" i="1"/>
  <c r="N3986" i="1"/>
  <c r="Q3987" i="1"/>
  <c r="M3987" i="1"/>
  <c r="N3987" i="1"/>
  <c r="L3987" i="1"/>
  <c r="L3988" i="1"/>
  <c r="H3989" i="1"/>
  <c r="I3990" i="1"/>
  <c r="G3991" i="1"/>
  <c r="O3992" i="1"/>
  <c r="P3992" i="1"/>
  <c r="M3992" i="1"/>
  <c r="I3993" i="1"/>
  <c r="J3993" i="1"/>
  <c r="R3993" i="1"/>
  <c r="Q3994" i="1"/>
  <c r="P3995" i="1"/>
  <c r="K3998" i="1"/>
  <c r="G3998" i="1"/>
  <c r="H3998" i="1"/>
  <c r="K3997" i="1"/>
  <c r="H3995" i="1"/>
  <c r="L3998" i="1"/>
  <c r="I3999" i="1"/>
  <c r="Q4000" i="1"/>
  <c r="N4001" i="1"/>
  <c r="O4002" i="1"/>
  <c r="R4002" i="1"/>
  <c r="M4002" i="1"/>
  <c r="N4002" i="1"/>
  <c r="Q4003" i="1"/>
  <c r="M4003" i="1"/>
  <c r="N4003" i="1"/>
  <c r="L4003" i="1"/>
  <c r="L4004" i="1"/>
  <c r="H4005" i="1"/>
  <c r="I4006" i="1"/>
  <c r="G4007" i="1"/>
  <c r="O4008" i="1"/>
  <c r="P4008" i="1"/>
  <c r="M4008" i="1"/>
  <c r="I4009" i="1"/>
  <c r="J4009" i="1"/>
  <c r="R4009" i="1"/>
  <c r="Q4010" i="1"/>
  <c r="P4011" i="1"/>
  <c r="K4014" i="1"/>
  <c r="G4014" i="1"/>
  <c r="H4014" i="1"/>
  <c r="K4013" i="1"/>
  <c r="H4011" i="1"/>
  <c r="L4014" i="1"/>
  <c r="I4015" i="1"/>
  <c r="Q4016" i="1"/>
  <c r="N4017" i="1"/>
  <c r="O4018" i="1"/>
  <c r="R4018" i="1"/>
  <c r="M4018" i="1"/>
  <c r="N4018" i="1"/>
  <c r="Q4019" i="1"/>
  <c r="M4019" i="1"/>
  <c r="N4019" i="1"/>
  <c r="L4019" i="1"/>
  <c r="L4020" i="1"/>
  <c r="H4021" i="1"/>
  <c r="I4022" i="1"/>
  <c r="G4023" i="1"/>
  <c r="O4024" i="1"/>
  <c r="P4024" i="1"/>
  <c r="M4024" i="1"/>
  <c r="I4025" i="1"/>
  <c r="J4025" i="1"/>
  <c r="R4025" i="1"/>
  <c r="Q4026" i="1"/>
  <c r="P4027" i="1"/>
  <c r="K4030" i="1"/>
  <c r="G4030" i="1"/>
  <c r="H4030" i="1"/>
  <c r="K4029" i="1"/>
  <c r="H4027" i="1"/>
  <c r="L4030" i="1"/>
  <c r="I4031" i="1"/>
  <c r="Q4032" i="1"/>
  <c r="N4033" i="1"/>
  <c r="O4034" i="1"/>
  <c r="R4034" i="1"/>
  <c r="M4034" i="1"/>
  <c r="N4034" i="1"/>
  <c r="Q4035" i="1"/>
  <c r="M4035" i="1"/>
  <c r="N4035" i="1"/>
  <c r="L4035" i="1"/>
  <c r="L4036" i="1"/>
  <c r="H4037" i="1"/>
  <c r="I4038" i="1"/>
  <c r="G4039" i="1"/>
  <c r="O4040" i="1"/>
  <c r="P4040" i="1"/>
  <c r="M4040" i="1"/>
  <c r="I4041" i="1"/>
  <c r="J4041" i="1"/>
  <c r="R4041" i="1"/>
  <c r="Q4042" i="1"/>
  <c r="P4043" i="1"/>
  <c r="K4046" i="1"/>
  <c r="G4046" i="1"/>
  <c r="H4046" i="1"/>
  <c r="K4045" i="1"/>
  <c r="H4043" i="1"/>
  <c r="L4046" i="1"/>
  <c r="I4047" i="1"/>
  <c r="Q4048" i="1"/>
  <c r="N4049" i="1"/>
  <c r="O4050" i="1"/>
  <c r="R4050" i="1"/>
  <c r="M4050" i="1"/>
  <c r="N4050" i="1"/>
  <c r="Q4051" i="1"/>
  <c r="M4051" i="1"/>
  <c r="N4051" i="1"/>
  <c r="L4051" i="1"/>
  <c r="L4052" i="1"/>
  <c r="H4053" i="1"/>
  <c r="I4054" i="1"/>
  <c r="G4055" i="1"/>
  <c r="O4056" i="1"/>
  <c r="P4056" i="1"/>
  <c r="M4056" i="1"/>
  <c r="I4057" i="1"/>
  <c r="J4057" i="1"/>
  <c r="R4057" i="1"/>
  <c r="Q4058" i="1"/>
  <c r="P4059" i="1"/>
  <c r="K4062" i="1"/>
  <c r="G4062" i="1"/>
  <c r="H4062" i="1"/>
  <c r="K4061" i="1"/>
  <c r="H4059" i="1"/>
  <c r="L4062" i="1"/>
  <c r="O4066" i="1"/>
  <c r="P4066" i="1"/>
  <c r="N4065" i="1"/>
  <c r="R4066" i="1"/>
  <c r="M4066" i="1"/>
  <c r="Q4066" i="1"/>
  <c r="R4067" i="1"/>
  <c r="G4071" i="1"/>
  <c r="R4071" i="1"/>
  <c r="L4072" i="1"/>
  <c r="I4074" i="1"/>
  <c r="I4075" i="1"/>
  <c r="L4075" i="1"/>
  <c r="O4076" i="1"/>
  <c r="R4076" i="1"/>
  <c r="M4076" i="1"/>
  <c r="P4076" i="1"/>
  <c r="Q4076" i="1"/>
  <c r="J4077" i="1"/>
  <c r="H4078" i="1"/>
  <c r="G4079" i="1"/>
  <c r="R4079" i="1"/>
  <c r="L4080" i="1"/>
  <c r="I4082" i="1"/>
  <c r="I4083" i="1"/>
  <c r="L4083" i="1"/>
  <c r="O4084" i="1"/>
  <c r="R4084" i="1"/>
  <c r="M4084" i="1"/>
  <c r="P4084" i="1"/>
  <c r="Q4084" i="1"/>
  <c r="J4085" i="1"/>
  <c r="H4086" i="1"/>
  <c r="G4087" i="1"/>
  <c r="R4087" i="1"/>
  <c r="L4088" i="1"/>
  <c r="I4090" i="1"/>
  <c r="I4091" i="1"/>
  <c r="L4091" i="1"/>
  <c r="O4092" i="1"/>
  <c r="R4092" i="1"/>
  <c r="M4092" i="1"/>
  <c r="P4092" i="1"/>
  <c r="Q4092" i="1"/>
  <c r="J4093" i="1"/>
  <c r="H4094" i="1"/>
  <c r="G4095" i="1"/>
  <c r="R4095" i="1"/>
  <c r="L4096" i="1"/>
  <c r="I4098" i="1"/>
  <c r="I4099" i="1"/>
  <c r="L4099" i="1"/>
  <c r="O4100" i="1"/>
  <c r="R4100" i="1"/>
  <c r="M4100" i="1"/>
  <c r="P4100" i="1"/>
  <c r="Q4100" i="1"/>
  <c r="J4101" i="1"/>
  <c r="H4102" i="1"/>
  <c r="G4103" i="1"/>
  <c r="R4103" i="1"/>
  <c r="L4104" i="1"/>
  <c r="I4106" i="1"/>
  <c r="I4107" i="1"/>
  <c r="L4107" i="1"/>
  <c r="O4108" i="1"/>
  <c r="R4108" i="1"/>
  <c r="M4108" i="1"/>
  <c r="P4108" i="1"/>
  <c r="Q4108" i="1"/>
  <c r="J4109" i="1"/>
  <c r="H4110" i="1"/>
  <c r="G4111" i="1"/>
  <c r="R4111" i="1"/>
  <c r="L4112" i="1"/>
  <c r="I4114" i="1"/>
  <c r="I4115" i="1"/>
  <c r="L4115" i="1"/>
  <c r="O4116" i="1"/>
  <c r="R4116" i="1"/>
  <c r="M4116" i="1"/>
  <c r="P4116" i="1"/>
  <c r="Q4116" i="1"/>
  <c r="J4117" i="1"/>
  <c r="H4118" i="1"/>
  <c r="G4119" i="1"/>
  <c r="R4119" i="1"/>
  <c r="L4120" i="1"/>
  <c r="I4122" i="1"/>
  <c r="I4123" i="1"/>
  <c r="L4123" i="1"/>
  <c r="O4124" i="1"/>
  <c r="R4124" i="1"/>
  <c r="M4124" i="1"/>
  <c r="P4124" i="1"/>
  <c r="Q4124" i="1"/>
  <c r="J4125" i="1"/>
  <c r="H4126" i="1"/>
  <c r="G4127" i="1"/>
  <c r="R4127" i="1"/>
  <c r="L4128" i="1"/>
  <c r="O4129" i="1"/>
  <c r="I4130" i="1"/>
  <c r="I4131" i="1"/>
  <c r="L4131" i="1"/>
  <c r="O4132" i="1"/>
  <c r="R4132" i="1"/>
  <c r="M4132" i="1"/>
  <c r="P4132" i="1"/>
  <c r="Q4132" i="1"/>
  <c r="J4133" i="1"/>
  <c r="H4134" i="1"/>
  <c r="G4135" i="1"/>
  <c r="R4135" i="1"/>
  <c r="L4136" i="1"/>
  <c r="O4137" i="1"/>
  <c r="I4138" i="1"/>
  <c r="I4139" i="1"/>
  <c r="L4139" i="1"/>
  <c r="O4140" i="1"/>
  <c r="R4140" i="1"/>
  <c r="M4140" i="1"/>
  <c r="P4140" i="1"/>
  <c r="Q4140" i="1"/>
  <c r="J4141" i="1"/>
  <c r="H4142" i="1"/>
  <c r="G4143" i="1"/>
  <c r="R4143" i="1"/>
  <c r="Q4144" i="1"/>
  <c r="L4145" i="1"/>
  <c r="I4146" i="1"/>
  <c r="J4147" i="1"/>
  <c r="L4148" i="1"/>
  <c r="G4149" i="1"/>
  <c r="N4151" i="1"/>
  <c r="O4152" i="1"/>
  <c r="R4152" i="1"/>
  <c r="M4152" i="1"/>
  <c r="P4152" i="1"/>
  <c r="N4152" i="1"/>
  <c r="R4151" i="1"/>
  <c r="O4149" i="1"/>
  <c r="O4154" i="1"/>
  <c r="Q4154" i="1"/>
  <c r="M4154" i="1"/>
  <c r="P4154" i="1"/>
  <c r="P4153" i="1"/>
  <c r="R4154" i="1"/>
  <c r="R4153" i="1"/>
  <c r="N4155" i="1"/>
  <c r="O4158" i="1"/>
  <c r="Q4158" i="1"/>
  <c r="M4158" i="1"/>
  <c r="P4158" i="1"/>
  <c r="R4158" i="1"/>
  <c r="N4159" i="1"/>
  <c r="O4162" i="1"/>
  <c r="Q4162" i="1"/>
  <c r="M4162" i="1"/>
  <c r="P4162" i="1"/>
  <c r="R4162" i="1"/>
  <c r="N4163" i="1"/>
  <c r="O4166" i="1"/>
  <c r="Q4166" i="1"/>
  <c r="M4166" i="1"/>
  <c r="P4166" i="1"/>
  <c r="R4166" i="1"/>
  <c r="N4167" i="1"/>
  <c r="O4170" i="1"/>
  <c r="Q4170" i="1"/>
  <c r="M4170" i="1"/>
  <c r="P4170" i="1"/>
  <c r="R4170" i="1"/>
  <c r="N4171" i="1"/>
  <c r="O4174" i="1"/>
  <c r="Q4174" i="1"/>
  <c r="M4174" i="1"/>
  <c r="P4174" i="1"/>
  <c r="R4174" i="1"/>
  <c r="N4175" i="1"/>
  <c r="O4178" i="1"/>
  <c r="Q4178" i="1"/>
  <c r="M4178" i="1"/>
  <c r="P4178" i="1"/>
  <c r="R4178" i="1"/>
  <c r="N4179" i="1"/>
  <c r="O4182" i="1"/>
  <c r="Q4182" i="1"/>
  <c r="M4182" i="1"/>
  <c r="P4182" i="1"/>
  <c r="R4182" i="1"/>
  <c r="N4183" i="1"/>
  <c r="O4186" i="1"/>
  <c r="Q4186" i="1"/>
  <c r="M4186" i="1"/>
  <c r="P4186" i="1"/>
  <c r="R4186" i="1"/>
  <c r="N4187" i="1"/>
  <c r="O4190" i="1"/>
  <c r="Q4190" i="1"/>
  <c r="M4190" i="1"/>
  <c r="P4190" i="1"/>
  <c r="R4190" i="1"/>
  <c r="N4191" i="1"/>
  <c r="O4194" i="1"/>
  <c r="Q4194" i="1"/>
  <c r="M4194" i="1"/>
  <c r="P4194" i="1"/>
  <c r="R4194" i="1"/>
  <c r="N4195" i="1"/>
  <c r="O4198" i="1"/>
  <c r="Q4198" i="1"/>
  <c r="M4198" i="1"/>
  <c r="P4198" i="1"/>
  <c r="R4198" i="1"/>
  <c r="N4199" i="1"/>
  <c r="O4202" i="1"/>
  <c r="Q4202" i="1"/>
  <c r="M4202" i="1"/>
  <c r="P4202" i="1"/>
  <c r="R4202" i="1"/>
  <c r="N4203" i="1"/>
  <c r="O4206" i="1"/>
  <c r="Q4206" i="1"/>
  <c r="M4206" i="1"/>
  <c r="P4206" i="1"/>
  <c r="R4206" i="1"/>
  <c r="N4207" i="1"/>
  <c r="O4210" i="1"/>
  <c r="Q4210" i="1"/>
  <c r="M4210" i="1"/>
  <c r="P4210" i="1"/>
  <c r="R4210" i="1"/>
  <c r="N4211" i="1"/>
  <c r="O4214" i="1"/>
  <c r="Q4214" i="1"/>
  <c r="M4214" i="1"/>
  <c r="P4214" i="1"/>
  <c r="R4214" i="1"/>
  <c r="N4215" i="1"/>
  <c r="O4218" i="1"/>
  <c r="Q4218" i="1"/>
  <c r="M4218" i="1"/>
  <c r="P4218" i="1"/>
  <c r="R4218" i="1"/>
  <c r="N4219" i="1"/>
  <c r="O4222" i="1"/>
  <c r="Q4222" i="1"/>
  <c r="M4222" i="1"/>
  <c r="P4222" i="1"/>
  <c r="R4222" i="1"/>
  <c r="N4223" i="1"/>
  <c r="O4226" i="1"/>
  <c r="Q4226" i="1"/>
  <c r="M4226" i="1"/>
  <c r="P4226" i="1"/>
  <c r="R4226" i="1"/>
  <c r="N4227" i="1"/>
  <c r="O4230" i="1"/>
  <c r="Q4230" i="1"/>
  <c r="M4230" i="1"/>
  <c r="P4230" i="1"/>
  <c r="R4230" i="1"/>
  <c r="N4231" i="1"/>
  <c r="O4234" i="1"/>
  <c r="Q4234" i="1"/>
  <c r="M4234" i="1"/>
  <c r="P4234" i="1"/>
  <c r="R4234" i="1"/>
  <c r="N4235" i="1"/>
  <c r="O4238" i="1"/>
  <c r="Q4238" i="1"/>
  <c r="M4238" i="1"/>
  <c r="P4238" i="1"/>
  <c r="R4238" i="1"/>
  <c r="N4239" i="1"/>
  <c r="O4242" i="1"/>
  <c r="Q4242" i="1"/>
  <c r="M4242" i="1"/>
  <c r="P4242" i="1"/>
  <c r="R4242" i="1"/>
  <c r="N4243" i="1"/>
  <c r="O4246" i="1"/>
  <c r="Q4246" i="1"/>
  <c r="M4246" i="1"/>
  <c r="P4246" i="1"/>
  <c r="R4246" i="1"/>
  <c r="N4247" i="1"/>
  <c r="O4250" i="1"/>
  <c r="Q4250" i="1"/>
  <c r="M4250" i="1"/>
  <c r="P4250" i="1"/>
  <c r="R4250" i="1"/>
  <c r="N4251" i="1"/>
  <c r="O4254" i="1"/>
  <c r="Q4254" i="1"/>
  <c r="M4254" i="1"/>
  <c r="P4254" i="1"/>
  <c r="R4254" i="1"/>
  <c r="N4255" i="1"/>
  <c r="O4258" i="1"/>
  <c r="Q4258" i="1"/>
  <c r="M4258" i="1"/>
  <c r="P4258" i="1"/>
  <c r="R4258" i="1"/>
  <c r="N4259" i="1"/>
  <c r="O4262" i="1"/>
  <c r="Q4262" i="1"/>
  <c r="M4262" i="1"/>
  <c r="P4262" i="1"/>
  <c r="R4262" i="1"/>
  <c r="N4263" i="1"/>
  <c r="O4266" i="1"/>
  <c r="Q4266" i="1"/>
  <c r="M4266" i="1"/>
  <c r="P4266" i="1"/>
  <c r="R4266" i="1"/>
  <c r="N4267" i="1"/>
  <c r="P4271" i="1"/>
  <c r="K4278" i="1"/>
  <c r="G4278" i="1"/>
  <c r="I4278" i="1"/>
  <c r="L4277" i="1"/>
  <c r="G4277" i="1"/>
  <c r="L4278" i="1"/>
  <c r="J4277" i="1"/>
  <c r="K4277" i="1"/>
  <c r="H4276" i="1"/>
  <c r="J4278" i="1"/>
  <c r="H4275" i="1"/>
  <c r="H4278" i="1"/>
  <c r="J4276" i="1"/>
  <c r="H4273" i="1"/>
  <c r="K4271" i="1"/>
  <c r="Q4279" i="1"/>
  <c r="M4279" i="1"/>
  <c r="O4279" i="1"/>
  <c r="R4279" i="1"/>
  <c r="P4278" i="1"/>
  <c r="R4276" i="1"/>
  <c r="N4279" i="1"/>
  <c r="M4276" i="1"/>
  <c r="R4278" i="1"/>
  <c r="N4277" i="1"/>
  <c r="M4274" i="1"/>
  <c r="P4272" i="1"/>
  <c r="J4280" i="1"/>
  <c r="N4289" i="1"/>
  <c r="R4290" i="1"/>
  <c r="M4294" i="1"/>
  <c r="H4296" i="1"/>
  <c r="R4296" i="1"/>
  <c r="H4298" i="1"/>
  <c r="K4299" i="1"/>
  <c r="P4303" i="1"/>
  <c r="K4310" i="1"/>
  <c r="G4310" i="1"/>
  <c r="I4310" i="1"/>
  <c r="L4309" i="1"/>
  <c r="G4309" i="1"/>
  <c r="L4310" i="1"/>
  <c r="J4309" i="1"/>
  <c r="K4309" i="1"/>
  <c r="H4308" i="1"/>
  <c r="J4310" i="1"/>
  <c r="H4307" i="1"/>
  <c r="H4310" i="1"/>
  <c r="J4308" i="1"/>
  <c r="H4305" i="1"/>
  <c r="K4303" i="1"/>
  <c r="Q4311" i="1"/>
  <c r="M4311" i="1"/>
  <c r="O4311" i="1"/>
  <c r="R4311" i="1"/>
  <c r="P4310" i="1"/>
  <c r="R4308" i="1"/>
  <c r="N4311" i="1"/>
  <c r="M4308" i="1"/>
  <c r="R4310" i="1"/>
  <c r="N4309" i="1"/>
  <c r="M4306" i="1"/>
  <c r="P4304" i="1"/>
  <c r="J4312" i="1"/>
  <c r="N4321" i="1"/>
  <c r="R4322" i="1"/>
  <c r="M4326" i="1"/>
  <c r="H4328" i="1"/>
  <c r="R4328" i="1"/>
  <c r="H4330" i="1"/>
  <c r="K4331" i="1"/>
  <c r="P4335" i="1"/>
  <c r="P4340" i="1"/>
  <c r="K4342" i="1"/>
  <c r="G4342" i="1"/>
  <c r="I4342" i="1"/>
  <c r="L4341" i="1"/>
  <c r="G4341" i="1"/>
  <c r="L4342" i="1"/>
  <c r="J4341" i="1"/>
  <c r="K4341" i="1"/>
  <c r="H4340" i="1"/>
  <c r="J4342" i="1"/>
  <c r="H4339" i="1"/>
  <c r="H4342" i="1"/>
  <c r="J4340" i="1"/>
  <c r="H4337" i="1"/>
  <c r="K4335" i="1"/>
  <c r="Q4343" i="1"/>
  <c r="M4343" i="1"/>
  <c r="O4343" i="1"/>
  <c r="R4343" i="1"/>
  <c r="P4342" i="1"/>
  <c r="R4340" i="1"/>
  <c r="N4343" i="1"/>
  <c r="M4340" i="1"/>
  <c r="R4342" i="1"/>
  <c r="N4341" i="1"/>
  <c r="M4338" i="1"/>
  <c r="P4336" i="1"/>
  <c r="N4347" i="1"/>
  <c r="K4360" i="1"/>
  <c r="G4360" i="1"/>
  <c r="L4360" i="1"/>
  <c r="J4359" i="1"/>
  <c r="I4360" i="1"/>
  <c r="L4359" i="1"/>
  <c r="G4359" i="1"/>
  <c r="H4360" i="1"/>
  <c r="K4359" i="1"/>
  <c r="H4357" i="1"/>
  <c r="H4358" i="1"/>
  <c r="K4357" i="1"/>
  <c r="J4356" i="1"/>
  <c r="H4355" i="1"/>
  <c r="J4360" i="1"/>
  <c r="H4359" i="1"/>
  <c r="H4346" i="1"/>
  <c r="K4345" i="1"/>
  <c r="K4343" i="1"/>
  <c r="P4364" i="1"/>
  <c r="N3676" i="1"/>
  <c r="N3678" i="1"/>
  <c r="N3680" i="1"/>
  <c r="N3682" i="1"/>
  <c r="N3684" i="1"/>
  <c r="N3686" i="1"/>
  <c r="N3688" i="1"/>
  <c r="N3690" i="1"/>
  <c r="N3692" i="1"/>
  <c r="N3694" i="1"/>
  <c r="N3696" i="1"/>
  <c r="N3698" i="1"/>
  <c r="N3700" i="1"/>
  <c r="N3702" i="1"/>
  <c r="N3704" i="1"/>
  <c r="N3706" i="1"/>
  <c r="N3708" i="1"/>
  <c r="N3710" i="1"/>
  <c r="N3712" i="1"/>
  <c r="N3714" i="1"/>
  <c r="N3716" i="1"/>
  <c r="N3718" i="1"/>
  <c r="N3720" i="1"/>
  <c r="N3722" i="1"/>
  <c r="N3724" i="1"/>
  <c r="N3726" i="1"/>
  <c r="N3728" i="1"/>
  <c r="N3730" i="1"/>
  <c r="N3732" i="1"/>
  <c r="N3734" i="1"/>
  <c r="N3736" i="1"/>
  <c r="N3738" i="1"/>
  <c r="N3740" i="1"/>
  <c r="N3742" i="1"/>
  <c r="N3744" i="1"/>
  <c r="N3746" i="1"/>
  <c r="N3748" i="1"/>
  <c r="N3750" i="1"/>
  <c r="N3752" i="1"/>
  <c r="N3754" i="1"/>
  <c r="N3756" i="1"/>
  <c r="N3758" i="1"/>
  <c r="N3760" i="1"/>
  <c r="N3762" i="1"/>
  <c r="N3764" i="1"/>
  <c r="N3766" i="1"/>
  <c r="N3768" i="1"/>
  <c r="N3770" i="1"/>
  <c r="N3772" i="1"/>
  <c r="N3774" i="1"/>
  <c r="N3776" i="1"/>
  <c r="N3778" i="1"/>
  <c r="N3780" i="1"/>
  <c r="N3782" i="1"/>
  <c r="N3784" i="1"/>
  <c r="N3786" i="1"/>
  <c r="N3788" i="1"/>
  <c r="L3790" i="1"/>
  <c r="H3790" i="1"/>
  <c r="J3790" i="1"/>
  <c r="R3791" i="1"/>
  <c r="L3794" i="1"/>
  <c r="H3794" i="1"/>
  <c r="J3794" i="1"/>
  <c r="R3795" i="1"/>
  <c r="L3798" i="1"/>
  <c r="H3798" i="1"/>
  <c r="J3798" i="1"/>
  <c r="R3799" i="1"/>
  <c r="L3802" i="1"/>
  <c r="H3802" i="1"/>
  <c r="J3802" i="1"/>
  <c r="R3803" i="1"/>
  <c r="L3806" i="1"/>
  <c r="H3806" i="1"/>
  <c r="J3806" i="1"/>
  <c r="R3807" i="1"/>
  <c r="L3810" i="1"/>
  <c r="H3810" i="1"/>
  <c r="J3810" i="1"/>
  <c r="R3811" i="1"/>
  <c r="L3814" i="1"/>
  <c r="H3814" i="1"/>
  <c r="J3814" i="1"/>
  <c r="R3815" i="1"/>
  <c r="L3818" i="1"/>
  <c r="H3818" i="1"/>
  <c r="J3818" i="1"/>
  <c r="R3819" i="1"/>
  <c r="L3822" i="1"/>
  <c r="H3822" i="1"/>
  <c r="J3822" i="1"/>
  <c r="R3823" i="1"/>
  <c r="L3826" i="1"/>
  <c r="H3826" i="1"/>
  <c r="J3826" i="1"/>
  <c r="R3827" i="1"/>
  <c r="L3830" i="1"/>
  <c r="H3830" i="1"/>
  <c r="J3830" i="1"/>
  <c r="R3831" i="1"/>
  <c r="L3834" i="1"/>
  <c r="H3834" i="1"/>
  <c r="J3834" i="1"/>
  <c r="R3835" i="1"/>
  <c r="L3838" i="1"/>
  <c r="H3838" i="1"/>
  <c r="J3838" i="1"/>
  <c r="R3839" i="1"/>
  <c r="L3842" i="1"/>
  <c r="H3842" i="1"/>
  <c r="J3842" i="1"/>
  <c r="R3843" i="1"/>
  <c r="L3846" i="1"/>
  <c r="H3846" i="1"/>
  <c r="J3846" i="1"/>
  <c r="R3847" i="1"/>
  <c r="L3850" i="1"/>
  <c r="H3850" i="1"/>
  <c r="J3850" i="1"/>
  <c r="R3851" i="1"/>
  <c r="L3854" i="1"/>
  <c r="H3854" i="1"/>
  <c r="J3854" i="1"/>
  <c r="R3855" i="1"/>
  <c r="L3858" i="1"/>
  <c r="H3858" i="1"/>
  <c r="J3858" i="1"/>
  <c r="R3859" i="1"/>
  <c r="L3862" i="1"/>
  <c r="H3862" i="1"/>
  <c r="J3862" i="1"/>
  <c r="R3863" i="1"/>
  <c r="L3866" i="1"/>
  <c r="H3866" i="1"/>
  <c r="J3866" i="1"/>
  <c r="R3867" i="1"/>
  <c r="L3870" i="1"/>
  <c r="H3870" i="1"/>
  <c r="J3870" i="1"/>
  <c r="R3871" i="1"/>
  <c r="L3874" i="1"/>
  <c r="H3874" i="1"/>
  <c r="J3874" i="1"/>
  <c r="R3875" i="1"/>
  <c r="L3878" i="1"/>
  <c r="H3878" i="1"/>
  <c r="J3878" i="1"/>
  <c r="R3879" i="1"/>
  <c r="P3879" i="1"/>
  <c r="M3880" i="1"/>
  <c r="R3880" i="1"/>
  <c r="M3881" i="1"/>
  <c r="L3882" i="1"/>
  <c r="H3882" i="1"/>
  <c r="J3882" i="1"/>
  <c r="O3882" i="1"/>
  <c r="R3883" i="1"/>
  <c r="P3883" i="1"/>
  <c r="M3884" i="1"/>
  <c r="R3884" i="1"/>
  <c r="H3885" i="1"/>
  <c r="M3885" i="1"/>
  <c r="L3886" i="1"/>
  <c r="H3886" i="1"/>
  <c r="J3886" i="1"/>
  <c r="O3886" i="1"/>
  <c r="R3887" i="1"/>
  <c r="P3887" i="1"/>
  <c r="M3888" i="1"/>
  <c r="R3888" i="1"/>
  <c r="H3889" i="1"/>
  <c r="M3889" i="1"/>
  <c r="L3890" i="1"/>
  <c r="H3890" i="1"/>
  <c r="J3890" i="1"/>
  <c r="O3890" i="1"/>
  <c r="R3891" i="1"/>
  <c r="P3891" i="1"/>
  <c r="M3892" i="1"/>
  <c r="R3892" i="1"/>
  <c r="H3893" i="1"/>
  <c r="M3893" i="1"/>
  <c r="L3894" i="1"/>
  <c r="H3894" i="1"/>
  <c r="J3894" i="1"/>
  <c r="O3894" i="1"/>
  <c r="R3895" i="1"/>
  <c r="P3895" i="1"/>
  <c r="M3896" i="1"/>
  <c r="R3896" i="1"/>
  <c r="H3897" i="1"/>
  <c r="M3897" i="1"/>
  <c r="L3898" i="1"/>
  <c r="H3898" i="1"/>
  <c r="J3898" i="1"/>
  <c r="O3898" i="1"/>
  <c r="R3899" i="1"/>
  <c r="P3899" i="1"/>
  <c r="M3900" i="1"/>
  <c r="R3900" i="1"/>
  <c r="H3901" i="1"/>
  <c r="M3901" i="1"/>
  <c r="L3902" i="1"/>
  <c r="H3902" i="1"/>
  <c r="J3902" i="1"/>
  <c r="O3902" i="1"/>
  <c r="R3903" i="1"/>
  <c r="P3903" i="1"/>
  <c r="M3904" i="1"/>
  <c r="R3904" i="1"/>
  <c r="H3905" i="1"/>
  <c r="M3905" i="1"/>
  <c r="L3906" i="1"/>
  <c r="H3906" i="1"/>
  <c r="J3906" i="1"/>
  <c r="O3906" i="1"/>
  <c r="R3907" i="1"/>
  <c r="P3907" i="1"/>
  <c r="M3908" i="1"/>
  <c r="R3908" i="1"/>
  <c r="H3909" i="1"/>
  <c r="M3909" i="1"/>
  <c r="L3910" i="1"/>
  <c r="H3910" i="1"/>
  <c r="J3910" i="1"/>
  <c r="O3910" i="1"/>
  <c r="R3911" i="1"/>
  <c r="P3911" i="1"/>
  <c r="M3912" i="1"/>
  <c r="R3912" i="1"/>
  <c r="H3913" i="1"/>
  <c r="M3913" i="1"/>
  <c r="L3914" i="1"/>
  <c r="H3914" i="1"/>
  <c r="J3914" i="1"/>
  <c r="O3914" i="1"/>
  <c r="R3915" i="1"/>
  <c r="P3915" i="1"/>
  <c r="M3916" i="1"/>
  <c r="R3916" i="1"/>
  <c r="H3917" i="1"/>
  <c r="M3917" i="1"/>
  <c r="L3918" i="1"/>
  <c r="H3918" i="1"/>
  <c r="J3918" i="1"/>
  <c r="O3918" i="1"/>
  <c r="R3919" i="1"/>
  <c r="P3919" i="1"/>
  <c r="M3920" i="1"/>
  <c r="R3920" i="1"/>
  <c r="H3921" i="1"/>
  <c r="M3921" i="1"/>
  <c r="L3922" i="1"/>
  <c r="H3922" i="1"/>
  <c r="J3922" i="1"/>
  <c r="O3922" i="1"/>
  <c r="R3923" i="1"/>
  <c r="P3923" i="1"/>
  <c r="M3924" i="1"/>
  <c r="R3924" i="1"/>
  <c r="H3925" i="1"/>
  <c r="M3925" i="1"/>
  <c r="L3926" i="1"/>
  <c r="H3926" i="1"/>
  <c r="J3926" i="1"/>
  <c r="O3926" i="1"/>
  <c r="R3927" i="1"/>
  <c r="P3927" i="1"/>
  <c r="M3928" i="1"/>
  <c r="R3928" i="1"/>
  <c r="H3929" i="1"/>
  <c r="M3929" i="1"/>
  <c r="L3930" i="1"/>
  <c r="H3930" i="1"/>
  <c r="J3930" i="1"/>
  <c r="O3930" i="1"/>
  <c r="R3931" i="1"/>
  <c r="P3931" i="1"/>
  <c r="M3932" i="1"/>
  <c r="R3932" i="1"/>
  <c r="H3933" i="1"/>
  <c r="M3933" i="1"/>
  <c r="L3934" i="1"/>
  <c r="H3934" i="1"/>
  <c r="J3934" i="1"/>
  <c r="O3934" i="1"/>
  <c r="R3935" i="1"/>
  <c r="P3935" i="1"/>
  <c r="M3936" i="1"/>
  <c r="R3936" i="1"/>
  <c r="H3937" i="1"/>
  <c r="M3937" i="1"/>
  <c r="L3938" i="1"/>
  <c r="H3938" i="1"/>
  <c r="J3938" i="1"/>
  <c r="O3938" i="1"/>
  <c r="R3939" i="1"/>
  <c r="P3939" i="1"/>
  <c r="M3940" i="1"/>
  <c r="R3940" i="1"/>
  <c r="H3941" i="1"/>
  <c r="M3941" i="1"/>
  <c r="L3942" i="1"/>
  <c r="H3942" i="1"/>
  <c r="J3942" i="1"/>
  <c r="O3942" i="1"/>
  <c r="R3943" i="1"/>
  <c r="P3943" i="1"/>
  <c r="M3944" i="1"/>
  <c r="R3944" i="1"/>
  <c r="H3945" i="1"/>
  <c r="M3945" i="1"/>
  <c r="L3946" i="1"/>
  <c r="H3946" i="1"/>
  <c r="J3946" i="1"/>
  <c r="O3946" i="1"/>
  <c r="R3947" i="1"/>
  <c r="P3947" i="1"/>
  <c r="M3948" i="1"/>
  <c r="R3948" i="1"/>
  <c r="H3949" i="1"/>
  <c r="M3949" i="1"/>
  <c r="L3950" i="1"/>
  <c r="H3950" i="1"/>
  <c r="J3950" i="1"/>
  <c r="O3950" i="1"/>
  <c r="R3951" i="1"/>
  <c r="P3951" i="1"/>
  <c r="M3952" i="1"/>
  <c r="R3952" i="1"/>
  <c r="H3953" i="1"/>
  <c r="M3953" i="1"/>
  <c r="L3954" i="1"/>
  <c r="H3954" i="1"/>
  <c r="J3954" i="1"/>
  <c r="O3954" i="1"/>
  <c r="R3955" i="1"/>
  <c r="P3955" i="1"/>
  <c r="M3956" i="1"/>
  <c r="R3956" i="1"/>
  <c r="H3957" i="1"/>
  <c r="M3957" i="1"/>
  <c r="L3958" i="1"/>
  <c r="H3958" i="1"/>
  <c r="J3958" i="1"/>
  <c r="O3958" i="1"/>
  <c r="R3959" i="1"/>
  <c r="P3959" i="1"/>
  <c r="M3960" i="1"/>
  <c r="R3960" i="1"/>
  <c r="H3961" i="1"/>
  <c r="M3961" i="1"/>
  <c r="L3962" i="1"/>
  <c r="H3962" i="1"/>
  <c r="J3962" i="1"/>
  <c r="O3962" i="1"/>
  <c r="R3963" i="1"/>
  <c r="P3963" i="1"/>
  <c r="M3964" i="1"/>
  <c r="R3964" i="1"/>
  <c r="H3965" i="1"/>
  <c r="M3965" i="1"/>
  <c r="L3966" i="1"/>
  <c r="H3966" i="1"/>
  <c r="J3966" i="1"/>
  <c r="O3966" i="1"/>
  <c r="R3967" i="1"/>
  <c r="H3969" i="1"/>
  <c r="G3971" i="1"/>
  <c r="O3972" i="1"/>
  <c r="P3972" i="1"/>
  <c r="M3972" i="1"/>
  <c r="I3973" i="1"/>
  <c r="J3973" i="1"/>
  <c r="J3974" i="1"/>
  <c r="N3976" i="1"/>
  <c r="K3978" i="1"/>
  <c r="G3978" i="1"/>
  <c r="H3978" i="1"/>
  <c r="K3977" i="1"/>
  <c r="H3975" i="1"/>
  <c r="L3978" i="1"/>
  <c r="I3979" i="1"/>
  <c r="R3979" i="1"/>
  <c r="N3981" i="1"/>
  <c r="O3982" i="1"/>
  <c r="R3982" i="1"/>
  <c r="M3982" i="1"/>
  <c r="N3982" i="1"/>
  <c r="Q3983" i="1"/>
  <c r="M3983" i="1"/>
  <c r="N3983" i="1"/>
  <c r="R3984" i="1"/>
  <c r="G3987" i="1"/>
  <c r="O3988" i="1"/>
  <c r="P3988" i="1"/>
  <c r="M3988" i="1"/>
  <c r="I3989" i="1"/>
  <c r="J3989" i="1"/>
  <c r="J3990" i="1"/>
  <c r="N3992" i="1"/>
  <c r="K3994" i="1"/>
  <c r="G3994" i="1"/>
  <c r="H3994" i="1"/>
  <c r="K3993" i="1"/>
  <c r="H3991" i="1"/>
  <c r="L3994" i="1"/>
  <c r="I3995" i="1"/>
  <c r="R3995" i="1"/>
  <c r="N3997" i="1"/>
  <c r="O3998" i="1"/>
  <c r="R3998" i="1"/>
  <c r="M3998" i="1"/>
  <c r="N3998" i="1"/>
  <c r="Q3999" i="1"/>
  <c r="M3999" i="1"/>
  <c r="N3999" i="1"/>
  <c r="R4000" i="1"/>
  <c r="G4003" i="1"/>
  <c r="O4004" i="1"/>
  <c r="P4004" i="1"/>
  <c r="M4004" i="1"/>
  <c r="I4005" i="1"/>
  <c r="J4005" i="1"/>
  <c r="J4006" i="1"/>
  <c r="N4008" i="1"/>
  <c r="K4010" i="1"/>
  <c r="G4010" i="1"/>
  <c r="H4010" i="1"/>
  <c r="K4009" i="1"/>
  <c r="H4007" i="1"/>
  <c r="L4010" i="1"/>
  <c r="I4011" i="1"/>
  <c r="R4011" i="1"/>
  <c r="N4013" i="1"/>
  <c r="O4014" i="1"/>
  <c r="R4014" i="1"/>
  <c r="M4014" i="1"/>
  <c r="N4014" i="1"/>
  <c r="Q4015" i="1"/>
  <c r="M4015" i="1"/>
  <c r="N4015" i="1"/>
  <c r="R4016" i="1"/>
  <c r="G4019" i="1"/>
  <c r="O4020" i="1"/>
  <c r="P4020" i="1"/>
  <c r="M4020" i="1"/>
  <c r="I4021" i="1"/>
  <c r="J4021" i="1"/>
  <c r="J4022" i="1"/>
  <c r="N4024" i="1"/>
  <c r="K4026" i="1"/>
  <c r="G4026" i="1"/>
  <c r="H4026" i="1"/>
  <c r="K4025" i="1"/>
  <c r="H4023" i="1"/>
  <c r="L4026" i="1"/>
  <c r="I4027" i="1"/>
  <c r="R4027" i="1"/>
  <c r="N4029" i="1"/>
  <c r="O4030" i="1"/>
  <c r="R4030" i="1"/>
  <c r="M4030" i="1"/>
  <c r="N4030" i="1"/>
  <c r="Q4031" i="1"/>
  <c r="M4031" i="1"/>
  <c r="N4031" i="1"/>
  <c r="R4032" i="1"/>
  <c r="G4035" i="1"/>
  <c r="O4036" i="1"/>
  <c r="P4036" i="1"/>
  <c r="M4036" i="1"/>
  <c r="I4037" i="1"/>
  <c r="J4037" i="1"/>
  <c r="J4038" i="1"/>
  <c r="N4040" i="1"/>
  <c r="K4042" i="1"/>
  <c r="G4042" i="1"/>
  <c r="H4042" i="1"/>
  <c r="K4041" i="1"/>
  <c r="H4039" i="1"/>
  <c r="L4042" i="1"/>
  <c r="I4043" i="1"/>
  <c r="R4043" i="1"/>
  <c r="N4045" i="1"/>
  <c r="O4046" i="1"/>
  <c r="R4046" i="1"/>
  <c r="M4046" i="1"/>
  <c r="N4046" i="1"/>
  <c r="Q4047" i="1"/>
  <c r="M4047" i="1"/>
  <c r="N4047" i="1"/>
  <c r="R4048" i="1"/>
  <c r="G4051" i="1"/>
  <c r="O4052" i="1"/>
  <c r="P4052" i="1"/>
  <c r="M4052" i="1"/>
  <c r="I4053" i="1"/>
  <c r="J4053" i="1"/>
  <c r="J4054" i="1"/>
  <c r="N4056" i="1"/>
  <c r="K4058" i="1"/>
  <c r="G4058" i="1"/>
  <c r="H4058" i="1"/>
  <c r="K4057" i="1"/>
  <c r="H4055" i="1"/>
  <c r="L4058" i="1"/>
  <c r="R4059" i="1"/>
  <c r="O4062" i="1"/>
  <c r="R4062" i="1"/>
  <c r="M4062" i="1"/>
  <c r="N4062" i="1"/>
  <c r="Q4063" i="1"/>
  <c r="M4063" i="1"/>
  <c r="P4063" i="1"/>
  <c r="N4063" i="1"/>
  <c r="O4064" i="1"/>
  <c r="R4064" i="1"/>
  <c r="M4064" i="1"/>
  <c r="P4064" i="1"/>
  <c r="N4064" i="1"/>
  <c r="O4065" i="1"/>
  <c r="O4070" i="1"/>
  <c r="P4070" i="1"/>
  <c r="N4069" i="1"/>
  <c r="R4070" i="1"/>
  <c r="M4070" i="1"/>
  <c r="Q4070" i="1"/>
  <c r="J4071" i="1"/>
  <c r="N4072" i="1"/>
  <c r="G4073" i="1"/>
  <c r="L4074" i="1"/>
  <c r="N4075" i="1"/>
  <c r="O4075" i="1"/>
  <c r="I4076" i="1"/>
  <c r="I4077" i="1"/>
  <c r="L4077" i="1"/>
  <c r="O4078" i="1"/>
  <c r="P4078" i="1"/>
  <c r="N4077" i="1"/>
  <c r="R4078" i="1"/>
  <c r="M4078" i="1"/>
  <c r="Q4078" i="1"/>
  <c r="J4079" i="1"/>
  <c r="N4080" i="1"/>
  <c r="G4081" i="1"/>
  <c r="L4082" i="1"/>
  <c r="N4083" i="1"/>
  <c r="O4083" i="1"/>
  <c r="I4084" i="1"/>
  <c r="I4085" i="1"/>
  <c r="L4085" i="1"/>
  <c r="O4086" i="1"/>
  <c r="P4086" i="1"/>
  <c r="N4085" i="1"/>
  <c r="R4086" i="1"/>
  <c r="M4086" i="1"/>
  <c r="Q4086" i="1"/>
  <c r="J4087" i="1"/>
  <c r="N4088" i="1"/>
  <c r="G4089" i="1"/>
  <c r="L4090" i="1"/>
  <c r="N4091" i="1"/>
  <c r="O4091" i="1"/>
  <c r="I4092" i="1"/>
  <c r="I4093" i="1"/>
  <c r="L4093" i="1"/>
  <c r="O4094" i="1"/>
  <c r="P4094" i="1"/>
  <c r="N4093" i="1"/>
  <c r="R4094" i="1"/>
  <c r="M4094" i="1"/>
  <c r="Q4094" i="1"/>
  <c r="J4095" i="1"/>
  <c r="N4096" i="1"/>
  <c r="G4097" i="1"/>
  <c r="L4098" i="1"/>
  <c r="N4099" i="1"/>
  <c r="O4099" i="1"/>
  <c r="I4100" i="1"/>
  <c r="I4101" i="1"/>
  <c r="L4101" i="1"/>
  <c r="O4102" i="1"/>
  <c r="P4102" i="1"/>
  <c r="N4101" i="1"/>
  <c r="R4102" i="1"/>
  <c r="M4102" i="1"/>
  <c r="Q4102" i="1"/>
  <c r="J4103" i="1"/>
  <c r="N4104" i="1"/>
  <c r="G4105" i="1"/>
  <c r="L4106" i="1"/>
  <c r="N4107" i="1"/>
  <c r="O4107" i="1"/>
  <c r="I4108" i="1"/>
  <c r="I4109" i="1"/>
  <c r="L4109" i="1"/>
  <c r="O4110" i="1"/>
  <c r="P4110" i="1"/>
  <c r="N4109" i="1"/>
  <c r="R4110" i="1"/>
  <c r="M4110" i="1"/>
  <c r="Q4110" i="1"/>
  <c r="J4111" i="1"/>
  <c r="N4112" i="1"/>
  <c r="G4113" i="1"/>
  <c r="L4114" i="1"/>
  <c r="N4115" i="1"/>
  <c r="O4115" i="1"/>
  <c r="I4116" i="1"/>
  <c r="I4117" i="1"/>
  <c r="L4117" i="1"/>
  <c r="O4118" i="1"/>
  <c r="P4118" i="1"/>
  <c r="N4117" i="1"/>
  <c r="R4118" i="1"/>
  <c r="M4118" i="1"/>
  <c r="Q4118" i="1"/>
  <c r="J4119" i="1"/>
  <c r="N4120" i="1"/>
  <c r="G4121" i="1"/>
  <c r="L4122" i="1"/>
  <c r="N4123" i="1"/>
  <c r="O4123" i="1"/>
  <c r="I4124" i="1"/>
  <c r="I4125" i="1"/>
  <c r="L4125" i="1"/>
  <c r="O4126" i="1"/>
  <c r="P4126" i="1"/>
  <c r="N4125" i="1"/>
  <c r="R4126" i="1"/>
  <c r="M4126" i="1"/>
  <c r="Q4126" i="1"/>
  <c r="J4127" i="1"/>
  <c r="N4128" i="1"/>
  <c r="G4129" i="1"/>
  <c r="R4129" i="1"/>
  <c r="L4130" i="1"/>
  <c r="N4131" i="1"/>
  <c r="O4131" i="1"/>
  <c r="I4132" i="1"/>
  <c r="I4133" i="1"/>
  <c r="L4133" i="1"/>
  <c r="O4134" i="1"/>
  <c r="P4134" i="1"/>
  <c r="N4133" i="1"/>
  <c r="R4134" i="1"/>
  <c r="M4134" i="1"/>
  <c r="Q4134" i="1"/>
  <c r="J4135" i="1"/>
  <c r="N4136" i="1"/>
  <c r="G4137" i="1"/>
  <c r="R4137" i="1"/>
  <c r="L4138" i="1"/>
  <c r="N4139" i="1"/>
  <c r="O4139" i="1"/>
  <c r="I4140" i="1"/>
  <c r="I4141" i="1"/>
  <c r="L4141" i="1"/>
  <c r="O4142" i="1"/>
  <c r="P4142" i="1"/>
  <c r="N4141" i="1"/>
  <c r="R4142" i="1"/>
  <c r="M4142" i="1"/>
  <c r="Q4142" i="1"/>
  <c r="J4143" i="1"/>
  <c r="R4145" i="1"/>
  <c r="N4146" i="1"/>
  <c r="O4147" i="1"/>
  <c r="Q4148" i="1"/>
  <c r="L4149" i="1"/>
  <c r="I4150" i="1"/>
  <c r="J4151" i="1"/>
  <c r="L4152" i="1"/>
  <c r="G4153" i="1"/>
  <c r="N4154" i="1"/>
  <c r="Q4157" i="1"/>
  <c r="M4157" i="1"/>
  <c r="O4157" i="1"/>
  <c r="P4157" i="1"/>
  <c r="R4157" i="1"/>
  <c r="N4158" i="1"/>
  <c r="Q4161" i="1"/>
  <c r="M4161" i="1"/>
  <c r="O4161" i="1"/>
  <c r="P4161" i="1"/>
  <c r="R4161" i="1"/>
  <c r="N4162" i="1"/>
  <c r="Q4165" i="1"/>
  <c r="M4165" i="1"/>
  <c r="O4165" i="1"/>
  <c r="P4165" i="1"/>
  <c r="R4165" i="1"/>
  <c r="N4166" i="1"/>
  <c r="Q4169" i="1"/>
  <c r="M4169" i="1"/>
  <c r="O4169" i="1"/>
  <c r="P4169" i="1"/>
  <c r="R4169" i="1"/>
  <c r="N4170" i="1"/>
  <c r="Q4173" i="1"/>
  <c r="M4173" i="1"/>
  <c r="O4173" i="1"/>
  <c r="P4173" i="1"/>
  <c r="R4173" i="1"/>
  <c r="N4174" i="1"/>
  <c r="Q4177" i="1"/>
  <c r="M4177" i="1"/>
  <c r="O4177" i="1"/>
  <c r="P4177" i="1"/>
  <c r="R4177" i="1"/>
  <c r="N4178" i="1"/>
  <c r="Q4181" i="1"/>
  <c r="M4181" i="1"/>
  <c r="O4181" i="1"/>
  <c r="P4181" i="1"/>
  <c r="R4181" i="1"/>
  <c r="N4182" i="1"/>
  <c r="Q4185" i="1"/>
  <c r="M4185" i="1"/>
  <c r="O4185" i="1"/>
  <c r="P4185" i="1"/>
  <c r="R4185" i="1"/>
  <c r="N4186" i="1"/>
  <c r="Q4189" i="1"/>
  <c r="M4189" i="1"/>
  <c r="O4189" i="1"/>
  <c r="P4189" i="1"/>
  <c r="R4189" i="1"/>
  <c r="N4190" i="1"/>
  <c r="Q4193" i="1"/>
  <c r="M4193" i="1"/>
  <c r="O4193" i="1"/>
  <c r="P4193" i="1"/>
  <c r="R4193" i="1"/>
  <c r="N4194" i="1"/>
  <c r="Q4197" i="1"/>
  <c r="M4197" i="1"/>
  <c r="O4197" i="1"/>
  <c r="P4197" i="1"/>
  <c r="R4197" i="1"/>
  <c r="N4198" i="1"/>
  <c r="Q4201" i="1"/>
  <c r="M4201" i="1"/>
  <c r="O4201" i="1"/>
  <c r="P4201" i="1"/>
  <c r="R4201" i="1"/>
  <c r="N4202" i="1"/>
  <c r="Q4205" i="1"/>
  <c r="M4205" i="1"/>
  <c r="O4205" i="1"/>
  <c r="P4205" i="1"/>
  <c r="R4205" i="1"/>
  <c r="N4206" i="1"/>
  <c r="Q4209" i="1"/>
  <c r="M4209" i="1"/>
  <c r="O4209" i="1"/>
  <c r="P4209" i="1"/>
  <c r="R4209" i="1"/>
  <c r="N4210" i="1"/>
  <c r="Q4213" i="1"/>
  <c r="M4213" i="1"/>
  <c r="O4213" i="1"/>
  <c r="P4213" i="1"/>
  <c r="R4213" i="1"/>
  <c r="N4214" i="1"/>
  <c r="Q4217" i="1"/>
  <c r="M4217" i="1"/>
  <c r="O4217" i="1"/>
  <c r="P4217" i="1"/>
  <c r="R4217" i="1"/>
  <c r="N4218" i="1"/>
  <c r="Q4221" i="1"/>
  <c r="M4221" i="1"/>
  <c r="O4221" i="1"/>
  <c r="P4221" i="1"/>
  <c r="R4221" i="1"/>
  <c r="N4222" i="1"/>
  <c r="Q4225" i="1"/>
  <c r="M4225" i="1"/>
  <c r="O4225" i="1"/>
  <c r="P4225" i="1"/>
  <c r="R4225" i="1"/>
  <c r="N4226" i="1"/>
  <c r="Q4229" i="1"/>
  <c r="M4229" i="1"/>
  <c r="O4229" i="1"/>
  <c r="P4229" i="1"/>
  <c r="R4229" i="1"/>
  <c r="N4230" i="1"/>
  <c r="Q4233" i="1"/>
  <c r="M4233" i="1"/>
  <c r="O4233" i="1"/>
  <c r="P4233" i="1"/>
  <c r="R4233" i="1"/>
  <c r="N4234" i="1"/>
  <c r="Q4237" i="1"/>
  <c r="M4237" i="1"/>
  <c r="O4237" i="1"/>
  <c r="P4237" i="1"/>
  <c r="R4237" i="1"/>
  <c r="N4238" i="1"/>
  <c r="Q4241" i="1"/>
  <c r="M4241" i="1"/>
  <c r="O4241" i="1"/>
  <c r="P4241" i="1"/>
  <c r="R4241" i="1"/>
  <c r="N4242" i="1"/>
  <c r="Q4245" i="1"/>
  <c r="M4245" i="1"/>
  <c r="O4245" i="1"/>
  <c r="P4245" i="1"/>
  <c r="R4245" i="1"/>
  <c r="N4246" i="1"/>
  <c r="Q4249" i="1"/>
  <c r="M4249" i="1"/>
  <c r="O4249" i="1"/>
  <c r="P4249" i="1"/>
  <c r="R4249" i="1"/>
  <c r="N4250" i="1"/>
  <c r="Q4253" i="1"/>
  <c r="M4253" i="1"/>
  <c r="O4253" i="1"/>
  <c r="P4253" i="1"/>
  <c r="R4253" i="1"/>
  <c r="N4254" i="1"/>
  <c r="Q4257" i="1"/>
  <c r="M4257" i="1"/>
  <c r="O4257" i="1"/>
  <c r="P4257" i="1"/>
  <c r="R4257" i="1"/>
  <c r="N4258" i="1"/>
  <c r="Q4261" i="1"/>
  <c r="M4261" i="1"/>
  <c r="O4261" i="1"/>
  <c r="P4261" i="1"/>
  <c r="R4261" i="1"/>
  <c r="N4262" i="1"/>
  <c r="Q4265" i="1"/>
  <c r="M4265" i="1"/>
  <c r="O4265" i="1"/>
  <c r="P4265" i="1"/>
  <c r="R4265" i="1"/>
  <c r="N4266" i="1"/>
  <c r="M4270" i="1"/>
  <c r="H4272" i="1"/>
  <c r="R4272" i="1"/>
  <c r="H4274" i="1"/>
  <c r="K4275" i="1"/>
  <c r="P4279" i="1"/>
  <c r="P4284" i="1"/>
  <c r="K4286" i="1"/>
  <c r="G4286" i="1"/>
  <c r="I4286" i="1"/>
  <c r="L4285" i="1"/>
  <c r="G4285" i="1"/>
  <c r="L4286" i="1"/>
  <c r="J4285" i="1"/>
  <c r="K4285" i="1"/>
  <c r="H4284" i="1"/>
  <c r="J4286" i="1"/>
  <c r="H4283" i="1"/>
  <c r="H4286" i="1"/>
  <c r="J4284" i="1"/>
  <c r="H4281" i="1"/>
  <c r="K4279" i="1"/>
  <c r="Q4287" i="1"/>
  <c r="M4287" i="1"/>
  <c r="O4287" i="1"/>
  <c r="R4287" i="1"/>
  <c r="P4286" i="1"/>
  <c r="R4284" i="1"/>
  <c r="N4287" i="1"/>
  <c r="M4284" i="1"/>
  <c r="R4286" i="1"/>
  <c r="N4285" i="1"/>
  <c r="M4282" i="1"/>
  <c r="P4280" i="1"/>
  <c r="J4288" i="1"/>
  <c r="H4293" i="1"/>
  <c r="N4297" i="1"/>
  <c r="R4298" i="1"/>
  <c r="M4302" i="1"/>
  <c r="H4304" i="1"/>
  <c r="R4304" i="1"/>
  <c r="H4306" i="1"/>
  <c r="K4307" i="1"/>
  <c r="P4311" i="1"/>
  <c r="P4316" i="1"/>
  <c r="K4318" i="1"/>
  <c r="G4318" i="1"/>
  <c r="I4318" i="1"/>
  <c r="L4317" i="1"/>
  <c r="G4317" i="1"/>
  <c r="L4318" i="1"/>
  <c r="J4317" i="1"/>
  <c r="K4317" i="1"/>
  <c r="H4316" i="1"/>
  <c r="J4318" i="1"/>
  <c r="H4315" i="1"/>
  <c r="H4318" i="1"/>
  <c r="J4316" i="1"/>
  <c r="H4313" i="1"/>
  <c r="K4311" i="1"/>
  <c r="Q4319" i="1"/>
  <c r="M4319" i="1"/>
  <c r="O4319" i="1"/>
  <c r="R4319" i="1"/>
  <c r="P4318" i="1"/>
  <c r="R4316" i="1"/>
  <c r="N4319" i="1"/>
  <c r="M4316" i="1"/>
  <c r="R4318" i="1"/>
  <c r="N4317" i="1"/>
  <c r="M4314" i="1"/>
  <c r="P4312" i="1"/>
  <c r="J4320" i="1"/>
  <c r="H4325" i="1"/>
  <c r="N4329" i="1"/>
  <c r="R4330" i="1"/>
  <c r="M4334" i="1"/>
  <c r="R4336" i="1"/>
  <c r="P4343" i="1"/>
  <c r="R4346" i="1"/>
  <c r="M4350" i="1"/>
  <c r="O4391" i="1"/>
  <c r="R4391" i="1"/>
  <c r="M4391" i="1"/>
  <c r="P4391" i="1"/>
  <c r="N4390" i="1"/>
  <c r="O4390" i="1"/>
  <c r="N4391" i="1"/>
  <c r="R4390" i="1"/>
  <c r="N4389" i="1"/>
  <c r="O4384" i="1"/>
  <c r="Q4391" i="1"/>
  <c r="R4378" i="1"/>
  <c r="N4377" i="1"/>
  <c r="O4380" i="1"/>
  <c r="R4386" i="1"/>
  <c r="N4385" i="1"/>
  <c r="P4372" i="1"/>
  <c r="N4371" i="1"/>
  <c r="R4370" i="1"/>
  <c r="M4358" i="1"/>
  <c r="I4145" i="1"/>
  <c r="O4146" i="1"/>
  <c r="Q4146" i="1"/>
  <c r="I4149" i="1"/>
  <c r="O4150" i="1"/>
  <c r="Q4150" i="1"/>
  <c r="I4153" i="1"/>
  <c r="K4274" i="1"/>
  <c r="G4274" i="1"/>
  <c r="I4274" i="1"/>
  <c r="L4273" i="1"/>
  <c r="G4273" i="1"/>
  <c r="L4274" i="1"/>
  <c r="J4273" i="1"/>
  <c r="Q4275" i="1"/>
  <c r="M4275" i="1"/>
  <c r="O4275" i="1"/>
  <c r="R4275" i="1"/>
  <c r="P4275" i="1"/>
  <c r="K4282" i="1"/>
  <c r="G4282" i="1"/>
  <c r="I4282" i="1"/>
  <c r="L4281" i="1"/>
  <c r="G4281" i="1"/>
  <c r="L4282" i="1"/>
  <c r="J4281" i="1"/>
  <c r="Q4283" i="1"/>
  <c r="M4283" i="1"/>
  <c r="O4283" i="1"/>
  <c r="R4283" i="1"/>
  <c r="P4283" i="1"/>
  <c r="K4290" i="1"/>
  <c r="G4290" i="1"/>
  <c r="I4290" i="1"/>
  <c r="L4289" i="1"/>
  <c r="G4289" i="1"/>
  <c r="L4290" i="1"/>
  <c r="J4289" i="1"/>
  <c r="Q4291" i="1"/>
  <c r="M4291" i="1"/>
  <c r="O4291" i="1"/>
  <c r="R4291" i="1"/>
  <c r="P4291" i="1"/>
  <c r="K4298" i="1"/>
  <c r="G4298" i="1"/>
  <c r="I4298" i="1"/>
  <c r="L4297" i="1"/>
  <c r="G4297" i="1"/>
  <c r="L4298" i="1"/>
  <c r="J4297" i="1"/>
  <c r="Q4299" i="1"/>
  <c r="M4299" i="1"/>
  <c r="O4299" i="1"/>
  <c r="R4299" i="1"/>
  <c r="P4299" i="1"/>
  <c r="K4306" i="1"/>
  <c r="G4306" i="1"/>
  <c r="I4306" i="1"/>
  <c r="L4305" i="1"/>
  <c r="G4305" i="1"/>
  <c r="L4306" i="1"/>
  <c r="J4305" i="1"/>
  <c r="Q4307" i="1"/>
  <c r="M4307" i="1"/>
  <c r="O4307" i="1"/>
  <c r="R4307" i="1"/>
  <c r="P4307" i="1"/>
  <c r="K4314" i="1"/>
  <c r="G4314" i="1"/>
  <c r="I4314" i="1"/>
  <c r="L4313" i="1"/>
  <c r="G4313" i="1"/>
  <c r="L4314" i="1"/>
  <c r="J4313" i="1"/>
  <c r="Q4315" i="1"/>
  <c r="M4315" i="1"/>
  <c r="O4315" i="1"/>
  <c r="R4315" i="1"/>
  <c r="P4315" i="1"/>
  <c r="K4322" i="1"/>
  <c r="G4322" i="1"/>
  <c r="I4322" i="1"/>
  <c r="L4321" i="1"/>
  <c r="G4321" i="1"/>
  <c r="L4322" i="1"/>
  <c r="J4321" i="1"/>
  <c r="Q4323" i="1"/>
  <c r="M4323" i="1"/>
  <c r="O4323" i="1"/>
  <c r="R4323" i="1"/>
  <c r="P4323" i="1"/>
  <c r="K4330" i="1"/>
  <c r="G4330" i="1"/>
  <c r="I4330" i="1"/>
  <c r="L4329" i="1"/>
  <c r="G4329" i="1"/>
  <c r="L4330" i="1"/>
  <c r="J4329" i="1"/>
  <c r="Q4331" i="1"/>
  <c r="M4331" i="1"/>
  <c r="O4331" i="1"/>
  <c r="R4331" i="1"/>
  <c r="P4331" i="1"/>
  <c r="K4338" i="1"/>
  <c r="G4338" i="1"/>
  <c r="I4338" i="1"/>
  <c r="L4337" i="1"/>
  <c r="G4337" i="1"/>
  <c r="L4338" i="1"/>
  <c r="J4337" i="1"/>
  <c r="Q4339" i="1"/>
  <c r="M4339" i="1"/>
  <c r="O4339" i="1"/>
  <c r="R4339" i="1"/>
  <c r="P4339" i="1"/>
  <c r="Q4349" i="1"/>
  <c r="M4349" i="1"/>
  <c r="R4349" i="1"/>
  <c r="O4349" i="1"/>
  <c r="N4348" i="1"/>
  <c r="N4349" i="1"/>
  <c r="R4348" i="1"/>
  <c r="M4348" i="1"/>
  <c r="P4346" i="1"/>
  <c r="K4352" i="1"/>
  <c r="G4352" i="1"/>
  <c r="L4352" i="1"/>
  <c r="J4351" i="1"/>
  <c r="I4352" i="1"/>
  <c r="L4351" i="1"/>
  <c r="G4351" i="1"/>
  <c r="H4352" i="1"/>
  <c r="K4351" i="1"/>
  <c r="H4349" i="1"/>
  <c r="K4361" i="1"/>
  <c r="H4362" i="1"/>
  <c r="Q4365" i="1"/>
  <c r="M4365" i="1"/>
  <c r="R4365" i="1"/>
  <c r="O4365" i="1"/>
  <c r="N4364" i="1"/>
  <c r="N4365" i="1"/>
  <c r="R4364" i="1"/>
  <c r="M4364" i="1"/>
  <c r="P4362" i="1"/>
  <c r="K4368" i="1"/>
  <c r="G4368" i="1"/>
  <c r="L4368" i="1"/>
  <c r="J4367" i="1"/>
  <c r="I4368" i="1"/>
  <c r="L4367" i="1"/>
  <c r="G4367" i="1"/>
  <c r="H4368" i="1"/>
  <c r="K4367" i="1"/>
  <c r="H4365" i="1"/>
  <c r="I4374" i="1"/>
  <c r="O4375" i="1"/>
  <c r="R4375" i="1"/>
  <c r="M4375" i="1"/>
  <c r="P4375" i="1"/>
  <c r="N4374" i="1"/>
  <c r="O4374" i="1"/>
  <c r="N4375" i="1"/>
  <c r="N4372" i="1"/>
  <c r="R4374" i="1"/>
  <c r="N4373" i="1"/>
  <c r="M4372" i="1"/>
  <c r="P4370" i="1"/>
  <c r="J4376" i="1"/>
  <c r="I4381" i="1"/>
  <c r="L4390" i="1"/>
  <c r="G4394" i="1"/>
  <c r="L4395" i="1"/>
  <c r="I4406" i="1"/>
  <c r="O4407" i="1"/>
  <c r="R4407" i="1"/>
  <c r="M4407" i="1"/>
  <c r="P4407" i="1"/>
  <c r="N4406" i="1"/>
  <c r="O4406" i="1"/>
  <c r="N4407" i="1"/>
  <c r="R4406" i="1"/>
  <c r="N4405" i="1"/>
  <c r="O4400" i="1"/>
  <c r="J4408" i="1"/>
  <c r="I4413" i="1"/>
  <c r="P4439" i="1"/>
  <c r="R4439" i="1"/>
  <c r="M4439" i="1"/>
  <c r="P4438" i="1"/>
  <c r="O4439" i="1"/>
  <c r="O4438" i="1"/>
  <c r="M4438" i="1"/>
  <c r="O4435" i="1"/>
  <c r="P4432" i="1"/>
  <c r="Q4439" i="1"/>
  <c r="M4437" i="1"/>
  <c r="Q4436" i="1"/>
  <c r="R4433" i="1"/>
  <c r="N4431" i="1"/>
  <c r="Q4430" i="1"/>
  <c r="N4439" i="1"/>
  <c r="Q4438" i="1"/>
  <c r="O4436" i="1"/>
  <c r="N4433" i="1"/>
  <c r="M4430" i="1"/>
  <c r="O4427" i="1"/>
  <c r="P4424" i="1"/>
  <c r="Q4421" i="1"/>
  <c r="O4418" i="1"/>
  <c r="O4416" i="1"/>
  <c r="P4445" i="1"/>
  <c r="O4445" i="1"/>
  <c r="M4444" i="1"/>
  <c r="N4445" i="1"/>
  <c r="P4444" i="1"/>
  <c r="R4445" i="1"/>
  <c r="M4442" i="1"/>
  <c r="Q4441" i="1"/>
  <c r="Q4440" i="1"/>
  <c r="O4444" i="1"/>
  <c r="N4441" i="1"/>
  <c r="Q4445" i="1"/>
  <c r="O4442" i="1"/>
  <c r="M4445" i="1"/>
  <c r="Q4444" i="1"/>
  <c r="R4441" i="1"/>
  <c r="L4475" i="1"/>
  <c r="H4475" i="1"/>
  <c r="G4475" i="1"/>
  <c r="J4475" i="1"/>
  <c r="G4474" i="1"/>
  <c r="I4473" i="1"/>
  <c r="H4474" i="1"/>
  <c r="J4471" i="1"/>
  <c r="K4475" i="1"/>
  <c r="G4473" i="1"/>
  <c r="L4472" i="1"/>
  <c r="G4470" i="1"/>
  <c r="I4475" i="1"/>
  <c r="L4474" i="1"/>
  <c r="I4472" i="1"/>
  <c r="I4469" i="1"/>
  <c r="H4466" i="1"/>
  <c r="J4463" i="1"/>
  <c r="K4460" i="1"/>
  <c r="K4457" i="1"/>
  <c r="I4454" i="1"/>
  <c r="J4478" i="1"/>
  <c r="K4478" i="1"/>
  <c r="L4478" i="1"/>
  <c r="G4477" i="1"/>
  <c r="H4478" i="1"/>
  <c r="K4477" i="1"/>
  <c r="I4477" i="1"/>
  <c r="I4478" i="1"/>
  <c r="G4476" i="1"/>
  <c r="G4478" i="1"/>
  <c r="P4499" i="1"/>
  <c r="N4499" i="1"/>
  <c r="Q4498" i="1"/>
  <c r="O4496" i="1"/>
  <c r="R4499" i="1"/>
  <c r="M4499" i="1"/>
  <c r="P4498" i="1"/>
  <c r="M4498" i="1"/>
  <c r="Q4496" i="1"/>
  <c r="O4499" i="1"/>
  <c r="N4497" i="1"/>
  <c r="M4497" i="1"/>
  <c r="P4496" i="1"/>
  <c r="Q4499" i="1"/>
  <c r="O4498" i="1"/>
  <c r="R4497" i="1"/>
  <c r="M4485" i="1"/>
  <c r="P4484" i="1"/>
  <c r="L4556" i="1"/>
  <c r="L4583" i="1"/>
  <c r="H4583" i="1"/>
  <c r="G4583" i="1"/>
  <c r="J4583" i="1"/>
  <c r="I4583" i="1"/>
  <c r="G4582" i="1"/>
  <c r="I4581" i="1"/>
  <c r="L4582" i="1"/>
  <c r="G4581" i="1"/>
  <c r="I4580" i="1"/>
  <c r="J4579" i="1"/>
  <c r="L4572" i="1"/>
  <c r="K4573" i="1"/>
  <c r="G4570" i="1"/>
  <c r="G4566" i="1"/>
  <c r="G4565" i="1"/>
  <c r="I4575" i="1"/>
  <c r="K4568" i="1"/>
  <c r="K4583" i="1"/>
  <c r="G4576" i="1"/>
  <c r="I4569" i="1"/>
  <c r="K4563" i="1"/>
  <c r="K4645" i="1"/>
  <c r="G4645" i="1"/>
  <c r="H4645" i="1"/>
  <c r="K4644" i="1"/>
  <c r="H4642" i="1"/>
  <c r="G4644" i="1"/>
  <c r="I4643" i="1"/>
  <c r="K4642" i="1"/>
  <c r="L4640" i="1"/>
  <c r="H4639" i="1"/>
  <c r="J4638" i="1"/>
  <c r="I4645" i="1"/>
  <c r="H4644" i="1"/>
  <c r="L4643" i="1"/>
  <c r="L4642" i="1"/>
  <c r="G4640" i="1"/>
  <c r="I4639" i="1"/>
  <c r="K4638" i="1"/>
  <c r="L4636" i="1"/>
  <c r="H4635" i="1"/>
  <c r="J4634" i="1"/>
  <c r="L4645" i="1"/>
  <c r="J4642" i="1"/>
  <c r="J4640" i="1"/>
  <c r="I4637" i="1"/>
  <c r="I4635" i="1"/>
  <c r="L4634" i="1"/>
  <c r="J4645" i="1"/>
  <c r="L4644" i="1"/>
  <c r="G4642" i="1"/>
  <c r="H4640" i="1"/>
  <c r="H4636" i="1"/>
  <c r="K4634" i="1"/>
  <c r="J4644" i="1"/>
  <c r="J4641" i="1"/>
  <c r="L4639" i="1"/>
  <c r="L4638" i="1"/>
  <c r="G4636" i="1"/>
  <c r="I4641" i="1"/>
  <c r="G4638" i="1"/>
  <c r="L4628" i="1"/>
  <c r="H4624" i="1"/>
  <c r="L4617" i="1"/>
  <c r="H4643" i="1"/>
  <c r="G4626" i="1"/>
  <c r="I4631" i="1"/>
  <c r="K4618" i="1"/>
  <c r="K4614" i="1"/>
  <c r="I4609" i="1"/>
  <c r="L4635" i="1"/>
  <c r="H4620" i="1"/>
  <c r="H4592" i="1"/>
  <c r="N3791" i="1"/>
  <c r="N3793" i="1"/>
  <c r="N3795" i="1"/>
  <c r="N3797" i="1"/>
  <c r="N3799" i="1"/>
  <c r="N3801" i="1"/>
  <c r="N3803" i="1"/>
  <c r="N3805" i="1"/>
  <c r="N3807" i="1"/>
  <c r="N3809" i="1"/>
  <c r="N3811" i="1"/>
  <c r="N3813" i="1"/>
  <c r="N3815" i="1"/>
  <c r="N3817" i="1"/>
  <c r="N3819" i="1"/>
  <c r="N3821" i="1"/>
  <c r="N3823" i="1"/>
  <c r="N3825" i="1"/>
  <c r="N3827" i="1"/>
  <c r="N3829" i="1"/>
  <c r="N3831" i="1"/>
  <c r="N3833" i="1"/>
  <c r="N3835" i="1"/>
  <c r="N3837" i="1"/>
  <c r="N3839" i="1"/>
  <c r="N3841" i="1"/>
  <c r="N3843" i="1"/>
  <c r="N3845" i="1"/>
  <c r="N3847" i="1"/>
  <c r="N3849" i="1"/>
  <c r="N3851" i="1"/>
  <c r="N3853" i="1"/>
  <c r="N3855" i="1"/>
  <c r="N3857" i="1"/>
  <c r="N3859" i="1"/>
  <c r="N3861" i="1"/>
  <c r="N3863" i="1"/>
  <c r="N3865" i="1"/>
  <c r="N3867" i="1"/>
  <c r="N3869" i="1"/>
  <c r="N3871" i="1"/>
  <c r="N3873" i="1"/>
  <c r="N3875" i="1"/>
  <c r="N3877" i="1"/>
  <c r="N3879" i="1"/>
  <c r="N3881" i="1"/>
  <c r="N3883" i="1"/>
  <c r="N3885" i="1"/>
  <c r="N3887" i="1"/>
  <c r="N3889" i="1"/>
  <c r="N3891" i="1"/>
  <c r="N3893" i="1"/>
  <c r="N3895" i="1"/>
  <c r="N3897" i="1"/>
  <c r="N3899" i="1"/>
  <c r="N3901" i="1"/>
  <c r="N3903" i="1"/>
  <c r="N3905" i="1"/>
  <c r="N3907" i="1"/>
  <c r="N3909" i="1"/>
  <c r="N3911" i="1"/>
  <c r="N3913" i="1"/>
  <c r="N3915" i="1"/>
  <c r="N3917" i="1"/>
  <c r="N3919" i="1"/>
  <c r="N3921" i="1"/>
  <c r="N3923" i="1"/>
  <c r="N3925" i="1"/>
  <c r="N3927" i="1"/>
  <c r="N3929" i="1"/>
  <c r="N3931" i="1"/>
  <c r="N3933" i="1"/>
  <c r="N3935" i="1"/>
  <c r="N3937" i="1"/>
  <c r="N3939" i="1"/>
  <c r="N3941" i="1"/>
  <c r="N3943" i="1"/>
  <c r="N3945" i="1"/>
  <c r="N3947" i="1"/>
  <c r="N3949" i="1"/>
  <c r="N3951" i="1"/>
  <c r="N3953" i="1"/>
  <c r="N3955" i="1"/>
  <c r="N3957" i="1"/>
  <c r="N3959" i="1"/>
  <c r="N3961" i="1"/>
  <c r="N3963" i="1"/>
  <c r="N3965" i="1"/>
  <c r="N3967" i="1"/>
  <c r="Q3969" i="1"/>
  <c r="M3969" i="1"/>
  <c r="P3969" i="1"/>
  <c r="K3972" i="1"/>
  <c r="G3972" i="1"/>
  <c r="J3972" i="1"/>
  <c r="Q3973" i="1"/>
  <c r="M3973" i="1"/>
  <c r="P3973" i="1"/>
  <c r="K3976" i="1"/>
  <c r="G3976" i="1"/>
  <c r="J3976" i="1"/>
  <c r="Q3977" i="1"/>
  <c r="M3977" i="1"/>
  <c r="P3977" i="1"/>
  <c r="K3980" i="1"/>
  <c r="G3980" i="1"/>
  <c r="J3980" i="1"/>
  <c r="Q3981" i="1"/>
  <c r="M3981" i="1"/>
  <c r="P3981" i="1"/>
  <c r="K3984" i="1"/>
  <c r="G3984" i="1"/>
  <c r="J3984" i="1"/>
  <c r="Q3985" i="1"/>
  <c r="M3985" i="1"/>
  <c r="P3985" i="1"/>
  <c r="K3988" i="1"/>
  <c r="G3988" i="1"/>
  <c r="J3988" i="1"/>
  <c r="Q3989" i="1"/>
  <c r="M3989" i="1"/>
  <c r="P3989" i="1"/>
  <c r="K3992" i="1"/>
  <c r="G3992" i="1"/>
  <c r="J3992" i="1"/>
  <c r="Q3993" i="1"/>
  <c r="M3993" i="1"/>
  <c r="P3993" i="1"/>
  <c r="K3996" i="1"/>
  <c r="G3996" i="1"/>
  <c r="J3996" i="1"/>
  <c r="Q3997" i="1"/>
  <c r="M3997" i="1"/>
  <c r="P3997" i="1"/>
  <c r="K4000" i="1"/>
  <c r="G4000" i="1"/>
  <c r="J4000" i="1"/>
  <c r="Q4001" i="1"/>
  <c r="M4001" i="1"/>
  <c r="P4001" i="1"/>
  <c r="K4004" i="1"/>
  <c r="G4004" i="1"/>
  <c r="J4004" i="1"/>
  <c r="Q4005" i="1"/>
  <c r="M4005" i="1"/>
  <c r="P4005" i="1"/>
  <c r="K4008" i="1"/>
  <c r="G4008" i="1"/>
  <c r="J4008" i="1"/>
  <c r="Q4009" i="1"/>
  <c r="M4009" i="1"/>
  <c r="P4009" i="1"/>
  <c r="K4012" i="1"/>
  <c r="G4012" i="1"/>
  <c r="J4012" i="1"/>
  <c r="Q4013" i="1"/>
  <c r="M4013" i="1"/>
  <c r="P4013" i="1"/>
  <c r="K4016" i="1"/>
  <c r="G4016" i="1"/>
  <c r="J4016" i="1"/>
  <c r="Q4017" i="1"/>
  <c r="M4017" i="1"/>
  <c r="P4017" i="1"/>
  <c r="K4020" i="1"/>
  <c r="G4020" i="1"/>
  <c r="J4020" i="1"/>
  <c r="Q4021" i="1"/>
  <c r="M4021" i="1"/>
  <c r="P4021" i="1"/>
  <c r="K4024" i="1"/>
  <c r="G4024" i="1"/>
  <c r="J4024" i="1"/>
  <c r="Q4025" i="1"/>
  <c r="M4025" i="1"/>
  <c r="P4025" i="1"/>
  <c r="K4028" i="1"/>
  <c r="G4028" i="1"/>
  <c r="J4028" i="1"/>
  <c r="Q4029" i="1"/>
  <c r="M4029" i="1"/>
  <c r="P4029" i="1"/>
  <c r="K4032" i="1"/>
  <c r="G4032" i="1"/>
  <c r="J4032" i="1"/>
  <c r="Q4033" i="1"/>
  <c r="M4033" i="1"/>
  <c r="P4033" i="1"/>
  <c r="K4036" i="1"/>
  <c r="G4036" i="1"/>
  <c r="J4036" i="1"/>
  <c r="Q4037" i="1"/>
  <c r="M4037" i="1"/>
  <c r="P4037" i="1"/>
  <c r="K4040" i="1"/>
  <c r="G4040" i="1"/>
  <c r="J4040" i="1"/>
  <c r="Q4041" i="1"/>
  <c r="M4041" i="1"/>
  <c r="P4041" i="1"/>
  <c r="K4044" i="1"/>
  <c r="G4044" i="1"/>
  <c r="J4044" i="1"/>
  <c r="Q4045" i="1"/>
  <c r="M4045" i="1"/>
  <c r="P4045" i="1"/>
  <c r="K4048" i="1"/>
  <c r="G4048" i="1"/>
  <c r="J4048" i="1"/>
  <c r="Q4049" i="1"/>
  <c r="M4049" i="1"/>
  <c r="P4049" i="1"/>
  <c r="K4052" i="1"/>
  <c r="G4052" i="1"/>
  <c r="J4052" i="1"/>
  <c r="Q4053" i="1"/>
  <c r="M4053" i="1"/>
  <c r="P4053" i="1"/>
  <c r="K4056" i="1"/>
  <c r="G4056" i="1"/>
  <c r="J4056" i="1"/>
  <c r="Q4057" i="1"/>
  <c r="M4057" i="1"/>
  <c r="P4057" i="1"/>
  <c r="K4060" i="1"/>
  <c r="G4060" i="1"/>
  <c r="J4060" i="1"/>
  <c r="Q4061" i="1"/>
  <c r="M4061" i="1"/>
  <c r="P4061" i="1"/>
  <c r="H4063" i="1"/>
  <c r="K4064" i="1"/>
  <c r="G4064" i="1"/>
  <c r="J4064" i="1"/>
  <c r="Q4065" i="1"/>
  <c r="M4065" i="1"/>
  <c r="K4065" i="1"/>
  <c r="P4065" i="1"/>
  <c r="H4067" i="1"/>
  <c r="K4068" i="1"/>
  <c r="G4068" i="1"/>
  <c r="J4068" i="1"/>
  <c r="Q4069" i="1"/>
  <c r="M4069" i="1"/>
  <c r="K4069" i="1"/>
  <c r="P4069" i="1"/>
  <c r="H4071" i="1"/>
  <c r="K4072" i="1"/>
  <c r="G4072" i="1"/>
  <c r="J4072" i="1"/>
  <c r="Q4073" i="1"/>
  <c r="M4073" i="1"/>
  <c r="K4073" i="1"/>
  <c r="P4073" i="1"/>
  <c r="H4075" i="1"/>
  <c r="K4076" i="1"/>
  <c r="G4076" i="1"/>
  <c r="J4076" i="1"/>
  <c r="Q4077" i="1"/>
  <c r="M4077" i="1"/>
  <c r="K4077" i="1"/>
  <c r="P4077" i="1"/>
  <c r="H4079" i="1"/>
  <c r="K4080" i="1"/>
  <c r="G4080" i="1"/>
  <c r="J4080" i="1"/>
  <c r="Q4081" i="1"/>
  <c r="M4081" i="1"/>
  <c r="K4081" i="1"/>
  <c r="P4081" i="1"/>
  <c r="H4083" i="1"/>
  <c r="K4084" i="1"/>
  <c r="G4084" i="1"/>
  <c r="J4084" i="1"/>
  <c r="Q4085" i="1"/>
  <c r="M4085" i="1"/>
  <c r="K4085" i="1"/>
  <c r="P4085" i="1"/>
  <c r="H4087" i="1"/>
  <c r="K4088" i="1"/>
  <c r="G4088" i="1"/>
  <c r="J4088" i="1"/>
  <c r="Q4089" i="1"/>
  <c r="M4089" i="1"/>
  <c r="K4089" i="1"/>
  <c r="P4089" i="1"/>
  <c r="H4091" i="1"/>
  <c r="K4092" i="1"/>
  <c r="G4092" i="1"/>
  <c r="J4092" i="1"/>
  <c r="Q4093" i="1"/>
  <c r="M4093" i="1"/>
  <c r="K4093" i="1"/>
  <c r="P4093" i="1"/>
  <c r="H4095" i="1"/>
  <c r="K4096" i="1"/>
  <c r="G4096" i="1"/>
  <c r="J4096" i="1"/>
  <c r="Q4097" i="1"/>
  <c r="M4097" i="1"/>
  <c r="K4097" i="1"/>
  <c r="P4097" i="1"/>
  <c r="H4099" i="1"/>
  <c r="K4100" i="1"/>
  <c r="G4100" i="1"/>
  <c r="J4100" i="1"/>
  <c r="Q4101" i="1"/>
  <c r="M4101" i="1"/>
  <c r="K4101" i="1"/>
  <c r="P4101" i="1"/>
  <c r="H4103" i="1"/>
  <c r="K4104" i="1"/>
  <c r="G4104" i="1"/>
  <c r="J4104" i="1"/>
  <c r="Q4105" i="1"/>
  <c r="M4105" i="1"/>
  <c r="K4105" i="1"/>
  <c r="P4105" i="1"/>
  <c r="H4107" i="1"/>
  <c r="K4108" i="1"/>
  <c r="G4108" i="1"/>
  <c r="J4108" i="1"/>
  <c r="Q4109" i="1"/>
  <c r="M4109" i="1"/>
  <c r="K4109" i="1"/>
  <c r="P4109" i="1"/>
  <c r="H4111" i="1"/>
  <c r="K4112" i="1"/>
  <c r="G4112" i="1"/>
  <c r="J4112" i="1"/>
  <c r="Q4113" i="1"/>
  <c r="M4113" i="1"/>
  <c r="K4113" i="1"/>
  <c r="P4113" i="1"/>
  <c r="H4115" i="1"/>
  <c r="K4116" i="1"/>
  <c r="G4116" i="1"/>
  <c r="J4116" i="1"/>
  <c r="Q4117" i="1"/>
  <c r="M4117" i="1"/>
  <c r="K4117" i="1"/>
  <c r="P4117" i="1"/>
  <c r="H4119" i="1"/>
  <c r="K4120" i="1"/>
  <c r="G4120" i="1"/>
  <c r="J4120" i="1"/>
  <c r="Q4121" i="1"/>
  <c r="M4121" i="1"/>
  <c r="K4121" i="1"/>
  <c r="P4121" i="1"/>
  <c r="H4123" i="1"/>
  <c r="K4124" i="1"/>
  <c r="G4124" i="1"/>
  <c r="J4124" i="1"/>
  <c r="Q4125" i="1"/>
  <c r="M4125" i="1"/>
  <c r="K4125" i="1"/>
  <c r="P4125" i="1"/>
  <c r="H4127" i="1"/>
  <c r="K4128" i="1"/>
  <c r="G4128" i="1"/>
  <c r="J4128" i="1"/>
  <c r="Q4129" i="1"/>
  <c r="M4129" i="1"/>
  <c r="K4129" i="1"/>
  <c r="P4129" i="1"/>
  <c r="H4131" i="1"/>
  <c r="K4132" i="1"/>
  <c r="G4132" i="1"/>
  <c r="J4132" i="1"/>
  <c r="Q4133" i="1"/>
  <c r="M4133" i="1"/>
  <c r="K4133" i="1"/>
  <c r="P4133" i="1"/>
  <c r="H4135" i="1"/>
  <c r="K4136" i="1"/>
  <c r="G4136" i="1"/>
  <c r="J4136" i="1"/>
  <c r="Q4137" i="1"/>
  <c r="M4137" i="1"/>
  <c r="K4137" i="1"/>
  <c r="P4137" i="1"/>
  <c r="H4139" i="1"/>
  <c r="K4140" i="1"/>
  <c r="G4140" i="1"/>
  <c r="J4140" i="1"/>
  <c r="Q4141" i="1"/>
  <c r="M4141" i="1"/>
  <c r="K4141" i="1"/>
  <c r="P4141" i="1"/>
  <c r="H4143" i="1"/>
  <c r="K4144" i="1"/>
  <c r="G4144" i="1"/>
  <c r="J4144" i="1"/>
  <c r="Q4145" i="1"/>
  <c r="M4145" i="1"/>
  <c r="K4145" i="1"/>
  <c r="P4145" i="1"/>
  <c r="M4146" i="1"/>
  <c r="R4146" i="1"/>
  <c r="H4147" i="1"/>
  <c r="K4148" i="1"/>
  <c r="G4148" i="1"/>
  <c r="J4148" i="1"/>
  <c r="Q4149" i="1"/>
  <c r="M4149" i="1"/>
  <c r="K4149" i="1"/>
  <c r="P4149" i="1"/>
  <c r="M4150" i="1"/>
  <c r="R4150" i="1"/>
  <c r="K4152" i="1"/>
  <c r="G4152" i="1"/>
  <c r="J4152" i="1"/>
  <c r="Q4153" i="1"/>
  <c r="M4153" i="1"/>
  <c r="O4153" i="1"/>
  <c r="K4154" i="1"/>
  <c r="I4155" i="1"/>
  <c r="K4156" i="1"/>
  <c r="I4157" i="1"/>
  <c r="K4158" i="1"/>
  <c r="I4159" i="1"/>
  <c r="K4160" i="1"/>
  <c r="I4161" i="1"/>
  <c r="K4162" i="1"/>
  <c r="I4163" i="1"/>
  <c r="K4164" i="1"/>
  <c r="I4165" i="1"/>
  <c r="K4166" i="1"/>
  <c r="I4167" i="1"/>
  <c r="K4168" i="1"/>
  <c r="I4169" i="1"/>
  <c r="K4170" i="1"/>
  <c r="I4171" i="1"/>
  <c r="K4172" i="1"/>
  <c r="I4173" i="1"/>
  <c r="K4174" i="1"/>
  <c r="I4175" i="1"/>
  <c r="K4176" i="1"/>
  <c r="I4177" i="1"/>
  <c r="K4178" i="1"/>
  <c r="I4179" i="1"/>
  <c r="K4180" i="1"/>
  <c r="I4181" i="1"/>
  <c r="K4182" i="1"/>
  <c r="I4183" i="1"/>
  <c r="K4184" i="1"/>
  <c r="I4185" i="1"/>
  <c r="K4186" i="1"/>
  <c r="I4187" i="1"/>
  <c r="K4188" i="1"/>
  <c r="I4189" i="1"/>
  <c r="K4190" i="1"/>
  <c r="I4191" i="1"/>
  <c r="K4192" i="1"/>
  <c r="I4193" i="1"/>
  <c r="K4194" i="1"/>
  <c r="I4195" i="1"/>
  <c r="K4196" i="1"/>
  <c r="I4197" i="1"/>
  <c r="K4198" i="1"/>
  <c r="I4199" i="1"/>
  <c r="K4200" i="1"/>
  <c r="I4201" i="1"/>
  <c r="K4202" i="1"/>
  <c r="I4203" i="1"/>
  <c r="K4204" i="1"/>
  <c r="I4205" i="1"/>
  <c r="K4206" i="1"/>
  <c r="I4207" i="1"/>
  <c r="K4208" i="1"/>
  <c r="I4209" i="1"/>
  <c r="K4210" i="1"/>
  <c r="I4211" i="1"/>
  <c r="K4212" i="1"/>
  <c r="I4213" i="1"/>
  <c r="K4214" i="1"/>
  <c r="I4215" i="1"/>
  <c r="K4216" i="1"/>
  <c r="I4217" i="1"/>
  <c r="K4218" i="1"/>
  <c r="I4219" i="1"/>
  <c r="K4220" i="1"/>
  <c r="I4221" i="1"/>
  <c r="K4222" i="1"/>
  <c r="I4223" i="1"/>
  <c r="K4224" i="1"/>
  <c r="I4225" i="1"/>
  <c r="K4226" i="1"/>
  <c r="I4227" i="1"/>
  <c r="K4228" i="1"/>
  <c r="I4229" i="1"/>
  <c r="K4230" i="1"/>
  <c r="I4231" i="1"/>
  <c r="K4232" i="1"/>
  <c r="I4233" i="1"/>
  <c r="K4234" i="1"/>
  <c r="I4235" i="1"/>
  <c r="K4236" i="1"/>
  <c r="I4237" i="1"/>
  <c r="K4238" i="1"/>
  <c r="I4239" i="1"/>
  <c r="K4240" i="1"/>
  <c r="I4241" i="1"/>
  <c r="K4242" i="1"/>
  <c r="I4243" i="1"/>
  <c r="K4244" i="1"/>
  <c r="I4245" i="1"/>
  <c r="K4246" i="1"/>
  <c r="I4247" i="1"/>
  <c r="K4248" i="1"/>
  <c r="I4249" i="1"/>
  <c r="K4250" i="1"/>
  <c r="I4251" i="1"/>
  <c r="K4252" i="1"/>
  <c r="I4253" i="1"/>
  <c r="K4254" i="1"/>
  <c r="I4255" i="1"/>
  <c r="K4256" i="1"/>
  <c r="I4257" i="1"/>
  <c r="K4258" i="1"/>
  <c r="I4259" i="1"/>
  <c r="K4260" i="1"/>
  <c r="I4261" i="1"/>
  <c r="K4262" i="1"/>
  <c r="I4263" i="1"/>
  <c r="K4264" i="1"/>
  <c r="I4265" i="1"/>
  <c r="K4266" i="1"/>
  <c r="I4267" i="1"/>
  <c r="Q4269" i="1"/>
  <c r="M4269" i="1"/>
  <c r="R4269" i="1"/>
  <c r="O4269" i="1"/>
  <c r="P4269" i="1"/>
  <c r="K4273" i="1"/>
  <c r="P4274" i="1"/>
  <c r="K4276" i="1"/>
  <c r="G4276" i="1"/>
  <c r="L4276" i="1"/>
  <c r="J4275" i="1"/>
  <c r="I4276" i="1"/>
  <c r="L4275" i="1"/>
  <c r="G4275" i="1"/>
  <c r="Q4277" i="1"/>
  <c r="M4277" i="1"/>
  <c r="R4277" i="1"/>
  <c r="O4277" i="1"/>
  <c r="N4276" i="1"/>
  <c r="P4277" i="1"/>
  <c r="K4281" i="1"/>
  <c r="P4282" i="1"/>
  <c r="K4284" i="1"/>
  <c r="G4284" i="1"/>
  <c r="L4284" i="1"/>
  <c r="J4283" i="1"/>
  <c r="I4284" i="1"/>
  <c r="L4283" i="1"/>
  <c r="G4283" i="1"/>
  <c r="Q4285" i="1"/>
  <c r="M4285" i="1"/>
  <c r="R4285" i="1"/>
  <c r="O4285" i="1"/>
  <c r="N4284" i="1"/>
  <c r="P4285" i="1"/>
  <c r="K4289" i="1"/>
  <c r="P4290" i="1"/>
  <c r="K4292" i="1"/>
  <c r="G4292" i="1"/>
  <c r="L4292" i="1"/>
  <c r="J4291" i="1"/>
  <c r="I4292" i="1"/>
  <c r="L4291" i="1"/>
  <c r="G4291" i="1"/>
  <c r="Q4293" i="1"/>
  <c r="M4293" i="1"/>
  <c r="R4293" i="1"/>
  <c r="O4293" i="1"/>
  <c r="N4292" i="1"/>
  <c r="P4293" i="1"/>
  <c r="K4297" i="1"/>
  <c r="P4298" i="1"/>
  <c r="K4300" i="1"/>
  <c r="G4300" i="1"/>
  <c r="L4300" i="1"/>
  <c r="J4299" i="1"/>
  <c r="I4300" i="1"/>
  <c r="L4299" i="1"/>
  <c r="G4299" i="1"/>
  <c r="Q4301" i="1"/>
  <c r="M4301" i="1"/>
  <c r="R4301" i="1"/>
  <c r="O4301" i="1"/>
  <c r="N4300" i="1"/>
  <c r="P4301" i="1"/>
  <c r="K4305" i="1"/>
  <c r="P4306" i="1"/>
  <c r="K4308" i="1"/>
  <c r="G4308" i="1"/>
  <c r="L4308" i="1"/>
  <c r="J4307" i="1"/>
  <c r="I4308" i="1"/>
  <c r="L4307" i="1"/>
  <c r="G4307" i="1"/>
  <c r="Q4309" i="1"/>
  <c r="M4309" i="1"/>
  <c r="R4309" i="1"/>
  <c r="O4309" i="1"/>
  <c r="N4308" i="1"/>
  <c r="P4309" i="1"/>
  <c r="K4313" i="1"/>
  <c r="P4314" i="1"/>
  <c r="K4316" i="1"/>
  <c r="G4316" i="1"/>
  <c r="L4316" i="1"/>
  <c r="J4315" i="1"/>
  <c r="I4316" i="1"/>
  <c r="L4315" i="1"/>
  <c r="G4315" i="1"/>
  <c r="Q4317" i="1"/>
  <c r="M4317" i="1"/>
  <c r="R4317" i="1"/>
  <c r="O4317" i="1"/>
  <c r="N4316" i="1"/>
  <c r="P4317" i="1"/>
  <c r="K4321" i="1"/>
  <c r="P4322" i="1"/>
  <c r="K4324" i="1"/>
  <c r="G4324" i="1"/>
  <c r="L4324" i="1"/>
  <c r="J4323" i="1"/>
  <c r="I4324" i="1"/>
  <c r="L4323" i="1"/>
  <c r="G4323" i="1"/>
  <c r="Q4325" i="1"/>
  <c r="M4325" i="1"/>
  <c r="R4325" i="1"/>
  <c r="O4325" i="1"/>
  <c r="N4324" i="1"/>
  <c r="P4325" i="1"/>
  <c r="K4329" i="1"/>
  <c r="P4330" i="1"/>
  <c r="K4332" i="1"/>
  <c r="G4332" i="1"/>
  <c r="L4332" i="1"/>
  <c r="J4331" i="1"/>
  <c r="I4332" i="1"/>
  <c r="L4331" i="1"/>
  <c r="G4331" i="1"/>
  <c r="Q4333" i="1"/>
  <c r="M4333" i="1"/>
  <c r="R4333" i="1"/>
  <c r="O4333" i="1"/>
  <c r="N4332" i="1"/>
  <c r="P4333" i="1"/>
  <c r="K4337" i="1"/>
  <c r="P4338" i="1"/>
  <c r="K4340" i="1"/>
  <c r="G4340" i="1"/>
  <c r="L4340" i="1"/>
  <c r="J4339" i="1"/>
  <c r="I4340" i="1"/>
  <c r="L4339" i="1"/>
  <c r="G4339" i="1"/>
  <c r="Q4341" i="1"/>
  <c r="M4341" i="1"/>
  <c r="R4341" i="1"/>
  <c r="O4341" i="1"/>
  <c r="N4340" i="1"/>
  <c r="P4341" i="1"/>
  <c r="R4344" i="1"/>
  <c r="M4346" i="1"/>
  <c r="H4347" i="1"/>
  <c r="K4349" i="1"/>
  <c r="H4350" i="1"/>
  <c r="Q4353" i="1"/>
  <c r="M4353" i="1"/>
  <c r="R4353" i="1"/>
  <c r="O4353" i="1"/>
  <c r="N4352" i="1"/>
  <c r="N4353" i="1"/>
  <c r="R4352" i="1"/>
  <c r="M4352" i="1"/>
  <c r="P4350" i="1"/>
  <c r="K4356" i="1"/>
  <c r="G4356" i="1"/>
  <c r="L4356" i="1"/>
  <c r="J4355" i="1"/>
  <c r="I4356" i="1"/>
  <c r="L4355" i="1"/>
  <c r="G4355" i="1"/>
  <c r="H4356" i="1"/>
  <c r="K4355" i="1"/>
  <c r="H4353" i="1"/>
  <c r="R4358" i="1"/>
  <c r="N4359" i="1"/>
  <c r="P4360" i="1"/>
  <c r="M4362" i="1"/>
  <c r="H4363" i="1"/>
  <c r="K4365" i="1"/>
  <c r="H4366" i="1"/>
  <c r="Q4369" i="1"/>
  <c r="M4369" i="1"/>
  <c r="R4369" i="1"/>
  <c r="O4369" i="1"/>
  <c r="N4368" i="1"/>
  <c r="N4369" i="1"/>
  <c r="R4368" i="1"/>
  <c r="M4368" i="1"/>
  <c r="P4366" i="1"/>
  <c r="K4372" i="1"/>
  <c r="G4372" i="1"/>
  <c r="L4372" i="1"/>
  <c r="J4371" i="1"/>
  <c r="I4372" i="1"/>
  <c r="L4371" i="1"/>
  <c r="G4371" i="1"/>
  <c r="H4372" i="1"/>
  <c r="K4371" i="1"/>
  <c r="H4369" i="1"/>
  <c r="Q4375" i="1"/>
  <c r="I4382" i="1"/>
  <c r="O4383" i="1"/>
  <c r="R4383" i="1"/>
  <c r="M4383" i="1"/>
  <c r="P4383" i="1"/>
  <c r="N4382" i="1"/>
  <c r="O4382" i="1"/>
  <c r="N4383" i="1"/>
  <c r="R4382" i="1"/>
  <c r="N4381" i="1"/>
  <c r="O4376" i="1"/>
  <c r="J4384" i="1"/>
  <c r="I4389" i="1"/>
  <c r="N4393" i="1"/>
  <c r="L4398" i="1"/>
  <c r="G4402" i="1"/>
  <c r="L4403" i="1"/>
  <c r="Q4407" i="1"/>
  <c r="O4412" i="1"/>
  <c r="I4414" i="1"/>
  <c r="O4415" i="1"/>
  <c r="R4415" i="1"/>
  <c r="M4415" i="1"/>
  <c r="P4415" i="1"/>
  <c r="N4414" i="1"/>
  <c r="O4414" i="1"/>
  <c r="N4415" i="1"/>
  <c r="R4414" i="1"/>
  <c r="N4413" i="1"/>
  <c r="O4408" i="1"/>
  <c r="N4423" i="1"/>
  <c r="I4427" i="1"/>
  <c r="Q4431" i="1"/>
  <c r="K4435" i="1"/>
  <c r="L4443" i="1"/>
  <c r="H4443" i="1"/>
  <c r="G4443" i="1"/>
  <c r="J4443" i="1"/>
  <c r="G4442" i="1"/>
  <c r="I4441" i="1"/>
  <c r="H4442" i="1"/>
  <c r="J4439" i="1"/>
  <c r="K4443" i="1"/>
  <c r="G4441" i="1"/>
  <c r="L4440" i="1"/>
  <c r="G4438" i="1"/>
  <c r="I4443" i="1"/>
  <c r="L4442" i="1"/>
  <c r="I4440" i="1"/>
  <c r="I4437" i="1"/>
  <c r="H4434" i="1"/>
  <c r="J4431" i="1"/>
  <c r="K4428" i="1"/>
  <c r="K4425" i="1"/>
  <c r="I4422" i="1"/>
  <c r="J4446" i="1"/>
  <c r="K4446" i="1"/>
  <c r="L4446" i="1"/>
  <c r="G4445" i="1"/>
  <c r="H4446" i="1"/>
  <c r="K4445" i="1"/>
  <c r="I4445" i="1"/>
  <c r="I4446" i="1"/>
  <c r="G4444" i="1"/>
  <c r="G4446" i="1"/>
  <c r="J4452" i="1"/>
  <c r="H4452" i="1"/>
  <c r="L4452" i="1"/>
  <c r="I4452" i="1"/>
  <c r="K4452" i="1"/>
  <c r="K4449" i="1"/>
  <c r="G4452" i="1"/>
  <c r="K4451" i="1"/>
  <c r="G4449" i="1"/>
  <c r="L4448" i="1"/>
  <c r="Q4454" i="1"/>
  <c r="L4458" i="1"/>
  <c r="G4462" i="1"/>
  <c r="I4470" i="1"/>
  <c r="K4473" i="1"/>
  <c r="K4476" i="1"/>
  <c r="K4479" i="1"/>
  <c r="R4484" i="1"/>
  <c r="P4492" i="1"/>
  <c r="K4496" i="1"/>
  <c r="G4517" i="1"/>
  <c r="K4531" i="1"/>
  <c r="M4545" i="1"/>
  <c r="R4581" i="1"/>
  <c r="K4588" i="1"/>
  <c r="I4602" i="1"/>
  <c r="L4616" i="1"/>
  <c r="J4420" i="1"/>
  <c r="H4420" i="1"/>
  <c r="L4420" i="1"/>
  <c r="I4420" i="1"/>
  <c r="K4420" i="1"/>
  <c r="L4417" i="1"/>
  <c r="G4416" i="1"/>
  <c r="J4414" i="1"/>
  <c r="L4412" i="1"/>
  <c r="I4411" i="1"/>
  <c r="L4409" i="1"/>
  <c r="G4408" i="1"/>
  <c r="J4406" i="1"/>
  <c r="L4404" i="1"/>
  <c r="I4403" i="1"/>
  <c r="L4401" i="1"/>
  <c r="G4400" i="1"/>
  <c r="J4398" i="1"/>
  <c r="L4396" i="1"/>
  <c r="I4395" i="1"/>
  <c r="L4393" i="1"/>
  <c r="G4392" i="1"/>
  <c r="J4390" i="1"/>
  <c r="L4388" i="1"/>
  <c r="I4387" i="1"/>
  <c r="L4385" i="1"/>
  <c r="G4384" i="1"/>
  <c r="J4382" i="1"/>
  <c r="L4380" i="1"/>
  <c r="I4379" i="1"/>
  <c r="L4377" i="1"/>
  <c r="G4376" i="1"/>
  <c r="J4374" i="1"/>
  <c r="G4420" i="1"/>
  <c r="K4419" i="1"/>
  <c r="I4417" i="1"/>
  <c r="L4415" i="1"/>
  <c r="G4414" i="1"/>
  <c r="J4412" i="1"/>
  <c r="L4410" i="1"/>
  <c r="I4409" i="1"/>
  <c r="L4407" i="1"/>
  <c r="G4406" i="1"/>
  <c r="J4404" i="1"/>
  <c r="L4402" i="1"/>
  <c r="I4401" i="1"/>
  <c r="L4399" i="1"/>
  <c r="G4398" i="1"/>
  <c r="J4396" i="1"/>
  <c r="L4394" i="1"/>
  <c r="I4393" i="1"/>
  <c r="L4391" i="1"/>
  <c r="G4390" i="1"/>
  <c r="J4388" i="1"/>
  <c r="L4386" i="1"/>
  <c r="I4385" i="1"/>
  <c r="L4383" i="1"/>
  <c r="G4382" i="1"/>
  <c r="J4380" i="1"/>
  <c r="L4378" i="1"/>
  <c r="I4377" i="1"/>
  <c r="L4375" i="1"/>
  <c r="G4374" i="1"/>
  <c r="K4066" i="1"/>
  <c r="G4066" i="1"/>
  <c r="J4066" i="1"/>
  <c r="Q4067" i="1"/>
  <c r="M4067" i="1"/>
  <c r="P4067" i="1"/>
  <c r="K4070" i="1"/>
  <c r="G4070" i="1"/>
  <c r="J4070" i="1"/>
  <c r="Q4071" i="1"/>
  <c r="M4071" i="1"/>
  <c r="P4071" i="1"/>
  <c r="K4074" i="1"/>
  <c r="G4074" i="1"/>
  <c r="J4074" i="1"/>
  <c r="Q4075" i="1"/>
  <c r="M4075" i="1"/>
  <c r="P4075" i="1"/>
  <c r="K4078" i="1"/>
  <c r="G4078" i="1"/>
  <c r="J4078" i="1"/>
  <c r="Q4079" i="1"/>
  <c r="M4079" i="1"/>
  <c r="P4079" i="1"/>
  <c r="K4082" i="1"/>
  <c r="G4082" i="1"/>
  <c r="J4082" i="1"/>
  <c r="Q4083" i="1"/>
  <c r="M4083" i="1"/>
  <c r="P4083" i="1"/>
  <c r="K4086" i="1"/>
  <c r="G4086" i="1"/>
  <c r="J4086" i="1"/>
  <c r="Q4087" i="1"/>
  <c r="M4087" i="1"/>
  <c r="P4087" i="1"/>
  <c r="K4090" i="1"/>
  <c r="G4090" i="1"/>
  <c r="J4090" i="1"/>
  <c r="Q4091" i="1"/>
  <c r="M4091" i="1"/>
  <c r="P4091" i="1"/>
  <c r="K4094" i="1"/>
  <c r="G4094" i="1"/>
  <c r="J4094" i="1"/>
  <c r="Q4095" i="1"/>
  <c r="M4095" i="1"/>
  <c r="P4095" i="1"/>
  <c r="K4098" i="1"/>
  <c r="G4098" i="1"/>
  <c r="J4098" i="1"/>
  <c r="Q4099" i="1"/>
  <c r="M4099" i="1"/>
  <c r="P4099" i="1"/>
  <c r="K4102" i="1"/>
  <c r="G4102" i="1"/>
  <c r="J4102" i="1"/>
  <c r="Q4103" i="1"/>
  <c r="M4103" i="1"/>
  <c r="P4103" i="1"/>
  <c r="K4106" i="1"/>
  <c r="G4106" i="1"/>
  <c r="J4106" i="1"/>
  <c r="Q4107" i="1"/>
  <c r="M4107" i="1"/>
  <c r="P4107" i="1"/>
  <c r="K4110" i="1"/>
  <c r="G4110" i="1"/>
  <c r="J4110" i="1"/>
  <c r="Q4111" i="1"/>
  <c r="M4111" i="1"/>
  <c r="P4111" i="1"/>
  <c r="K4114" i="1"/>
  <c r="G4114" i="1"/>
  <c r="J4114" i="1"/>
  <c r="Q4115" i="1"/>
  <c r="M4115" i="1"/>
  <c r="P4115" i="1"/>
  <c r="K4118" i="1"/>
  <c r="G4118" i="1"/>
  <c r="J4118" i="1"/>
  <c r="Q4119" i="1"/>
  <c r="M4119" i="1"/>
  <c r="P4119" i="1"/>
  <c r="K4122" i="1"/>
  <c r="G4122" i="1"/>
  <c r="J4122" i="1"/>
  <c r="Q4123" i="1"/>
  <c r="M4123" i="1"/>
  <c r="P4123" i="1"/>
  <c r="K4126" i="1"/>
  <c r="G4126" i="1"/>
  <c r="J4126" i="1"/>
  <c r="Q4127" i="1"/>
  <c r="M4127" i="1"/>
  <c r="P4127" i="1"/>
  <c r="K4130" i="1"/>
  <c r="G4130" i="1"/>
  <c r="J4130" i="1"/>
  <c r="Q4131" i="1"/>
  <c r="M4131" i="1"/>
  <c r="P4131" i="1"/>
  <c r="K4134" i="1"/>
  <c r="G4134" i="1"/>
  <c r="J4134" i="1"/>
  <c r="Q4135" i="1"/>
  <c r="M4135" i="1"/>
  <c r="P4135" i="1"/>
  <c r="K4138" i="1"/>
  <c r="G4138" i="1"/>
  <c r="J4138" i="1"/>
  <c r="Q4139" i="1"/>
  <c r="M4139" i="1"/>
  <c r="P4139" i="1"/>
  <c r="K4142" i="1"/>
  <c r="G4142" i="1"/>
  <c r="J4142" i="1"/>
  <c r="Q4143" i="1"/>
  <c r="M4143" i="1"/>
  <c r="P4143" i="1"/>
  <c r="N4145" i="1"/>
  <c r="K4146" i="1"/>
  <c r="G4146" i="1"/>
  <c r="J4146" i="1"/>
  <c r="P4146" i="1"/>
  <c r="Q4147" i="1"/>
  <c r="M4147" i="1"/>
  <c r="P4147" i="1"/>
  <c r="N4149" i="1"/>
  <c r="K4150" i="1"/>
  <c r="G4150" i="1"/>
  <c r="J4150" i="1"/>
  <c r="P4150" i="1"/>
  <c r="Q4151" i="1"/>
  <c r="M4151" i="1"/>
  <c r="P4151" i="1"/>
  <c r="H4271" i="1"/>
  <c r="K4272" i="1"/>
  <c r="G4272" i="1"/>
  <c r="L4272" i="1"/>
  <c r="J4271" i="1"/>
  <c r="I4272" i="1"/>
  <c r="L4271" i="1"/>
  <c r="G4271" i="1"/>
  <c r="M4272" i="1"/>
  <c r="Q4273" i="1"/>
  <c r="M4273" i="1"/>
  <c r="R4273" i="1"/>
  <c r="O4273" i="1"/>
  <c r="N4272" i="1"/>
  <c r="P4273" i="1"/>
  <c r="J4274" i="1"/>
  <c r="N4275" i="1"/>
  <c r="H4279" i="1"/>
  <c r="K4280" i="1"/>
  <c r="G4280" i="1"/>
  <c r="L4280" i="1"/>
  <c r="J4279" i="1"/>
  <c r="I4280" i="1"/>
  <c r="L4279" i="1"/>
  <c r="G4279" i="1"/>
  <c r="M4280" i="1"/>
  <c r="Q4281" i="1"/>
  <c r="M4281" i="1"/>
  <c r="R4281" i="1"/>
  <c r="O4281" i="1"/>
  <c r="N4280" i="1"/>
  <c r="P4281" i="1"/>
  <c r="J4282" i="1"/>
  <c r="N4283" i="1"/>
  <c r="H4287" i="1"/>
  <c r="K4288" i="1"/>
  <c r="G4288" i="1"/>
  <c r="L4288" i="1"/>
  <c r="J4287" i="1"/>
  <c r="I4288" i="1"/>
  <c r="L4287" i="1"/>
  <c r="G4287" i="1"/>
  <c r="M4288" i="1"/>
  <c r="Q4289" i="1"/>
  <c r="M4289" i="1"/>
  <c r="R4289" i="1"/>
  <c r="O4289" i="1"/>
  <c r="N4288" i="1"/>
  <c r="P4289" i="1"/>
  <c r="J4290" i="1"/>
  <c r="N4291" i="1"/>
  <c r="H4295" i="1"/>
  <c r="K4296" i="1"/>
  <c r="G4296" i="1"/>
  <c r="L4296" i="1"/>
  <c r="J4295" i="1"/>
  <c r="I4296" i="1"/>
  <c r="L4295" i="1"/>
  <c r="G4295" i="1"/>
  <c r="M4296" i="1"/>
  <c r="Q4297" i="1"/>
  <c r="M4297" i="1"/>
  <c r="R4297" i="1"/>
  <c r="O4297" i="1"/>
  <c r="N4296" i="1"/>
  <c r="P4297" i="1"/>
  <c r="J4298" i="1"/>
  <c r="N4299" i="1"/>
  <c r="H4303" i="1"/>
  <c r="K4304" i="1"/>
  <c r="G4304" i="1"/>
  <c r="L4304" i="1"/>
  <c r="J4303" i="1"/>
  <c r="I4304" i="1"/>
  <c r="L4303" i="1"/>
  <c r="G4303" i="1"/>
  <c r="M4304" i="1"/>
  <c r="Q4305" i="1"/>
  <c r="M4305" i="1"/>
  <c r="R4305" i="1"/>
  <c r="O4305" i="1"/>
  <c r="N4304" i="1"/>
  <c r="P4305" i="1"/>
  <c r="J4306" i="1"/>
  <c r="N4307" i="1"/>
  <c r="H4311" i="1"/>
  <c r="K4312" i="1"/>
  <c r="G4312" i="1"/>
  <c r="L4312" i="1"/>
  <c r="J4311" i="1"/>
  <c r="I4312" i="1"/>
  <c r="L4311" i="1"/>
  <c r="G4311" i="1"/>
  <c r="M4312" i="1"/>
  <c r="Q4313" i="1"/>
  <c r="M4313" i="1"/>
  <c r="R4313" i="1"/>
  <c r="O4313" i="1"/>
  <c r="N4312" i="1"/>
  <c r="P4313" i="1"/>
  <c r="J4314" i="1"/>
  <c r="N4315" i="1"/>
  <c r="H4319" i="1"/>
  <c r="K4320" i="1"/>
  <c r="G4320" i="1"/>
  <c r="L4320" i="1"/>
  <c r="J4319" i="1"/>
  <c r="I4320" i="1"/>
  <c r="L4319" i="1"/>
  <c r="G4319" i="1"/>
  <c r="M4320" i="1"/>
  <c r="Q4321" i="1"/>
  <c r="M4321" i="1"/>
  <c r="R4321" i="1"/>
  <c r="O4321" i="1"/>
  <c r="N4320" i="1"/>
  <c r="P4321" i="1"/>
  <c r="J4322" i="1"/>
  <c r="N4323" i="1"/>
  <c r="H4327" i="1"/>
  <c r="K4328" i="1"/>
  <c r="G4328" i="1"/>
  <c r="L4328" i="1"/>
  <c r="J4327" i="1"/>
  <c r="I4328" i="1"/>
  <c r="L4327" i="1"/>
  <c r="G4327" i="1"/>
  <c r="M4328" i="1"/>
  <c r="Q4329" i="1"/>
  <c r="M4329" i="1"/>
  <c r="R4329" i="1"/>
  <c r="O4329" i="1"/>
  <c r="N4328" i="1"/>
  <c r="P4329" i="1"/>
  <c r="J4330" i="1"/>
  <c r="N4331" i="1"/>
  <c r="H4335" i="1"/>
  <c r="K4336" i="1"/>
  <c r="G4336" i="1"/>
  <c r="L4336" i="1"/>
  <c r="J4335" i="1"/>
  <c r="I4336" i="1"/>
  <c r="L4335" i="1"/>
  <c r="G4335" i="1"/>
  <c r="M4336" i="1"/>
  <c r="Q4337" i="1"/>
  <c r="M4337" i="1"/>
  <c r="R4337" i="1"/>
  <c r="O4337" i="1"/>
  <c r="N4336" i="1"/>
  <c r="P4337" i="1"/>
  <c r="J4338" i="1"/>
  <c r="N4339" i="1"/>
  <c r="H4343" i="1"/>
  <c r="K4344" i="1"/>
  <c r="G4344" i="1"/>
  <c r="L4344" i="1"/>
  <c r="J4343" i="1"/>
  <c r="I4344" i="1"/>
  <c r="L4343" i="1"/>
  <c r="G4343" i="1"/>
  <c r="M4344" i="1"/>
  <c r="Q4345" i="1"/>
  <c r="M4345" i="1"/>
  <c r="R4345" i="1"/>
  <c r="O4345" i="1"/>
  <c r="N4344" i="1"/>
  <c r="N4345" i="1"/>
  <c r="K4348" i="1"/>
  <c r="G4348" i="1"/>
  <c r="L4348" i="1"/>
  <c r="J4347" i="1"/>
  <c r="I4348" i="1"/>
  <c r="L4347" i="1"/>
  <c r="G4347" i="1"/>
  <c r="H4348" i="1"/>
  <c r="K4347" i="1"/>
  <c r="H4345" i="1"/>
  <c r="Q4361" i="1"/>
  <c r="M4361" i="1"/>
  <c r="R4361" i="1"/>
  <c r="O4361" i="1"/>
  <c r="N4360" i="1"/>
  <c r="N4361" i="1"/>
  <c r="R4360" i="1"/>
  <c r="M4360" i="1"/>
  <c r="P4358" i="1"/>
  <c r="K4364" i="1"/>
  <c r="G4364" i="1"/>
  <c r="L4364" i="1"/>
  <c r="J4363" i="1"/>
  <c r="I4364" i="1"/>
  <c r="L4363" i="1"/>
  <c r="G4363" i="1"/>
  <c r="H4364" i="1"/>
  <c r="K4363" i="1"/>
  <c r="H4361" i="1"/>
  <c r="R4366" i="1"/>
  <c r="N4367" i="1"/>
  <c r="P4368" i="1"/>
  <c r="P4369" i="1"/>
  <c r="M4370" i="1"/>
  <c r="H4371" i="1"/>
  <c r="J4372" i="1"/>
  <c r="I4373" i="1"/>
  <c r="L4382" i="1"/>
  <c r="G4386" i="1"/>
  <c r="L4387" i="1"/>
  <c r="O4396" i="1"/>
  <c r="I4398" i="1"/>
  <c r="O4399" i="1"/>
  <c r="R4399" i="1"/>
  <c r="M4399" i="1"/>
  <c r="P4399" i="1"/>
  <c r="N4398" i="1"/>
  <c r="O4398" i="1"/>
  <c r="N4399" i="1"/>
  <c r="R4398" i="1"/>
  <c r="N4397" i="1"/>
  <c r="O4392" i="1"/>
  <c r="J4400" i="1"/>
  <c r="I4405" i="1"/>
  <c r="N4409" i="1"/>
  <c r="R4410" i="1"/>
  <c r="L4414" i="1"/>
  <c r="H4418" i="1"/>
  <c r="R4425" i="1"/>
  <c r="M4429" i="1"/>
  <c r="Q4437" i="1"/>
  <c r="P4440" i="1"/>
  <c r="O4443" i="1"/>
  <c r="I4456" i="1"/>
  <c r="L4464" i="1"/>
  <c r="G4468" i="1"/>
  <c r="P4471" i="1"/>
  <c r="R4471" i="1"/>
  <c r="M4471" i="1"/>
  <c r="P4470" i="1"/>
  <c r="O4471" i="1"/>
  <c r="O4470" i="1"/>
  <c r="M4470" i="1"/>
  <c r="O4467" i="1"/>
  <c r="P4464" i="1"/>
  <c r="Q4471" i="1"/>
  <c r="M4469" i="1"/>
  <c r="Q4468" i="1"/>
  <c r="R4465" i="1"/>
  <c r="N4463" i="1"/>
  <c r="Q4462" i="1"/>
  <c r="N4471" i="1"/>
  <c r="Q4470" i="1"/>
  <c r="O4468" i="1"/>
  <c r="N4465" i="1"/>
  <c r="M4462" i="1"/>
  <c r="O4459" i="1"/>
  <c r="P4456" i="1"/>
  <c r="Q4453" i="1"/>
  <c r="O4450" i="1"/>
  <c r="Q4447" i="1"/>
  <c r="P4477" i="1"/>
  <c r="O4477" i="1"/>
  <c r="M4476" i="1"/>
  <c r="N4477" i="1"/>
  <c r="P4476" i="1"/>
  <c r="R4477" i="1"/>
  <c r="M4474" i="1"/>
  <c r="Q4473" i="1"/>
  <c r="Q4472" i="1"/>
  <c r="O4476" i="1"/>
  <c r="N4473" i="1"/>
  <c r="Q4477" i="1"/>
  <c r="O4474" i="1"/>
  <c r="M4477" i="1"/>
  <c r="Q4476" i="1"/>
  <c r="R4473" i="1"/>
  <c r="P4483" i="1"/>
  <c r="N4483" i="1"/>
  <c r="Q4482" i="1"/>
  <c r="O4480" i="1"/>
  <c r="R4483" i="1"/>
  <c r="M4483" i="1"/>
  <c r="P4482" i="1"/>
  <c r="M4482" i="1"/>
  <c r="Q4480" i="1"/>
  <c r="O4483" i="1"/>
  <c r="N4481" i="1"/>
  <c r="M4481" i="1"/>
  <c r="P4480" i="1"/>
  <c r="Q4483" i="1"/>
  <c r="O4482" i="1"/>
  <c r="R4481" i="1"/>
  <c r="P4529" i="1"/>
  <c r="O4529" i="1"/>
  <c r="M4528" i="1"/>
  <c r="R4529" i="1"/>
  <c r="M4526" i="1"/>
  <c r="Q4529" i="1"/>
  <c r="Q4528" i="1"/>
  <c r="O4528" i="1"/>
  <c r="O4526" i="1"/>
  <c r="N4529" i="1"/>
  <c r="O4527" i="1"/>
  <c r="M4525" i="1"/>
  <c r="O4524" i="1"/>
  <c r="R4521" i="1"/>
  <c r="M4529" i="1"/>
  <c r="O4523" i="1"/>
  <c r="M4522" i="1"/>
  <c r="Q4521" i="1"/>
  <c r="P4512" i="1"/>
  <c r="Q4511" i="1"/>
  <c r="Q4510" i="1"/>
  <c r="R4509" i="1"/>
  <c r="P4528" i="1"/>
  <c r="Q4527" i="1"/>
  <c r="Q4526" i="1"/>
  <c r="R4525" i="1"/>
  <c r="Q4514" i="1"/>
  <c r="M4513" i="1"/>
  <c r="M4501" i="1"/>
  <c r="P4500" i="1"/>
  <c r="J4548" i="1"/>
  <c r="H4548" i="1"/>
  <c r="G4548" i="1"/>
  <c r="L4548" i="1"/>
  <c r="K4548" i="1"/>
  <c r="L4540" i="1"/>
  <c r="I4539" i="1"/>
  <c r="G4538" i="1"/>
  <c r="I4537" i="1"/>
  <c r="K4547" i="1"/>
  <c r="I4546" i="1"/>
  <c r="G4534" i="1"/>
  <c r="G4533" i="1"/>
  <c r="I4532" i="1"/>
  <c r="I4548" i="1"/>
  <c r="L4536" i="1"/>
  <c r="L4524" i="1"/>
  <c r="I4523" i="1"/>
  <c r="G4522" i="1"/>
  <c r="I4521" i="1"/>
  <c r="I4512" i="1"/>
  <c r="J4511" i="1"/>
  <c r="I4510" i="1"/>
  <c r="K4509" i="1"/>
  <c r="G4505" i="1"/>
  <c r="K4504" i="1"/>
  <c r="K4503" i="1"/>
  <c r="I4502" i="1"/>
  <c r="G4489" i="1"/>
  <c r="K4488" i="1"/>
  <c r="K4487" i="1"/>
  <c r="I4486" i="1"/>
  <c r="J4562" i="1"/>
  <c r="K4562" i="1"/>
  <c r="H4562" i="1"/>
  <c r="K4561" i="1"/>
  <c r="L4560" i="1"/>
  <c r="G4562" i="1"/>
  <c r="I4561" i="1"/>
  <c r="G4561" i="1"/>
  <c r="I4559" i="1"/>
  <c r="G4556" i="1"/>
  <c r="K4553" i="1"/>
  <c r="I4549" i="1"/>
  <c r="L4562" i="1"/>
  <c r="G4560" i="1"/>
  <c r="H4558" i="1"/>
  <c r="H4554" i="1"/>
  <c r="K4552" i="1"/>
  <c r="K4551" i="1"/>
  <c r="L4550" i="1"/>
  <c r="L4552" i="1"/>
  <c r="I4560" i="1"/>
  <c r="J4559" i="1"/>
  <c r="I4558" i="1"/>
  <c r="K4557" i="1"/>
  <c r="I4562" i="1"/>
  <c r="G4550" i="1"/>
  <c r="G4549" i="1"/>
  <c r="G4606" i="1"/>
  <c r="O4621" i="1"/>
  <c r="R4621" i="1"/>
  <c r="M4621" i="1"/>
  <c r="Q4621" i="1"/>
  <c r="R4620" i="1"/>
  <c r="N4619" i="1"/>
  <c r="P4621" i="1"/>
  <c r="Q4619" i="1"/>
  <c r="N4615" i="1"/>
  <c r="R4612" i="1"/>
  <c r="Q4609" i="1"/>
  <c r="N4621" i="1"/>
  <c r="O4620" i="1"/>
  <c r="N4620" i="1"/>
  <c r="N4617" i="1"/>
  <c r="N4616" i="1"/>
  <c r="P4614" i="1"/>
  <c r="M4611" i="1"/>
  <c r="P4610" i="1"/>
  <c r="R4608" i="1"/>
  <c r="Q4613" i="1"/>
  <c r="O4610" i="1"/>
  <c r="R4619" i="1"/>
  <c r="Q4615" i="1"/>
  <c r="O4608" i="1"/>
  <c r="R4602" i="1"/>
  <c r="P4580" i="1"/>
  <c r="M4566" i="1"/>
  <c r="N4565" i="1"/>
  <c r="P4564" i="1"/>
  <c r="N4551" i="1"/>
  <c r="O4539" i="1"/>
  <c r="M4538" i="1"/>
  <c r="Q4537" i="1"/>
  <c r="K4346" i="1"/>
  <c r="G4346" i="1"/>
  <c r="J4346" i="1"/>
  <c r="Q4347" i="1"/>
  <c r="M4347" i="1"/>
  <c r="P4347" i="1"/>
  <c r="K4350" i="1"/>
  <c r="G4350" i="1"/>
  <c r="J4350" i="1"/>
  <c r="Q4351" i="1"/>
  <c r="M4351" i="1"/>
  <c r="P4351" i="1"/>
  <c r="K4354" i="1"/>
  <c r="G4354" i="1"/>
  <c r="J4354" i="1"/>
  <c r="Q4355" i="1"/>
  <c r="M4355" i="1"/>
  <c r="P4355" i="1"/>
  <c r="K4358" i="1"/>
  <c r="G4358" i="1"/>
  <c r="J4358" i="1"/>
  <c r="Q4359" i="1"/>
  <c r="M4359" i="1"/>
  <c r="P4359" i="1"/>
  <c r="K4362" i="1"/>
  <c r="G4362" i="1"/>
  <c r="J4362" i="1"/>
  <c r="Q4363" i="1"/>
  <c r="M4363" i="1"/>
  <c r="P4363" i="1"/>
  <c r="K4366" i="1"/>
  <c r="G4366" i="1"/>
  <c r="J4366" i="1"/>
  <c r="Q4367" i="1"/>
  <c r="M4367" i="1"/>
  <c r="P4367" i="1"/>
  <c r="K4370" i="1"/>
  <c r="G4370" i="1"/>
  <c r="J4370" i="1"/>
  <c r="Q4371" i="1"/>
  <c r="M4371" i="1"/>
  <c r="P4371" i="1"/>
  <c r="I4378" i="1"/>
  <c r="O4379" i="1"/>
  <c r="R4379" i="1"/>
  <c r="M4379" i="1"/>
  <c r="P4379" i="1"/>
  <c r="N4378" i="1"/>
  <c r="Q4379" i="1"/>
  <c r="I4386" i="1"/>
  <c r="O4387" i="1"/>
  <c r="R4387" i="1"/>
  <c r="M4387" i="1"/>
  <c r="P4387" i="1"/>
  <c r="N4386" i="1"/>
  <c r="Q4387" i="1"/>
  <c r="I4394" i="1"/>
  <c r="O4395" i="1"/>
  <c r="R4395" i="1"/>
  <c r="M4395" i="1"/>
  <c r="P4395" i="1"/>
  <c r="N4394" i="1"/>
  <c r="Q4395" i="1"/>
  <c r="I4402" i="1"/>
  <c r="O4403" i="1"/>
  <c r="R4403" i="1"/>
  <c r="M4403" i="1"/>
  <c r="P4403" i="1"/>
  <c r="N4402" i="1"/>
  <c r="Q4403" i="1"/>
  <c r="I4410" i="1"/>
  <c r="O4411" i="1"/>
  <c r="R4411" i="1"/>
  <c r="M4411" i="1"/>
  <c r="P4411" i="1"/>
  <c r="N4410" i="1"/>
  <c r="Q4411" i="1"/>
  <c r="P4423" i="1"/>
  <c r="R4423" i="1"/>
  <c r="M4423" i="1"/>
  <c r="P4422" i="1"/>
  <c r="O4423" i="1"/>
  <c r="O4422" i="1"/>
  <c r="L4427" i="1"/>
  <c r="H4427" i="1"/>
  <c r="G4427" i="1"/>
  <c r="J4427" i="1"/>
  <c r="G4426" i="1"/>
  <c r="I4425" i="1"/>
  <c r="P4429" i="1"/>
  <c r="O4429" i="1"/>
  <c r="M4428" i="1"/>
  <c r="N4429" i="1"/>
  <c r="P4428" i="1"/>
  <c r="R4429" i="1"/>
  <c r="M4426" i="1"/>
  <c r="Q4425" i="1"/>
  <c r="Q4424" i="1"/>
  <c r="J4430" i="1"/>
  <c r="K4430" i="1"/>
  <c r="L4430" i="1"/>
  <c r="G4429" i="1"/>
  <c r="H4430" i="1"/>
  <c r="K4429" i="1"/>
  <c r="R4432" i="1"/>
  <c r="J4436" i="1"/>
  <c r="H4436" i="1"/>
  <c r="L4436" i="1"/>
  <c r="I4436" i="1"/>
  <c r="P4455" i="1"/>
  <c r="R4455" i="1"/>
  <c r="M4455" i="1"/>
  <c r="P4454" i="1"/>
  <c r="O4455" i="1"/>
  <c r="O4454" i="1"/>
  <c r="L4459" i="1"/>
  <c r="H4459" i="1"/>
  <c r="G4459" i="1"/>
  <c r="J4459" i="1"/>
  <c r="G4458" i="1"/>
  <c r="I4457" i="1"/>
  <c r="P4461" i="1"/>
  <c r="O4461" i="1"/>
  <c r="M4460" i="1"/>
  <c r="N4461" i="1"/>
  <c r="P4460" i="1"/>
  <c r="R4461" i="1"/>
  <c r="M4458" i="1"/>
  <c r="Q4457" i="1"/>
  <c r="Q4456" i="1"/>
  <c r="J4462" i="1"/>
  <c r="K4462" i="1"/>
  <c r="L4462" i="1"/>
  <c r="G4461" i="1"/>
  <c r="H4462" i="1"/>
  <c r="K4461" i="1"/>
  <c r="R4464" i="1"/>
  <c r="J4468" i="1"/>
  <c r="H4468" i="1"/>
  <c r="L4468" i="1"/>
  <c r="I4468" i="1"/>
  <c r="P4491" i="1"/>
  <c r="N4491" i="1"/>
  <c r="Q4490" i="1"/>
  <c r="O4488" i="1"/>
  <c r="R4491" i="1"/>
  <c r="M4491" i="1"/>
  <c r="P4490" i="1"/>
  <c r="M4490" i="1"/>
  <c r="Q4488" i="1"/>
  <c r="O4491" i="1"/>
  <c r="N4489" i="1"/>
  <c r="R4492" i="1"/>
  <c r="P4507" i="1"/>
  <c r="N4507" i="1"/>
  <c r="Q4506" i="1"/>
  <c r="O4504" i="1"/>
  <c r="R4507" i="1"/>
  <c r="M4507" i="1"/>
  <c r="P4506" i="1"/>
  <c r="M4506" i="1"/>
  <c r="Q4504" i="1"/>
  <c r="O4507" i="1"/>
  <c r="N4505" i="1"/>
  <c r="R4508" i="1"/>
  <c r="J4516" i="1"/>
  <c r="H4516" i="1"/>
  <c r="G4516" i="1"/>
  <c r="L4516" i="1"/>
  <c r="K4516" i="1"/>
  <c r="H4518" i="1"/>
  <c r="R4520" i="1"/>
  <c r="J4530" i="1"/>
  <c r="K4530" i="1"/>
  <c r="H4530" i="1"/>
  <c r="K4529" i="1"/>
  <c r="L4528" i="1"/>
  <c r="G4530" i="1"/>
  <c r="I4529" i="1"/>
  <c r="G4529" i="1"/>
  <c r="I4527" i="1"/>
  <c r="G4524" i="1"/>
  <c r="K4521" i="1"/>
  <c r="I4517" i="1"/>
  <c r="L4530" i="1"/>
  <c r="G4528" i="1"/>
  <c r="H4526" i="1"/>
  <c r="H4522" i="1"/>
  <c r="K4520" i="1"/>
  <c r="K4519" i="1"/>
  <c r="L4518" i="1"/>
  <c r="P4535" i="1"/>
  <c r="R4535" i="1"/>
  <c r="M4535" i="1"/>
  <c r="P4534" i="1"/>
  <c r="Q4535" i="1"/>
  <c r="Q4534" i="1"/>
  <c r="O4532" i="1"/>
  <c r="O4531" i="1"/>
  <c r="O4530" i="1"/>
  <c r="O4535" i="1"/>
  <c r="O4534" i="1"/>
  <c r="Q4533" i="1"/>
  <c r="Q4531" i="1"/>
  <c r="Q4532" i="1"/>
  <c r="J4555" i="1"/>
  <c r="P4561" i="1"/>
  <c r="O4561" i="1"/>
  <c r="M4560" i="1"/>
  <c r="R4561" i="1"/>
  <c r="M4558" i="1"/>
  <c r="Q4561" i="1"/>
  <c r="Q4560" i="1"/>
  <c r="O4560" i="1"/>
  <c r="O4558" i="1"/>
  <c r="N4561" i="1"/>
  <c r="O4559" i="1"/>
  <c r="M4557" i="1"/>
  <c r="O4556" i="1"/>
  <c r="R4553" i="1"/>
  <c r="J4571" i="1"/>
  <c r="R4572" i="1"/>
  <c r="K4601" i="1"/>
  <c r="G4601" i="1"/>
  <c r="H4601" i="1"/>
  <c r="K4600" i="1"/>
  <c r="H4598" i="1"/>
  <c r="I4601" i="1"/>
  <c r="H4600" i="1"/>
  <c r="L4599" i="1"/>
  <c r="L4598" i="1"/>
  <c r="J4601" i="1"/>
  <c r="J4600" i="1"/>
  <c r="G4598" i="1"/>
  <c r="H4599" i="1"/>
  <c r="J4596" i="1"/>
  <c r="J4593" i="1"/>
  <c r="L4591" i="1"/>
  <c r="I4589" i="1"/>
  <c r="G4588" i="1"/>
  <c r="L4586" i="1"/>
  <c r="G4585" i="1"/>
  <c r="L4601" i="1"/>
  <c r="L4600" i="1"/>
  <c r="K4598" i="1"/>
  <c r="H4595" i="1"/>
  <c r="I4593" i="1"/>
  <c r="G4600" i="1"/>
  <c r="J4598" i="1"/>
  <c r="L4597" i="1"/>
  <c r="J4594" i="1"/>
  <c r="J4592" i="1"/>
  <c r="H4590" i="1"/>
  <c r="L4588" i="1"/>
  <c r="J4587" i="1"/>
  <c r="H4586" i="1"/>
  <c r="K4585" i="1"/>
  <c r="J4597" i="1"/>
  <c r="I4599" i="1"/>
  <c r="G4586" i="1"/>
  <c r="I4585" i="1"/>
  <c r="K4584" i="1"/>
  <c r="O4607" i="1"/>
  <c r="P4607" i="1"/>
  <c r="N4607" i="1"/>
  <c r="Q4607" i="1"/>
  <c r="R4607" i="1"/>
  <c r="N4604" i="1"/>
  <c r="M4607" i="1"/>
  <c r="P4605" i="1"/>
  <c r="Q4603" i="1"/>
  <c r="N4599" i="1"/>
  <c r="R4596" i="1"/>
  <c r="Q4593" i="1"/>
  <c r="R4591" i="1"/>
  <c r="N4589" i="1"/>
  <c r="P4593" i="1"/>
  <c r="M4589" i="1"/>
  <c r="N4605" i="1"/>
  <c r="N4595" i="1"/>
  <c r="M4591" i="1"/>
  <c r="R4614" i="1"/>
  <c r="I4154" i="1"/>
  <c r="I4156" i="1"/>
  <c r="I4158" i="1"/>
  <c r="I4160" i="1"/>
  <c r="I4162" i="1"/>
  <c r="I4164" i="1"/>
  <c r="I4166" i="1"/>
  <c r="I4168" i="1"/>
  <c r="I4170" i="1"/>
  <c r="I4172" i="1"/>
  <c r="I4174" i="1"/>
  <c r="I4176" i="1"/>
  <c r="I4178" i="1"/>
  <c r="I4180" i="1"/>
  <c r="I4182" i="1"/>
  <c r="I4184" i="1"/>
  <c r="I4186" i="1"/>
  <c r="I4188" i="1"/>
  <c r="I4190" i="1"/>
  <c r="I4192" i="1"/>
  <c r="I4194" i="1"/>
  <c r="I4196" i="1"/>
  <c r="I4198" i="1"/>
  <c r="I4200" i="1"/>
  <c r="I4202" i="1"/>
  <c r="I4204" i="1"/>
  <c r="I4206" i="1"/>
  <c r="I4208" i="1"/>
  <c r="I4210" i="1"/>
  <c r="I4212" i="1"/>
  <c r="I4214" i="1"/>
  <c r="I4216" i="1"/>
  <c r="I4218" i="1"/>
  <c r="I4220" i="1"/>
  <c r="I4222" i="1"/>
  <c r="I4224" i="1"/>
  <c r="I4226" i="1"/>
  <c r="I4228" i="1"/>
  <c r="I4230" i="1"/>
  <c r="I4232" i="1"/>
  <c r="I4234" i="1"/>
  <c r="I4236" i="1"/>
  <c r="I4238" i="1"/>
  <c r="I4240" i="1"/>
  <c r="I4242" i="1"/>
  <c r="I4244" i="1"/>
  <c r="I4246" i="1"/>
  <c r="I4248" i="1"/>
  <c r="I4250" i="1"/>
  <c r="I4252" i="1"/>
  <c r="I4254" i="1"/>
  <c r="I4256" i="1"/>
  <c r="I4258" i="1"/>
  <c r="I4260" i="1"/>
  <c r="I4262" i="1"/>
  <c r="I4264" i="1"/>
  <c r="I4266" i="1"/>
  <c r="K4268" i="1"/>
  <c r="I4268" i="1"/>
  <c r="I4269" i="1"/>
  <c r="O4270" i="1"/>
  <c r="Q4270" i="1"/>
  <c r="I4273" i="1"/>
  <c r="O4274" i="1"/>
  <c r="Q4274" i="1"/>
  <c r="I4277" i="1"/>
  <c r="O4278" i="1"/>
  <c r="Q4278" i="1"/>
  <c r="I4281" i="1"/>
  <c r="O4282" i="1"/>
  <c r="Q4282" i="1"/>
  <c r="I4285" i="1"/>
  <c r="O4286" i="1"/>
  <c r="Q4286" i="1"/>
  <c r="I4289" i="1"/>
  <c r="O4290" i="1"/>
  <c r="Q4290" i="1"/>
  <c r="I4293" i="1"/>
  <c r="O4294" i="1"/>
  <c r="Q4294" i="1"/>
  <c r="I4297" i="1"/>
  <c r="O4298" i="1"/>
  <c r="Q4298" i="1"/>
  <c r="I4301" i="1"/>
  <c r="O4302" i="1"/>
  <c r="Q4302" i="1"/>
  <c r="I4305" i="1"/>
  <c r="O4306" i="1"/>
  <c r="Q4306" i="1"/>
  <c r="I4309" i="1"/>
  <c r="O4310" i="1"/>
  <c r="Q4310" i="1"/>
  <c r="I4313" i="1"/>
  <c r="O4314" i="1"/>
  <c r="Q4314" i="1"/>
  <c r="I4317" i="1"/>
  <c r="O4318" i="1"/>
  <c r="Q4318" i="1"/>
  <c r="I4321" i="1"/>
  <c r="O4322" i="1"/>
  <c r="Q4322" i="1"/>
  <c r="I4325" i="1"/>
  <c r="O4326" i="1"/>
  <c r="Q4326" i="1"/>
  <c r="I4329" i="1"/>
  <c r="O4330" i="1"/>
  <c r="Q4330" i="1"/>
  <c r="I4333" i="1"/>
  <c r="O4334" i="1"/>
  <c r="Q4334" i="1"/>
  <c r="I4337" i="1"/>
  <c r="O4338" i="1"/>
  <c r="Q4338" i="1"/>
  <c r="I4341" i="1"/>
  <c r="O4342" i="1"/>
  <c r="Q4342" i="1"/>
  <c r="I4345" i="1"/>
  <c r="J4345" i="1"/>
  <c r="O4346" i="1"/>
  <c r="L4346" i="1"/>
  <c r="Q4346" i="1"/>
  <c r="R4347" i="1"/>
  <c r="I4349" i="1"/>
  <c r="J4349" i="1"/>
  <c r="O4350" i="1"/>
  <c r="L4350" i="1"/>
  <c r="Q4350" i="1"/>
  <c r="R4351" i="1"/>
  <c r="I4353" i="1"/>
  <c r="J4353" i="1"/>
  <c r="O4354" i="1"/>
  <c r="L4354" i="1"/>
  <c r="Q4354" i="1"/>
  <c r="R4355" i="1"/>
  <c r="I4357" i="1"/>
  <c r="J4357" i="1"/>
  <c r="O4358" i="1"/>
  <c r="L4358" i="1"/>
  <c r="Q4358" i="1"/>
  <c r="R4359" i="1"/>
  <c r="I4361" i="1"/>
  <c r="J4361" i="1"/>
  <c r="O4362" i="1"/>
  <c r="L4362" i="1"/>
  <c r="Q4362" i="1"/>
  <c r="R4363" i="1"/>
  <c r="I4365" i="1"/>
  <c r="J4365" i="1"/>
  <c r="O4366" i="1"/>
  <c r="L4366" i="1"/>
  <c r="Q4366" i="1"/>
  <c r="R4367" i="1"/>
  <c r="I4369" i="1"/>
  <c r="J4369" i="1"/>
  <c r="O4370" i="1"/>
  <c r="L4370" i="1"/>
  <c r="Q4370" i="1"/>
  <c r="R4371" i="1"/>
  <c r="O4373" i="1"/>
  <c r="P4373" i="1"/>
  <c r="R4373" i="1"/>
  <c r="M4373" i="1"/>
  <c r="Q4373" i="1"/>
  <c r="R4376" i="1"/>
  <c r="O4378" i="1"/>
  <c r="I4380" i="1"/>
  <c r="O4381" i="1"/>
  <c r="P4381" i="1"/>
  <c r="R4381" i="1"/>
  <c r="M4381" i="1"/>
  <c r="Q4381" i="1"/>
  <c r="R4384" i="1"/>
  <c r="O4386" i="1"/>
  <c r="I4388" i="1"/>
  <c r="O4389" i="1"/>
  <c r="P4389" i="1"/>
  <c r="R4389" i="1"/>
  <c r="M4389" i="1"/>
  <c r="Q4389" i="1"/>
  <c r="R4392" i="1"/>
  <c r="O4394" i="1"/>
  <c r="I4396" i="1"/>
  <c r="O4397" i="1"/>
  <c r="P4397" i="1"/>
  <c r="R4397" i="1"/>
  <c r="M4397" i="1"/>
  <c r="Q4397" i="1"/>
  <c r="R4400" i="1"/>
  <c r="O4402" i="1"/>
  <c r="I4404" i="1"/>
  <c r="O4405" i="1"/>
  <c r="P4405" i="1"/>
  <c r="R4405" i="1"/>
  <c r="M4405" i="1"/>
  <c r="Q4405" i="1"/>
  <c r="R4408" i="1"/>
  <c r="O4410" i="1"/>
  <c r="I4412" i="1"/>
  <c r="O4413" i="1"/>
  <c r="P4413" i="1"/>
  <c r="R4413" i="1"/>
  <c r="M4413" i="1"/>
  <c r="Q4413" i="1"/>
  <c r="R4416" i="1"/>
  <c r="L4419" i="1"/>
  <c r="H4419" i="1"/>
  <c r="G4419" i="1"/>
  <c r="J4419" i="1"/>
  <c r="H4417" i="1"/>
  <c r="K4416" i="1"/>
  <c r="H4414" i="1"/>
  <c r="H4413" i="1"/>
  <c r="K4412" i="1"/>
  <c r="H4410" i="1"/>
  <c r="H4409" i="1"/>
  <c r="K4408" i="1"/>
  <c r="H4406" i="1"/>
  <c r="H4405" i="1"/>
  <c r="K4404" i="1"/>
  <c r="H4402" i="1"/>
  <c r="H4401" i="1"/>
  <c r="K4400" i="1"/>
  <c r="H4398" i="1"/>
  <c r="H4397" i="1"/>
  <c r="K4396" i="1"/>
  <c r="H4394" i="1"/>
  <c r="H4393" i="1"/>
  <c r="K4392" i="1"/>
  <c r="H4390" i="1"/>
  <c r="H4389" i="1"/>
  <c r="K4388" i="1"/>
  <c r="H4386" i="1"/>
  <c r="H4385" i="1"/>
  <c r="K4384" i="1"/>
  <c r="H4382" i="1"/>
  <c r="H4381" i="1"/>
  <c r="K4380" i="1"/>
  <c r="H4378" i="1"/>
  <c r="H4377" i="1"/>
  <c r="K4376" i="1"/>
  <c r="H4374" i="1"/>
  <c r="H4373" i="1"/>
  <c r="O4419" i="1"/>
  <c r="P4421" i="1"/>
  <c r="O4421" i="1"/>
  <c r="M4420" i="1"/>
  <c r="R4421" i="1"/>
  <c r="M4418" i="1"/>
  <c r="N4421" i="1"/>
  <c r="P4420" i="1"/>
  <c r="Q4419" i="1"/>
  <c r="Q4418" i="1"/>
  <c r="J4422" i="1"/>
  <c r="K4422" i="1"/>
  <c r="H4422" i="1"/>
  <c r="K4421" i="1"/>
  <c r="L4422" i="1"/>
  <c r="G4421" i="1"/>
  <c r="M4422" i="1"/>
  <c r="J4423" i="1"/>
  <c r="R4424" i="1"/>
  <c r="N4425" i="1"/>
  <c r="H4426" i="1"/>
  <c r="J4428" i="1"/>
  <c r="H4428" i="1"/>
  <c r="I4428" i="1"/>
  <c r="L4428" i="1"/>
  <c r="O4428" i="1"/>
  <c r="I4429" i="1"/>
  <c r="I4432" i="1"/>
  <c r="L4434" i="1"/>
  <c r="I4435" i="1"/>
  <c r="P4447" i="1"/>
  <c r="R4447" i="1"/>
  <c r="M4447" i="1"/>
  <c r="P4446" i="1"/>
  <c r="O4447" i="1"/>
  <c r="O4446" i="1"/>
  <c r="P4448" i="1"/>
  <c r="L4451" i="1"/>
  <c r="H4451" i="1"/>
  <c r="G4451" i="1"/>
  <c r="J4451" i="1"/>
  <c r="G4448" i="1"/>
  <c r="I4447" i="1"/>
  <c r="O4451" i="1"/>
  <c r="P4453" i="1"/>
  <c r="O4453" i="1"/>
  <c r="M4452" i="1"/>
  <c r="R4453" i="1"/>
  <c r="M4450" i="1"/>
  <c r="N4453" i="1"/>
  <c r="P4452" i="1"/>
  <c r="Q4451" i="1"/>
  <c r="Q4450" i="1"/>
  <c r="O4448" i="1"/>
  <c r="J4454" i="1"/>
  <c r="K4454" i="1"/>
  <c r="H4454" i="1"/>
  <c r="K4453" i="1"/>
  <c r="L4454" i="1"/>
  <c r="G4453" i="1"/>
  <c r="M4454" i="1"/>
  <c r="J4455" i="1"/>
  <c r="R4456" i="1"/>
  <c r="N4457" i="1"/>
  <c r="H4458" i="1"/>
  <c r="J4460" i="1"/>
  <c r="H4460" i="1"/>
  <c r="I4460" i="1"/>
  <c r="L4460" i="1"/>
  <c r="O4460" i="1"/>
  <c r="I4461" i="1"/>
  <c r="I4464" i="1"/>
  <c r="L4466" i="1"/>
  <c r="I4467" i="1"/>
  <c r="P4479" i="1"/>
  <c r="N4479" i="1"/>
  <c r="R4479" i="1"/>
  <c r="M4479" i="1"/>
  <c r="P4478" i="1"/>
  <c r="O4479" i="1"/>
  <c r="O4478" i="1"/>
  <c r="R4480" i="1"/>
  <c r="R4485" i="1"/>
  <c r="O4486" i="1"/>
  <c r="Q4487" i="1"/>
  <c r="P4488" i="1"/>
  <c r="M4489" i="1"/>
  <c r="I4490" i="1"/>
  <c r="K4491" i="1"/>
  <c r="K4492" i="1"/>
  <c r="G4493" i="1"/>
  <c r="P4495" i="1"/>
  <c r="N4495" i="1"/>
  <c r="Q4494" i="1"/>
  <c r="O4492" i="1"/>
  <c r="R4495" i="1"/>
  <c r="M4495" i="1"/>
  <c r="P4494" i="1"/>
  <c r="O4495" i="1"/>
  <c r="N4493" i="1"/>
  <c r="M4494" i="1"/>
  <c r="Q4492" i="1"/>
  <c r="R4496" i="1"/>
  <c r="R4501" i="1"/>
  <c r="O4502" i="1"/>
  <c r="Q4503" i="1"/>
  <c r="P4504" i="1"/>
  <c r="M4505" i="1"/>
  <c r="I4506" i="1"/>
  <c r="K4507" i="1"/>
  <c r="L4508" i="1"/>
  <c r="J4514" i="1"/>
  <c r="K4514" i="1"/>
  <c r="H4514" i="1"/>
  <c r="K4513" i="1"/>
  <c r="L4512" i="1"/>
  <c r="G4514" i="1"/>
  <c r="I4513" i="1"/>
  <c r="L4514" i="1"/>
  <c r="G4512" i="1"/>
  <c r="G4513" i="1"/>
  <c r="I4511" i="1"/>
  <c r="G4508" i="1"/>
  <c r="H4506" i="1"/>
  <c r="L4504" i="1"/>
  <c r="J4503" i="1"/>
  <c r="I4501" i="1"/>
  <c r="G4500" i="1"/>
  <c r="H4498" i="1"/>
  <c r="L4496" i="1"/>
  <c r="J4495" i="1"/>
  <c r="I4493" i="1"/>
  <c r="G4492" i="1"/>
  <c r="H4490" i="1"/>
  <c r="L4488" i="1"/>
  <c r="J4487" i="1"/>
  <c r="I4485" i="1"/>
  <c r="G4484" i="1"/>
  <c r="H4482" i="1"/>
  <c r="L4480" i="1"/>
  <c r="J4479" i="1"/>
  <c r="P4519" i="1"/>
  <c r="R4519" i="1"/>
  <c r="M4519" i="1"/>
  <c r="P4518" i="1"/>
  <c r="Q4519" i="1"/>
  <c r="Q4518" i="1"/>
  <c r="O4516" i="1"/>
  <c r="O4515" i="1"/>
  <c r="O4514" i="1"/>
  <c r="O4519" i="1"/>
  <c r="O4518" i="1"/>
  <c r="Q4516" i="1"/>
  <c r="Q4517" i="1"/>
  <c r="Q4515" i="1"/>
  <c r="L4520" i="1"/>
  <c r="N4535" i="1"/>
  <c r="J4539" i="1"/>
  <c r="P4545" i="1"/>
  <c r="O4545" i="1"/>
  <c r="M4544" i="1"/>
  <c r="R4545" i="1"/>
  <c r="M4542" i="1"/>
  <c r="Q4545" i="1"/>
  <c r="Q4544" i="1"/>
  <c r="N4545" i="1"/>
  <c r="O4543" i="1"/>
  <c r="O4544" i="1"/>
  <c r="O4542" i="1"/>
  <c r="N4539" i="1"/>
  <c r="O4538" i="1"/>
  <c r="Q4536" i="1"/>
  <c r="P4548" i="1"/>
  <c r="N4549" i="1"/>
  <c r="M4550" i="1"/>
  <c r="R4556" i="1"/>
  <c r="M4561" i="1"/>
  <c r="Q4562" i="1"/>
  <c r="J4564" i="1"/>
  <c r="H4564" i="1"/>
  <c r="G4564" i="1"/>
  <c r="L4564" i="1"/>
  <c r="K4564" i="1"/>
  <c r="J4563" i="1"/>
  <c r="H4566" i="1"/>
  <c r="Q4579" i="1"/>
  <c r="M4586" i="1"/>
  <c r="I4590" i="1"/>
  <c r="G4594" i="1"/>
  <c r="O4604" i="1"/>
  <c r="O4685" i="1"/>
  <c r="R4685" i="1"/>
  <c r="M4685" i="1"/>
  <c r="Q4685" i="1"/>
  <c r="R4684" i="1"/>
  <c r="N4683" i="1"/>
  <c r="P4685" i="1"/>
  <c r="Q4683" i="1"/>
  <c r="N4679" i="1"/>
  <c r="R4676" i="1"/>
  <c r="Q4673" i="1"/>
  <c r="N4685" i="1"/>
  <c r="O4684" i="1"/>
  <c r="N4684" i="1"/>
  <c r="N4681" i="1"/>
  <c r="N4680" i="1"/>
  <c r="P4678" i="1"/>
  <c r="M4675" i="1"/>
  <c r="P4674" i="1"/>
  <c r="R4672" i="1"/>
  <c r="R4683" i="1"/>
  <c r="Q4679" i="1"/>
  <c r="O4672" i="1"/>
  <c r="Q4677" i="1"/>
  <c r="O4674" i="1"/>
  <c r="G4154" i="1"/>
  <c r="G4156" i="1"/>
  <c r="G4158" i="1"/>
  <c r="G4160" i="1"/>
  <c r="G4162" i="1"/>
  <c r="G4164" i="1"/>
  <c r="G4166" i="1"/>
  <c r="G4168" i="1"/>
  <c r="G4170" i="1"/>
  <c r="G4172" i="1"/>
  <c r="G4174" i="1"/>
  <c r="G4176" i="1"/>
  <c r="G4178" i="1"/>
  <c r="G4180" i="1"/>
  <c r="G4182" i="1"/>
  <c r="G4184" i="1"/>
  <c r="G4186" i="1"/>
  <c r="G4188" i="1"/>
  <c r="G4190" i="1"/>
  <c r="G4192" i="1"/>
  <c r="G4194" i="1"/>
  <c r="G4196" i="1"/>
  <c r="G4198" i="1"/>
  <c r="G4200" i="1"/>
  <c r="G4202" i="1"/>
  <c r="G4204" i="1"/>
  <c r="G4206" i="1"/>
  <c r="G4208" i="1"/>
  <c r="G4210" i="1"/>
  <c r="G4212" i="1"/>
  <c r="G4214" i="1"/>
  <c r="G4216" i="1"/>
  <c r="G4218" i="1"/>
  <c r="G4220" i="1"/>
  <c r="G4222" i="1"/>
  <c r="G4224" i="1"/>
  <c r="G4226" i="1"/>
  <c r="G4228" i="1"/>
  <c r="G4230" i="1"/>
  <c r="G4232" i="1"/>
  <c r="G4234" i="1"/>
  <c r="G4236" i="1"/>
  <c r="G4238" i="1"/>
  <c r="G4240" i="1"/>
  <c r="G4242" i="1"/>
  <c r="G4244" i="1"/>
  <c r="G4246" i="1"/>
  <c r="G4248" i="1"/>
  <c r="G4250" i="1"/>
  <c r="G4252" i="1"/>
  <c r="G4254" i="1"/>
  <c r="G4256" i="1"/>
  <c r="G4258" i="1"/>
  <c r="G4260" i="1"/>
  <c r="G4262" i="1"/>
  <c r="G4264" i="1"/>
  <c r="G4266" i="1"/>
  <c r="G4268" i="1"/>
  <c r="L4268" i="1"/>
  <c r="N4270" i="1"/>
  <c r="I4271" i="1"/>
  <c r="O4272" i="1"/>
  <c r="Q4272" i="1"/>
  <c r="N4274" i="1"/>
  <c r="I4275" i="1"/>
  <c r="O4276" i="1"/>
  <c r="Q4276" i="1"/>
  <c r="N4278" i="1"/>
  <c r="I4279" i="1"/>
  <c r="O4280" i="1"/>
  <c r="Q4280" i="1"/>
  <c r="N4282" i="1"/>
  <c r="I4283" i="1"/>
  <c r="O4284" i="1"/>
  <c r="Q4284" i="1"/>
  <c r="N4286" i="1"/>
  <c r="I4287" i="1"/>
  <c r="O4288" i="1"/>
  <c r="Q4288" i="1"/>
  <c r="N4290" i="1"/>
  <c r="I4291" i="1"/>
  <c r="O4292" i="1"/>
  <c r="Q4292" i="1"/>
  <c r="N4294" i="1"/>
  <c r="I4295" i="1"/>
  <c r="O4296" i="1"/>
  <c r="Q4296" i="1"/>
  <c r="N4298" i="1"/>
  <c r="I4299" i="1"/>
  <c r="O4300" i="1"/>
  <c r="Q4300" i="1"/>
  <c r="N4302" i="1"/>
  <c r="I4303" i="1"/>
  <c r="O4304" i="1"/>
  <c r="Q4304" i="1"/>
  <c r="N4306" i="1"/>
  <c r="I4307" i="1"/>
  <c r="O4308" i="1"/>
  <c r="Q4308" i="1"/>
  <c r="N4310" i="1"/>
  <c r="I4311" i="1"/>
  <c r="O4312" i="1"/>
  <c r="Q4312" i="1"/>
  <c r="N4314" i="1"/>
  <c r="I4315" i="1"/>
  <c r="O4316" i="1"/>
  <c r="Q4316" i="1"/>
  <c r="N4318" i="1"/>
  <c r="I4319" i="1"/>
  <c r="O4320" i="1"/>
  <c r="Q4320" i="1"/>
  <c r="N4322" i="1"/>
  <c r="I4323" i="1"/>
  <c r="O4324" i="1"/>
  <c r="Q4324" i="1"/>
  <c r="N4326" i="1"/>
  <c r="I4327" i="1"/>
  <c r="O4328" i="1"/>
  <c r="Q4328" i="1"/>
  <c r="N4330" i="1"/>
  <c r="I4331" i="1"/>
  <c r="O4332" i="1"/>
  <c r="Q4332" i="1"/>
  <c r="N4334" i="1"/>
  <c r="I4335" i="1"/>
  <c r="O4336" i="1"/>
  <c r="Q4336" i="1"/>
  <c r="N4338" i="1"/>
  <c r="I4339" i="1"/>
  <c r="O4340" i="1"/>
  <c r="Q4340" i="1"/>
  <c r="N4342" i="1"/>
  <c r="I4343" i="1"/>
  <c r="O4344" i="1"/>
  <c r="Q4344" i="1"/>
  <c r="G4345" i="1"/>
  <c r="L4345" i="1"/>
  <c r="I4346" i="1"/>
  <c r="N4346" i="1"/>
  <c r="I4347" i="1"/>
  <c r="O4347" i="1"/>
  <c r="O4348" i="1"/>
  <c r="Q4348" i="1"/>
  <c r="G4349" i="1"/>
  <c r="L4349" i="1"/>
  <c r="I4350" i="1"/>
  <c r="N4350" i="1"/>
  <c r="I4351" i="1"/>
  <c r="O4351" i="1"/>
  <c r="O4352" i="1"/>
  <c r="Q4352" i="1"/>
  <c r="G4353" i="1"/>
  <c r="L4353" i="1"/>
  <c r="I4354" i="1"/>
  <c r="N4354" i="1"/>
  <c r="I4355" i="1"/>
  <c r="O4355" i="1"/>
  <c r="O4356" i="1"/>
  <c r="Q4356" i="1"/>
  <c r="G4357" i="1"/>
  <c r="L4357" i="1"/>
  <c r="I4358" i="1"/>
  <c r="N4358" i="1"/>
  <c r="I4359" i="1"/>
  <c r="O4359" i="1"/>
  <c r="O4360" i="1"/>
  <c r="Q4360" i="1"/>
  <c r="G4361" i="1"/>
  <c r="L4361" i="1"/>
  <c r="I4362" i="1"/>
  <c r="N4362" i="1"/>
  <c r="I4363" i="1"/>
  <c r="O4363" i="1"/>
  <c r="O4364" i="1"/>
  <c r="Q4364" i="1"/>
  <c r="G4365" i="1"/>
  <c r="L4365" i="1"/>
  <c r="I4366" i="1"/>
  <c r="N4366" i="1"/>
  <c r="I4367" i="1"/>
  <c r="O4367" i="1"/>
  <c r="O4368" i="1"/>
  <c r="Q4368" i="1"/>
  <c r="G4369" i="1"/>
  <c r="L4369" i="1"/>
  <c r="I4370" i="1"/>
  <c r="N4370" i="1"/>
  <c r="I4371" i="1"/>
  <c r="O4371" i="1"/>
  <c r="O4372" i="1"/>
  <c r="Q4372" i="1"/>
  <c r="R4372" i="1"/>
  <c r="L4373" i="1"/>
  <c r="I4375" i="1"/>
  <c r="I4376" i="1"/>
  <c r="L4376" i="1"/>
  <c r="O4377" i="1"/>
  <c r="P4377" i="1"/>
  <c r="R4377" i="1"/>
  <c r="M4377" i="1"/>
  <c r="Q4377" i="1"/>
  <c r="J4378" i="1"/>
  <c r="N4379" i="1"/>
  <c r="G4380" i="1"/>
  <c r="R4380" i="1"/>
  <c r="L4381" i="1"/>
  <c r="I4383" i="1"/>
  <c r="I4384" i="1"/>
  <c r="L4384" i="1"/>
  <c r="O4385" i="1"/>
  <c r="P4385" i="1"/>
  <c r="R4385" i="1"/>
  <c r="M4385" i="1"/>
  <c r="Q4385" i="1"/>
  <c r="J4386" i="1"/>
  <c r="N4387" i="1"/>
  <c r="G4388" i="1"/>
  <c r="R4388" i="1"/>
  <c r="L4389" i="1"/>
  <c r="I4391" i="1"/>
  <c r="I4392" i="1"/>
  <c r="L4392" i="1"/>
  <c r="O4393" i="1"/>
  <c r="P4393" i="1"/>
  <c r="R4393" i="1"/>
  <c r="M4393" i="1"/>
  <c r="Q4393" i="1"/>
  <c r="J4394" i="1"/>
  <c r="N4395" i="1"/>
  <c r="G4396" i="1"/>
  <c r="R4396" i="1"/>
  <c r="L4397" i="1"/>
  <c r="I4399" i="1"/>
  <c r="I4400" i="1"/>
  <c r="L4400" i="1"/>
  <c r="O4401" i="1"/>
  <c r="P4401" i="1"/>
  <c r="R4401" i="1"/>
  <c r="M4401" i="1"/>
  <c r="Q4401" i="1"/>
  <c r="J4402" i="1"/>
  <c r="N4403" i="1"/>
  <c r="G4404" i="1"/>
  <c r="R4404" i="1"/>
  <c r="L4405" i="1"/>
  <c r="I4407" i="1"/>
  <c r="I4408" i="1"/>
  <c r="L4408" i="1"/>
  <c r="O4409" i="1"/>
  <c r="P4409" i="1"/>
  <c r="R4409" i="1"/>
  <c r="M4409" i="1"/>
  <c r="Q4409" i="1"/>
  <c r="J4410" i="1"/>
  <c r="N4411" i="1"/>
  <c r="G4412" i="1"/>
  <c r="R4412" i="1"/>
  <c r="L4413" i="1"/>
  <c r="I4415" i="1"/>
  <c r="I4416" i="1"/>
  <c r="L4416" i="1"/>
  <c r="P4417" i="1"/>
  <c r="O4417" i="1"/>
  <c r="Q4417" i="1"/>
  <c r="M4417" i="1"/>
  <c r="R4417" i="1"/>
  <c r="L4418" i="1"/>
  <c r="I4419" i="1"/>
  <c r="Q4420" i="1"/>
  <c r="M4421" i="1"/>
  <c r="G4422" i="1"/>
  <c r="Q4423" i="1"/>
  <c r="L4424" i="1"/>
  <c r="G4425" i="1"/>
  <c r="O4426" i="1"/>
  <c r="K4427" i="1"/>
  <c r="G4428" i="1"/>
  <c r="Q4429" i="1"/>
  <c r="I4430" i="1"/>
  <c r="P4431" i="1"/>
  <c r="R4431" i="1"/>
  <c r="M4431" i="1"/>
  <c r="P4430" i="1"/>
  <c r="O4431" i="1"/>
  <c r="O4430" i="1"/>
  <c r="K4433" i="1"/>
  <c r="L4435" i="1"/>
  <c r="H4435" i="1"/>
  <c r="G4435" i="1"/>
  <c r="J4435" i="1"/>
  <c r="G4432" i="1"/>
  <c r="I4431" i="1"/>
  <c r="K4436" i="1"/>
  <c r="P4437" i="1"/>
  <c r="O4437" i="1"/>
  <c r="M4436" i="1"/>
  <c r="R4437" i="1"/>
  <c r="M4434" i="1"/>
  <c r="N4437" i="1"/>
  <c r="P4436" i="1"/>
  <c r="Q4435" i="1"/>
  <c r="Q4434" i="1"/>
  <c r="O4432" i="1"/>
  <c r="J4438" i="1"/>
  <c r="K4438" i="1"/>
  <c r="H4438" i="1"/>
  <c r="K4437" i="1"/>
  <c r="L4438" i="1"/>
  <c r="G4437" i="1"/>
  <c r="R4440" i="1"/>
  <c r="J4444" i="1"/>
  <c r="H4444" i="1"/>
  <c r="I4444" i="1"/>
  <c r="L4444" i="1"/>
  <c r="Q4446" i="1"/>
  <c r="N4447" i="1"/>
  <c r="I4448" i="1"/>
  <c r="R4449" i="1"/>
  <c r="L4450" i="1"/>
  <c r="I4451" i="1"/>
  <c r="Q4452" i="1"/>
  <c r="M4453" i="1"/>
  <c r="G4454" i="1"/>
  <c r="Q4455" i="1"/>
  <c r="L4456" i="1"/>
  <c r="G4457" i="1"/>
  <c r="O4458" i="1"/>
  <c r="K4459" i="1"/>
  <c r="G4460" i="1"/>
  <c r="Q4461" i="1"/>
  <c r="I4462" i="1"/>
  <c r="P4463" i="1"/>
  <c r="R4463" i="1"/>
  <c r="M4463" i="1"/>
  <c r="P4462" i="1"/>
  <c r="O4463" i="1"/>
  <c r="O4462" i="1"/>
  <c r="K4465" i="1"/>
  <c r="L4467" i="1"/>
  <c r="H4467" i="1"/>
  <c r="G4467" i="1"/>
  <c r="J4467" i="1"/>
  <c r="G4464" i="1"/>
  <c r="I4463" i="1"/>
  <c r="K4468" i="1"/>
  <c r="P4469" i="1"/>
  <c r="O4469" i="1"/>
  <c r="M4468" i="1"/>
  <c r="R4469" i="1"/>
  <c r="M4466" i="1"/>
  <c r="N4469" i="1"/>
  <c r="P4468" i="1"/>
  <c r="Q4467" i="1"/>
  <c r="Q4466" i="1"/>
  <c r="O4464" i="1"/>
  <c r="J4470" i="1"/>
  <c r="K4470" i="1"/>
  <c r="H4470" i="1"/>
  <c r="K4469" i="1"/>
  <c r="L4470" i="1"/>
  <c r="G4469" i="1"/>
  <c r="R4472" i="1"/>
  <c r="J4476" i="1"/>
  <c r="H4476" i="1"/>
  <c r="I4476" i="1"/>
  <c r="L4476" i="1"/>
  <c r="Q4478" i="1"/>
  <c r="Q4479" i="1"/>
  <c r="I4482" i="1"/>
  <c r="K4483" i="1"/>
  <c r="K4484" i="1"/>
  <c r="G4485" i="1"/>
  <c r="P4487" i="1"/>
  <c r="N4487" i="1"/>
  <c r="Q4486" i="1"/>
  <c r="O4484" i="1"/>
  <c r="R4487" i="1"/>
  <c r="M4487" i="1"/>
  <c r="P4486" i="1"/>
  <c r="O4487" i="1"/>
  <c r="N4485" i="1"/>
  <c r="M4486" i="1"/>
  <c r="Q4484" i="1"/>
  <c r="R4488" i="1"/>
  <c r="R4493" i="1"/>
  <c r="O4494" i="1"/>
  <c r="Q4495" i="1"/>
  <c r="I4498" i="1"/>
  <c r="K4499" i="1"/>
  <c r="K4500" i="1"/>
  <c r="G4501" i="1"/>
  <c r="P4503" i="1"/>
  <c r="N4503" i="1"/>
  <c r="Q4502" i="1"/>
  <c r="O4500" i="1"/>
  <c r="R4503" i="1"/>
  <c r="M4503" i="1"/>
  <c r="P4502" i="1"/>
  <c r="O4503" i="1"/>
  <c r="N4501" i="1"/>
  <c r="M4502" i="1"/>
  <c r="Q4500" i="1"/>
  <c r="R4504" i="1"/>
  <c r="P4513" i="1"/>
  <c r="O4513" i="1"/>
  <c r="M4512" i="1"/>
  <c r="R4513" i="1"/>
  <c r="M4510" i="1"/>
  <c r="Q4513" i="1"/>
  <c r="Q4512" i="1"/>
  <c r="N4513" i="1"/>
  <c r="O4511" i="1"/>
  <c r="O4512" i="1"/>
  <c r="O4510" i="1"/>
  <c r="I4514" i="1"/>
  <c r="K4515" i="1"/>
  <c r="P4516" i="1"/>
  <c r="N4517" i="1"/>
  <c r="M4518" i="1"/>
  <c r="R4524" i="1"/>
  <c r="K4525" i="1"/>
  <c r="I4526" i="1"/>
  <c r="J4527" i="1"/>
  <c r="I4528" i="1"/>
  <c r="Q4530" i="1"/>
  <c r="J4532" i="1"/>
  <c r="H4532" i="1"/>
  <c r="G4532" i="1"/>
  <c r="L4532" i="1"/>
  <c r="K4532" i="1"/>
  <c r="J4531" i="1"/>
  <c r="H4534" i="1"/>
  <c r="R4536" i="1"/>
  <c r="R4541" i="1"/>
  <c r="Q4542" i="1"/>
  <c r="Q4543" i="1"/>
  <c r="P4544" i="1"/>
  <c r="J4546" i="1"/>
  <c r="K4546" i="1"/>
  <c r="H4546" i="1"/>
  <c r="K4545" i="1"/>
  <c r="L4544" i="1"/>
  <c r="G4546" i="1"/>
  <c r="I4545" i="1"/>
  <c r="L4546" i="1"/>
  <c r="G4544" i="1"/>
  <c r="G4545" i="1"/>
  <c r="I4543" i="1"/>
  <c r="G4540" i="1"/>
  <c r="K4537" i="1"/>
  <c r="I4533" i="1"/>
  <c r="P4551" i="1"/>
  <c r="R4551" i="1"/>
  <c r="M4551" i="1"/>
  <c r="P4550" i="1"/>
  <c r="Q4551" i="1"/>
  <c r="Q4550" i="1"/>
  <c r="O4548" i="1"/>
  <c r="O4547" i="1"/>
  <c r="O4546" i="1"/>
  <c r="O4551" i="1"/>
  <c r="O4550" i="1"/>
  <c r="Q4548" i="1"/>
  <c r="Q4549" i="1"/>
  <c r="Q4547" i="1"/>
  <c r="Q4553" i="1"/>
  <c r="M4554" i="1"/>
  <c r="O4555" i="1"/>
  <c r="I4564" i="1"/>
  <c r="J4568" i="1"/>
  <c r="H4568" i="1"/>
  <c r="I4568" i="1"/>
  <c r="G4568" i="1"/>
  <c r="L4568" i="1"/>
  <c r="I4565" i="1"/>
  <c r="M4577" i="1"/>
  <c r="N4581" i="1"/>
  <c r="Q4584" i="1"/>
  <c r="P4587" i="1"/>
  <c r="R4587" i="1"/>
  <c r="M4587" i="1"/>
  <c r="P4586" i="1"/>
  <c r="N4587" i="1"/>
  <c r="O4587" i="1"/>
  <c r="N4585" i="1"/>
  <c r="P4584" i="1"/>
  <c r="Q4586" i="1"/>
  <c r="O4584" i="1"/>
  <c r="O4586" i="1"/>
  <c r="R4585" i="1"/>
  <c r="M4582" i="1"/>
  <c r="Q4581" i="1"/>
  <c r="Q4580" i="1"/>
  <c r="Q4587" i="1"/>
  <c r="O4576" i="1"/>
  <c r="O4575" i="1"/>
  <c r="O4574" i="1"/>
  <c r="R4573" i="1"/>
  <c r="Q4564" i="1"/>
  <c r="O4590" i="1"/>
  <c r="R4598" i="1"/>
  <c r="M4623" i="1"/>
  <c r="O4638" i="1"/>
  <c r="N4643" i="1"/>
  <c r="R4651" i="1"/>
  <c r="K4665" i="1"/>
  <c r="G4665" i="1"/>
  <c r="H4665" i="1"/>
  <c r="K4664" i="1"/>
  <c r="H4662" i="1"/>
  <c r="I4665" i="1"/>
  <c r="H4664" i="1"/>
  <c r="L4663" i="1"/>
  <c r="L4662" i="1"/>
  <c r="J4665" i="1"/>
  <c r="J4664" i="1"/>
  <c r="G4662" i="1"/>
  <c r="H4663" i="1"/>
  <c r="J4660" i="1"/>
  <c r="J4657" i="1"/>
  <c r="L4655" i="1"/>
  <c r="L4654" i="1"/>
  <c r="G4652" i="1"/>
  <c r="G4648" i="1"/>
  <c r="J4646" i="1"/>
  <c r="L4665" i="1"/>
  <c r="L4664" i="1"/>
  <c r="K4662" i="1"/>
  <c r="H4659" i="1"/>
  <c r="I4657" i="1"/>
  <c r="G4654" i="1"/>
  <c r="L4651" i="1"/>
  <c r="I4647" i="1"/>
  <c r="G4664" i="1"/>
  <c r="J4662" i="1"/>
  <c r="L4661" i="1"/>
  <c r="J4658" i="1"/>
  <c r="J4656" i="1"/>
  <c r="I4653" i="1"/>
  <c r="I4651" i="1"/>
  <c r="L4650" i="1"/>
  <c r="H4647" i="1"/>
  <c r="I4663" i="1"/>
  <c r="H4652" i="1"/>
  <c r="L4648" i="1"/>
  <c r="J4661" i="1"/>
  <c r="K4650" i="1"/>
  <c r="K4646" i="1"/>
  <c r="R4666" i="1"/>
  <c r="O4671" i="1"/>
  <c r="P4671" i="1"/>
  <c r="N4671" i="1"/>
  <c r="Q4671" i="1"/>
  <c r="R4671" i="1"/>
  <c r="N4668" i="1"/>
  <c r="M4671" i="1"/>
  <c r="P4669" i="1"/>
  <c r="Q4667" i="1"/>
  <c r="N4663" i="1"/>
  <c r="R4660" i="1"/>
  <c r="Q4657" i="1"/>
  <c r="R4655" i="1"/>
  <c r="N4669" i="1"/>
  <c r="N4659" i="1"/>
  <c r="M4655" i="1"/>
  <c r="P4657" i="1"/>
  <c r="O4636" i="1"/>
  <c r="R4630" i="1"/>
  <c r="O4622" i="1"/>
  <c r="R4678" i="1"/>
  <c r="K4375" i="1"/>
  <c r="G4375" i="1"/>
  <c r="J4375" i="1"/>
  <c r="Q4376" i="1"/>
  <c r="M4376" i="1"/>
  <c r="P4376" i="1"/>
  <c r="K4379" i="1"/>
  <c r="G4379" i="1"/>
  <c r="J4379" i="1"/>
  <c r="Q4380" i="1"/>
  <c r="M4380" i="1"/>
  <c r="P4380" i="1"/>
  <c r="K4383" i="1"/>
  <c r="G4383" i="1"/>
  <c r="J4383" i="1"/>
  <c r="Q4384" i="1"/>
  <c r="M4384" i="1"/>
  <c r="P4384" i="1"/>
  <c r="K4387" i="1"/>
  <c r="G4387" i="1"/>
  <c r="J4387" i="1"/>
  <c r="Q4388" i="1"/>
  <c r="M4388" i="1"/>
  <c r="P4388" i="1"/>
  <c r="K4391" i="1"/>
  <c r="G4391" i="1"/>
  <c r="J4391" i="1"/>
  <c r="Q4392" i="1"/>
  <c r="M4392" i="1"/>
  <c r="P4392" i="1"/>
  <c r="K4395" i="1"/>
  <c r="G4395" i="1"/>
  <c r="J4395" i="1"/>
  <c r="Q4396" i="1"/>
  <c r="M4396" i="1"/>
  <c r="P4396" i="1"/>
  <c r="K4399" i="1"/>
  <c r="G4399" i="1"/>
  <c r="J4399" i="1"/>
  <c r="Q4400" i="1"/>
  <c r="M4400" i="1"/>
  <c r="P4400" i="1"/>
  <c r="K4403" i="1"/>
  <c r="G4403" i="1"/>
  <c r="J4403" i="1"/>
  <c r="Q4404" i="1"/>
  <c r="M4404" i="1"/>
  <c r="P4404" i="1"/>
  <c r="K4407" i="1"/>
  <c r="G4407" i="1"/>
  <c r="J4407" i="1"/>
  <c r="Q4408" i="1"/>
  <c r="M4408" i="1"/>
  <c r="P4408" i="1"/>
  <c r="K4411" i="1"/>
  <c r="G4411" i="1"/>
  <c r="J4411" i="1"/>
  <c r="Q4412" i="1"/>
  <c r="M4412" i="1"/>
  <c r="P4412" i="1"/>
  <c r="K4415" i="1"/>
  <c r="G4415" i="1"/>
  <c r="J4415" i="1"/>
  <c r="Q4416" i="1"/>
  <c r="M4416" i="1"/>
  <c r="P4416" i="1"/>
  <c r="J4418" i="1"/>
  <c r="K4418" i="1"/>
  <c r="I4418" i="1"/>
  <c r="L4423" i="1"/>
  <c r="H4423" i="1"/>
  <c r="G4423" i="1"/>
  <c r="K4423" i="1"/>
  <c r="J4424" i="1"/>
  <c r="H4424" i="1"/>
  <c r="K4424" i="1"/>
  <c r="P4427" i="1"/>
  <c r="R4427" i="1"/>
  <c r="M4427" i="1"/>
  <c r="P4426" i="1"/>
  <c r="N4427" i="1"/>
  <c r="R4428" i="1"/>
  <c r="P4433" i="1"/>
  <c r="O4433" i="1"/>
  <c r="M4432" i="1"/>
  <c r="M4433" i="1"/>
  <c r="J4434" i="1"/>
  <c r="K4434" i="1"/>
  <c r="I4434" i="1"/>
  <c r="L4439" i="1"/>
  <c r="H4439" i="1"/>
  <c r="G4439" i="1"/>
  <c r="K4439" i="1"/>
  <c r="J4440" i="1"/>
  <c r="H4440" i="1"/>
  <c r="K4440" i="1"/>
  <c r="P4443" i="1"/>
  <c r="R4443" i="1"/>
  <c r="M4443" i="1"/>
  <c r="P4442" i="1"/>
  <c r="N4443" i="1"/>
  <c r="R4444" i="1"/>
  <c r="P4449" i="1"/>
  <c r="O4449" i="1"/>
  <c r="M4448" i="1"/>
  <c r="M4449" i="1"/>
  <c r="J4450" i="1"/>
  <c r="K4450" i="1"/>
  <c r="I4450" i="1"/>
  <c r="L4455" i="1"/>
  <c r="H4455" i="1"/>
  <c r="G4455" i="1"/>
  <c r="K4455" i="1"/>
  <c r="J4456" i="1"/>
  <c r="H4456" i="1"/>
  <c r="K4456" i="1"/>
  <c r="P4459" i="1"/>
  <c r="R4459" i="1"/>
  <c r="M4459" i="1"/>
  <c r="P4458" i="1"/>
  <c r="N4459" i="1"/>
  <c r="R4460" i="1"/>
  <c r="P4465" i="1"/>
  <c r="O4465" i="1"/>
  <c r="M4464" i="1"/>
  <c r="M4465" i="1"/>
  <c r="J4466" i="1"/>
  <c r="K4466" i="1"/>
  <c r="I4466" i="1"/>
  <c r="L4471" i="1"/>
  <c r="H4471" i="1"/>
  <c r="G4471" i="1"/>
  <c r="K4471" i="1"/>
  <c r="J4472" i="1"/>
  <c r="H4472" i="1"/>
  <c r="K4472" i="1"/>
  <c r="P4475" i="1"/>
  <c r="R4475" i="1"/>
  <c r="M4475" i="1"/>
  <c r="P4474" i="1"/>
  <c r="N4475" i="1"/>
  <c r="R4476" i="1"/>
  <c r="H4480" i="1"/>
  <c r="O4481" i="1"/>
  <c r="L4483" i="1"/>
  <c r="H4483" i="1"/>
  <c r="I4483" i="1"/>
  <c r="G4483" i="1"/>
  <c r="J4486" i="1"/>
  <c r="L4486" i="1"/>
  <c r="G4486" i="1"/>
  <c r="K4485" i="1"/>
  <c r="K4486" i="1"/>
  <c r="H4488" i="1"/>
  <c r="O4489" i="1"/>
  <c r="L4491" i="1"/>
  <c r="H4491" i="1"/>
  <c r="I4491" i="1"/>
  <c r="G4491" i="1"/>
  <c r="J4494" i="1"/>
  <c r="L4494" i="1"/>
  <c r="G4494" i="1"/>
  <c r="K4493" i="1"/>
  <c r="K4494" i="1"/>
  <c r="H4496" i="1"/>
  <c r="O4497" i="1"/>
  <c r="L4499" i="1"/>
  <c r="H4499" i="1"/>
  <c r="I4499" i="1"/>
  <c r="G4499" i="1"/>
  <c r="J4502" i="1"/>
  <c r="L4502" i="1"/>
  <c r="G4502" i="1"/>
  <c r="K4501" i="1"/>
  <c r="K4502" i="1"/>
  <c r="H4504" i="1"/>
  <c r="O4505" i="1"/>
  <c r="L4507" i="1"/>
  <c r="H4507" i="1"/>
  <c r="I4507" i="1"/>
  <c r="G4507" i="1"/>
  <c r="P4509" i="1"/>
  <c r="O4509" i="1"/>
  <c r="M4508" i="1"/>
  <c r="Q4509" i="1"/>
  <c r="Q4508" i="1"/>
  <c r="N4509" i="1"/>
  <c r="P4508" i="1"/>
  <c r="J4510" i="1"/>
  <c r="K4510" i="1"/>
  <c r="G4510" i="1"/>
  <c r="I4509" i="1"/>
  <c r="L4510" i="1"/>
  <c r="G4509" i="1"/>
  <c r="L4515" i="1"/>
  <c r="H4515" i="1"/>
  <c r="G4515" i="1"/>
  <c r="I4515" i="1"/>
  <c r="R4517" i="1"/>
  <c r="P4523" i="1"/>
  <c r="R4523" i="1"/>
  <c r="M4523" i="1"/>
  <c r="P4522" i="1"/>
  <c r="N4521" i="1"/>
  <c r="P4520" i="1"/>
  <c r="Q4523" i="1"/>
  <c r="Q4522" i="1"/>
  <c r="O4520" i="1"/>
  <c r="I4524" i="1"/>
  <c r="L4535" i="1"/>
  <c r="H4535" i="1"/>
  <c r="G4535" i="1"/>
  <c r="J4535" i="1"/>
  <c r="I4535" i="1"/>
  <c r="J4536" i="1"/>
  <c r="H4536" i="1"/>
  <c r="I4536" i="1"/>
  <c r="G4536" i="1"/>
  <c r="P4541" i="1"/>
  <c r="O4541" i="1"/>
  <c r="M4540" i="1"/>
  <c r="Q4541" i="1"/>
  <c r="Q4540" i="1"/>
  <c r="N4541" i="1"/>
  <c r="P4540" i="1"/>
  <c r="J4542" i="1"/>
  <c r="K4542" i="1"/>
  <c r="G4542" i="1"/>
  <c r="I4541" i="1"/>
  <c r="L4538" i="1"/>
  <c r="G4537" i="1"/>
  <c r="L4542" i="1"/>
  <c r="G4541" i="1"/>
  <c r="L4547" i="1"/>
  <c r="H4547" i="1"/>
  <c r="G4547" i="1"/>
  <c r="I4547" i="1"/>
  <c r="R4549" i="1"/>
  <c r="P4555" i="1"/>
  <c r="R4555" i="1"/>
  <c r="M4555" i="1"/>
  <c r="P4554" i="1"/>
  <c r="N4553" i="1"/>
  <c r="P4552" i="1"/>
  <c r="Q4555" i="1"/>
  <c r="Q4554" i="1"/>
  <c r="O4552" i="1"/>
  <c r="I4556" i="1"/>
  <c r="L4567" i="1"/>
  <c r="H4567" i="1"/>
  <c r="G4567" i="1"/>
  <c r="J4567" i="1"/>
  <c r="I4567" i="1"/>
  <c r="P4571" i="1"/>
  <c r="R4571" i="1"/>
  <c r="M4571" i="1"/>
  <c r="P4570" i="1"/>
  <c r="N4569" i="1"/>
  <c r="P4568" i="1"/>
  <c r="Q4571" i="1"/>
  <c r="Q4570" i="1"/>
  <c r="O4568" i="1"/>
  <c r="O4571" i="1"/>
  <c r="O4570" i="1"/>
  <c r="R4569" i="1"/>
  <c r="J4578" i="1"/>
  <c r="K4578" i="1"/>
  <c r="H4578" i="1"/>
  <c r="K4577" i="1"/>
  <c r="L4576" i="1"/>
  <c r="G4578" i="1"/>
  <c r="I4577" i="1"/>
  <c r="L4578" i="1"/>
  <c r="G4577" i="1"/>
  <c r="I4576" i="1"/>
  <c r="J4575" i="1"/>
  <c r="G4572" i="1"/>
  <c r="I4571" i="1"/>
  <c r="H4570" i="1"/>
  <c r="K4569" i="1"/>
  <c r="H4582" i="1"/>
  <c r="N4611" i="1"/>
  <c r="K4613" i="1"/>
  <c r="G4613" i="1"/>
  <c r="H4613" i="1"/>
  <c r="K4612" i="1"/>
  <c r="H4610" i="1"/>
  <c r="G4612" i="1"/>
  <c r="I4611" i="1"/>
  <c r="K4610" i="1"/>
  <c r="L4608" i="1"/>
  <c r="H4607" i="1"/>
  <c r="J4606" i="1"/>
  <c r="I4613" i="1"/>
  <c r="H4612" i="1"/>
  <c r="L4611" i="1"/>
  <c r="L4610" i="1"/>
  <c r="G4608" i="1"/>
  <c r="I4607" i="1"/>
  <c r="K4606" i="1"/>
  <c r="L4604" i="1"/>
  <c r="H4603" i="1"/>
  <c r="J4602" i="1"/>
  <c r="L4613" i="1"/>
  <c r="J4610" i="1"/>
  <c r="J4608" i="1"/>
  <c r="I4605" i="1"/>
  <c r="I4603" i="1"/>
  <c r="L4602" i="1"/>
  <c r="J4613" i="1"/>
  <c r="L4612" i="1"/>
  <c r="G4610" i="1"/>
  <c r="H4608" i="1"/>
  <c r="H4604" i="1"/>
  <c r="K4602" i="1"/>
  <c r="J4612" i="1"/>
  <c r="J4609" i="1"/>
  <c r="L4607" i="1"/>
  <c r="L4606" i="1"/>
  <c r="G4604" i="1"/>
  <c r="R4618" i="1"/>
  <c r="I4634" i="1"/>
  <c r="O4639" i="1"/>
  <c r="P4639" i="1"/>
  <c r="N4639" i="1"/>
  <c r="Q4639" i="1"/>
  <c r="R4639" i="1"/>
  <c r="N4636" i="1"/>
  <c r="M4639" i="1"/>
  <c r="P4637" i="1"/>
  <c r="Q4635" i="1"/>
  <c r="N4631" i="1"/>
  <c r="R4628" i="1"/>
  <c r="Q4625" i="1"/>
  <c r="R4623" i="1"/>
  <c r="R4646" i="1"/>
  <c r="O4653" i="1"/>
  <c r="R4653" i="1"/>
  <c r="M4653" i="1"/>
  <c r="Q4653" i="1"/>
  <c r="R4652" i="1"/>
  <c r="N4651" i="1"/>
  <c r="P4653" i="1"/>
  <c r="Q4651" i="1"/>
  <c r="N4647" i="1"/>
  <c r="R4644" i="1"/>
  <c r="Q4641" i="1"/>
  <c r="N4653" i="1"/>
  <c r="O4652" i="1"/>
  <c r="N4652" i="1"/>
  <c r="N4649" i="1"/>
  <c r="N4648" i="1"/>
  <c r="P4646" i="1"/>
  <c r="M4643" i="1"/>
  <c r="P4642" i="1"/>
  <c r="R4640" i="1"/>
  <c r="L4667" i="1"/>
  <c r="O4670" i="1"/>
  <c r="I4672" i="1"/>
  <c r="L4681" i="1"/>
  <c r="H4688" i="1"/>
  <c r="L4692" i="1"/>
  <c r="K4697" i="1"/>
  <c r="G4697" i="1"/>
  <c r="H4697" i="1"/>
  <c r="K4696" i="1"/>
  <c r="H4694" i="1"/>
  <c r="I4697" i="1"/>
  <c r="H4696" i="1"/>
  <c r="L4695" i="1"/>
  <c r="L4694" i="1"/>
  <c r="J4697" i="1"/>
  <c r="J4696" i="1"/>
  <c r="G4694" i="1"/>
  <c r="H4695" i="1"/>
  <c r="J4692" i="1"/>
  <c r="J4689" i="1"/>
  <c r="L4687" i="1"/>
  <c r="L4686" i="1"/>
  <c r="G4684" i="1"/>
  <c r="G4680" i="1"/>
  <c r="J4678" i="1"/>
  <c r="L4697" i="1"/>
  <c r="L4696" i="1"/>
  <c r="K4694" i="1"/>
  <c r="H4691" i="1"/>
  <c r="I4689" i="1"/>
  <c r="G4686" i="1"/>
  <c r="L4683" i="1"/>
  <c r="I4679" i="1"/>
  <c r="G4696" i="1"/>
  <c r="J4694" i="1"/>
  <c r="L4693" i="1"/>
  <c r="J4690" i="1"/>
  <c r="J4688" i="1"/>
  <c r="I4685" i="1"/>
  <c r="I4683" i="1"/>
  <c r="L4682" i="1"/>
  <c r="H4679" i="1"/>
  <c r="G4702" i="1"/>
  <c r="L4712" i="1"/>
  <c r="H4716" i="1"/>
  <c r="I4727" i="1"/>
  <c r="G4755" i="1"/>
  <c r="K4709" i="1"/>
  <c r="G4709" i="1"/>
  <c r="H4709" i="1"/>
  <c r="K4708" i="1"/>
  <c r="H4706" i="1"/>
  <c r="G4708" i="1"/>
  <c r="I4707" i="1"/>
  <c r="K4706" i="1"/>
  <c r="L4704" i="1"/>
  <c r="H4703" i="1"/>
  <c r="J4702" i="1"/>
  <c r="I4709" i="1"/>
  <c r="H4708" i="1"/>
  <c r="L4707" i="1"/>
  <c r="L4706" i="1"/>
  <c r="G4704" i="1"/>
  <c r="I4703" i="1"/>
  <c r="K4702" i="1"/>
  <c r="L4700" i="1"/>
  <c r="H4699" i="1"/>
  <c r="J4698" i="1"/>
  <c r="L4709" i="1"/>
  <c r="J4706" i="1"/>
  <c r="J4704" i="1"/>
  <c r="I4701" i="1"/>
  <c r="I4699" i="1"/>
  <c r="L4698" i="1"/>
  <c r="J4709" i="1"/>
  <c r="L4708" i="1"/>
  <c r="G4706" i="1"/>
  <c r="H4704" i="1"/>
  <c r="H4700" i="1"/>
  <c r="K4698" i="1"/>
  <c r="J4708" i="1"/>
  <c r="J4705" i="1"/>
  <c r="L4703" i="1"/>
  <c r="L4702" i="1"/>
  <c r="G4700" i="1"/>
  <c r="G4722" i="1"/>
  <c r="I4732" i="1"/>
  <c r="L4746" i="1"/>
  <c r="H4746" i="1"/>
  <c r="I4746" i="1"/>
  <c r="G4746" i="1"/>
  <c r="J4746" i="1"/>
  <c r="K4746" i="1"/>
  <c r="H4743" i="1"/>
  <c r="I4741" i="1"/>
  <c r="J4740" i="1"/>
  <c r="L4739" i="1"/>
  <c r="G4738" i="1"/>
  <c r="J4736" i="1"/>
  <c r="K4735" i="1"/>
  <c r="K4734" i="1"/>
  <c r="J4754" i="1"/>
  <c r="K4373" i="1"/>
  <c r="G4373" i="1"/>
  <c r="J4373" i="1"/>
  <c r="Q4374" i="1"/>
  <c r="M4374" i="1"/>
  <c r="K4374" i="1"/>
  <c r="P4374" i="1"/>
  <c r="H4375" i="1"/>
  <c r="H4376" i="1"/>
  <c r="N4376" i="1"/>
  <c r="K4377" i="1"/>
  <c r="G4377" i="1"/>
  <c r="J4377" i="1"/>
  <c r="Q4378" i="1"/>
  <c r="M4378" i="1"/>
  <c r="K4378" i="1"/>
  <c r="P4378" i="1"/>
  <c r="H4379" i="1"/>
  <c r="H4380" i="1"/>
  <c r="N4380" i="1"/>
  <c r="K4381" i="1"/>
  <c r="G4381" i="1"/>
  <c r="J4381" i="1"/>
  <c r="Q4382" i="1"/>
  <c r="M4382" i="1"/>
  <c r="K4382" i="1"/>
  <c r="P4382" i="1"/>
  <c r="H4383" i="1"/>
  <c r="H4384" i="1"/>
  <c r="N4384" i="1"/>
  <c r="K4385" i="1"/>
  <c r="G4385" i="1"/>
  <c r="J4385" i="1"/>
  <c r="Q4386" i="1"/>
  <c r="M4386" i="1"/>
  <c r="K4386" i="1"/>
  <c r="P4386" i="1"/>
  <c r="H4387" i="1"/>
  <c r="H4388" i="1"/>
  <c r="N4388" i="1"/>
  <c r="K4389" i="1"/>
  <c r="G4389" i="1"/>
  <c r="J4389" i="1"/>
  <c r="Q4390" i="1"/>
  <c r="M4390" i="1"/>
  <c r="K4390" i="1"/>
  <c r="P4390" i="1"/>
  <c r="H4391" i="1"/>
  <c r="H4392" i="1"/>
  <c r="N4392" i="1"/>
  <c r="K4393" i="1"/>
  <c r="G4393" i="1"/>
  <c r="J4393" i="1"/>
  <c r="Q4394" i="1"/>
  <c r="M4394" i="1"/>
  <c r="K4394" i="1"/>
  <c r="P4394" i="1"/>
  <c r="H4395" i="1"/>
  <c r="H4396" i="1"/>
  <c r="N4396" i="1"/>
  <c r="K4397" i="1"/>
  <c r="G4397" i="1"/>
  <c r="J4397" i="1"/>
  <c r="Q4398" i="1"/>
  <c r="M4398" i="1"/>
  <c r="K4398" i="1"/>
  <c r="P4398" i="1"/>
  <c r="H4399" i="1"/>
  <c r="H4400" i="1"/>
  <c r="N4400" i="1"/>
  <c r="K4401" i="1"/>
  <c r="G4401" i="1"/>
  <c r="J4401" i="1"/>
  <c r="Q4402" i="1"/>
  <c r="M4402" i="1"/>
  <c r="K4402" i="1"/>
  <c r="P4402" i="1"/>
  <c r="H4403" i="1"/>
  <c r="H4404" i="1"/>
  <c r="N4404" i="1"/>
  <c r="K4405" i="1"/>
  <c r="G4405" i="1"/>
  <c r="J4405" i="1"/>
  <c r="Q4406" i="1"/>
  <c r="M4406" i="1"/>
  <c r="K4406" i="1"/>
  <c r="P4406" i="1"/>
  <c r="H4407" i="1"/>
  <c r="H4408" i="1"/>
  <c r="N4408" i="1"/>
  <c r="K4409" i="1"/>
  <c r="G4409" i="1"/>
  <c r="J4409" i="1"/>
  <c r="Q4410" i="1"/>
  <c r="M4410" i="1"/>
  <c r="K4410" i="1"/>
  <c r="P4410" i="1"/>
  <c r="H4411" i="1"/>
  <c r="H4412" i="1"/>
  <c r="N4412" i="1"/>
  <c r="K4413" i="1"/>
  <c r="G4413" i="1"/>
  <c r="J4413" i="1"/>
  <c r="Q4414" i="1"/>
  <c r="M4414" i="1"/>
  <c r="K4414" i="1"/>
  <c r="P4414" i="1"/>
  <c r="H4415" i="1"/>
  <c r="H4416" i="1"/>
  <c r="N4416" i="1"/>
  <c r="K4417" i="1"/>
  <c r="G4417" i="1"/>
  <c r="J4417" i="1"/>
  <c r="G4418" i="1"/>
  <c r="P4419" i="1"/>
  <c r="R4419" i="1"/>
  <c r="M4419" i="1"/>
  <c r="P4418" i="1"/>
  <c r="N4419" i="1"/>
  <c r="R4420" i="1"/>
  <c r="I4423" i="1"/>
  <c r="G4424" i="1"/>
  <c r="O4424" i="1"/>
  <c r="P4425" i="1"/>
  <c r="O4425" i="1"/>
  <c r="M4424" i="1"/>
  <c r="M4425" i="1"/>
  <c r="J4426" i="1"/>
  <c r="K4426" i="1"/>
  <c r="I4426" i="1"/>
  <c r="Q4426" i="1"/>
  <c r="Q4427" i="1"/>
  <c r="L4431" i="1"/>
  <c r="H4431" i="1"/>
  <c r="G4431" i="1"/>
  <c r="K4431" i="1"/>
  <c r="J4432" i="1"/>
  <c r="H4432" i="1"/>
  <c r="K4432" i="1"/>
  <c r="Q4432" i="1"/>
  <c r="I4433" i="1"/>
  <c r="Q4433" i="1"/>
  <c r="G4434" i="1"/>
  <c r="P4435" i="1"/>
  <c r="R4435" i="1"/>
  <c r="M4435" i="1"/>
  <c r="P4434" i="1"/>
  <c r="N4435" i="1"/>
  <c r="R4436" i="1"/>
  <c r="I4439" i="1"/>
  <c r="G4440" i="1"/>
  <c r="O4440" i="1"/>
  <c r="P4441" i="1"/>
  <c r="O4441" i="1"/>
  <c r="M4440" i="1"/>
  <c r="M4441" i="1"/>
  <c r="J4442" i="1"/>
  <c r="K4442" i="1"/>
  <c r="I4442" i="1"/>
  <c r="Q4442" i="1"/>
  <c r="Q4443" i="1"/>
  <c r="L4447" i="1"/>
  <c r="H4447" i="1"/>
  <c r="G4447" i="1"/>
  <c r="K4447" i="1"/>
  <c r="J4448" i="1"/>
  <c r="H4448" i="1"/>
  <c r="K4448" i="1"/>
  <c r="Q4448" i="1"/>
  <c r="I4449" i="1"/>
  <c r="Q4449" i="1"/>
  <c r="G4450" i="1"/>
  <c r="P4451" i="1"/>
  <c r="R4451" i="1"/>
  <c r="M4451" i="1"/>
  <c r="P4450" i="1"/>
  <c r="N4451" i="1"/>
  <c r="R4452" i="1"/>
  <c r="I4455" i="1"/>
  <c r="G4456" i="1"/>
  <c r="O4456" i="1"/>
  <c r="P4457" i="1"/>
  <c r="O4457" i="1"/>
  <c r="M4456" i="1"/>
  <c r="M4457" i="1"/>
  <c r="J4458" i="1"/>
  <c r="K4458" i="1"/>
  <c r="I4458" i="1"/>
  <c r="Q4458" i="1"/>
  <c r="Q4459" i="1"/>
  <c r="L4463" i="1"/>
  <c r="H4463" i="1"/>
  <c r="G4463" i="1"/>
  <c r="K4463" i="1"/>
  <c r="J4464" i="1"/>
  <c r="H4464" i="1"/>
  <c r="K4464" i="1"/>
  <c r="Q4464" i="1"/>
  <c r="I4465" i="1"/>
  <c r="Q4465" i="1"/>
  <c r="G4466" i="1"/>
  <c r="P4467" i="1"/>
  <c r="R4467" i="1"/>
  <c r="M4467" i="1"/>
  <c r="P4466" i="1"/>
  <c r="N4467" i="1"/>
  <c r="R4468" i="1"/>
  <c r="I4471" i="1"/>
  <c r="G4472" i="1"/>
  <c r="O4472" i="1"/>
  <c r="P4473" i="1"/>
  <c r="O4473" i="1"/>
  <c r="M4472" i="1"/>
  <c r="M4473" i="1"/>
  <c r="J4474" i="1"/>
  <c r="K4474" i="1"/>
  <c r="I4474" i="1"/>
  <c r="Q4474" i="1"/>
  <c r="Q4475" i="1"/>
  <c r="L4479" i="1"/>
  <c r="H4479" i="1"/>
  <c r="I4479" i="1"/>
  <c r="G4479" i="1"/>
  <c r="G4480" i="1"/>
  <c r="I4481" i="1"/>
  <c r="J4482" i="1"/>
  <c r="L4482" i="1"/>
  <c r="G4482" i="1"/>
  <c r="K4481" i="1"/>
  <c r="K4482" i="1"/>
  <c r="J4483" i="1"/>
  <c r="H4484" i="1"/>
  <c r="L4484" i="1"/>
  <c r="O4485" i="1"/>
  <c r="H4486" i="1"/>
  <c r="L4487" i="1"/>
  <c r="H4487" i="1"/>
  <c r="I4487" i="1"/>
  <c r="G4487" i="1"/>
  <c r="G4488" i="1"/>
  <c r="I4489" i="1"/>
  <c r="J4490" i="1"/>
  <c r="L4490" i="1"/>
  <c r="G4490" i="1"/>
  <c r="K4489" i="1"/>
  <c r="K4490" i="1"/>
  <c r="J4491" i="1"/>
  <c r="H4492" i="1"/>
  <c r="L4492" i="1"/>
  <c r="O4493" i="1"/>
  <c r="H4494" i="1"/>
  <c r="L4495" i="1"/>
  <c r="H4495" i="1"/>
  <c r="I4495" i="1"/>
  <c r="G4495" i="1"/>
  <c r="G4496" i="1"/>
  <c r="I4497" i="1"/>
  <c r="J4498" i="1"/>
  <c r="L4498" i="1"/>
  <c r="G4498" i="1"/>
  <c r="K4497" i="1"/>
  <c r="K4498" i="1"/>
  <c r="J4499" i="1"/>
  <c r="H4500" i="1"/>
  <c r="L4500" i="1"/>
  <c r="O4501" i="1"/>
  <c r="H4502" i="1"/>
  <c r="L4503" i="1"/>
  <c r="H4503" i="1"/>
  <c r="I4503" i="1"/>
  <c r="G4503" i="1"/>
  <c r="G4504" i="1"/>
  <c r="I4505" i="1"/>
  <c r="J4506" i="1"/>
  <c r="L4506" i="1"/>
  <c r="G4506" i="1"/>
  <c r="K4505" i="1"/>
  <c r="K4506" i="1"/>
  <c r="J4507" i="1"/>
  <c r="I4508" i="1"/>
  <c r="O4508" i="1"/>
  <c r="M4509" i="1"/>
  <c r="H4510" i="1"/>
  <c r="J4515" i="1"/>
  <c r="L4519" i="1"/>
  <c r="H4519" i="1"/>
  <c r="G4519" i="1"/>
  <c r="J4519" i="1"/>
  <c r="I4519" i="1"/>
  <c r="J4520" i="1"/>
  <c r="H4520" i="1"/>
  <c r="I4520" i="1"/>
  <c r="G4520" i="1"/>
  <c r="Q4520" i="1"/>
  <c r="O4522" i="1"/>
  <c r="N4523" i="1"/>
  <c r="P4525" i="1"/>
  <c r="O4525" i="1"/>
  <c r="M4524" i="1"/>
  <c r="Q4525" i="1"/>
  <c r="Q4524" i="1"/>
  <c r="N4525" i="1"/>
  <c r="P4524" i="1"/>
  <c r="J4526" i="1"/>
  <c r="K4526" i="1"/>
  <c r="G4526" i="1"/>
  <c r="I4525" i="1"/>
  <c r="L4522" i="1"/>
  <c r="G4521" i="1"/>
  <c r="L4526" i="1"/>
  <c r="G4525" i="1"/>
  <c r="L4531" i="1"/>
  <c r="H4531" i="1"/>
  <c r="G4531" i="1"/>
  <c r="I4531" i="1"/>
  <c r="R4533" i="1"/>
  <c r="L4534" i="1"/>
  <c r="K4535" i="1"/>
  <c r="K4536" i="1"/>
  <c r="R4537" i="1"/>
  <c r="H4538" i="1"/>
  <c r="P4539" i="1"/>
  <c r="R4539" i="1"/>
  <c r="M4539" i="1"/>
  <c r="P4538" i="1"/>
  <c r="N4537" i="1"/>
  <c r="P4536" i="1"/>
  <c r="Q4539" i="1"/>
  <c r="Q4538" i="1"/>
  <c r="O4536" i="1"/>
  <c r="I4540" i="1"/>
  <c r="O4540" i="1"/>
  <c r="M4541" i="1"/>
  <c r="H4542" i="1"/>
  <c r="J4547" i="1"/>
  <c r="L4551" i="1"/>
  <c r="H4551" i="1"/>
  <c r="G4551" i="1"/>
  <c r="J4551" i="1"/>
  <c r="I4551" i="1"/>
  <c r="J4552" i="1"/>
  <c r="H4552" i="1"/>
  <c r="I4552" i="1"/>
  <c r="G4552" i="1"/>
  <c r="Q4552" i="1"/>
  <c r="O4554" i="1"/>
  <c r="N4555" i="1"/>
  <c r="P4557" i="1"/>
  <c r="O4557" i="1"/>
  <c r="M4556" i="1"/>
  <c r="Q4557" i="1"/>
  <c r="Q4556" i="1"/>
  <c r="N4557" i="1"/>
  <c r="P4556" i="1"/>
  <c r="J4558" i="1"/>
  <c r="K4558" i="1"/>
  <c r="G4558" i="1"/>
  <c r="I4557" i="1"/>
  <c r="L4554" i="1"/>
  <c r="G4553" i="1"/>
  <c r="L4558" i="1"/>
  <c r="G4557" i="1"/>
  <c r="L4563" i="1"/>
  <c r="H4563" i="1"/>
  <c r="G4563" i="1"/>
  <c r="I4563" i="1"/>
  <c r="Q4563" i="1"/>
  <c r="R4565" i="1"/>
  <c r="Q4565" i="1"/>
  <c r="L4566" i="1"/>
  <c r="K4567" i="1"/>
  <c r="Q4568" i="1"/>
  <c r="Q4569" i="1"/>
  <c r="M4570" i="1"/>
  <c r="I4572" i="1"/>
  <c r="P4577" i="1"/>
  <c r="O4577" i="1"/>
  <c r="M4576" i="1"/>
  <c r="R4577" i="1"/>
  <c r="M4574" i="1"/>
  <c r="Q4577" i="1"/>
  <c r="Q4576" i="1"/>
  <c r="N4577" i="1"/>
  <c r="P4576" i="1"/>
  <c r="Q4575" i="1"/>
  <c r="Q4574" i="1"/>
  <c r="O4572" i="1"/>
  <c r="I4578" i="1"/>
  <c r="J4584" i="1"/>
  <c r="H4584" i="1"/>
  <c r="I4584" i="1"/>
  <c r="G4584" i="1"/>
  <c r="L4584" i="1"/>
  <c r="K4587" i="1"/>
  <c r="L4603" i="1"/>
  <c r="O4606" i="1"/>
  <c r="I4608" i="1"/>
  <c r="K4633" i="1"/>
  <c r="G4633" i="1"/>
  <c r="H4633" i="1"/>
  <c r="K4632" i="1"/>
  <c r="H4630" i="1"/>
  <c r="I4633" i="1"/>
  <c r="H4632" i="1"/>
  <c r="L4631" i="1"/>
  <c r="L4630" i="1"/>
  <c r="J4633" i="1"/>
  <c r="J4632" i="1"/>
  <c r="G4630" i="1"/>
  <c r="H4631" i="1"/>
  <c r="J4628" i="1"/>
  <c r="J4625" i="1"/>
  <c r="L4623" i="1"/>
  <c r="L4622" i="1"/>
  <c r="G4620" i="1"/>
  <c r="G4616" i="1"/>
  <c r="J4614" i="1"/>
  <c r="L4633" i="1"/>
  <c r="L4632" i="1"/>
  <c r="K4630" i="1"/>
  <c r="H4627" i="1"/>
  <c r="I4625" i="1"/>
  <c r="G4622" i="1"/>
  <c r="L4619" i="1"/>
  <c r="I4615" i="1"/>
  <c r="G4632" i="1"/>
  <c r="J4630" i="1"/>
  <c r="L4629" i="1"/>
  <c r="J4626" i="1"/>
  <c r="J4624" i="1"/>
  <c r="I4621" i="1"/>
  <c r="I4619" i="1"/>
  <c r="L4618" i="1"/>
  <c r="H4615" i="1"/>
  <c r="R4634" i="1"/>
  <c r="N4675" i="1"/>
  <c r="K4677" i="1"/>
  <c r="G4677" i="1"/>
  <c r="H4677" i="1"/>
  <c r="K4676" i="1"/>
  <c r="H4674" i="1"/>
  <c r="G4676" i="1"/>
  <c r="I4675" i="1"/>
  <c r="K4674" i="1"/>
  <c r="L4672" i="1"/>
  <c r="H4671" i="1"/>
  <c r="J4670" i="1"/>
  <c r="I4677" i="1"/>
  <c r="H4676" i="1"/>
  <c r="L4675" i="1"/>
  <c r="L4674" i="1"/>
  <c r="G4672" i="1"/>
  <c r="I4671" i="1"/>
  <c r="K4670" i="1"/>
  <c r="L4668" i="1"/>
  <c r="H4667" i="1"/>
  <c r="J4666" i="1"/>
  <c r="L4677" i="1"/>
  <c r="J4674" i="1"/>
  <c r="J4672" i="1"/>
  <c r="I4669" i="1"/>
  <c r="I4667" i="1"/>
  <c r="L4666" i="1"/>
  <c r="J4677" i="1"/>
  <c r="L4676" i="1"/>
  <c r="G4674" i="1"/>
  <c r="H4672" i="1"/>
  <c r="H4668" i="1"/>
  <c r="K4666" i="1"/>
  <c r="J4676" i="1"/>
  <c r="J4673" i="1"/>
  <c r="L4671" i="1"/>
  <c r="L4670" i="1"/>
  <c r="G4668" i="1"/>
  <c r="R4682" i="1"/>
  <c r="G4690" i="1"/>
  <c r="I4698" i="1"/>
  <c r="O4703" i="1"/>
  <c r="P4703" i="1"/>
  <c r="N4703" i="1"/>
  <c r="Q4703" i="1"/>
  <c r="R4703" i="1"/>
  <c r="N4700" i="1"/>
  <c r="M4703" i="1"/>
  <c r="P4701" i="1"/>
  <c r="Q4699" i="1"/>
  <c r="N4695" i="1"/>
  <c r="R4692" i="1"/>
  <c r="Q4689" i="1"/>
  <c r="R4687" i="1"/>
  <c r="H4707" i="1"/>
  <c r="K4710" i="1"/>
  <c r="K4714" i="1"/>
  <c r="O4717" i="1"/>
  <c r="R4717" i="1"/>
  <c r="M4717" i="1"/>
  <c r="Q4717" i="1"/>
  <c r="R4716" i="1"/>
  <c r="N4715" i="1"/>
  <c r="P4717" i="1"/>
  <c r="Q4715" i="1"/>
  <c r="N4711" i="1"/>
  <c r="R4708" i="1"/>
  <c r="Q4705" i="1"/>
  <c r="N4717" i="1"/>
  <c r="O4716" i="1"/>
  <c r="N4716" i="1"/>
  <c r="N4713" i="1"/>
  <c r="N4712" i="1"/>
  <c r="P4710" i="1"/>
  <c r="M4707" i="1"/>
  <c r="P4706" i="1"/>
  <c r="R4704" i="1"/>
  <c r="K4731" i="1"/>
  <c r="L4735" i="1"/>
  <c r="P4762" i="1"/>
  <c r="N4762" i="1"/>
  <c r="Q4761" i="1"/>
  <c r="O4759" i="1"/>
  <c r="O4762" i="1"/>
  <c r="O4761" i="1"/>
  <c r="O4760" i="1"/>
  <c r="Q4759" i="1"/>
  <c r="M4757" i="1"/>
  <c r="N4756" i="1"/>
  <c r="P4755" i="1"/>
  <c r="Q4762" i="1"/>
  <c r="P4761" i="1"/>
  <c r="R4760" i="1"/>
  <c r="O4758" i="1"/>
  <c r="O4757" i="1"/>
  <c r="O4756" i="1"/>
  <c r="Q4755" i="1"/>
  <c r="M4753" i="1"/>
  <c r="N4752" i="1"/>
  <c r="P4751" i="1"/>
  <c r="M4762" i="1"/>
  <c r="M4761" i="1"/>
  <c r="N4760" i="1"/>
  <c r="Q4758" i="1"/>
  <c r="Q4754" i="1"/>
  <c r="R4752" i="1"/>
  <c r="R4762" i="1"/>
  <c r="R4758" i="1"/>
  <c r="M4756" i="1"/>
  <c r="M4755" i="1"/>
  <c r="O4753" i="1"/>
  <c r="M4760" i="1"/>
  <c r="P4759" i="1"/>
  <c r="P4757" i="1"/>
  <c r="R4756" i="1"/>
  <c r="M4759" i="1"/>
  <c r="O4754" i="1"/>
  <c r="P4753" i="1"/>
  <c r="O4752" i="1"/>
  <c r="Q4751" i="1"/>
  <c r="R4742" i="1"/>
  <c r="M4737" i="1"/>
  <c r="O4733" i="1"/>
  <c r="M4732" i="1"/>
  <c r="Q4731" i="1"/>
  <c r="N4727" i="1"/>
  <c r="R4724" i="1"/>
  <c r="Q4721" i="1"/>
  <c r="R4719" i="1"/>
  <c r="J4729" i="1"/>
  <c r="L4729" i="1"/>
  <c r="G4729" i="1"/>
  <c r="H4729" i="1"/>
  <c r="K4728" i="1"/>
  <c r="H4726" i="1"/>
  <c r="I4729" i="1"/>
  <c r="H4728" i="1"/>
  <c r="L4727" i="1"/>
  <c r="L4726" i="1"/>
  <c r="K4729" i="1"/>
  <c r="J4728" i="1"/>
  <c r="G4726" i="1"/>
  <c r="H4727" i="1"/>
  <c r="J4724" i="1"/>
  <c r="J4721" i="1"/>
  <c r="L4719" i="1"/>
  <c r="L4718" i="1"/>
  <c r="G4716" i="1"/>
  <c r="G4712" i="1"/>
  <c r="J4710" i="1"/>
  <c r="L4728" i="1"/>
  <c r="K4726" i="1"/>
  <c r="H4723" i="1"/>
  <c r="I4721" i="1"/>
  <c r="G4718" i="1"/>
  <c r="L4715" i="1"/>
  <c r="I4711" i="1"/>
  <c r="G4728" i="1"/>
  <c r="J4726" i="1"/>
  <c r="L4725" i="1"/>
  <c r="J4722" i="1"/>
  <c r="J4720" i="1"/>
  <c r="I4717" i="1"/>
  <c r="I4715" i="1"/>
  <c r="L4714" i="1"/>
  <c r="H4711" i="1"/>
  <c r="J4757" i="1"/>
  <c r="L4757" i="1"/>
  <c r="G4757" i="1"/>
  <c r="H4757" i="1"/>
  <c r="I4757" i="1"/>
  <c r="K4757" i="1"/>
  <c r="P4567" i="1"/>
  <c r="R4567" i="1"/>
  <c r="M4567" i="1"/>
  <c r="P4566" i="1"/>
  <c r="N4567" i="1"/>
  <c r="R4568" i="1"/>
  <c r="P4573" i="1"/>
  <c r="O4573" i="1"/>
  <c r="M4572" i="1"/>
  <c r="M4573" i="1"/>
  <c r="J4574" i="1"/>
  <c r="K4574" i="1"/>
  <c r="I4574" i="1"/>
  <c r="L4579" i="1"/>
  <c r="H4579" i="1"/>
  <c r="G4579" i="1"/>
  <c r="K4579" i="1"/>
  <c r="J4580" i="1"/>
  <c r="H4580" i="1"/>
  <c r="K4580" i="1"/>
  <c r="P4583" i="1"/>
  <c r="R4583" i="1"/>
  <c r="M4583" i="1"/>
  <c r="P4582" i="1"/>
  <c r="N4583" i="1"/>
  <c r="R4584" i="1"/>
  <c r="O4595" i="1"/>
  <c r="P4595" i="1"/>
  <c r="Q4595" i="1"/>
  <c r="R4595" i="1"/>
  <c r="N4592" i="1"/>
  <c r="I4596" i="1"/>
  <c r="O4601" i="1"/>
  <c r="R4601" i="1"/>
  <c r="M4601" i="1"/>
  <c r="P4601" i="1"/>
  <c r="O4600" i="1"/>
  <c r="Q4601" i="1"/>
  <c r="R4600" i="1"/>
  <c r="O4598" i="1"/>
  <c r="P4597" i="1"/>
  <c r="O4596" i="1"/>
  <c r="Q4602" i="1"/>
  <c r="M4602" i="1"/>
  <c r="N4602" i="1"/>
  <c r="O4602" i="1"/>
  <c r="P4602" i="1"/>
  <c r="I4614" i="1"/>
  <c r="Q4622" i="1"/>
  <c r="M4622" i="1"/>
  <c r="N4622" i="1"/>
  <c r="P4622" i="1"/>
  <c r="R4622" i="1"/>
  <c r="O4627" i="1"/>
  <c r="P4627" i="1"/>
  <c r="Q4627" i="1"/>
  <c r="R4627" i="1"/>
  <c r="N4624" i="1"/>
  <c r="I4628" i="1"/>
  <c r="O4633" i="1"/>
  <c r="R4633" i="1"/>
  <c r="M4633" i="1"/>
  <c r="P4633" i="1"/>
  <c r="O4632" i="1"/>
  <c r="Q4633" i="1"/>
  <c r="R4632" i="1"/>
  <c r="O4630" i="1"/>
  <c r="P4629" i="1"/>
  <c r="O4628" i="1"/>
  <c r="Q4634" i="1"/>
  <c r="M4634" i="1"/>
  <c r="N4634" i="1"/>
  <c r="O4634" i="1"/>
  <c r="P4634" i="1"/>
  <c r="I4646" i="1"/>
  <c r="Q4654" i="1"/>
  <c r="M4654" i="1"/>
  <c r="N4654" i="1"/>
  <c r="P4654" i="1"/>
  <c r="R4654" i="1"/>
  <c r="O4659" i="1"/>
  <c r="P4659" i="1"/>
  <c r="Q4659" i="1"/>
  <c r="R4659" i="1"/>
  <c r="N4656" i="1"/>
  <c r="I4660" i="1"/>
  <c r="O4665" i="1"/>
  <c r="R4665" i="1"/>
  <c r="M4665" i="1"/>
  <c r="P4665" i="1"/>
  <c r="O4664" i="1"/>
  <c r="Q4665" i="1"/>
  <c r="R4664" i="1"/>
  <c r="O4662" i="1"/>
  <c r="P4661" i="1"/>
  <c r="O4660" i="1"/>
  <c r="Q4666" i="1"/>
  <c r="M4666" i="1"/>
  <c r="N4666" i="1"/>
  <c r="O4666" i="1"/>
  <c r="P4666" i="1"/>
  <c r="I4678" i="1"/>
  <c r="Q4686" i="1"/>
  <c r="M4686" i="1"/>
  <c r="N4686" i="1"/>
  <c r="P4686" i="1"/>
  <c r="R4686" i="1"/>
  <c r="O4691" i="1"/>
  <c r="P4691" i="1"/>
  <c r="Q4691" i="1"/>
  <c r="R4691" i="1"/>
  <c r="N4688" i="1"/>
  <c r="I4692" i="1"/>
  <c r="O4697" i="1"/>
  <c r="R4697" i="1"/>
  <c r="M4697" i="1"/>
  <c r="P4697" i="1"/>
  <c r="O4696" i="1"/>
  <c r="Q4697" i="1"/>
  <c r="R4696" i="1"/>
  <c r="O4694" i="1"/>
  <c r="P4693" i="1"/>
  <c r="O4692" i="1"/>
  <c r="Q4698" i="1"/>
  <c r="M4698" i="1"/>
  <c r="N4698" i="1"/>
  <c r="O4698" i="1"/>
  <c r="P4698" i="1"/>
  <c r="I4710" i="1"/>
  <c r="Q4718" i="1"/>
  <c r="M4718" i="1"/>
  <c r="N4718" i="1"/>
  <c r="P4718" i="1"/>
  <c r="R4718" i="1"/>
  <c r="O4723" i="1"/>
  <c r="P4723" i="1"/>
  <c r="Q4723" i="1"/>
  <c r="R4723" i="1"/>
  <c r="N4720" i="1"/>
  <c r="I4724" i="1"/>
  <c r="R4729" i="1"/>
  <c r="N4729" i="1"/>
  <c r="Q4729" i="1"/>
  <c r="O4729" i="1"/>
  <c r="O4728" i="1"/>
  <c r="R4728" i="1"/>
  <c r="O4726" i="1"/>
  <c r="P4725" i="1"/>
  <c r="O4724" i="1"/>
  <c r="J4745" i="1"/>
  <c r="L4745" i="1"/>
  <c r="G4745" i="1"/>
  <c r="H4745" i="1"/>
  <c r="I4745" i="1"/>
  <c r="L4743" i="1"/>
  <c r="G4744" i="1"/>
  <c r="K4745" i="1"/>
  <c r="P4750" i="1"/>
  <c r="N4750" i="1"/>
  <c r="Q4749" i="1"/>
  <c r="O4747" i="1"/>
  <c r="Q4750" i="1"/>
  <c r="P4749" i="1"/>
  <c r="R4748" i="1"/>
  <c r="R4750" i="1"/>
  <c r="M4748" i="1"/>
  <c r="M4747" i="1"/>
  <c r="M4750" i="1"/>
  <c r="O4749" i="1"/>
  <c r="P4747" i="1"/>
  <c r="M4743" i="1"/>
  <c r="R4740" i="1"/>
  <c r="P4737" i="1"/>
  <c r="O4736" i="1"/>
  <c r="P4735" i="1"/>
  <c r="O4750" i="1"/>
  <c r="Q4747" i="1"/>
  <c r="M4744" i="1"/>
  <c r="P4743" i="1"/>
  <c r="P4741" i="1"/>
  <c r="O4738" i="1"/>
  <c r="R4736" i="1"/>
  <c r="Q4735" i="1"/>
  <c r="O4732" i="1"/>
  <c r="P4731" i="1"/>
  <c r="L4756" i="1"/>
  <c r="H4756" i="1"/>
  <c r="K4756" i="1"/>
  <c r="G4756" i="1"/>
  <c r="H4755" i="1"/>
  <c r="I4756" i="1"/>
  <c r="K4755" i="1"/>
  <c r="J4756" i="1"/>
  <c r="L4755" i="1"/>
  <c r="I4753" i="1"/>
  <c r="G4754" i="1"/>
  <c r="R4761" i="1"/>
  <c r="K4762" i="1"/>
  <c r="I4764" i="1"/>
  <c r="G4824" i="1"/>
  <c r="P4831" i="1"/>
  <c r="N4831" i="1"/>
  <c r="Q4830" i="1"/>
  <c r="O4828" i="1"/>
  <c r="R4831" i="1"/>
  <c r="M4831" i="1"/>
  <c r="P4830" i="1"/>
  <c r="O4829" i="1"/>
  <c r="M4828" i="1"/>
  <c r="O4830" i="1"/>
  <c r="M4829" i="1"/>
  <c r="R4825" i="1"/>
  <c r="P4824" i="1"/>
  <c r="R4829" i="1"/>
  <c r="O4827" i="1"/>
  <c r="N4821" i="1"/>
  <c r="O4818" i="1"/>
  <c r="O4831" i="1"/>
  <c r="M4830" i="1"/>
  <c r="P4828" i="1"/>
  <c r="M4825" i="1"/>
  <c r="Q4824" i="1"/>
  <c r="R4821" i="1"/>
  <c r="O4819" i="1"/>
  <c r="N4813" i="1"/>
  <c r="O4810" i="1"/>
  <c r="Q4831" i="1"/>
  <c r="Q4820" i="1"/>
  <c r="M4817" i="1"/>
  <c r="M4826" i="1"/>
  <c r="M4818" i="1"/>
  <c r="N4817" i="1"/>
  <c r="Q4816" i="1"/>
  <c r="O4815" i="1"/>
  <c r="M4814" i="1"/>
  <c r="R4813" i="1"/>
  <c r="P4812" i="1"/>
  <c r="O4811" i="1"/>
  <c r="M4765" i="1"/>
  <c r="O4764" i="1"/>
  <c r="Q4856" i="1"/>
  <c r="M4856" i="1"/>
  <c r="R4856" i="1"/>
  <c r="P4856" i="1"/>
  <c r="R4855" i="1"/>
  <c r="O4856" i="1"/>
  <c r="P4855" i="1"/>
  <c r="R4854" i="1"/>
  <c r="N4851" i="1"/>
  <c r="M4855" i="1"/>
  <c r="P4854" i="1"/>
  <c r="P4852" i="1"/>
  <c r="N4856" i="1"/>
  <c r="R4853" i="1"/>
  <c r="O4848" i="1"/>
  <c r="R4847" i="1"/>
  <c r="P4842" i="1"/>
  <c r="N4855" i="1"/>
  <c r="N4854" i="1"/>
  <c r="P4848" i="1"/>
  <c r="M4845" i="1"/>
  <c r="R4842" i="1"/>
  <c r="Q4849" i="1"/>
  <c r="N4843" i="1"/>
  <c r="R4418" i="1"/>
  <c r="L4421" i="1"/>
  <c r="H4421" i="1"/>
  <c r="J4421" i="1"/>
  <c r="R4422" i="1"/>
  <c r="L4425" i="1"/>
  <c r="H4425" i="1"/>
  <c r="J4425" i="1"/>
  <c r="R4426" i="1"/>
  <c r="L4429" i="1"/>
  <c r="H4429" i="1"/>
  <c r="J4429" i="1"/>
  <c r="R4430" i="1"/>
  <c r="L4433" i="1"/>
  <c r="H4433" i="1"/>
  <c r="J4433" i="1"/>
  <c r="R4434" i="1"/>
  <c r="L4437" i="1"/>
  <c r="H4437" i="1"/>
  <c r="J4437" i="1"/>
  <c r="R4438" i="1"/>
  <c r="L4441" i="1"/>
  <c r="H4441" i="1"/>
  <c r="J4441" i="1"/>
  <c r="R4442" i="1"/>
  <c r="L4445" i="1"/>
  <c r="H4445" i="1"/>
  <c r="J4445" i="1"/>
  <c r="R4446" i="1"/>
  <c r="L4449" i="1"/>
  <c r="H4449" i="1"/>
  <c r="J4449" i="1"/>
  <c r="R4450" i="1"/>
  <c r="L4453" i="1"/>
  <c r="H4453" i="1"/>
  <c r="J4453" i="1"/>
  <c r="R4454" i="1"/>
  <c r="L4457" i="1"/>
  <c r="H4457" i="1"/>
  <c r="J4457" i="1"/>
  <c r="R4458" i="1"/>
  <c r="L4461" i="1"/>
  <c r="H4461" i="1"/>
  <c r="J4461" i="1"/>
  <c r="R4462" i="1"/>
  <c r="L4465" i="1"/>
  <c r="H4465" i="1"/>
  <c r="J4465" i="1"/>
  <c r="R4466" i="1"/>
  <c r="L4469" i="1"/>
  <c r="H4469" i="1"/>
  <c r="J4469" i="1"/>
  <c r="R4470" i="1"/>
  <c r="L4473" i="1"/>
  <c r="H4473" i="1"/>
  <c r="J4473" i="1"/>
  <c r="R4474" i="1"/>
  <c r="L4477" i="1"/>
  <c r="H4477" i="1"/>
  <c r="J4477" i="1"/>
  <c r="R4478" i="1"/>
  <c r="M4480" i="1"/>
  <c r="L4481" i="1"/>
  <c r="H4481" i="1"/>
  <c r="J4481" i="1"/>
  <c r="R4482" i="1"/>
  <c r="M4484" i="1"/>
  <c r="L4485" i="1"/>
  <c r="H4485" i="1"/>
  <c r="J4485" i="1"/>
  <c r="R4486" i="1"/>
  <c r="M4488" i="1"/>
  <c r="L4489" i="1"/>
  <c r="H4489" i="1"/>
  <c r="J4489" i="1"/>
  <c r="R4490" i="1"/>
  <c r="M4492" i="1"/>
  <c r="L4493" i="1"/>
  <c r="H4493" i="1"/>
  <c r="J4493" i="1"/>
  <c r="R4494" i="1"/>
  <c r="M4496" i="1"/>
  <c r="L4497" i="1"/>
  <c r="H4497" i="1"/>
  <c r="J4497" i="1"/>
  <c r="R4498" i="1"/>
  <c r="M4500" i="1"/>
  <c r="L4501" i="1"/>
  <c r="H4501" i="1"/>
  <c r="J4501" i="1"/>
  <c r="R4502" i="1"/>
  <c r="M4504" i="1"/>
  <c r="L4505" i="1"/>
  <c r="H4505" i="1"/>
  <c r="J4505" i="1"/>
  <c r="R4506" i="1"/>
  <c r="L4511" i="1"/>
  <c r="H4511" i="1"/>
  <c r="G4511" i="1"/>
  <c r="K4511" i="1"/>
  <c r="J4512" i="1"/>
  <c r="H4512" i="1"/>
  <c r="K4512" i="1"/>
  <c r="M4514" i="1"/>
  <c r="P4515" i="1"/>
  <c r="R4515" i="1"/>
  <c r="M4515" i="1"/>
  <c r="P4514" i="1"/>
  <c r="N4515" i="1"/>
  <c r="R4516" i="1"/>
  <c r="K4517" i="1"/>
  <c r="P4521" i="1"/>
  <c r="O4521" i="1"/>
  <c r="M4520" i="1"/>
  <c r="M4521" i="1"/>
  <c r="J4522" i="1"/>
  <c r="K4522" i="1"/>
  <c r="I4522" i="1"/>
  <c r="L4527" i="1"/>
  <c r="H4527" i="1"/>
  <c r="G4527" i="1"/>
  <c r="K4527" i="1"/>
  <c r="J4528" i="1"/>
  <c r="H4528" i="1"/>
  <c r="K4528" i="1"/>
  <c r="M4530" i="1"/>
  <c r="P4531" i="1"/>
  <c r="R4531" i="1"/>
  <c r="M4531" i="1"/>
  <c r="P4530" i="1"/>
  <c r="N4531" i="1"/>
  <c r="R4532" i="1"/>
  <c r="K4533" i="1"/>
  <c r="P4537" i="1"/>
  <c r="O4537" i="1"/>
  <c r="M4536" i="1"/>
  <c r="M4537" i="1"/>
  <c r="J4538" i="1"/>
  <c r="K4538" i="1"/>
  <c r="I4538" i="1"/>
  <c r="L4543" i="1"/>
  <c r="H4543" i="1"/>
  <c r="G4543" i="1"/>
  <c r="K4543" i="1"/>
  <c r="J4544" i="1"/>
  <c r="H4544" i="1"/>
  <c r="K4544" i="1"/>
  <c r="M4546" i="1"/>
  <c r="P4547" i="1"/>
  <c r="R4547" i="1"/>
  <c r="M4547" i="1"/>
  <c r="P4546" i="1"/>
  <c r="N4547" i="1"/>
  <c r="R4548" i="1"/>
  <c r="K4549" i="1"/>
  <c r="P4553" i="1"/>
  <c r="O4553" i="1"/>
  <c r="M4552" i="1"/>
  <c r="M4553" i="1"/>
  <c r="J4554" i="1"/>
  <c r="K4554" i="1"/>
  <c r="I4554" i="1"/>
  <c r="L4559" i="1"/>
  <c r="H4559" i="1"/>
  <c r="G4559" i="1"/>
  <c r="K4559" i="1"/>
  <c r="J4560" i="1"/>
  <c r="H4560" i="1"/>
  <c r="K4560" i="1"/>
  <c r="M4562" i="1"/>
  <c r="P4563" i="1"/>
  <c r="R4563" i="1"/>
  <c r="M4563" i="1"/>
  <c r="P4562" i="1"/>
  <c r="N4563" i="1"/>
  <c r="R4564" i="1"/>
  <c r="K4565" i="1"/>
  <c r="O4566" i="1"/>
  <c r="O4567" i="1"/>
  <c r="P4569" i="1"/>
  <c r="O4569" i="1"/>
  <c r="M4568" i="1"/>
  <c r="M4569" i="1"/>
  <c r="J4570" i="1"/>
  <c r="K4570" i="1"/>
  <c r="I4570" i="1"/>
  <c r="P4572" i="1"/>
  <c r="G4573" i="1"/>
  <c r="N4573" i="1"/>
  <c r="L4574" i="1"/>
  <c r="L4575" i="1"/>
  <c r="H4575" i="1"/>
  <c r="G4575" i="1"/>
  <c r="K4575" i="1"/>
  <c r="J4576" i="1"/>
  <c r="H4576" i="1"/>
  <c r="K4576" i="1"/>
  <c r="M4578" i="1"/>
  <c r="P4579" i="1"/>
  <c r="R4579" i="1"/>
  <c r="M4579" i="1"/>
  <c r="P4578" i="1"/>
  <c r="N4579" i="1"/>
  <c r="R4580" i="1"/>
  <c r="L4580" i="1"/>
  <c r="K4581" i="1"/>
  <c r="O4582" i="1"/>
  <c r="O4583" i="1"/>
  <c r="P4585" i="1"/>
  <c r="O4585" i="1"/>
  <c r="M4584" i="1"/>
  <c r="M4585" i="1"/>
  <c r="J4586" i="1"/>
  <c r="K4586" i="1"/>
  <c r="I4586" i="1"/>
  <c r="R4588" i="1"/>
  <c r="P4588" i="1"/>
  <c r="G4589" i="1"/>
  <c r="R4589" i="1"/>
  <c r="O4591" i="1"/>
  <c r="P4591" i="1"/>
  <c r="N4591" i="1"/>
  <c r="P4590" i="1"/>
  <c r="Q4591" i="1"/>
  <c r="R4590" i="1"/>
  <c r="O4588" i="1"/>
  <c r="I4592" i="1"/>
  <c r="O4592" i="1"/>
  <c r="O4594" i="1"/>
  <c r="K4597" i="1"/>
  <c r="G4597" i="1"/>
  <c r="H4597" i="1"/>
  <c r="K4596" i="1"/>
  <c r="H4594" i="1"/>
  <c r="G4596" i="1"/>
  <c r="I4595" i="1"/>
  <c r="K4594" i="1"/>
  <c r="L4592" i="1"/>
  <c r="H4591" i="1"/>
  <c r="I4597" i="1"/>
  <c r="H4596" i="1"/>
  <c r="L4595" i="1"/>
  <c r="L4594" i="1"/>
  <c r="G4592" i="1"/>
  <c r="I4591" i="1"/>
  <c r="Q4597" i="1"/>
  <c r="Q4599" i="1"/>
  <c r="R4603" i="1"/>
  <c r="O4605" i="1"/>
  <c r="R4605" i="1"/>
  <c r="M4605" i="1"/>
  <c r="Q4605" i="1"/>
  <c r="R4604" i="1"/>
  <c r="N4603" i="1"/>
  <c r="P4609" i="1"/>
  <c r="K4617" i="1"/>
  <c r="G4617" i="1"/>
  <c r="H4617" i="1"/>
  <c r="K4616" i="1"/>
  <c r="H4614" i="1"/>
  <c r="I4617" i="1"/>
  <c r="H4616" i="1"/>
  <c r="L4615" i="1"/>
  <c r="L4614" i="1"/>
  <c r="J4617" i="1"/>
  <c r="J4616" i="1"/>
  <c r="G4614" i="1"/>
  <c r="I4618" i="1"/>
  <c r="O4623" i="1"/>
  <c r="P4623" i="1"/>
  <c r="N4623" i="1"/>
  <c r="Q4623" i="1"/>
  <c r="I4624" i="1"/>
  <c r="O4624" i="1"/>
  <c r="O4626" i="1"/>
  <c r="K4629" i="1"/>
  <c r="G4629" i="1"/>
  <c r="H4629" i="1"/>
  <c r="K4628" i="1"/>
  <c r="H4626" i="1"/>
  <c r="G4628" i="1"/>
  <c r="I4627" i="1"/>
  <c r="K4626" i="1"/>
  <c r="L4624" i="1"/>
  <c r="H4623" i="1"/>
  <c r="J4622" i="1"/>
  <c r="I4629" i="1"/>
  <c r="H4628" i="1"/>
  <c r="L4627" i="1"/>
  <c r="L4626" i="1"/>
  <c r="G4624" i="1"/>
  <c r="I4623" i="1"/>
  <c r="K4622" i="1"/>
  <c r="L4620" i="1"/>
  <c r="H4619" i="1"/>
  <c r="J4618" i="1"/>
  <c r="Q4629" i="1"/>
  <c r="Q4631" i="1"/>
  <c r="R4635" i="1"/>
  <c r="O4637" i="1"/>
  <c r="R4637" i="1"/>
  <c r="M4637" i="1"/>
  <c r="Q4637" i="1"/>
  <c r="R4636" i="1"/>
  <c r="N4635" i="1"/>
  <c r="P4641" i="1"/>
  <c r="K4649" i="1"/>
  <c r="G4649" i="1"/>
  <c r="H4649" i="1"/>
  <c r="K4648" i="1"/>
  <c r="H4646" i="1"/>
  <c r="I4649" i="1"/>
  <c r="H4648" i="1"/>
  <c r="L4647" i="1"/>
  <c r="L4646" i="1"/>
  <c r="J4649" i="1"/>
  <c r="J4648" i="1"/>
  <c r="G4646" i="1"/>
  <c r="I4650" i="1"/>
  <c r="O4655" i="1"/>
  <c r="P4655" i="1"/>
  <c r="N4655" i="1"/>
  <c r="Q4655" i="1"/>
  <c r="I4656" i="1"/>
  <c r="O4656" i="1"/>
  <c r="O4658" i="1"/>
  <c r="K4661" i="1"/>
  <c r="G4661" i="1"/>
  <c r="H4661" i="1"/>
  <c r="K4660" i="1"/>
  <c r="H4658" i="1"/>
  <c r="G4660" i="1"/>
  <c r="I4659" i="1"/>
  <c r="K4658" i="1"/>
  <c r="L4656" i="1"/>
  <c r="H4655" i="1"/>
  <c r="J4654" i="1"/>
  <c r="I4661" i="1"/>
  <c r="H4660" i="1"/>
  <c r="L4659" i="1"/>
  <c r="L4658" i="1"/>
  <c r="G4656" i="1"/>
  <c r="I4655" i="1"/>
  <c r="K4654" i="1"/>
  <c r="L4652" i="1"/>
  <c r="H4651" i="1"/>
  <c r="J4650" i="1"/>
  <c r="Q4661" i="1"/>
  <c r="Q4663" i="1"/>
  <c r="R4667" i="1"/>
  <c r="O4669" i="1"/>
  <c r="R4669" i="1"/>
  <c r="M4669" i="1"/>
  <c r="Q4669" i="1"/>
  <c r="R4668" i="1"/>
  <c r="N4667" i="1"/>
  <c r="P4673" i="1"/>
  <c r="K4681" i="1"/>
  <c r="G4681" i="1"/>
  <c r="H4681" i="1"/>
  <c r="K4680" i="1"/>
  <c r="H4678" i="1"/>
  <c r="I4681" i="1"/>
  <c r="H4680" i="1"/>
  <c r="L4679" i="1"/>
  <c r="L4678" i="1"/>
  <c r="J4681" i="1"/>
  <c r="J4680" i="1"/>
  <c r="G4678" i="1"/>
  <c r="I4682" i="1"/>
  <c r="O4687" i="1"/>
  <c r="P4687" i="1"/>
  <c r="N4687" i="1"/>
  <c r="Q4687" i="1"/>
  <c r="I4688" i="1"/>
  <c r="O4688" i="1"/>
  <c r="O4690" i="1"/>
  <c r="K4693" i="1"/>
  <c r="G4693" i="1"/>
  <c r="H4693" i="1"/>
  <c r="K4692" i="1"/>
  <c r="H4690" i="1"/>
  <c r="G4692" i="1"/>
  <c r="I4691" i="1"/>
  <c r="K4690" i="1"/>
  <c r="L4688" i="1"/>
  <c r="H4687" i="1"/>
  <c r="J4686" i="1"/>
  <c r="I4693" i="1"/>
  <c r="H4692" i="1"/>
  <c r="L4691" i="1"/>
  <c r="L4690" i="1"/>
  <c r="G4688" i="1"/>
  <c r="I4687" i="1"/>
  <c r="K4686" i="1"/>
  <c r="L4684" i="1"/>
  <c r="H4683" i="1"/>
  <c r="J4682" i="1"/>
  <c r="Q4693" i="1"/>
  <c r="Q4695" i="1"/>
  <c r="R4699" i="1"/>
  <c r="O4701" i="1"/>
  <c r="R4701" i="1"/>
  <c r="M4701" i="1"/>
  <c r="Q4701" i="1"/>
  <c r="R4700" i="1"/>
  <c r="N4699" i="1"/>
  <c r="P4705" i="1"/>
  <c r="K4713" i="1"/>
  <c r="G4713" i="1"/>
  <c r="H4713" i="1"/>
  <c r="K4712" i="1"/>
  <c r="H4710" i="1"/>
  <c r="I4713" i="1"/>
  <c r="H4712" i="1"/>
  <c r="L4711" i="1"/>
  <c r="L4710" i="1"/>
  <c r="J4713" i="1"/>
  <c r="J4712" i="1"/>
  <c r="G4710" i="1"/>
  <c r="I4714" i="1"/>
  <c r="O4719" i="1"/>
  <c r="P4719" i="1"/>
  <c r="N4719" i="1"/>
  <c r="Q4719" i="1"/>
  <c r="I4720" i="1"/>
  <c r="O4720" i="1"/>
  <c r="O4722" i="1"/>
  <c r="K4725" i="1"/>
  <c r="G4725" i="1"/>
  <c r="H4725" i="1"/>
  <c r="K4724" i="1"/>
  <c r="H4722" i="1"/>
  <c r="G4724" i="1"/>
  <c r="I4723" i="1"/>
  <c r="K4722" i="1"/>
  <c r="L4720" i="1"/>
  <c r="H4719" i="1"/>
  <c r="J4718" i="1"/>
  <c r="I4725" i="1"/>
  <c r="H4724" i="1"/>
  <c r="L4723" i="1"/>
  <c r="L4722" i="1"/>
  <c r="G4720" i="1"/>
  <c r="I4719" i="1"/>
  <c r="K4718" i="1"/>
  <c r="L4716" i="1"/>
  <c r="H4715" i="1"/>
  <c r="J4714" i="1"/>
  <c r="Q4725" i="1"/>
  <c r="Q4727" i="1"/>
  <c r="M4729" i="1"/>
  <c r="J4730" i="1"/>
  <c r="J4733" i="1"/>
  <c r="L4733" i="1"/>
  <c r="G4733" i="1"/>
  <c r="I4733" i="1"/>
  <c r="L4731" i="1"/>
  <c r="H4733" i="1"/>
  <c r="K4733" i="1"/>
  <c r="G4732" i="1"/>
  <c r="G4731" i="1"/>
  <c r="R4734" i="1"/>
  <c r="N4736" i="1"/>
  <c r="O4737" i="1"/>
  <c r="Q4738" i="1"/>
  <c r="M4739" i="1"/>
  <c r="M4740" i="1"/>
  <c r="L4742" i="1"/>
  <c r="H4742" i="1"/>
  <c r="I4742" i="1"/>
  <c r="G4742" i="1"/>
  <c r="J4742" i="1"/>
  <c r="K4742" i="1"/>
  <c r="G4739" i="1"/>
  <c r="I4737" i="1"/>
  <c r="M4746" i="1"/>
  <c r="H4747" i="1"/>
  <c r="N4748" i="1"/>
  <c r="H4749" i="1"/>
  <c r="G4750" i="1"/>
  <c r="L4752" i="1"/>
  <c r="H4752" i="1"/>
  <c r="K4752" i="1"/>
  <c r="G4751" i="1"/>
  <c r="G4752" i="1"/>
  <c r="H4751" i="1"/>
  <c r="G4747" i="1"/>
  <c r="K4751" i="1"/>
  <c r="G4748" i="1"/>
  <c r="I4752" i="1"/>
  <c r="L4751" i="1"/>
  <c r="I4748" i="1"/>
  <c r="J4758" i="1"/>
  <c r="G4760" i="1"/>
  <c r="K4761" i="1"/>
  <c r="J4814" i="1"/>
  <c r="L4814" i="1"/>
  <c r="G4814" i="1"/>
  <c r="K4814" i="1"/>
  <c r="H4812" i="1"/>
  <c r="K4812" i="1"/>
  <c r="I4813" i="1"/>
  <c r="H4814" i="1"/>
  <c r="G4812" i="1"/>
  <c r="I4814" i="1"/>
  <c r="G4813" i="1"/>
  <c r="L4812" i="1"/>
  <c r="M4822" i="1"/>
  <c r="Q4823" i="1"/>
  <c r="K4824" i="1"/>
  <c r="J4826" i="1"/>
  <c r="L4826" i="1"/>
  <c r="G4826" i="1"/>
  <c r="K4826" i="1"/>
  <c r="H4824" i="1"/>
  <c r="I4826" i="1"/>
  <c r="G4825" i="1"/>
  <c r="I4825" i="1"/>
  <c r="L4824" i="1"/>
  <c r="H4826" i="1"/>
  <c r="Q4828" i="1"/>
  <c r="K4835" i="1"/>
  <c r="G4835" i="1"/>
  <c r="L4835" i="1"/>
  <c r="J4834" i="1"/>
  <c r="I4835" i="1"/>
  <c r="K4834" i="1"/>
  <c r="H4835" i="1"/>
  <c r="H4834" i="1"/>
  <c r="H4832" i="1"/>
  <c r="H4833" i="1"/>
  <c r="J4835" i="1"/>
  <c r="G4834" i="1"/>
  <c r="L4834" i="1"/>
  <c r="G4832" i="1"/>
  <c r="L4832" i="1"/>
  <c r="K4837" i="1"/>
  <c r="G4837" i="1"/>
  <c r="I4837" i="1"/>
  <c r="L4836" i="1"/>
  <c r="G4836" i="1"/>
  <c r="H4837" i="1"/>
  <c r="H4836" i="1"/>
  <c r="J4836" i="1"/>
  <c r="J4837" i="1"/>
  <c r="K4836" i="1"/>
  <c r="L4837" i="1"/>
  <c r="O4844" i="1"/>
  <c r="N4850" i="1"/>
  <c r="R4851" i="1"/>
  <c r="Q4853" i="1"/>
  <c r="J4480" i="1"/>
  <c r="I4480" i="1"/>
  <c r="P4481" i="1"/>
  <c r="Q4481" i="1"/>
  <c r="J4484" i="1"/>
  <c r="I4484" i="1"/>
  <c r="P4485" i="1"/>
  <c r="Q4485" i="1"/>
  <c r="J4488" i="1"/>
  <c r="I4488" i="1"/>
  <c r="P4489" i="1"/>
  <c r="Q4489" i="1"/>
  <c r="J4492" i="1"/>
  <c r="I4492" i="1"/>
  <c r="P4493" i="1"/>
  <c r="Q4493" i="1"/>
  <c r="J4496" i="1"/>
  <c r="I4496" i="1"/>
  <c r="P4497" i="1"/>
  <c r="Q4497" i="1"/>
  <c r="J4500" i="1"/>
  <c r="I4500" i="1"/>
  <c r="P4501" i="1"/>
  <c r="Q4501" i="1"/>
  <c r="J4504" i="1"/>
  <c r="I4504" i="1"/>
  <c r="P4505" i="1"/>
  <c r="Q4505" i="1"/>
  <c r="J4508" i="1"/>
  <c r="H4508" i="1"/>
  <c r="K4508" i="1"/>
  <c r="P4511" i="1"/>
  <c r="R4511" i="1"/>
  <c r="M4511" i="1"/>
  <c r="P4510" i="1"/>
  <c r="N4511" i="1"/>
  <c r="R4512" i="1"/>
  <c r="P4517" i="1"/>
  <c r="O4517" i="1"/>
  <c r="M4516" i="1"/>
  <c r="M4517" i="1"/>
  <c r="J4518" i="1"/>
  <c r="K4518" i="1"/>
  <c r="I4518" i="1"/>
  <c r="L4523" i="1"/>
  <c r="H4523" i="1"/>
  <c r="G4523" i="1"/>
  <c r="K4523" i="1"/>
  <c r="J4524" i="1"/>
  <c r="H4524" i="1"/>
  <c r="K4524" i="1"/>
  <c r="P4527" i="1"/>
  <c r="R4527" i="1"/>
  <c r="M4527" i="1"/>
  <c r="P4526" i="1"/>
  <c r="N4527" i="1"/>
  <c r="R4528" i="1"/>
  <c r="P4533" i="1"/>
  <c r="O4533" i="1"/>
  <c r="M4532" i="1"/>
  <c r="M4533" i="1"/>
  <c r="J4534" i="1"/>
  <c r="K4534" i="1"/>
  <c r="I4534" i="1"/>
  <c r="L4539" i="1"/>
  <c r="H4539" i="1"/>
  <c r="G4539" i="1"/>
  <c r="K4539" i="1"/>
  <c r="J4540" i="1"/>
  <c r="H4540" i="1"/>
  <c r="K4540" i="1"/>
  <c r="P4543" i="1"/>
  <c r="R4543" i="1"/>
  <c r="M4543" i="1"/>
  <c r="P4542" i="1"/>
  <c r="N4543" i="1"/>
  <c r="R4544" i="1"/>
  <c r="P4549" i="1"/>
  <c r="O4549" i="1"/>
  <c r="M4548" i="1"/>
  <c r="M4549" i="1"/>
  <c r="J4550" i="1"/>
  <c r="K4550" i="1"/>
  <c r="I4550" i="1"/>
  <c r="L4555" i="1"/>
  <c r="H4555" i="1"/>
  <c r="G4555" i="1"/>
  <c r="K4555" i="1"/>
  <c r="J4556" i="1"/>
  <c r="H4556" i="1"/>
  <c r="K4556" i="1"/>
  <c r="P4559" i="1"/>
  <c r="R4559" i="1"/>
  <c r="M4559" i="1"/>
  <c r="P4558" i="1"/>
  <c r="N4559" i="1"/>
  <c r="R4560" i="1"/>
  <c r="O4562" i="1"/>
  <c r="O4563" i="1"/>
  <c r="O4564" i="1"/>
  <c r="P4565" i="1"/>
  <c r="O4565" i="1"/>
  <c r="M4564" i="1"/>
  <c r="M4565" i="1"/>
  <c r="J4566" i="1"/>
  <c r="K4566" i="1"/>
  <c r="I4566" i="1"/>
  <c r="Q4566" i="1"/>
  <c r="Q4567" i="1"/>
  <c r="G4569" i="1"/>
  <c r="L4570" i="1"/>
  <c r="L4571" i="1"/>
  <c r="H4571" i="1"/>
  <c r="G4571" i="1"/>
  <c r="K4571" i="1"/>
  <c r="J4572" i="1"/>
  <c r="H4572" i="1"/>
  <c r="K4572" i="1"/>
  <c r="Q4572" i="1"/>
  <c r="I4573" i="1"/>
  <c r="Q4573" i="1"/>
  <c r="G4574" i="1"/>
  <c r="P4575" i="1"/>
  <c r="R4575" i="1"/>
  <c r="M4575" i="1"/>
  <c r="P4574" i="1"/>
  <c r="N4575" i="1"/>
  <c r="R4576" i="1"/>
  <c r="O4578" i="1"/>
  <c r="I4579" i="1"/>
  <c r="O4579" i="1"/>
  <c r="G4580" i="1"/>
  <c r="O4580" i="1"/>
  <c r="P4581" i="1"/>
  <c r="O4581" i="1"/>
  <c r="M4580" i="1"/>
  <c r="M4581" i="1"/>
  <c r="J4582" i="1"/>
  <c r="K4582" i="1"/>
  <c r="I4582" i="1"/>
  <c r="Q4582" i="1"/>
  <c r="Q4583" i="1"/>
  <c r="L4587" i="1"/>
  <c r="H4587" i="1"/>
  <c r="G4587" i="1"/>
  <c r="I4587" i="1"/>
  <c r="Q4588" i="1"/>
  <c r="J4590" i="1"/>
  <c r="K4590" i="1"/>
  <c r="L4590" i="1"/>
  <c r="G4590" i="1"/>
  <c r="K4589" i="1"/>
  <c r="M4590" i="1"/>
  <c r="R4592" i="1"/>
  <c r="P4594" i="1"/>
  <c r="M4595" i="1"/>
  <c r="I4598" i="1"/>
  <c r="P4598" i="1"/>
  <c r="N4600" i="1"/>
  <c r="N4601" i="1"/>
  <c r="Q4606" i="1"/>
  <c r="M4606" i="1"/>
  <c r="N4606" i="1"/>
  <c r="P4606" i="1"/>
  <c r="R4606" i="1"/>
  <c r="O4611" i="1"/>
  <c r="P4611" i="1"/>
  <c r="Q4611" i="1"/>
  <c r="R4611" i="1"/>
  <c r="N4608" i="1"/>
  <c r="I4612" i="1"/>
  <c r="O4617" i="1"/>
  <c r="R4617" i="1"/>
  <c r="M4617" i="1"/>
  <c r="P4617" i="1"/>
  <c r="O4616" i="1"/>
  <c r="Q4617" i="1"/>
  <c r="R4616" i="1"/>
  <c r="O4614" i="1"/>
  <c r="P4613" i="1"/>
  <c r="O4612" i="1"/>
  <c r="Q4618" i="1"/>
  <c r="M4618" i="1"/>
  <c r="N4618" i="1"/>
  <c r="O4618" i="1"/>
  <c r="P4618" i="1"/>
  <c r="R4624" i="1"/>
  <c r="P4626" i="1"/>
  <c r="M4627" i="1"/>
  <c r="I4630" i="1"/>
  <c r="P4630" i="1"/>
  <c r="N4632" i="1"/>
  <c r="N4633" i="1"/>
  <c r="Q4638" i="1"/>
  <c r="M4638" i="1"/>
  <c r="N4638" i="1"/>
  <c r="P4638" i="1"/>
  <c r="R4638" i="1"/>
  <c r="O4643" i="1"/>
  <c r="P4643" i="1"/>
  <c r="Q4643" i="1"/>
  <c r="R4643" i="1"/>
  <c r="N4640" i="1"/>
  <c r="I4644" i="1"/>
  <c r="O4649" i="1"/>
  <c r="R4649" i="1"/>
  <c r="M4649" i="1"/>
  <c r="P4649" i="1"/>
  <c r="O4648" i="1"/>
  <c r="Q4649" i="1"/>
  <c r="R4648" i="1"/>
  <c r="O4646" i="1"/>
  <c r="P4645" i="1"/>
  <c r="O4644" i="1"/>
  <c r="Q4650" i="1"/>
  <c r="M4650" i="1"/>
  <c r="N4650" i="1"/>
  <c r="O4650" i="1"/>
  <c r="P4650" i="1"/>
  <c r="R4656" i="1"/>
  <c r="P4658" i="1"/>
  <c r="M4659" i="1"/>
  <c r="I4662" i="1"/>
  <c r="P4662" i="1"/>
  <c r="N4664" i="1"/>
  <c r="N4665" i="1"/>
  <c r="Q4670" i="1"/>
  <c r="M4670" i="1"/>
  <c r="N4670" i="1"/>
  <c r="P4670" i="1"/>
  <c r="R4670" i="1"/>
  <c r="O4675" i="1"/>
  <c r="P4675" i="1"/>
  <c r="Q4675" i="1"/>
  <c r="R4675" i="1"/>
  <c r="N4672" i="1"/>
  <c r="I4676" i="1"/>
  <c r="O4681" i="1"/>
  <c r="R4681" i="1"/>
  <c r="M4681" i="1"/>
  <c r="P4681" i="1"/>
  <c r="O4680" i="1"/>
  <c r="Q4681" i="1"/>
  <c r="R4680" i="1"/>
  <c r="O4678" i="1"/>
  <c r="P4677" i="1"/>
  <c r="O4676" i="1"/>
  <c r="Q4682" i="1"/>
  <c r="M4682" i="1"/>
  <c r="N4682" i="1"/>
  <c r="O4682" i="1"/>
  <c r="P4682" i="1"/>
  <c r="R4688" i="1"/>
  <c r="P4690" i="1"/>
  <c r="M4691" i="1"/>
  <c r="I4694" i="1"/>
  <c r="P4694" i="1"/>
  <c r="N4696" i="1"/>
  <c r="N4697" i="1"/>
  <c r="Q4702" i="1"/>
  <c r="M4702" i="1"/>
  <c r="N4702" i="1"/>
  <c r="P4702" i="1"/>
  <c r="R4702" i="1"/>
  <c r="O4707" i="1"/>
  <c r="P4707" i="1"/>
  <c r="Q4707" i="1"/>
  <c r="R4707" i="1"/>
  <c r="N4704" i="1"/>
  <c r="I4708" i="1"/>
  <c r="O4713" i="1"/>
  <c r="R4713" i="1"/>
  <c r="M4713" i="1"/>
  <c r="P4713" i="1"/>
  <c r="O4712" i="1"/>
  <c r="Q4713" i="1"/>
  <c r="R4712" i="1"/>
  <c r="O4710" i="1"/>
  <c r="P4709" i="1"/>
  <c r="O4708" i="1"/>
  <c r="Q4714" i="1"/>
  <c r="M4714" i="1"/>
  <c r="N4714" i="1"/>
  <c r="O4714" i="1"/>
  <c r="P4714" i="1"/>
  <c r="R4720" i="1"/>
  <c r="P4722" i="1"/>
  <c r="M4723" i="1"/>
  <c r="I4726" i="1"/>
  <c r="P4726" i="1"/>
  <c r="N4728" i="1"/>
  <c r="P4729" i="1"/>
  <c r="K4730" i="1"/>
  <c r="H4731" i="1"/>
  <c r="R4733" i="1"/>
  <c r="L4736" i="1"/>
  <c r="H4736" i="1"/>
  <c r="K4736" i="1"/>
  <c r="G4735" i="1"/>
  <c r="G4736" i="1"/>
  <c r="I4736" i="1"/>
  <c r="H4735" i="1"/>
  <c r="M4745" i="1"/>
  <c r="R4746" i="1"/>
  <c r="K4747" i="1"/>
  <c r="O4748" i="1"/>
  <c r="M4749" i="1"/>
  <c r="R4755" i="1"/>
  <c r="K4758" i="1"/>
  <c r="R4765" i="1"/>
  <c r="N4766" i="1"/>
  <c r="H4767" i="1"/>
  <c r="N4768" i="1"/>
  <c r="H4769" i="1"/>
  <c r="N4770" i="1"/>
  <c r="H4771" i="1"/>
  <c r="N4772" i="1"/>
  <c r="H4773" i="1"/>
  <c r="N4774" i="1"/>
  <c r="H4775" i="1"/>
  <c r="N4776" i="1"/>
  <c r="H4777" i="1"/>
  <c r="N4778" i="1"/>
  <c r="H4779" i="1"/>
  <c r="N4780" i="1"/>
  <c r="H4781" i="1"/>
  <c r="N4782" i="1"/>
  <c r="H4783" i="1"/>
  <c r="N4784" i="1"/>
  <c r="H4785" i="1"/>
  <c r="N4786" i="1"/>
  <c r="H4787" i="1"/>
  <c r="N4788" i="1"/>
  <c r="H4789" i="1"/>
  <c r="N4790" i="1"/>
  <c r="H4791" i="1"/>
  <c r="N4792" i="1"/>
  <c r="H4793" i="1"/>
  <c r="N4794" i="1"/>
  <c r="H4795" i="1"/>
  <c r="N4796" i="1"/>
  <c r="H4797" i="1"/>
  <c r="N4798" i="1"/>
  <c r="H4799" i="1"/>
  <c r="N4800" i="1"/>
  <c r="H4801" i="1"/>
  <c r="N4802" i="1"/>
  <c r="H4803" i="1"/>
  <c r="N4804" i="1"/>
  <c r="H4805" i="1"/>
  <c r="N4806" i="1"/>
  <c r="H4807" i="1"/>
  <c r="N4808" i="1"/>
  <c r="I4809" i="1"/>
  <c r="R4820" i="1"/>
  <c r="G4821" i="1"/>
  <c r="Q4840" i="1"/>
  <c r="M4840" i="1"/>
  <c r="R4840" i="1"/>
  <c r="P4840" i="1"/>
  <c r="R4839" i="1"/>
  <c r="O4840" i="1"/>
  <c r="P4839" i="1"/>
  <c r="R4838" i="1"/>
  <c r="N4835" i="1"/>
  <c r="R4837" i="1"/>
  <c r="M4835" i="1"/>
  <c r="N4840" i="1"/>
  <c r="N4839" i="1"/>
  <c r="P4836" i="1"/>
  <c r="R4835" i="1"/>
  <c r="M4839" i="1"/>
  <c r="P4838" i="1"/>
  <c r="Q4837" i="1"/>
  <c r="L4811" i="1"/>
  <c r="H4811" i="1"/>
  <c r="I4811" i="1"/>
  <c r="G4811" i="1"/>
  <c r="J4811" i="1"/>
  <c r="K4811" i="1"/>
  <c r="H4765" i="1"/>
  <c r="H4763" i="1"/>
  <c r="G4766" i="1"/>
  <c r="K4763" i="1"/>
  <c r="H4759" i="1"/>
  <c r="L4831" i="1"/>
  <c r="H4831" i="1"/>
  <c r="I4831" i="1"/>
  <c r="G4831" i="1"/>
  <c r="K4831" i="1"/>
  <c r="J4831" i="1"/>
  <c r="G4829" i="1"/>
  <c r="H4830" i="1"/>
  <c r="I4829" i="1"/>
  <c r="G4828" i="1"/>
  <c r="J4827" i="1"/>
  <c r="J4588" i="1"/>
  <c r="I4588" i="1"/>
  <c r="P4589" i="1"/>
  <c r="Q4589" i="1"/>
  <c r="O4593" i="1"/>
  <c r="R4593" i="1"/>
  <c r="M4593" i="1"/>
  <c r="N4593" i="1"/>
  <c r="Q4594" i="1"/>
  <c r="M4594" i="1"/>
  <c r="N4594" i="1"/>
  <c r="O4599" i="1"/>
  <c r="P4599" i="1"/>
  <c r="M4599" i="1"/>
  <c r="I4600" i="1"/>
  <c r="K4605" i="1"/>
  <c r="G4605" i="1"/>
  <c r="H4605" i="1"/>
  <c r="K4604" i="1"/>
  <c r="H4602" i="1"/>
  <c r="L4605" i="1"/>
  <c r="I4606" i="1"/>
  <c r="O4609" i="1"/>
  <c r="R4609" i="1"/>
  <c r="M4609" i="1"/>
  <c r="N4609" i="1"/>
  <c r="Q4610" i="1"/>
  <c r="M4610" i="1"/>
  <c r="N4610" i="1"/>
  <c r="O4615" i="1"/>
  <c r="P4615" i="1"/>
  <c r="M4615" i="1"/>
  <c r="I4616" i="1"/>
  <c r="K4621" i="1"/>
  <c r="G4621" i="1"/>
  <c r="H4621" i="1"/>
  <c r="K4620" i="1"/>
  <c r="H4618" i="1"/>
  <c r="L4621" i="1"/>
  <c r="I4622" i="1"/>
  <c r="O4625" i="1"/>
  <c r="R4625" i="1"/>
  <c r="M4625" i="1"/>
  <c r="N4625" i="1"/>
  <c r="Q4626" i="1"/>
  <c r="M4626" i="1"/>
  <c r="N4626" i="1"/>
  <c r="O4631" i="1"/>
  <c r="P4631" i="1"/>
  <c r="M4631" i="1"/>
  <c r="I4632" i="1"/>
  <c r="K4637" i="1"/>
  <c r="G4637" i="1"/>
  <c r="H4637" i="1"/>
  <c r="K4636" i="1"/>
  <c r="H4634" i="1"/>
  <c r="L4637" i="1"/>
  <c r="I4638" i="1"/>
  <c r="O4641" i="1"/>
  <c r="R4641" i="1"/>
  <c r="M4641" i="1"/>
  <c r="N4641" i="1"/>
  <c r="Q4642" i="1"/>
  <c r="M4642" i="1"/>
  <c r="N4642" i="1"/>
  <c r="O4647" i="1"/>
  <c r="P4647" i="1"/>
  <c r="M4647" i="1"/>
  <c r="I4648" i="1"/>
  <c r="K4653" i="1"/>
  <c r="G4653" i="1"/>
  <c r="H4653" i="1"/>
  <c r="K4652" i="1"/>
  <c r="H4650" i="1"/>
  <c r="L4653" i="1"/>
  <c r="I4654" i="1"/>
  <c r="O4657" i="1"/>
  <c r="R4657" i="1"/>
  <c r="M4657" i="1"/>
  <c r="N4657" i="1"/>
  <c r="Q4658" i="1"/>
  <c r="M4658" i="1"/>
  <c r="N4658" i="1"/>
  <c r="O4663" i="1"/>
  <c r="P4663" i="1"/>
  <c r="M4663" i="1"/>
  <c r="I4664" i="1"/>
  <c r="K4669" i="1"/>
  <c r="G4669" i="1"/>
  <c r="H4669" i="1"/>
  <c r="K4668" i="1"/>
  <c r="H4666" i="1"/>
  <c r="L4669" i="1"/>
  <c r="I4670" i="1"/>
  <c r="O4673" i="1"/>
  <c r="R4673" i="1"/>
  <c r="M4673" i="1"/>
  <c r="N4673" i="1"/>
  <c r="Q4674" i="1"/>
  <c r="M4674" i="1"/>
  <c r="N4674" i="1"/>
  <c r="O4679" i="1"/>
  <c r="P4679" i="1"/>
  <c r="M4679" i="1"/>
  <c r="I4680" i="1"/>
  <c r="K4685" i="1"/>
  <c r="G4685" i="1"/>
  <c r="H4685" i="1"/>
  <c r="K4684" i="1"/>
  <c r="H4682" i="1"/>
  <c r="L4685" i="1"/>
  <c r="I4686" i="1"/>
  <c r="O4689" i="1"/>
  <c r="R4689" i="1"/>
  <c r="M4689" i="1"/>
  <c r="N4689" i="1"/>
  <c r="Q4690" i="1"/>
  <c r="M4690" i="1"/>
  <c r="N4690" i="1"/>
  <c r="O4695" i="1"/>
  <c r="P4695" i="1"/>
  <c r="M4695" i="1"/>
  <c r="I4696" i="1"/>
  <c r="K4701" i="1"/>
  <c r="G4701" i="1"/>
  <c r="H4701" i="1"/>
  <c r="K4700" i="1"/>
  <c r="H4698" i="1"/>
  <c r="L4701" i="1"/>
  <c r="I4702" i="1"/>
  <c r="O4705" i="1"/>
  <c r="R4705" i="1"/>
  <c r="M4705" i="1"/>
  <c r="N4705" i="1"/>
  <c r="Q4706" i="1"/>
  <c r="M4706" i="1"/>
  <c r="N4706" i="1"/>
  <c r="O4711" i="1"/>
  <c r="P4711" i="1"/>
  <c r="M4711" i="1"/>
  <c r="I4712" i="1"/>
  <c r="K4717" i="1"/>
  <c r="G4717" i="1"/>
  <c r="H4717" i="1"/>
  <c r="K4716" i="1"/>
  <c r="H4714" i="1"/>
  <c r="L4717" i="1"/>
  <c r="I4718" i="1"/>
  <c r="O4721" i="1"/>
  <c r="R4721" i="1"/>
  <c r="M4721" i="1"/>
  <c r="N4721" i="1"/>
  <c r="Q4722" i="1"/>
  <c r="M4722" i="1"/>
  <c r="N4722" i="1"/>
  <c r="O4727" i="1"/>
  <c r="P4727" i="1"/>
  <c r="M4727" i="1"/>
  <c r="I4728" i="1"/>
  <c r="P4730" i="1"/>
  <c r="N4730" i="1"/>
  <c r="O4730" i="1"/>
  <c r="Q4730" i="1"/>
  <c r="P4734" i="1"/>
  <c r="N4734" i="1"/>
  <c r="Q4733" i="1"/>
  <c r="O4731" i="1"/>
  <c r="Q4734" i="1"/>
  <c r="P4733" i="1"/>
  <c r="R4732" i="1"/>
  <c r="O4734" i="1"/>
  <c r="J4741" i="1"/>
  <c r="L4741" i="1"/>
  <c r="G4741" i="1"/>
  <c r="H4741" i="1"/>
  <c r="R4749" i="1"/>
  <c r="J4761" i="1"/>
  <c r="L4761" i="1"/>
  <c r="G4761" i="1"/>
  <c r="H4761" i="1"/>
  <c r="I4761" i="1"/>
  <c r="L4759" i="1"/>
  <c r="L4762" i="1"/>
  <c r="H4762" i="1"/>
  <c r="I4762" i="1"/>
  <c r="G4762" i="1"/>
  <c r="J4762" i="1"/>
  <c r="P4768" i="1"/>
  <c r="O4768" i="1"/>
  <c r="Q4767" i="1"/>
  <c r="M4767" i="1"/>
  <c r="Q4768" i="1"/>
  <c r="O4767" i="1"/>
  <c r="M4768" i="1"/>
  <c r="P4767" i="1"/>
  <c r="P4770" i="1"/>
  <c r="O4770" i="1"/>
  <c r="Q4769" i="1"/>
  <c r="M4769" i="1"/>
  <c r="Q4770" i="1"/>
  <c r="O4769" i="1"/>
  <c r="M4770" i="1"/>
  <c r="P4769" i="1"/>
  <c r="P4772" i="1"/>
  <c r="O4772" i="1"/>
  <c r="Q4771" i="1"/>
  <c r="M4771" i="1"/>
  <c r="Q4772" i="1"/>
  <c r="O4771" i="1"/>
  <c r="M4772" i="1"/>
  <c r="P4771" i="1"/>
  <c r="P4774" i="1"/>
  <c r="O4774" i="1"/>
  <c r="Q4773" i="1"/>
  <c r="M4773" i="1"/>
  <c r="Q4774" i="1"/>
  <c r="O4773" i="1"/>
  <c r="M4774" i="1"/>
  <c r="P4773" i="1"/>
  <c r="P4776" i="1"/>
  <c r="O4776" i="1"/>
  <c r="Q4775" i="1"/>
  <c r="M4775" i="1"/>
  <c r="Q4776" i="1"/>
  <c r="O4775" i="1"/>
  <c r="M4776" i="1"/>
  <c r="P4775" i="1"/>
  <c r="P4778" i="1"/>
  <c r="O4778" i="1"/>
  <c r="Q4777" i="1"/>
  <c r="M4777" i="1"/>
  <c r="Q4778" i="1"/>
  <c r="O4777" i="1"/>
  <c r="M4778" i="1"/>
  <c r="P4777" i="1"/>
  <c r="P4780" i="1"/>
  <c r="O4780" i="1"/>
  <c r="Q4779" i="1"/>
  <c r="M4779" i="1"/>
  <c r="Q4780" i="1"/>
  <c r="O4779" i="1"/>
  <c r="M4780" i="1"/>
  <c r="P4779" i="1"/>
  <c r="P4782" i="1"/>
  <c r="O4782" i="1"/>
  <c r="Q4781" i="1"/>
  <c r="M4781" i="1"/>
  <c r="Q4782" i="1"/>
  <c r="O4781" i="1"/>
  <c r="M4782" i="1"/>
  <c r="P4781" i="1"/>
  <c r="P4784" i="1"/>
  <c r="O4784" i="1"/>
  <c r="Q4783" i="1"/>
  <c r="M4783" i="1"/>
  <c r="Q4784" i="1"/>
  <c r="O4783" i="1"/>
  <c r="M4784" i="1"/>
  <c r="P4783" i="1"/>
  <c r="P4786" i="1"/>
  <c r="O4786" i="1"/>
  <c r="Q4785" i="1"/>
  <c r="M4785" i="1"/>
  <c r="Q4786" i="1"/>
  <c r="O4785" i="1"/>
  <c r="M4786" i="1"/>
  <c r="P4785" i="1"/>
  <c r="P4788" i="1"/>
  <c r="O4788" i="1"/>
  <c r="Q4787" i="1"/>
  <c r="M4787" i="1"/>
  <c r="Q4788" i="1"/>
  <c r="O4787" i="1"/>
  <c r="M4788" i="1"/>
  <c r="P4787" i="1"/>
  <c r="P4790" i="1"/>
  <c r="O4790" i="1"/>
  <c r="Q4789" i="1"/>
  <c r="M4789" i="1"/>
  <c r="Q4790" i="1"/>
  <c r="O4789" i="1"/>
  <c r="M4790" i="1"/>
  <c r="P4789" i="1"/>
  <c r="P4792" i="1"/>
  <c r="O4792" i="1"/>
  <c r="Q4791" i="1"/>
  <c r="M4791" i="1"/>
  <c r="Q4792" i="1"/>
  <c r="O4791" i="1"/>
  <c r="M4792" i="1"/>
  <c r="P4791" i="1"/>
  <c r="P4794" i="1"/>
  <c r="O4794" i="1"/>
  <c r="Q4793" i="1"/>
  <c r="M4793" i="1"/>
  <c r="Q4794" i="1"/>
  <c r="O4793" i="1"/>
  <c r="M4794" i="1"/>
  <c r="P4793" i="1"/>
  <c r="P4796" i="1"/>
  <c r="O4796" i="1"/>
  <c r="Q4795" i="1"/>
  <c r="M4795" i="1"/>
  <c r="Q4796" i="1"/>
  <c r="O4795" i="1"/>
  <c r="M4796" i="1"/>
  <c r="P4795" i="1"/>
  <c r="P4798" i="1"/>
  <c r="O4798" i="1"/>
  <c r="Q4797" i="1"/>
  <c r="M4797" i="1"/>
  <c r="Q4798" i="1"/>
  <c r="O4797" i="1"/>
  <c r="M4798" i="1"/>
  <c r="P4797" i="1"/>
  <c r="P4800" i="1"/>
  <c r="O4800" i="1"/>
  <c r="Q4799" i="1"/>
  <c r="M4799" i="1"/>
  <c r="Q4800" i="1"/>
  <c r="O4799" i="1"/>
  <c r="M4800" i="1"/>
  <c r="P4799" i="1"/>
  <c r="P4802" i="1"/>
  <c r="O4802" i="1"/>
  <c r="Q4801" i="1"/>
  <c r="M4801" i="1"/>
  <c r="Q4802" i="1"/>
  <c r="O4801" i="1"/>
  <c r="M4802" i="1"/>
  <c r="P4801" i="1"/>
  <c r="P4804" i="1"/>
  <c r="O4804" i="1"/>
  <c r="Q4803" i="1"/>
  <c r="M4803" i="1"/>
  <c r="Q4804" i="1"/>
  <c r="O4803" i="1"/>
  <c r="M4804" i="1"/>
  <c r="P4803" i="1"/>
  <c r="P4806" i="1"/>
  <c r="O4806" i="1"/>
  <c r="Q4805" i="1"/>
  <c r="M4805" i="1"/>
  <c r="Q4806" i="1"/>
  <c r="O4805" i="1"/>
  <c r="M4806" i="1"/>
  <c r="P4805" i="1"/>
  <c r="P4808" i="1"/>
  <c r="O4808" i="1"/>
  <c r="Q4807" i="1"/>
  <c r="M4807" i="1"/>
  <c r="Q4808" i="1"/>
  <c r="O4807" i="1"/>
  <c r="M4808" i="1"/>
  <c r="P4807" i="1"/>
  <c r="J4822" i="1"/>
  <c r="L4822" i="1"/>
  <c r="G4822" i="1"/>
  <c r="K4822" i="1"/>
  <c r="H4820" i="1"/>
  <c r="K4820" i="1"/>
  <c r="H4822" i="1"/>
  <c r="G4820" i="1"/>
  <c r="I4822" i="1"/>
  <c r="L4820" i="1"/>
  <c r="I4817" i="1"/>
  <c r="L4816" i="1"/>
  <c r="Q4834" i="1"/>
  <c r="M4834" i="1"/>
  <c r="O4834" i="1"/>
  <c r="R4834" i="1"/>
  <c r="O4832" i="1"/>
  <c r="P4834" i="1"/>
  <c r="R4833" i="1"/>
  <c r="M4832" i="1"/>
  <c r="N4834" i="1"/>
  <c r="P4832" i="1"/>
  <c r="P4833" i="1"/>
  <c r="Q4832" i="1"/>
  <c r="Q4833" i="1"/>
  <c r="O4841" i="1"/>
  <c r="N4841" i="1"/>
  <c r="Q4841" i="1"/>
  <c r="P4841" i="1"/>
  <c r="R4841" i="1"/>
  <c r="M4841" i="1"/>
  <c r="H4842" i="1"/>
  <c r="L4846" i="1"/>
  <c r="I4847" i="1"/>
  <c r="J4848" i="1"/>
  <c r="I4856" i="1"/>
  <c r="K4867" i="1"/>
  <c r="G4867" i="1"/>
  <c r="L4867" i="1"/>
  <c r="J4866" i="1"/>
  <c r="I4867" i="1"/>
  <c r="K4866" i="1"/>
  <c r="H4867" i="1"/>
  <c r="H4866" i="1"/>
  <c r="K4864" i="1"/>
  <c r="H4865" i="1"/>
  <c r="J4865" i="1"/>
  <c r="J4864" i="1"/>
  <c r="H4859" i="1"/>
  <c r="K4858" i="1"/>
  <c r="J4867" i="1"/>
  <c r="G4866" i="1"/>
  <c r="H4860" i="1"/>
  <c r="Q4876" i="1"/>
  <c r="M4876" i="1"/>
  <c r="R4876" i="1"/>
  <c r="M4875" i="1"/>
  <c r="P4876" i="1"/>
  <c r="R4875" i="1"/>
  <c r="N4876" i="1"/>
  <c r="P4875" i="1"/>
  <c r="R4874" i="1"/>
  <c r="N4870" i="1"/>
  <c r="R4863" i="1"/>
  <c r="O4876" i="1"/>
  <c r="N4875" i="1"/>
  <c r="M4871" i="1"/>
  <c r="P4870" i="1"/>
  <c r="P4865" i="1"/>
  <c r="P4864" i="1"/>
  <c r="N4859" i="1"/>
  <c r="P4858" i="1"/>
  <c r="K4869" i="1"/>
  <c r="G4869" i="1"/>
  <c r="I4869" i="1"/>
  <c r="L4868" i="1"/>
  <c r="G4868" i="1"/>
  <c r="H4869" i="1"/>
  <c r="H4868" i="1"/>
  <c r="J4868" i="1"/>
  <c r="J4869" i="1"/>
  <c r="K4868" i="1"/>
  <c r="L4509" i="1"/>
  <c r="H4509" i="1"/>
  <c r="J4509" i="1"/>
  <c r="R4510" i="1"/>
  <c r="L4513" i="1"/>
  <c r="H4513" i="1"/>
  <c r="J4513" i="1"/>
  <c r="R4514" i="1"/>
  <c r="L4517" i="1"/>
  <c r="H4517" i="1"/>
  <c r="J4517" i="1"/>
  <c r="R4518" i="1"/>
  <c r="L4521" i="1"/>
  <c r="H4521" i="1"/>
  <c r="J4521" i="1"/>
  <c r="R4522" i="1"/>
  <c r="L4525" i="1"/>
  <c r="H4525" i="1"/>
  <c r="J4525" i="1"/>
  <c r="R4526" i="1"/>
  <c r="L4529" i="1"/>
  <c r="H4529" i="1"/>
  <c r="J4529" i="1"/>
  <c r="R4530" i="1"/>
  <c r="L4533" i="1"/>
  <c r="H4533" i="1"/>
  <c r="J4533" i="1"/>
  <c r="R4534" i="1"/>
  <c r="L4537" i="1"/>
  <c r="H4537" i="1"/>
  <c r="J4537" i="1"/>
  <c r="R4538" i="1"/>
  <c r="L4541" i="1"/>
  <c r="H4541" i="1"/>
  <c r="J4541" i="1"/>
  <c r="R4542" i="1"/>
  <c r="L4545" i="1"/>
  <c r="H4545" i="1"/>
  <c r="J4545" i="1"/>
  <c r="R4546" i="1"/>
  <c r="L4549" i="1"/>
  <c r="H4549" i="1"/>
  <c r="J4549" i="1"/>
  <c r="R4550" i="1"/>
  <c r="L4553" i="1"/>
  <c r="H4553" i="1"/>
  <c r="J4553" i="1"/>
  <c r="R4554" i="1"/>
  <c r="L4557" i="1"/>
  <c r="H4557" i="1"/>
  <c r="J4557" i="1"/>
  <c r="R4558" i="1"/>
  <c r="L4561" i="1"/>
  <c r="H4561" i="1"/>
  <c r="J4561" i="1"/>
  <c r="R4562" i="1"/>
  <c r="L4565" i="1"/>
  <c r="H4565" i="1"/>
  <c r="J4565" i="1"/>
  <c r="R4566" i="1"/>
  <c r="L4569" i="1"/>
  <c r="H4569" i="1"/>
  <c r="J4569" i="1"/>
  <c r="R4570" i="1"/>
  <c r="L4573" i="1"/>
  <c r="H4573" i="1"/>
  <c r="J4573" i="1"/>
  <c r="R4574" i="1"/>
  <c r="L4577" i="1"/>
  <c r="H4577" i="1"/>
  <c r="J4577" i="1"/>
  <c r="R4578" i="1"/>
  <c r="L4581" i="1"/>
  <c r="H4581" i="1"/>
  <c r="J4581" i="1"/>
  <c r="R4582" i="1"/>
  <c r="L4585" i="1"/>
  <c r="H4585" i="1"/>
  <c r="J4585" i="1"/>
  <c r="R4586" i="1"/>
  <c r="H4588" i="1"/>
  <c r="M4588" i="1"/>
  <c r="L4589" i="1"/>
  <c r="H4589" i="1"/>
  <c r="J4589" i="1"/>
  <c r="O4589" i="1"/>
  <c r="K4593" i="1"/>
  <c r="G4593" i="1"/>
  <c r="H4593" i="1"/>
  <c r="K4592" i="1"/>
  <c r="L4593" i="1"/>
  <c r="I4594" i="1"/>
  <c r="R4594" i="1"/>
  <c r="N4596" i="1"/>
  <c r="O4597" i="1"/>
  <c r="R4597" i="1"/>
  <c r="M4597" i="1"/>
  <c r="N4597" i="1"/>
  <c r="Q4598" i="1"/>
  <c r="M4598" i="1"/>
  <c r="N4598" i="1"/>
  <c r="R4599" i="1"/>
  <c r="G4602" i="1"/>
  <c r="O4603" i="1"/>
  <c r="P4603" i="1"/>
  <c r="M4603" i="1"/>
  <c r="I4604" i="1"/>
  <c r="J4604" i="1"/>
  <c r="J4605" i="1"/>
  <c r="K4609" i="1"/>
  <c r="G4609" i="1"/>
  <c r="H4609" i="1"/>
  <c r="K4608" i="1"/>
  <c r="H4606" i="1"/>
  <c r="L4609" i="1"/>
  <c r="I4610" i="1"/>
  <c r="R4610" i="1"/>
  <c r="N4612" i="1"/>
  <c r="O4613" i="1"/>
  <c r="R4613" i="1"/>
  <c r="M4613" i="1"/>
  <c r="N4613" i="1"/>
  <c r="Q4614" i="1"/>
  <c r="M4614" i="1"/>
  <c r="N4614" i="1"/>
  <c r="R4615" i="1"/>
  <c r="G4618" i="1"/>
  <c r="O4619" i="1"/>
  <c r="P4619" i="1"/>
  <c r="M4619" i="1"/>
  <c r="I4620" i="1"/>
  <c r="J4620" i="1"/>
  <c r="J4621" i="1"/>
  <c r="K4625" i="1"/>
  <c r="G4625" i="1"/>
  <c r="H4625" i="1"/>
  <c r="K4624" i="1"/>
  <c r="H4622" i="1"/>
  <c r="L4625" i="1"/>
  <c r="I4626" i="1"/>
  <c r="R4626" i="1"/>
  <c r="N4628" i="1"/>
  <c r="O4629" i="1"/>
  <c r="R4629" i="1"/>
  <c r="M4629" i="1"/>
  <c r="N4629" i="1"/>
  <c r="Q4630" i="1"/>
  <c r="M4630" i="1"/>
  <c r="N4630" i="1"/>
  <c r="R4631" i="1"/>
  <c r="G4634" i="1"/>
  <c r="O4635" i="1"/>
  <c r="P4635" i="1"/>
  <c r="M4635" i="1"/>
  <c r="I4636" i="1"/>
  <c r="J4636" i="1"/>
  <c r="J4637" i="1"/>
  <c r="K4641" i="1"/>
  <c r="G4641" i="1"/>
  <c r="H4641" i="1"/>
  <c r="K4640" i="1"/>
  <c r="H4638" i="1"/>
  <c r="L4641" i="1"/>
  <c r="I4642" i="1"/>
  <c r="R4642" i="1"/>
  <c r="N4644" i="1"/>
  <c r="O4645" i="1"/>
  <c r="R4645" i="1"/>
  <c r="M4645" i="1"/>
  <c r="N4645" i="1"/>
  <c r="Q4646" i="1"/>
  <c r="M4646" i="1"/>
  <c r="N4646" i="1"/>
  <c r="R4647" i="1"/>
  <c r="G4650" i="1"/>
  <c r="O4651" i="1"/>
  <c r="P4651" i="1"/>
  <c r="M4651" i="1"/>
  <c r="I4652" i="1"/>
  <c r="J4652" i="1"/>
  <c r="J4653" i="1"/>
  <c r="K4657" i="1"/>
  <c r="G4657" i="1"/>
  <c r="H4657" i="1"/>
  <c r="K4656" i="1"/>
  <c r="H4654" i="1"/>
  <c r="L4657" i="1"/>
  <c r="I4658" i="1"/>
  <c r="R4658" i="1"/>
  <c r="N4660" i="1"/>
  <c r="O4661" i="1"/>
  <c r="R4661" i="1"/>
  <c r="M4661" i="1"/>
  <c r="N4661" i="1"/>
  <c r="Q4662" i="1"/>
  <c r="M4662" i="1"/>
  <c r="N4662" i="1"/>
  <c r="R4663" i="1"/>
  <c r="G4666" i="1"/>
  <c r="O4667" i="1"/>
  <c r="P4667" i="1"/>
  <c r="M4667" i="1"/>
  <c r="I4668" i="1"/>
  <c r="J4668" i="1"/>
  <c r="J4669" i="1"/>
  <c r="K4673" i="1"/>
  <c r="G4673" i="1"/>
  <c r="H4673" i="1"/>
  <c r="K4672" i="1"/>
  <c r="H4670" i="1"/>
  <c r="L4673" i="1"/>
  <c r="I4674" i="1"/>
  <c r="R4674" i="1"/>
  <c r="N4676" i="1"/>
  <c r="O4677" i="1"/>
  <c r="R4677" i="1"/>
  <c r="M4677" i="1"/>
  <c r="N4677" i="1"/>
  <c r="Q4678" i="1"/>
  <c r="M4678" i="1"/>
  <c r="N4678" i="1"/>
  <c r="R4679" i="1"/>
  <c r="G4682" i="1"/>
  <c r="O4683" i="1"/>
  <c r="P4683" i="1"/>
  <c r="M4683" i="1"/>
  <c r="I4684" i="1"/>
  <c r="J4684" i="1"/>
  <c r="J4685" i="1"/>
  <c r="K4689" i="1"/>
  <c r="G4689" i="1"/>
  <c r="H4689" i="1"/>
  <c r="K4688" i="1"/>
  <c r="H4686" i="1"/>
  <c r="L4689" i="1"/>
  <c r="I4690" i="1"/>
  <c r="R4690" i="1"/>
  <c r="N4692" i="1"/>
  <c r="O4693" i="1"/>
  <c r="R4693" i="1"/>
  <c r="M4693" i="1"/>
  <c r="N4693" i="1"/>
  <c r="Q4694" i="1"/>
  <c r="M4694" i="1"/>
  <c r="N4694" i="1"/>
  <c r="R4695" i="1"/>
  <c r="G4698" i="1"/>
  <c r="O4699" i="1"/>
  <c r="P4699" i="1"/>
  <c r="M4699" i="1"/>
  <c r="I4700" i="1"/>
  <c r="J4700" i="1"/>
  <c r="J4701" i="1"/>
  <c r="K4705" i="1"/>
  <c r="G4705" i="1"/>
  <c r="H4705" i="1"/>
  <c r="K4704" i="1"/>
  <c r="H4702" i="1"/>
  <c r="L4705" i="1"/>
  <c r="I4706" i="1"/>
  <c r="R4706" i="1"/>
  <c r="N4708" i="1"/>
  <c r="O4709" i="1"/>
  <c r="R4709" i="1"/>
  <c r="M4709" i="1"/>
  <c r="N4709" i="1"/>
  <c r="Q4710" i="1"/>
  <c r="M4710" i="1"/>
  <c r="N4710" i="1"/>
  <c r="R4711" i="1"/>
  <c r="G4714" i="1"/>
  <c r="O4715" i="1"/>
  <c r="P4715" i="1"/>
  <c r="M4715" i="1"/>
  <c r="I4716" i="1"/>
  <c r="J4716" i="1"/>
  <c r="J4717" i="1"/>
  <c r="K4721" i="1"/>
  <c r="G4721" i="1"/>
  <c r="H4721" i="1"/>
  <c r="K4720" i="1"/>
  <c r="H4718" i="1"/>
  <c r="L4721" i="1"/>
  <c r="I4722" i="1"/>
  <c r="R4722" i="1"/>
  <c r="N4724" i="1"/>
  <c r="O4725" i="1"/>
  <c r="R4725" i="1"/>
  <c r="M4725" i="1"/>
  <c r="N4725" i="1"/>
  <c r="Q4726" i="1"/>
  <c r="M4726" i="1"/>
  <c r="N4726" i="1"/>
  <c r="R4727" i="1"/>
  <c r="L4730" i="1"/>
  <c r="H4730" i="1"/>
  <c r="I4730" i="1"/>
  <c r="G4730" i="1"/>
  <c r="M4730" i="1"/>
  <c r="M4731" i="1"/>
  <c r="N4732" i="1"/>
  <c r="L4734" i="1"/>
  <c r="H4734" i="1"/>
  <c r="I4734" i="1"/>
  <c r="J4734" i="1"/>
  <c r="M4734" i="1"/>
  <c r="R4735" i="1"/>
  <c r="H4737" i="1"/>
  <c r="J4738" i="1"/>
  <c r="R4739" i="1"/>
  <c r="L4740" i="1"/>
  <c r="H4740" i="1"/>
  <c r="K4740" i="1"/>
  <c r="G4740" i="1"/>
  <c r="H4739" i="1"/>
  <c r="I4740" i="1"/>
  <c r="K4739" i="1"/>
  <c r="K4741" i="1"/>
  <c r="R4745" i="1"/>
  <c r="P4746" i="1"/>
  <c r="N4746" i="1"/>
  <c r="Q4745" i="1"/>
  <c r="O4743" i="1"/>
  <c r="O4746" i="1"/>
  <c r="O4745" i="1"/>
  <c r="O4744" i="1"/>
  <c r="Q4743" i="1"/>
  <c r="M4741" i="1"/>
  <c r="N4740" i="1"/>
  <c r="P4739" i="1"/>
  <c r="Q4746" i="1"/>
  <c r="P4745" i="1"/>
  <c r="R4744" i="1"/>
  <c r="O4742" i="1"/>
  <c r="O4741" i="1"/>
  <c r="O4740" i="1"/>
  <c r="Q4739" i="1"/>
  <c r="L4758" i="1"/>
  <c r="H4758" i="1"/>
  <c r="I4758" i="1"/>
  <c r="G4758" i="1"/>
  <c r="G4759" i="1"/>
  <c r="N4764" i="1"/>
  <c r="P4766" i="1"/>
  <c r="O4766" i="1"/>
  <c r="Q4766" i="1"/>
  <c r="Q4765" i="1"/>
  <c r="O4763" i="1"/>
  <c r="P4765" i="1"/>
  <c r="R4764" i="1"/>
  <c r="M4766" i="1"/>
  <c r="M4764" i="1"/>
  <c r="M4763" i="1"/>
  <c r="L4768" i="1"/>
  <c r="H4768" i="1"/>
  <c r="K4768" i="1"/>
  <c r="G4768" i="1"/>
  <c r="I4768" i="1"/>
  <c r="G4767" i="1"/>
  <c r="J4768" i="1"/>
  <c r="L4767" i="1"/>
  <c r="G4763" i="1"/>
  <c r="L4770" i="1"/>
  <c r="H4770" i="1"/>
  <c r="K4770" i="1"/>
  <c r="G4770" i="1"/>
  <c r="I4770" i="1"/>
  <c r="G4769" i="1"/>
  <c r="J4770" i="1"/>
  <c r="L4769" i="1"/>
  <c r="L4772" i="1"/>
  <c r="H4772" i="1"/>
  <c r="K4772" i="1"/>
  <c r="G4772" i="1"/>
  <c r="I4772" i="1"/>
  <c r="G4771" i="1"/>
  <c r="J4772" i="1"/>
  <c r="L4771" i="1"/>
  <c r="L4774" i="1"/>
  <c r="H4774" i="1"/>
  <c r="K4774" i="1"/>
  <c r="G4774" i="1"/>
  <c r="I4774" i="1"/>
  <c r="G4773" i="1"/>
  <c r="J4774" i="1"/>
  <c r="L4773" i="1"/>
  <c r="L4776" i="1"/>
  <c r="H4776" i="1"/>
  <c r="K4776" i="1"/>
  <c r="G4776" i="1"/>
  <c r="I4776" i="1"/>
  <c r="G4775" i="1"/>
  <c r="J4776" i="1"/>
  <c r="L4775" i="1"/>
  <c r="L4778" i="1"/>
  <c r="H4778" i="1"/>
  <c r="K4778" i="1"/>
  <c r="G4778" i="1"/>
  <c r="I4778" i="1"/>
  <c r="G4777" i="1"/>
  <c r="J4778" i="1"/>
  <c r="L4777" i="1"/>
  <c r="L4780" i="1"/>
  <c r="H4780" i="1"/>
  <c r="K4780" i="1"/>
  <c r="G4780" i="1"/>
  <c r="I4780" i="1"/>
  <c r="G4779" i="1"/>
  <c r="J4780" i="1"/>
  <c r="L4779" i="1"/>
  <c r="L4782" i="1"/>
  <c r="H4782" i="1"/>
  <c r="K4782" i="1"/>
  <c r="G4782" i="1"/>
  <c r="I4782" i="1"/>
  <c r="G4781" i="1"/>
  <c r="J4782" i="1"/>
  <c r="L4781" i="1"/>
  <c r="L4784" i="1"/>
  <c r="H4784" i="1"/>
  <c r="K4784" i="1"/>
  <c r="G4784" i="1"/>
  <c r="I4784" i="1"/>
  <c r="G4783" i="1"/>
  <c r="J4784" i="1"/>
  <c r="L4783" i="1"/>
  <c r="L4786" i="1"/>
  <c r="H4786" i="1"/>
  <c r="K4786" i="1"/>
  <c r="G4786" i="1"/>
  <c r="I4786" i="1"/>
  <c r="G4785" i="1"/>
  <c r="J4786" i="1"/>
  <c r="L4785" i="1"/>
  <c r="L4788" i="1"/>
  <c r="H4788" i="1"/>
  <c r="K4788" i="1"/>
  <c r="G4788" i="1"/>
  <c r="I4788" i="1"/>
  <c r="G4787" i="1"/>
  <c r="J4788" i="1"/>
  <c r="L4787" i="1"/>
  <c r="L4790" i="1"/>
  <c r="H4790" i="1"/>
  <c r="K4790" i="1"/>
  <c r="G4790" i="1"/>
  <c r="I4790" i="1"/>
  <c r="G4789" i="1"/>
  <c r="J4790" i="1"/>
  <c r="L4789" i="1"/>
  <c r="L4792" i="1"/>
  <c r="H4792" i="1"/>
  <c r="K4792" i="1"/>
  <c r="G4792" i="1"/>
  <c r="I4792" i="1"/>
  <c r="G4791" i="1"/>
  <c r="J4792" i="1"/>
  <c r="L4791" i="1"/>
  <c r="L4794" i="1"/>
  <c r="H4794" i="1"/>
  <c r="K4794" i="1"/>
  <c r="G4794" i="1"/>
  <c r="I4794" i="1"/>
  <c r="G4793" i="1"/>
  <c r="J4794" i="1"/>
  <c r="L4793" i="1"/>
  <c r="L4796" i="1"/>
  <c r="H4796" i="1"/>
  <c r="K4796" i="1"/>
  <c r="G4796" i="1"/>
  <c r="I4796" i="1"/>
  <c r="G4795" i="1"/>
  <c r="J4796" i="1"/>
  <c r="L4795" i="1"/>
  <c r="L4798" i="1"/>
  <c r="H4798" i="1"/>
  <c r="K4798" i="1"/>
  <c r="G4798" i="1"/>
  <c r="I4798" i="1"/>
  <c r="G4797" i="1"/>
  <c r="J4798" i="1"/>
  <c r="L4797" i="1"/>
  <c r="L4800" i="1"/>
  <c r="H4800" i="1"/>
  <c r="K4800" i="1"/>
  <c r="G4800" i="1"/>
  <c r="I4800" i="1"/>
  <c r="G4799" i="1"/>
  <c r="J4800" i="1"/>
  <c r="L4799" i="1"/>
  <c r="L4802" i="1"/>
  <c r="H4802" i="1"/>
  <c r="K4802" i="1"/>
  <c r="G4802" i="1"/>
  <c r="I4802" i="1"/>
  <c r="G4801" i="1"/>
  <c r="J4802" i="1"/>
  <c r="L4801" i="1"/>
  <c r="L4804" i="1"/>
  <c r="H4804" i="1"/>
  <c r="K4804" i="1"/>
  <c r="G4804" i="1"/>
  <c r="I4804" i="1"/>
  <c r="G4803" i="1"/>
  <c r="J4804" i="1"/>
  <c r="L4803" i="1"/>
  <c r="L4806" i="1"/>
  <c r="H4806" i="1"/>
  <c r="K4806" i="1"/>
  <c r="G4806" i="1"/>
  <c r="I4806" i="1"/>
  <c r="G4805" i="1"/>
  <c r="J4806" i="1"/>
  <c r="L4805" i="1"/>
  <c r="L4808" i="1"/>
  <c r="H4808" i="1"/>
  <c r="K4808" i="1"/>
  <c r="G4808" i="1"/>
  <c r="I4808" i="1"/>
  <c r="G4807" i="1"/>
  <c r="J4808" i="1"/>
  <c r="L4807" i="1"/>
  <c r="J4815" i="1"/>
  <c r="G4816" i="1"/>
  <c r="H4818" i="1"/>
  <c r="J4819" i="1"/>
  <c r="I4821" i="1"/>
  <c r="L4823" i="1"/>
  <c r="H4823" i="1"/>
  <c r="I4823" i="1"/>
  <c r="G4823" i="1"/>
  <c r="K4823" i="1"/>
  <c r="J4823" i="1"/>
  <c r="R4828" i="1"/>
  <c r="I4836" i="1"/>
  <c r="K4851" i="1"/>
  <c r="G4851" i="1"/>
  <c r="L4851" i="1"/>
  <c r="J4850" i="1"/>
  <c r="I4851" i="1"/>
  <c r="K4850" i="1"/>
  <c r="H4851" i="1"/>
  <c r="H4850" i="1"/>
  <c r="K4848" i="1"/>
  <c r="G4850" i="1"/>
  <c r="H4848" i="1"/>
  <c r="H4845" i="1"/>
  <c r="K4842" i="1"/>
  <c r="H4838" i="1"/>
  <c r="H4849" i="1"/>
  <c r="H4843" i="1"/>
  <c r="J4851" i="1"/>
  <c r="L4850" i="1"/>
  <c r="J4849" i="1"/>
  <c r="K4846" i="1"/>
  <c r="H4844" i="1"/>
  <c r="I4843" i="1"/>
  <c r="G4838" i="1"/>
  <c r="O4857" i="1"/>
  <c r="N4857" i="1"/>
  <c r="Q4857" i="1"/>
  <c r="P4857" i="1"/>
  <c r="R4857" i="1"/>
  <c r="H4858" i="1"/>
  <c r="L4866" i="1"/>
  <c r="I4868" i="1"/>
  <c r="O4877" i="1"/>
  <c r="N4877" i="1"/>
  <c r="R4877" i="1"/>
  <c r="Q4877" i="1"/>
  <c r="M4877" i="1"/>
  <c r="P4738" i="1"/>
  <c r="N4738" i="1"/>
  <c r="Q4737" i="1"/>
  <c r="O4735" i="1"/>
  <c r="M4738" i="1"/>
  <c r="R4743" i="1"/>
  <c r="L4744" i="1"/>
  <c r="H4744" i="1"/>
  <c r="K4744" i="1"/>
  <c r="J4744" i="1"/>
  <c r="J4749" i="1"/>
  <c r="L4749" i="1"/>
  <c r="G4749" i="1"/>
  <c r="K4749" i="1"/>
  <c r="L4750" i="1"/>
  <c r="H4750" i="1"/>
  <c r="I4750" i="1"/>
  <c r="K4750" i="1"/>
  <c r="R4753" i="1"/>
  <c r="P4754" i="1"/>
  <c r="N4754" i="1"/>
  <c r="Q4753" i="1"/>
  <c r="O4751" i="1"/>
  <c r="M4754" i="1"/>
  <c r="R4759" i="1"/>
  <c r="L4760" i="1"/>
  <c r="H4760" i="1"/>
  <c r="K4760" i="1"/>
  <c r="J4760" i="1"/>
  <c r="J4765" i="1"/>
  <c r="L4765" i="1"/>
  <c r="G4765" i="1"/>
  <c r="K4765" i="1"/>
  <c r="L4766" i="1"/>
  <c r="H4766" i="1"/>
  <c r="K4766" i="1"/>
  <c r="I4766" i="1"/>
  <c r="R4767" i="1"/>
  <c r="R4769" i="1"/>
  <c r="R4771" i="1"/>
  <c r="R4773" i="1"/>
  <c r="R4775" i="1"/>
  <c r="R4777" i="1"/>
  <c r="R4779" i="1"/>
  <c r="R4781" i="1"/>
  <c r="R4783" i="1"/>
  <c r="R4785" i="1"/>
  <c r="R4787" i="1"/>
  <c r="R4789" i="1"/>
  <c r="R4791" i="1"/>
  <c r="R4793" i="1"/>
  <c r="R4795" i="1"/>
  <c r="R4797" i="1"/>
  <c r="R4799" i="1"/>
  <c r="R4801" i="1"/>
  <c r="R4803" i="1"/>
  <c r="R4805" i="1"/>
  <c r="R4807" i="1"/>
  <c r="J4810" i="1"/>
  <c r="L4810" i="1"/>
  <c r="G4810" i="1"/>
  <c r="K4810" i="1"/>
  <c r="I4810" i="1"/>
  <c r="G4809" i="1"/>
  <c r="P4815" i="1"/>
  <c r="N4815" i="1"/>
  <c r="Q4814" i="1"/>
  <c r="O4812" i="1"/>
  <c r="R4815" i="1"/>
  <c r="M4815" i="1"/>
  <c r="P4814" i="1"/>
  <c r="O4813" i="1"/>
  <c r="M4812" i="1"/>
  <c r="O4814" i="1"/>
  <c r="M4813" i="1"/>
  <c r="R4809" i="1"/>
  <c r="L4819" i="1"/>
  <c r="H4819" i="1"/>
  <c r="I4819" i="1"/>
  <c r="G4819" i="1"/>
  <c r="J4830" i="1"/>
  <c r="L4830" i="1"/>
  <c r="G4830" i="1"/>
  <c r="K4830" i="1"/>
  <c r="H4828" i="1"/>
  <c r="K4828" i="1"/>
  <c r="K4857" i="1"/>
  <c r="G4857" i="1"/>
  <c r="I4857" i="1"/>
  <c r="L4856" i="1"/>
  <c r="G4856" i="1"/>
  <c r="J4857" i="1"/>
  <c r="J4856" i="1"/>
  <c r="L4854" i="1"/>
  <c r="H4857" i="1"/>
  <c r="H4856" i="1"/>
  <c r="I4855" i="1"/>
  <c r="K4854" i="1"/>
  <c r="L4857" i="1"/>
  <c r="K4856" i="1"/>
  <c r="O4861" i="1"/>
  <c r="N4861" i="1"/>
  <c r="R4861" i="1"/>
  <c r="Q4861" i="1"/>
  <c r="P4861" i="1"/>
  <c r="R4858" i="1"/>
  <c r="Q4862" i="1"/>
  <c r="M4862" i="1"/>
  <c r="O4862" i="1"/>
  <c r="P4862" i="1"/>
  <c r="N4862" i="1"/>
  <c r="N4418" i="1"/>
  <c r="N4420" i="1"/>
  <c r="N4422" i="1"/>
  <c r="N4424" i="1"/>
  <c r="N4426" i="1"/>
  <c r="N4428" i="1"/>
  <c r="N4430" i="1"/>
  <c r="N4432" i="1"/>
  <c r="N4434" i="1"/>
  <c r="N4436" i="1"/>
  <c r="N4438" i="1"/>
  <c r="N4440" i="1"/>
  <c r="N4442" i="1"/>
  <c r="N4444" i="1"/>
  <c r="N4446" i="1"/>
  <c r="N4448" i="1"/>
  <c r="N4450" i="1"/>
  <c r="N4452" i="1"/>
  <c r="N4454" i="1"/>
  <c r="N4456" i="1"/>
  <c r="N4458" i="1"/>
  <c r="N4460" i="1"/>
  <c r="N4462" i="1"/>
  <c r="N4464" i="1"/>
  <c r="N4466" i="1"/>
  <c r="N4468" i="1"/>
  <c r="N4470" i="1"/>
  <c r="N4472" i="1"/>
  <c r="N4474" i="1"/>
  <c r="N4476" i="1"/>
  <c r="N4478" i="1"/>
  <c r="N4480" i="1"/>
  <c r="N4482" i="1"/>
  <c r="N4484" i="1"/>
  <c r="N4486" i="1"/>
  <c r="N4488" i="1"/>
  <c r="N4490" i="1"/>
  <c r="N4492" i="1"/>
  <c r="N4494" i="1"/>
  <c r="N4496" i="1"/>
  <c r="N4498" i="1"/>
  <c r="N4500" i="1"/>
  <c r="N4502" i="1"/>
  <c r="N4504" i="1"/>
  <c r="N4506" i="1"/>
  <c r="N4508" i="1"/>
  <c r="N4510" i="1"/>
  <c r="N4512" i="1"/>
  <c r="N4514" i="1"/>
  <c r="N4516" i="1"/>
  <c r="N4518" i="1"/>
  <c r="N4520" i="1"/>
  <c r="N4522" i="1"/>
  <c r="N4524" i="1"/>
  <c r="N4526" i="1"/>
  <c r="N4528" i="1"/>
  <c r="N4530" i="1"/>
  <c r="N4532" i="1"/>
  <c r="N4534" i="1"/>
  <c r="N4536" i="1"/>
  <c r="N4538" i="1"/>
  <c r="N4540" i="1"/>
  <c r="N4542" i="1"/>
  <c r="N4544" i="1"/>
  <c r="N4546" i="1"/>
  <c r="N4548" i="1"/>
  <c r="N4550" i="1"/>
  <c r="N4552" i="1"/>
  <c r="N4554" i="1"/>
  <c r="N4556" i="1"/>
  <c r="N4558" i="1"/>
  <c r="N4560" i="1"/>
  <c r="N4562" i="1"/>
  <c r="N4564" i="1"/>
  <c r="N4566" i="1"/>
  <c r="N4568" i="1"/>
  <c r="N4570" i="1"/>
  <c r="N4572" i="1"/>
  <c r="N4574" i="1"/>
  <c r="N4576" i="1"/>
  <c r="N4578" i="1"/>
  <c r="N4580" i="1"/>
  <c r="N4582" i="1"/>
  <c r="N4584" i="1"/>
  <c r="N4586" i="1"/>
  <c r="N4588" i="1"/>
  <c r="Q4590" i="1"/>
  <c r="N4590" i="1"/>
  <c r="K4591" i="1"/>
  <c r="G4591" i="1"/>
  <c r="J4591" i="1"/>
  <c r="Q4592" i="1"/>
  <c r="M4592" i="1"/>
  <c r="P4592" i="1"/>
  <c r="K4595" i="1"/>
  <c r="G4595" i="1"/>
  <c r="J4595" i="1"/>
  <c r="Q4596" i="1"/>
  <c r="M4596" i="1"/>
  <c r="P4596" i="1"/>
  <c r="K4599" i="1"/>
  <c r="G4599" i="1"/>
  <c r="J4599" i="1"/>
  <c r="Q4600" i="1"/>
  <c r="M4600" i="1"/>
  <c r="P4600" i="1"/>
  <c r="K4603" i="1"/>
  <c r="G4603" i="1"/>
  <c r="J4603" i="1"/>
  <c r="Q4604" i="1"/>
  <c r="M4604" i="1"/>
  <c r="P4604" i="1"/>
  <c r="K4607" i="1"/>
  <c r="G4607" i="1"/>
  <c r="J4607" i="1"/>
  <c r="Q4608" i="1"/>
  <c r="M4608" i="1"/>
  <c r="P4608" i="1"/>
  <c r="K4611" i="1"/>
  <c r="G4611" i="1"/>
  <c r="J4611" i="1"/>
  <c r="Q4612" i="1"/>
  <c r="M4612" i="1"/>
  <c r="P4612" i="1"/>
  <c r="K4615" i="1"/>
  <c r="G4615" i="1"/>
  <c r="J4615" i="1"/>
  <c r="Q4616" i="1"/>
  <c r="M4616" i="1"/>
  <c r="P4616" i="1"/>
  <c r="K4619" i="1"/>
  <c r="G4619" i="1"/>
  <c r="J4619" i="1"/>
  <c r="Q4620" i="1"/>
  <c r="M4620" i="1"/>
  <c r="P4620" i="1"/>
  <c r="K4623" i="1"/>
  <c r="G4623" i="1"/>
  <c r="J4623" i="1"/>
  <c r="Q4624" i="1"/>
  <c r="M4624" i="1"/>
  <c r="P4624" i="1"/>
  <c r="K4627" i="1"/>
  <c r="G4627" i="1"/>
  <c r="J4627" i="1"/>
  <c r="Q4628" i="1"/>
  <c r="M4628" i="1"/>
  <c r="P4628" i="1"/>
  <c r="K4631" i="1"/>
  <c r="G4631" i="1"/>
  <c r="J4631" i="1"/>
  <c r="Q4632" i="1"/>
  <c r="M4632" i="1"/>
  <c r="P4632" i="1"/>
  <c r="K4635" i="1"/>
  <c r="G4635" i="1"/>
  <c r="J4635" i="1"/>
  <c r="Q4636" i="1"/>
  <c r="M4636" i="1"/>
  <c r="P4636" i="1"/>
  <c r="K4639" i="1"/>
  <c r="G4639" i="1"/>
  <c r="J4639" i="1"/>
  <c r="Q4640" i="1"/>
  <c r="M4640" i="1"/>
  <c r="P4640" i="1"/>
  <c r="K4643" i="1"/>
  <c r="G4643" i="1"/>
  <c r="J4643" i="1"/>
  <c r="Q4644" i="1"/>
  <c r="M4644" i="1"/>
  <c r="P4644" i="1"/>
  <c r="K4647" i="1"/>
  <c r="G4647" i="1"/>
  <c r="J4647" i="1"/>
  <c r="Q4648" i="1"/>
  <c r="M4648" i="1"/>
  <c r="P4648" i="1"/>
  <c r="K4651" i="1"/>
  <c r="G4651" i="1"/>
  <c r="J4651" i="1"/>
  <c r="Q4652" i="1"/>
  <c r="M4652" i="1"/>
  <c r="P4652" i="1"/>
  <c r="K4655" i="1"/>
  <c r="G4655" i="1"/>
  <c r="J4655" i="1"/>
  <c r="Q4656" i="1"/>
  <c r="M4656" i="1"/>
  <c r="P4656" i="1"/>
  <c r="K4659" i="1"/>
  <c r="G4659" i="1"/>
  <c r="J4659" i="1"/>
  <c r="Q4660" i="1"/>
  <c r="M4660" i="1"/>
  <c r="P4660" i="1"/>
  <c r="K4663" i="1"/>
  <c r="G4663" i="1"/>
  <c r="J4663" i="1"/>
  <c r="Q4664" i="1"/>
  <c r="M4664" i="1"/>
  <c r="P4664" i="1"/>
  <c r="K4667" i="1"/>
  <c r="G4667" i="1"/>
  <c r="J4667" i="1"/>
  <c r="Q4668" i="1"/>
  <c r="M4668" i="1"/>
  <c r="P4668" i="1"/>
  <c r="K4671" i="1"/>
  <c r="G4671" i="1"/>
  <c r="J4671" i="1"/>
  <c r="Q4672" i="1"/>
  <c r="M4672" i="1"/>
  <c r="P4672" i="1"/>
  <c r="K4675" i="1"/>
  <c r="G4675" i="1"/>
  <c r="J4675" i="1"/>
  <c r="Q4676" i="1"/>
  <c r="M4676" i="1"/>
  <c r="P4676" i="1"/>
  <c r="K4679" i="1"/>
  <c r="G4679" i="1"/>
  <c r="J4679" i="1"/>
  <c r="Q4680" i="1"/>
  <c r="M4680" i="1"/>
  <c r="P4680" i="1"/>
  <c r="K4683" i="1"/>
  <c r="G4683" i="1"/>
  <c r="J4683" i="1"/>
  <c r="Q4684" i="1"/>
  <c r="M4684" i="1"/>
  <c r="P4684" i="1"/>
  <c r="K4687" i="1"/>
  <c r="G4687" i="1"/>
  <c r="J4687" i="1"/>
  <c r="Q4688" i="1"/>
  <c r="M4688" i="1"/>
  <c r="P4688" i="1"/>
  <c r="K4691" i="1"/>
  <c r="G4691" i="1"/>
  <c r="J4691" i="1"/>
  <c r="Q4692" i="1"/>
  <c r="M4692" i="1"/>
  <c r="P4692" i="1"/>
  <c r="K4695" i="1"/>
  <c r="G4695" i="1"/>
  <c r="J4695" i="1"/>
  <c r="Q4696" i="1"/>
  <c r="M4696" i="1"/>
  <c r="P4696" i="1"/>
  <c r="K4699" i="1"/>
  <c r="G4699" i="1"/>
  <c r="J4699" i="1"/>
  <c r="Q4700" i="1"/>
  <c r="M4700" i="1"/>
  <c r="P4700" i="1"/>
  <c r="K4703" i="1"/>
  <c r="G4703" i="1"/>
  <c r="J4703" i="1"/>
  <c r="Q4704" i="1"/>
  <c r="M4704" i="1"/>
  <c r="P4704" i="1"/>
  <c r="K4707" i="1"/>
  <c r="G4707" i="1"/>
  <c r="J4707" i="1"/>
  <c r="Q4708" i="1"/>
  <c r="M4708" i="1"/>
  <c r="P4708" i="1"/>
  <c r="K4711" i="1"/>
  <c r="G4711" i="1"/>
  <c r="J4711" i="1"/>
  <c r="Q4712" i="1"/>
  <c r="M4712" i="1"/>
  <c r="P4712" i="1"/>
  <c r="K4715" i="1"/>
  <c r="G4715" i="1"/>
  <c r="J4715" i="1"/>
  <c r="Q4716" i="1"/>
  <c r="M4716" i="1"/>
  <c r="P4716" i="1"/>
  <c r="K4719" i="1"/>
  <c r="G4719" i="1"/>
  <c r="J4719" i="1"/>
  <c r="Q4720" i="1"/>
  <c r="M4720" i="1"/>
  <c r="P4720" i="1"/>
  <c r="K4723" i="1"/>
  <c r="G4723" i="1"/>
  <c r="J4723" i="1"/>
  <c r="Q4724" i="1"/>
  <c r="M4724" i="1"/>
  <c r="P4724" i="1"/>
  <c r="K4727" i="1"/>
  <c r="G4727" i="1"/>
  <c r="J4727" i="1"/>
  <c r="Q4728" i="1"/>
  <c r="M4728" i="1"/>
  <c r="P4728" i="1"/>
  <c r="R4731" i="1"/>
  <c r="L4732" i="1"/>
  <c r="H4732" i="1"/>
  <c r="K4732" i="1"/>
  <c r="J4732" i="1"/>
  <c r="M4735" i="1"/>
  <c r="M4736" i="1"/>
  <c r="J4737" i="1"/>
  <c r="L4737" i="1"/>
  <c r="G4737" i="1"/>
  <c r="K4737" i="1"/>
  <c r="L4738" i="1"/>
  <c r="H4738" i="1"/>
  <c r="I4738" i="1"/>
  <c r="K4738" i="1"/>
  <c r="R4738" i="1"/>
  <c r="R4741" i="1"/>
  <c r="P4742" i="1"/>
  <c r="N4742" i="1"/>
  <c r="Q4741" i="1"/>
  <c r="O4739" i="1"/>
  <c r="M4742" i="1"/>
  <c r="K4743" i="1"/>
  <c r="I4744" i="1"/>
  <c r="R4747" i="1"/>
  <c r="L4747" i="1"/>
  <c r="L4748" i="1"/>
  <c r="H4748" i="1"/>
  <c r="K4748" i="1"/>
  <c r="J4748" i="1"/>
  <c r="I4749" i="1"/>
  <c r="J4750" i="1"/>
  <c r="M4751" i="1"/>
  <c r="M4752" i="1"/>
  <c r="J4753" i="1"/>
  <c r="L4753" i="1"/>
  <c r="G4753" i="1"/>
  <c r="K4753" i="1"/>
  <c r="L4754" i="1"/>
  <c r="H4754" i="1"/>
  <c r="I4754" i="1"/>
  <c r="K4754" i="1"/>
  <c r="R4754" i="1"/>
  <c r="R4757" i="1"/>
  <c r="P4758" i="1"/>
  <c r="N4758" i="1"/>
  <c r="Q4757" i="1"/>
  <c r="O4755" i="1"/>
  <c r="M4758" i="1"/>
  <c r="K4759" i="1"/>
  <c r="I4760" i="1"/>
  <c r="R4763" i="1"/>
  <c r="L4763" i="1"/>
  <c r="L4764" i="1"/>
  <c r="H4764" i="1"/>
  <c r="K4764" i="1"/>
  <c r="J4764" i="1"/>
  <c r="I4765" i="1"/>
  <c r="J4766" i="1"/>
  <c r="J4767" i="1"/>
  <c r="J4769" i="1"/>
  <c r="J4771" i="1"/>
  <c r="J4773" i="1"/>
  <c r="J4775" i="1"/>
  <c r="J4777" i="1"/>
  <c r="J4779" i="1"/>
  <c r="J4781" i="1"/>
  <c r="J4783" i="1"/>
  <c r="J4785" i="1"/>
  <c r="J4787" i="1"/>
  <c r="J4789" i="1"/>
  <c r="J4791" i="1"/>
  <c r="J4793" i="1"/>
  <c r="J4795" i="1"/>
  <c r="J4797" i="1"/>
  <c r="J4799" i="1"/>
  <c r="J4801" i="1"/>
  <c r="J4803" i="1"/>
  <c r="J4805" i="1"/>
  <c r="J4807" i="1"/>
  <c r="N4809" i="1"/>
  <c r="M4810" i="1"/>
  <c r="R4812" i="1"/>
  <c r="Q4812" i="1"/>
  <c r="L4815" i="1"/>
  <c r="H4815" i="1"/>
  <c r="I4815" i="1"/>
  <c r="G4815" i="1"/>
  <c r="K4815" i="1"/>
  <c r="Q4815" i="1"/>
  <c r="K4816" i="1"/>
  <c r="J4818" i="1"/>
  <c r="L4818" i="1"/>
  <c r="G4818" i="1"/>
  <c r="K4818" i="1"/>
  <c r="H4816" i="1"/>
  <c r="I4818" i="1"/>
  <c r="G4817" i="1"/>
  <c r="K4819" i="1"/>
  <c r="P4823" i="1"/>
  <c r="N4823" i="1"/>
  <c r="Q4822" i="1"/>
  <c r="O4820" i="1"/>
  <c r="R4823" i="1"/>
  <c r="M4823" i="1"/>
  <c r="P4822" i="1"/>
  <c r="O4821" i="1"/>
  <c r="M4820" i="1"/>
  <c r="O4822" i="1"/>
  <c r="M4821" i="1"/>
  <c r="R4817" i="1"/>
  <c r="P4816" i="1"/>
  <c r="L4827" i="1"/>
  <c r="H4827" i="1"/>
  <c r="I4827" i="1"/>
  <c r="G4827" i="1"/>
  <c r="L4828" i="1"/>
  <c r="I4830" i="1"/>
  <c r="Q4844" i="1"/>
  <c r="M4844" i="1"/>
  <c r="R4844" i="1"/>
  <c r="M4843" i="1"/>
  <c r="P4844" i="1"/>
  <c r="R4843" i="1"/>
  <c r="N4844" i="1"/>
  <c r="P4843" i="1"/>
  <c r="O4845" i="1"/>
  <c r="N4845" i="1"/>
  <c r="R4845" i="1"/>
  <c r="Q4845" i="1"/>
  <c r="Q4850" i="1"/>
  <c r="M4850" i="1"/>
  <c r="O4850" i="1"/>
  <c r="R4850" i="1"/>
  <c r="N4847" i="1"/>
  <c r="P4850" i="1"/>
  <c r="R4849" i="1"/>
  <c r="M4847" i="1"/>
  <c r="P4849" i="1"/>
  <c r="P4847" i="1"/>
  <c r="K4853" i="1"/>
  <c r="G4853" i="1"/>
  <c r="I4853" i="1"/>
  <c r="L4852" i="1"/>
  <c r="G4852" i="1"/>
  <c r="H4853" i="1"/>
  <c r="H4852" i="1"/>
  <c r="L4853" i="1"/>
  <c r="H4854" i="1"/>
  <c r="H4855" i="1"/>
  <c r="K4863" i="1"/>
  <c r="G4863" i="1"/>
  <c r="L4863" i="1"/>
  <c r="J4862" i="1"/>
  <c r="H4863" i="1"/>
  <c r="H4862" i="1"/>
  <c r="K4860" i="1"/>
  <c r="G4862" i="1"/>
  <c r="J4861" i="1"/>
  <c r="J4860" i="1"/>
  <c r="L4858" i="1"/>
  <c r="I4863" i="1"/>
  <c r="L4862" i="1"/>
  <c r="I4859" i="1"/>
  <c r="Q4866" i="1"/>
  <c r="M4866" i="1"/>
  <c r="O4866" i="1"/>
  <c r="R4866" i="1"/>
  <c r="N4863" i="1"/>
  <c r="P4866" i="1"/>
  <c r="R4865" i="1"/>
  <c r="M4863" i="1"/>
  <c r="N4866" i="1"/>
  <c r="O4864" i="1"/>
  <c r="Q4872" i="1"/>
  <c r="M4872" i="1"/>
  <c r="R4872" i="1"/>
  <c r="P4872" i="1"/>
  <c r="R4871" i="1"/>
  <c r="O4872" i="1"/>
  <c r="P4871" i="1"/>
  <c r="R4870" i="1"/>
  <c r="N4867" i="1"/>
  <c r="R4869" i="1"/>
  <c r="M4867" i="1"/>
  <c r="O4873" i="1"/>
  <c r="N4873" i="1"/>
  <c r="Q4873" i="1"/>
  <c r="P4873" i="1"/>
  <c r="R4873" i="1"/>
  <c r="P4899" i="1"/>
  <c r="O4899" i="1"/>
  <c r="R4899" i="1"/>
  <c r="P4898" i="1"/>
  <c r="Q4899" i="1"/>
  <c r="O4898" i="1"/>
  <c r="N4899" i="1"/>
  <c r="M4899" i="1"/>
  <c r="P4901" i="1"/>
  <c r="O4901" i="1"/>
  <c r="R4901" i="1"/>
  <c r="P4900" i="1"/>
  <c r="Q4901" i="1"/>
  <c r="O4900" i="1"/>
  <c r="N4901" i="1"/>
  <c r="M4901" i="1"/>
  <c r="P4903" i="1"/>
  <c r="O4903" i="1"/>
  <c r="R4903" i="1"/>
  <c r="P4902" i="1"/>
  <c r="Q4903" i="1"/>
  <c r="O4902" i="1"/>
  <c r="N4903" i="1"/>
  <c r="M4903" i="1"/>
  <c r="P4905" i="1"/>
  <c r="O4905" i="1"/>
  <c r="R4905" i="1"/>
  <c r="P4904" i="1"/>
  <c r="Q4905" i="1"/>
  <c r="O4904" i="1"/>
  <c r="N4905" i="1"/>
  <c r="M4905" i="1"/>
  <c r="P4907" i="1"/>
  <c r="O4907" i="1"/>
  <c r="R4907" i="1"/>
  <c r="P4906" i="1"/>
  <c r="Q4907" i="1"/>
  <c r="O4906" i="1"/>
  <c r="N4907" i="1"/>
  <c r="M4907" i="1"/>
  <c r="P4909" i="1"/>
  <c r="O4909" i="1"/>
  <c r="R4909" i="1"/>
  <c r="P4908" i="1"/>
  <c r="Q4909" i="1"/>
  <c r="O4908" i="1"/>
  <c r="N4909" i="1"/>
  <c r="M4909" i="1"/>
  <c r="P4911" i="1"/>
  <c r="O4911" i="1"/>
  <c r="R4911" i="1"/>
  <c r="P4910" i="1"/>
  <c r="Q4911" i="1"/>
  <c r="O4910" i="1"/>
  <c r="N4911" i="1"/>
  <c r="M4911" i="1"/>
  <c r="P4913" i="1"/>
  <c r="O4913" i="1"/>
  <c r="R4913" i="1"/>
  <c r="P4912" i="1"/>
  <c r="Q4913" i="1"/>
  <c r="O4912" i="1"/>
  <c r="N4913" i="1"/>
  <c r="M4913" i="1"/>
  <c r="P4915" i="1"/>
  <c r="O4915" i="1"/>
  <c r="R4915" i="1"/>
  <c r="P4914" i="1"/>
  <c r="Q4915" i="1"/>
  <c r="O4914" i="1"/>
  <c r="N4915" i="1"/>
  <c r="M4915" i="1"/>
  <c r="P4917" i="1"/>
  <c r="O4917" i="1"/>
  <c r="R4917" i="1"/>
  <c r="P4916" i="1"/>
  <c r="Q4917" i="1"/>
  <c r="O4916" i="1"/>
  <c r="N4917" i="1"/>
  <c r="M4917" i="1"/>
  <c r="P4919" i="1"/>
  <c r="O4919" i="1"/>
  <c r="R4919" i="1"/>
  <c r="P4918" i="1"/>
  <c r="Q4919" i="1"/>
  <c r="O4918" i="1"/>
  <c r="N4919" i="1"/>
  <c r="M4919" i="1"/>
  <c r="P4921" i="1"/>
  <c r="O4921" i="1"/>
  <c r="R4921" i="1"/>
  <c r="P4920" i="1"/>
  <c r="Q4921" i="1"/>
  <c r="O4920" i="1"/>
  <c r="N4921" i="1"/>
  <c r="M4921" i="1"/>
  <c r="P4923" i="1"/>
  <c r="O4923" i="1"/>
  <c r="R4923" i="1"/>
  <c r="P4922" i="1"/>
  <c r="Q4923" i="1"/>
  <c r="O4922" i="1"/>
  <c r="N4923" i="1"/>
  <c r="M4923" i="1"/>
  <c r="P4925" i="1"/>
  <c r="O4925" i="1"/>
  <c r="R4925" i="1"/>
  <c r="P4924" i="1"/>
  <c r="Q4925" i="1"/>
  <c r="O4924" i="1"/>
  <c r="N4925" i="1"/>
  <c r="M4925" i="1"/>
  <c r="P4927" i="1"/>
  <c r="O4927" i="1"/>
  <c r="R4927" i="1"/>
  <c r="P4926" i="1"/>
  <c r="Q4927" i="1"/>
  <c r="O4926" i="1"/>
  <c r="N4927" i="1"/>
  <c r="M4927" i="1"/>
  <c r="P4929" i="1"/>
  <c r="O4929" i="1"/>
  <c r="R4929" i="1"/>
  <c r="P4928" i="1"/>
  <c r="Q4929" i="1"/>
  <c r="O4928" i="1"/>
  <c r="N4929" i="1"/>
  <c r="M4929" i="1"/>
  <c r="Q4931" i="1"/>
  <c r="M4931" i="1"/>
  <c r="O4931" i="1"/>
  <c r="N4931" i="1"/>
  <c r="Q4930" i="1"/>
  <c r="R4931" i="1"/>
  <c r="P4930" i="1"/>
  <c r="P4931" i="1"/>
  <c r="J4731" i="1"/>
  <c r="I4731" i="1"/>
  <c r="P4732" i="1"/>
  <c r="Q4732" i="1"/>
  <c r="J4735" i="1"/>
  <c r="I4735" i="1"/>
  <c r="P4736" i="1"/>
  <c r="Q4736" i="1"/>
  <c r="J4739" i="1"/>
  <c r="I4739" i="1"/>
  <c r="P4740" i="1"/>
  <c r="Q4740" i="1"/>
  <c r="J4743" i="1"/>
  <c r="I4743" i="1"/>
  <c r="P4744" i="1"/>
  <c r="Q4744" i="1"/>
  <c r="J4747" i="1"/>
  <c r="I4747" i="1"/>
  <c r="P4748" i="1"/>
  <c r="Q4748" i="1"/>
  <c r="J4751" i="1"/>
  <c r="I4751" i="1"/>
  <c r="P4752" i="1"/>
  <c r="Q4752" i="1"/>
  <c r="J4755" i="1"/>
  <c r="I4755" i="1"/>
  <c r="P4756" i="1"/>
  <c r="Q4756" i="1"/>
  <c r="J4759" i="1"/>
  <c r="I4759" i="1"/>
  <c r="P4760" i="1"/>
  <c r="Q4760" i="1"/>
  <c r="J4763" i="1"/>
  <c r="I4763" i="1"/>
  <c r="P4764" i="1"/>
  <c r="Q4764" i="1"/>
  <c r="P4811" i="1"/>
  <c r="N4811" i="1"/>
  <c r="Q4810" i="1"/>
  <c r="R4811" i="1"/>
  <c r="M4811" i="1"/>
  <c r="P4810" i="1"/>
  <c r="O4809" i="1"/>
  <c r="Q4811" i="1"/>
  <c r="R4816" i="1"/>
  <c r="P4819" i="1"/>
  <c r="N4819" i="1"/>
  <c r="Q4818" i="1"/>
  <c r="O4816" i="1"/>
  <c r="R4819" i="1"/>
  <c r="M4819" i="1"/>
  <c r="P4818" i="1"/>
  <c r="O4817" i="1"/>
  <c r="M4816" i="1"/>
  <c r="Q4819" i="1"/>
  <c r="R4824" i="1"/>
  <c r="P4827" i="1"/>
  <c r="N4827" i="1"/>
  <c r="Q4826" i="1"/>
  <c r="O4824" i="1"/>
  <c r="R4827" i="1"/>
  <c r="M4827" i="1"/>
  <c r="P4826" i="1"/>
  <c r="O4825" i="1"/>
  <c r="M4824" i="1"/>
  <c r="Q4827" i="1"/>
  <c r="R4832" i="1"/>
  <c r="I4840" i="1"/>
  <c r="K4841" i="1"/>
  <c r="G4841" i="1"/>
  <c r="I4841" i="1"/>
  <c r="L4840" i="1"/>
  <c r="G4840" i="1"/>
  <c r="J4841" i="1"/>
  <c r="J4840" i="1"/>
  <c r="L4838" i="1"/>
  <c r="H4841" i="1"/>
  <c r="H4840" i="1"/>
  <c r="I4839" i="1"/>
  <c r="K4838" i="1"/>
  <c r="Q4846" i="1"/>
  <c r="M4846" i="1"/>
  <c r="O4846" i="1"/>
  <c r="P4846" i="1"/>
  <c r="N4846" i="1"/>
  <c r="K4847" i="1"/>
  <c r="G4847" i="1"/>
  <c r="L4847" i="1"/>
  <c r="J4846" i="1"/>
  <c r="H4847" i="1"/>
  <c r="H4846" i="1"/>
  <c r="K4844" i="1"/>
  <c r="G4846" i="1"/>
  <c r="J4845" i="1"/>
  <c r="J4844" i="1"/>
  <c r="L4842" i="1"/>
  <c r="I4852" i="1"/>
  <c r="Q4860" i="1"/>
  <c r="M4860" i="1"/>
  <c r="R4860" i="1"/>
  <c r="M4859" i="1"/>
  <c r="P4860" i="1"/>
  <c r="R4859" i="1"/>
  <c r="K4873" i="1"/>
  <c r="G4873" i="1"/>
  <c r="I4873" i="1"/>
  <c r="L4872" i="1"/>
  <c r="G4872" i="1"/>
  <c r="J4873" i="1"/>
  <c r="J4872" i="1"/>
  <c r="L4870" i="1"/>
  <c r="H4873" i="1"/>
  <c r="H4872" i="1"/>
  <c r="I4871" i="1"/>
  <c r="K4870" i="1"/>
  <c r="R4878" i="1"/>
  <c r="N4878" i="1"/>
  <c r="Q4878" i="1"/>
  <c r="M4878" i="1"/>
  <c r="P4878" i="1"/>
  <c r="O4878" i="1"/>
  <c r="P4879" i="1"/>
  <c r="O4879" i="1"/>
  <c r="R4879" i="1"/>
  <c r="N4879" i="1"/>
  <c r="M4879" i="1"/>
  <c r="P4881" i="1"/>
  <c r="O4881" i="1"/>
  <c r="R4881" i="1"/>
  <c r="P4880" i="1"/>
  <c r="N4881" i="1"/>
  <c r="M4881" i="1"/>
  <c r="O4880" i="1"/>
  <c r="P4883" i="1"/>
  <c r="O4883" i="1"/>
  <c r="R4883" i="1"/>
  <c r="P4882" i="1"/>
  <c r="N4883" i="1"/>
  <c r="M4883" i="1"/>
  <c r="O4882" i="1"/>
  <c r="P4885" i="1"/>
  <c r="O4885" i="1"/>
  <c r="R4885" i="1"/>
  <c r="P4884" i="1"/>
  <c r="N4885" i="1"/>
  <c r="M4885" i="1"/>
  <c r="O4884" i="1"/>
  <c r="P4887" i="1"/>
  <c r="O4887" i="1"/>
  <c r="R4887" i="1"/>
  <c r="P4886" i="1"/>
  <c r="N4887" i="1"/>
  <c r="M4887" i="1"/>
  <c r="O4886" i="1"/>
  <c r="P4889" i="1"/>
  <c r="O4889" i="1"/>
  <c r="R4889" i="1"/>
  <c r="P4888" i="1"/>
  <c r="N4889" i="1"/>
  <c r="M4889" i="1"/>
  <c r="O4888" i="1"/>
  <c r="P4891" i="1"/>
  <c r="O4891" i="1"/>
  <c r="R4891" i="1"/>
  <c r="P4890" i="1"/>
  <c r="N4891" i="1"/>
  <c r="M4891" i="1"/>
  <c r="O4890" i="1"/>
  <c r="P4893" i="1"/>
  <c r="O4893" i="1"/>
  <c r="R4893" i="1"/>
  <c r="P4892" i="1"/>
  <c r="N4893" i="1"/>
  <c r="M4893" i="1"/>
  <c r="O4892" i="1"/>
  <c r="P4895" i="1"/>
  <c r="O4895" i="1"/>
  <c r="R4895" i="1"/>
  <c r="P4894" i="1"/>
  <c r="N4895" i="1"/>
  <c r="M4895" i="1"/>
  <c r="O4894" i="1"/>
  <c r="P4897" i="1"/>
  <c r="O4897" i="1"/>
  <c r="R4897" i="1"/>
  <c r="P4896" i="1"/>
  <c r="Q4897" i="1"/>
  <c r="N4897" i="1"/>
  <c r="M4897" i="1"/>
  <c r="O4896" i="1"/>
  <c r="L4899" i="1"/>
  <c r="H4899" i="1"/>
  <c r="J4898" i="1"/>
  <c r="K4899" i="1"/>
  <c r="G4899" i="1"/>
  <c r="J4899" i="1"/>
  <c r="H4898" i="1"/>
  <c r="I4899" i="1"/>
  <c r="G4898" i="1"/>
  <c r="L4898" i="1"/>
  <c r="G4896" i="1"/>
  <c r="G4894" i="1"/>
  <c r="G4892" i="1"/>
  <c r="G4890" i="1"/>
  <c r="G4888" i="1"/>
  <c r="G4886" i="1"/>
  <c r="G4884" i="1"/>
  <c r="G4882" i="1"/>
  <c r="G4880" i="1"/>
  <c r="H4878" i="1"/>
  <c r="K4876" i="1"/>
  <c r="K4898" i="1"/>
  <c r="G4878" i="1"/>
  <c r="J4877" i="1"/>
  <c r="J4876" i="1"/>
  <c r="L4874" i="1"/>
  <c r="L4901" i="1"/>
  <c r="H4901" i="1"/>
  <c r="J4900" i="1"/>
  <c r="K4901" i="1"/>
  <c r="G4901" i="1"/>
  <c r="J4901" i="1"/>
  <c r="H4900" i="1"/>
  <c r="I4901" i="1"/>
  <c r="G4900" i="1"/>
  <c r="L4900" i="1"/>
  <c r="K4900" i="1"/>
  <c r="L4903" i="1"/>
  <c r="H4903" i="1"/>
  <c r="J4902" i="1"/>
  <c r="K4903" i="1"/>
  <c r="G4903" i="1"/>
  <c r="J4903" i="1"/>
  <c r="H4902" i="1"/>
  <c r="I4903" i="1"/>
  <c r="G4902" i="1"/>
  <c r="L4902" i="1"/>
  <c r="K4902" i="1"/>
  <c r="L4905" i="1"/>
  <c r="H4905" i="1"/>
  <c r="J4904" i="1"/>
  <c r="K4905" i="1"/>
  <c r="G4905" i="1"/>
  <c r="J4905" i="1"/>
  <c r="H4904" i="1"/>
  <c r="I4905" i="1"/>
  <c r="G4904" i="1"/>
  <c r="L4904" i="1"/>
  <c r="K4904" i="1"/>
  <c r="L4907" i="1"/>
  <c r="H4907" i="1"/>
  <c r="J4906" i="1"/>
  <c r="K4907" i="1"/>
  <c r="G4907" i="1"/>
  <c r="J4907" i="1"/>
  <c r="H4906" i="1"/>
  <c r="I4907" i="1"/>
  <c r="G4906" i="1"/>
  <c r="L4906" i="1"/>
  <c r="K4906" i="1"/>
  <c r="L4909" i="1"/>
  <c r="H4909" i="1"/>
  <c r="J4908" i="1"/>
  <c r="K4909" i="1"/>
  <c r="G4909" i="1"/>
  <c r="J4909" i="1"/>
  <c r="H4908" i="1"/>
  <c r="I4909" i="1"/>
  <c r="G4908" i="1"/>
  <c r="L4908" i="1"/>
  <c r="K4908" i="1"/>
  <c r="L4911" i="1"/>
  <c r="H4911" i="1"/>
  <c r="J4910" i="1"/>
  <c r="K4911" i="1"/>
  <c r="G4911" i="1"/>
  <c r="J4911" i="1"/>
  <c r="H4910" i="1"/>
  <c r="I4911" i="1"/>
  <c r="G4910" i="1"/>
  <c r="L4910" i="1"/>
  <c r="K4910" i="1"/>
  <c r="L4913" i="1"/>
  <c r="H4913" i="1"/>
  <c r="J4912" i="1"/>
  <c r="K4913" i="1"/>
  <c r="G4913" i="1"/>
  <c r="J4913" i="1"/>
  <c r="H4912" i="1"/>
  <c r="I4913" i="1"/>
  <c r="G4912" i="1"/>
  <c r="L4912" i="1"/>
  <c r="K4912" i="1"/>
  <c r="L4915" i="1"/>
  <c r="H4915" i="1"/>
  <c r="J4914" i="1"/>
  <c r="K4915" i="1"/>
  <c r="G4915" i="1"/>
  <c r="J4915" i="1"/>
  <c r="H4914" i="1"/>
  <c r="I4915" i="1"/>
  <c r="G4914" i="1"/>
  <c r="L4914" i="1"/>
  <c r="K4914" i="1"/>
  <c r="L4917" i="1"/>
  <c r="H4917" i="1"/>
  <c r="J4916" i="1"/>
  <c r="K4917" i="1"/>
  <c r="G4917" i="1"/>
  <c r="J4917" i="1"/>
  <c r="H4916" i="1"/>
  <c r="I4917" i="1"/>
  <c r="G4916" i="1"/>
  <c r="L4916" i="1"/>
  <c r="K4916" i="1"/>
  <c r="L4919" i="1"/>
  <c r="H4919" i="1"/>
  <c r="J4918" i="1"/>
  <c r="K4919" i="1"/>
  <c r="G4919" i="1"/>
  <c r="J4919" i="1"/>
  <c r="H4918" i="1"/>
  <c r="I4919" i="1"/>
  <c r="G4918" i="1"/>
  <c r="L4918" i="1"/>
  <c r="K4918" i="1"/>
  <c r="L4921" i="1"/>
  <c r="H4921" i="1"/>
  <c r="J4920" i="1"/>
  <c r="K4921" i="1"/>
  <c r="G4921" i="1"/>
  <c r="J4921" i="1"/>
  <c r="H4920" i="1"/>
  <c r="I4921" i="1"/>
  <c r="G4920" i="1"/>
  <c r="L4920" i="1"/>
  <c r="K4920" i="1"/>
  <c r="L4923" i="1"/>
  <c r="H4923" i="1"/>
  <c r="J4922" i="1"/>
  <c r="K4923" i="1"/>
  <c r="G4923" i="1"/>
  <c r="J4923" i="1"/>
  <c r="H4922" i="1"/>
  <c r="I4923" i="1"/>
  <c r="G4922" i="1"/>
  <c r="L4922" i="1"/>
  <c r="K4922" i="1"/>
  <c r="L4925" i="1"/>
  <c r="H4925" i="1"/>
  <c r="J4924" i="1"/>
  <c r="K4925" i="1"/>
  <c r="G4925" i="1"/>
  <c r="J4925" i="1"/>
  <c r="H4924" i="1"/>
  <c r="I4925" i="1"/>
  <c r="G4924" i="1"/>
  <c r="L4924" i="1"/>
  <c r="K4924" i="1"/>
  <c r="L4927" i="1"/>
  <c r="H4927" i="1"/>
  <c r="J4926" i="1"/>
  <c r="K4927" i="1"/>
  <c r="G4927" i="1"/>
  <c r="J4927" i="1"/>
  <c r="H4926" i="1"/>
  <c r="I4927" i="1"/>
  <c r="G4926" i="1"/>
  <c r="L4926" i="1"/>
  <c r="K4926" i="1"/>
  <c r="L4929" i="1"/>
  <c r="H4929" i="1"/>
  <c r="J4928" i="1"/>
  <c r="K4929" i="1"/>
  <c r="G4929" i="1"/>
  <c r="J4929" i="1"/>
  <c r="H4928" i="1"/>
  <c r="I4929" i="1"/>
  <c r="G4928" i="1"/>
  <c r="L4928" i="1"/>
  <c r="K4928" i="1"/>
  <c r="K4934" i="1"/>
  <c r="G4934" i="1"/>
  <c r="I4934" i="1"/>
  <c r="L4933" i="1"/>
  <c r="G4933" i="1"/>
  <c r="L4932" i="1"/>
  <c r="J4931" i="1"/>
  <c r="J4930" i="1"/>
  <c r="H4934" i="1"/>
  <c r="K4933" i="1"/>
  <c r="H4931" i="1"/>
  <c r="L4934" i="1"/>
  <c r="K4931" i="1"/>
  <c r="H4930" i="1"/>
  <c r="J4934" i="1"/>
  <c r="I4932" i="1"/>
  <c r="G4931" i="1"/>
  <c r="G4930" i="1"/>
  <c r="H4933" i="1"/>
  <c r="L4930" i="1"/>
  <c r="H4932" i="1"/>
  <c r="L4931" i="1"/>
  <c r="K4930" i="1"/>
  <c r="I4767" i="1"/>
  <c r="I4769" i="1"/>
  <c r="I4771" i="1"/>
  <c r="I4773" i="1"/>
  <c r="I4775" i="1"/>
  <c r="I4777" i="1"/>
  <c r="I4779" i="1"/>
  <c r="I4781" i="1"/>
  <c r="I4783" i="1"/>
  <c r="I4785" i="1"/>
  <c r="I4787" i="1"/>
  <c r="I4789" i="1"/>
  <c r="I4791" i="1"/>
  <c r="I4793" i="1"/>
  <c r="I4795" i="1"/>
  <c r="I4797" i="1"/>
  <c r="I4799" i="1"/>
  <c r="I4801" i="1"/>
  <c r="I4803" i="1"/>
  <c r="I4805" i="1"/>
  <c r="I4807" i="1"/>
  <c r="L4809" i="1"/>
  <c r="H4809" i="1"/>
  <c r="J4809" i="1"/>
  <c r="R4810" i="1"/>
  <c r="L4813" i="1"/>
  <c r="H4813" i="1"/>
  <c r="J4813" i="1"/>
  <c r="R4814" i="1"/>
  <c r="L4817" i="1"/>
  <c r="H4817" i="1"/>
  <c r="J4817" i="1"/>
  <c r="R4818" i="1"/>
  <c r="L4821" i="1"/>
  <c r="H4821" i="1"/>
  <c r="J4821" i="1"/>
  <c r="R4822" i="1"/>
  <c r="L4825" i="1"/>
  <c r="H4825" i="1"/>
  <c r="J4825" i="1"/>
  <c r="R4826" i="1"/>
  <c r="L4829" i="1"/>
  <c r="H4829" i="1"/>
  <c r="J4829" i="1"/>
  <c r="R4830" i="1"/>
  <c r="K4833" i="1"/>
  <c r="G4833" i="1"/>
  <c r="I4833" i="1"/>
  <c r="L4833" i="1"/>
  <c r="Q4836" i="1"/>
  <c r="M4836" i="1"/>
  <c r="R4836" i="1"/>
  <c r="N4836" i="1"/>
  <c r="O4837" i="1"/>
  <c r="N4837" i="1"/>
  <c r="M4837" i="1"/>
  <c r="Q4842" i="1"/>
  <c r="M4842" i="1"/>
  <c r="O4842" i="1"/>
  <c r="K4843" i="1"/>
  <c r="G4843" i="1"/>
  <c r="L4843" i="1"/>
  <c r="J4842" i="1"/>
  <c r="J4843" i="1"/>
  <c r="I4848" i="1"/>
  <c r="K4849" i="1"/>
  <c r="G4849" i="1"/>
  <c r="I4849" i="1"/>
  <c r="L4848" i="1"/>
  <c r="G4848" i="1"/>
  <c r="L4849" i="1"/>
  <c r="Q4852" i="1"/>
  <c r="M4852" i="1"/>
  <c r="R4852" i="1"/>
  <c r="N4852" i="1"/>
  <c r="O4853" i="1"/>
  <c r="N4853" i="1"/>
  <c r="M4853" i="1"/>
  <c r="Q4858" i="1"/>
  <c r="M4858" i="1"/>
  <c r="O4858" i="1"/>
  <c r="K4859" i="1"/>
  <c r="G4859" i="1"/>
  <c r="L4859" i="1"/>
  <c r="J4858" i="1"/>
  <c r="J4859" i="1"/>
  <c r="I4864" i="1"/>
  <c r="K4865" i="1"/>
  <c r="G4865" i="1"/>
  <c r="I4865" i="1"/>
  <c r="L4864" i="1"/>
  <c r="G4864" i="1"/>
  <c r="L4865" i="1"/>
  <c r="Q4868" i="1"/>
  <c r="M4868" i="1"/>
  <c r="R4868" i="1"/>
  <c r="N4868" i="1"/>
  <c r="O4869" i="1"/>
  <c r="N4869" i="1"/>
  <c r="M4869" i="1"/>
  <c r="Q4874" i="1"/>
  <c r="M4874" i="1"/>
  <c r="O4874" i="1"/>
  <c r="K4875" i="1"/>
  <c r="G4875" i="1"/>
  <c r="L4875" i="1"/>
  <c r="J4874" i="1"/>
  <c r="J4875" i="1"/>
  <c r="R4880" i="1"/>
  <c r="R4882" i="1"/>
  <c r="R4884" i="1"/>
  <c r="R4886" i="1"/>
  <c r="R4888" i="1"/>
  <c r="R4890" i="1"/>
  <c r="R4892" i="1"/>
  <c r="R4894" i="1"/>
  <c r="R4896" i="1"/>
  <c r="O4934" i="1"/>
  <c r="N4934" i="1"/>
  <c r="R4933" i="1"/>
  <c r="R4934" i="1"/>
  <c r="M4934" i="1"/>
  <c r="O4933" i="1"/>
  <c r="M4932" i="1"/>
  <c r="N4933" i="1"/>
  <c r="R4940" i="1"/>
  <c r="N4731" i="1"/>
  <c r="N4733" i="1"/>
  <c r="N4735" i="1"/>
  <c r="N4737" i="1"/>
  <c r="N4739" i="1"/>
  <c r="N4741" i="1"/>
  <c r="N4743" i="1"/>
  <c r="N4745" i="1"/>
  <c r="N4747" i="1"/>
  <c r="N4749" i="1"/>
  <c r="N4751" i="1"/>
  <c r="N4753" i="1"/>
  <c r="N4755" i="1"/>
  <c r="N4757" i="1"/>
  <c r="N4759" i="1"/>
  <c r="N4761" i="1"/>
  <c r="N4763" i="1"/>
  <c r="N4765" i="1"/>
  <c r="N4767" i="1"/>
  <c r="N4769" i="1"/>
  <c r="N4771" i="1"/>
  <c r="N4773" i="1"/>
  <c r="N4775" i="1"/>
  <c r="N4777" i="1"/>
  <c r="N4779" i="1"/>
  <c r="N4781" i="1"/>
  <c r="N4783" i="1"/>
  <c r="N4785" i="1"/>
  <c r="N4787" i="1"/>
  <c r="N4789" i="1"/>
  <c r="N4791" i="1"/>
  <c r="N4793" i="1"/>
  <c r="N4795" i="1"/>
  <c r="N4797" i="1"/>
  <c r="N4799" i="1"/>
  <c r="N4801" i="1"/>
  <c r="N4803" i="1"/>
  <c r="N4805" i="1"/>
  <c r="N4807" i="1"/>
  <c r="P4809" i="1"/>
  <c r="K4809" i="1"/>
  <c r="Q4809" i="1"/>
  <c r="J4812" i="1"/>
  <c r="I4812" i="1"/>
  <c r="P4813" i="1"/>
  <c r="K4813" i="1"/>
  <c r="Q4813" i="1"/>
  <c r="J4816" i="1"/>
  <c r="I4816" i="1"/>
  <c r="P4817" i="1"/>
  <c r="K4817" i="1"/>
  <c r="Q4817" i="1"/>
  <c r="J4820" i="1"/>
  <c r="I4820" i="1"/>
  <c r="P4821" i="1"/>
  <c r="K4821" i="1"/>
  <c r="Q4821" i="1"/>
  <c r="J4824" i="1"/>
  <c r="I4824" i="1"/>
  <c r="P4825" i="1"/>
  <c r="K4825" i="1"/>
  <c r="Q4825" i="1"/>
  <c r="J4828" i="1"/>
  <c r="I4828" i="1"/>
  <c r="P4829" i="1"/>
  <c r="K4829" i="1"/>
  <c r="Q4829" i="1"/>
  <c r="J4832" i="1"/>
  <c r="I4832" i="1"/>
  <c r="O4833" i="1"/>
  <c r="N4833" i="1"/>
  <c r="M4833" i="1"/>
  <c r="P4835" i="1"/>
  <c r="O4836" i="1"/>
  <c r="P4837" i="1"/>
  <c r="Q4838" i="1"/>
  <c r="M4838" i="1"/>
  <c r="O4838" i="1"/>
  <c r="K4839" i="1"/>
  <c r="G4839" i="1"/>
  <c r="L4839" i="1"/>
  <c r="J4838" i="1"/>
  <c r="J4839" i="1"/>
  <c r="G4842" i="1"/>
  <c r="N4842" i="1"/>
  <c r="I4844" i="1"/>
  <c r="K4845" i="1"/>
  <c r="G4845" i="1"/>
  <c r="I4845" i="1"/>
  <c r="L4844" i="1"/>
  <c r="G4844" i="1"/>
  <c r="L4845" i="1"/>
  <c r="Q4848" i="1"/>
  <c r="M4848" i="1"/>
  <c r="R4848" i="1"/>
  <c r="N4848" i="1"/>
  <c r="O4849" i="1"/>
  <c r="N4849" i="1"/>
  <c r="M4849" i="1"/>
  <c r="P4851" i="1"/>
  <c r="O4852" i="1"/>
  <c r="P4853" i="1"/>
  <c r="Q4854" i="1"/>
  <c r="M4854" i="1"/>
  <c r="O4854" i="1"/>
  <c r="K4855" i="1"/>
  <c r="G4855" i="1"/>
  <c r="L4855" i="1"/>
  <c r="J4854" i="1"/>
  <c r="J4855" i="1"/>
  <c r="G4858" i="1"/>
  <c r="N4858" i="1"/>
  <c r="I4860" i="1"/>
  <c r="K4861" i="1"/>
  <c r="G4861" i="1"/>
  <c r="I4861" i="1"/>
  <c r="L4860" i="1"/>
  <c r="G4860" i="1"/>
  <c r="L4861" i="1"/>
  <c r="Q4864" i="1"/>
  <c r="M4864" i="1"/>
  <c r="R4864" i="1"/>
  <c r="N4864" i="1"/>
  <c r="O4865" i="1"/>
  <c r="N4865" i="1"/>
  <c r="M4865" i="1"/>
  <c r="P4867" i="1"/>
  <c r="O4868" i="1"/>
  <c r="P4869" i="1"/>
  <c r="Q4870" i="1"/>
  <c r="M4870" i="1"/>
  <c r="O4870" i="1"/>
  <c r="K4871" i="1"/>
  <c r="G4871" i="1"/>
  <c r="L4871" i="1"/>
  <c r="J4870" i="1"/>
  <c r="J4871" i="1"/>
  <c r="G4874" i="1"/>
  <c r="N4874" i="1"/>
  <c r="I4876" i="1"/>
  <c r="K4877" i="1"/>
  <c r="G4877" i="1"/>
  <c r="I4877" i="1"/>
  <c r="L4876" i="1"/>
  <c r="G4876" i="1"/>
  <c r="L4877" i="1"/>
  <c r="L4879" i="1"/>
  <c r="H4879" i="1"/>
  <c r="K4879" i="1"/>
  <c r="G4879" i="1"/>
  <c r="J4879" i="1"/>
  <c r="J4878" i="1"/>
  <c r="L4881" i="1"/>
  <c r="H4881" i="1"/>
  <c r="J4880" i="1"/>
  <c r="K4881" i="1"/>
  <c r="G4881" i="1"/>
  <c r="J4881" i="1"/>
  <c r="H4880" i="1"/>
  <c r="L4883" i="1"/>
  <c r="H4883" i="1"/>
  <c r="J4882" i="1"/>
  <c r="K4883" i="1"/>
  <c r="G4883" i="1"/>
  <c r="J4883" i="1"/>
  <c r="H4882" i="1"/>
  <c r="L4885" i="1"/>
  <c r="H4885" i="1"/>
  <c r="J4884" i="1"/>
  <c r="K4885" i="1"/>
  <c r="G4885" i="1"/>
  <c r="J4885" i="1"/>
  <c r="H4884" i="1"/>
  <c r="L4887" i="1"/>
  <c r="H4887" i="1"/>
  <c r="J4886" i="1"/>
  <c r="K4887" i="1"/>
  <c r="G4887" i="1"/>
  <c r="J4887" i="1"/>
  <c r="H4886" i="1"/>
  <c r="L4889" i="1"/>
  <c r="H4889" i="1"/>
  <c r="J4888" i="1"/>
  <c r="K4889" i="1"/>
  <c r="G4889" i="1"/>
  <c r="J4889" i="1"/>
  <c r="H4888" i="1"/>
  <c r="L4891" i="1"/>
  <c r="H4891" i="1"/>
  <c r="J4890" i="1"/>
  <c r="K4891" i="1"/>
  <c r="G4891" i="1"/>
  <c r="J4891" i="1"/>
  <c r="H4890" i="1"/>
  <c r="L4893" i="1"/>
  <c r="H4893" i="1"/>
  <c r="J4892" i="1"/>
  <c r="K4893" i="1"/>
  <c r="G4893" i="1"/>
  <c r="J4893" i="1"/>
  <c r="H4892" i="1"/>
  <c r="L4895" i="1"/>
  <c r="H4895" i="1"/>
  <c r="J4894" i="1"/>
  <c r="K4895" i="1"/>
  <c r="G4895" i="1"/>
  <c r="J4895" i="1"/>
  <c r="H4894" i="1"/>
  <c r="L4897" i="1"/>
  <c r="H4897" i="1"/>
  <c r="J4896" i="1"/>
  <c r="K4897" i="1"/>
  <c r="G4897" i="1"/>
  <c r="J4897" i="1"/>
  <c r="H4896" i="1"/>
  <c r="N4932" i="1"/>
  <c r="P4934" i="1"/>
  <c r="Q4939" i="1"/>
  <c r="M4939" i="1"/>
  <c r="O4939" i="1"/>
  <c r="N4939" i="1"/>
  <c r="R4936" i="1"/>
  <c r="R4939" i="1"/>
  <c r="P4938" i="1"/>
  <c r="N4936" i="1"/>
  <c r="P4940" i="1"/>
  <c r="K4942" i="1"/>
  <c r="G4942" i="1"/>
  <c r="I4942" i="1"/>
  <c r="L4941" i="1"/>
  <c r="G4941" i="1"/>
  <c r="L4940" i="1"/>
  <c r="J4939" i="1"/>
  <c r="H4942" i="1"/>
  <c r="K4941" i="1"/>
  <c r="H4939" i="1"/>
  <c r="L4942" i="1"/>
  <c r="K4939" i="1"/>
  <c r="J4942" i="1"/>
  <c r="I4940" i="1"/>
  <c r="G4939" i="1"/>
  <c r="H4937" i="1"/>
  <c r="L4935" i="1"/>
  <c r="O4942" i="1"/>
  <c r="N4942" i="1"/>
  <c r="R4941" i="1"/>
  <c r="R4942" i="1"/>
  <c r="M4942" i="1"/>
  <c r="O4941" i="1"/>
  <c r="M4940" i="1"/>
  <c r="N4941" i="1"/>
  <c r="I4933" i="1"/>
  <c r="P4936" i="1"/>
  <c r="K4938" i="1"/>
  <c r="G4938" i="1"/>
  <c r="I4938" i="1"/>
  <c r="L4937" i="1"/>
  <c r="G4937" i="1"/>
  <c r="L4936" i="1"/>
  <c r="J4935" i="1"/>
  <c r="H4938" i="1"/>
  <c r="K4937" i="1"/>
  <c r="H4935" i="1"/>
  <c r="I4941" i="1"/>
  <c r="L5010" i="1"/>
  <c r="H5010" i="1"/>
  <c r="I5010" i="1"/>
  <c r="G5010" i="1"/>
  <c r="K5010" i="1"/>
  <c r="L4945" i="1"/>
  <c r="G4945" i="1"/>
  <c r="L4944" i="1"/>
  <c r="J4943" i="1"/>
  <c r="J5010" i="1"/>
  <c r="I5008" i="1"/>
  <c r="G5007" i="1"/>
  <c r="K5005" i="1"/>
  <c r="K5003" i="1"/>
  <c r="K5001" i="1"/>
  <c r="K4999" i="1"/>
  <c r="K4997" i="1"/>
  <c r="K4995" i="1"/>
  <c r="K4993" i="1"/>
  <c r="K4991" i="1"/>
  <c r="K4989" i="1"/>
  <c r="K4987" i="1"/>
  <c r="K4985" i="1"/>
  <c r="K4983" i="1"/>
  <c r="K4981" i="1"/>
  <c r="K4979" i="1"/>
  <c r="K4977" i="1"/>
  <c r="K4975" i="1"/>
  <c r="K4973" i="1"/>
  <c r="K4971" i="1"/>
  <c r="K4969" i="1"/>
  <c r="K4967" i="1"/>
  <c r="K4965" i="1"/>
  <c r="K4963" i="1"/>
  <c r="K4961" i="1"/>
  <c r="K4959" i="1"/>
  <c r="K4957" i="1"/>
  <c r="K4955" i="1"/>
  <c r="K4953" i="1"/>
  <c r="K4951" i="1"/>
  <c r="K4949" i="1"/>
  <c r="K4947" i="1"/>
  <c r="K4945" i="1"/>
  <c r="H4943" i="1"/>
  <c r="I5009" i="1"/>
  <c r="G5008" i="1"/>
  <c r="K5006" i="1"/>
  <c r="H5005" i="1"/>
  <c r="J5004" i="1"/>
  <c r="H5003" i="1"/>
  <c r="J5002" i="1"/>
  <c r="H5001" i="1"/>
  <c r="J5000" i="1"/>
  <c r="H4999" i="1"/>
  <c r="J4998" i="1"/>
  <c r="H4997" i="1"/>
  <c r="J4996" i="1"/>
  <c r="H4995" i="1"/>
  <c r="J4994" i="1"/>
  <c r="H4993" i="1"/>
  <c r="J4992" i="1"/>
  <c r="H4991" i="1"/>
  <c r="J4990" i="1"/>
  <c r="H4989" i="1"/>
  <c r="J4988" i="1"/>
  <c r="H4987" i="1"/>
  <c r="J4986" i="1"/>
  <c r="H4985" i="1"/>
  <c r="J4984" i="1"/>
  <c r="H4983" i="1"/>
  <c r="J4982" i="1"/>
  <c r="H4981" i="1"/>
  <c r="J4980" i="1"/>
  <c r="H4979" i="1"/>
  <c r="N4810" i="1"/>
  <c r="N4812" i="1"/>
  <c r="N4814" i="1"/>
  <c r="N4816" i="1"/>
  <c r="N4818" i="1"/>
  <c r="N4820" i="1"/>
  <c r="N4822" i="1"/>
  <c r="N4824" i="1"/>
  <c r="N4826" i="1"/>
  <c r="N4828" i="1"/>
  <c r="N4830" i="1"/>
  <c r="N4832" i="1"/>
  <c r="I4834" i="1"/>
  <c r="O4835" i="1"/>
  <c r="Q4835" i="1"/>
  <c r="I4838" i="1"/>
  <c r="O4839" i="1"/>
  <c r="Q4839" i="1"/>
  <c r="I4842" i="1"/>
  <c r="O4843" i="1"/>
  <c r="Q4843" i="1"/>
  <c r="I4846" i="1"/>
  <c r="O4847" i="1"/>
  <c r="Q4847" i="1"/>
  <c r="I4850" i="1"/>
  <c r="O4851" i="1"/>
  <c r="Q4851" i="1"/>
  <c r="I4854" i="1"/>
  <c r="O4855" i="1"/>
  <c r="Q4855" i="1"/>
  <c r="I4858" i="1"/>
  <c r="O4859" i="1"/>
  <c r="Q4859" i="1"/>
  <c r="I4862" i="1"/>
  <c r="O4863" i="1"/>
  <c r="Q4863" i="1"/>
  <c r="I4866" i="1"/>
  <c r="O4867" i="1"/>
  <c r="Q4867" i="1"/>
  <c r="I4870" i="1"/>
  <c r="O4871" i="1"/>
  <c r="Q4871" i="1"/>
  <c r="I4874" i="1"/>
  <c r="O4875" i="1"/>
  <c r="Q4875" i="1"/>
  <c r="I4878" i="1"/>
  <c r="Q4935" i="1"/>
  <c r="M4935" i="1"/>
  <c r="O4935" i="1"/>
  <c r="N4935" i="1"/>
  <c r="P4935" i="1"/>
  <c r="H4936" i="1"/>
  <c r="J4937" i="1"/>
  <c r="O4938" i="1"/>
  <c r="N4938" i="1"/>
  <c r="R4937" i="1"/>
  <c r="R4938" i="1"/>
  <c r="M4938" i="1"/>
  <c r="Q4938" i="1"/>
  <c r="Q4943" i="1"/>
  <c r="M4943" i="1"/>
  <c r="O4943" i="1"/>
  <c r="N4943" i="1"/>
  <c r="P4943" i="1"/>
  <c r="J4972" i="1"/>
  <c r="J4974" i="1"/>
  <c r="J4976" i="1"/>
  <c r="J4978" i="1"/>
  <c r="I4982" i="1"/>
  <c r="L5007" i="1"/>
  <c r="G5011" i="1"/>
  <c r="G4983" i="1"/>
  <c r="I4984" i="1"/>
  <c r="G4985" i="1"/>
  <c r="I4986" i="1"/>
  <c r="G4987" i="1"/>
  <c r="I4988" i="1"/>
  <c r="G4989" i="1"/>
  <c r="I4990" i="1"/>
  <c r="G4991" i="1"/>
  <c r="I4992" i="1"/>
  <c r="G4993" i="1"/>
  <c r="I4994" i="1"/>
  <c r="G4995" i="1"/>
  <c r="I4996" i="1"/>
  <c r="G4997" i="1"/>
  <c r="I4998" i="1"/>
  <c r="G4999" i="1"/>
  <c r="I5000" i="1"/>
  <c r="G5001" i="1"/>
  <c r="I5002" i="1"/>
  <c r="G5003" i="1"/>
  <c r="I5004" i="1"/>
  <c r="G5005" i="1"/>
  <c r="J5006" i="1"/>
  <c r="J5013" i="1"/>
  <c r="L5013" i="1"/>
  <c r="G5013" i="1"/>
  <c r="K5013" i="1"/>
  <c r="H5011" i="1"/>
  <c r="I5013" i="1"/>
  <c r="G5012" i="1"/>
  <c r="H5013" i="1"/>
  <c r="L5011" i="1"/>
  <c r="K5011" i="1"/>
  <c r="H5009" i="1"/>
  <c r="I5018" i="1"/>
  <c r="L5018" i="1"/>
  <c r="H5018" i="1"/>
  <c r="J5018" i="1"/>
  <c r="G5018" i="1"/>
  <c r="K5019" i="1"/>
  <c r="G5019" i="1"/>
  <c r="J5019" i="1"/>
  <c r="I5019" i="1"/>
  <c r="H5019" i="1"/>
  <c r="K5021" i="1"/>
  <c r="G5021" i="1"/>
  <c r="J5021" i="1"/>
  <c r="I5021" i="1"/>
  <c r="J5020" i="1"/>
  <c r="H5021" i="1"/>
  <c r="G5020" i="1"/>
  <c r="K5023" i="1"/>
  <c r="G5023" i="1"/>
  <c r="J5023" i="1"/>
  <c r="I5023" i="1"/>
  <c r="J5022" i="1"/>
  <c r="H5023" i="1"/>
  <c r="G5022" i="1"/>
  <c r="K5025" i="1"/>
  <c r="G5025" i="1"/>
  <c r="J5025" i="1"/>
  <c r="I5025" i="1"/>
  <c r="J5024" i="1"/>
  <c r="H5025" i="1"/>
  <c r="G5024" i="1"/>
  <c r="K5027" i="1"/>
  <c r="G5027" i="1"/>
  <c r="J5027" i="1"/>
  <c r="I5027" i="1"/>
  <c r="J5026" i="1"/>
  <c r="H5027" i="1"/>
  <c r="G5026" i="1"/>
  <c r="K5029" i="1"/>
  <c r="G5029" i="1"/>
  <c r="J5029" i="1"/>
  <c r="I5029" i="1"/>
  <c r="J5028" i="1"/>
  <c r="H5029" i="1"/>
  <c r="G5028" i="1"/>
  <c r="K5031" i="1"/>
  <c r="G5031" i="1"/>
  <c r="J5031" i="1"/>
  <c r="I5031" i="1"/>
  <c r="J5030" i="1"/>
  <c r="H5031" i="1"/>
  <c r="G5030" i="1"/>
  <c r="K5033" i="1"/>
  <c r="G5033" i="1"/>
  <c r="J5033" i="1"/>
  <c r="I5033" i="1"/>
  <c r="J5032" i="1"/>
  <c r="H5033" i="1"/>
  <c r="G5032" i="1"/>
  <c r="K5035" i="1"/>
  <c r="G5035" i="1"/>
  <c r="J5035" i="1"/>
  <c r="I5035" i="1"/>
  <c r="J5034" i="1"/>
  <c r="H5035" i="1"/>
  <c r="G5034" i="1"/>
  <c r="K5037" i="1"/>
  <c r="G5037" i="1"/>
  <c r="J5037" i="1"/>
  <c r="I5037" i="1"/>
  <c r="J5036" i="1"/>
  <c r="H5037" i="1"/>
  <c r="G5036" i="1"/>
  <c r="K5039" i="1"/>
  <c r="G5039" i="1"/>
  <c r="J5039" i="1"/>
  <c r="I5039" i="1"/>
  <c r="J5038" i="1"/>
  <c r="H5039" i="1"/>
  <c r="G5038" i="1"/>
  <c r="K5041" i="1"/>
  <c r="G5041" i="1"/>
  <c r="J5041" i="1"/>
  <c r="I5041" i="1"/>
  <c r="J5040" i="1"/>
  <c r="H5041" i="1"/>
  <c r="G5040" i="1"/>
  <c r="K5043" i="1"/>
  <c r="G5043" i="1"/>
  <c r="J5043" i="1"/>
  <c r="I5043" i="1"/>
  <c r="J5042" i="1"/>
  <c r="H5043" i="1"/>
  <c r="G5042" i="1"/>
  <c r="K5045" i="1"/>
  <c r="G5045" i="1"/>
  <c r="J5045" i="1"/>
  <c r="I5045" i="1"/>
  <c r="J5044" i="1"/>
  <c r="H5045" i="1"/>
  <c r="G5044" i="1"/>
  <c r="P5051" i="1"/>
  <c r="N5051" i="1"/>
  <c r="Q5050" i="1"/>
  <c r="O5048" i="1"/>
  <c r="O5047" i="1"/>
  <c r="R5051" i="1"/>
  <c r="M5051" i="1"/>
  <c r="P5050" i="1"/>
  <c r="O5050" i="1"/>
  <c r="M5049" i="1"/>
  <c r="Q5047" i="1"/>
  <c r="M5050" i="1"/>
  <c r="Q5048" i="1"/>
  <c r="P5047" i="1"/>
  <c r="O5051" i="1"/>
  <c r="N5049" i="1"/>
  <c r="P4983" i="1"/>
  <c r="R4984" i="1"/>
  <c r="P4985" i="1"/>
  <c r="R4986" i="1"/>
  <c r="P4987" i="1"/>
  <c r="R4988" i="1"/>
  <c r="P4989" i="1"/>
  <c r="R4990" i="1"/>
  <c r="P4991" i="1"/>
  <c r="R4992" i="1"/>
  <c r="P4993" i="1"/>
  <c r="R4994" i="1"/>
  <c r="P4995" i="1"/>
  <c r="R4996" i="1"/>
  <c r="P4997" i="1"/>
  <c r="R4998" i="1"/>
  <c r="P4999" i="1"/>
  <c r="R5000" i="1"/>
  <c r="P5001" i="1"/>
  <c r="R5002" i="1"/>
  <c r="P5003" i="1"/>
  <c r="R5004" i="1"/>
  <c r="P5005" i="1"/>
  <c r="R5007" i="1"/>
  <c r="P5007" i="1"/>
  <c r="R5008" i="1"/>
  <c r="P5010" i="1"/>
  <c r="N5010" i="1"/>
  <c r="Q5009" i="1"/>
  <c r="O5007" i="1"/>
  <c r="R5010" i="1"/>
  <c r="M5010" i="1"/>
  <c r="P5009" i="1"/>
  <c r="O5008" i="1"/>
  <c r="M5007" i="1"/>
  <c r="Q5010" i="1"/>
  <c r="M5012" i="1"/>
  <c r="O5013" i="1"/>
  <c r="K5014" i="1"/>
  <c r="R5015" i="1"/>
  <c r="P5015" i="1"/>
  <c r="G5016" i="1"/>
  <c r="R5016" i="1"/>
  <c r="I5017" i="1"/>
  <c r="Q5018" i="1"/>
  <c r="M5018" i="1"/>
  <c r="P5018" i="1"/>
  <c r="R5018" i="1"/>
  <c r="Q5017" i="1"/>
  <c r="O5015" i="1"/>
  <c r="O5018" i="1"/>
  <c r="P5017" i="1"/>
  <c r="O5016" i="1"/>
  <c r="M5015" i="1"/>
  <c r="R5019" i="1"/>
  <c r="Q5020" i="1"/>
  <c r="M5020" i="1"/>
  <c r="O5019" i="1"/>
  <c r="P5020" i="1"/>
  <c r="R5020" i="1"/>
  <c r="Q5019" i="1"/>
  <c r="O5020" i="1"/>
  <c r="P5019" i="1"/>
  <c r="R5021" i="1"/>
  <c r="Q5022" i="1"/>
  <c r="M5022" i="1"/>
  <c r="O5021" i="1"/>
  <c r="P5022" i="1"/>
  <c r="R5022" i="1"/>
  <c r="Q5021" i="1"/>
  <c r="O5022" i="1"/>
  <c r="P5021" i="1"/>
  <c r="R5023" i="1"/>
  <c r="Q5024" i="1"/>
  <c r="M5024" i="1"/>
  <c r="O5023" i="1"/>
  <c r="P5024" i="1"/>
  <c r="R5024" i="1"/>
  <c r="Q5023" i="1"/>
  <c r="O5024" i="1"/>
  <c r="P5023" i="1"/>
  <c r="R5025" i="1"/>
  <c r="Q5026" i="1"/>
  <c r="M5026" i="1"/>
  <c r="O5025" i="1"/>
  <c r="P5026" i="1"/>
  <c r="R5026" i="1"/>
  <c r="Q5025" i="1"/>
  <c r="O5026" i="1"/>
  <c r="P5025" i="1"/>
  <c r="R5027" i="1"/>
  <c r="Q5028" i="1"/>
  <c r="M5028" i="1"/>
  <c r="O5027" i="1"/>
  <c r="P5028" i="1"/>
  <c r="R5028" i="1"/>
  <c r="Q5027" i="1"/>
  <c r="O5028" i="1"/>
  <c r="P5027" i="1"/>
  <c r="R5029" i="1"/>
  <c r="Q5030" i="1"/>
  <c r="M5030" i="1"/>
  <c r="O5029" i="1"/>
  <c r="P5030" i="1"/>
  <c r="R5030" i="1"/>
  <c r="Q5029" i="1"/>
  <c r="O5030" i="1"/>
  <c r="P5029" i="1"/>
  <c r="R5031" i="1"/>
  <c r="Q5032" i="1"/>
  <c r="M5032" i="1"/>
  <c r="O5031" i="1"/>
  <c r="P5032" i="1"/>
  <c r="R5032" i="1"/>
  <c r="Q5031" i="1"/>
  <c r="O5032" i="1"/>
  <c r="P5031" i="1"/>
  <c r="R5033" i="1"/>
  <c r="Q5034" i="1"/>
  <c r="M5034" i="1"/>
  <c r="O5033" i="1"/>
  <c r="P5034" i="1"/>
  <c r="R5034" i="1"/>
  <c r="Q5033" i="1"/>
  <c r="O5034" i="1"/>
  <c r="P5033" i="1"/>
  <c r="R5035" i="1"/>
  <c r="Q5036" i="1"/>
  <c r="M5036" i="1"/>
  <c r="O5035" i="1"/>
  <c r="P5036" i="1"/>
  <c r="R5036" i="1"/>
  <c r="Q5035" i="1"/>
  <c r="O5036" i="1"/>
  <c r="P5035" i="1"/>
  <c r="R5037" i="1"/>
  <c r="Q5038" i="1"/>
  <c r="M5038" i="1"/>
  <c r="O5037" i="1"/>
  <c r="P5038" i="1"/>
  <c r="R5038" i="1"/>
  <c r="Q5037" i="1"/>
  <c r="O5038" i="1"/>
  <c r="P5037" i="1"/>
  <c r="R5039" i="1"/>
  <c r="Q5040" i="1"/>
  <c r="M5040" i="1"/>
  <c r="O5039" i="1"/>
  <c r="P5040" i="1"/>
  <c r="R5040" i="1"/>
  <c r="Q5039" i="1"/>
  <c r="O5040" i="1"/>
  <c r="P5039" i="1"/>
  <c r="R5041" i="1"/>
  <c r="Q5042" i="1"/>
  <c r="M5042" i="1"/>
  <c r="O5041" i="1"/>
  <c r="P5042" i="1"/>
  <c r="R5042" i="1"/>
  <c r="Q5041" i="1"/>
  <c r="O5042" i="1"/>
  <c r="P5041" i="1"/>
  <c r="R5043" i="1"/>
  <c r="Q5044" i="1"/>
  <c r="M5044" i="1"/>
  <c r="O5043" i="1"/>
  <c r="P5044" i="1"/>
  <c r="R5044" i="1"/>
  <c r="Q5043" i="1"/>
  <c r="O5044" i="1"/>
  <c r="P5043" i="1"/>
  <c r="R5045" i="1"/>
  <c r="Q5046" i="1"/>
  <c r="M5046" i="1"/>
  <c r="O5045" i="1"/>
  <c r="P5046" i="1"/>
  <c r="R5046" i="1"/>
  <c r="Q5045" i="1"/>
  <c r="O5046" i="1"/>
  <c r="P5045" i="1"/>
  <c r="R5047" i="1"/>
  <c r="Q5051" i="1"/>
  <c r="Q5071" i="1"/>
  <c r="M5071" i="1"/>
  <c r="O5070" i="1"/>
  <c r="P5071" i="1"/>
  <c r="O5071" i="1"/>
  <c r="R5071" i="1"/>
  <c r="N5071" i="1"/>
  <c r="P5070" i="1"/>
  <c r="R5069" i="1"/>
  <c r="P5068" i="1"/>
  <c r="M5065" i="1"/>
  <c r="P5064" i="1"/>
  <c r="M5061" i="1"/>
  <c r="P5060" i="1"/>
  <c r="M5057" i="1"/>
  <c r="P5056" i="1"/>
  <c r="R5053" i="1"/>
  <c r="P5052" i="1"/>
  <c r="N5069" i="1"/>
  <c r="R5063" i="1"/>
  <c r="R5059" i="1"/>
  <c r="R5055" i="1"/>
  <c r="N5053" i="1"/>
  <c r="R5065" i="1"/>
  <c r="R5061" i="1"/>
  <c r="R5057" i="1"/>
  <c r="M5054" i="1"/>
  <c r="Q5052" i="1"/>
  <c r="M4880" i="1"/>
  <c r="Q4880" i="1"/>
  <c r="M4882" i="1"/>
  <c r="Q4882" i="1"/>
  <c r="M4884" i="1"/>
  <c r="Q4884" i="1"/>
  <c r="M4886" i="1"/>
  <c r="Q4886" i="1"/>
  <c r="M4888" i="1"/>
  <c r="Q4888" i="1"/>
  <c r="M4890" i="1"/>
  <c r="Q4890" i="1"/>
  <c r="M4892" i="1"/>
  <c r="Q4892" i="1"/>
  <c r="M4894" i="1"/>
  <c r="Q4894" i="1"/>
  <c r="M4896" i="1"/>
  <c r="Q4896" i="1"/>
  <c r="M4898" i="1"/>
  <c r="Q4898" i="1"/>
  <c r="M4900" i="1"/>
  <c r="Q4900" i="1"/>
  <c r="M4902" i="1"/>
  <c r="Q4902" i="1"/>
  <c r="M4904" i="1"/>
  <c r="Q4904" i="1"/>
  <c r="M4906" i="1"/>
  <c r="Q4906" i="1"/>
  <c r="M4908" i="1"/>
  <c r="Q4908" i="1"/>
  <c r="M4910" i="1"/>
  <c r="Q4910" i="1"/>
  <c r="M4912" i="1"/>
  <c r="Q4912" i="1"/>
  <c r="M4914" i="1"/>
  <c r="Q4914" i="1"/>
  <c r="M4916" i="1"/>
  <c r="Q4916" i="1"/>
  <c r="M4918" i="1"/>
  <c r="Q4918" i="1"/>
  <c r="M4920" i="1"/>
  <c r="Q4920" i="1"/>
  <c r="M4922" i="1"/>
  <c r="Q4922" i="1"/>
  <c r="M4924" i="1"/>
  <c r="Q4924" i="1"/>
  <c r="M4926" i="1"/>
  <c r="Q4926" i="1"/>
  <c r="M4928" i="1"/>
  <c r="Q4928" i="1"/>
  <c r="M4930" i="1"/>
  <c r="K4932" i="1"/>
  <c r="G4932" i="1"/>
  <c r="J4932" i="1"/>
  <c r="Q4933" i="1"/>
  <c r="M4933" i="1"/>
  <c r="P4933" i="1"/>
  <c r="K4936" i="1"/>
  <c r="G4936" i="1"/>
  <c r="J4936" i="1"/>
  <c r="Q4937" i="1"/>
  <c r="M4937" i="1"/>
  <c r="P4937" i="1"/>
  <c r="K4940" i="1"/>
  <c r="G4940" i="1"/>
  <c r="J4940" i="1"/>
  <c r="Q4941" i="1"/>
  <c r="M4941" i="1"/>
  <c r="P4941" i="1"/>
  <c r="K4944" i="1"/>
  <c r="G4944" i="1"/>
  <c r="J4944" i="1"/>
  <c r="P4944" i="1"/>
  <c r="R4945" i="1"/>
  <c r="N4945" i="1"/>
  <c r="Q4945" i="1"/>
  <c r="M4945" i="1"/>
  <c r="L4946" i="1"/>
  <c r="H4946" i="1"/>
  <c r="K4946" i="1"/>
  <c r="G4946" i="1"/>
  <c r="I4947" i="1"/>
  <c r="L4948" i="1"/>
  <c r="H4948" i="1"/>
  <c r="J4947" i="1"/>
  <c r="K4948" i="1"/>
  <c r="G4948" i="1"/>
  <c r="I4949" i="1"/>
  <c r="L4950" i="1"/>
  <c r="H4950" i="1"/>
  <c r="J4949" i="1"/>
  <c r="K4950" i="1"/>
  <c r="G4950" i="1"/>
  <c r="I4951" i="1"/>
  <c r="L4952" i="1"/>
  <c r="H4952" i="1"/>
  <c r="J4951" i="1"/>
  <c r="K4952" i="1"/>
  <c r="G4952" i="1"/>
  <c r="M4952" i="1"/>
  <c r="I4953" i="1"/>
  <c r="L4954" i="1"/>
  <c r="H4954" i="1"/>
  <c r="J4953" i="1"/>
  <c r="K4954" i="1"/>
  <c r="G4954" i="1"/>
  <c r="M4954" i="1"/>
  <c r="I4955" i="1"/>
  <c r="L4956" i="1"/>
  <c r="H4956" i="1"/>
  <c r="J4955" i="1"/>
  <c r="K4956" i="1"/>
  <c r="G4956" i="1"/>
  <c r="M4956" i="1"/>
  <c r="I4957" i="1"/>
  <c r="L4958" i="1"/>
  <c r="H4958" i="1"/>
  <c r="J4957" i="1"/>
  <c r="K4958" i="1"/>
  <c r="G4958" i="1"/>
  <c r="M4958" i="1"/>
  <c r="I4959" i="1"/>
  <c r="L4960" i="1"/>
  <c r="H4960" i="1"/>
  <c r="J4959" i="1"/>
  <c r="K4960" i="1"/>
  <c r="G4960" i="1"/>
  <c r="M4960" i="1"/>
  <c r="I4961" i="1"/>
  <c r="L4962" i="1"/>
  <c r="H4962" i="1"/>
  <c r="J4961" i="1"/>
  <c r="K4962" i="1"/>
  <c r="G4962" i="1"/>
  <c r="M4962" i="1"/>
  <c r="I4963" i="1"/>
  <c r="L4964" i="1"/>
  <c r="H4964" i="1"/>
  <c r="J4963" i="1"/>
  <c r="K4964" i="1"/>
  <c r="G4964" i="1"/>
  <c r="M4964" i="1"/>
  <c r="I4965" i="1"/>
  <c r="L4966" i="1"/>
  <c r="H4966" i="1"/>
  <c r="J4965" i="1"/>
  <c r="K4966" i="1"/>
  <c r="G4966" i="1"/>
  <c r="M4966" i="1"/>
  <c r="I4967" i="1"/>
  <c r="L4968" i="1"/>
  <c r="H4968" i="1"/>
  <c r="J4967" i="1"/>
  <c r="K4968" i="1"/>
  <c r="G4968" i="1"/>
  <c r="M4968" i="1"/>
  <c r="I4969" i="1"/>
  <c r="L4970" i="1"/>
  <c r="H4970" i="1"/>
  <c r="J4969" i="1"/>
  <c r="K4970" i="1"/>
  <c r="G4970" i="1"/>
  <c r="M4970" i="1"/>
  <c r="I4971" i="1"/>
  <c r="L4972" i="1"/>
  <c r="H4972" i="1"/>
  <c r="J4971" i="1"/>
  <c r="K4972" i="1"/>
  <c r="G4972" i="1"/>
  <c r="M4972" i="1"/>
  <c r="I4973" i="1"/>
  <c r="L4974" i="1"/>
  <c r="H4974" i="1"/>
  <c r="J4973" i="1"/>
  <c r="K4974" i="1"/>
  <c r="G4974" i="1"/>
  <c r="M4974" i="1"/>
  <c r="I4975" i="1"/>
  <c r="L4976" i="1"/>
  <c r="H4976" i="1"/>
  <c r="J4975" i="1"/>
  <c r="K4976" i="1"/>
  <c r="G4976" i="1"/>
  <c r="M4976" i="1"/>
  <c r="I4977" i="1"/>
  <c r="L4978" i="1"/>
  <c r="H4978" i="1"/>
  <c r="J4977" i="1"/>
  <c r="K4978" i="1"/>
  <c r="G4978" i="1"/>
  <c r="M4978" i="1"/>
  <c r="I4979" i="1"/>
  <c r="L4980" i="1"/>
  <c r="H4980" i="1"/>
  <c r="J4979" i="1"/>
  <c r="K4980" i="1"/>
  <c r="G4980" i="1"/>
  <c r="M4980" i="1"/>
  <c r="I4981" i="1"/>
  <c r="L4982" i="1"/>
  <c r="H4982" i="1"/>
  <c r="J4981" i="1"/>
  <c r="K4982" i="1"/>
  <c r="G4982" i="1"/>
  <c r="M4982" i="1"/>
  <c r="I4983" i="1"/>
  <c r="L4984" i="1"/>
  <c r="H4984" i="1"/>
  <c r="J4983" i="1"/>
  <c r="K4984" i="1"/>
  <c r="G4984" i="1"/>
  <c r="M4984" i="1"/>
  <c r="I4985" i="1"/>
  <c r="L4986" i="1"/>
  <c r="H4986" i="1"/>
  <c r="J4985" i="1"/>
  <c r="K4986" i="1"/>
  <c r="G4986" i="1"/>
  <c r="M4986" i="1"/>
  <c r="I4987" i="1"/>
  <c r="L4988" i="1"/>
  <c r="H4988" i="1"/>
  <c r="J4987" i="1"/>
  <c r="K4988" i="1"/>
  <c r="G4988" i="1"/>
  <c r="M4988" i="1"/>
  <c r="I4989" i="1"/>
  <c r="L4990" i="1"/>
  <c r="H4990" i="1"/>
  <c r="J4989" i="1"/>
  <c r="K4990" i="1"/>
  <c r="G4990" i="1"/>
  <c r="M4990" i="1"/>
  <c r="I4991" i="1"/>
  <c r="L4992" i="1"/>
  <c r="H4992" i="1"/>
  <c r="J4991" i="1"/>
  <c r="K4992" i="1"/>
  <c r="G4992" i="1"/>
  <c r="M4992" i="1"/>
  <c r="I4993" i="1"/>
  <c r="L4994" i="1"/>
  <c r="H4994" i="1"/>
  <c r="J4993" i="1"/>
  <c r="K4994" i="1"/>
  <c r="G4994" i="1"/>
  <c r="M4994" i="1"/>
  <c r="I4995" i="1"/>
  <c r="L4996" i="1"/>
  <c r="H4996" i="1"/>
  <c r="J4995" i="1"/>
  <c r="K4996" i="1"/>
  <c r="G4996" i="1"/>
  <c r="M4996" i="1"/>
  <c r="I4997" i="1"/>
  <c r="L4998" i="1"/>
  <c r="H4998" i="1"/>
  <c r="J4997" i="1"/>
  <c r="K4998" i="1"/>
  <c r="G4998" i="1"/>
  <c r="M4998" i="1"/>
  <c r="J4999" i="1"/>
  <c r="L5000" i="1"/>
  <c r="H5000" i="1"/>
  <c r="K5000" i="1"/>
  <c r="G5000" i="1"/>
  <c r="M5000" i="1"/>
  <c r="J5001" i="1"/>
  <c r="L5002" i="1"/>
  <c r="H5002" i="1"/>
  <c r="K5002" i="1"/>
  <c r="G5002" i="1"/>
  <c r="M5002" i="1"/>
  <c r="J5003" i="1"/>
  <c r="L5004" i="1"/>
  <c r="H5004" i="1"/>
  <c r="K5004" i="1"/>
  <c r="G5004" i="1"/>
  <c r="M5004" i="1"/>
  <c r="J5005" i="1"/>
  <c r="L5006" i="1"/>
  <c r="H5006" i="1"/>
  <c r="I5006" i="1"/>
  <c r="G5006" i="1"/>
  <c r="O5006" i="1"/>
  <c r="Q5007" i="1"/>
  <c r="J5009" i="1"/>
  <c r="L5009" i="1"/>
  <c r="G5009" i="1"/>
  <c r="K5009" i="1"/>
  <c r="H5007" i="1"/>
  <c r="M5009" i="1"/>
  <c r="N5012" i="1"/>
  <c r="L5014" i="1"/>
  <c r="H5014" i="1"/>
  <c r="I5014" i="1"/>
  <c r="G5014" i="1"/>
  <c r="O5014" i="1"/>
  <c r="G5015" i="1"/>
  <c r="Q5015" i="1"/>
  <c r="I5016" i="1"/>
  <c r="J5017" i="1"/>
  <c r="L5017" i="1"/>
  <c r="G5017" i="1"/>
  <c r="K5017" i="1"/>
  <c r="H5015" i="1"/>
  <c r="M5017" i="1"/>
  <c r="K5018" i="1"/>
  <c r="L5019" i="1"/>
  <c r="K5020" i="1"/>
  <c r="L5021" i="1"/>
  <c r="K5022" i="1"/>
  <c r="L5023" i="1"/>
  <c r="K5024" i="1"/>
  <c r="L5025" i="1"/>
  <c r="K5026" i="1"/>
  <c r="L5027" i="1"/>
  <c r="K5028" i="1"/>
  <c r="L5029" i="1"/>
  <c r="K5030" i="1"/>
  <c r="L5031" i="1"/>
  <c r="K5032" i="1"/>
  <c r="L5033" i="1"/>
  <c r="K5034" i="1"/>
  <c r="L5035" i="1"/>
  <c r="K5036" i="1"/>
  <c r="L5037" i="1"/>
  <c r="K5038" i="1"/>
  <c r="L5039" i="1"/>
  <c r="K5040" i="1"/>
  <c r="L5041" i="1"/>
  <c r="K5042" i="1"/>
  <c r="L5043" i="1"/>
  <c r="K5044" i="1"/>
  <c r="L5045" i="1"/>
  <c r="M5047" i="1"/>
  <c r="P5048" i="1"/>
  <c r="R5049" i="1"/>
  <c r="N4880" i="1"/>
  <c r="N4882" i="1"/>
  <c r="N4884" i="1"/>
  <c r="N4886" i="1"/>
  <c r="N4888" i="1"/>
  <c r="N4890" i="1"/>
  <c r="N4892" i="1"/>
  <c r="N4894" i="1"/>
  <c r="N4896" i="1"/>
  <c r="N4898" i="1"/>
  <c r="N4900" i="1"/>
  <c r="N4902" i="1"/>
  <c r="N4904" i="1"/>
  <c r="N4906" i="1"/>
  <c r="N4908" i="1"/>
  <c r="N4910" i="1"/>
  <c r="N4912" i="1"/>
  <c r="N4914" i="1"/>
  <c r="N4916" i="1"/>
  <c r="N4918" i="1"/>
  <c r="N4920" i="1"/>
  <c r="N4922" i="1"/>
  <c r="N4924" i="1"/>
  <c r="N4926" i="1"/>
  <c r="N4928" i="1"/>
  <c r="O4930" i="1"/>
  <c r="N4930" i="1"/>
  <c r="I4931" i="1"/>
  <c r="O4932" i="1"/>
  <c r="Q4932" i="1"/>
  <c r="I4935" i="1"/>
  <c r="O4936" i="1"/>
  <c r="Q4936" i="1"/>
  <c r="I4939" i="1"/>
  <c r="O4940" i="1"/>
  <c r="Q4940" i="1"/>
  <c r="I4943" i="1"/>
  <c r="Q4944" i="1"/>
  <c r="P4946" i="1"/>
  <c r="O4946" i="1"/>
  <c r="N4946" i="1"/>
  <c r="L4947" i="1"/>
  <c r="P4948" i="1"/>
  <c r="O4948" i="1"/>
  <c r="N4948" i="1"/>
  <c r="R4949" i="1"/>
  <c r="L4949" i="1"/>
  <c r="P4950" i="1"/>
  <c r="O4950" i="1"/>
  <c r="N4950" i="1"/>
  <c r="R4951" i="1"/>
  <c r="L4951" i="1"/>
  <c r="P4952" i="1"/>
  <c r="O4952" i="1"/>
  <c r="N4952" i="1"/>
  <c r="R4953" i="1"/>
  <c r="L4953" i="1"/>
  <c r="P4954" i="1"/>
  <c r="O4954" i="1"/>
  <c r="N4954" i="1"/>
  <c r="R4955" i="1"/>
  <c r="L4955" i="1"/>
  <c r="P4956" i="1"/>
  <c r="O4956" i="1"/>
  <c r="N4956" i="1"/>
  <c r="R4957" i="1"/>
  <c r="L4957" i="1"/>
  <c r="P4958" i="1"/>
  <c r="O4958" i="1"/>
  <c r="N4958" i="1"/>
  <c r="R4959" i="1"/>
  <c r="L4959" i="1"/>
  <c r="P4960" i="1"/>
  <c r="O4960" i="1"/>
  <c r="N4960" i="1"/>
  <c r="R4961" i="1"/>
  <c r="L4961" i="1"/>
  <c r="P4962" i="1"/>
  <c r="O4962" i="1"/>
  <c r="N4962" i="1"/>
  <c r="R4963" i="1"/>
  <c r="L4963" i="1"/>
  <c r="P4964" i="1"/>
  <c r="O4964" i="1"/>
  <c r="N4964" i="1"/>
  <c r="R4965" i="1"/>
  <c r="L4965" i="1"/>
  <c r="P4966" i="1"/>
  <c r="O4966" i="1"/>
  <c r="N4966" i="1"/>
  <c r="R4967" i="1"/>
  <c r="L4967" i="1"/>
  <c r="P4968" i="1"/>
  <c r="O4968" i="1"/>
  <c r="N4968" i="1"/>
  <c r="R4969" i="1"/>
  <c r="L4969" i="1"/>
  <c r="P4970" i="1"/>
  <c r="O4970" i="1"/>
  <c r="N4970" i="1"/>
  <c r="R4971" i="1"/>
  <c r="L4971" i="1"/>
  <c r="P4972" i="1"/>
  <c r="O4972" i="1"/>
  <c r="N4972" i="1"/>
  <c r="R4973" i="1"/>
  <c r="L4973" i="1"/>
  <c r="P4974" i="1"/>
  <c r="O4974" i="1"/>
  <c r="N4974" i="1"/>
  <c r="R4975" i="1"/>
  <c r="L4975" i="1"/>
  <c r="P4976" i="1"/>
  <c r="O4976" i="1"/>
  <c r="N4976" i="1"/>
  <c r="R4977" i="1"/>
  <c r="L4977" i="1"/>
  <c r="P4978" i="1"/>
  <c r="O4978" i="1"/>
  <c r="N4978" i="1"/>
  <c r="R4979" i="1"/>
  <c r="L4979" i="1"/>
  <c r="P4980" i="1"/>
  <c r="O4980" i="1"/>
  <c r="N4980" i="1"/>
  <c r="R4981" i="1"/>
  <c r="L4981" i="1"/>
  <c r="P4982" i="1"/>
  <c r="O4982" i="1"/>
  <c r="N4982" i="1"/>
  <c r="R4983" i="1"/>
  <c r="L4983" i="1"/>
  <c r="P4984" i="1"/>
  <c r="O4984" i="1"/>
  <c r="N4984" i="1"/>
  <c r="R4985" i="1"/>
  <c r="L4985" i="1"/>
  <c r="P4986" i="1"/>
  <c r="O4986" i="1"/>
  <c r="N4986" i="1"/>
  <c r="R4987" i="1"/>
  <c r="L4987" i="1"/>
  <c r="P4988" i="1"/>
  <c r="O4988" i="1"/>
  <c r="N4988" i="1"/>
  <c r="R4989" i="1"/>
  <c r="L4989" i="1"/>
  <c r="P4990" i="1"/>
  <c r="O4990" i="1"/>
  <c r="N4990" i="1"/>
  <c r="R4991" i="1"/>
  <c r="L4991" i="1"/>
  <c r="P4992" i="1"/>
  <c r="O4992" i="1"/>
  <c r="N4992" i="1"/>
  <c r="R4993" i="1"/>
  <c r="L4993" i="1"/>
  <c r="P4994" i="1"/>
  <c r="O4994" i="1"/>
  <c r="N4994" i="1"/>
  <c r="R4995" i="1"/>
  <c r="L4995" i="1"/>
  <c r="P4996" i="1"/>
  <c r="O4996" i="1"/>
  <c r="N4996" i="1"/>
  <c r="R4997" i="1"/>
  <c r="L4997" i="1"/>
  <c r="P4998" i="1"/>
  <c r="O4998" i="1"/>
  <c r="N4998" i="1"/>
  <c r="R4999" i="1"/>
  <c r="L4999" i="1"/>
  <c r="P5000" i="1"/>
  <c r="O5000" i="1"/>
  <c r="Q4999" i="1"/>
  <c r="M4999" i="1"/>
  <c r="N5000" i="1"/>
  <c r="R5001" i="1"/>
  <c r="L5001" i="1"/>
  <c r="P5002" i="1"/>
  <c r="O5002" i="1"/>
  <c r="Q5001" i="1"/>
  <c r="M5001" i="1"/>
  <c r="N5002" i="1"/>
  <c r="R5003" i="1"/>
  <c r="L5003" i="1"/>
  <c r="P5004" i="1"/>
  <c r="O5004" i="1"/>
  <c r="Q5003" i="1"/>
  <c r="M5003" i="1"/>
  <c r="N5004" i="1"/>
  <c r="R5005" i="1"/>
  <c r="L5005" i="1"/>
  <c r="P5006" i="1"/>
  <c r="N5006" i="1"/>
  <c r="R5006" i="1"/>
  <c r="M5006" i="1"/>
  <c r="Q5005" i="1"/>
  <c r="M5005" i="1"/>
  <c r="Q5006" i="1"/>
  <c r="K5007" i="1"/>
  <c r="M5008" i="1"/>
  <c r="O5009" i="1"/>
  <c r="R5011" i="1"/>
  <c r="P5011" i="1"/>
  <c r="R5012" i="1"/>
  <c r="P5014" i="1"/>
  <c r="N5014" i="1"/>
  <c r="Q5013" i="1"/>
  <c r="O5011" i="1"/>
  <c r="R5014" i="1"/>
  <c r="M5014" i="1"/>
  <c r="P5013" i="1"/>
  <c r="O5012" i="1"/>
  <c r="M5011" i="1"/>
  <c r="Q5014" i="1"/>
  <c r="K5015" i="1"/>
  <c r="M5016" i="1"/>
  <c r="O5017" i="1"/>
  <c r="N5018" i="1"/>
  <c r="M5019" i="1"/>
  <c r="N5020" i="1"/>
  <c r="M5021" i="1"/>
  <c r="N5022" i="1"/>
  <c r="M5023" i="1"/>
  <c r="N5024" i="1"/>
  <c r="M5025" i="1"/>
  <c r="N5026" i="1"/>
  <c r="M5027" i="1"/>
  <c r="N5028" i="1"/>
  <c r="M5029" i="1"/>
  <c r="N5030" i="1"/>
  <c r="M5031" i="1"/>
  <c r="N5032" i="1"/>
  <c r="M5033" i="1"/>
  <c r="N5034" i="1"/>
  <c r="M5035" i="1"/>
  <c r="N5036" i="1"/>
  <c r="M5037" i="1"/>
  <c r="N5038" i="1"/>
  <c r="M5039" i="1"/>
  <c r="N5040" i="1"/>
  <c r="M5041" i="1"/>
  <c r="N5042" i="1"/>
  <c r="M5043" i="1"/>
  <c r="N5044" i="1"/>
  <c r="M5045" i="1"/>
  <c r="N5046" i="1"/>
  <c r="K5047" i="1"/>
  <c r="G5047" i="1"/>
  <c r="J5047" i="1"/>
  <c r="L5047" i="1"/>
  <c r="O5049" i="1"/>
  <c r="L5051" i="1"/>
  <c r="H5051" i="1"/>
  <c r="I5051" i="1"/>
  <c r="G5051" i="1"/>
  <c r="J5054" i="1"/>
  <c r="L5054" i="1"/>
  <c r="G5054" i="1"/>
  <c r="K5054" i="1"/>
  <c r="H5052" i="1"/>
  <c r="L5057" i="1"/>
  <c r="H5057" i="1"/>
  <c r="K5057" i="1"/>
  <c r="G5057" i="1"/>
  <c r="I5057" i="1"/>
  <c r="G5056" i="1"/>
  <c r="L5056" i="1"/>
  <c r="L5061" i="1"/>
  <c r="H5061" i="1"/>
  <c r="J5060" i="1"/>
  <c r="K5061" i="1"/>
  <c r="G5061" i="1"/>
  <c r="I5061" i="1"/>
  <c r="G5060" i="1"/>
  <c r="L5060" i="1"/>
  <c r="L5065" i="1"/>
  <c r="H5065" i="1"/>
  <c r="J5064" i="1"/>
  <c r="K5065" i="1"/>
  <c r="G5065" i="1"/>
  <c r="I5065" i="1"/>
  <c r="G5064" i="1"/>
  <c r="L5064" i="1"/>
  <c r="Q5079" i="1"/>
  <c r="M5079" i="1"/>
  <c r="O5078" i="1"/>
  <c r="P5079" i="1"/>
  <c r="O5079" i="1"/>
  <c r="R5079" i="1"/>
  <c r="N5079" i="1"/>
  <c r="P5078" i="1"/>
  <c r="M4947" i="1"/>
  <c r="Q4947" i="1"/>
  <c r="M4949" i="1"/>
  <c r="Q4949" i="1"/>
  <c r="M4951" i="1"/>
  <c r="Q4951" i="1"/>
  <c r="M4953" i="1"/>
  <c r="Q4953" i="1"/>
  <c r="M4955" i="1"/>
  <c r="Q4955" i="1"/>
  <c r="M4957" i="1"/>
  <c r="Q4957" i="1"/>
  <c r="M4959" i="1"/>
  <c r="Q4959" i="1"/>
  <c r="M4961" i="1"/>
  <c r="Q4961" i="1"/>
  <c r="M4963" i="1"/>
  <c r="Q4963" i="1"/>
  <c r="M4965" i="1"/>
  <c r="Q4965" i="1"/>
  <c r="M4967" i="1"/>
  <c r="Q4967" i="1"/>
  <c r="M4969" i="1"/>
  <c r="Q4969" i="1"/>
  <c r="M4971" i="1"/>
  <c r="Q4971" i="1"/>
  <c r="M4973" i="1"/>
  <c r="Q4973" i="1"/>
  <c r="M4975" i="1"/>
  <c r="Q4975" i="1"/>
  <c r="M4977" i="1"/>
  <c r="Q4977" i="1"/>
  <c r="M4979" i="1"/>
  <c r="Q4979" i="1"/>
  <c r="M4981" i="1"/>
  <c r="Q4981" i="1"/>
  <c r="M4983" i="1"/>
  <c r="Q4983" i="1"/>
  <c r="M4985" i="1"/>
  <c r="Q4985" i="1"/>
  <c r="M4987" i="1"/>
  <c r="Q4987" i="1"/>
  <c r="M4989" i="1"/>
  <c r="Q4989" i="1"/>
  <c r="M4991" i="1"/>
  <c r="Q4991" i="1"/>
  <c r="M4993" i="1"/>
  <c r="Q4993" i="1"/>
  <c r="M4995" i="1"/>
  <c r="Q4995" i="1"/>
  <c r="M4997" i="1"/>
  <c r="Q4997" i="1"/>
  <c r="I4999" i="1"/>
  <c r="I5001" i="1"/>
  <c r="I5003" i="1"/>
  <c r="I5005" i="1"/>
  <c r="L5008" i="1"/>
  <c r="H5008" i="1"/>
  <c r="J5008" i="1"/>
  <c r="R5009" i="1"/>
  <c r="L5012" i="1"/>
  <c r="H5012" i="1"/>
  <c r="J5012" i="1"/>
  <c r="R5013" i="1"/>
  <c r="L5016" i="1"/>
  <c r="H5016" i="1"/>
  <c r="J5016" i="1"/>
  <c r="R5017" i="1"/>
  <c r="G5046" i="1"/>
  <c r="H5047" i="1"/>
  <c r="G5048" i="1"/>
  <c r="I5049" i="1"/>
  <c r="J5050" i="1"/>
  <c r="L5050" i="1"/>
  <c r="G5050" i="1"/>
  <c r="K5049" i="1"/>
  <c r="K5050" i="1"/>
  <c r="J5051" i="1"/>
  <c r="L5052" i="1"/>
  <c r="H5054" i="1"/>
  <c r="L5055" i="1"/>
  <c r="H5055" i="1"/>
  <c r="K5055" i="1"/>
  <c r="I5055" i="1"/>
  <c r="G5055" i="1"/>
  <c r="K5056" i="1"/>
  <c r="J5057" i="1"/>
  <c r="L5059" i="1"/>
  <c r="H5059" i="1"/>
  <c r="K5059" i="1"/>
  <c r="G5059" i="1"/>
  <c r="I5059" i="1"/>
  <c r="G5058" i="1"/>
  <c r="L5058" i="1"/>
  <c r="K5060" i="1"/>
  <c r="J5061" i="1"/>
  <c r="L5063" i="1"/>
  <c r="H5063" i="1"/>
  <c r="J5062" i="1"/>
  <c r="K5063" i="1"/>
  <c r="G5063" i="1"/>
  <c r="I5063" i="1"/>
  <c r="G5062" i="1"/>
  <c r="L5062" i="1"/>
  <c r="K5064" i="1"/>
  <c r="J5065" i="1"/>
  <c r="R5068" i="1"/>
  <c r="R5076" i="1"/>
  <c r="N5077" i="1"/>
  <c r="Q5083" i="1"/>
  <c r="M5083" i="1"/>
  <c r="O5082" i="1"/>
  <c r="P5083" i="1"/>
  <c r="O5083" i="1"/>
  <c r="R5083" i="1"/>
  <c r="N5083" i="1"/>
  <c r="P5082" i="1"/>
  <c r="R5081" i="1"/>
  <c r="N4947" i="1"/>
  <c r="N4949" i="1"/>
  <c r="N4951" i="1"/>
  <c r="N4953" i="1"/>
  <c r="N4955" i="1"/>
  <c r="N4957" i="1"/>
  <c r="N4959" i="1"/>
  <c r="N4961" i="1"/>
  <c r="N4963" i="1"/>
  <c r="N4965" i="1"/>
  <c r="N4967" i="1"/>
  <c r="N4969" i="1"/>
  <c r="N4971" i="1"/>
  <c r="N4973" i="1"/>
  <c r="N4975" i="1"/>
  <c r="N4977" i="1"/>
  <c r="N4979" i="1"/>
  <c r="N4981" i="1"/>
  <c r="N4983" i="1"/>
  <c r="N4985" i="1"/>
  <c r="N4987" i="1"/>
  <c r="N4989" i="1"/>
  <c r="N4991" i="1"/>
  <c r="N4993" i="1"/>
  <c r="N4995" i="1"/>
  <c r="N4997" i="1"/>
  <c r="N4999" i="1"/>
  <c r="N5001" i="1"/>
  <c r="N5003" i="1"/>
  <c r="N5005" i="1"/>
  <c r="J5007" i="1"/>
  <c r="I5007" i="1"/>
  <c r="P5008" i="1"/>
  <c r="K5008" i="1"/>
  <c r="Q5008" i="1"/>
  <c r="J5011" i="1"/>
  <c r="I5011" i="1"/>
  <c r="P5012" i="1"/>
  <c r="K5012" i="1"/>
  <c r="Q5012" i="1"/>
  <c r="J5015" i="1"/>
  <c r="I5015" i="1"/>
  <c r="P5016" i="1"/>
  <c r="K5016" i="1"/>
  <c r="Q5016" i="1"/>
  <c r="J5046" i="1"/>
  <c r="I5047" i="1"/>
  <c r="K5048" i="1"/>
  <c r="K5051" i="1"/>
  <c r="R5052" i="1"/>
  <c r="G5053" i="1"/>
  <c r="I5054" i="1"/>
  <c r="P5055" i="1"/>
  <c r="O5055" i="1"/>
  <c r="Q5055" i="1"/>
  <c r="Q5054" i="1"/>
  <c r="O5052" i="1"/>
  <c r="N5055" i="1"/>
  <c r="P5054" i="1"/>
  <c r="O5053" i="1"/>
  <c r="M5052" i="1"/>
  <c r="J5056" i="1"/>
  <c r="H5058" i="1"/>
  <c r="I5060" i="1"/>
  <c r="H5062" i="1"/>
  <c r="I5064" i="1"/>
  <c r="Q5067" i="1"/>
  <c r="M5067" i="1"/>
  <c r="O5066" i="1"/>
  <c r="P5067" i="1"/>
  <c r="O5067" i="1"/>
  <c r="R5067" i="1"/>
  <c r="Q5065" i="1"/>
  <c r="O5064" i="1"/>
  <c r="Q5063" i="1"/>
  <c r="O5062" i="1"/>
  <c r="Q5061" i="1"/>
  <c r="O5060" i="1"/>
  <c r="Q5059" i="1"/>
  <c r="O5058" i="1"/>
  <c r="Q5057" i="1"/>
  <c r="O5056" i="1"/>
  <c r="N5067" i="1"/>
  <c r="P5066" i="1"/>
  <c r="Q5075" i="1"/>
  <c r="M5075" i="1"/>
  <c r="O5074" i="1"/>
  <c r="P5075" i="1"/>
  <c r="O5075" i="1"/>
  <c r="R5075" i="1"/>
  <c r="N5075" i="1"/>
  <c r="P5074" i="1"/>
  <c r="P5076" i="1"/>
  <c r="R5077" i="1"/>
  <c r="Q5087" i="1"/>
  <c r="M5087" i="1"/>
  <c r="O5086" i="1"/>
  <c r="P5087" i="1"/>
  <c r="O5087" i="1"/>
  <c r="R5087" i="1"/>
  <c r="N5087" i="1"/>
  <c r="P5086" i="1"/>
  <c r="R5085" i="1"/>
  <c r="Q5114" i="1"/>
  <c r="M5114" i="1"/>
  <c r="O5113" i="1"/>
  <c r="P5114" i="1"/>
  <c r="O5114" i="1"/>
  <c r="Q5113" i="1"/>
  <c r="M5113" i="1"/>
  <c r="R5114" i="1"/>
  <c r="P5111" i="1"/>
  <c r="R5110" i="1"/>
  <c r="P5109" i="1"/>
  <c r="R5108" i="1"/>
  <c r="P5107" i="1"/>
  <c r="R5106" i="1"/>
  <c r="P5105" i="1"/>
  <c r="R5104" i="1"/>
  <c r="P5103" i="1"/>
  <c r="R5102" i="1"/>
  <c r="P5101" i="1"/>
  <c r="R5100" i="1"/>
  <c r="P5099" i="1"/>
  <c r="R5098" i="1"/>
  <c r="Q5097" i="1"/>
  <c r="O5095" i="1"/>
  <c r="N5094" i="1"/>
  <c r="Q5093" i="1"/>
  <c r="O5091" i="1"/>
  <c r="N5090" i="1"/>
  <c r="Q5089" i="1"/>
  <c r="Q5088" i="1"/>
  <c r="N5114" i="1"/>
  <c r="P5113" i="1"/>
  <c r="O5105" i="1"/>
  <c r="Q5104" i="1"/>
  <c r="O5103" i="1"/>
  <c r="Q5102" i="1"/>
  <c r="O5101" i="1"/>
  <c r="Q5100" i="1"/>
  <c r="O5099" i="1"/>
  <c r="Q5098" i="1"/>
  <c r="P5097" i="1"/>
  <c r="O5097" i="1"/>
  <c r="R5080" i="1"/>
  <c r="R5084" i="1"/>
  <c r="N5088" i="1"/>
  <c r="L5090" i="1"/>
  <c r="H5090" i="1"/>
  <c r="I5090" i="1"/>
  <c r="L5089" i="1"/>
  <c r="G5089" i="1"/>
  <c r="K5088" i="1"/>
  <c r="G5088" i="1"/>
  <c r="K5086" i="1"/>
  <c r="G5086" i="1"/>
  <c r="K5084" i="1"/>
  <c r="G5084" i="1"/>
  <c r="K5082" i="1"/>
  <c r="G5082" i="1"/>
  <c r="K5080" i="1"/>
  <c r="G5080" i="1"/>
  <c r="K5078" i="1"/>
  <c r="G5078" i="1"/>
  <c r="K5076" i="1"/>
  <c r="G5076" i="1"/>
  <c r="K5074" i="1"/>
  <c r="G5074" i="1"/>
  <c r="K5072" i="1"/>
  <c r="G5072" i="1"/>
  <c r="K5070" i="1"/>
  <c r="G5070" i="1"/>
  <c r="K5068" i="1"/>
  <c r="G5068" i="1"/>
  <c r="K5066" i="1"/>
  <c r="G5090" i="1"/>
  <c r="K5089" i="1"/>
  <c r="J5088" i="1"/>
  <c r="K5090" i="1"/>
  <c r="R5092" i="1"/>
  <c r="M5093" i="1"/>
  <c r="O5094" i="1"/>
  <c r="P5095" i="1"/>
  <c r="M5096" i="1"/>
  <c r="M5098" i="1"/>
  <c r="L5100" i="1"/>
  <c r="H5100" i="1"/>
  <c r="K5100" i="1"/>
  <c r="G5100" i="1"/>
  <c r="J5100" i="1"/>
  <c r="H5099" i="1"/>
  <c r="I5100" i="1"/>
  <c r="G5099" i="1"/>
  <c r="L5099" i="1"/>
  <c r="M5102" i="1"/>
  <c r="L5104" i="1"/>
  <c r="H5104" i="1"/>
  <c r="K5104" i="1"/>
  <c r="G5104" i="1"/>
  <c r="J5104" i="1"/>
  <c r="H5103" i="1"/>
  <c r="I5104" i="1"/>
  <c r="G5103" i="1"/>
  <c r="L5103" i="1"/>
  <c r="M5106" i="1"/>
  <c r="L5108" i="1"/>
  <c r="H5108" i="1"/>
  <c r="K5108" i="1"/>
  <c r="G5108" i="1"/>
  <c r="J5108" i="1"/>
  <c r="H5107" i="1"/>
  <c r="I5108" i="1"/>
  <c r="G5107" i="1"/>
  <c r="L5107" i="1"/>
  <c r="M5110" i="1"/>
  <c r="L5112" i="1"/>
  <c r="H5112" i="1"/>
  <c r="K5112" i="1"/>
  <c r="G5112" i="1"/>
  <c r="J5112" i="1"/>
  <c r="H5111" i="1"/>
  <c r="I5112" i="1"/>
  <c r="G5111" i="1"/>
  <c r="L5111" i="1"/>
  <c r="N5007" i="1"/>
  <c r="N5009" i="1"/>
  <c r="N5011" i="1"/>
  <c r="N5013" i="1"/>
  <c r="N5015" i="1"/>
  <c r="N5017" i="1"/>
  <c r="N5019" i="1"/>
  <c r="H5020" i="1"/>
  <c r="L5020" i="1"/>
  <c r="N5021" i="1"/>
  <c r="H5022" i="1"/>
  <c r="L5022" i="1"/>
  <c r="N5023" i="1"/>
  <c r="H5024" i="1"/>
  <c r="L5024" i="1"/>
  <c r="N5025" i="1"/>
  <c r="H5026" i="1"/>
  <c r="L5026" i="1"/>
  <c r="N5027" i="1"/>
  <c r="H5028" i="1"/>
  <c r="L5028" i="1"/>
  <c r="N5029" i="1"/>
  <c r="H5030" i="1"/>
  <c r="L5030" i="1"/>
  <c r="N5031" i="1"/>
  <c r="H5032" i="1"/>
  <c r="L5032" i="1"/>
  <c r="N5033" i="1"/>
  <c r="H5034" i="1"/>
  <c r="L5034" i="1"/>
  <c r="N5035" i="1"/>
  <c r="H5036" i="1"/>
  <c r="L5036" i="1"/>
  <c r="N5037" i="1"/>
  <c r="H5038" i="1"/>
  <c r="L5038" i="1"/>
  <c r="N5039" i="1"/>
  <c r="H5040" i="1"/>
  <c r="L5040" i="1"/>
  <c r="N5041" i="1"/>
  <c r="H5042" i="1"/>
  <c r="L5042" i="1"/>
  <c r="N5043" i="1"/>
  <c r="H5044" i="1"/>
  <c r="L5044" i="1"/>
  <c r="N5045" i="1"/>
  <c r="H5046" i="1"/>
  <c r="L5046" i="1"/>
  <c r="N5047" i="1"/>
  <c r="M5048" i="1"/>
  <c r="L5049" i="1"/>
  <c r="H5049" i="1"/>
  <c r="J5049" i="1"/>
  <c r="R5050" i="1"/>
  <c r="L5053" i="1"/>
  <c r="H5053" i="1"/>
  <c r="J5053" i="1"/>
  <c r="R5054" i="1"/>
  <c r="R5056" i="1"/>
  <c r="P5057" i="1"/>
  <c r="O5057" i="1"/>
  <c r="Q5056" i="1"/>
  <c r="M5056" i="1"/>
  <c r="N5057" i="1"/>
  <c r="R5058" i="1"/>
  <c r="P5059" i="1"/>
  <c r="O5059" i="1"/>
  <c r="N5059" i="1"/>
  <c r="R5060" i="1"/>
  <c r="P5061" i="1"/>
  <c r="O5061" i="1"/>
  <c r="N5061" i="1"/>
  <c r="R5062" i="1"/>
  <c r="P5063" i="1"/>
  <c r="O5063" i="1"/>
  <c r="N5063" i="1"/>
  <c r="R5064" i="1"/>
  <c r="P5065" i="1"/>
  <c r="O5065" i="1"/>
  <c r="N5065" i="1"/>
  <c r="R5066" i="1"/>
  <c r="H5068" i="1"/>
  <c r="Q5069" i="1"/>
  <c r="M5069" i="1"/>
  <c r="O5068" i="1"/>
  <c r="P5069" i="1"/>
  <c r="O5069" i="1"/>
  <c r="I5070" i="1"/>
  <c r="H5072" i="1"/>
  <c r="Q5073" i="1"/>
  <c r="M5073" i="1"/>
  <c r="O5072" i="1"/>
  <c r="P5073" i="1"/>
  <c r="O5073" i="1"/>
  <c r="I5074" i="1"/>
  <c r="H5076" i="1"/>
  <c r="Q5077" i="1"/>
  <c r="M5077" i="1"/>
  <c r="O5076" i="1"/>
  <c r="P5077" i="1"/>
  <c r="O5077" i="1"/>
  <c r="I5078" i="1"/>
  <c r="H5080" i="1"/>
  <c r="Q5081" i="1"/>
  <c r="M5081" i="1"/>
  <c r="O5080" i="1"/>
  <c r="P5081" i="1"/>
  <c r="O5081" i="1"/>
  <c r="I5082" i="1"/>
  <c r="H5084" i="1"/>
  <c r="Q5085" i="1"/>
  <c r="M5085" i="1"/>
  <c r="O5084" i="1"/>
  <c r="P5085" i="1"/>
  <c r="O5085" i="1"/>
  <c r="I5086" i="1"/>
  <c r="H5088" i="1"/>
  <c r="R5091" i="1"/>
  <c r="O5092" i="1"/>
  <c r="L5094" i="1"/>
  <c r="H5094" i="1"/>
  <c r="I5094" i="1"/>
  <c r="L5093" i="1"/>
  <c r="G5093" i="1"/>
  <c r="K5092" i="1"/>
  <c r="G5094" i="1"/>
  <c r="K5093" i="1"/>
  <c r="K5094" i="1"/>
  <c r="H5095" i="1"/>
  <c r="I5096" i="1"/>
  <c r="R5096" i="1"/>
  <c r="M5097" i="1"/>
  <c r="J5099" i="1"/>
  <c r="J5103" i="1"/>
  <c r="J5107" i="1"/>
  <c r="J5111" i="1"/>
  <c r="J5048" i="1"/>
  <c r="I5048" i="1"/>
  <c r="P5049" i="1"/>
  <c r="Q5049" i="1"/>
  <c r="J5052" i="1"/>
  <c r="I5052" i="1"/>
  <c r="P5053" i="1"/>
  <c r="K5053" i="1"/>
  <c r="Q5053" i="1"/>
  <c r="L5068" i="1"/>
  <c r="J5069" i="1"/>
  <c r="R5070" i="1"/>
  <c r="I5071" i="1"/>
  <c r="L5072" i="1"/>
  <c r="J5073" i="1"/>
  <c r="R5074" i="1"/>
  <c r="I5075" i="1"/>
  <c r="L5076" i="1"/>
  <c r="J5077" i="1"/>
  <c r="R5078" i="1"/>
  <c r="I5079" i="1"/>
  <c r="L5080" i="1"/>
  <c r="J5081" i="1"/>
  <c r="R5082" i="1"/>
  <c r="I5083" i="1"/>
  <c r="L5084" i="1"/>
  <c r="J5085" i="1"/>
  <c r="R5086" i="1"/>
  <c r="I5087" i="1"/>
  <c r="M5088" i="1"/>
  <c r="H5089" i="1"/>
  <c r="J5090" i="1"/>
  <c r="K5091" i="1"/>
  <c r="G5092" i="1"/>
  <c r="R5095" i="1"/>
  <c r="O5096" i="1"/>
  <c r="L5098" i="1"/>
  <c r="H5098" i="1"/>
  <c r="K5098" i="1"/>
  <c r="G5098" i="1"/>
  <c r="J5098" i="1"/>
  <c r="L5097" i="1"/>
  <c r="G5097" i="1"/>
  <c r="K5096" i="1"/>
  <c r="I5098" i="1"/>
  <c r="K5097" i="1"/>
  <c r="M5100" i="1"/>
  <c r="L5102" i="1"/>
  <c r="H5102" i="1"/>
  <c r="K5102" i="1"/>
  <c r="G5102" i="1"/>
  <c r="J5102" i="1"/>
  <c r="H5101" i="1"/>
  <c r="I5102" i="1"/>
  <c r="G5101" i="1"/>
  <c r="L5101" i="1"/>
  <c r="M5104" i="1"/>
  <c r="L5106" i="1"/>
  <c r="H5106" i="1"/>
  <c r="K5106" i="1"/>
  <c r="G5106" i="1"/>
  <c r="J5106" i="1"/>
  <c r="H5105" i="1"/>
  <c r="I5106" i="1"/>
  <c r="G5105" i="1"/>
  <c r="L5105" i="1"/>
  <c r="M5108" i="1"/>
  <c r="L5110" i="1"/>
  <c r="H5110" i="1"/>
  <c r="K5110" i="1"/>
  <c r="G5110" i="1"/>
  <c r="J5110" i="1"/>
  <c r="H5109" i="1"/>
  <c r="I5110" i="1"/>
  <c r="G5109" i="1"/>
  <c r="L5109" i="1"/>
  <c r="N5112" i="1"/>
  <c r="Q5118" i="1"/>
  <c r="M5118" i="1"/>
  <c r="O5117" i="1"/>
  <c r="P5118" i="1"/>
  <c r="O5118" i="1"/>
  <c r="Q5117" i="1"/>
  <c r="M5117" i="1"/>
  <c r="R5118" i="1"/>
  <c r="N5118" i="1"/>
  <c r="P5117" i="1"/>
  <c r="R5116" i="1"/>
  <c r="O5129" i="1"/>
  <c r="P5129" i="1"/>
  <c r="N5128" i="1"/>
  <c r="R5127" i="1"/>
  <c r="M5127" i="1"/>
  <c r="N5129" i="1"/>
  <c r="R5129" i="1"/>
  <c r="M5129" i="1"/>
  <c r="P5127" i="1"/>
  <c r="L5137" i="1"/>
  <c r="H5137" i="1"/>
  <c r="J5136" i="1"/>
  <c r="K5137" i="1"/>
  <c r="G5137" i="1"/>
  <c r="J5137" i="1"/>
  <c r="H5136" i="1"/>
  <c r="H5135" i="1"/>
  <c r="K5134" i="1"/>
  <c r="H5132" i="1"/>
  <c r="H5131" i="1"/>
  <c r="K5130" i="1"/>
  <c r="H5128" i="1"/>
  <c r="H5127" i="1"/>
  <c r="K5126" i="1"/>
  <c r="H5124" i="1"/>
  <c r="H5123" i="1"/>
  <c r="K5122" i="1"/>
  <c r="K5119" i="1"/>
  <c r="G5119" i="1"/>
  <c r="K5117" i="1"/>
  <c r="G5117" i="1"/>
  <c r="K5115" i="1"/>
  <c r="G5115" i="1"/>
  <c r="K5113" i="1"/>
  <c r="G5113" i="1"/>
  <c r="I5137" i="1"/>
  <c r="G5136" i="1"/>
  <c r="L5136" i="1"/>
  <c r="H5134" i="1"/>
  <c r="L5139" i="1"/>
  <c r="H5139" i="1"/>
  <c r="J5138" i="1"/>
  <c r="K5139" i="1"/>
  <c r="G5139" i="1"/>
  <c r="J5139" i="1"/>
  <c r="H5138" i="1"/>
  <c r="I5139" i="1"/>
  <c r="G5138" i="1"/>
  <c r="L5138" i="1"/>
  <c r="L5141" i="1"/>
  <c r="H5141" i="1"/>
  <c r="J5140" i="1"/>
  <c r="K5141" i="1"/>
  <c r="G5141" i="1"/>
  <c r="J5141" i="1"/>
  <c r="H5140" i="1"/>
  <c r="I5141" i="1"/>
  <c r="G5140" i="1"/>
  <c r="L5140" i="1"/>
  <c r="L5143" i="1"/>
  <c r="H5143" i="1"/>
  <c r="J5142" i="1"/>
  <c r="K5143" i="1"/>
  <c r="G5143" i="1"/>
  <c r="J5143" i="1"/>
  <c r="H5142" i="1"/>
  <c r="I5143" i="1"/>
  <c r="G5142" i="1"/>
  <c r="L5142" i="1"/>
  <c r="L5145" i="1"/>
  <c r="H5145" i="1"/>
  <c r="J5144" i="1"/>
  <c r="K5145" i="1"/>
  <c r="G5145" i="1"/>
  <c r="J5145" i="1"/>
  <c r="H5144" i="1"/>
  <c r="I5145" i="1"/>
  <c r="G5144" i="1"/>
  <c r="L5144" i="1"/>
  <c r="L5147" i="1"/>
  <c r="H5147" i="1"/>
  <c r="J5146" i="1"/>
  <c r="K5147" i="1"/>
  <c r="G5147" i="1"/>
  <c r="J5147" i="1"/>
  <c r="H5146" i="1"/>
  <c r="I5147" i="1"/>
  <c r="G5146" i="1"/>
  <c r="L5146" i="1"/>
  <c r="L5149" i="1"/>
  <c r="H5149" i="1"/>
  <c r="J5148" i="1"/>
  <c r="K5149" i="1"/>
  <c r="G5149" i="1"/>
  <c r="J5149" i="1"/>
  <c r="H5148" i="1"/>
  <c r="I5149" i="1"/>
  <c r="G5148" i="1"/>
  <c r="L5148" i="1"/>
  <c r="I5056" i="1"/>
  <c r="I5058" i="1"/>
  <c r="M5058" i="1"/>
  <c r="Q5058" i="1"/>
  <c r="M5060" i="1"/>
  <c r="Q5060" i="1"/>
  <c r="M5062" i="1"/>
  <c r="Q5062" i="1"/>
  <c r="M5064" i="1"/>
  <c r="Q5064" i="1"/>
  <c r="M5066" i="1"/>
  <c r="Q5066" i="1"/>
  <c r="G5067" i="1"/>
  <c r="K5067" i="1"/>
  <c r="M5068" i="1"/>
  <c r="Q5068" i="1"/>
  <c r="G5069" i="1"/>
  <c r="K5069" i="1"/>
  <c r="M5070" i="1"/>
  <c r="Q5070" i="1"/>
  <c r="G5071" i="1"/>
  <c r="K5071" i="1"/>
  <c r="M5072" i="1"/>
  <c r="Q5072" i="1"/>
  <c r="G5073" i="1"/>
  <c r="K5073" i="1"/>
  <c r="M5074" i="1"/>
  <c r="Q5074" i="1"/>
  <c r="G5075" i="1"/>
  <c r="K5075" i="1"/>
  <c r="M5076" i="1"/>
  <c r="Q5076" i="1"/>
  <c r="G5077" i="1"/>
  <c r="K5077" i="1"/>
  <c r="M5078" i="1"/>
  <c r="Q5078" i="1"/>
  <c r="G5079" i="1"/>
  <c r="K5079" i="1"/>
  <c r="M5080" i="1"/>
  <c r="Q5080" i="1"/>
  <c r="G5081" i="1"/>
  <c r="K5081" i="1"/>
  <c r="M5082" i="1"/>
  <c r="Q5082" i="1"/>
  <c r="G5083" i="1"/>
  <c r="K5083" i="1"/>
  <c r="M5084" i="1"/>
  <c r="Q5084" i="1"/>
  <c r="G5085" i="1"/>
  <c r="K5085" i="1"/>
  <c r="M5086" i="1"/>
  <c r="Q5086" i="1"/>
  <c r="G5087" i="1"/>
  <c r="K5087" i="1"/>
  <c r="L5088" i="1"/>
  <c r="I5088" i="1"/>
  <c r="J5089" i="1"/>
  <c r="I5089" i="1"/>
  <c r="O5089" i="1"/>
  <c r="P5090" i="1"/>
  <c r="Q5090" i="1"/>
  <c r="G5091" i="1"/>
  <c r="L5091" i="1"/>
  <c r="Q5091" i="1"/>
  <c r="N5092" i="1"/>
  <c r="J5093" i="1"/>
  <c r="I5093" i="1"/>
  <c r="O5093" i="1"/>
  <c r="P5094" i="1"/>
  <c r="Q5094" i="1"/>
  <c r="G5095" i="1"/>
  <c r="L5095" i="1"/>
  <c r="Q5095" i="1"/>
  <c r="N5096" i="1"/>
  <c r="J5097" i="1"/>
  <c r="I5097" i="1"/>
  <c r="P5098" i="1"/>
  <c r="O5098" i="1"/>
  <c r="N5098" i="1"/>
  <c r="R5099" i="1"/>
  <c r="P5100" i="1"/>
  <c r="O5100" i="1"/>
  <c r="Q5099" i="1"/>
  <c r="M5099" i="1"/>
  <c r="N5100" i="1"/>
  <c r="R5101" i="1"/>
  <c r="P5102" i="1"/>
  <c r="O5102" i="1"/>
  <c r="Q5101" i="1"/>
  <c r="M5101" i="1"/>
  <c r="N5102" i="1"/>
  <c r="R5103" i="1"/>
  <c r="P5104" i="1"/>
  <c r="O5104" i="1"/>
  <c r="Q5103" i="1"/>
  <c r="M5103" i="1"/>
  <c r="N5104" i="1"/>
  <c r="R5105" i="1"/>
  <c r="P5106" i="1"/>
  <c r="O5106" i="1"/>
  <c r="Q5105" i="1"/>
  <c r="M5105" i="1"/>
  <c r="N5106" i="1"/>
  <c r="R5107" i="1"/>
  <c r="P5108" i="1"/>
  <c r="O5108" i="1"/>
  <c r="Q5107" i="1"/>
  <c r="M5107" i="1"/>
  <c r="N5108" i="1"/>
  <c r="R5109" i="1"/>
  <c r="P5110" i="1"/>
  <c r="O5110" i="1"/>
  <c r="Q5109" i="1"/>
  <c r="M5109" i="1"/>
  <c r="N5110" i="1"/>
  <c r="R5111" i="1"/>
  <c r="Q5112" i="1"/>
  <c r="M5112" i="1"/>
  <c r="P5112" i="1"/>
  <c r="O5112" i="1"/>
  <c r="Q5111" i="1"/>
  <c r="M5111" i="1"/>
  <c r="R5112" i="1"/>
  <c r="L5113" i="1"/>
  <c r="J5114" i="1"/>
  <c r="R5115" i="1"/>
  <c r="I5116" i="1"/>
  <c r="L5117" i="1"/>
  <c r="J5118" i="1"/>
  <c r="R5119" i="1"/>
  <c r="I5120" i="1"/>
  <c r="I5121" i="1"/>
  <c r="R5122" i="1"/>
  <c r="N5123" i="1"/>
  <c r="O5124" i="1"/>
  <c r="L5126" i="1"/>
  <c r="I5127" i="1"/>
  <c r="J5128" i="1"/>
  <c r="L5129" i="1"/>
  <c r="G5130" i="1"/>
  <c r="O5133" i="1"/>
  <c r="P5133" i="1"/>
  <c r="N5132" i="1"/>
  <c r="R5131" i="1"/>
  <c r="M5131" i="1"/>
  <c r="N5133" i="1"/>
  <c r="R5133" i="1"/>
  <c r="M5133" i="1"/>
  <c r="P5131" i="1"/>
  <c r="N5048" i="1"/>
  <c r="N5050" i="1"/>
  <c r="N5052" i="1"/>
  <c r="N5054" i="1"/>
  <c r="N5056" i="1"/>
  <c r="N5058" i="1"/>
  <c r="N5060" i="1"/>
  <c r="N5062" i="1"/>
  <c r="N5064" i="1"/>
  <c r="J5066" i="1"/>
  <c r="N5066" i="1"/>
  <c r="H5067" i="1"/>
  <c r="L5067" i="1"/>
  <c r="J5068" i="1"/>
  <c r="N5068" i="1"/>
  <c r="H5069" i="1"/>
  <c r="L5069" i="1"/>
  <c r="J5070" i="1"/>
  <c r="N5070" i="1"/>
  <c r="H5071" i="1"/>
  <c r="L5071" i="1"/>
  <c r="J5072" i="1"/>
  <c r="N5072" i="1"/>
  <c r="H5073" i="1"/>
  <c r="L5073" i="1"/>
  <c r="J5074" i="1"/>
  <c r="N5074" i="1"/>
  <c r="H5075" i="1"/>
  <c r="L5075" i="1"/>
  <c r="J5076" i="1"/>
  <c r="N5076" i="1"/>
  <c r="H5077" i="1"/>
  <c r="L5077" i="1"/>
  <c r="J5078" i="1"/>
  <c r="N5078" i="1"/>
  <c r="H5079" i="1"/>
  <c r="L5079" i="1"/>
  <c r="J5080" i="1"/>
  <c r="N5080" i="1"/>
  <c r="H5081" i="1"/>
  <c r="L5081" i="1"/>
  <c r="J5082" i="1"/>
  <c r="N5082" i="1"/>
  <c r="H5083" i="1"/>
  <c r="L5083" i="1"/>
  <c r="J5084" i="1"/>
  <c r="N5084" i="1"/>
  <c r="H5085" i="1"/>
  <c r="L5085" i="1"/>
  <c r="J5086" i="1"/>
  <c r="N5086" i="1"/>
  <c r="H5087" i="1"/>
  <c r="L5087" i="1"/>
  <c r="P5088" i="1"/>
  <c r="O5088" i="1"/>
  <c r="R5089" i="1"/>
  <c r="P5089" i="1"/>
  <c r="M5090" i="1"/>
  <c r="R5090" i="1"/>
  <c r="M5091" i="1"/>
  <c r="L5092" i="1"/>
  <c r="H5092" i="1"/>
  <c r="J5092" i="1"/>
  <c r="R5093" i="1"/>
  <c r="P5093" i="1"/>
  <c r="M5094" i="1"/>
  <c r="R5094" i="1"/>
  <c r="M5095" i="1"/>
  <c r="L5096" i="1"/>
  <c r="H5096" i="1"/>
  <c r="J5096" i="1"/>
  <c r="R5097" i="1"/>
  <c r="Q5106" i="1"/>
  <c r="O5107" i="1"/>
  <c r="Q5108" i="1"/>
  <c r="O5109" i="1"/>
  <c r="Q5110" i="1"/>
  <c r="O5111" i="1"/>
  <c r="J5113" i="1"/>
  <c r="H5115" i="1"/>
  <c r="Q5116" i="1"/>
  <c r="M5116" i="1"/>
  <c r="O5115" i="1"/>
  <c r="P5116" i="1"/>
  <c r="O5116" i="1"/>
  <c r="Q5115" i="1"/>
  <c r="M5115" i="1"/>
  <c r="J5117" i="1"/>
  <c r="H5119" i="1"/>
  <c r="Q5120" i="1"/>
  <c r="M5120" i="1"/>
  <c r="N5120" i="1"/>
  <c r="O5119" i="1"/>
  <c r="R5120" i="1"/>
  <c r="P5120" i="1"/>
  <c r="Q5119" i="1"/>
  <c r="M5119" i="1"/>
  <c r="O5121" i="1"/>
  <c r="P5121" i="1"/>
  <c r="N5121" i="1"/>
  <c r="R5121" i="1"/>
  <c r="M5121" i="1"/>
  <c r="O5122" i="1"/>
  <c r="I5124" i="1"/>
  <c r="I5125" i="1"/>
  <c r="R5126" i="1"/>
  <c r="N5127" i="1"/>
  <c r="O5128" i="1"/>
  <c r="Q5129" i="1"/>
  <c r="L5130" i="1"/>
  <c r="I5131" i="1"/>
  <c r="J5132" i="1"/>
  <c r="L5133" i="1"/>
  <c r="G5134" i="1"/>
  <c r="K5136" i="1"/>
  <c r="K5138" i="1"/>
  <c r="K5140" i="1"/>
  <c r="K5142" i="1"/>
  <c r="K5144" i="1"/>
  <c r="K5146" i="1"/>
  <c r="K5148" i="1"/>
  <c r="J5091" i="1"/>
  <c r="I5091" i="1"/>
  <c r="P5092" i="1"/>
  <c r="Q5092" i="1"/>
  <c r="J5095" i="1"/>
  <c r="I5095" i="1"/>
  <c r="P5096" i="1"/>
  <c r="Q5096" i="1"/>
  <c r="R5113" i="1"/>
  <c r="I5114" i="1"/>
  <c r="L5115" i="1"/>
  <c r="J5116" i="1"/>
  <c r="R5117" i="1"/>
  <c r="I5118" i="1"/>
  <c r="L5119" i="1"/>
  <c r="J5120" i="1"/>
  <c r="L5121" i="1"/>
  <c r="G5122" i="1"/>
  <c r="O5125" i="1"/>
  <c r="P5125" i="1"/>
  <c r="N5124" i="1"/>
  <c r="R5123" i="1"/>
  <c r="M5123" i="1"/>
  <c r="N5125" i="1"/>
  <c r="R5125" i="1"/>
  <c r="M5125" i="1"/>
  <c r="P5123" i="1"/>
  <c r="O5126" i="1"/>
  <c r="I5128" i="1"/>
  <c r="I5129" i="1"/>
  <c r="L5134" i="1"/>
  <c r="I5135" i="1"/>
  <c r="I5099" i="1"/>
  <c r="I5101" i="1"/>
  <c r="I5103" i="1"/>
  <c r="I5105" i="1"/>
  <c r="I5107" i="1"/>
  <c r="I5109" i="1"/>
  <c r="I5111" i="1"/>
  <c r="I5113" i="1"/>
  <c r="G5114" i="1"/>
  <c r="K5114" i="1"/>
  <c r="I5115" i="1"/>
  <c r="G5116" i="1"/>
  <c r="K5116" i="1"/>
  <c r="I5117" i="1"/>
  <c r="G5118" i="1"/>
  <c r="K5118" i="1"/>
  <c r="I5119" i="1"/>
  <c r="G5120" i="1"/>
  <c r="K5120" i="1"/>
  <c r="H5121" i="1"/>
  <c r="H5122" i="1"/>
  <c r="N5122" i="1"/>
  <c r="K5123" i="1"/>
  <c r="G5123" i="1"/>
  <c r="J5123" i="1"/>
  <c r="Q5124" i="1"/>
  <c r="M5124" i="1"/>
  <c r="K5124" i="1"/>
  <c r="P5124" i="1"/>
  <c r="H5125" i="1"/>
  <c r="H5126" i="1"/>
  <c r="N5126" i="1"/>
  <c r="K5127" i="1"/>
  <c r="G5127" i="1"/>
  <c r="J5127" i="1"/>
  <c r="Q5128" i="1"/>
  <c r="M5128" i="1"/>
  <c r="K5128" i="1"/>
  <c r="P5128" i="1"/>
  <c r="H5129" i="1"/>
  <c r="H5130" i="1"/>
  <c r="N5130" i="1"/>
  <c r="K5131" i="1"/>
  <c r="G5131" i="1"/>
  <c r="J5131" i="1"/>
  <c r="Q5132" i="1"/>
  <c r="M5132" i="1"/>
  <c r="K5132" i="1"/>
  <c r="P5132" i="1"/>
  <c r="H5133" i="1"/>
  <c r="N5134" i="1"/>
  <c r="K5135" i="1"/>
  <c r="G5135" i="1"/>
  <c r="J5135" i="1"/>
  <c r="R5136" i="1"/>
  <c r="N5136" i="1"/>
  <c r="Q5136" i="1"/>
  <c r="M5136" i="1"/>
  <c r="P5137" i="1"/>
  <c r="O5137" i="1"/>
  <c r="N5137" i="1"/>
  <c r="P5139" i="1"/>
  <c r="O5139" i="1"/>
  <c r="N5139" i="1"/>
  <c r="P5141" i="1"/>
  <c r="O5141" i="1"/>
  <c r="N5141" i="1"/>
  <c r="P5143" i="1"/>
  <c r="O5143" i="1"/>
  <c r="N5143" i="1"/>
  <c r="P5145" i="1"/>
  <c r="O5145" i="1"/>
  <c r="N5145" i="1"/>
  <c r="P5147" i="1"/>
  <c r="O5147" i="1"/>
  <c r="N5147" i="1"/>
  <c r="P5149" i="1"/>
  <c r="O5149" i="1"/>
  <c r="N5149" i="1"/>
  <c r="H5151" i="1"/>
  <c r="L5152" i="1"/>
  <c r="H5152" i="1"/>
  <c r="I5152" i="1"/>
  <c r="G5152" i="1"/>
  <c r="K5152" i="1"/>
  <c r="L5161" i="1"/>
  <c r="H5161" i="1"/>
  <c r="K5161" i="1"/>
  <c r="I5161" i="1"/>
  <c r="K5160" i="1"/>
  <c r="G5161" i="1"/>
  <c r="H5160" i="1"/>
  <c r="G5160" i="1"/>
  <c r="J5159" i="1"/>
  <c r="I5158" i="1"/>
  <c r="L5156" i="1"/>
  <c r="I5154" i="1"/>
  <c r="L5153" i="1"/>
  <c r="G5153" i="1"/>
  <c r="N5089" i="1"/>
  <c r="N5091" i="1"/>
  <c r="N5093" i="1"/>
  <c r="N5095" i="1"/>
  <c r="N5097" i="1"/>
  <c r="N5099" i="1"/>
  <c r="N5101" i="1"/>
  <c r="N5103" i="1"/>
  <c r="N5105" i="1"/>
  <c r="N5107" i="1"/>
  <c r="N5109" i="1"/>
  <c r="N5111" i="1"/>
  <c r="N5113" i="1"/>
  <c r="H5114" i="1"/>
  <c r="L5114" i="1"/>
  <c r="N5115" i="1"/>
  <c r="H5116" i="1"/>
  <c r="L5116" i="1"/>
  <c r="N5117" i="1"/>
  <c r="H5118" i="1"/>
  <c r="L5118" i="1"/>
  <c r="N5119" i="1"/>
  <c r="H5120" i="1"/>
  <c r="L5120" i="1"/>
  <c r="I5122" i="1"/>
  <c r="J5122" i="1"/>
  <c r="O5123" i="1"/>
  <c r="L5123" i="1"/>
  <c r="Q5123" i="1"/>
  <c r="G5124" i="1"/>
  <c r="L5124" i="1"/>
  <c r="R5124" i="1"/>
  <c r="I5126" i="1"/>
  <c r="J5126" i="1"/>
  <c r="O5127" i="1"/>
  <c r="L5127" i="1"/>
  <c r="Q5127" i="1"/>
  <c r="G5128" i="1"/>
  <c r="L5128" i="1"/>
  <c r="R5128" i="1"/>
  <c r="I5130" i="1"/>
  <c r="J5130" i="1"/>
  <c r="O5131" i="1"/>
  <c r="L5131" i="1"/>
  <c r="Q5131" i="1"/>
  <c r="G5132" i="1"/>
  <c r="L5132" i="1"/>
  <c r="R5132" i="1"/>
  <c r="I5134" i="1"/>
  <c r="J5134" i="1"/>
  <c r="O5135" i="1"/>
  <c r="L5135" i="1"/>
  <c r="Q5135" i="1"/>
  <c r="O5136" i="1"/>
  <c r="Q5137" i="1"/>
  <c r="O5138" i="1"/>
  <c r="Q5139" i="1"/>
  <c r="O5140" i="1"/>
  <c r="Q5141" i="1"/>
  <c r="O5142" i="1"/>
  <c r="Q5143" i="1"/>
  <c r="O5144" i="1"/>
  <c r="Q5145" i="1"/>
  <c r="O5146" i="1"/>
  <c r="Q5147" i="1"/>
  <c r="O5148" i="1"/>
  <c r="Q5149" i="1"/>
  <c r="G5150" i="1"/>
  <c r="G5159" i="1"/>
  <c r="K5121" i="1"/>
  <c r="G5121" i="1"/>
  <c r="J5121" i="1"/>
  <c r="Q5122" i="1"/>
  <c r="M5122" i="1"/>
  <c r="P5122" i="1"/>
  <c r="K5125" i="1"/>
  <c r="G5125" i="1"/>
  <c r="J5125" i="1"/>
  <c r="Q5126" i="1"/>
  <c r="M5126" i="1"/>
  <c r="P5126" i="1"/>
  <c r="K5129" i="1"/>
  <c r="G5129" i="1"/>
  <c r="J5129" i="1"/>
  <c r="Q5130" i="1"/>
  <c r="M5130" i="1"/>
  <c r="P5130" i="1"/>
  <c r="K5133" i="1"/>
  <c r="G5133" i="1"/>
  <c r="J5133" i="1"/>
  <c r="Q5134" i="1"/>
  <c r="M5134" i="1"/>
  <c r="P5134" i="1"/>
  <c r="J5151" i="1"/>
  <c r="L5151" i="1"/>
  <c r="G5151" i="1"/>
  <c r="K5150" i="1"/>
  <c r="K5151" i="1"/>
  <c r="Q5152" i="1"/>
  <c r="J5155" i="1"/>
  <c r="I5155" i="1"/>
  <c r="L5157" i="1"/>
  <c r="H5157" i="1"/>
  <c r="K5157" i="1"/>
  <c r="J5157" i="1"/>
  <c r="J5162" i="1"/>
  <c r="L5162" i="1"/>
  <c r="G5162" i="1"/>
  <c r="K5162" i="1"/>
  <c r="L5163" i="1"/>
  <c r="H5163" i="1"/>
  <c r="I5163" i="1"/>
  <c r="K5163" i="1"/>
  <c r="H5164" i="1"/>
  <c r="G5165" i="1"/>
  <c r="I5166" i="1"/>
  <c r="P5167" i="1"/>
  <c r="N5167" i="1"/>
  <c r="Q5166" i="1"/>
  <c r="O5164" i="1"/>
  <c r="R5167" i="1"/>
  <c r="M5167" i="1"/>
  <c r="P5166" i="1"/>
  <c r="O5165" i="1"/>
  <c r="Q5167" i="1"/>
  <c r="K5168" i="1"/>
  <c r="M5138" i="1"/>
  <c r="Q5138" i="1"/>
  <c r="M5140" i="1"/>
  <c r="Q5140" i="1"/>
  <c r="M5142" i="1"/>
  <c r="Q5142" i="1"/>
  <c r="M5144" i="1"/>
  <c r="Q5144" i="1"/>
  <c r="M5146" i="1"/>
  <c r="Q5146" i="1"/>
  <c r="M5148" i="1"/>
  <c r="Q5148" i="1"/>
  <c r="L5150" i="1"/>
  <c r="H5150" i="1"/>
  <c r="J5150" i="1"/>
  <c r="R5151" i="1"/>
  <c r="P5151" i="1"/>
  <c r="M5152" i="1"/>
  <c r="R5152" i="1"/>
  <c r="M5153" i="1"/>
  <c r="L5154" i="1"/>
  <c r="H5154" i="1"/>
  <c r="J5154" i="1"/>
  <c r="O5154" i="1"/>
  <c r="K5155" i="1"/>
  <c r="Q5155" i="1"/>
  <c r="G5156" i="1"/>
  <c r="M5156" i="1"/>
  <c r="M5157" i="1"/>
  <c r="J5158" i="1"/>
  <c r="L5158" i="1"/>
  <c r="G5158" i="1"/>
  <c r="K5158" i="1"/>
  <c r="L5159" i="1"/>
  <c r="H5159" i="1"/>
  <c r="I5159" i="1"/>
  <c r="K5159" i="1"/>
  <c r="P5160" i="1"/>
  <c r="N5161" i="1"/>
  <c r="R5162" i="1"/>
  <c r="M5162" i="1"/>
  <c r="P5163" i="1"/>
  <c r="N5163" i="1"/>
  <c r="Q5162" i="1"/>
  <c r="O5160" i="1"/>
  <c r="M5163" i="1"/>
  <c r="K5164" i="1"/>
  <c r="Q5164" i="1"/>
  <c r="I5165" i="1"/>
  <c r="J5166" i="1"/>
  <c r="L5166" i="1"/>
  <c r="G5166" i="1"/>
  <c r="K5166" i="1"/>
  <c r="M5166" i="1"/>
  <c r="J5167" i="1"/>
  <c r="L5168" i="1"/>
  <c r="N5169" i="1"/>
  <c r="H5170" i="1"/>
  <c r="P5171" i="1"/>
  <c r="N5171" i="1"/>
  <c r="Q5170" i="1"/>
  <c r="O5168" i="1"/>
  <c r="R5171" i="1"/>
  <c r="M5171" i="1"/>
  <c r="P5170" i="1"/>
  <c r="O5169" i="1"/>
  <c r="M5168" i="1"/>
  <c r="O5171" i="1"/>
  <c r="M5170" i="1"/>
  <c r="J5174" i="1"/>
  <c r="L5174" i="1"/>
  <c r="G5174" i="1"/>
  <c r="K5174" i="1"/>
  <c r="H5172" i="1"/>
  <c r="H5174" i="1"/>
  <c r="G5173" i="1"/>
  <c r="K5172" i="1"/>
  <c r="Q5176" i="1"/>
  <c r="N5177" i="1"/>
  <c r="L5180" i="1"/>
  <c r="H5180" i="1"/>
  <c r="J5180" i="1"/>
  <c r="G5180" i="1"/>
  <c r="I5180" i="1"/>
  <c r="N5138" i="1"/>
  <c r="N5140" i="1"/>
  <c r="N5142" i="1"/>
  <c r="N5144" i="1"/>
  <c r="N5146" i="1"/>
  <c r="N5148" i="1"/>
  <c r="P5150" i="1"/>
  <c r="Q5150" i="1"/>
  <c r="Q5151" i="1"/>
  <c r="N5152" i="1"/>
  <c r="J5153" i="1"/>
  <c r="I5153" i="1"/>
  <c r="K5154" i="1"/>
  <c r="Q5154" i="1"/>
  <c r="G5155" i="1"/>
  <c r="L5155" i="1"/>
  <c r="R5155" i="1"/>
  <c r="H5156" i="1"/>
  <c r="P5156" i="1"/>
  <c r="G5157" i="1"/>
  <c r="N5157" i="1"/>
  <c r="R5158" i="1"/>
  <c r="M5158" i="1"/>
  <c r="P5159" i="1"/>
  <c r="N5159" i="1"/>
  <c r="Q5158" i="1"/>
  <c r="O5156" i="1"/>
  <c r="M5159" i="1"/>
  <c r="Q5160" i="1"/>
  <c r="O5161" i="1"/>
  <c r="H5162" i="1"/>
  <c r="O5162" i="1"/>
  <c r="G5163" i="1"/>
  <c r="O5163" i="1"/>
  <c r="R5164" i="1"/>
  <c r="L5164" i="1"/>
  <c r="M5165" i="1"/>
  <c r="O5166" i="1"/>
  <c r="R5168" i="1"/>
  <c r="P5168" i="1"/>
  <c r="G5169" i="1"/>
  <c r="R5169" i="1"/>
  <c r="K5171" i="1"/>
  <c r="G5172" i="1"/>
  <c r="P5175" i="1"/>
  <c r="N5175" i="1"/>
  <c r="Q5174" i="1"/>
  <c r="O5172" i="1"/>
  <c r="R5175" i="1"/>
  <c r="M5175" i="1"/>
  <c r="P5174" i="1"/>
  <c r="O5173" i="1"/>
  <c r="M5172" i="1"/>
  <c r="O5175" i="1"/>
  <c r="M5174" i="1"/>
  <c r="R5173" i="1"/>
  <c r="M5173" i="1"/>
  <c r="P5172" i="1"/>
  <c r="J5178" i="1"/>
  <c r="L5178" i="1"/>
  <c r="G5178" i="1"/>
  <c r="K5178" i="1"/>
  <c r="H5176" i="1"/>
  <c r="H5178" i="1"/>
  <c r="G5177" i="1"/>
  <c r="K5176" i="1"/>
  <c r="L5167" i="1"/>
  <c r="H5167" i="1"/>
  <c r="I5167" i="1"/>
  <c r="G5167" i="1"/>
  <c r="J5170" i="1"/>
  <c r="L5170" i="1"/>
  <c r="G5170" i="1"/>
  <c r="K5170" i="1"/>
  <c r="H5168" i="1"/>
  <c r="R5179" i="1"/>
  <c r="N5179" i="1"/>
  <c r="P5179" i="1"/>
  <c r="O5179" i="1"/>
  <c r="Q5178" i="1"/>
  <c r="O5176" i="1"/>
  <c r="M5179" i="1"/>
  <c r="P5178" i="1"/>
  <c r="O5177" i="1"/>
  <c r="M5176" i="1"/>
  <c r="Q5179" i="1"/>
  <c r="M5178" i="1"/>
  <c r="R5177" i="1"/>
  <c r="M5177" i="1"/>
  <c r="P5176" i="1"/>
  <c r="L5171" i="1"/>
  <c r="H5171" i="1"/>
  <c r="J5171" i="1"/>
  <c r="R5172" i="1"/>
  <c r="L5175" i="1"/>
  <c r="H5175" i="1"/>
  <c r="J5175" i="1"/>
  <c r="R5176" i="1"/>
  <c r="L5179" i="1"/>
  <c r="H5179" i="1"/>
  <c r="J5179" i="1"/>
  <c r="L5165" i="1"/>
  <c r="H5165" i="1"/>
  <c r="J5165" i="1"/>
  <c r="R5166" i="1"/>
  <c r="L5169" i="1"/>
  <c r="H5169" i="1"/>
  <c r="J5169" i="1"/>
  <c r="R5170" i="1"/>
  <c r="G5171" i="1"/>
  <c r="L5173" i="1"/>
  <c r="H5173" i="1"/>
  <c r="J5173" i="1"/>
  <c r="R5174" i="1"/>
  <c r="G5175" i="1"/>
  <c r="L5177" i="1"/>
  <c r="H5177" i="1"/>
  <c r="J5177" i="1"/>
  <c r="R5178" i="1"/>
  <c r="G5179" i="1"/>
  <c r="J5181" i="1"/>
  <c r="L5181" i="1"/>
  <c r="H5181" i="1"/>
  <c r="K5181" i="1"/>
  <c r="L5182" i="1"/>
  <c r="H5182" i="1"/>
  <c r="J5182" i="1"/>
  <c r="K5182" i="1"/>
  <c r="N5151" i="1"/>
  <c r="N5153" i="1"/>
  <c r="P5155" i="1"/>
  <c r="N5155" i="1"/>
  <c r="J5156" i="1"/>
  <c r="I5156" i="1"/>
  <c r="P5157" i="1"/>
  <c r="Q5157" i="1"/>
  <c r="J5160" i="1"/>
  <c r="I5160" i="1"/>
  <c r="P5161" i="1"/>
  <c r="Q5161" i="1"/>
  <c r="J5164" i="1"/>
  <c r="I5164" i="1"/>
  <c r="P5165" i="1"/>
  <c r="K5165" i="1"/>
  <c r="Q5165" i="1"/>
  <c r="J5168" i="1"/>
  <c r="I5168" i="1"/>
  <c r="P5169" i="1"/>
  <c r="K5169" i="1"/>
  <c r="Q5169" i="1"/>
  <c r="I5171" i="1"/>
  <c r="J5172" i="1"/>
  <c r="I5172" i="1"/>
  <c r="P5173" i="1"/>
  <c r="K5173" i="1"/>
  <c r="Q5173" i="1"/>
  <c r="I5175" i="1"/>
  <c r="J5176" i="1"/>
  <c r="I5176" i="1"/>
  <c r="P5177" i="1"/>
  <c r="K5177" i="1"/>
  <c r="Q5177" i="1"/>
  <c r="I5179" i="1"/>
  <c r="O5183" i="1"/>
  <c r="N5156" i="1"/>
  <c r="N5158" i="1"/>
  <c r="N5160" i="1"/>
  <c r="N5162" i="1"/>
  <c r="N5164" i="1"/>
  <c r="N5166" i="1"/>
  <c r="N5168" i="1"/>
  <c r="N5170" i="1"/>
  <c r="N5172" i="1"/>
  <c r="N5174" i="1"/>
  <c r="N5176" i="1"/>
  <c r="N5178" i="1"/>
  <c r="N5180" i="1"/>
  <c r="P5181" i="1"/>
  <c r="N5182" i="1"/>
  <c r="H5183" i="1"/>
  <c r="L5183" i="1"/>
  <c r="P5183" i="1"/>
  <c r="M5183" i="1"/>
  <c r="Q5183" i="1"/>
  <c r="N5181" i="1"/>
  <c r="N5183" i="1"/>
  <c r="P248" i="1"/>
  <c r="O248" i="1"/>
  <c r="R248" i="1"/>
  <c r="N248" i="1"/>
  <c r="P252" i="1"/>
  <c r="O252" i="1"/>
  <c r="R252" i="1"/>
  <c r="N252" i="1"/>
  <c r="P256" i="1"/>
  <c r="O256" i="1"/>
  <c r="R256" i="1"/>
  <c r="N256" i="1"/>
  <c r="P260" i="1"/>
  <c r="O260" i="1"/>
  <c r="R260" i="1"/>
  <c r="N260" i="1"/>
  <c r="P264" i="1"/>
  <c r="O264" i="1"/>
  <c r="R264" i="1"/>
  <c r="N264" i="1"/>
  <c r="P268" i="1"/>
  <c r="O268" i="1"/>
  <c r="R268" i="1"/>
  <c r="N268" i="1"/>
  <c r="P272" i="1"/>
  <c r="O272" i="1"/>
  <c r="R272" i="1"/>
  <c r="N272" i="1"/>
  <c r="P276" i="1"/>
  <c r="O276" i="1"/>
  <c r="R276" i="1"/>
  <c r="N276" i="1"/>
  <c r="P280" i="1"/>
  <c r="O280" i="1"/>
  <c r="R280" i="1"/>
  <c r="N280" i="1"/>
  <c r="P284" i="1"/>
  <c r="O284" i="1"/>
  <c r="R284" i="1"/>
  <c r="N284" i="1"/>
  <c r="P288" i="1"/>
  <c r="O288" i="1"/>
  <c r="R288" i="1"/>
  <c r="N288" i="1"/>
  <c r="P292" i="1"/>
  <c r="O292" i="1"/>
  <c r="R292" i="1"/>
  <c r="N292" i="1"/>
  <c r="P296" i="1"/>
  <c r="O296" i="1"/>
  <c r="R296" i="1"/>
  <c r="N296" i="1"/>
  <c r="P300" i="1"/>
  <c r="O300" i="1"/>
  <c r="R300" i="1"/>
  <c r="N300" i="1"/>
  <c r="P304" i="1"/>
  <c r="O304" i="1"/>
  <c r="R304" i="1"/>
  <c r="N304" i="1"/>
  <c r="P308" i="1"/>
  <c r="O308" i="1"/>
  <c r="R308" i="1"/>
  <c r="N308" i="1"/>
  <c r="P312" i="1"/>
  <c r="O312" i="1"/>
  <c r="R312" i="1"/>
  <c r="N312" i="1"/>
  <c r="P316" i="1"/>
  <c r="O316" i="1"/>
  <c r="R316" i="1"/>
  <c r="N316" i="1"/>
  <c r="P320" i="1"/>
  <c r="O320" i="1"/>
  <c r="R320" i="1"/>
  <c r="N320" i="1"/>
  <c r="P324" i="1"/>
  <c r="O324" i="1"/>
  <c r="R324" i="1"/>
  <c r="N324" i="1"/>
  <c r="P328" i="1"/>
  <c r="O328" i="1"/>
  <c r="R328" i="1"/>
  <c r="N328" i="1"/>
  <c r="P332" i="1"/>
  <c r="O332" i="1"/>
  <c r="R332" i="1"/>
  <c r="N332" i="1"/>
  <c r="P336" i="1"/>
  <c r="O336" i="1"/>
  <c r="R336" i="1"/>
  <c r="N336" i="1"/>
  <c r="P340" i="1"/>
  <c r="O340" i="1"/>
  <c r="R340" i="1"/>
  <c r="N340" i="1"/>
  <c r="P344" i="1"/>
  <c r="O344" i="1"/>
  <c r="R344" i="1"/>
  <c r="N344" i="1"/>
  <c r="P348" i="1"/>
  <c r="O348" i="1"/>
  <c r="R348" i="1"/>
  <c r="N348" i="1"/>
  <c r="P352" i="1"/>
  <c r="O352" i="1"/>
  <c r="R352" i="1"/>
  <c r="N352" i="1"/>
  <c r="P356" i="1"/>
  <c r="O356" i="1"/>
  <c r="R356" i="1"/>
  <c r="N356" i="1"/>
  <c r="P360" i="1"/>
  <c r="O360" i="1"/>
  <c r="R360" i="1"/>
  <c r="N360" i="1"/>
  <c r="P364" i="1"/>
  <c r="O364" i="1"/>
  <c r="R364" i="1"/>
  <c r="N364" i="1"/>
  <c r="P368" i="1"/>
  <c r="O368" i="1"/>
  <c r="R368" i="1"/>
  <c r="N368" i="1"/>
  <c r="P372" i="1"/>
  <c r="O372" i="1"/>
  <c r="R372" i="1"/>
  <c r="N372" i="1"/>
  <c r="P376" i="1"/>
  <c r="O376" i="1"/>
  <c r="R376" i="1"/>
  <c r="N376" i="1"/>
  <c r="P380" i="1"/>
  <c r="O380" i="1"/>
  <c r="R380" i="1"/>
  <c r="N380" i="1"/>
  <c r="P384" i="1"/>
  <c r="O384" i="1"/>
  <c r="R384" i="1"/>
  <c r="N384" i="1"/>
  <c r="P388" i="1"/>
  <c r="O388" i="1"/>
  <c r="R388" i="1"/>
  <c r="N388" i="1"/>
  <c r="P392" i="1"/>
  <c r="O392" i="1"/>
  <c r="R392" i="1"/>
  <c r="N392" i="1"/>
  <c r="P396" i="1"/>
  <c r="O396" i="1"/>
  <c r="R396" i="1"/>
  <c r="N396" i="1"/>
  <c r="P400" i="1"/>
  <c r="O400" i="1"/>
  <c r="R400" i="1"/>
  <c r="N400" i="1"/>
  <c r="P404" i="1"/>
  <c r="O404" i="1"/>
  <c r="R404" i="1"/>
  <c r="N404" i="1"/>
  <c r="P408" i="1"/>
  <c r="O408" i="1"/>
  <c r="R408" i="1"/>
  <c r="N408" i="1"/>
  <c r="P412" i="1"/>
  <c r="O412" i="1"/>
  <c r="R412" i="1"/>
  <c r="N412" i="1"/>
  <c r="P416" i="1"/>
  <c r="O416" i="1"/>
  <c r="R416" i="1"/>
  <c r="N416" i="1"/>
  <c r="P420" i="1"/>
  <c r="O420" i="1"/>
  <c r="R420" i="1"/>
  <c r="N420" i="1"/>
  <c r="P424" i="1"/>
  <c r="O424" i="1"/>
  <c r="R424" i="1"/>
  <c r="N424" i="1"/>
  <c r="P428" i="1"/>
  <c r="O428" i="1"/>
  <c r="R428" i="1"/>
  <c r="N428" i="1"/>
  <c r="P432" i="1"/>
  <c r="O432" i="1"/>
  <c r="R432" i="1"/>
  <c r="N432" i="1"/>
  <c r="P436" i="1"/>
  <c r="O436" i="1"/>
  <c r="R436" i="1"/>
  <c r="N436" i="1"/>
  <c r="P440" i="1"/>
  <c r="O440" i="1"/>
  <c r="R440" i="1"/>
  <c r="N440" i="1"/>
  <c r="P444" i="1"/>
  <c r="O444" i="1"/>
  <c r="R444" i="1"/>
  <c r="N444" i="1"/>
  <c r="P448" i="1"/>
  <c r="O448" i="1"/>
  <c r="R448" i="1"/>
  <c r="N448" i="1"/>
  <c r="P452" i="1"/>
  <c r="O452" i="1"/>
  <c r="R452" i="1"/>
  <c r="N452" i="1"/>
  <c r="P456" i="1"/>
  <c r="O456" i="1"/>
  <c r="R456" i="1"/>
  <c r="N456" i="1"/>
  <c r="P460" i="1"/>
  <c r="O460" i="1"/>
  <c r="R460" i="1"/>
  <c r="N460" i="1"/>
  <c r="P464" i="1"/>
  <c r="O464" i="1"/>
  <c r="R464" i="1"/>
  <c r="N464" i="1"/>
  <c r="P468" i="1"/>
  <c r="O468" i="1"/>
  <c r="R468" i="1"/>
  <c r="N468" i="1"/>
  <c r="P472" i="1"/>
  <c r="O472" i="1"/>
  <c r="R472" i="1"/>
  <c r="N472" i="1"/>
  <c r="P476" i="1"/>
  <c r="O476" i="1"/>
  <c r="R476" i="1"/>
  <c r="N476" i="1"/>
  <c r="P480" i="1"/>
  <c r="O480" i="1"/>
  <c r="R480" i="1"/>
  <c r="N480" i="1"/>
  <c r="P484" i="1"/>
  <c r="O484" i="1"/>
  <c r="R484" i="1"/>
  <c r="N484" i="1"/>
  <c r="P488" i="1"/>
  <c r="O488" i="1"/>
  <c r="R488" i="1"/>
  <c r="N488" i="1"/>
  <c r="P492" i="1"/>
  <c r="O492" i="1"/>
  <c r="R492" i="1"/>
  <c r="N492" i="1"/>
  <c r="P496" i="1"/>
  <c r="O496" i="1"/>
  <c r="R496" i="1"/>
  <c r="N496" i="1"/>
  <c r="P500" i="1"/>
  <c r="O500" i="1"/>
  <c r="R500" i="1"/>
  <c r="N500" i="1"/>
  <c r="P504" i="1"/>
  <c r="O504" i="1"/>
  <c r="R504" i="1"/>
  <c r="N504" i="1"/>
  <c r="P508" i="1"/>
  <c r="O508" i="1"/>
  <c r="R508" i="1"/>
  <c r="N508" i="1"/>
  <c r="P512" i="1"/>
  <c r="O512" i="1"/>
  <c r="R512" i="1"/>
  <c r="N512" i="1"/>
  <c r="P516" i="1"/>
  <c r="O516" i="1"/>
  <c r="R516" i="1"/>
  <c r="N516" i="1"/>
  <c r="P520" i="1"/>
  <c r="O520" i="1"/>
  <c r="R520" i="1"/>
  <c r="N520" i="1"/>
  <c r="P524" i="1"/>
  <c r="O524" i="1"/>
  <c r="R524" i="1"/>
  <c r="N524" i="1"/>
  <c r="P528" i="1"/>
  <c r="O528" i="1"/>
  <c r="R528" i="1"/>
  <c r="N528" i="1"/>
  <c r="P532" i="1"/>
  <c r="O532" i="1"/>
  <c r="R532" i="1"/>
  <c r="N532" i="1"/>
  <c r="P536" i="1"/>
  <c r="O536" i="1"/>
  <c r="R536" i="1"/>
  <c r="N536" i="1"/>
  <c r="P540" i="1"/>
  <c r="O540" i="1"/>
  <c r="R540" i="1"/>
  <c r="N540" i="1"/>
  <c r="P544" i="1"/>
  <c r="O544" i="1"/>
  <c r="R544" i="1"/>
  <c r="N544" i="1"/>
  <c r="P548" i="1"/>
  <c r="O548" i="1"/>
  <c r="R548" i="1"/>
  <c r="N548" i="1"/>
  <c r="P552" i="1"/>
  <c r="O552" i="1"/>
  <c r="R552" i="1"/>
  <c r="N552" i="1"/>
  <c r="P556" i="1"/>
  <c r="O556" i="1"/>
  <c r="R556" i="1"/>
  <c r="N556" i="1"/>
  <c r="P560" i="1"/>
  <c r="O560" i="1"/>
  <c r="R560" i="1"/>
  <c r="N560" i="1"/>
  <c r="P564" i="1"/>
  <c r="O564" i="1"/>
  <c r="R564" i="1"/>
  <c r="N564" i="1"/>
  <c r="P568" i="1"/>
  <c r="O568" i="1"/>
  <c r="R568" i="1"/>
  <c r="N568" i="1"/>
  <c r="P572" i="1"/>
  <c r="O572" i="1"/>
  <c r="R572" i="1"/>
  <c r="N572" i="1"/>
  <c r="P576" i="1"/>
  <c r="O576" i="1"/>
  <c r="R576" i="1"/>
  <c r="N576" i="1"/>
  <c r="P580" i="1"/>
  <c r="O580" i="1"/>
  <c r="R580" i="1"/>
  <c r="N580" i="1"/>
  <c r="P584" i="1"/>
  <c r="O584" i="1"/>
  <c r="R584" i="1"/>
  <c r="N584" i="1"/>
  <c r="P588" i="1"/>
  <c r="O588" i="1"/>
  <c r="R588" i="1"/>
  <c r="N588" i="1"/>
  <c r="P592" i="1"/>
  <c r="O592" i="1"/>
  <c r="R592" i="1"/>
  <c r="N592" i="1"/>
  <c r="P596" i="1"/>
  <c r="O596" i="1"/>
  <c r="R596" i="1"/>
  <c r="N596" i="1"/>
  <c r="P600" i="1"/>
  <c r="O600" i="1"/>
  <c r="R600" i="1"/>
  <c r="N600" i="1"/>
  <c r="P604" i="1"/>
  <c r="O604" i="1"/>
  <c r="R604" i="1"/>
  <c r="N604" i="1"/>
  <c r="P608" i="1"/>
  <c r="O608" i="1"/>
  <c r="R608" i="1"/>
  <c r="N608" i="1"/>
  <c r="P612" i="1"/>
  <c r="O612" i="1"/>
  <c r="R612" i="1"/>
  <c r="N612" i="1"/>
  <c r="P616" i="1"/>
  <c r="O616" i="1"/>
  <c r="R616" i="1"/>
  <c r="N616" i="1"/>
  <c r="P620" i="1"/>
  <c r="O620" i="1"/>
  <c r="R620" i="1"/>
  <c r="N620" i="1"/>
  <c r="P624" i="1"/>
  <c r="O624" i="1"/>
  <c r="R624" i="1"/>
  <c r="N624" i="1"/>
  <c r="P628" i="1"/>
  <c r="O628" i="1"/>
  <c r="R628" i="1"/>
  <c r="N628" i="1"/>
  <c r="P632" i="1"/>
  <c r="O632" i="1"/>
  <c r="R632" i="1"/>
  <c r="N632" i="1"/>
  <c r="P636" i="1"/>
  <c r="O636" i="1"/>
  <c r="R636" i="1"/>
  <c r="N636" i="1"/>
  <c r="P640" i="1"/>
  <c r="O640" i="1"/>
  <c r="R640" i="1"/>
  <c r="N640" i="1"/>
  <c r="O644" i="1"/>
  <c r="R644" i="1"/>
  <c r="N644" i="1"/>
  <c r="Q644" i="1"/>
  <c r="M644" i="1"/>
  <c r="P644" i="1"/>
  <c r="O648" i="1"/>
  <c r="R648" i="1"/>
  <c r="N648" i="1"/>
  <c r="Q648" i="1"/>
  <c r="M648" i="1"/>
  <c r="O652" i="1"/>
  <c r="R652" i="1"/>
  <c r="N652" i="1"/>
  <c r="Q652" i="1"/>
  <c r="M652" i="1"/>
  <c r="P652" i="1"/>
  <c r="O656" i="1"/>
  <c r="R656" i="1"/>
  <c r="N656" i="1"/>
  <c r="Q656" i="1"/>
  <c r="M656" i="1"/>
  <c r="O660" i="1"/>
  <c r="R660" i="1"/>
  <c r="N660" i="1"/>
  <c r="Q660" i="1"/>
  <c r="M660" i="1"/>
  <c r="P660" i="1"/>
  <c r="O664" i="1"/>
  <c r="R664" i="1"/>
  <c r="N664" i="1"/>
  <c r="Q664" i="1"/>
  <c r="M664" i="1"/>
  <c r="O668" i="1"/>
  <c r="R668" i="1"/>
  <c r="N668" i="1"/>
  <c r="Q668" i="1"/>
  <c r="M668" i="1"/>
  <c r="P668" i="1"/>
  <c r="O672" i="1"/>
  <c r="R672" i="1"/>
  <c r="N672" i="1"/>
  <c r="Q672" i="1"/>
  <c r="M672" i="1"/>
  <c r="O676" i="1"/>
  <c r="R676" i="1"/>
  <c r="N676" i="1"/>
  <c r="Q676" i="1"/>
  <c r="M676" i="1"/>
  <c r="P676" i="1"/>
  <c r="O680" i="1"/>
  <c r="R680" i="1"/>
  <c r="N680" i="1"/>
  <c r="Q680" i="1"/>
  <c r="M680" i="1"/>
  <c r="O684" i="1"/>
  <c r="R684" i="1"/>
  <c r="N684" i="1"/>
  <c r="Q684" i="1"/>
  <c r="M684" i="1"/>
  <c r="P684" i="1"/>
  <c r="O688" i="1"/>
  <c r="R688" i="1"/>
  <c r="N688" i="1"/>
  <c r="Q688" i="1"/>
  <c r="M688" i="1"/>
  <c r="O692" i="1"/>
  <c r="R692" i="1"/>
  <c r="N692" i="1"/>
  <c r="Q692" i="1"/>
  <c r="M692" i="1"/>
  <c r="P692" i="1"/>
  <c r="O696" i="1"/>
  <c r="R696" i="1"/>
  <c r="N696" i="1"/>
  <c r="Q696" i="1"/>
  <c r="M696" i="1"/>
  <c r="O700" i="1"/>
  <c r="R700" i="1"/>
  <c r="N700" i="1"/>
  <c r="Q700" i="1"/>
  <c r="M700" i="1"/>
  <c r="P700" i="1"/>
  <c r="O704" i="1"/>
  <c r="R704" i="1"/>
  <c r="N704" i="1"/>
  <c r="Q704" i="1"/>
  <c r="M704" i="1"/>
  <c r="O708" i="1"/>
  <c r="R708" i="1"/>
  <c r="N708" i="1"/>
  <c r="Q708" i="1"/>
  <c r="M708" i="1"/>
  <c r="P708" i="1"/>
  <c r="O712" i="1"/>
  <c r="R712" i="1"/>
  <c r="N712" i="1"/>
  <c r="Q712" i="1"/>
  <c r="M712" i="1"/>
  <c r="O716" i="1"/>
  <c r="R716" i="1"/>
  <c r="N716" i="1"/>
  <c r="Q716" i="1"/>
  <c r="M716" i="1"/>
  <c r="P716" i="1"/>
  <c r="O720" i="1"/>
  <c r="R720" i="1"/>
  <c r="N720" i="1"/>
  <c r="Q720" i="1"/>
  <c r="M720" i="1"/>
  <c r="O724" i="1"/>
  <c r="R724" i="1"/>
  <c r="N724" i="1"/>
  <c r="Q724" i="1"/>
  <c r="M724" i="1"/>
  <c r="P724" i="1"/>
  <c r="O728" i="1"/>
  <c r="R728" i="1"/>
  <c r="N728" i="1"/>
  <c r="Q728" i="1"/>
  <c r="M728" i="1"/>
  <c r="O732" i="1"/>
  <c r="R732" i="1"/>
  <c r="N732" i="1"/>
  <c r="Q732" i="1"/>
  <c r="M732" i="1"/>
  <c r="P732" i="1"/>
  <c r="O736" i="1"/>
  <c r="R736" i="1"/>
  <c r="N736" i="1"/>
  <c r="Q736" i="1"/>
  <c r="M736" i="1"/>
  <c r="O740" i="1"/>
  <c r="R740" i="1"/>
  <c r="N740" i="1"/>
  <c r="Q740" i="1"/>
  <c r="M740" i="1"/>
  <c r="P740" i="1"/>
  <c r="O744" i="1"/>
  <c r="R744" i="1"/>
  <c r="N744" i="1"/>
  <c r="Q744" i="1"/>
  <c r="M744" i="1"/>
  <c r="O748" i="1"/>
  <c r="R748" i="1"/>
  <c r="N748" i="1"/>
  <c r="Q748" i="1"/>
  <c r="M748" i="1"/>
  <c r="P748" i="1"/>
  <c r="O752" i="1"/>
  <c r="R752" i="1"/>
  <c r="N752" i="1"/>
  <c r="Q752" i="1"/>
  <c r="M752" i="1"/>
  <c r="O756" i="1"/>
  <c r="R756" i="1"/>
  <c r="N756" i="1"/>
  <c r="Q756" i="1"/>
  <c r="M756" i="1"/>
  <c r="P756" i="1"/>
  <c r="O760" i="1"/>
  <c r="R760" i="1"/>
  <c r="N760" i="1"/>
  <c r="Q760" i="1"/>
  <c r="M760" i="1"/>
  <c r="O764" i="1"/>
  <c r="R764" i="1"/>
  <c r="N764" i="1"/>
  <c r="Q764" i="1"/>
  <c r="M764" i="1"/>
  <c r="P764" i="1"/>
  <c r="O768" i="1"/>
  <c r="R768" i="1"/>
  <c r="N768" i="1"/>
  <c r="Q768" i="1"/>
  <c r="M768" i="1"/>
  <c r="O772" i="1"/>
  <c r="R772" i="1"/>
  <c r="N772" i="1"/>
  <c r="Q772" i="1"/>
  <c r="M772" i="1"/>
  <c r="P772" i="1"/>
  <c r="O776" i="1"/>
  <c r="R776" i="1"/>
  <c r="N776" i="1"/>
  <c r="Q776" i="1"/>
  <c r="M776" i="1"/>
  <c r="O780" i="1"/>
  <c r="R780" i="1"/>
  <c r="N780" i="1"/>
  <c r="Q780" i="1"/>
  <c r="M780" i="1"/>
  <c r="P780" i="1"/>
  <c r="O784" i="1"/>
  <c r="R784" i="1"/>
  <c r="N784" i="1"/>
  <c r="Q784" i="1"/>
  <c r="M784" i="1"/>
  <c r="O788" i="1"/>
  <c r="R788" i="1"/>
  <c r="N788" i="1"/>
  <c r="Q788" i="1"/>
  <c r="M788" i="1"/>
  <c r="P788" i="1"/>
  <c r="O792" i="1"/>
  <c r="R792" i="1"/>
  <c r="N792" i="1"/>
  <c r="M792" i="1"/>
  <c r="Q792" i="1"/>
  <c r="P792" i="1"/>
  <c r="O796" i="1"/>
  <c r="R796" i="1"/>
  <c r="N796" i="1"/>
  <c r="M796" i="1"/>
  <c r="Q796" i="1"/>
  <c r="P796" i="1"/>
  <c r="O800" i="1"/>
  <c r="R800" i="1"/>
  <c r="N800" i="1"/>
  <c r="M800" i="1"/>
  <c r="Q800" i="1"/>
  <c r="P800" i="1"/>
  <c r="O804" i="1"/>
  <c r="R804" i="1"/>
  <c r="N804" i="1"/>
  <c r="M804" i="1"/>
  <c r="Q804" i="1"/>
  <c r="O808" i="1"/>
  <c r="R808" i="1"/>
  <c r="N808" i="1"/>
  <c r="M808" i="1"/>
  <c r="Q808" i="1"/>
  <c r="P808" i="1"/>
  <c r="O812" i="1"/>
  <c r="R812" i="1"/>
  <c r="N812" i="1"/>
  <c r="M812" i="1"/>
  <c r="Q812" i="1"/>
  <c r="P812" i="1"/>
  <c r="O816" i="1"/>
  <c r="R816" i="1"/>
  <c r="N816" i="1"/>
  <c r="M816" i="1"/>
  <c r="Q816" i="1"/>
  <c r="P816" i="1"/>
  <c r="O820" i="1"/>
  <c r="R820" i="1"/>
  <c r="N820" i="1"/>
  <c r="M820" i="1"/>
  <c r="Q820" i="1"/>
  <c r="O824" i="1"/>
  <c r="R824" i="1"/>
  <c r="N824" i="1"/>
  <c r="M824" i="1"/>
  <c r="Q824" i="1"/>
  <c r="P824" i="1"/>
  <c r="O828" i="1"/>
  <c r="R828" i="1"/>
  <c r="N828" i="1"/>
  <c r="M828" i="1"/>
  <c r="Q828" i="1"/>
  <c r="P828" i="1"/>
  <c r="O832" i="1"/>
  <c r="R832" i="1"/>
  <c r="N832" i="1"/>
  <c r="M832" i="1"/>
  <c r="Q832" i="1"/>
  <c r="P832" i="1"/>
  <c r="O836" i="1"/>
  <c r="R836" i="1"/>
  <c r="N836" i="1"/>
  <c r="M836" i="1"/>
  <c r="Q836" i="1"/>
  <c r="O840" i="1"/>
  <c r="R840" i="1"/>
  <c r="N840" i="1"/>
  <c r="M840" i="1"/>
  <c r="Q840" i="1"/>
  <c r="P840" i="1"/>
  <c r="O844" i="1"/>
  <c r="R844" i="1"/>
  <c r="N844" i="1"/>
  <c r="M844" i="1"/>
  <c r="Q844" i="1"/>
  <c r="P844" i="1"/>
  <c r="O848" i="1"/>
  <c r="R848" i="1"/>
  <c r="N848" i="1"/>
  <c r="M848" i="1"/>
  <c r="Q848" i="1"/>
  <c r="P848" i="1"/>
  <c r="O852" i="1"/>
  <c r="R852" i="1"/>
  <c r="N852" i="1"/>
  <c r="M852" i="1"/>
  <c r="Q852" i="1"/>
  <c r="O856" i="1"/>
  <c r="R856" i="1"/>
  <c r="N856" i="1"/>
  <c r="M856" i="1"/>
  <c r="Q856" i="1"/>
  <c r="P856" i="1"/>
  <c r="O860" i="1"/>
  <c r="R860" i="1"/>
  <c r="N860" i="1"/>
  <c r="M860" i="1"/>
  <c r="Q860" i="1"/>
  <c r="P860" i="1"/>
  <c r="O864" i="1"/>
  <c r="R864" i="1"/>
  <c r="N864" i="1"/>
  <c r="M864" i="1"/>
  <c r="Q864" i="1"/>
  <c r="P864" i="1"/>
  <c r="O868" i="1"/>
  <c r="R868" i="1"/>
  <c r="N868" i="1"/>
  <c r="M868" i="1"/>
  <c r="Q868" i="1"/>
  <c r="O872" i="1"/>
  <c r="R872" i="1"/>
  <c r="N872" i="1"/>
  <c r="M872" i="1"/>
  <c r="Q872" i="1"/>
  <c r="P872" i="1"/>
  <c r="O876" i="1"/>
  <c r="R876" i="1"/>
  <c r="N876" i="1"/>
  <c r="M876" i="1"/>
  <c r="Q876" i="1"/>
  <c r="P876" i="1"/>
  <c r="P880" i="1"/>
  <c r="O880" i="1"/>
  <c r="R880" i="1"/>
  <c r="N880" i="1"/>
  <c r="Q880" i="1"/>
  <c r="P884" i="1"/>
  <c r="O884" i="1"/>
  <c r="R884" i="1"/>
  <c r="N884" i="1"/>
  <c r="Q884" i="1"/>
  <c r="M884" i="1"/>
  <c r="P888" i="1"/>
  <c r="O888" i="1"/>
  <c r="R888" i="1"/>
  <c r="N888" i="1"/>
  <c r="Q888" i="1"/>
  <c r="M888" i="1"/>
  <c r="P892" i="1"/>
  <c r="O892" i="1"/>
  <c r="R892" i="1"/>
  <c r="N892" i="1"/>
  <c r="Q892" i="1"/>
  <c r="M892" i="1"/>
  <c r="P896" i="1"/>
  <c r="O896" i="1"/>
  <c r="R896" i="1"/>
  <c r="N896" i="1"/>
  <c r="Q896" i="1"/>
  <c r="M896" i="1"/>
  <c r="P900" i="1"/>
  <c r="O900" i="1"/>
  <c r="R900" i="1"/>
  <c r="N900" i="1"/>
  <c r="Q900" i="1"/>
  <c r="M900" i="1"/>
  <c r="P904" i="1"/>
  <c r="O904" i="1"/>
  <c r="R904" i="1"/>
  <c r="N904" i="1"/>
  <c r="Q904" i="1"/>
  <c r="M904" i="1"/>
  <c r="P908" i="1"/>
  <c r="O908" i="1"/>
  <c r="R908" i="1"/>
  <c r="N908" i="1"/>
  <c r="Q908" i="1"/>
  <c r="M908" i="1"/>
  <c r="P912" i="1"/>
  <c r="O912" i="1"/>
  <c r="R912" i="1"/>
  <c r="N912" i="1"/>
  <c r="Q912" i="1"/>
  <c r="P916" i="1"/>
  <c r="O916" i="1"/>
  <c r="R916" i="1"/>
  <c r="N916" i="1"/>
  <c r="Q916" i="1"/>
  <c r="M916" i="1"/>
  <c r="P920" i="1"/>
  <c r="O920" i="1"/>
  <c r="R920" i="1"/>
  <c r="N920" i="1"/>
  <c r="Q920" i="1"/>
  <c r="M920" i="1"/>
  <c r="P924" i="1"/>
  <c r="O924" i="1"/>
  <c r="R924" i="1"/>
  <c r="N924" i="1"/>
  <c r="Q924" i="1"/>
  <c r="M924" i="1"/>
  <c r="P928" i="1"/>
  <c r="O928" i="1"/>
  <c r="R928" i="1"/>
  <c r="N928" i="1"/>
  <c r="Q928" i="1"/>
  <c r="M928" i="1"/>
  <c r="P932" i="1"/>
  <c r="O932" i="1"/>
  <c r="R932" i="1"/>
  <c r="N932" i="1"/>
  <c r="Q932" i="1"/>
  <c r="M932" i="1"/>
  <c r="P936" i="1"/>
  <c r="O936" i="1"/>
  <c r="R936" i="1"/>
  <c r="N936" i="1"/>
  <c r="Q936" i="1"/>
  <c r="M936" i="1"/>
  <c r="P940" i="1"/>
  <c r="O940" i="1"/>
  <c r="R940" i="1"/>
  <c r="N940" i="1"/>
  <c r="Q940" i="1"/>
  <c r="M940" i="1"/>
  <c r="P944" i="1"/>
  <c r="O944" i="1"/>
  <c r="R944" i="1"/>
  <c r="N944" i="1"/>
  <c r="Q944" i="1"/>
  <c r="P948" i="1"/>
  <c r="O948" i="1"/>
  <c r="R948" i="1"/>
  <c r="N948" i="1"/>
  <c r="Q948" i="1"/>
  <c r="M948" i="1"/>
  <c r="P952" i="1"/>
  <c r="O952" i="1"/>
  <c r="R952" i="1"/>
  <c r="N952" i="1"/>
  <c r="Q952" i="1"/>
  <c r="M952" i="1"/>
  <c r="P956" i="1"/>
  <c r="O956" i="1"/>
  <c r="R956" i="1"/>
  <c r="N956" i="1"/>
  <c r="Q956" i="1"/>
  <c r="M956" i="1"/>
  <c r="P960" i="1"/>
  <c r="O960" i="1"/>
  <c r="R960" i="1"/>
  <c r="N960" i="1"/>
  <c r="Q960" i="1"/>
  <c r="M960" i="1"/>
  <c r="P964" i="1"/>
  <c r="O964" i="1"/>
  <c r="R964" i="1"/>
  <c r="N964" i="1"/>
  <c r="Q964" i="1"/>
  <c r="M964" i="1"/>
  <c r="P968" i="1"/>
  <c r="O968" i="1"/>
  <c r="R968" i="1"/>
  <c r="N968" i="1"/>
  <c r="Q968" i="1"/>
  <c r="M968" i="1"/>
  <c r="P972" i="1"/>
  <c r="O972" i="1"/>
  <c r="R972" i="1"/>
  <c r="N972" i="1"/>
  <c r="Q972" i="1"/>
  <c r="M972" i="1"/>
  <c r="P976" i="1"/>
  <c r="O976" i="1"/>
  <c r="R976" i="1"/>
  <c r="N976" i="1"/>
  <c r="Q976" i="1"/>
  <c r="P980" i="1"/>
  <c r="O980" i="1"/>
  <c r="R980" i="1"/>
  <c r="N980" i="1"/>
  <c r="Q980" i="1"/>
  <c r="M980" i="1"/>
  <c r="P984" i="1"/>
  <c r="O984" i="1"/>
  <c r="R984" i="1"/>
  <c r="N984" i="1"/>
  <c r="Q984" i="1"/>
  <c r="M984" i="1"/>
  <c r="P988" i="1"/>
  <c r="O988" i="1"/>
  <c r="M988" i="1"/>
  <c r="R988" i="1"/>
  <c r="Q988" i="1"/>
  <c r="P992" i="1"/>
  <c r="O992" i="1"/>
  <c r="M992" i="1"/>
  <c r="R992" i="1"/>
  <c r="Q992" i="1"/>
  <c r="N992" i="1"/>
  <c r="Q996" i="1"/>
  <c r="M996" i="1"/>
  <c r="P996" i="1"/>
  <c r="O996" i="1"/>
  <c r="N996" i="1"/>
  <c r="R996" i="1"/>
  <c r="Q1000" i="1"/>
  <c r="M1000" i="1"/>
  <c r="P1000" i="1"/>
  <c r="O1000" i="1"/>
  <c r="R1000" i="1"/>
  <c r="N1000" i="1"/>
  <c r="Q1004" i="1"/>
  <c r="M1004" i="1"/>
  <c r="P1004" i="1"/>
  <c r="O1004" i="1"/>
  <c r="N1004" i="1"/>
  <c r="R1004" i="1"/>
  <c r="Q1008" i="1"/>
  <c r="M1008" i="1"/>
  <c r="P1008" i="1"/>
  <c r="O1008" i="1"/>
  <c r="R1008" i="1"/>
  <c r="N1008" i="1"/>
  <c r="Q1012" i="1"/>
  <c r="M1012" i="1"/>
  <c r="P1012" i="1"/>
  <c r="O1012" i="1"/>
  <c r="N1012" i="1"/>
  <c r="R1012" i="1"/>
  <c r="Q1016" i="1"/>
  <c r="M1016" i="1"/>
  <c r="P1016" i="1"/>
  <c r="O1016" i="1"/>
  <c r="R1016" i="1"/>
  <c r="N1016" i="1"/>
  <c r="Q1020" i="1"/>
  <c r="M1020" i="1"/>
  <c r="P1020" i="1"/>
  <c r="O1020" i="1"/>
  <c r="N1020" i="1"/>
  <c r="R1020" i="1"/>
  <c r="Q1024" i="1"/>
  <c r="M1024" i="1"/>
  <c r="P1024" i="1"/>
  <c r="O1024" i="1"/>
  <c r="R1024" i="1"/>
  <c r="N1024" i="1"/>
  <c r="Q1028" i="1"/>
  <c r="M1028" i="1"/>
  <c r="P1028" i="1"/>
  <c r="O1028" i="1"/>
  <c r="N1028" i="1"/>
  <c r="R1028" i="1"/>
  <c r="Q1032" i="1"/>
  <c r="M1032" i="1"/>
  <c r="P1032" i="1"/>
  <c r="O1032" i="1"/>
  <c r="R1032" i="1"/>
  <c r="N1032" i="1"/>
  <c r="Q1036" i="1"/>
  <c r="M1036" i="1"/>
  <c r="P1036" i="1"/>
  <c r="O1036" i="1"/>
  <c r="N1036" i="1"/>
  <c r="R1036" i="1"/>
  <c r="Q1040" i="1"/>
  <c r="M1040" i="1"/>
  <c r="P1040" i="1"/>
  <c r="O1040" i="1"/>
  <c r="R1040" i="1"/>
  <c r="N1040" i="1"/>
  <c r="Q1044" i="1"/>
  <c r="M1044" i="1"/>
  <c r="P1044" i="1"/>
  <c r="O1044" i="1"/>
  <c r="N1044" i="1"/>
  <c r="R1044" i="1"/>
  <c r="Q1048" i="1"/>
  <c r="M1048" i="1"/>
  <c r="P1048" i="1"/>
  <c r="O1048" i="1"/>
  <c r="R1048" i="1"/>
  <c r="N1048" i="1"/>
  <c r="Q1052" i="1"/>
  <c r="M1052" i="1"/>
  <c r="P1052" i="1"/>
  <c r="O1052" i="1"/>
  <c r="N1052" i="1"/>
  <c r="R1052" i="1"/>
  <c r="Q1056" i="1"/>
  <c r="M1056" i="1"/>
  <c r="P1056" i="1"/>
  <c r="O1056" i="1"/>
  <c r="R1056" i="1"/>
  <c r="N1056" i="1"/>
  <c r="Q1060" i="1"/>
  <c r="M1060" i="1"/>
  <c r="P1060" i="1"/>
  <c r="O1060" i="1"/>
  <c r="N1060" i="1"/>
  <c r="R1060" i="1"/>
  <c r="Q1064" i="1"/>
  <c r="M1064" i="1"/>
  <c r="P1064" i="1"/>
  <c r="O1064" i="1"/>
  <c r="R1064" i="1"/>
  <c r="N1064" i="1"/>
  <c r="Q1068" i="1"/>
  <c r="M1068" i="1"/>
  <c r="P1068" i="1"/>
  <c r="O1068" i="1"/>
  <c r="N1068" i="1"/>
  <c r="R1068" i="1"/>
  <c r="Q1072" i="1"/>
  <c r="M1072" i="1"/>
  <c r="P1072" i="1"/>
  <c r="O1072" i="1"/>
  <c r="R1072" i="1"/>
  <c r="N1072" i="1"/>
  <c r="Q1076" i="1"/>
  <c r="M1076" i="1"/>
  <c r="P1076" i="1"/>
  <c r="O1076" i="1"/>
  <c r="N1076" i="1"/>
  <c r="R1076" i="1"/>
  <c r="P1080" i="1"/>
  <c r="O1080" i="1"/>
  <c r="Q1080" i="1"/>
  <c r="N1080" i="1"/>
  <c r="M1080" i="1"/>
  <c r="R1080" i="1"/>
  <c r="P1084" i="1"/>
  <c r="O1084" i="1"/>
  <c r="Q1084" i="1"/>
  <c r="N1084" i="1"/>
  <c r="M1084" i="1"/>
  <c r="R1084" i="1"/>
  <c r="Q1088" i="1"/>
  <c r="M1088" i="1"/>
  <c r="P1088" i="1"/>
  <c r="O1088" i="1"/>
  <c r="R1088" i="1"/>
  <c r="N1088" i="1"/>
  <c r="Q1092" i="1"/>
  <c r="M1092" i="1"/>
  <c r="P1092" i="1"/>
  <c r="O1092" i="1"/>
  <c r="N1092" i="1"/>
  <c r="R1092" i="1"/>
  <c r="Q1096" i="1"/>
  <c r="M1096" i="1"/>
  <c r="P1096" i="1"/>
  <c r="O1096" i="1"/>
  <c r="R1096" i="1"/>
  <c r="N1096" i="1"/>
  <c r="Q1100" i="1"/>
  <c r="M1100" i="1"/>
  <c r="P1100" i="1"/>
  <c r="O1100" i="1"/>
  <c r="N1100" i="1"/>
  <c r="R1100" i="1"/>
  <c r="Q1104" i="1"/>
  <c r="M1104" i="1"/>
  <c r="P1104" i="1"/>
  <c r="O1104" i="1"/>
  <c r="R1104" i="1"/>
  <c r="N1104" i="1"/>
  <c r="Q1108" i="1"/>
  <c r="M1108" i="1"/>
  <c r="P1108" i="1"/>
  <c r="O1108" i="1"/>
  <c r="N1108" i="1"/>
  <c r="R1108" i="1"/>
  <c r="Q1112" i="1"/>
  <c r="M1112" i="1"/>
  <c r="P1112" i="1"/>
  <c r="O1112" i="1"/>
  <c r="R1112" i="1"/>
  <c r="N1112" i="1"/>
  <c r="Q1116" i="1"/>
  <c r="M1116" i="1"/>
  <c r="P1116" i="1"/>
  <c r="O1116" i="1"/>
  <c r="N1116" i="1"/>
  <c r="R1116" i="1"/>
  <c r="Q1120" i="1"/>
  <c r="M1120" i="1"/>
  <c r="P1120" i="1"/>
  <c r="O1120" i="1"/>
  <c r="R1120" i="1"/>
  <c r="N1120" i="1"/>
  <c r="Q1124" i="1"/>
  <c r="M1124" i="1"/>
  <c r="P1124" i="1"/>
  <c r="O1124" i="1"/>
  <c r="N1124" i="1"/>
  <c r="R1124" i="1"/>
  <c r="Q1128" i="1"/>
  <c r="M1128" i="1"/>
  <c r="P1128" i="1"/>
  <c r="O1128" i="1"/>
  <c r="R1128" i="1"/>
  <c r="N1128" i="1"/>
  <c r="Q1132" i="1"/>
  <c r="M1132" i="1"/>
  <c r="P1132" i="1"/>
  <c r="O1132" i="1"/>
  <c r="N1132" i="1"/>
  <c r="R1132" i="1"/>
  <c r="Q1136" i="1"/>
  <c r="M1136" i="1"/>
  <c r="P1136" i="1"/>
  <c r="O1136" i="1"/>
  <c r="R1136" i="1"/>
  <c r="N1136" i="1"/>
  <c r="Q1140" i="1"/>
  <c r="M1140" i="1"/>
  <c r="P1140" i="1"/>
  <c r="O1140" i="1"/>
  <c r="N1140" i="1"/>
  <c r="R1140" i="1"/>
  <c r="Q1144" i="1"/>
  <c r="M1144" i="1"/>
  <c r="P1144" i="1"/>
  <c r="O1144" i="1"/>
  <c r="R1144" i="1"/>
  <c r="N1144" i="1"/>
  <c r="Q1148" i="1"/>
  <c r="M1148" i="1"/>
  <c r="P1148" i="1"/>
  <c r="O1148" i="1"/>
  <c r="N1148" i="1"/>
  <c r="R1148" i="1"/>
  <c r="Q1152" i="1"/>
  <c r="M1152" i="1"/>
  <c r="P1152" i="1"/>
  <c r="O1152" i="1"/>
  <c r="R1152" i="1"/>
  <c r="N1152" i="1"/>
  <c r="Q1156" i="1"/>
  <c r="M1156" i="1"/>
  <c r="P1156" i="1"/>
  <c r="O1156" i="1"/>
  <c r="N1156" i="1"/>
  <c r="R1156" i="1"/>
  <c r="Q1160" i="1"/>
  <c r="M1160" i="1"/>
  <c r="P1160" i="1"/>
  <c r="O1160" i="1"/>
  <c r="R1160" i="1"/>
  <c r="N1160" i="1"/>
  <c r="R1164" i="1"/>
  <c r="N1164" i="1"/>
  <c r="Q1164" i="1"/>
  <c r="P1164" i="1"/>
  <c r="O1164" i="1"/>
  <c r="M1164" i="1"/>
  <c r="O1168" i="1"/>
  <c r="R1168" i="1"/>
  <c r="N1168" i="1"/>
  <c r="Q1168" i="1"/>
  <c r="P1168" i="1"/>
  <c r="M1168" i="1"/>
  <c r="O1172" i="1"/>
  <c r="R1172" i="1"/>
  <c r="N1172" i="1"/>
  <c r="Q1172" i="1"/>
  <c r="P1172" i="1"/>
  <c r="M1172" i="1"/>
  <c r="O1176" i="1"/>
  <c r="R1176" i="1"/>
  <c r="N1176" i="1"/>
  <c r="Q1176" i="1"/>
  <c r="P1176" i="1"/>
  <c r="M1176" i="1"/>
  <c r="O1180" i="1"/>
  <c r="R1180" i="1"/>
  <c r="N1180" i="1"/>
  <c r="Q1180" i="1"/>
  <c r="P1180" i="1"/>
  <c r="M1180" i="1"/>
  <c r="O1184" i="1"/>
  <c r="R1184" i="1"/>
  <c r="N1184" i="1"/>
  <c r="Q1184" i="1"/>
  <c r="P1184" i="1"/>
  <c r="M1184" i="1"/>
  <c r="O1188" i="1"/>
  <c r="R1188" i="1"/>
  <c r="N1188" i="1"/>
  <c r="Q1188" i="1"/>
  <c r="P1188" i="1"/>
  <c r="M1188" i="1"/>
  <c r="O1192" i="1"/>
  <c r="R1192" i="1"/>
  <c r="N1192" i="1"/>
  <c r="Q1192" i="1"/>
  <c r="P1192" i="1"/>
  <c r="M1192" i="1"/>
  <c r="O1196" i="1"/>
  <c r="R1196" i="1"/>
  <c r="N1196" i="1"/>
  <c r="Q1196" i="1"/>
  <c r="P1196" i="1"/>
  <c r="M1196" i="1"/>
  <c r="P1200" i="1"/>
  <c r="O1200" i="1"/>
  <c r="M1200" i="1"/>
  <c r="R1200" i="1"/>
  <c r="Q1200" i="1"/>
  <c r="N1200" i="1"/>
  <c r="P1204" i="1"/>
  <c r="O1204" i="1"/>
  <c r="M1204" i="1"/>
  <c r="R1204" i="1"/>
  <c r="Q1204" i="1"/>
  <c r="N1204" i="1"/>
  <c r="P1208" i="1"/>
  <c r="O1208" i="1"/>
  <c r="M1208" i="1"/>
  <c r="R1208" i="1"/>
  <c r="Q1208" i="1"/>
  <c r="N1208" i="1"/>
  <c r="P1212" i="1"/>
  <c r="O1212" i="1"/>
  <c r="M1212" i="1"/>
  <c r="R1212" i="1"/>
  <c r="Q1212" i="1"/>
  <c r="N1212" i="1"/>
  <c r="P1216" i="1"/>
  <c r="O1216" i="1"/>
  <c r="M1216" i="1"/>
  <c r="R1216" i="1"/>
  <c r="Q1216" i="1"/>
  <c r="N1216" i="1"/>
  <c r="P1220" i="1"/>
  <c r="O1220" i="1"/>
  <c r="R1220" i="1"/>
  <c r="N1220" i="1"/>
  <c r="M1220" i="1"/>
  <c r="Q1220" i="1"/>
  <c r="P1224" i="1"/>
  <c r="O1224" i="1"/>
  <c r="R1224" i="1"/>
  <c r="N1224" i="1"/>
  <c r="Q1224" i="1"/>
  <c r="M1224" i="1"/>
  <c r="P1228" i="1"/>
  <c r="O1228" i="1"/>
  <c r="R1228" i="1"/>
  <c r="N1228" i="1"/>
  <c r="M1228" i="1"/>
  <c r="Q1228" i="1"/>
  <c r="P1232" i="1"/>
  <c r="O1232" i="1"/>
  <c r="R1232" i="1"/>
  <c r="N1232" i="1"/>
  <c r="Q1232" i="1"/>
  <c r="M1232" i="1"/>
  <c r="P1236" i="1"/>
  <c r="O1236" i="1"/>
  <c r="R1236" i="1"/>
  <c r="N1236" i="1"/>
  <c r="M1236" i="1"/>
  <c r="Q1236" i="1"/>
  <c r="P1240" i="1"/>
  <c r="O1240" i="1"/>
  <c r="R1240" i="1"/>
  <c r="N1240" i="1"/>
  <c r="Q1240" i="1"/>
  <c r="M1240" i="1"/>
  <c r="P1244" i="1"/>
  <c r="O1244" i="1"/>
  <c r="R1244" i="1"/>
  <c r="N1244" i="1"/>
  <c r="M1244" i="1"/>
  <c r="Q1244" i="1"/>
  <c r="P1248" i="1"/>
  <c r="O1248" i="1"/>
  <c r="R1248" i="1"/>
  <c r="N1248" i="1"/>
  <c r="Q1248" i="1"/>
  <c r="M1248" i="1"/>
  <c r="P1252" i="1"/>
  <c r="O1252" i="1"/>
  <c r="R1252" i="1"/>
  <c r="N1252" i="1"/>
  <c r="M1252" i="1"/>
  <c r="Q1252" i="1"/>
  <c r="M3" i="1"/>
  <c r="Q3" i="1"/>
  <c r="O4" i="1"/>
  <c r="M5" i="1"/>
  <c r="Q5" i="1"/>
  <c r="O6" i="1"/>
  <c r="M7" i="1"/>
  <c r="Q7" i="1"/>
  <c r="O8" i="1"/>
  <c r="M9" i="1"/>
  <c r="Q9" i="1"/>
  <c r="O10" i="1"/>
  <c r="M11" i="1"/>
  <c r="Q11" i="1"/>
  <c r="O12" i="1"/>
  <c r="M13" i="1"/>
  <c r="Q13" i="1"/>
  <c r="O14" i="1"/>
  <c r="M15" i="1"/>
  <c r="Q15" i="1"/>
  <c r="O16" i="1"/>
  <c r="M17" i="1"/>
  <c r="Q17" i="1"/>
  <c r="O18" i="1"/>
  <c r="M19" i="1"/>
  <c r="Q19" i="1"/>
  <c r="O20" i="1"/>
  <c r="M21" i="1"/>
  <c r="Q21" i="1"/>
  <c r="O22" i="1"/>
  <c r="M23" i="1"/>
  <c r="Q23" i="1"/>
  <c r="O24" i="1"/>
  <c r="M25" i="1"/>
  <c r="Q25" i="1"/>
  <c r="O26" i="1"/>
  <c r="M27" i="1"/>
  <c r="Q27" i="1"/>
  <c r="O28" i="1"/>
  <c r="M29" i="1"/>
  <c r="Q29" i="1"/>
  <c r="O30" i="1"/>
  <c r="M31" i="1"/>
  <c r="Q31" i="1"/>
  <c r="O32" i="1"/>
  <c r="M33" i="1"/>
  <c r="Q33" i="1"/>
  <c r="O34" i="1"/>
  <c r="M35" i="1"/>
  <c r="Q35" i="1"/>
  <c r="O36" i="1"/>
  <c r="M37" i="1"/>
  <c r="Q37" i="1"/>
  <c r="O38" i="1"/>
  <c r="M39" i="1"/>
  <c r="Q39" i="1"/>
  <c r="O40" i="1"/>
  <c r="M41" i="1"/>
  <c r="Q41" i="1"/>
  <c r="O42" i="1"/>
  <c r="M43" i="1"/>
  <c r="Q43" i="1"/>
  <c r="O44" i="1"/>
  <c r="M45" i="1"/>
  <c r="Q45" i="1"/>
  <c r="O46" i="1"/>
  <c r="M47" i="1"/>
  <c r="Q47" i="1"/>
  <c r="O48" i="1"/>
  <c r="M49" i="1"/>
  <c r="Q49" i="1"/>
  <c r="O50" i="1"/>
  <c r="M51" i="1"/>
  <c r="Q51" i="1"/>
  <c r="O52" i="1"/>
  <c r="M53" i="1"/>
  <c r="Q53" i="1"/>
  <c r="O54" i="1"/>
  <c r="M55" i="1"/>
  <c r="Q55" i="1"/>
  <c r="O56" i="1"/>
  <c r="M57" i="1"/>
  <c r="Q57" i="1"/>
  <c r="O58" i="1"/>
  <c r="M59" i="1"/>
  <c r="Q59" i="1"/>
  <c r="O60" i="1"/>
  <c r="M61" i="1"/>
  <c r="Q61" i="1"/>
  <c r="O62" i="1"/>
  <c r="M63" i="1"/>
  <c r="Q63" i="1"/>
  <c r="O64" i="1"/>
  <c r="M65" i="1"/>
  <c r="Q65" i="1"/>
  <c r="O66" i="1"/>
  <c r="M67" i="1"/>
  <c r="Q67" i="1"/>
  <c r="O68" i="1"/>
  <c r="M69" i="1"/>
  <c r="Q69" i="1"/>
  <c r="O70" i="1"/>
  <c r="M71" i="1"/>
  <c r="Q71" i="1"/>
  <c r="O72" i="1"/>
  <c r="M73" i="1"/>
  <c r="Q73" i="1"/>
  <c r="O74" i="1"/>
  <c r="M75" i="1"/>
  <c r="Q75" i="1"/>
  <c r="O76" i="1"/>
  <c r="M77" i="1"/>
  <c r="Q77" i="1"/>
  <c r="O78" i="1"/>
  <c r="M79" i="1"/>
  <c r="Q79" i="1"/>
  <c r="O80" i="1"/>
  <c r="M81" i="1"/>
  <c r="Q81" i="1"/>
  <c r="O82" i="1"/>
  <c r="M83" i="1"/>
  <c r="Q83" i="1"/>
  <c r="O84" i="1"/>
  <c r="M85" i="1"/>
  <c r="Q85" i="1"/>
  <c r="O86" i="1"/>
  <c r="M87" i="1"/>
  <c r="Q87" i="1"/>
  <c r="O88" i="1"/>
  <c r="M89" i="1"/>
  <c r="Q89" i="1"/>
  <c r="O90" i="1"/>
  <c r="M91" i="1"/>
  <c r="Q91" i="1"/>
  <c r="O92" i="1"/>
  <c r="M93" i="1"/>
  <c r="Q93" i="1"/>
  <c r="O94" i="1"/>
  <c r="M95" i="1"/>
  <c r="Q95" i="1"/>
  <c r="O96" i="1"/>
  <c r="M97" i="1"/>
  <c r="Q97" i="1"/>
  <c r="O98" i="1"/>
  <c r="M99" i="1"/>
  <c r="Q99" i="1"/>
  <c r="O100" i="1"/>
  <c r="M101" i="1"/>
  <c r="Q101" i="1"/>
  <c r="O102" i="1"/>
  <c r="M103" i="1"/>
  <c r="Q103" i="1"/>
  <c r="O104" i="1"/>
  <c r="M105" i="1"/>
  <c r="Q105" i="1"/>
  <c r="O106" i="1"/>
  <c r="M107" i="1"/>
  <c r="Q107" i="1"/>
  <c r="O108" i="1"/>
  <c r="M109" i="1"/>
  <c r="Q109" i="1"/>
  <c r="O110" i="1"/>
  <c r="M111" i="1"/>
  <c r="Q111" i="1"/>
  <c r="O112" i="1"/>
  <c r="M113" i="1"/>
  <c r="Q113" i="1"/>
  <c r="O114" i="1"/>
  <c r="M115" i="1"/>
  <c r="Q115" i="1"/>
  <c r="O116" i="1"/>
  <c r="M117" i="1"/>
  <c r="Q117" i="1"/>
  <c r="O118" i="1"/>
  <c r="M119" i="1"/>
  <c r="Q119" i="1"/>
  <c r="O120" i="1"/>
  <c r="M121" i="1"/>
  <c r="Q121" i="1"/>
  <c r="O122" i="1"/>
  <c r="M123" i="1"/>
  <c r="Q123" i="1"/>
  <c r="O124" i="1"/>
  <c r="M125" i="1"/>
  <c r="Q125" i="1"/>
  <c r="O126" i="1"/>
  <c r="M127" i="1"/>
  <c r="Q127" i="1"/>
  <c r="O128" i="1"/>
  <c r="M129" i="1"/>
  <c r="Q129" i="1"/>
  <c r="O130" i="1"/>
  <c r="M131" i="1"/>
  <c r="Q131" i="1"/>
  <c r="O132" i="1"/>
  <c r="M133" i="1"/>
  <c r="Q133" i="1"/>
  <c r="O134" i="1"/>
  <c r="M135" i="1"/>
  <c r="Q135" i="1"/>
  <c r="O136" i="1"/>
  <c r="M137" i="1"/>
  <c r="Q137" i="1"/>
  <c r="O138" i="1"/>
  <c r="M139" i="1"/>
  <c r="Q139" i="1"/>
  <c r="O140" i="1"/>
  <c r="M141" i="1"/>
  <c r="Q141" i="1"/>
  <c r="O142" i="1"/>
  <c r="M143" i="1"/>
  <c r="Q143" i="1"/>
  <c r="O144" i="1"/>
  <c r="M145" i="1"/>
  <c r="Q145" i="1"/>
  <c r="O146" i="1"/>
  <c r="M147" i="1"/>
  <c r="Q147" i="1"/>
  <c r="O148" i="1"/>
  <c r="M149" i="1"/>
  <c r="Q149" i="1"/>
  <c r="O150" i="1"/>
  <c r="M151" i="1"/>
  <c r="Q151" i="1"/>
  <c r="O152" i="1"/>
  <c r="M153" i="1"/>
  <c r="Q153" i="1"/>
  <c r="O154" i="1"/>
  <c r="M155" i="1"/>
  <c r="Q155" i="1"/>
  <c r="O156" i="1"/>
  <c r="M157" i="1"/>
  <c r="Q157" i="1"/>
  <c r="O158" i="1"/>
  <c r="M159" i="1"/>
  <c r="Q159" i="1"/>
  <c r="O160" i="1"/>
  <c r="M161" i="1"/>
  <c r="Q161" i="1"/>
  <c r="O162" i="1"/>
  <c r="M163" i="1"/>
  <c r="Q163" i="1"/>
  <c r="O164" i="1"/>
  <c r="M165" i="1"/>
  <c r="Q165" i="1"/>
  <c r="O166" i="1"/>
  <c r="M167" i="1"/>
  <c r="Q167" i="1"/>
  <c r="O168" i="1"/>
  <c r="M169" i="1"/>
  <c r="Q169" i="1"/>
  <c r="O170" i="1"/>
  <c r="M171" i="1"/>
  <c r="Q171" i="1"/>
  <c r="O172" i="1"/>
  <c r="M173" i="1"/>
  <c r="Q173" i="1"/>
  <c r="O174" i="1"/>
  <c r="M175" i="1"/>
  <c r="Q175" i="1"/>
  <c r="O176" i="1"/>
  <c r="M177" i="1"/>
  <c r="Q177" i="1"/>
  <c r="O178" i="1"/>
  <c r="M179" i="1"/>
  <c r="Q179" i="1"/>
  <c r="O180" i="1"/>
  <c r="M181" i="1"/>
  <c r="Q181" i="1"/>
  <c r="O182" i="1"/>
  <c r="M183" i="1"/>
  <c r="Q183" i="1"/>
  <c r="O184" i="1"/>
  <c r="M185" i="1"/>
  <c r="Q185" i="1"/>
  <c r="O186" i="1"/>
  <c r="M187" i="1"/>
  <c r="Q187" i="1"/>
  <c r="O188" i="1"/>
  <c r="M189" i="1"/>
  <c r="Q189" i="1"/>
  <c r="O190" i="1"/>
  <c r="M191" i="1"/>
  <c r="Q191" i="1"/>
  <c r="O192" i="1"/>
  <c r="M193" i="1"/>
  <c r="Q193" i="1"/>
  <c r="O194" i="1"/>
  <c r="M195" i="1"/>
  <c r="Q195" i="1"/>
  <c r="O196" i="1"/>
  <c r="M197" i="1"/>
  <c r="Q197" i="1"/>
  <c r="O198" i="1"/>
  <c r="M199" i="1"/>
  <c r="Q199" i="1"/>
  <c r="O200" i="1"/>
  <c r="M201" i="1"/>
  <c r="Q201" i="1"/>
  <c r="O202" i="1"/>
  <c r="M203" i="1"/>
  <c r="Q203" i="1"/>
  <c r="O204" i="1"/>
  <c r="M205" i="1"/>
  <c r="Q205" i="1"/>
  <c r="O206" i="1"/>
  <c r="M207" i="1"/>
  <c r="Q207" i="1"/>
  <c r="O208" i="1"/>
  <c r="M209" i="1"/>
  <c r="Q209" i="1"/>
  <c r="O210" i="1"/>
  <c r="M211" i="1"/>
  <c r="Q211" i="1"/>
  <c r="O212" i="1"/>
  <c r="M213" i="1"/>
  <c r="Q213" i="1"/>
  <c r="O214" i="1"/>
  <c r="M215" i="1"/>
  <c r="Q215" i="1"/>
  <c r="O216" i="1"/>
  <c r="M217" i="1"/>
  <c r="Q217" i="1"/>
  <c r="O218" i="1"/>
  <c r="M219" i="1"/>
  <c r="Q219" i="1"/>
  <c r="O220" i="1"/>
  <c r="M221" i="1"/>
  <c r="Q221" i="1"/>
  <c r="O222" i="1"/>
  <c r="M223" i="1"/>
  <c r="Q223" i="1"/>
  <c r="O224" i="1"/>
  <c r="M225" i="1"/>
  <c r="Q225" i="1"/>
  <c r="O226" i="1"/>
  <c r="M227" i="1"/>
  <c r="Q227" i="1"/>
  <c r="O228" i="1"/>
  <c r="M229" i="1"/>
  <c r="Q229" i="1"/>
  <c r="O230" i="1"/>
  <c r="M231" i="1"/>
  <c r="Q231" i="1"/>
  <c r="O232" i="1"/>
  <c r="M233" i="1"/>
  <c r="Q233" i="1"/>
  <c r="O234" i="1"/>
  <c r="M235" i="1"/>
  <c r="Q235" i="1"/>
  <c r="O236" i="1"/>
  <c r="M237" i="1"/>
  <c r="Q237" i="1"/>
  <c r="O238" i="1"/>
  <c r="M239" i="1"/>
  <c r="Q239" i="1"/>
  <c r="O240" i="1"/>
  <c r="M241" i="1"/>
  <c r="Q241" i="1"/>
  <c r="O242" i="1"/>
  <c r="M243" i="1"/>
  <c r="Q243" i="1"/>
  <c r="O244" i="1"/>
  <c r="M246" i="1"/>
  <c r="Q248" i="1"/>
  <c r="O251" i="1"/>
  <c r="M254" i="1"/>
  <c r="Q256" i="1"/>
  <c r="O259" i="1"/>
  <c r="M262" i="1"/>
  <c r="Q264" i="1"/>
  <c r="O267" i="1"/>
  <c r="M270" i="1"/>
  <c r="Q272" i="1"/>
  <c r="O275" i="1"/>
  <c r="M278" i="1"/>
  <c r="Q280" i="1"/>
  <c r="O283" i="1"/>
  <c r="M286" i="1"/>
  <c r="Q288" i="1"/>
  <c r="O291" i="1"/>
  <c r="M294" i="1"/>
  <c r="Q296" i="1"/>
  <c r="O299" i="1"/>
  <c r="M302" i="1"/>
  <c r="Q304" i="1"/>
  <c r="O307" i="1"/>
  <c r="M310" i="1"/>
  <c r="Q312" i="1"/>
  <c r="O315" i="1"/>
  <c r="M318" i="1"/>
  <c r="Q320" i="1"/>
  <c r="O323" i="1"/>
  <c r="M326" i="1"/>
  <c r="Q328" i="1"/>
  <c r="O331" i="1"/>
  <c r="M334" i="1"/>
  <c r="Q336" i="1"/>
  <c r="O339" i="1"/>
  <c r="M342" i="1"/>
  <c r="Q344" i="1"/>
  <c r="O347" i="1"/>
  <c r="M350" i="1"/>
  <c r="Q352" i="1"/>
  <c r="O355" i="1"/>
  <c r="M358" i="1"/>
  <c r="Q360" i="1"/>
  <c r="O363" i="1"/>
  <c r="M366" i="1"/>
  <c r="Q368" i="1"/>
  <c r="O371" i="1"/>
  <c r="M374" i="1"/>
  <c r="Q376" i="1"/>
  <c r="O379" i="1"/>
  <c r="M382" i="1"/>
  <c r="Q384" i="1"/>
  <c r="O387" i="1"/>
  <c r="M390" i="1"/>
  <c r="Q392" i="1"/>
  <c r="O395" i="1"/>
  <c r="M398" i="1"/>
  <c r="Q400" i="1"/>
  <c r="O403" i="1"/>
  <c r="M406" i="1"/>
  <c r="Q408" i="1"/>
  <c r="O411" i="1"/>
  <c r="M414" i="1"/>
  <c r="Q416" i="1"/>
  <c r="O419" i="1"/>
  <c r="M422" i="1"/>
  <c r="Q424" i="1"/>
  <c r="O427" i="1"/>
  <c r="M430" i="1"/>
  <c r="Q432" i="1"/>
  <c r="O435" i="1"/>
  <c r="M438" i="1"/>
  <c r="Q440" i="1"/>
  <c r="O443" i="1"/>
  <c r="M446" i="1"/>
  <c r="Q448" i="1"/>
  <c r="O451" i="1"/>
  <c r="M454" i="1"/>
  <c r="Q456" i="1"/>
  <c r="O459" i="1"/>
  <c r="M462" i="1"/>
  <c r="Q464" i="1"/>
  <c r="O467" i="1"/>
  <c r="M470" i="1"/>
  <c r="Q472" i="1"/>
  <c r="O475" i="1"/>
  <c r="M478" i="1"/>
  <c r="Q480" i="1"/>
  <c r="O483" i="1"/>
  <c r="M486" i="1"/>
  <c r="Q488" i="1"/>
  <c r="O491" i="1"/>
  <c r="M494" i="1"/>
  <c r="Q496" i="1"/>
  <c r="O499" i="1"/>
  <c r="M502" i="1"/>
  <c r="Q504" i="1"/>
  <c r="O507" i="1"/>
  <c r="M510" i="1"/>
  <c r="Q512" i="1"/>
  <c r="O515" i="1"/>
  <c r="M518" i="1"/>
  <c r="Q520" i="1"/>
  <c r="O523" i="1"/>
  <c r="M526" i="1"/>
  <c r="Q528" i="1"/>
  <c r="O531" i="1"/>
  <c r="M534" i="1"/>
  <c r="Q536" i="1"/>
  <c r="O539" i="1"/>
  <c r="M542" i="1"/>
  <c r="Q544" i="1"/>
  <c r="O547" i="1"/>
  <c r="M550" i="1"/>
  <c r="Q552" i="1"/>
  <c r="O555" i="1"/>
  <c r="M558" i="1"/>
  <c r="Q560" i="1"/>
  <c r="O563" i="1"/>
  <c r="M566" i="1"/>
  <c r="Q568" i="1"/>
  <c r="O571" i="1"/>
  <c r="M574" i="1"/>
  <c r="Q576" i="1"/>
  <c r="O579" i="1"/>
  <c r="M582" i="1"/>
  <c r="Q584" i="1"/>
  <c r="O587" i="1"/>
  <c r="M590" i="1"/>
  <c r="Q592" i="1"/>
  <c r="O595" i="1"/>
  <c r="M598" i="1"/>
  <c r="Q600" i="1"/>
  <c r="O603" i="1"/>
  <c r="M606" i="1"/>
  <c r="Q608" i="1"/>
  <c r="O611" i="1"/>
  <c r="M614" i="1"/>
  <c r="Q616" i="1"/>
  <c r="O619" i="1"/>
  <c r="M622" i="1"/>
  <c r="Q624" i="1"/>
  <c r="O627" i="1"/>
  <c r="M630" i="1"/>
  <c r="Q632" i="1"/>
  <c r="O635" i="1"/>
  <c r="M638" i="1"/>
  <c r="Q640" i="1"/>
  <c r="R645" i="1"/>
  <c r="P656" i="1"/>
  <c r="N667" i="1"/>
  <c r="R677" i="1"/>
  <c r="P688" i="1"/>
  <c r="N699" i="1"/>
  <c r="R709" i="1"/>
  <c r="P720" i="1"/>
  <c r="N731" i="1"/>
  <c r="R741" i="1"/>
  <c r="P752" i="1"/>
  <c r="N763" i="1"/>
  <c r="R773" i="1"/>
  <c r="P784" i="1"/>
  <c r="N799" i="1"/>
  <c r="P820" i="1"/>
  <c r="R841" i="1"/>
  <c r="N863" i="1"/>
  <c r="Q890" i="1"/>
  <c r="O933" i="1"/>
  <c r="M976" i="1"/>
  <c r="R245" i="1"/>
  <c r="N245" i="1"/>
  <c r="Q245" i="1"/>
  <c r="M245" i="1"/>
  <c r="P245" i="1"/>
  <c r="R249" i="1"/>
  <c r="N249" i="1"/>
  <c r="Q249" i="1"/>
  <c r="M249" i="1"/>
  <c r="P249" i="1"/>
  <c r="R253" i="1"/>
  <c r="N253" i="1"/>
  <c r="Q253" i="1"/>
  <c r="M253" i="1"/>
  <c r="P253" i="1"/>
  <c r="R257" i="1"/>
  <c r="N257" i="1"/>
  <c r="Q257" i="1"/>
  <c r="M257" i="1"/>
  <c r="P257" i="1"/>
  <c r="R261" i="1"/>
  <c r="N261" i="1"/>
  <c r="Q261" i="1"/>
  <c r="M261" i="1"/>
  <c r="P261" i="1"/>
  <c r="R265" i="1"/>
  <c r="N265" i="1"/>
  <c r="Q265" i="1"/>
  <c r="M265" i="1"/>
  <c r="P265" i="1"/>
  <c r="R269" i="1"/>
  <c r="N269" i="1"/>
  <c r="Q269" i="1"/>
  <c r="M269" i="1"/>
  <c r="P269" i="1"/>
  <c r="R273" i="1"/>
  <c r="N273" i="1"/>
  <c r="Q273" i="1"/>
  <c r="M273" i="1"/>
  <c r="P273" i="1"/>
  <c r="R277" i="1"/>
  <c r="N277" i="1"/>
  <c r="Q277" i="1"/>
  <c r="M277" i="1"/>
  <c r="P277" i="1"/>
  <c r="R281" i="1"/>
  <c r="N281" i="1"/>
  <c r="Q281" i="1"/>
  <c r="M281" i="1"/>
  <c r="P281" i="1"/>
  <c r="R285" i="1"/>
  <c r="N285" i="1"/>
  <c r="Q285" i="1"/>
  <c r="M285" i="1"/>
  <c r="P285" i="1"/>
  <c r="R289" i="1"/>
  <c r="N289" i="1"/>
  <c r="Q289" i="1"/>
  <c r="M289" i="1"/>
  <c r="P289" i="1"/>
  <c r="R293" i="1"/>
  <c r="N293" i="1"/>
  <c r="Q293" i="1"/>
  <c r="M293" i="1"/>
  <c r="P293" i="1"/>
  <c r="R297" i="1"/>
  <c r="N297" i="1"/>
  <c r="Q297" i="1"/>
  <c r="M297" i="1"/>
  <c r="P297" i="1"/>
  <c r="R301" i="1"/>
  <c r="N301" i="1"/>
  <c r="Q301" i="1"/>
  <c r="M301" i="1"/>
  <c r="P301" i="1"/>
  <c r="R305" i="1"/>
  <c r="N305" i="1"/>
  <c r="Q305" i="1"/>
  <c r="M305" i="1"/>
  <c r="P305" i="1"/>
  <c r="R309" i="1"/>
  <c r="N309" i="1"/>
  <c r="Q309" i="1"/>
  <c r="M309" i="1"/>
  <c r="P309" i="1"/>
  <c r="R313" i="1"/>
  <c r="N313" i="1"/>
  <c r="Q313" i="1"/>
  <c r="M313" i="1"/>
  <c r="P313" i="1"/>
  <c r="R317" i="1"/>
  <c r="N317" i="1"/>
  <c r="Q317" i="1"/>
  <c r="M317" i="1"/>
  <c r="P317" i="1"/>
  <c r="R321" i="1"/>
  <c r="N321" i="1"/>
  <c r="Q321" i="1"/>
  <c r="M321" i="1"/>
  <c r="P321" i="1"/>
  <c r="R325" i="1"/>
  <c r="N325" i="1"/>
  <c r="Q325" i="1"/>
  <c r="M325" i="1"/>
  <c r="P325" i="1"/>
  <c r="R329" i="1"/>
  <c r="N329" i="1"/>
  <c r="Q329" i="1"/>
  <c r="M329" i="1"/>
  <c r="P329" i="1"/>
  <c r="R333" i="1"/>
  <c r="N333" i="1"/>
  <c r="Q333" i="1"/>
  <c r="M333" i="1"/>
  <c r="P333" i="1"/>
  <c r="R337" i="1"/>
  <c r="N337" i="1"/>
  <c r="Q337" i="1"/>
  <c r="M337" i="1"/>
  <c r="P337" i="1"/>
  <c r="R341" i="1"/>
  <c r="N341" i="1"/>
  <c r="Q341" i="1"/>
  <c r="M341" i="1"/>
  <c r="P341" i="1"/>
  <c r="R345" i="1"/>
  <c r="N345" i="1"/>
  <c r="Q345" i="1"/>
  <c r="M345" i="1"/>
  <c r="P345" i="1"/>
  <c r="R349" i="1"/>
  <c r="N349" i="1"/>
  <c r="Q349" i="1"/>
  <c r="M349" i="1"/>
  <c r="P349" i="1"/>
  <c r="R353" i="1"/>
  <c r="N353" i="1"/>
  <c r="Q353" i="1"/>
  <c r="M353" i="1"/>
  <c r="P353" i="1"/>
  <c r="R357" i="1"/>
  <c r="N357" i="1"/>
  <c r="Q357" i="1"/>
  <c r="M357" i="1"/>
  <c r="P357" i="1"/>
  <c r="R361" i="1"/>
  <c r="N361" i="1"/>
  <c r="Q361" i="1"/>
  <c r="M361" i="1"/>
  <c r="P361" i="1"/>
  <c r="R365" i="1"/>
  <c r="N365" i="1"/>
  <c r="Q365" i="1"/>
  <c r="M365" i="1"/>
  <c r="P365" i="1"/>
  <c r="R369" i="1"/>
  <c r="N369" i="1"/>
  <c r="Q369" i="1"/>
  <c r="M369" i="1"/>
  <c r="P369" i="1"/>
  <c r="R373" i="1"/>
  <c r="N373" i="1"/>
  <c r="Q373" i="1"/>
  <c r="M373" i="1"/>
  <c r="P373" i="1"/>
  <c r="R377" i="1"/>
  <c r="N377" i="1"/>
  <c r="Q377" i="1"/>
  <c r="M377" i="1"/>
  <c r="P377" i="1"/>
  <c r="R381" i="1"/>
  <c r="N381" i="1"/>
  <c r="Q381" i="1"/>
  <c r="M381" i="1"/>
  <c r="P381" i="1"/>
  <c r="R385" i="1"/>
  <c r="N385" i="1"/>
  <c r="Q385" i="1"/>
  <c r="M385" i="1"/>
  <c r="P385" i="1"/>
  <c r="R389" i="1"/>
  <c r="N389" i="1"/>
  <c r="Q389" i="1"/>
  <c r="M389" i="1"/>
  <c r="P389" i="1"/>
  <c r="R393" i="1"/>
  <c r="N393" i="1"/>
  <c r="Q393" i="1"/>
  <c r="M393" i="1"/>
  <c r="P393" i="1"/>
  <c r="R397" i="1"/>
  <c r="N397" i="1"/>
  <c r="Q397" i="1"/>
  <c r="M397" i="1"/>
  <c r="P397" i="1"/>
  <c r="R401" i="1"/>
  <c r="N401" i="1"/>
  <c r="Q401" i="1"/>
  <c r="M401" i="1"/>
  <c r="P401" i="1"/>
  <c r="R405" i="1"/>
  <c r="N405" i="1"/>
  <c r="Q405" i="1"/>
  <c r="M405" i="1"/>
  <c r="P405" i="1"/>
  <c r="R409" i="1"/>
  <c r="N409" i="1"/>
  <c r="Q409" i="1"/>
  <c r="M409" i="1"/>
  <c r="P409" i="1"/>
  <c r="R413" i="1"/>
  <c r="N413" i="1"/>
  <c r="Q413" i="1"/>
  <c r="M413" i="1"/>
  <c r="P413" i="1"/>
  <c r="R417" i="1"/>
  <c r="N417" i="1"/>
  <c r="Q417" i="1"/>
  <c r="M417" i="1"/>
  <c r="P417" i="1"/>
  <c r="R421" i="1"/>
  <c r="N421" i="1"/>
  <c r="Q421" i="1"/>
  <c r="M421" i="1"/>
  <c r="P421" i="1"/>
  <c r="R425" i="1"/>
  <c r="N425" i="1"/>
  <c r="Q425" i="1"/>
  <c r="M425" i="1"/>
  <c r="P425" i="1"/>
  <c r="R429" i="1"/>
  <c r="N429" i="1"/>
  <c r="Q429" i="1"/>
  <c r="M429" i="1"/>
  <c r="P429" i="1"/>
  <c r="R433" i="1"/>
  <c r="N433" i="1"/>
  <c r="Q433" i="1"/>
  <c r="M433" i="1"/>
  <c r="P433" i="1"/>
  <c r="R437" i="1"/>
  <c r="N437" i="1"/>
  <c r="Q437" i="1"/>
  <c r="M437" i="1"/>
  <c r="P437" i="1"/>
  <c r="R441" i="1"/>
  <c r="N441" i="1"/>
  <c r="Q441" i="1"/>
  <c r="M441" i="1"/>
  <c r="P441" i="1"/>
  <c r="R445" i="1"/>
  <c r="N445" i="1"/>
  <c r="Q445" i="1"/>
  <c r="M445" i="1"/>
  <c r="P445" i="1"/>
  <c r="R449" i="1"/>
  <c r="N449" i="1"/>
  <c r="Q449" i="1"/>
  <c r="M449" i="1"/>
  <c r="P449" i="1"/>
  <c r="R453" i="1"/>
  <c r="N453" i="1"/>
  <c r="Q453" i="1"/>
  <c r="M453" i="1"/>
  <c r="P453" i="1"/>
  <c r="R457" i="1"/>
  <c r="N457" i="1"/>
  <c r="Q457" i="1"/>
  <c r="M457" i="1"/>
  <c r="P457" i="1"/>
  <c r="R461" i="1"/>
  <c r="N461" i="1"/>
  <c r="Q461" i="1"/>
  <c r="M461" i="1"/>
  <c r="P461" i="1"/>
  <c r="R465" i="1"/>
  <c r="N465" i="1"/>
  <c r="Q465" i="1"/>
  <c r="M465" i="1"/>
  <c r="P465" i="1"/>
  <c r="R469" i="1"/>
  <c r="N469" i="1"/>
  <c r="Q469" i="1"/>
  <c r="M469" i="1"/>
  <c r="P469" i="1"/>
  <c r="R473" i="1"/>
  <c r="N473" i="1"/>
  <c r="Q473" i="1"/>
  <c r="M473" i="1"/>
  <c r="P473" i="1"/>
  <c r="R477" i="1"/>
  <c r="N477" i="1"/>
  <c r="Q477" i="1"/>
  <c r="M477" i="1"/>
  <c r="P477" i="1"/>
  <c r="R481" i="1"/>
  <c r="N481" i="1"/>
  <c r="Q481" i="1"/>
  <c r="M481" i="1"/>
  <c r="P481" i="1"/>
  <c r="R485" i="1"/>
  <c r="N485" i="1"/>
  <c r="Q485" i="1"/>
  <c r="M485" i="1"/>
  <c r="P485" i="1"/>
  <c r="R489" i="1"/>
  <c r="N489" i="1"/>
  <c r="Q489" i="1"/>
  <c r="M489" i="1"/>
  <c r="P489" i="1"/>
  <c r="R493" i="1"/>
  <c r="N493" i="1"/>
  <c r="Q493" i="1"/>
  <c r="M493" i="1"/>
  <c r="P493" i="1"/>
  <c r="R497" i="1"/>
  <c r="N497" i="1"/>
  <c r="Q497" i="1"/>
  <c r="M497" i="1"/>
  <c r="P497" i="1"/>
  <c r="R501" i="1"/>
  <c r="N501" i="1"/>
  <c r="Q501" i="1"/>
  <c r="M501" i="1"/>
  <c r="P501" i="1"/>
  <c r="R505" i="1"/>
  <c r="N505" i="1"/>
  <c r="Q505" i="1"/>
  <c r="M505" i="1"/>
  <c r="P505" i="1"/>
  <c r="R509" i="1"/>
  <c r="N509" i="1"/>
  <c r="Q509" i="1"/>
  <c r="M509" i="1"/>
  <c r="P509" i="1"/>
  <c r="R513" i="1"/>
  <c r="N513" i="1"/>
  <c r="Q513" i="1"/>
  <c r="M513" i="1"/>
  <c r="P513" i="1"/>
  <c r="R517" i="1"/>
  <c r="N517" i="1"/>
  <c r="Q517" i="1"/>
  <c r="M517" i="1"/>
  <c r="P517" i="1"/>
  <c r="R521" i="1"/>
  <c r="N521" i="1"/>
  <c r="Q521" i="1"/>
  <c r="M521" i="1"/>
  <c r="P521" i="1"/>
  <c r="R525" i="1"/>
  <c r="N525" i="1"/>
  <c r="Q525" i="1"/>
  <c r="M525" i="1"/>
  <c r="P525" i="1"/>
  <c r="R529" i="1"/>
  <c r="N529" i="1"/>
  <c r="Q529" i="1"/>
  <c r="M529" i="1"/>
  <c r="P529" i="1"/>
  <c r="R533" i="1"/>
  <c r="N533" i="1"/>
  <c r="Q533" i="1"/>
  <c r="M533" i="1"/>
  <c r="P533" i="1"/>
  <c r="R537" i="1"/>
  <c r="N537" i="1"/>
  <c r="Q537" i="1"/>
  <c r="M537" i="1"/>
  <c r="P537" i="1"/>
  <c r="R541" i="1"/>
  <c r="N541" i="1"/>
  <c r="Q541" i="1"/>
  <c r="M541" i="1"/>
  <c r="P541" i="1"/>
  <c r="R545" i="1"/>
  <c r="N545" i="1"/>
  <c r="Q545" i="1"/>
  <c r="M545" i="1"/>
  <c r="P545" i="1"/>
  <c r="R549" i="1"/>
  <c r="N549" i="1"/>
  <c r="Q549" i="1"/>
  <c r="M549" i="1"/>
  <c r="P549" i="1"/>
  <c r="R553" i="1"/>
  <c r="N553" i="1"/>
  <c r="Q553" i="1"/>
  <c r="M553" i="1"/>
  <c r="P553" i="1"/>
  <c r="R557" i="1"/>
  <c r="N557" i="1"/>
  <c r="Q557" i="1"/>
  <c r="M557" i="1"/>
  <c r="P557" i="1"/>
  <c r="R561" i="1"/>
  <c r="N561" i="1"/>
  <c r="Q561" i="1"/>
  <c r="M561" i="1"/>
  <c r="P561" i="1"/>
  <c r="R565" i="1"/>
  <c r="N565" i="1"/>
  <c r="Q565" i="1"/>
  <c r="M565" i="1"/>
  <c r="P565" i="1"/>
  <c r="R569" i="1"/>
  <c r="N569" i="1"/>
  <c r="Q569" i="1"/>
  <c r="M569" i="1"/>
  <c r="P569" i="1"/>
  <c r="R573" i="1"/>
  <c r="N573" i="1"/>
  <c r="Q573" i="1"/>
  <c r="M573" i="1"/>
  <c r="P573" i="1"/>
  <c r="R577" i="1"/>
  <c r="N577" i="1"/>
  <c r="Q577" i="1"/>
  <c r="M577" i="1"/>
  <c r="P577" i="1"/>
  <c r="R581" i="1"/>
  <c r="N581" i="1"/>
  <c r="Q581" i="1"/>
  <c r="M581" i="1"/>
  <c r="P581" i="1"/>
  <c r="R585" i="1"/>
  <c r="N585" i="1"/>
  <c r="Q585" i="1"/>
  <c r="M585" i="1"/>
  <c r="P585" i="1"/>
  <c r="R589" i="1"/>
  <c r="N589" i="1"/>
  <c r="Q589" i="1"/>
  <c r="M589" i="1"/>
  <c r="P589" i="1"/>
  <c r="R593" i="1"/>
  <c r="N593" i="1"/>
  <c r="Q593" i="1"/>
  <c r="M593" i="1"/>
  <c r="P593" i="1"/>
  <c r="R597" i="1"/>
  <c r="N597" i="1"/>
  <c r="Q597" i="1"/>
  <c r="M597" i="1"/>
  <c r="P597" i="1"/>
  <c r="R601" i="1"/>
  <c r="N601" i="1"/>
  <c r="Q601" i="1"/>
  <c r="M601" i="1"/>
  <c r="P601" i="1"/>
  <c r="R605" i="1"/>
  <c r="N605" i="1"/>
  <c r="Q605" i="1"/>
  <c r="M605" i="1"/>
  <c r="P605" i="1"/>
  <c r="R609" i="1"/>
  <c r="N609" i="1"/>
  <c r="Q609" i="1"/>
  <c r="M609" i="1"/>
  <c r="P609" i="1"/>
  <c r="R613" i="1"/>
  <c r="N613" i="1"/>
  <c r="Q613" i="1"/>
  <c r="M613" i="1"/>
  <c r="P613" i="1"/>
  <c r="R617" i="1"/>
  <c r="N617" i="1"/>
  <c r="Q617" i="1"/>
  <c r="M617" i="1"/>
  <c r="P617" i="1"/>
  <c r="R621" i="1"/>
  <c r="N621" i="1"/>
  <c r="Q621" i="1"/>
  <c r="M621" i="1"/>
  <c r="P621" i="1"/>
  <c r="R625" i="1"/>
  <c r="N625" i="1"/>
  <c r="Q625" i="1"/>
  <c r="M625" i="1"/>
  <c r="P625" i="1"/>
  <c r="R629" i="1"/>
  <c r="N629" i="1"/>
  <c r="Q629" i="1"/>
  <c r="M629" i="1"/>
  <c r="P629" i="1"/>
  <c r="R633" i="1"/>
  <c r="N633" i="1"/>
  <c r="Q633" i="1"/>
  <c r="M633" i="1"/>
  <c r="P633" i="1"/>
  <c r="R637" i="1"/>
  <c r="N637" i="1"/>
  <c r="Q637" i="1"/>
  <c r="M637" i="1"/>
  <c r="P637" i="1"/>
  <c r="R641" i="1"/>
  <c r="N641" i="1"/>
  <c r="Q641" i="1"/>
  <c r="M641" i="1"/>
  <c r="P641" i="1"/>
  <c r="Q645" i="1"/>
  <c r="M645" i="1"/>
  <c r="P645" i="1"/>
  <c r="O645" i="1"/>
  <c r="N645" i="1"/>
  <c r="Q649" i="1"/>
  <c r="M649" i="1"/>
  <c r="P649" i="1"/>
  <c r="O649" i="1"/>
  <c r="R649" i="1"/>
  <c r="N649" i="1"/>
  <c r="Q653" i="1"/>
  <c r="M653" i="1"/>
  <c r="P653" i="1"/>
  <c r="O653" i="1"/>
  <c r="N653" i="1"/>
  <c r="Q657" i="1"/>
  <c r="M657" i="1"/>
  <c r="P657" i="1"/>
  <c r="O657" i="1"/>
  <c r="R657" i="1"/>
  <c r="N657" i="1"/>
  <c r="Q661" i="1"/>
  <c r="M661" i="1"/>
  <c r="P661" i="1"/>
  <c r="O661" i="1"/>
  <c r="N661" i="1"/>
  <c r="Q665" i="1"/>
  <c r="M665" i="1"/>
  <c r="P665" i="1"/>
  <c r="O665" i="1"/>
  <c r="R665" i="1"/>
  <c r="N665" i="1"/>
  <c r="Q669" i="1"/>
  <c r="M669" i="1"/>
  <c r="P669" i="1"/>
  <c r="O669" i="1"/>
  <c r="N669" i="1"/>
  <c r="Q673" i="1"/>
  <c r="M673" i="1"/>
  <c r="P673" i="1"/>
  <c r="O673" i="1"/>
  <c r="R673" i="1"/>
  <c r="N673" i="1"/>
  <c r="Q677" i="1"/>
  <c r="M677" i="1"/>
  <c r="P677" i="1"/>
  <c r="O677" i="1"/>
  <c r="N677" i="1"/>
  <c r="Q681" i="1"/>
  <c r="M681" i="1"/>
  <c r="P681" i="1"/>
  <c r="O681" i="1"/>
  <c r="R681" i="1"/>
  <c r="N681" i="1"/>
  <c r="Q685" i="1"/>
  <c r="M685" i="1"/>
  <c r="P685" i="1"/>
  <c r="O685" i="1"/>
  <c r="N685" i="1"/>
  <c r="Q689" i="1"/>
  <c r="M689" i="1"/>
  <c r="P689" i="1"/>
  <c r="O689" i="1"/>
  <c r="R689" i="1"/>
  <c r="N689" i="1"/>
  <c r="Q693" i="1"/>
  <c r="M693" i="1"/>
  <c r="P693" i="1"/>
  <c r="O693" i="1"/>
  <c r="N693" i="1"/>
  <c r="Q697" i="1"/>
  <c r="M697" i="1"/>
  <c r="P697" i="1"/>
  <c r="O697" i="1"/>
  <c r="R697" i="1"/>
  <c r="N697" i="1"/>
  <c r="Q701" i="1"/>
  <c r="M701" i="1"/>
  <c r="P701" i="1"/>
  <c r="O701" i="1"/>
  <c r="N701" i="1"/>
  <c r="Q705" i="1"/>
  <c r="M705" i="1"/>
  <c r="P705" i="1"/>
  <c r="O705" i="1"/>
  <c r="R705" i="1"/>
  <c r="N705" i="1"/>
  <c r="Q709" i="1"/>
  <c r="M709" i="1"/>
  <c r="P709" i="1"/>
  <c r="O709" i="1"/>
  <c r="N709" i="1"/>
  <c r="Q713" i="1"/>
  <c r="M713" i="1"/>
  <c r="P713" i="1"/>
  <c r="O713" i="1"/>
  <c r="R713" i="1"/>
  <c r="N713" i="1"/>
  <c r="Q717" i="1"/>
  <c r="M717" i="1"/>
  <c r="P717" i="1"/>
  <c r="O717" i="1"/>
  <c r="N717" i="1"/>
  <c r="Q721" i="1"/>
  <c r="M721" i="1"/>
  <c r="P721" i="1"/>
  <c r="O721" i="1"/>
  <c r="R721" i="1"/>
  <c r="N721" i="1"/>
  <c r="Q725" i="1"/>
  <c r="M725" i="1"/>
  <c r="P725" i="1"/>
  <c r="O725" i="1"/>
  <c r="N725" i="1"/>
  <c r="Q729" i="1"/>
  <c r="M729" i="1"/>
  <c r="P729" i="1"/>
  <c r="O729" i="1"/>
  <c r="R729" i="1"/>
  <c r="N729" i="1"/>
  <c r="Q733" i="1"/>
  <c r="M733" i="1"/>
  <c r="P733" i="1"/>
  <c r="O733" i="1"/>
  <c r="N733" i="1"/>
  <c r="Q737" i="1"/>
  <c r="M737" i="1"/>
  <c r="P737" i="1"/>
  <c r="O737" i="1"/>
  <c r="R737" i="1"/>
  <c r="N737" i="1"/>
  <c r="Q741" i="1"/>
  <c r="M741" i="1"/>
  <c r="P741" i="1"/>
  <c r="O741" i="1"/>
  <c r="N741" i="1"/>
  <c r="Q745" i="1"/>
  <c r="M745" i="1"/>
  <c r="P745" i="1"/>
  <c r="O745" i="1"/>
  <c r="R745" i="1"/>
  <c r="N745" i="1"/>
  <c r="Q749" i="1"/>
  <c r="M749" i="1"/>
  <c r="P749" i="1"/>
  <c r="O749" i="1"/>
  <c r="N749" i="1"/>
  <c r="Q753" i="1"/>
  <c r="M753" i="1"/>
  <c r="P753" i="1"/>
  <c r="O753" i="1"/>
  <c r="R753" i="1"/>
  <c r="N753" i="1"/>
  <c r="Q757" i="1"/>
  <c r="M757" i="1"/>
  <c r="P757" i="1"/>
  <c r="O757" i="1"/>
  <c r="N757" i="1"/>
  <c r="Q761" i="1"/>
  <c r="M761" i="1"/>
  <c r="P761" i="1"/>
  <c r="O761" i="1"/>
  <c r="R761" i="1"/>
  <c r="N761" i="1"/>
  <c r="Q765" i="1"/>
  <c r="M765" i="1"/>
  <c r="P765" i="1"/>
  <c r="O765" i="1"/>
  <c r="N765" i="1"/>
  <c r="Q769" i="1"/>
  <c r="M769" i="1"/>
  <c r="P769" i="1"/>
  <c r="O769" i="1"/>
  <c r="R769" i="1"/>
  <c r="N769" i="1"/>
  <c r="Q773" i="1"/>
  <c r="M773" i="1"/>
  <c r="P773" i="1"/>
  <c r="O773" i="1"/>
  <c r="N773" i="1"/>
  <c r="Q777" i="1"/>
  <c r="M777" i="1"/>
  <c r="P777" i="1"/>
  <c r="O777" i="1"/>
  <c r="R777" i="1"/>
  <c r="N777" i="1"/>
  <c r="Q781" i="1"/>
  <c r="M781" i="1"/>
  <c r="P781" i="1"/>
  <c r="O781" i="1"/>
  <c r="N781" i="1"/>
  <c r="Q785" i="1"/>
  <c r="M785" i="1"/>
  <c r="P785" i="1"/>
  <c r="O785" i="1"/>
  <c r="R785" i="1"/>
  <c r="N785" i="1"/>
  <c r="Q789" i="1"/>
  <c r="M789" i="1"/>
  <c r="P789" i="1"/>
  <c r="O789" i="1"/>
  <c r="N789" i="1"/>
  <c r="Q793" i="1"/>
  <c r="M793" i="1"/>
  <c r="P793" i="1"/>
  <c r="O793" i="1"/>
  <c r="N793" i="1"/>
  <c r="Q797" i="1"/>
  <c r="M797" i="1"/>
  <c r="P797" i="1"/>
  <c r="O797" i="1"/>
  <c r="N797" i="1"/>
  <c r="R797" i="1"/>
  <c r="Q801" i="1"/>
  <c r="M801" i="1"/>
  <c r="P801" i="1"/>
  <c r="O801" i="1"/>
  <c r="N801" i="1"/>
  <c r="R801" i="1"/>
  <c r="Q805" i="1"/>
  <c r="M805" i="1"/>
  <c r="P805" i="1"/>
  <c r="O805" i="1"/>
  <c r="N805" i="1"/>
  <c r="R805" i="1"/>
  <c r="Q809" i="1"/>
  <c r="M809" i="1"/>
  <c r="P809" i="1"/>
  <c r="O809" i="1"/>
  <c r="N809" i="1"/>
  <c r="Q813" i="1"/>
  <c r="M813" i="1"/>
  <c r="P813" i="1"/>
  <c r="O813" i="1"/>
  <c r="N813" i="1"/>
  <c r="R813" i="1"/>
  <c r="Q817" i="1"/>
  <c r="M817" i="1"/>
  <c r="P817" i="1"/>
  <c r="O817" i="1"/>
  <c r="N817" i="1"/>
  <c r="R817" i="1"/>
  <c r="Q821" i="1"/>
  <c r="M821" i="1"/>
  <c r="P821" i="1"/>
  <c r="O821" i="1"/>
  <c r="N821" i="1"/>
  <c r="R821" i="1"/>
  <c r="Q825" i="1"/>
  <c r="M825" i="1"/>
  <c r="P825" i="1"/>
  <c r="O825" i="1"/>
  <c r="N825" i="1"/>
  <c r="Q829" i="1"/>
  <c r="M829" i="1"/>
  <c r="P829" i="1"/>
  <c r="O829" i="1"/>
  <c r="N829" i="1"/>
  <c r="R829" i="1"/>
  <c r="Q833" i="1"/>
  <c r="M833" i="1"/>
  <c r="P833" i="1"/>
  <c r="O833" i="1"/>
  <c r="N833" i="1"/>
  <c r="R833" i="1"/>
  <c r="Q837" i="1"/>
  <c r="M837" i="1"/>
  <c r="P837" i="1"/>
  <c r="O837" i="1"/>
  <c r="N837" i="1"/>
  <c r="R837" i="1"/>
  <c r="Q841" i="1"/>
  <c r="M841" i="1"/>
  <c r="P841" i="1"/>
  <c r="O841" i="1"/>
  <c r="N841" i="1"/>
  <c r="Q845" i="1"/>
  <c r="M845" i="1"/>
  <c r="P845" i="1"/>
  <c r="O845" i="1"/>
  <c r="N845" i="1"/>
  <c r="R845" i="1"/>
  <c r="Q849" i="1"/>
  <c r="M849" i="1"/>
  <c r="P849" i="1"/>
  <c r="O849" i="1"/>
  <c r="N849" i="1"/>
  <c r="R849" i="1"/>
  <c r="Q853" i="1"/>
  <c r="M853" i="1"/>
  <c r="P853" i="1"/>
  <c r="O853" i="1"/>
  <c r="N853" i="1"/>
  <c r="R853" i="1"/>
  <c r="Q857" i="1"/>
  <c r="M857" i="1"/>
  <c r="P857" i="1"/>
  <c r="O857" i="1"/>
  <c r="N857" i="1"/>
  <c r="Q861" i="1"/>
  <c r="M861" i="1"/>
  <c r="P861" i="1"/>
  <c r="O861" i="1"/>
  <c r="N861" i="1"/>
  <c r="R861" i="1"/>
  <c r="Q865" i="1"/>
  <c r="M865" i="1"/>
  <c r="P865" i="1"/>
  <c r="O865" i="1"/>
  <c r="N865" i="1"/>
  <c r="R865" i="1"/>
  <c r="Q869" i="1"/>
  <c r="M869" i="1"/>
  <c r="P869" i="1"/>
  <c r="O869" i="1"/>
  <c r="N869" i="1"/>
  <c r="R869" i="1"/>
  <c r="Q873" i="1"/>
  <c r="M873" i="1"/>
  <c r="P873" i="1"/>
  <c r="O873" i="1"/>
  <c r="N873" i="1"/>
  <c r="Q877" i="1"/>
  <c r="M877" i="1"/>
  <c r="P877" i="1"/>
  <c r="O877" i="1"/>
  <c r="N877" i="1"/>
  <c r="R877" i="1"/>
  <c r="R881" i="1"/>
  <c r="N881" i="1"/>
  <c r="Q881" i="1"/>
  <c r="M881" i="1"/>
  <c r="P881" i="1"/>
  <c r="O881" i="1"/>
  <c r="R885" i="1"/>
  <c r="N885" i="1"/>
  <c r="Q885" i="1"/>
  <c r="M885" i="1"/>
  <c r="P885" i="1"/>
  <c r="O885" i="1"/>
  <c r="R889" i="1"/>
  <c r="N889" i="1"/>
  <c r="Q889" i="1"/>
  <c r="M889" i="1"/>
  <c r="P889" i="1"/>
  <c r="O889" i="1"/>
  <c r="R893" i="1"/>
  <c r="N893" i="1"/>
  <c r="Q893" i="1"/>
  <c r="M893" i="1"/>
  <c r="P893" i="1"/>
  <c r="O893" i="1"/>
  <c r="R897" i="1"/>
  <c r="N897" i="1"/>
  <c r="Q897" i="1"/>
  <c r="M897" i="1"/>
  <c r="P897" i="1"/>
  <c r="O897" i="1"/>
  <c r="R901" i="1"/>
  <c r="N901" i="1"/>
  <c r="Q901" i="1"/>
  <c r="M901" i="1"/>
  <c r="P901" i="1"/>
  <c r="R905" i="1"/>
  <c r="N905" i="1"/>
  <c r="Q905" i="1"/>
  <c r="M905" i="1"/>
  <c r="P905" i="1"/>
  <c r="O905" i="1"/>
  <c r="R909" i="1"/>
  <c r="N909" i="1"/>
  <c r="Q909" i="1"/>
  <c r="M909" i="1"/>
  <c r="P909" i="1"/>
  <c r="O909" i="1"/>
  <c r="R913" i="1"/>
  <c r="N913" i="1"/>
  <c r="Q913" i="1"/>
  <c r="M913" i="1"/>
  <c r="P913" i="1"/>
  <c r="O913" i="1"/>
  <c r="R917" i="1"/>
  <c r="N917" i="1"/>
  <c r="Q917" i="1"/>
  <c r="M917" i="1"/>
  <c r="P917" i="1"/>
  <c r="O917" i="1"/>
  <c r="R921" i="1"/>
  <c r="N921" i="1"/>
  <c r="Q921" i="1"/>
  <c r="M921" i="1"/>
  <c r="P921" i="1"/>
  <c r="O921" i="1"/>
  <c r="R925" i="1"/>
  <c r="N925" i="1"/>
  <c r="Q925" i="1"/>
  <c r="M925" i="1"/>
  <c r="P925" i="1"/>
  <c r="O925" i="1"/>
  <c r="R929" i="1"/>
  <c r="N929" i="1"/>
  <c r="Q929" i="1"/>
  <c r="M929" i="1"/>
  <c r="P929" i="1"/>
  <c r="O929" i="1"/>
  <c r="R933" i="1"/>
  <c r="N933" i="1"/>
  <c r="Q933" i="1"/>
  <c r="M933" i="1"/>
  <c r="P933" i="1"/>
  <c r="R937" i="1"/>
  <c r="N937" i="1"/>
  <c r="Q937" i="1"/>
  <c r="M937" i="1"/>
  <c r="P937" i="1"/>
  <c r="O937" i="1"/>
  <c r="R941" i="1"/>
  <c r="N941" i="1"/>
  <c r="Q941" i="1"/>
  <c r="M941" i="1"/>
  <c r="P941" i="1"/>
  <c r="O941" i="1"/>
  <c r="R945" i="1"/>
  <c r="N945" i="1"/>
  <c r="Q945" i="1"/>
  <c r="M945" i="1"/>
  <c r="P945" i="1"/>
  <c r="O945" i="1"/>
  <c r="R949" i="1"/>
  <c r="N949" i="1"/>
  <c r="Q949" i="1"/>
  <c r="M949" i="1"/>
  <c r="P949" i="1"/>
  <c r="O949" i="1"/>
  <c r="R953" i="1"/>
  <c r="N953" i="1"/>
  <c r="Q953" i="1"/>
  <c r="M953" i="1"/>
  <c r="P953" i="1"/>
  <c r="O953" i="1"/>
  <c r="R957" i="1"/>
  <c r="N957" i="1"/>
  <c r="Q957" i="1"/>
  <c r="M957" i="1"/>
  <c r="P957" i="1"/>
  <c r="O957" i="1"/>
  <c r="R961" i="1"/>
  <c r="N961" i="1"/>
  <c r="Q961" i="1"/>
  <c r="M961" i="1"/>
  <c r="P961" i="1"/>
  <c r="O961" i="1"/>
  <c r="R965" i="1"/>
  <c r="N965" i="1"/>
  <c r="Q965" i="1"/>
  <c r="M965" i="1"/>
  <c r="P965" i="1"/>
  <c r="R969" i="1"/>
  <c r="N969" i="1"/>
  <c r="Q969" i="1"/>
  <c r="M969" i="1"/>
  <c r="P969" i="1"/>
  <c r="O969" i="1"/>
  <c r="R973" i="1"/>
  <c r="N973" i="1"/>
  <c r="Q973" i="1"/>
  <c r="M973" i="1"/>
  <c r="P973" i="1"/>
  <c r="O973" i="1"/>
  <c r="R977" i="1"/>
  <c r="N977" i="1"/>
  <c r="Q977" i="1"/>
  <c r="M977" i="1"/>
  <c r="P977" i="1"/>
  <c r="O977" i="1"/>
  <c r="R981" i="1"/>
  <c r="N981" i="1"/>
  <c r="Q981" i="1"/>
  <c r="M981" i="1"/>
  <c r="P981" i="1"/>
  <c r="O981" i="1"/>
  <c r="R985" i="1"/>
  <c r="N985" i="1"/>
  <c r="Q985" i="1"/>
  <c r="O985" i="1"/>
  <c r="M985" i="1"/>
  <c r="P985" i="1"/>
  <c r="R989" i="1"/>
  <c r="N989" i="1"/>
  <c r="Q989" i="1"/>
  <c r="M989" i="1"/>
  <c r="O989" i="1"/>
  <c r="P989" i="1"/>
  <c r="R993" i="1"/>
  <c r="N993" i="1"/>
  <c r="Q993" i="1"/>
  <c r="M993" i="1"/>
  <c r="O993" i="1"/>
  <c r="P993" i="1"/>
  <c r="O997" i="1"/>
  <c r="R997" i="1"/>
  <c r="N997" i="1"/>
  <c r="Q997" i="1"/>
  <c r="M997" i="1"/>
  <c r="P997" i="1"/>
  <c r="O1001" i="1"/>
  <c r="R1001" i="1"/>
  <c r="N1001" i="1"/>
  <c r="Q1001" i="1"/>
  <c r="M1001" i="1"/>
  <c r="P1001" i="1"/>
  <c r="O1005" i="1"/>
  <c r="R1005" i="1"/>
  <c r="N1005" i="1"/>
  <c r="Q1005" i="1"/>
  <c r="M1005" i="1"/>
  <c r="P1005" i="1"/>
  <c r="O1009" i="1"/>
  <c r="R1009" i="1"/>
  <c r="N1009" i="1"/>
  <c r="Q1009" i="1"/>
  <c r="M1009" i="1"/>
  <c r="P1009" i="1"/>
  <c r="O1013" i="1"/>
  <c r="R1013" i="1"/>
  <c r="N1013" i="1"/>
  <c r="Q1013" i="1"/>
  <c r="M1013" i="1"/>
  <c r="P1013" i="1"/>
  <c r="O1017" i="1"/>
  <c r="R1017" i="1"/>
  <c r="N1017" i="1"/>
  <c r="Q1017" i="1"/>
  <c r="M1017" i="1"/>
  <c r="P1017" i="1"/>
  <c r="O1021" i="1"/>
  <c r="R1021" i="1"/>
  <c r="N1021" i="1"/>
  <c r="Q1021" i="1"/>
  <c r="M1021" i="1"/>
  <c r="P1021" i="1"/>
  <c r="O1025" i="1"/>
  <c r="R1025" i="1"/>
  <c r="N1025" i="1"/>
  <c r="Q1025" i="1"/>
  <c r="M1025" i="1"/>
  <c r="P1025" i="1"/>
  <c r="O1029" i="1"/>
  <c r="R1029" i="1"/>
  <c r="N1029" i="1"/>
  <c r="Q1029" i="1"/>
  <c r="M1029" i="1"/>
  <c r="P1029" i="1"/>
  <c r="O1033" i="1"/>
  <c r="R1033" i="1"/>
  <c r="N1033" i="1"/>
  <c r="Q1033" i="1"/>
  <c r="M1033" i="1"/>
  <c r="P1033" i="1"/>
  <c r="O1037" i="1"/>
  <c r="R1037" i="1"/>
  <c r="N1037" i="1"/>
  <c r="Q1037" i="1"/>
  <c r="M1037" i="1"/>
  <c r="P1037" i="1"/>
  <c r="O1041" i="1"/>
  <c r="R1041" i="1"/>
  <c r="N1041" i="1"/>
  <c r="Q1041" i="1"/>
  <c r="M1041" i="1"/>
  <c r="P1041" i="1"/>
  <c r="O1045" i="1"/>
  <c r="R1045" i="1"/>
  <c r="N1045" i="1"/>
  <c r="Q1045" i="1"/>
  <c r="M1045" i="1"/>
  <c r="P1045" i="1"/>
  <c r="O1049" i="1"/>
  <c r="R1049" i="1"/>
  <c r="N1049" i="1"/>
  <c r="Q1049" i="1"/>
  <c r="M1049" i="1"/>
  <c r="P1049" i="1"/>
  <c r="O1053" i="1"/>
  <c r="R1053" i="1"/>
  <c r="N1053" i="1"/>
  <c r="Q1053" i="1"/>
  <c r="M1053" i="1"/>
  <c r="P1053" i="1"/>
  <c r="O1057" i="1"/>
  <c r="R1057" i="1"/>
  <c r="N1057" i="1"/>
  <c r="Q1057" i="1"/>
  <c r="M1057" i="1"/>
  <c r="P1057" i="1"/>
  <c r="O1061" i="1"/>
  <c r="R1061" i="1"/>
  <c r="N1061" i="1"/>
  <c r="Q1061" i="1"/>
  <c r="M1061" i="1"/>
  <c r="P1061" i="1"/>
  <c r="O1065" i="1"/>
  <c r="R1065" i="1"/>
  <c r="N1065" i="1"/>
  <c r="Q1065" i="1"/>
  <c r="M1065" i="1"/>
  <c r="P1065" i="1"/>
  <c r="O1069" i="1"/>
  <c r="R1069" i="1"/>
  <c r="N1069" i="1"/>
  <c r="Q1069" i="1"/>
  <c r="M1069" i="1"/>
  <c r="P1069" i="1"/>
  <c r="O1073" i="1"/>
  <c r="R1073" i="1"/>
  <c r="N1073" i="1"/>
  <c r="Q1073" i="1"/>
  <c r="M1073" i="1"/>
  <c r="P1073" i="1"/>
  <c r="O1077" i="1"/>
  <c r="R1077" i="1"/>
  <c r="N1077" i="1"/>
  <c r="Q1077" i="1"/>
  <c r="M1077" i="1"/>
  <c r="P1077" i="1"/>
  <c r="R1081" i="1"/>
  <c r="N1081" i="1"/>
  <c r="Q1081" i="1"/>
  <c r="M1081" i="1"/>
  <c r="P1081" i="1"/>
  <c r="O1081" i="1"/>
  <c r="R1085" i="1"/>
  <c r="N1085" i="1"/>
  <c r="Q1085" i="1"/>
  <c r="M1085" i="1"/>
  <c r="P1085" i="1"/>
  <c r="O1085" i="1"/>
  <c r="O1089" i="1"/>
  <c r="R1089" i="1"/>
  <c r="N1089" i="1"/>
  <c r="Q1089" i="1"/>
  <c r="M1089" i="1"/>
  <c r="P1089" i="1"/>
  <c r="O1093" i="1"/>
  <c r="R1093" i="1"/>
  <c r="N1093" i="1"/>
  <c r="Q1093" i="1"/>
  <c r="M1093" i="1"/>
  <c r="P1093" i="1"/>
  <c r="O1097" i="1"/>
  <c r="R1097" i="1"/>
  <c r="N1097" i="1"/>
  <c r="Q1097" i="1"/>
  <c r="M1097" i="1"/>
  <c r="P1097" i="1"/>
  <c r="O1101" i="1"/>
  <c r="R1101" i="1"/>
  <c r="N1101" i="1"/>
  <c r="Q1101" i="1"/>
  <c r="M1101" i="1"/>
  <c r="P1101" i="1"/>
  <c r="O1105" i="1"/>
  <c r="R1105" i="1"/>
  <c r="N1105" i="1"/>
  <c r="Q1105" i="1"/>
  <c r="M1105" i="1"/>
  <c r="P1105" i="1"/>
  <c r="O1109" i="1"/>
  <c r="R1109" i="1"/>
  <c r="N1109" i="1"/>
  <c r="Q1109" i="1"/>
  <c r="M1109" i="1"/>
  <c r="P1109" i="1"/>
  <c r="O1113" i="1"/>
  <c r="R1113" i="1"/>
  <c r="N1113" i="1"/>
  <c r="Q1113" i="1"/>
  <c r="M1113" i="1"/>
  <c r="P1113" i="1"/>
  <c r="O1117" i="1"/>
  <c r="R1117" i="1"/>
  <c r="N1117" i="1"/>
  <c r="Q1117" i="1"/>
  <c r="M1117" i="1"/>
  <c r="P1117" i="1"/>
  <c r="O1121" i="1"/>
  <c r="R1121" i="1"/>
  <c r="N1121" i="1"/>
  <c r="Q1121" i="1"/>
  <c r="M1121" i="1"/>
  <c r="P1121" i="1"/>
  <c r="O1125" i="1"/>
  <c r="R1125" i="1"/>
  <c r="N1125" i="1"/>
  <c r="Q1125" i="1"/>
  <c r="M1125" i="1"/>
  <c r="P1125" i="1"/>
  <c r="O1129" i="1"/>
  <c r="R1129" i="1"/>
  <c r="N1129" i="1"/>
  <c r="Q1129" i="1"/>
  <c r="M1129" i="1"/>
  <c r="P1129" i="1"/>
  <c r="O1133" i="1"/>
  <c r="R1133" i="1"/>
  <c r="N1133" i="1"/>
  <c r="Q1133" i="1"/>
  <c r="M1133" i="1"/>
  <c r="P1133" i="1"/>
  <c r="O1137" i="1"/>
  <c r="R1137" i="1"/>
  <c r="N1137" i="1"/>
  <c r="Q1137" i="1"/>
  <c r="M1137" i="1"/>
  <c r="P1137" i="1"/>
  <c r="O1141" i="1"/>
  <c r="R1141" i="1"/>
  <c r="N1141" i="1"/>
  <c r="Q1141" i="1"/>
  <c r="M1141" i="1"/>
  <c r="P1141" i="1"/>
  <c r="O1145" i="1"/>
  <c r="R1145" i="1"/>
  <c r="N1145" i="1"/>
  <c r="Q1145" i="1"/>
  <c r="M1145" i="1"/>
  <c r="P1145" i="1"/>
  <c r="O1149" i="1"/>
  <c r="R1149" i="1"/>
  <c r="N1149" i="1"/>
  <c r="Q1149" i="1"/>
  <c r="M1149" i="1"/>
  <c r="P1149" i="1"/>
  <c r="O1153" i="1"/>
  <c r="R1153" i="1"/>
  <c r="N1153" i="1"/>
  <c r="Q1153" i="1"/>
  <c r="M1153" i="1"/>
  <c r="P1153" i="1"/>
  <c r="O1157" i="1"/>
  <c r="R1157" i="1"/>
  <c r="N1157" i="1"/>
  <c r="Q1157" i="1"/>
  <c r="M1157" i="1"/>
  <c r="P1157" i="1"/>
  <c r="O1161" i="1"/>
  <c r="R1161" i="1"/>
  <c r="N1161" i="1"/>
  <c r="Q1161" i="1"/>
  <c r="M1161" i="1"/>
  <c r="P1161" i="1"/>
  <c r="P1165" i="1"/>
  <c r="Q1165" i="1"/>
  <c r="O1165" i="1"/>
  <c r="N1165" i="1"/>
  <c r="M1165" i="1"/>
  <c r="R1165" i="1"/>
  <c r="Q1169" i="1"/>
  <c r="M1169" i="1"/>
  <c r="P1169" i="1"/>
  <c r="R1169" i="1"/>
  <c r="O1169" i="1"/>
  <c r="N1169" i="1"/>
  <c r="Q1173" i="1"/>
  <c r="M1173" i="1"/>
  <c r="P1173" i="1"/>
  <c r="R1173" i="1"/>
  <c r="O1173" i="1"/>
  <c r="N1173" i="1"/>
  <c r="Q1177" i="1"/>
  <c r="M1177" i="1"/>
  <c r="P1177" i="1"/>
  <c r="R1177" i="1"/>
  <c r="O1177" i="1"/>
  <c r="N1177" i="1"/>
  <c r="Q1181" i="1"/>
  <c r="M1181" i="1"/>
  <c r="P1181" i="1"/>
  <c r="R1181" i="1"/>
  <c r="O1181" i="1"/>
  <c r="N1181" i="1"/>
  <c r="Q1185" i="1"/>
  <c r="M1185" i="1"/>
  <c r="P1185" i="1"/>
  <c r="R1185" i="1"/>
  <c r="O1185" i="1"/>
  <c r="N1185" i="1"/>
  <c r="Q1189" i="1"/>
  <c r="M1189" i="1"/>
  <c r="P1189" i="1"/>
  <c r="R1189" i="1"/>
  <c r="O1189" i="1"/>
  <c r="N1189" i="1"/>
  <c r="Q1193" i="1"/>
  <c r="M1193" i="1"/>
  <c r="P1193" i="1"/>
  <c r="R1193" i="1"/>
  <c r="O1193" i="1"/>
  <c r="N1193" i="1"/>
  <c r="Q1197" i="1"/>
  <c r="M1197" i="1"/>
  <c r="P1197" i="1"/>
  <c r="R1197" i="1"/>
  <c r="O1197" i="1"/>
  <c r="N1197" i="1"/>
  <c r="R1201" i="1"/>
  <c r="N1201" i="1"/>
  <c r="Q1201" i="1"/>
  <c r="M1201" i="1"/>
  <c r="O1201" i="1"/>
  <c r="P1201" i="1"/>
  <c r="R1205" i="1"/>
  <c r="N1205" i="1"/>
  <c r="Q1205" i="1"/>
  <c r="M1205" i="1"/>
  <c r="O1205" i="1"/>
  <c r="P1205" i="1"/>
  <c r="R1209" i="1"/>
  <c r="N1209" i="1"/>
  <c r="Q1209" i="1"/>
  <c r="M1209" i="1"/>
  <c r="O1209" i="1"/>
  <c r="P1209" i="1"/>
  <c r="R1213" i="1"/>
  <c r="N1213" i="1"/>
  <c r="Q1213" i="1"/>
  <c r="M1213" i="1"/>
  <c r="O1213" i="1"/>
  <c r="P1213" i="1"/>
  <c r="R1217" i="1"/>
  <c r="N1217" i="1"/>
  <c r="Q1217" i="1"/>
  <c r="M1217" i="1"/>
  <c r="O1217" i="1"/>
  <c r="P1217" i="1"/>
  <c r="R1221" i="1"/>
  <c r="N1221" i="1"/>
  <c r="Q1221" i="1"/>
  <c r="M1221" i="1"/>
  <c r="P1221" i="1"/>
  <c r="O1221" i="1"/>
  <c r="R1225" i="1"/>
  <c r="N1225" i="1"/>
  <c r="Q1225" i="1"/>
  <c r="M1225" i="1"/>
  <c r="P1225" i="1"/>
  <c r="O1225" i="1"/>
  <c r="R1229" i="1"/>
  <c r="N1229" i="1"/>
  <c r="Q1229" i="1"/>
  <c r="M1229" i="1"/>
  <c r="P1229" i="1"/>
  <c r="O1229" i="1"/>
  <c r="R1233" i="1"/>
  <c r="N1233" i="1"/>
  <c r="Q1233" i="1"/>
  <c r="M1233" i="1"/>
  <c r="P1233" i="1"/>
  <c r="O1233" i="1"/>
  <c r="R1237" i="1"/>
  <c r="N1237" i="1"/>
  <c r="Q1237" i="1"/>
  <c r="M1237" i="1"/>
  <c r="P1237" i="1"/>
  <c r="O1237" i="1"/>
  <c r="R1241" i="1"/>
  <c r="N1241" i="1"/>
  <c r="Q1241" i="1"/>
  <c r="M1241" i="1"/>
  <c r="P1241" i="1"/>
  <c r="O1241" i="1"/>
  <c r="R1245" i="1"/>
  <c r="N1245" i="1"/>
  <c r="Q1245" i="1"/>
  <c r="M1245" i="1"/>
  <c r="P1245" i="1"/>
  <c r="O1245" i="1"/>
  <c r="R1249" i="1"/>
  <c r="N1249" i="1"/>
  <c r="Q1249" i="1"/>
  <c r="M1249" i="1"/>
  <c r="P1249" i="1"/>
  <c r="O1249" i="1"/>
  <c r="R1253" i="1"/>
  <c r="N1253" i="1"/>
  <c r="Q1253" i="1"/>
  <c r="M1253" i="1"/>
  <c r="P1253" i="1"/>
  <c r="O1253" i="1"/>
  <c r="N3" i="1"/>
  <c r="R3" i="1"/>
  <c r="P4" i="1"/>
  <c r="N5" i="1"/>
  <c r="R5" i="1"/>
  <c r="P6" i="1"/>
  <c r="N7" i="1"/>
  <c r="R7" i="1"/>
  <c r="P8" i="1"/>
  <c r="N9" i="1"/>
  <c r="R9" i="1"/>
  <c r="P10" i="1"/>
  <c r="N11" i="1"/>
  <c r="R11" i="1"/>
  <c r="P12" i="1"/>
  <c r="N13" i="1"/>
  <c r="R13" i="1"/>
  <c r="P14" i="1"/>
  <c r="N15" i="1"/>
  <c r="R15" i="1"/>
  <c r="P16" i="1"/>
  <c r="N17" i="1"/>
  <c r="R17" i="1"/>
  <c r="P18" i="1"/>
  <c r="N19" i="1"/>
  <c r="R19" i="1"/>
  <c r="P20" i="1"/>
  <c r="N21" i="1"/>
  <c r="R21" i="1"/>
  <c r="P22" i="1"/>
  <c r="N23" i="1"/>
  <c r="R23" i="1"/>
  <c r="P24" i="1"/>
  <c r="N25" i="1"/>
  <c r="R25" i="1"/>
  <c r="P26" i="1"/>
  <c r="N27" i="1"/>
  <c r="R27" i="1"/>
  <c r="P28" i="1"/>
  <c r="N29" i="1"/>
  <c r="R29" i="1"/>
  <c r="P30" i="1"/>
  <c r="N31" i="1"/>
  <c r="R31" i="1"/>
  <c r="P32" i="1"/>
  <c r="N33" i="1"/>
  <c r="R33" i="1"/>
  <c r="P34" i="1"/>
  <c r="N35" i="1"/>
  <c r="R35" i="1"/>
  <c r="P36" i="1"/>
  <c r="N37" i="1"/>
  <c r="R37" i="1"/>
  <c r="P38" i="1"/>
  <c r="N39" i="1"/>
  <c r="R39" i="1"/>
  <c r="P40" i="1"/>
  <c r="N41" i="1"/>
  <c r="R41" i="1"/>
  <c r="P42" i="1"/>
  <c r="N43" i="1"/>
  <c r="R43" i="1"/>
  <c r="P44" i="1"/>
  <c r="N45" i="1"/>
  <c r="R45" i="1"/>
  <c r="P46" i="1"/>
  <c r="N47" i="1"/>
  <c r="R47" i="1"/>
  <c r="P48" i="1"/>
  <c r="N49" i="1"/>
  <c r="R49" i="1"/>
  <c r="P50" i="1"/>
  <c r="N51" i="1"/>
  <c r="R51" i="1"/>
  <c r="P52" i="1"/>
  <c r="N53" i="1"/>
  <c r="R53" i="1"/>
  <c r="P54" i="1"/>
  <c r="N55" i="1"/>
  <c r="R55" i="1"/>
  <c r="P56" i="1"/>
  <c r="N57" i="1"/>
  <c r="R57" i="1"/>
  <c r="P58" i="1"/>
  <c r="N59" i="1"/>
  <c r="R59" i="1"/>
  <c r="P60" i="1"/>
  <c r="N61" i="1"/>
  <c r="R61" i="1"/>
  <c r="P62" i="1"/>
  <c r="N63" i="1"/>
  <c r="R63" i="1"/>
  <c r="P64" i="1"/>
  <c r="N65" i="1"/>
  <c r="R65" i="1"/>
  <c r="P66" i="1"/>
  <c r="N67" i="1"/>
  <c r="R67" i="1"/>
  <c r="P68" i="1"/>
  <c r="N69" i="1"/>
  <c r="R69" i="1"/>
  <c r="P70" i="1"/>
  <c r="N71" i="1"/>
  <c r="R71" i="1"/>
  <c r="P72" i="1"/>
  <c r="N73" i="1"/>
  <c r="R73" i="1"/>
  <c r="P74" i="1"/>
  <c r="N75" i="1"/>
  <c r="R75" i="1"/>
  <c r="P76" i="1"/>
  <c r="N77" i="1"/>
  <c r="R77" i="1"/>
  <c r="P78" i="1"/>
  <c r="N79" i="1"/>
  <c r="R79" i="1"/>
  <c r="P80" i="1"/>
  <c r="N81" i="1"/>
  <c r="R81" i="1"/>
  <c r="P82" i="1"/>
  <c r="N83" i="1"/>
  <c r="R83" i="1"/>
  <c r="P84" i="1"/>
  <c r="N85" i="1"/>
  <c r="R85" i="1"/>
  <c r="P86" i="1"/>
  <c r="N87" i="1"/>
  <c r="R87" i="1"/>
  <c r="P88" i="1"/>
  <c r="N89" i="1"/>
  <c r="R89" i="1"/>
  <c r="P90" i="1"/>
  <c r="N91" i="1"/>
  <c r="R91" i="1"/>
  <c r="P92" i="1"/>
  <c r="N93" i="1"/>
  <c r="R93" i="1"/>
  <c r="P94" i="1"/>
  <c r="N95" i="1"/>
  <c r="R95" i="1"/>
  <c r="P96" i="1"/>
  <c r="N97" i="1"/>
  <c r="R97" i="1"/>
  <c r="P98" i="1"/>
  <c r="N99" i="1"/>
  <c r="R99" i="1"/>
  <c r="P100" i="1"/>
  <c r="N101" i="1"/>
  <c r="R101" i="1"/>
  <c r="P102" i="1"/>
  <c r="N103" i="1"/>
  <c r="R103" i="1"/>
  <c r="P104" i="1"/>
  <c r="N105" i="1"/>
  <c r="R105" i="1"/>
  <c r="P106" i="1"/>
  <c r="N107" i="1"/>
  <c r="R107" i="1"/>
  <c r="P108" i="1"/>
  <c r="N109" i="1"/>
  <c r="R109" i="1"/>
  <c r="P110" i="1"/>
  <c r="N111" i="1"/>
  <c r="R111" i="1"/>
  <c r="P112" i="1"/>
  <c r="N113" i="1"/>
  <c r="R113" i="1"/>
  <c r="P114" i="1"/>
  <c r="N115" i="1"/>
  <c r="R115" i="1"/>
  <c r="P116" i="1"/>
  <c r="N117" i="1"/>
  <c r="R117" i="1"/>
  <c r="P118" i="1"/>
  <c r="N119" i="1"/>
  <c r="R119" i="1"/>
  <c r="P120" i="1"/>
  <c r="N121" i="1"/>
  <c r="R121" i="1"/>
  <c r="P122" i="1"/>
  <c r="N123" i="1"/>
  <c r="R123" i="1"/>
  <c r="P124" i="1"/>
  <c r="N125" i="1"/>
  <c r="R125" i="1"/>
  <c r="P126" i="1"/>
  <c r="N127" i="1"/>
  <c r="R127" i="1"/>
  <c r="P128" i="1"/>
  <c r="N129" i="1"/>
  <c r="R129" i="1"/>
  <c r="P130" i="1"/>
  <c r="N131" i="1"/>
  <c r="R131" i="1"/>
  <c r="P132" i="1"/>
  <c r="N133" i="1"/>
  <c r="R133" i="1"/>
  <c r="P134" i="1"/>
  <c r="N135" i="1"/>
  <c r="R135" i="1"/>
  <c r="P136" i="1"/>
  <c r="N137" i="1"/>
  <c r="R137" i="1"/>
  <c r="P138" i="1"/>
  <c r="N139" i="1"/>
  <c r="R139" i="1"/>
  <c r="P140" i="1"/>
  <c r="N141" i="1"/>
  <c r="R141" i="1"/>
  <c r="P142" i="1"/>
  <c r="N143" i="1"/>
  <c r="R143" i="1"/>
  <c r="P144" i="1"/>
  <c r="N145" i="1"/>
  <c r="R145" i="1"/>
  <c r="P146" i="1"/>
  <c r="N147" i="1"/>
  <c r="R147" i="1"/>
  <c r="P148" i="1"/>
  <c r="N149" i="1"/>
  <c r="R149" i="1"/>
  <c r="P150" i="1"/>
  <c r="N151" i="1"/>
  <c r="R151" i="1"/>
  <c r="P152" i="1"/>
  <c r="N153" i="1"/>
  <c r="R153" i="1"/>
  <c r="P154" i="1"/>
  <c r="N155" i="1"/>
  <c r="R155" i="1"/>
  <c r="P156" i="1"/>
  <c r="N157" i="1"/>
  <c r="R157" i="1"/>
  <c r="P158" i="1"/>
  <c r="N159" i="1"/>
  <c r="R159" i="1"/>
  <c r="P160" i="1"/>
  <c r="N161" i="1"/>
  <c r="R161" i="1"/>
  <c r="P162" i="1"/>
  <c r="N163" i="1"/>
  <c r="R163" i="1"/>
  <c r="P164" i="1"/>
  <c r="N165" i="1"/>
  <c r="R165" i="1"/>
  <c r="P166" i="1"/>
  <c r="N167" i="1"/>
  <c r="R167" i="1"/>
  <c r="P168" i="1"/>
  <c r="N169" i="1"/>
  <c r="R169" i="1"/>
  <c r="P170" i="1"/>
  <c r="N171" i="1"/>
  <c r="R171" i="1"/>
  <c r="P172" i="1"/>
  <c r="N173" i="1"/>
  <c r="R173" i="1"/>
  <c r="P174" i="1"/>
  <c r="N175" i="1"/>
  <c r="R175" i="1"/>
  <c r="P176" i="1"/>
  <c r="N177" i="1"/>
  <c r="R177" i="1"/>
  <c r="P178" i="1"/>
  <c r="N179" i="1"/>
  <c r="R179" i="1"/>
  <c r="P180" i="1"/>
  <c r="N181" i="1"/>
  <c r="R181" i="1"/>
  <c r="P182" i="1"/>
  <c r="N183" i="1"/>
  <c r="R183" i="1"/>
  <c r="P184" i="1"/>
  <c r="N185" i="1"/>
  <c r="R185" i="1"/>
  <c r="P186" i="1"/>
  <c r="N187" i="1"/>
  <c r="R187" i="1"/>
  <c r="P188" i="1"/>
  <c r="N189" i="1"/>
  <c r="R189" i="1"/>
  <c r="P190" i="1"/>
  <c r="N191" i="1"/>
  <c r="R191" i="1"/>
  <c r="P192" i="1"/>
  <c r="N193" i="1"/>
  <c r="R193" i="1"/>
  <c r="P194" i="1"/>
  <c r="N195" i="1"/>
  <c r="R195" i="1"/>
  <c r="P196" i="1"/>
  <c r="N197" i="1"/>
  <c r="R197" i="1"/>
  <c r="P198" i="1"/>
  <c r="N199" i="1"/>
  <c r="R199" i="1"/>
  <c r="P200" i="1"/>
  <c r="N201" i="1"/>
  <c r="R201" i="1"/>
  <c r="P202" i="1"/>
  <c r="N203" i="1"/>
  <c r="R203" i="1"/>
  <c r="P204" i="1"/>
  <c r="N205" i="1"/>
  <c r="R205" i="1"/>
  <c r="P206" i="1"/>
  <c r="N207" i="1"/>
  <c r="R207" i="1"/>
  <c r="P208" i="1"/>
  <c r="N209" i="1"/>
  <c r="R209" i="1"/>
  <c r="P210" i="1"/>
  <c r="N211" i="1"/>
  <c r="R211" i="1"/>
  <c r="P212" i="1"/>
  <c r="N213" i="1"/>
  <c r="R213" i="1"/>
  <c r="P214" i="1"/>
  <c r="N215" i="1"/>
  <c r="R215" i="1"/>
  <c r="P216" i="1"/>
  <c r="N217" i="1"/>
  <c r="R217" i="1"/>
  <c r="P218" i="1"/>
  <c r="N219" i="1"/>
  <c r="R219" i="1"/>
  <c r="P220" i="1"/>
  <c r="N221" i="1"/>
  <c r="R221" i="1"/>
  <c r="P222" i="1"/>
  <c r="N223" i="1"/>
  <c r="R223" i="1"/>
  <c r="P224" i="1"/>
  <c r="N225" i="1"/>
  <c r="R225" i="1"/>
  <c r="P226" i="1"/>
  <c r="N227" i="1"/>
  <c r="R227" i="1"/>
  <c r="P228" i="1"/>
  <c r="N229" i="1"/>
  <c r="R229" i="1"/>
  <c r="P230" i="1"/>
  <c r="N231" i="1"/>
  <c r="R231" i="1"/>
  <c r="P232" i="1"/>
  <c r="N233" i="1"/>
  <c r="R233" i="1"/>
  <c r="P234" i="1"/>
  <c r="N235" i="1"/>
  <c r="R235" i="1"/>
  <c r="P236" i="1"/>
  <c r="N237" i="1"/>
  <c r="R237" i="1"/>
  <c r="P238" i="1"/>
  <c r="N239" i="1"/>
  <c r="R239" i="1"/>
  <c r="P240" i="1"/>
  <c r="N241" i="1"/>
  <c r="R241" i="1"/>
  <c r="P242" i="1"/>
  <c r="N243" i="1"/>
  <c r="R243" i="1"/>
  <c r="P244" i="1"/>
  <c r="O249" i="1"/>
  <c r="M252" i="1"/>
  <c r="O257" i="1"/>
  <c r="M260" i="1"/>
  <c r="O265" i="1"/>
  <c r="M268" i="1"/>
  <c r="O273" i="1"/>
  <c r="M276" i="1"/>
  <c r="O281" i="1"/>
  <c r="M284" i="1"/>
  <c r="O289" i="1"/>
  <c r="M292" i="1"/>
  <c r="O297" i="1"/>
  <c r="M300" i="1"/>
  <c r="O305" i="1"/>
  <c r="M308" i="1"/>
  <c r="O313" i="1"/>
  <c r="M316" i="1"/>
  <c r="O321" i="1"/>
  <c r="M324" i="1"/>
  <c r="O329" i="1"/>
  <c r="M332" i="1"/>
  <c r="O337" i="1"/>
  <c r="M340" i="1"/>
  <c r="O345" i="1"/>
  <c r="M348" i="1"/>
  <c r="O353" i="1"/>
  <c r="M356" i="1"/>
  <c r="O361" i="1"/>
  <c r="M364" i="1"/>
  <c r="O369" i="1"/>
  <c r="M372" i="1"/>
  <c r="O377" i="1"/>
  <c r="M380" i="1"/>
  <c r="O385" i="1"/>
  <c r="M388" i="1"/>
  <c r="O393" i="1"/>
  <c r="M396" i="1"/>
  <c r="O401" i="1"/>
  <c r="M404" i="1"/>
  <c r="O409" i="1"/>
  <c r="M412" i="1"/>
  <c r="O417" i="1"/>
  <c r="M420" i="1"/>
  <c r="O425" i="1"/>
  <c r="M428" i="1"/>
  <c r="O433" i="1"/>
  <c r="M436" i="1"/>
  <c r="O441" i="1"/>
  <c r="M444" i="1"/>
  <c r="O449" i="1"/>
  <c r="M452" i="1"/>
  <c r="O457" i="1"/>
  <c r="M460" i="1"/>
  <c r="O465" i="1"/>
  <c r="M468" i="1"/>
  <c r="O473" i="1"/>
  <c r="M476" i="1"/>
  <c r="O481" i="1"/>
  <c r="M484" i="1"/>
  <c r="O489" i="1"/>
  <c r="M492" i="1"/>
  <c r="O497" i="1"/>
  <c r="M500" i="1"/>
  <c r="O505" i="1"/>
  <c r="M508" i="1"/>
  <c r="O513" i="1"/>
  <c r="M516" i="1"/>
  <c r="O521" i="1"/>
  <c r="M524" i="1"/>
  <c r="O529" i="1"/>
  <c r="M532" i="1"/>
  <c r="O537" i="1"/>
  <c r="M540" i="1"/>
  <c r="O545" i="1"/>
  <c r="M548" i="1"/>
  <c r="O553" i="1"/>
  <c r="M556" i="1"/>
  <c r="O561" i="1"/>
  <c r="M564" i="1"/>
  <c r="O569" i="1"/>
  <c r="M572" i="1"/>
  <c r="O577" i="1"/>
  <c r="M580" i="1"/>
  <c r="O585" i="1"/>
  <c r="M588" i="1"/>
  <c r="O593" i="1"/>
  <c r="M596" i="1"/>
  <c r="O601" i="1"/>
  <c r="M604" i="1"/>
  <c r="O609" i="1"/>
  <c r="M612" i="1"/>
  <c r="O617" i="1"/>
  <c r="M620" i="1"/>
  <c r="O625" i="1"/>
  <c r="M628" i="1"/>
  <c r="O633" i="1"/>
  <c r="M636" i="1"/>
  <c r="O641" i="1"/>
  <c r="P648" i="1"/>
  <c r="R669" i="1"/>
  <c r="P680" i="1"/>
  <c r="R701" i="1"/>
  <c r="P712" i="1"/>
  <c r="R733" i="1"/>
  <c r="P744" i="1"/>
  <c r="R765" i="1"/>
  <c r="P776" i="1"/>
  <c r="P804" i="1"/>
  <c r="R825" i="1"/>
  <c r="P868" i="1"/>
  <c r="O901" i="1"/>
  <c r="M944" i="1"/>
  <c r="N988" i="1"/>
  <c r="P246" i="1"/>
  <c r="O246" i="1"/>
  <c r="R246" i="1"/>
  <c r="N246" i="1"/>
  <c r="P250" i="1"/>
  <c r="O250" i="1"/>
  <c r="R250" i="1"/>
  <c r="N250" i="1"/>
  <c r="P254" i="1"/>
  <c r="O254" i="1"/>
  <c r="R254" i="1"/>
  <c r="N254" i="1"/>
  <c r="P258" i="1"/>
  <c r="O258" i="1"/>
  <c r="R258" i="1"/>
  <c r="N258" i="1"/>
  <c r="P262" i="1"/>
  <c r="O262" i="1"/>
  <c r="R262" i="1"/>
  <c r="N262" i="1"/>
  <c r="P266" i="1"/>
  <c r="O266" i="1"/>
  <c r="R266" i="1"/>
  <c r="N266" i="1"/>
  <c r="P270" i="1"/>
  <c r="O270" i="1"/>
  <c r="R270" i="1"/>
  <c r="N270" i="1"/>
  <c r="P274" i="1"/>
  <c r="O274" i="1"/>
  <c r="R274" i="1"/>
  <c r="N274" i="1"/>
  <c r="P278" i="1"/>
  <c r="O278" i="1"/>
  <c r="R278" i="1"/>
  <c r="N278" i="1"/>
  <c r="P282" i="1"/>
  <c r="O282" i="1"/>
  <c r="R282" i="1"/>
  <c r="N282" i="1"/>
  <c r="P286" i="1"/>
  <c r="O286" i="1"/>
  <c r="R286" i="1"/>
  <c r="N286" i="1"/>
  <c r="P290" i="1"/>
  <c r="O290" i="1"/>
  <c r="R290" i="1"/>
  <c r="N290" i="1"/>
  <c r="P294" i="1"/>
  <c r="O294" i="1"/>
  <c r="R294" i="1"/>
  <c r="N294" i="1"/>
  <c r="P298" i="1"/>
  <c r="O298" i="1"/>
  <c r="R298" i="1"/>
  <c r="N298" i="1"/>
  <c r="P302" i="1"/>
  <c r="O302" i="1"/>
  <c r="R302" i="1"/>
  <c r="N302" i="1"/>
  <c r="P306" i="1"/>
  <c r="O306" i="1"/>
  <c r="R306" i="1"/>
  <c r="N306" i="1"/>
  <c r="P310" i="1"/>
  <c r="O310" i="1"/>
  <c r="R310" i="1"/>
  <c r="N310" i="1"/>
  <c r="P314" i="1"/>
  <c r="O314" i="1"/>
  <c r="R314" i="1"/>
  <c r="N314" i="1"/>
  <c r="P318" i="1"/>
  <c r="O318" i="1"/>
  <c r="R318" i="1"/>
  <c r="N318" i="1"/>
  <c r="P322" i="1"/>
  <c r="O322" i="1"/>
  <c r="R322" i="1"/>
  <c r="N322" i="1"/>
  <c r="P326" i="1"/>
  <c r="O326" i="1"/>
  <c r="R326" i="1"/>
  <c r="N326" i="1"/>
  <c r="P330" i="1"/>
  <c r="O330" i="1"/>
  <c r="R330" i="1"/>
  <c r="N330" i="1"/>
  <c r="P334" i="1"/>
  <c r="O334" i="1"/>
  <c r="R334" i="1"/>
  <c r="N334" i="1"/>
  <c r="P338" i="1"/>
  <c r="O338" i="1"/>
  <c r="R338" i="1"/>
  <c r="N338" i="1"/>
  <c r="P342" i="1"/>
  <c r="O342" i="1"/>
  <c r="R342" i="1"/>
  <c r="N342" i="1"/>
  <c r="P346" i="1"/>
  <c r="O346" i="1"/>
  <c r="R346" i="1"/>
  <c r="N346" i="1"/>
  <c r="P350" i="1"/>
  <c r="O350" i="1"/>
  <c r="R350" i="1"/>
  <c r="N350" i="1"/>
  <c r="P354" i="1"/>
  <c r="O354" i="1"/>
  <c r="R354" i="1"/>
  <c r="N354" i="1"/>
  <c r="P358" i="1"/>
  <c r="O358" i="1"/>
  <c r="R358" i="1"/>
  <c r="N358" i="1"/>
  <c r="P362" i="1"/>
  <c r="O362" i="1"/>
  <c r="R362" i="1"/>
  <c r="N362" i="1"/>
  <c r="P366" i="1"/>
  <c r="O366" i="1"/>
  <c r="R366" i="1"/>
  <c r="N366" i="1"/>
  <c r="P370" i="1"/>
  <c r="O370" i="1"/>
  <c r="R370" i="1"/>
  <c r="N370" i="1"/>
  <c r="P374" i="1"/>
  <c r="O374" i="1"/>
  <c r="R374" i="1"/>
  <c r="N374" i="1"/>
  <c r="P378" i="1"/>
  <c r="O378" i="1"/>
  <c r="R378" i="1"/>
  <c r="N378" i="1"/>
  <c r="P382" i="1"/>
  <c r="O382" i="1"/>
  <c r="R382" i="1"/>
  <c r="N382" i="1"/>
  <c r="P386" i="1"/>
  <c r="O386" i="1"/>
  <c r="R386" i="1"/>
  <c r="N386" i="1"/>
  <c r="P390" i="1"/>
  <c r="O390" i="1"/>
  <c r="R390" i="1"/>
  <c r="N390" i="1"/>
  <c r="P394" i="1"/>
  <c r="O394" i="1"/>
  <c r="R394" i="1"/>
  <c r="N394" i="1"/>
  <c r="P398" i="1"/>
  <c r="O398" i="1"/>
  <c r="R398" i="1"/>
  <c r="N398" i="1"/>
  <c r="P402" i="1"/>
  <c r="O402" i="1"/>
  <c r="R402" i="1"/>
  <c r="N402" i="1"/>
  <c r="P406" i="1"/>
  <c r="O406" i="1"/>
  <c r="R406" i="1"/>
  <c r="N406" i="1"/>
  <c r="P410" i="1"/>
  <c r="O410" i="1"/>
  <c r="R410" i="1"/>
  <c r="N410" i="1"/>
  <c r="P414" i="1"/>
  <c r="O414" i="1"/>
  <c r="R414" i="1"/>
  <c r="N414" i="1"/>
  <c r="P418" i="1"/>
  <c r="O418" i="1"/>
  <c r="R418" i="1"/>
  <c r="N418" i="1"/>
  <c r="P422" i="1"/>
  <c r="O422" i="1"/>
  <c r="R422" i="1"/>
  <c r="N422" i="1"/>
  <c r="P426" i="1"/>
  <c r="O426" i="1"/>
  <c r="R426" i="1"/>
  <c r="N426" i="1"/>
  <c r="P430" i="1"/>
  <c r="O430" i="1"/>
  <c r="R430" i="1"/>
  <c r="N430" i="1"/>
  <c r="P434" i="1"/>
  <c r="O434" i="1"/>
  <c r="R434" i="1"/>
  <c r="N434" i="1"/>
  <c r="P438" i="1"/>
  <c r="O438" i="1"/>
  <c r="R438" i="1"/>
  <c r="N438" i="1"/>
  <c r="P442" i="1"/>
  <c r="O442" i="1"/>
  <c r="R442" i="1"/>
  <c r="N442" i="1"/>
  <c r="P446" i="1"/>
  <c r="O446" i="1"/>
  <c r="R446" i="1"/>
  <c r="N446" i="1"/>
  <c r="P450" i="1"/>
  <c r="O450" i="1"/>
  <c r="R450" i="1"/>
  <c r="N450" i="1"/>
  <c r="P454" i="1"/>
  <c r="O454" i="1"/>
  <c r="R454" i="1"/>
  <c r="N454" i="1"/>
  <c r="P458" i="1"/>
  <c r="O458" i="1"/>
  <c r="R458" i="1"/>
  <c r="N458" i="1"/>
  <c r="P462" i="1"/>
  <c r="O462" i="1"/>
  <c r="R462" i="1"/>
  <c r="N462" i="1"/>
  <c r="P466" i="1"/>
  <c r="O466" i="1"/>
  <c r="R466" i="1"/>
  <c r="N466" i="1"/>
  <c r="P470" i="1"/>
  <c r="O470" i="1"/>
  <c r="R470" i="1"/>
  <c r="N470" i="1"/>
  <c r="P474" i="1"/>
  <c r="O474" i="1"/>
  <c r="R474" i="1"/>
  <c r="N474" i="1"/>
  <c r="P478" i="1"/>
  <c r="O478" i="1"/>
  <c r="R478" i="1"/>
  <c r="N478" i="1"/>
  <c r="P482" i="1"/>
  <c r="O482" i="1"/>
  <c r="R482" i="1"/>
  <c r="N482" i="1"/>
  <c r="P486" i="1"/>
  <c r="O486" i="1"/>
  <c r="R486" i="1"/>
  <c r="N486" i="1"/>
  <c r="P490" i="1"/>
  <c r="O490" i="1"/>
  <c r="R490" i="1"/>
  <c r="N490" i="1"/>
  <c r="P494" i="1"/>
  <c r="O494" i="1"/>
  <c r="R494" i="1"/>
  <c r="N494" i="1"/>
  <c r="P498" i="1"/>
  <c r="O498" i="1"/>
  <c r="R498" i="1"/>
  <c r="N498" i="1"/>
  <c r="P502" i="1"/>
  <c r="O502" i="1"/>
  <c r="R502" i="1"/>
  <c r="N502" i="1"/>
  <c r="P506" i="1"/>
  <c r="O506" i="1"/>
  <c r="R506" i="1"/>
  <c r="N506" i="1"/>
  <c r="P510" i="1"/>
  <c r="O510" i="1"/>
  <c r="R510" i="1"/>
  <c r="N510" i="1"/>
  <c r="P514" i="1"/>
  <c r="O514" i="1"/>
  <c r="R514" i="1"/>
  <c r="N514" i="1"/>
  <c r="P518" i="1"/>
  <c r="O518" i="1"/>
  <c r="R518" i="1"/>
  <c r="N518" i="1"/>
  <c r="P522" i="1"/>
  <c r="O522" i="1"/>
  <c r="R522" i="1"/>
  <c r="N522" i="1"/>
  <c r="P526" i="1"/>
  <c r="O526" i="1"/>
  <c r="R526" i="1"/>
  <c r="N526" i="1"/>
  <c r="P530" i="1"/>
  <c r="O530" i="1"/>
  <c r="R530" i="1"/>
  <c r="N530" i="1"/>
  <c r="P534" i="1"/>
  <c r="O534" i="1"/>
  <c r="R534" i="1"/>
  <c r="N534" i="1"/>
  <c r="P538" i="1"/>
  <c r="O538" i="1"/>
  <c r="R538" i="1"/>
  <c r="N538" i="1"/>
  <c r="P542" i="1"/>
  <c r="O542" i="1"/>
  <c r="R542" i="1"/>
  <c r="N542" i="1"/>
  <c r="P546" i="1"/>
  <c r="O546" i="1"/>
  <c r="R546" i="1"/>
  <c r="N546" i="1"/>
  <c r="P550" i="1"/>
  <c r="O550" i="1"/>
  <c r="R550" i="1"/>
  <c r="N550" i="1"/>
  <c r="P554" i="1"/>
  <c r="O554" i="1"/>
  <c r="R554" i="1"/>
  <c r="N554" i="1"/>
  <c r="P558" i="1"/>
  <c r="O558" i="1"/>
  <c r="R558" i="1"/>
  <c r="N558" i="1"/>
  <c r="P562" i="1"/>
  <c r="O562" i="1"/>
  <c r="R562" i="1"/>
  <c r="N562" i="1"/>
  <c r="P566" i="1"/>
  <c r="O566" i="1"/>
  <c r="R566" i="1"/>
  <c r="N566" i="1"/>
  <c r="P570" i="1"/>
  <c r="O570" i="1"/>
  <c r="R570" i="1"/>
  <c r="N570" i="1"/>
  <c r="P574" i="1"/>
  <c r="O574" i="1"/>
  <c r="R574" i="1"/>
  <c r="N574" i="1"/>
  <c r="P578" i="1"/>
  <c r="O578" i="1"/>
  <c r="R578" i="1"/>
  <c r="N578" i="1"/>
  <c r="P582" i="1"/>
  <c r="O582" i="1"/>
  <c r="R582" i="1"/>
  <c r="N582" i="1"/>
  <c r="P586" i="1"/>
  <c r="O586" i="1"/>
  <c r="R586" i="1"/>
  <c r="N586" i="1"/>
  <c r="P590" i="1"/>
  <c r="O590" i="1"/>
  <c r="R590" i="1"/>
  <c r="N590" i="1"/>
  <c r="P594" i="1"/>
  <c r="O594" i="1"/>
  <c r="R594" i="1"/>
  <c r="N594" i="1"/>
  <c r="P598" i="1"/>
  <c r="O598" i="1"/>
  <c r="R598" i="1"/>
  <c r="N598" i="1"/>
  <c r="P602" i="1"/>
  <c r="O602" i="1"/>
  <c r="R602" i="1"/>
  <c r="N602" i="1"/>
  <c r="P606" i="1"/>
  <c r="O606" i="1"/>
  <c r="R606" i="1"/>
  <c r="N606" i="1"/>
  <c r="P610" i="1"/>
  <c r="O610" i="1"/>
  <c r="R610" i="1"/>
  <c r="N610" i="1"/>
  <c r="P614" i="1"/>
  <c r="O614" i="1"/>
  <c r="R614" i="1"/>
  <c r="N614" i="1"/>
  <c r="P618" i="1"/>
  <c r="O618" i="1"/>
  <c r="R618" i="1"/>
  <c r="N618" i="1"/>
  <c r="P622" i="1"/>
  <c r="O622" i="1"/>
  <c r="R622" i="1"/>
  <c r="N622" i="1"/>
  <c r="P626" i="1"/>
  <c r="O626" i="1"/>
  <c r="R626" i="1"/>
  <c r="N626" i="1"/>
  <c r="P630" i="1"/>
  <c r="O630" i="1"/>
  <c r="R630" i="1"/>
  <c r="N630" i="1"/>
  <c r="P634" i="1"/>
  <c r="O634" i="1"/>
  <c r="R634" i="1"/>
  <c r="N634" i="1"/>
  <c r="P638" i="1"/>
  <c r="O638" i="1"/>
  <c r="R638" i="1"/>
  <c r="N638" i="1"/>
  <c r="R642" i="1"/>
  <c r="Q642" i="1"/>
  <c r="P642" i="1"/>
  <c r="O642" i="1"/>
  <c r="N642" i="1"/>
  <c r="O646" i="1"/>
  <c r="R646" i="1"/>
  <c r="N646" i="1"/>
  <c r="Q646" i="1"/>
  <c r="M646" i="1"/>
  <c r="P646" i="1"/>
  <c r="O650" i="1"/>
  <c r="R650" i="1"/>
  <c r="N650" i="1"/>
  <c r="Q650" i="1"/>
  <c r="M650" i="1"/>
  <c r="P650" i="1"/>
  <c r="O654" i="1"/>
  <c r="R654" i="1"/>
  <c r="N654" i="1"/>
  <c r="Q654" i="1"/>
  <c r="M654" i="1"/>
  <c r="P654" i="1"/>
  <c r="O658" i="1"/>
  <c r="R658" i="1"/>
  <c r="N658" i="1"/>
  <c r="Q658" i="1"/>
  <c r="M658" i="1"/>
  <c r="P658" i="1"/>
  <c r="O662" i="1"/>
  <c r="R662" i="1"/>
  <c r="N662" i="1"/>
  <c r="Q662" i="1"/>
  <c r="M662" i="1"/>
  <c r="P662" i="1"/>
  <c r="O666" i="1"/>
  <c r="R666" i="1"/>
  <c r="N666" i="1"/>
  <c r="Q666" i="1"/>
  <c r="M666" i="1"/>
  <c r="P666" i="1"/>
  <c r="O670" i="1"/>
  <c r="R670" i="1"/>
  <c r="N670" i="1"/>
  <c r="Q670" i="1"/>
  <c r="M670" i="1"/>
  <c r="P670" i="1"/>
  <c r="O674" i="1"/>
  <c r="R674" i="1"/>
  <c r="N674" i="1"/>
  <c r="Q674" i="1"/>
  <c r="M674" i="1"/>
  <c r="P674" i="1"/>
  <c r="O678" i="1"/>
  <c r="R678" i="1"/>
  <c r="N678" i="1"/>
  <c r="Q678" i="1"/>
  <c r="M678" i="1"/>
  <c r="P678" i="1"/>
  <c r="O682" i="1"/>
  <c r="R682" i="1"/>
  <c r="N682" i="1"/>
  <c r="Q682" i="1"/>
  <c r="M682" i="1"/>
  <c r="P682" i="1"/>
  <c r="O686" i="1"/>
  <c r="R686" i="1"/>
  <c r="N686" i="1"/>
  <c r="Q686" i="1"/>
  <c r="M686" i="1"/>
  <c r="P686" i="1"/>
  <c r="O690" i="1"/>
  <c r="R690" i="1"/>
  <c r="N690" i="1"/>
  <c r="Q690" i="1"/>
  <c r="M690" i="1"/>
  <c r="P690" i="1"/>
  <c r="O694" i="1"/>
  <c r="R694" i="1"/>
  <c r="N694" i="1"/>
  <c r="Q694" i="1"/>
  <c r="M694" i="1"/>
  <c r="P694" i="1"/>
  <c r="O698" i="1"/>
  <c r="R698" i="1"/>
  <c r="N698" i="1"/>
  <c r="Q698" i="1"/>
  <c r="M698" i="1"/>
  <c r="P698" i="1"/>
  <c r="O702" i="1"/>
  <c r="R702" i="1"/>
  <c r="N702" i="1"/>
  <c r="Q702" i="1"/>
  <c r="M702" i="1"/>
  <c r="P702" i="1"/>
  <c r="O706" i="1"/>
  <c r="R706" i="1"/>
  <c r="N706" i="1"/>
  <c r="Q706" i="1"/>
  <c r="M706" i="1"/>
  <c r="P706" i="1"/>
  <c r="O710" i="1"/>
  <c r="R710" i="1"/>
  <c r="N710" i="1"/>
  <c r="Q710" i="1"/>
  <c r="M710" i="1"/>
  <c r="P710" i="1"/>
  <c r="O714" i="1"/>
  <c r="R714" i="1"/>
  <c r="N714" i="1"/>
  <c r="Q714" i="1"/>
  <c r="M714" i="1"/>
  <c r="P714" i="1"/>
  <c r="O718" i="1"/>
  <c r="R718" i="1"/>
  <c r="N718" i="1"/>
  <c r="Q718" i="1"/>
  <c r="M718" i="1"/>
  <c r="P718" i="1"/>
  <c r="O722" i="1"/>
  <c r="R722" i="1"/>
  <c r="N722" i="1"/>
  <c r="Q722" i="1"/>
  <c r="M722" i="1"/>
  <c r="P722" i="1"/>
  <c r="O726" i="1"/>
  <c r="R726" i="1"/>
  <c r="N726" i="1"/>
  <c r="Q726" i="1"/>
  <c r="M726" i="1"/>
  <c r="P726" i="1"/>
  <c r="O730" i="1"/>
  <c r="R730" i="1"/>
  <c r="N730" i="1"/>
  <c r="Q730" i="1"/>
  <c r="M730" i="1"/>
  <c r="P730" i="1"/>
  <c r="O734" i="1"/>
  <c r="R734" i="1"/>
  <c r="N734" i="1"/>
  <c r="Q734" i="1"/>
  <c r="M734" i="1"/>
  <c r="P734" i="1"/>
  <c r="O738" i="1"/>
  <c r="R738" i="1"/>
  <c r="N738" i="1"/>
  <c r="Q738" i="1"/>
  <c r="M738" i="1"/>
  <c r="P738" i="1"/>
  <c r="O742" i="1"/>
  <c r="R742" i="1"/>
  <c r="N742" i="1"/>
  <c r="Q742" i="1"/>
  <c r="M742" i="1"/>
  <c r="P742" i="1"/>
  <c r="O746" i="1"/>
  <c r="R746" i="1"/>
  <c r="N746" i="1"/>
  <c r="Q746" i="1"/>
  <c r="M746" i="1"/>
  <c r="P746" i="1"/>
  <c r="O750" i="1"/>
  <c r="R750" i="1"/>
  <c r="N750" i="1"/>
  <c r="Q750" i="1"/>
  <c r="M750" i="1"/>
  <c r="P750" i="1"/>
  <c r="O754" i="1"/>
  <c r="R754" i="1"/>
  <c r="N754" i="1"/>
  <c r="Q754" i="1"/>
  <c r="M754" i="1"/>
  <c r="P754" i="1"/>
  <c r="O758" i="1"/>
  <c r="R758" i="1"/>
  <c r="N758" i="1"/>
  <c r="Q758" i="1"/>
  <c r="M758" i="1"/>
  <c r="P758" i="1"/>
  <c r="O762" i="1"/>
  <c r="R762" i="1"/>
  <c r="N762" i="1"/>
  <c r="Q762" i="1"/>
  <c r="M762" i="1"/>
  <c r="P762" i="1"/>
  <c r="O766" i="1"/>
  <c r="R766" i="1"/>
  <c r="N766" i="1"/>
  <c r="Q766" i="1"/>
  <c r="M766" i="1"/>
  <c r="P766" i="1"/>
  <c r="O770" i="1"/>
  <c r="R770" i="1"/>
  <c r="N770" i="1"/>
  <c r="Q770" i="1"/>
  <c r="M770" i="1"/>
  <c r="P770" i="1"/>
  <c r="O774" i="1"/>
  <c r="R774" i="1"/>
  <c r="N774" i="1"/>
  <c r="Q774" i="1"/>
  <c r="M774" i="1"/>
  <c r="P774" i="1"/>
  <c r="O778" i="1"/>
  <c r="R778" i="1"/>
  <c r="N778" i="1"/>
  <c r="Q778" i="1"/>
  <c r="M778" i="1"/>
  <c r="P778" i="1"/>
  <c r="O782" i="1"/>
  <c r="R782" i="1"/>
  <c r="N782" i="1"/>
  <c r="Q782" i="1"/>
  <c r="M782" i="1"/>
  <c r="P782" i="1"/>
  <c r="O786" i="1"/>
  <c r="R786" i="1"/>
  <c r="N786" i="1"/>
  <c r="Q786" i="1"/>
  <c r="M786" i="1"/>
  <c r="P786" i="1"/>
  <c r="O790" i="1"/>
  <c r="R790" i="1"/>
  <c r="N790" i="1"/>
  <c r="Q790" i="1"/>
  <c r="M790" i="1"/>
  <c r="P790" i="1"/>
  <c r="O794" i="1"/>
  <c r="R794" i="1"/>
  <c r="N794" i="1"/>
  <c r="Q794" i="1"/>
  <c r="P794" i="1"/>
  <c r="M794" i="1"/>
  <c r="O798" i="1"/>
  <c r="R798" i="1"/>
  <c r="N798" i="1"/>
  <c r="Q798" i="1"/>
  <c r="P798" i="1"/>
  <c r="M798" i="1"/>
  <c r="O802" i="1"/>
  <c r="R802" i="1"/>
  <c r="N802" i="1"/>
  <c r="Q802" i="1"/>
  <c r="P802" i="1"/>
  <c r="M802" i="1"/>
  <c r="O806" i="1"/>
  <c r="R806" i="1"/>
  <c r="N806" i="1"/>
  <c r="Q806" i="1"/>
  <c r="P806" i="1"/>
  <c r="M806" i="1"/>
  <c r="O810" i="1"/>
  <c r="R810" i="1"/>
  <c r="N810" i="1"/>
  <c r="Q810" i="1"/>
  <c r="P810" i="1"/>
  <c r="M810" i="1"/>
  <c r="O814" i="1"/>
  <c r="R814" i="1"/>
  <c r="N814" i="1"/>
  <c r="Q814" i="1"/>
  <c r="P814" i="1"/>
  <c r="M814" i="1"/>
  <c r="O818" i="1"/>
  <c r="R818" i="1"/>
  <c r="N818" i="1"/>
  <c r="Q818" i="1"/>
  <c r="P818" i="1"/>
  <c r="M818" i="1"/>
  <c r="O822" i="1"/>
  <c r="R822" i="1"/>
  <c r="N822" i="1"/>
  <c r="Q822" i="1"/>
  <c r="P822" i="1"/>
  <c r="M822" i="1"/>
  <c r="O826" i="1"/>
  <c r="R826" i="1"/>
  <c r="N826" i="1"/>
  <c r="Q826" i="1"/>
  <c r="P826" i="1"/>
  <c r="M826" i="1"/>
  <c r="O830" i="1"/>
  <c r="R830" i="1"/>
  <c r="N830" i="1"/>
  <c r="Q830" i="1"/>
  <c r="P830" i="1"/>
  <c r="M830" i="1"/>
  <c r="O834" i="1"/>
  <c r="R834" i="1"/>
  <c r="N834" i="1"/>
  <c r="Q834" i="1"/>
  <c r="P834" i="1"/>
  <c r="M834" i="1"/>
  <c r="O838" i="1"/>
  <c r="R838" i="1"/>
  <c r="N838" i="1"/>
  <c r="Q838" i="1"/>
  <c r="P838" i="1"/>
  <c r="M838" i="1"/>
  <c r="O842" i="1"/>
  <c r="R842" i="1"/>
  <c r="N842" i="1"/>
  <c r="Q842" i="1"/>
  <c r="P842" i="1"/>
  <c r="M842" i="1"/>
  <c r="O846" i="1"/>
  <c r="R846" i="1"/>
  <c r="N846" i="1"/>
  <c r="Q846" i="1"/>
  <c r="P846" i="1"/>
  <c r="M846" i="1"/>
  <c r="O850" i="1"/>
  <c r="R850" i="1"/>
  <c r="N850" i="1"/>
  <c r="Q850" i="1"/>
  <c r="P850" i="1"/>
  <c r="M850" i="1"/>
  <c r="O854" i="1"/>
  <c r="R854" i="1"/>
  <c r="N854" i="1"/>
  <c r="Q854" i="1"/>
  <c r="P854" i="1"/>
  <c r="M854" i="1"/>
  <c r="O858" i="1"/>
  <c r="R858" i="1"/>
  <c r="N858" i="1"/>
  <c r="Q858" i="1"/>
  <c r="P858" i="1"/>
  <c r="M858" i="1"/>
  <c r="O862" i="1"/>
  <c r="R862" i="1"/>
  <c r="N862" i="1"/>
  <c r="Q862" i="1"/>
  <c r="P862" i="1"/>
  <c r="M862" i="1"/>
  <c r="O866" i="1"/>
  <c r="R866" i="1"/>
  <c r="N866" i="1"/>
  <c r="Q866" i="1"/>
  <c r="P866" i="1"/>
  <c r="M866" i="1"/>
  <c r="O870" i="1"/>
  <c r="R870" i="1"/>
  <c r="N870" i="1"/>
  <c r="Q870" i="1"/>
  <c r="P870" i="1"/>
  <c r="M870" i="1"/>
  <c r="O874" i="1"/>
  <c r="R874" i="1"/>
  <c r="N874" i="1"/>
  <c r="Q874" i="1"/>
  <c r="P874" i="1"/>
  <c r="M874" i="1"/>
  <c r="P878" i="1"/>
  <c r="O878" i="1"/>
  <c r="R878" i="1"/>
  <c r="N878" i="1"/>
  <c r="Q878" i="1"/>
  <c r="M878" i="1"/>
  <c r="P882" i="1"/>
  <c r="O882" i="1"/>
  <c r="R882" i="1"/>
  <c r="N882" i="1"/>
  <c r="M882" i="1"/>
  <c r="Q882" i="1"/>
  <c r="P886" i="1"/>
  <c r="O886" i="1"/>
  <c r="R886" i="1"/>
  <c r="N886" i="1"/>
  <c r="Q886" i="1"/>
  <c r="M886" i="1"/>
  <c r="P890" i="1"/>
  <c r="O890" i="1"/>
  <c r="R890" i="1"/>
  <c r="N890" i="1"/>
  <c r="M890" i="1"/>
  <c r="P894" i="1"/>
  <c r="O894" i="1"/>
  <c r="R894" i="1"/>
  <c r="N894" i="1"/>
  <c r="Q894" i="1"/>
  <c r="M894" i="1"/>
  <c r="P898" i="1"/>
  <c r="O898" i="1"/>
  <c r="R898" i="1"/>
  <c r="N898" i="1"/>
  <c r="M898" i="1"/>
  <c r="Q898" i="1"/>
  <c r="P902" i="1"/>
  <c r="O902" i="1"/>
  <c r="R902" i="1"/>
  <c r="N902" i="1"/>
  <c r="Q902" i="1"/>
  <c r="M902" i="1"/>
  <c r="P906" i="1"/>
  <c r="O906" i="1"/>
  <c r="R906" i="1"/>
  <c r="N906" i="1"/>
  <c r="M906" i="1"/>
  <c r="Q906" i="1"/>
  <c r="P910" i="1"/>
  <c r="O910" i="1"/>
  <c r="R910" i="1"/>
  <c r="N910" i="1"/>
  <c r="Q910" i="1"/>
  <c r="M910" i="1"/>
  <c r="P914" i="1"/>
  <c r="O914" i="1"/>
  <c r="R914" i="1"/>
  <c r="N914" i="1"/>
  <c r="M914" i="1"/>
  <c r="Q914" i="1"/>
  <c r="P918" i="1"/>
  <c r="O918" i="1"/>
  <c r="R918" i="1"/>
  <c r="N918" i="1"/>
  <c r="Q918" i="1"/>
  <c r="M918" i="1"/>
  <c r="P922" i="1"/>
  <c r="O922" i="1"/>
  <c r="R922" i="1"/>
  <c r="N922" i="1"/>
  <c r="M922" i="1"/>
  <c r="P926" i="1"/>
  <c r="O926" i="1"/>
  <c r="R926" i="1"/>
  <c r="N926" i="1"/>
  <c r="Q926" i="1"/>
  <c r="M926" i="1"/>
  <c r="P930" i="1"/>
  <c r="O930" i="1"/>
  <c r="R930" i="1"/>
  <c r="N930" i="1"/>
  <c r="M930" i="1"/>
  <c r="Q930" i="1"/>
  <c r="P934" i="1"/>
  <c r="O934" i="1"/>
  <c r="R934" i="1"/>
  <c r="N934" i="1"/>
  <c r="Q934" i="1"/>
  <c r="M934" i="1"/>
  <c r="P938" i="1"/>
  <c r="O938" i="1"/>
  <c r="R938" i="1"/>
  <c r="N938" i="1"/>
  <c r="M938" i="1"/>
  <c r="Q938" i="1"/>
  <c r="P942" i="1"/>
  <c r="O942" i="1"/>
  <c r="R942" i="1"/>
  <c r="N942" i="1"/>
  <c r="Q942" i="1"/>
  <c r="M942" i="1"/>
  <c r="P946" i="1"/>
  <c r="O946" i="1"/>
  <c r="R946" i="1"/>
  <c r="N946" i="1"/>
  <c r="M946" i="1"/>
  <c r="Q946" i="1"/>
  <c r="P950" i="1"/>
  <c r="O950" i="1"/>
  <c r="R950" i="1"/>
  <c r="N950" i="1"/>
  <c r="Q950" i="1"/>
  <c r="M950" i="1"/>
  <c r="P954" i="1"/>
  <c r="O954" i="1"/>
  <c r="R954" i="1"/>
  <c r="N954" i="1"/>
  <c r="M954" i="1"/>
  <c r="P958" i="1"/>
  <c r="O958" i="1"/>
  <c r="R958" i="1"/>
  <c r="N958" i="1"/>
  <c r="Q958" i="1"/>
  <c r="M958" i="1"/>
  <c r="P962" i="1"/>
  <c r="O962" i="1"/>
  <c r="R962" i="1"/>
  <c r="N962" i="1"/>
  <c r="M962" i="1"/>
  <c r="Q962" i="1"/>
  <c r="P966" i="1"/>
  <c r="O966" i="1"/>
  <c r="R966" i="1"/>
  <c r="N966" i="1"/>
  <c r="Q966" i="1"/>
  <c r="M966" i="1"/>
  <c r="P970" i="1"/>
  <c r="O970" i="1"/>
  <c r="R970" i="1"/>
  <c r="N970" i="1"/>
  <c r="M970" i="1"/>
  <c r="Q970" i="1"/>
  <c r="P974" i="1"/>
  <c r="O974" i="1"/>
  <c r="R974" i="1"/>
  <c r="N974" i="1"/>
  <c r="Q974" i="1"/>
  <c r="M974" i="1"/>
  <c r="P978" i="1"/>
  <c r="O978" i="1"/>
  <c r="R978" i="1"/>
  <c r="N978" i="1"/>
  <c r="M978" i="1"/>
  <c r="Q978" i="1"/>
  <c r="P982" i="1"/>
  <c r="O982" i="1"/>
  <c r="R982" i="1"/>
  <c r="N982" i="1"/>
  <c r="Q982" i="1"/>
  <c r="M982" i="1"/>
  <c r="P986" i="1"/>
  <c r="O986" i="1"/>
  <c r="Q986" i="1"/>
  <c r="N986" i="1"/>
  <c r="M986" i="1"/>
  <c r="R986" i="1"/>
  <c r="P990" i="1"/>
  <c r="O990" i="1"/>
  <c r="Q990" i="1"/>
  <c r="N990" i="1"/>
  <c r="M990" i="1"/>
  <c r="R990" i="1"/>
  <c r="P994" i="1"/>
  <c r="O994" i="1"/>
  <c r="Q994" i="1"/>
  <c r="N994" i="1"/>
  <c r="M994" i="1"/>
  <c r="R994" i="1"/>
  <c r="Q998" i="1"/>
  <c r="M998" i="1"/>
  <c r="P998" i="1"/>
  <c r="O998" i="1"/>
  <c r="R998" i="1"/>
  <c r="N998" i="1"/>
  <c r="Q1002" i="1"/>
  <c r="M1002" i="1"/>
  <c r="P1002" i="1"/>
  <c r="O1002" i="1"/>
  <c r="R1002" i="1"/>
  <c r="N1002" i="1"/>
  <c r="Q1006" i="1"/>
  <c r="M1006" i="1"/>
  <c r="P1006" i="1"/>
  <c r="O1006" i="1"/>
  <c r="R1006" i="1"/>
  <c r="N1006" i="1"/>
  <c r="Q1010" i="1"/>
  <c r="M1010" i="1"/>
  <c r="P1010" i="1"/>
  <c r="O1010" i="1"/>
  <c r="R1010" i="1"/>
  <c r="N1010" i="1"/>
  <c r="Q1014" i="1"/>
  <c r="M1014" i="1"/>
  <c r="P1014" i="1"/>
  <c r="O1014" i="1"/>
  <c r="R1014" i="1"/>
  <c r="N1014" i="1"/>
  <c r="Q1018" i="1"/>
  <c r="M1018" i="1"/>
  <c r="P1018" i="1"/>
  <c r="O1018" i="1"/>
  <c r="R1018" i="1"/>
  <c r="N1018" i="1"/>
  <c r="Q1022" i="1"/>
  <c r="M1022" i="1"/>
  <c r="P1022" i="1"/>
  <c r="O1022" i="1"/>
  <c r="R1022" i="1"/>
  <c r="N1022" i="1"/>
  <c r="Q1026" i="1"/>
  <c r="M1026" i="1"/>
  <c r="P1026" i="1"/>
  <c r="O1026" i="1"/>
  <c r="R1026" i="1"/>
  <c r="N1026" i="1"/>
  <c r="Q1030" i="1"/>
  <c r="M1030" i="1"/>
  <c r="P1030" i="1"/>
  <c r="O1030" i="1"/>
  <c r="R1030" i="1"/>
  <c r="N1030" i="1"/>
  <c r="Q1034" i="1"/>
  <c r="M1034" i="1"/>
  <c r="P1034" i="1"/>
  <c r="O1034" i="1"/>
  <c r="R1034" i="1"/>
  <c r="N1034" i="1"/>
  <c r="Q1038" i="1"/>
  <c r="M1038" i="1"/>
  <c r="P1038" i="1"/>
  <c r="O1038" i="1"/>
  <c r="R1038" i="1"/>
  <c r="N1038" i="1"/>
  <c r="Q1042" i="1"/>
  <c r="M1042" i="1"/>
  <c r="P1042" i="1"/>
  <c r="O1042" i="1"/>
  <c r="R1042" i="1"/>
  <c r="N1042" i="1"/>
  <c r="Q1046" i="1"/>
  <c r="M1046" i="1"/>
  <c r="P1046" i="1"/>
  <c r="O1046" i="1"/>
  <c r="R1046" i="1"/>
  <c r="N1046" i="1"/>
  <c r="Q1050" i="1"/>
  <c r="M1050" i="1"/>
  <c r="P1050" i="1"/>
  <c r="O1050" i="1"/>
  <c r="R1050" i="1"/>
  <c r="N1050" i="1"/>
  <c r="Q1054" i="1"/>
  <c r="M1054" i="1"/>
  <c r="P1054" i="1"/>
  <c r="O1054" i="1"/>
  <c r="R1054" i="1"/>
  <c r="N1054" i="1"/>
  <c r="Q1058" i="1"/>
  <c r="M1058" i="1"/>
  <c r="P1058" i="1"/>
  <c r="O1058" i="1"/>
  <c r="R1058" i="1"/>
  <c r="N1058" i="1"/>
  <c r="Q1062" i="1"/>
  <c r="M1062" i="1"/>
  <c r="P1062" i="1"/>
  <c r="O1062" i="1"/>
  <c r="R1062" i="1"/>
  <c r="N1062" i="1"/>
  <c r="Q1066" i="1"/>
  <c r="M1066" i="1"/>
  <c r="P1066" i="1"/>
  <c r="O1066" i="1"/>
  <c r="R1066" i="1"/>
  <c r="Q1070" i="1"/>
  <c r="M1070" i="1"/>
  <c r="P1070" i="1"/>
  <c r="O1070" i="1"/>
  <c r="R1070" i="1"/>
  <c r="N1070" i="1"/>
  <c r="Q1074" i="1"/>
  <c r="M1074" i="1"/>
  <c r="P1074" i="1"/>
  <c r="O1074" i="1"/>
  <c r="R1074" i="1"/>
  <c r="N1074" i="1"/>
  <c r="P1078" i="1"/>
  <c r="O1078" i="1"/>
  <c r="M1078" i="1"/>
  <c r="R1078" i="1"/>
  <c r="Q1078" i="1"/>
  <c r="N1078" i="1"/>
  <c r="P1082" i="1"/>
  <c r="O1082" i="1"/>
  <c r="M1082" i="1"/>
  <c r="R1082" i="1"/>
  <c r="Q1082" i="1"/>
  <c r="N1082" i="1"/>
  <c r="P1086" i="1"/>
  <c r="O1086" i="1"/>
  <c r="M1086" i="1"/>
  <c r="R1086" i="1"/>
  <c r="Q1086" i="1"/>
  <c r="N1086" i="1"/>
  <c r="Q1090" i="1"/>
  <c r="M1090" i="1"/>
  <c r="P1090" i="1"/>
  <c r="O1090" i="1"/>
  <c r="R1090" i="1"/>
  <c r="N1090" i="1"/>
  <c r="Q1094" i="1"/>
  <c r="M1094" i="1"/>
  <c r="P1094" i="1"/>
  <c r="O1094" i="1"/>
  <c r="R1094" i="1"/>
  <c r="N1094" i="1"/>
  <c r="Q1098" i="1"/>
  <c r="M1098" i="1"/>
  <c r="P1098" i="1"/>
  <c r="O1098" i="1"/>
  <c r="R1098" i="1"/>
  <c r="N1098" i="1"/>
  <c r="Q1102" i="1"/>
  <c r="M1102" i="1"/>
  <c r="P1102" i="1"/>
  <c r="O1102" i="1"/>
  <c r="R1102" i="1"/>
  <c r="N1102" i="1"/>
  <c r="Q1106" i="1"/>
  <c r="M1106" i="1"/>
  <c r="P1106" i="1"/>
  <c r="O1106" i="1"/>
  <c r="R1106" i="1"/>
  <c r="N1106" i="1"/>
  <c r="Q1110" i="1"/>
  <c r="M1110" i="1"/>
  <c r="P1110" i="1"/>
  <c r="O1110" i="1"/>
  <c r="R1110" i="1"/>
  <c r="N1110" i="1"/>
  <c r="Q1114" i="1"/>
  <c r="M1114" i="1"/>
  <c r="P1114" i="1"/>
  <c r="O1114" i="1"/>
  <c r="R1114" i="1"/>
  <c r="N1114" i="1"/>
  <c r="Q1118" i="1"/>
  <c r="M1118" i="1"/>
  <c r="P1118" i="1"/>
  <c r="O1118" i="1"/>
  <c r="R1118" i="1"/>
  <c r="N1118" i="1"/>
  <c r="Q1122" i="1"/>
  <c r="M1122" i="1"/>
  <c r="P1122" i="1"/>
  <c r="O1122" i="1"/>
  <c r="R1122" i="1"/>
  <c r="N1122" i="1"/>
  <c r="Q1126" i="1"/>
  <c r="M1126" i="1"/>
  <c r="P1126" i="1"/>
  <c r="O1126" i="1"/>
  <c r="R1126" i="1"/>
  <c r="N1126" i="1"/>
  <c r="Q1130" i="1"/>
  <c r="M1130" i="1"/>
  <c r="P1130" i="1"/>
  <c r="O1130" i="1"/>
  <c r="R1130" i="1"/>
  <c r="N1130" i="1"/>
  <c r="Q1134" i="1"/>
  <c r="M1134" i="1"/>
  <c r="P1134" i="1"/>
  <c r="O1134" i="1"/>
  <c r="R1134" i="1"/>
  <c r="N1134" i="1"/>
  <c r="Q1138" i="1"/>
  <c r="M1138" i="1"/>
  <c r="P1138" i="1"/>
  <c r="O1138" i="1"/>
  <c r="R1138" i="1"/>
  <c r="N1138" i="1"/>
  <c r="Q1142" i="1"/>
  <c r="M1142" i="1"/>
  <c r="P1142" i="1"/>
  <c r="O1142" i="1"/>
  <c r="R1142" i="1"/>
  <c r="N1142" i="1"/>
  <c r="Q1146" i="1"/>
  <c r="M1146" i="1"/>
  <c r="P1146" i="1"/>
  <c r="O1146" i="1"/>
  <c r="R1146" i="1"/>
  <c r="N1146" i="1"/>
  <c r="Q1150" i="1"/>
  <c r="M1150" i="1"/>
  <c r="P1150" i="1"/>
  <c r="O1150" i="1"/>
  <c r="R1150" i="1"/>
  <c r="N1150" i="1"/>
  <c r="Q1154" i="1"/>
  <c r="M1154" i="1"/>
  <c r="P1154" i="1"/>
  <c r="O1154" i="1"/>
  <c r="R1154" i="1"/>
  <c r="N1154" i="1"/>
  <c r="Q1158" i="1"/>
  <c r="M1158" i="1"/>
  <c r="P1158" i="1"/>
  <c r="O1158" i="1"/>
  <c r="R1158" i="1"/>
  <c r="N1158" i="1"/>
  <c r="R1162" i="1"/>
  <c r="N1162" i="1"/>
  <c r="M1162" i="1"/>
  <c r="Q1162" i="1"/>
  <c r="P1162" i="1"/>
  <c r="O1162" i="1"/>
  <c r="R1166" i="1"/>
  <c r="N1166" i="1"/>
  <c r="P1166" i="1"/>
  <c r="O1166" i="1"/>
  <c r="M1166" i="1"/>
  <c r="Q1166" i="1"/>
  <c r="O1170" i="1"/>
  <c r="R1170" i="1"/>
  <c r="N1170" i="1"/>
  <c r="M1170" i="1"/>
  <c r="Q1170" i="1"/>
  <c r="P1170" i="1"/>
  <c r="O1174" i="1"/>
  <c r="R1174" i="1"/>
  <c r="N1174" i="1"/>
  <c r="M1174" i="1"/>
  <c r="Q1174" i="1"/>
  <c r="P1174" i="1"/>
  <c r="O1178" i="1"/>
  <c r="R1178" i="1"/>
  <c r="N1178" i="1"/>
  <c r="M1178" i="1"/>
  <c r="Q1178" i="1"/>
  <c r="P1178" i="1"/>
  <c r="O1182" i="1"/>
  <c r="R1182" i="1"/>
  <c r="N1182" i="1"/>
  <c r="M1182" i="1"/>
  <c r="Q1182" i="1"/>
  <c r="P1182" i="1"/>
  <c r="O1186" i="1"/>
  <c r="R1186" i="1"/>
  <c r="N1186" i="1"/>
  <c r="M1186" i="1"/>
  <c r="Q1186" i="1"/>
  <c r="P1186" i="1"/>
  <c r="O1190" i="1"/>
  <c r="R1190" i="1"/>
  <c r="N1190" i="1"/>
  <c r="M1190" i="1"/>
  <c r="Q1190" i="1"/>
  <c r="P1190" i="1"/>
  <c r="O1194" i="1"/>
  <c r="R1194" i="1"/>
  <c r="N1194" i="1"/>
  <c r="M1194" i="1"/>
  <c r="Q1194" i="1"/>
  <c r="P1194" i="1"/>
  <c r="O1198" i="1"/>
  <c r="R1198" i="1"/>
  <c r="N1198" i="1"/>
  <c r="M1198" i="1"/>
  <c r="Q1198" i="1"/>
  <c r="P1198" i="1"/>
  <c r="P1202" i="1"/>
  <c r="O1202" i="1"/>
  <c r="Q1202" i="1"/>
  <c r="N1202" i="1"/>
  <c r="M1202" i="1"/>
  <c r="R1202" i="1"/>
  <c r="P1206" i="1"/>
  <c r="O1206" i="1"/>
  <c r="Q1206" i="1"/>
  <c r="N1206" i="1"/>
  <c r="R1206" i="1"/>
  <c r="M1206" i="1"/>
  <c r="P1210" i="1"/>
  <c r="O1210" i="1"/>
  <c r="Q1210" i="1"/>
  <c r="N1210" i="1"/>
  <c r="M1210" i="1"/>
  <c r="R1210" i="1"/>
  <c r="P1214" i="1"/>
  <c r="O1214" i="1"/>
  <c r="Q1214" i="1"/>
  <c r="N1214" i="1"/>
  <c r="R1214" i="1"/>
  <c r="M1214" i="1"/>
  <c r="P1218" i="1"/>
  <c r="O1218" i="1"/>
  <c r="Q1218" i="1"/>
  <c r="N1218" i="1"/>
  <c r="M1218" i="1"/>
  <c r="R1218" i="1"/>
  <c r="P1222" i="1"/>
  <c r="O1222" i="1"/>
  <c r="R1222" i="1"/>
  <c r="N1222" i="1"/>
  <c r="Q1222" i="1"/>
  <c r="M1222" i="1"/>
  <c r="P1226" i="1"/>
  <c r="O1226" i="1"/>
  <c r="R1226" i="1"/>
  <c r="N1226" i="1"/>
  <c r="Q1226" i="1"/>
  <c r="M1226" i="1"/>
  <c r="P1230" i="1"/>
  <c r="O1230" i="1"/>
  <c r="R1230" i="1"/>
  <c r="N1230" i="1"/>
  <c r="Q1230" i="1"/>
  <c r="M1230" i="1"/>
  <c r="P1234" i="1"/>
  <c r="O1234" i="1"/>
  <c r="R1234" i="1"/>
  <c r="N1234" i="1"/>
  <c r="Q1234" i="1"/>
  <c r="M1234" i="1"/>
  <c r="P1238" i="1"/>
  <c r="O1238" i="1"/>
  <c r="R1238" i="1"/>
  <c r="N1238" i="1"/>
  <c r="Q1238" i="1"/>
  <c r="M1238" i="1"/>
  <c r="P1242" i="1"/>
  <c r="O1242" i="1"/>
  <c r="R1242" i="1"/>
  <c r="N1242" i="1"/>
  <c r="Q1242" i="1"/>
  <c r="M1242" i="1"/>
  <c r="P1246" i="1"/>
  <c r="O1246" i="1"/>
  <c r="R1246" i="1"/>
  <c r="N1246" i="1"/>
  <c r="Q1246" i="1"/>
  <c r="M1246" i="1"/>
  <c r="P1250" i="1"/>
  <c r="O1250" i="1"/>
  <c r="R1250" i="1"/>
  <c r="N1250" i="1"/>
  <c r="Q1250" i="1"/>
  <c r="M1250" i="1"/>
  <c r="P1254" i="1"/>
  <c r="O1254" i="1"/>
  <c r="R1254" i="1"/>
  <c r="N1254" i="1"/>
  <c r="Q1254" i="1"/>
  <c r="M1254" i="1"/>
  <c r="O3" i="1"/>
  <c r="M4" i="1"/>
  <c r="Q4" i="1"/>
  <c r="O5" i="1"/>
  <c r="M6" i="1"/>
  <c r="Q6" i="1"/>
  <c r="O7" i="1"/>
  <c r="M8" i="1"/>
  <c r="Q8" i="1"/>
  <c r="O9" i="1"/>
  <c r="M10" i="1"/>
  <c r="Q10" i="1"/>
  <c r="O11" i="1"/>
  <c r="M12" i="1"/>
  <c r="Q12" i="1"/>
  <c r="O13" i="1"/>
  <c r="M14" i="1"/>
  <c r="Q14" i="1"/>
  <c r="O15" i="1"/>
  <c r="M16" i="1"/>
  <c r="Q16" i="1"/>
  <c r="O17" i="1"/>
  <c r="M18" i="1"/>
  <c r="Q18" i="1"/>
  <c r="O19" i="1"/>
  <c r="M20" i="1"/>
  <c r="Q20" i="1"/>
  <c r="O21" i="1"/>
  <c r="M22" i="1"/>
  <c r="Q22" i="1"/>
  <c r="O23" i="1"/>
  <c r="M24" i="1"/>
  <c r="Q24" i="1"/>
  <c r="O25" i="1"/>
  <c r="M26" i="1"/>
  <c r="Q26" i="1"/>
  <c r="O27" i="1"/>
  <c r="M28" i="1"/>
  <c r="Q28" i="1"/>
  <c r="O29" i="1"/>
  <c r="M30" i="1"/>
  <c r="Q30" i="1"/>
  <c r="O31" i="1"/>
  <c r="M32" i="1"/>
  <c r="Q32" i="1"/>
  <c r="O33" i="1"/>
  <c r="M34" i="1"/>
  <c r="Q34" i="1"/>
  <c r="O35" i="1"/>
  <c r="M36" i="1"/>
  <c r="Q36" i="1"/>
  <c r="O37" i="1"/>
  <c r="M38" i="1"/>
  <c r="Q38" i="1"/>
  <c r="O39" i="1"/>
  <c r="M40" i="1"/>
  <c r="Q40" i="1"/>
  <c r="O41" i="1"/>
  <c r="M42" i="1"/>
  <c r="Q42" i="1"/>
  <c r="O43" i="1"/>
  <c r="M44" i="1"/>
  <c r="Q44" i="1"/>
  <c r="O45" i="1"/>
  <c r="M46" i="1"/>
  <c r="Q46" i="1"/>
  <c r="O47" i="1"/>
  <c r="M48" i="1"/>
  <c r="Q48" i="1"/>
  <c r="O49" i="1"/>
  <c r="M50" i="1"/>
  <c r="Q50" i="1"/>
  <c r="O51" i="1"/>
  <c r="M52" i="1"/>
  <c r="Q52" i="1"/>
  <c r="O53" i="1"/>
  <c r="M54" i="1"/>
  <c r="Q54" i="1"/>
  <c r="O55" i="1"/>
  <c r="M56" i="1"/>
  <c r="Q56" i="1"/>
  <c r="O57" i="1"/>
  <c r="M58" i="1"/>
  <c r="Q58" i="1"/>
  <c r="O59" i="1"/>
  <c r="M60" i="1"/>
  <c r="Q60" i="1"/>
  <c r="O61" i="1"/>
  <c r="M62" i="1"/>
  <c r="Q62" i="1"/>
  <c r="O63" i="1"/>
  <c r="M64" i="1"/>
  <c r="Q64" i="1"/>
  <c r="O65" i="1"/>
  <c r="M66" i="1"/>
  <c r="Q66" i="1"/>
  <c r="O67" i="1"/>
  <c r="M68" i="1"/>
  <c r="Q68" i="1"/>
  <c r="O69" i="1"/>
  <c r="M70" i="1"/>
  <c r="Q70" i="1"/>
  <c r="O71" i="1"/>
  <c r="M72" i="1"/>
  <c r="Q72" i="1"/>
  <c r="O73" i="1"/>
  <c r="M74" i="1"/>
  <c r="Q74" i="1"/>
  <c r="O75" i="1"/>
  <c r="M76" i="1"/>
  <c r="Q76" i="1"/>
  <c r="O77" i="1"/>
  <c r="M78" i="1"/>
  <c r="Q78" i="1"/>
  <c r="O79" i="1"/>
  <c r="M80" i="1"/>
  <c r="Q80" i="1"/>
  <c r="O81" i="1"/>
  <c r="M82" i="1"/>
  <c r="Q82" i="1"/>
  <c r="O83" i="1"/>
  <c r="M84" i="1"/>
  <c r="Q84" i="1"/>
  <c r="O85" i="1"/>
  <c r="M86" i="1"/>
  <c r="Q86" i="1"/>
  <c r="O87" i="1"/>
  <c r="M88" i="1"/>
  <c r="Q88" i="1"/>
  <c r="O89" i="1"/>
  <c r="M90" i="1"/>
  <c r="Q90" i="1"/>
  <c r="O91" i="1"/>
  <c r="M92" i="1"/>
  <c r="Q92" i="1"/>
  <c r="O93" i="1"/>
  <c r="M94" i="1"/>
  <c r="Q94" i="1"/>
  <c r="O95" i="1"/>
  <c r="M96" i="1"/>
  <c r="Q96" i="1"/>
  <c r="O97" i="1"/>
  <c r="M98" i="1"/>
  <c r="Q98" i="1"/>
  <c r="O99" i="1"/>
  <c r="M100" i="1"/>
  <c r="Q100" i="1"/>
  <c r="O101" i="1"/>
  <c r="M102" i="1"/>
  <c r="Q102" i="1"/>
  <c r="O103" i="1"/>
  <c r="M104" i="1"/>
  <c r="Q104" i="1"/>
  <c r="O105" i="1"/>
  <c r="M106" i="1"/>
  <c r="Q106" i="1"/>
  <c r="O107" i="1"/>
  <c r="M108" i="1"/>
  <c r="Q108" i="1"/>
  <c r="O109" i="1"/>
  <c r="M110" i="1"/>
  <c r="Q110" i="1"/>
  <c r="O111" i="1"/>
  <c r="M112" i="1"/>
  <c r="Q112" i="1"/>
  <c r="O113" i="1"/>
  <c r="M114" i="1"/>
  <c r="Q114" i="1"/>
  <c r="O115" i="1"/>
  <c r="M116" i="1"/>
  <c r="Q116" i="1"/>
  <c r="O117" i="1"/>
  <c r="M118" i="1"/>
  <c r="Q118" i="1"/>
  <c r="O119" i="1"/>
  <c r="M120" i="1"/>
  <c r="Q120" i="1"/>
  <c r="O121" i="1"/>
  <c r="M122" i="1"/>
  <c r="Q122" i="1"/>
  <c r="O123" i="1"/>
  <c r="M124" i="1"/>
  <c r="Q124" i="1"/>
  <c r="O125" i="1"/>
  <c r="M126" i="1"/>
  <c r="Q126" i="1"/>
  <c r="O127" i="1"/>
  <c r="M128" i="1"/>
  <c r="Q128" i="1"/>
  <c r="O129" i="1"/>
  <c r="M130" i="1"/>
  <c r="Q130" i="1"/>
  <c r="O131" i="1"/>
  <c r="M132" i="1"/>
  <c r="Q132" i="1"/>
  <c r="O133" i="1"/>
  <c r="M134" i="1"/>
  <c r="Q134" i="1"/>
  <c r="O135" i="1"/>
  <c r="M136" i="1"/>
  <c r="Q136" i="1"/>
  <c r="O137" i="1"/>
  <c r="M138" i="1"/>
  <c r="Q138" i="1"/>
  <c r="O139" i="1"/>
  <c r="M140" i="1"/>
  <c r="Q140" i="1"/>
  <c r="O141" i="1"/>
  <c r="M142" i="1"/>
  <c r="Q142" i="1"/>
  <c r="O143" i="1"/>
  <c r="M144" i="1"/>
  <c r="Q144" i="1"/>
  <c r="O145" i="1"/>
  <c r="M146" i="1"/>
  <c r="Q146" i="1"/>
  <c r="O147" i="1"/>
  <c r="M148" i="1"/>
  <c r="Q148" i="1"/>
  <c r="O149" i="1"/>
  <c r="M150" i="1"/>
  <c r="Q150" i="1"/>
  <c r="O151" i="1"/>
  <c r="M152" i="1"/>
  <c r="Q152" i="1"/>
  <c r="O153" i="1"/>
  <c r="M154" i="1"/>
  <c r="Q154" i="1"/>
  <c r="O155" i="1"/>
  <c r="M156" i="1"/>
  <c r="Q156" i="1"/>
  <c r="O157" i="1"/>
  <c r="M158" i="1"/>
  <c r="Q158" i="1"/>
  <c r="O159" i="1"/>
  <c r="M160" i="1"/>
  <c r="Q160" i="1"/>
  <c r="O161" i="1"/>
  <c r="M162" i="1"/>
  <c r="Q162" i="1"/>
  <c r="O163" i="1"/>
  <c r="M164" i="1"/>
  <c r="Q164" i="1"/>
  <c r="O165" i="1"/>
  <c r="M166" i="1"/>
  <c r="Q166" i="1"/>
  <c r="O167" i="1"/>
  <c r="M168" i="1"/>
  <c r="Q168" i="1"/>
  <c r="O169" i="1"/>
  <c r="M170" i="1"/>
  <c r="Q170" i="1"/>
  <c r="O171" i="1"/>
  <c r="M172" i="1"/>
  <c r="Q172" i="1"/>
  <c r="O173" i="1"/>
  <c r="M174" i="1"/>
  <c r="Q174" i="1"/>
  <c r="O175" i="1"/>
  <c r="M176" i="1"/>
  <c r="Q176" i="1"/>
  <c r="O177" i="1"/>
  <c r="M178" i="1"/>
  <c r="Q178" i="1"/>
  <c r="O179" i="1"/>
  <c r="M180" i="1"/>
  <c r="Q180" i="1"/>
  <c r="O181" i="1"/>
  <c r="M182" i="1"/>
  <c r="Q182" i="1"/>
  <c r="O183" i="1"/>
  <c r="M184" i="1"/>
  <c r="Q184" i="1"/>
  <c r="O185" i="1"/>
  <c r="M186" i="1"/>
  <c r="Q186" i="1"/>
  <c r="O187" i="1"/>
  <c r="M188" i="1"/>
  <c r="Q188" i="1"/>
  <c r="O189" i="1"/>
  <c r="M190" i="1"/>
  <c r="Q190" i="1"/>
  <c r="O191" i="1"/>
  <c r="M192" i="1"/>
  <c r="Q192" i="1"/>
  <c r="O193" i="1"/>
  <c r="M194" i="1"/>
  <c r="Q194" i="1"/>
  <c r="O195" i="1"/>
  <c r="M196" i="1"/>
  <c r="Q196" i="1"/>
  <c r="O197" i="1"/>
  <c r="M198" i="1"/>
  <c r="Q198" i="1"/>
  <c r="O199" i="1"/>
  <c r="M200" i="1"/>
  <c r="Q200" i="1"/>
  <c r="O201" i="1"/>
  <c r="M202" i="1"/>
  <c r="Q202" i="1"/>
  <c r="O203" i="1"/>
  <c r="M204" i="1"/>
  <c r="Q204" i="1"/>
  <c r="O205" i="1"/>
  <c r="M206" i="1"/>
  <c r="Q206" i="1"/>
  <c r="O207" i="1"/>
  <c r="M208" i="1"/>
  <c r="Q208" i="1"/>
  <c r="O209" i="1"/>
  <c r="M210" i="1"/>
  <c r="Q210" i="1"/>
  <c r="O211" i="1"/>
  <c r="M212" i="1"/>
  <c r="Q212" i="1"/>
  <c r="O213" i="1"/>
  <c r="M214" i="1"/>
  <c r="Q214" i="1"/>
  <c r="O215" i="1"/>
  <c r="M216" i="1"/>
  <c r="Q216" i="1"/>
  <c r="O217" i="1"/>
  <c r="M218" i="1"/>
  <c r="Q218" i="1"/>
  <c r="O219" i="1"/>
  <c r="M220" i="1"/>
  <c r="Q220" i="1"/>
  <c r="O221" i="1"/>
  <c r="M222" i="1"/>
  <c r="Q222" i="1"/>
  <c r="O223" i="1"/>
  <c r="M224" i="1"/>
  <c r="Q224" i="1"/>
  <c r="O225" i="1"/>
  <c r="M226" i="1"/>
  <c r="Q226" i="1"/>
  <c r="O227" i="1"/>
  <c r="M228" i="1"/>
  <c r="Q228" i="1"/>
  <c r="O229" i="1"/>
  <c r="M230" i="1"/>
  <c r="Q230" i="1"/>
  <c r="O231" i="1"/>
  <c r="M232" i="1"/>
  <c r="Q232" i="1"/>
  <c r="O233" i="1"/>
  <c r="M234" i="1"/>
  <c r="Q234" i="1"/>
  <c r="O235" i="1"/>
  <c r="M236" i="1"/>
  <c r="Q236" i="1"/>
  <c r="O237" i="1"/>
  <c r="M238" i="1"/>
  <c r="Q238" i="1"/>
  <c r="O239" i="1"/>
  <c r="M240" i="1"/>
  <c r="Q240" i="1"/>
  <c r="O241" i="1"/>
  <c r="M242" i="1"/>
  <c r="Q242" i="1"/>
  <c r="O243" i="1"/>
  <c r="M244" i="1"/>
  <c r="Q244" i="1"/>
  <c r="M250" i="1"/>
  <c r="Q252" i="1"/>
  <c r="M258" i="1"/>
  <c r="Q260" i="1"/>
  <c r="M266" i="1"/>
  <c r="Q268" i="1"/>
  <c r="M274" i="1"/>
  <c r="Q276" i="1"/>
  <c r="M282" i="1"/>
  <c r="Q284" i="1"/>
  <c r="M290" i="1"/>
  <c r="Q292" i="1"/>
  <c r="M298" i="1"/>
  <c r="Q300" i="1"/>
  <c r="M306" i="1"/>
  <c r="Q308" i="1"/>
  <c r="M314" i="1"/>
  <c r="Q316" i="1"/>
  <c r="M322" i="1"/>
  <c r="Q324" i="1"/>
  <c r="M330" i="1"/>
  <c r="Q332" i="1"/>
  <c r="M338" i="1"/>
  <c r="Q340" i="1"/>
  <c r="M346" i="1"/>
  <c r="Q348" i="1"/>
  <c r="M354" i="1"/>
  <c r="Q356" i="1"/>
  <c r="M362" i="1"/>
  <c r="Q364" i="1"/>
  <c r="M370" i="1"/>
  <c r="Q372" i="1"/>
  <c r="M378" i="1"/>
  <c r="Q380" i="1"/>
  <c r="M386" i="1"/>
  <c r="Q388" i="1"/>
  <c r="M394" i="1"/>
  <c r="Q396" i="1"/>
  <c r="M402" i="1"/>
  <c r="Q404" i="1"/>
  <c r="M410" i="1"/>
  <c r="Q412" i="1"/>
  <c r="M418" i="1"/>
  <c r="Q420" i="1"/>
  <c r="M426" i="1"/>
  <c r="Q428" i="1"/>
  <c r="M434" i="1"/>
  <c r="Q436" i="1"/>
  <c r="M442" i="1"/>
  <c r="Q444" i="1"/>
  <c r="M450" i="1"/>
  <c r="Q452" i="1"/>
  <c r="M458" i="1"/>
  <c r="Q460" i="1"/>
  <c r="M466" i="1"/>
  <c r="Q468" i="1"/>
  <c r="M474" i="1"/>
  <c r="Q476" i="1"/>
  <c r="M482" i="1"/>
  <c r="Q484" i="1"/>
  <c r="M490" i="1"/>
  <c r="Q492" i="1"/>
  <c r="M498" i="1"/>
  <c r="Q500" i="1"/>
  <c r="M506" i="1"/>
  <c r="Q508" i="1"/>
  <c r="M514" i="1"/>
  <c r="Q516" i="1"/>
  <c r="M522" i="1"/>
  <c r="Q524" i="1"/>
  <c r="M530" i="1"/>
  <c r="Q532" i="1"/>
  <c r="M538" i="1"/>
  <c r="Q540" i="1"/>
  <c r="M546" i="1"/>
  <c r="Q548" i="1"/>
  <c r="M554" i="1"/>
  <c r="Q556" i="1"/>
  <c r="M562" i="1"/>
  <c r="Q564" i="1"/>
  <c r="M570" i="1"/>
  <c r="Q572" i="1"/>
  <c r="M578" i="1"/>
  <c r="Q580" i="1"/>
  <c r="M586" i="1"/>
  <c r="Q588" i="1"/>
  <c r="M594" i="1"/>
  <c r="Q596" i="1"/>
  <c r="M602" i="1"/>
  <c r="Q604" i="1"/>
  <c r="M610" i="1"/>
  <c r="Q612" i="1"/>
  <c r="M618" i="1"/>
  <c r="Q620" i="1"/>
  <c r="M626" i="1"/>
  <c r="Q628" i="1"/>
  <c r="M634" i="1"/>
  <c r="Q636" i="1"/>
  <c r="M642" i="1"/>
  <c r="R661" i="1"/>
  <c r="P672" i="1"/>
  <c r="R693" i="1"/>
  <c r="P704" i="1"/>
  <c r="R725" i="1"/>
  <c r="P736" i="1"/>
  <c r="R757" i="1"/>
  <c r="P768" i="1"/>
  <c r="R789" i="1"/>
  <c r="R809" i="1"/>
  <c r="P852" i="1"/>
  <c r="R873" i="1"/>
  <c r="M912" i="1"/>
  <c r="Q954" i="1"/>
  <c r="R247" i="1"/>
  <c r="N247" i="1"/>
  <c r="Q247" i="1"/>
  <c r="M247" i="1"/>
  <c r="P247" i="1"/>
  <c r="R251" i="1"/>
  <c r="N251" i="1"/>
  <c r="Q251" i="1"/>
  <c r="M251" i="1"/>
  <c r="P251" i="1"/>
  <c r="R255" i="1"/>
  <c r="N255" i="1"/>
  <c r="Q255" i="1"/>
  <c r="M255" i="1"/>
  <c r="P255" i="1"/>
  <c r="R259" i="1"/>
  <c r="N259" i="1"/>
  <c r="Q259" i="1"/>
  <c r="M259" i="1"/>
  <c r="P259" i="1"/>
  <c r="R263" i="1"/>
  <c r="N263" i="1"/>
  <c r="Q263" i="1"/>
  <c r="M263" i="1"/>
  <c r="P263" i="1"/>
  <c r="R267" i="1"/>
  <c r="N267" i="1"/>
  <c r="Q267" i="1"/>
  <c r="M267" i="1"/>
  <c r="P267" i="1"/>
  <c r="R271" i="1"/>
  <c r="N271" i="1"/>
  <c r="Q271" i="1"/>
  <c r="M271" i="1"/>
  <c r="P271" i="1"/>
  <c r="R275" i="1"/>
  <c r="N275" i="1"/>
  <c r="Q275" i="1"/>
  <c r="M275" i="1"/>
  <c r="P275" i="1"/>
  <c r="R279" i="1"/>
  <c r="N279" i="1"/>
  <c r="Q279" i="1"/>
  <c r="M279" i="1"/>
  <c r="P279" i="1"/>
  <c r="R283" i="1"/>
  <c r="N283" i="1"/>
  <c r="Q283" i="1"/>
  <c r="M283" i="1"/>
  <c r="P283" i="1"/>
  <c r="R287" i="1"/>
  <c r="N287" i="1"/>
  <c r="Q287" i="1"/>
  <c r="M287" i="1"/>
  <c r="P287" i="1"/>
  <c r="R291" i="1"/>
  <c r="N291" i="1"/>
  <c r="Q291" i="1"/>
  <c r="M291" i="1"/>
  <c r="P291" i="1"/>
  <c r="R295" i="1"/>
  <c r="N295" i="1"/>
  <c r="Q295" i="1"/>
  <c r="M295" i="1"/>
  <c r="P295" i="1"/>
  <c r="R299" i="1"/>
  <c r="N299" i="1"/>
  <c r="Q299" i="1"/>
  <c r="M299" i="1"/>
  <c r="P299" i="1"/>
  <c r="R303" i="1"/>
  <c r="N303" i="1"/>
  <c r="Q303" i="1"/>
  <c r="M303" i="1"/>
  <c r="P303" i="1"/>
  <c r="R307" i="1"/>
  <c r="N307" i="1"/>
  <c r="Q307" i="1"/>
  <c r="M307" i="1"/>
  <c r="P307" i="1"/>
  <c r="R311" i="1"/>
  <c r="N311" i="1"/>
  <c r="Q311" i="1"/>
  <c r="M311" i="1"/>
  <c r="P311" i="1"/>
  <c r="R315" i="1"/>
  <c r="N315" i="1"/>
  <c r="Q315" i="1"/>
  <c r="M315" i="1"/>
  <c r="P315" i="1"/>
  <c r="R319" i="1"/>
  <c r="N319" i="1"/>
  <c r="Q319" i="1"/>
  <c r="M319" i="1"/>
  <c r="P319" i="1"/>
  <c r="R323" i="1"/>
  <c r="N323" i="1"/>
  <c r="Q323" i="1"/>
  <c r="M323" i="1"/>
  <c r="P323" i="1"/>
  <c r="R327" i="1"/>
  <c r="N327" i="1"/>
  <c r="Q327" i="1"/>
  <c r="M327" i="1"/>
  <c r="P327" i="1"/>
  <c r="R331" i="1"/>
  <c r="N331" i="1"/>
  <c r="Q331" i="1"/>
  <c r="M331" i="1"/>
  <c r="P331" i="1"/>
  <c r="R335" i="1"/>
  <c r="N335" i="1"/>
  <c r="Q335" i="1"/>
  <c r="M335" i="1"/>
  <c r="P335" i="1"/>
  <c r="R339" i="1"/>
  <c r="N339" i="1"/>
  <c r="Q339" i="1"/>
  <c r="M339" i="1"/>
  <c r="P339" i="1"/>
  <c r="R343" i="1"/>
  <c r="N343" i="1"/>
  <c r="Q343" i="1"/>
  <c r="M343" i="1"/>
  <c r="P343" i="1"/>
  <c r="R347" i="1"/>
  <c r="N347" i="1"/>
  <c r="Q347" i="1"/>
  <c r="M347" i="1"/>
  <c r="P347" i="1"/>
  <c r="R351" i="1"/>
  <c r="N351" i="1"/>
  <c r="Q351" i="1"/>
  <c r="M351" i="1"/>
  <c r="P351" i="1"/>
  <c r="R355" i="1"/>
  <c r="N355" i="1"/>
  <c r="Q355" i="1"/>
  <c r="M355" i="1"/>
  <c r="P355" i="1"/>
  <c r="R359" i="1"/>
  <c r="N359" i="1"/>
  <c r="Q359" i="1"/>
  <c r="M359" i="1"/>
  <c r="P359" i="1"/>
  <c r="R363" i="1"/>
  <c r="N363" i="1"/>
  <c r="Q363" i="1"/>
  <c r="M363" i="1"/>
  <c r="P363" i="1"/>
  <c r="R367" i="1"/>
  <c r="N367" i="1"/>
  <c r="Q367" i="1"/>
  <c r="M367" i="1"/>
  <c r="P367" i="1"/>
  <c r="R371" i="1"/>
  <c r="N371" i="1"/>
  <c r="Q371" i="1"/>
  <c r="M371" i="1"/>
  <c r="P371" i="1"/>
  <c r="R375" i="1"/>
  <c r="N375" i="1"/>
  <c r="Q375" i="1"/>
  <c r="M375" i="1"/>
  <c r="P375" i="1"/>
  <c r="R379" i="1"/>
  <c r="N379" i="1"/>
  <c r="Q379" i="1"/>
  <c r="M379" i="1"/>
  <c r="P379" i="1"/>
  <c r="R383" i="1"/>
  <c r="N383" i="1"/>
  <c r="Q383" i="1"/>
  <c r="M383" i="1"/>
  <c r="P383" i="1"/>
  <c r="R387" i="1"/>
  <c r="N387" i="1"/>
  <c r="Q387" i="1"/>
  <c r="M387" i="1"/>
  <c r="P387" i="1"/>
  <c r="R391" i="1"/>
  <c r="N391" i="1"/>
  <c r="Q391" i="1"/>
  <c r="M391" i="1"/>
  <c r="P391" i="1"/>
  <c r="R395" i="1"/>
  <c r="N395" i="1"/>
  <c r="Q395" i="1"/>
  <c r="M395" i="1"/>
  <c r="P395" i="1"/>
  <c r="R399" i="1"/>
  <c r="N399" i="1"/>
  <c r="Q399" i="1"/>
  <c r="M399" i="1"/>
  <c r="P399" i="1"/>
  <c r="R403" i="1"/>
  <c r="N403" i="1"/>
  <c r="Q403" i="1"/>
  <c r="M403" i="1"/>
  <c r="P403" i="1"/>
  <c r="R407" i="1"/>
  <c r="N407" i="1"/>
  <c r="Q407" i="1"/>
  <c r="M407" i="1"/>
  <c r="P407" i="1"/>
  <c r="R411" i="1"/>
  <c r="N411" i="1"/>
  <c r="Q411" i="1"/>
  <c r="M411" i="1"/>
  <c r="P411" i="1"/>
  <c r="R415" i="1"/>
  <c r="N415" i="1"/>
  <c r="Q415" i="1"/>
  <c r="M415" i="1"/>
  <c r="P415" i="1"/>
  <c r="R419" i="1"/>
  <c r="N419" i="1"/>
  <c r="Q419" i="1"/>
  <c r="M419" i="1"/>
  <c r="P419" i="1"/>
  <c r="R423" i="1"/>
  <c r="N423" i="1"/>
  <c r="Q423" i="1"/>
  <c r="M423" i="1"/>
  <c r="P423" i="1"/>
  <c r="R427" i="1"/>
  <c r="N427" i="1"/>
  <c r="Q427" i="1"/>
  <c r="M427" i="1"/>
  <c r="P427" i="1"/>
  <c r="R431" i="1"/>
  <c r="N431" i="1"/>
  <c r="Q431" i="1"/>
  <c r="M431" i="1"/>
  <c r="P431" i="1"/>
  <c r="R435" i="1"/>
  <c r="N435" i="1"/>
  <c r="Q435" i="1"/>
  <c r="M435" i="1"/>
  <c r="P435" i="1"/>
  <c r="R439" i="1"/>
  <c r="N439" i="1"/>
  <c r="Q439" i="1"/>
  <c r="M439" i="1"/>
  <c r="P439" i="1"/>
  <c r="R443" i="1"/>
  <c r="N443" i="1"/>
  <c r="Q443" i="1"/>
  <c r="M443" i="1"/>
  <c r="P443" i="1"/>
  <c r="R447" i="1"/>
  <c r="N447" i="1"/>
  <c r="Q447" i="1"/>
  <c r="M447" i="1"/>
  <c r="P447" i="1"/>
  <c r="R451" i="1"/>
  <c r="N451" i="1"/>
  <c r="Q451" i="1"/>
  <c r="M451" i="1"/>
  <c r="P451" i="1"/>
  <c r="R455" i="1"/>
  <c r="N455" i="1"/>
  <c r="Q455" i="1"/>
  <c r="M455" i="1"/>
  <c r="P455" i="1"/>
  <c r="R459" i="1"/>
  <c r="N459" i="1"/>
  <c r="Q459" i="1"/>
  <c r="M459" i="1"/>
  <c r="P459" i="1"/>
  <c r="R463" i="1"/>
  <c r="N463" i="1"/>
  <c r="Q463" i="1"/>
  <c r="M463" i="1"/>
  <c r="P463" i="1"/>
  <c r="R467" i="1"/>
  <c r="N467" i="1"/>
  <c r="Q467" i="1"/>
  <c r="M467" i="1"/>
  <c r="P467" i="1"/>
  <c r="R471" i="1"/>
  <c r="N471" i="1"/>
  <c r="Q471" i="1"/>
  <c r="M471" i="1"/>
  <c r="P471" i="1"/>
  <c r="R475" i="1"/>
  <c r="N475" i="1"/>
  <c r="Q475" i="1"/>
  <c r="M475" i="1"/>
  <c r="P475" i="1"/>
  <c r="R479" i="1"/>
  <c r="N479" i="1"/>
  <c r="Q479" i="1"/>
  <c r="M479" i="1"/>
  <c r="P479" i="1"/>
  <c r="R483" i="1"/>
  <c r="N483" i="1"/>
  <c r="Q483" i="1"/>
  <c r="M483" i="1"/>
  <c r="P483" i="1"/>
  <c r="R487" i="1"/>
  <c r="N487" i="1"/>
  <c r="Q487" i="1"/>
  <c r="M487" i="1"/>
  <c r="P487" i="1"/>
  <c r="R491" i="1"/>
  <c r="N491" i="1"/>
  <c r="Q491" i="1"/>
  <c r="M491" i="1"/>
  <c r="P491" i="1"/>
  <c r="R495" i="1"/>
  <c r="N495" i="1"/>
  <c r="Q495" i="1"/>
  <c r="M495" i="1"/>
  <c r="P495" i="1"/>
  <c r="R499" i="1"/>
  <c r="N499" i="1"/>
  <c r="Q499" i="1"/>
  <c r="M499" i="1"/>
  <c r="P499" i="1"/>
  <c r="R503" i="1"/>
  <c r="N503" i="1"/>
  <c r="Q503" i="1"/>
  <c r="M503" i="1"/>
  <c r="P503" i="1"/>
  <c r="R507" i="1"/>
  <c r="N507" i="1"/>
  <c r="Q507" i="1"/>
  <c r="M507" i="1"/>
  <c r="P507" i="1"/>
  <c r="R511" i="1"/>
  <c r="N511" i="1"/>
  <c r="Q511" i="1"/>
  <c r="M511" i="1"/>
  <c r="P511" i="1"/>
  <c r="R515" i="1"/>
  <c r="N515" i="1"/>
  <c r="Q515" i="1"/>
  <c r="M515" i="1"/>
  <c r="P515" i="1"/>
  <c r="R519" i="1"/>
  <c r="N519" i="1"/>
  <c r="Q519" i="1"/>
  <c r="M519" i="1"/>
  <c r="P519" i="1"/>
  <c r="R523" i="1"/>
  <c r="N523" i="1"/>
  <c r="Q523" i="1"/>
  <c r="M523" i="1"/>
  <c r="P523" i="1"/>
  <c r="R527" i="1"/>
  <c r="N527" i="1"/>
  <c r="Q527" i="1"/>
  <c r="M527" i="1"/>
  <c r="P527" i="1"/>
  <c r="R531" i="1"/>
  <c r="N531" i="1"/>
  <c r="Q531" i="1"/>
  <c r="M531" i="1"/>
  <c r="P531" i="1"/>
  <c r="R535" i="1"/>
  <c r="N535" i="1"/>
  <c r="Q535" i="1"/>
  <c r="M535" i="1"/>
  <c r="P535" i="1"/>
  <c r="R539" i="1"/>
  <c r="N539" i="1"/>
  <c r="Q539" i="1"/>
  <c r="M539" i="1"/>
  <c r="P539" i="1"/>
  <c r="R543" i="1"/>
  <c r="N543" i="1"/>
  <c r="Q543" i="1"/>
  <c r="M543" i="1"/>
  <c r="P543" i="1"/>
  <c r="R547" i="1"/>
  <c r="N547" i="1"/>
  <c r="Q547" i="1"/>
  <c r="M547" i="1"/>
  <c r="P547" i="1"/>
  <c r="R551" i="1"/>
  <c r="N551" i="1"/>
  <c r="Q551" i="1"/>
  <c r="M551" i="1"/>
  <c r="P551" i="1"/>
  <c r="R555" i="1"/>
  <c r="N555" i="1"/>
  <c r="Q555" i="1"/>
  <c r="M555" i="1"/>
  <c r="P555" i="1"/>
  <c r="R559" i="1"/>
  <c r="N559" i="1"/>
  <c r="Q559" i="1"/>
  <c r="M559" i="1"/>
  <c r="P559" i="1"/>
  <c r="R563" i="1"/>
  <c r="N563" i="1"/>
  <c r="Q563" i="1"/>
  <c r="M563" i="1"/>
  <c r="P563" i="1"/>
  <c r="R567" i="1"/>
  <c r="N567" i="1"/>
  <c r="Q567" i="1"/>
  <c r="M567" i="1"/>
  <c r="P567" i="1"/>
  <c r="R571" i="1"/>
  <c r="N571" i="1"/>
  <c r="Q571" i="1"/>
  <c r="M571" i="1"/>
  <c r="P571" i="1"/>
  <c r="R575" i="1"/>
  <c r="N575" i="1"/>
  <c r="Q575" i="1"/>
  <c r="M575" i="1"/>
  <c r="P575" i="1"/>
  <c r="R579" i="1"/>
  <c r="N579" i="1"/>
  <c r="Q579" i="1"/>
  <c r="M579" i="1"/>
  <c r="P579" i="1"/>
  <c r="R583" i="1"/>
  <c r="N583" i="1"/>
  <c r="Q583" i="1"/>
  <c r="M583" i="1"/>
  <c r="P583" i="1"/>
  <c r="R587" i="1"/>
  <c r="N587" i="1"/>
  <c r="Q587" i="1"/>
  <c r="M587" i="1"/>
  <c r="P587" i="1"/>
  <c r="R591" i="1"/>
  <c r="N591" i="1"/>
  <c r="Q591" i="1"/>
  <c r="M591" i="1"/>
  <c r="P591" i="1"/>
  <c r="R595" i="1"/>
  <c r="N595" i="1"/>
  <c r="Q595" i="1"/>
  <c r="M595" i="1"/>
  <c r="P595" i="1"/>
  <c r="R599" i="1"/>
  <c r="N599" i="1"/>
  <c r="Q599" i="1"/>
  <c r="M599" i="1"/>
  <c r="P599" i="1"/>
  <c r="R603" i="1"/>
  <c r="N603" i="1"/>
  <c r="Q603" i="1"/>
  <c r="M603" i="1"/>
  <c r="P603" i="1"/>
  <c r="R607" i="1"/>
  <c r="N607" i="1"/>
  <c r="Q607" i="1"/>
  <c r="M607" i="1"/>
  <c r="P607" i="1"/>
  <c r="R611" i="1"/>
  <c r="N611" i="1"/>
  <c r="Q611" i="1"/>
  <c r="M611" i="1"/>
  <c r="P611" i="1"/>
  <c r="R615" i="1"/>
  <c r="N615" i="1"/>
  <c r="Q615" i="1"/>
  <c r="M615" i="1"/>
  <c r="P615" i="1"/>
  <c r="R619" i="1"/>
  <c r="N619" i="1"/>
  <c r="Q619" i="1"/>
  <c r="M619" i="1"/>
  <c r="P619" i="1"/>
  <c r="R623" i="1"/>
  <c r="N623" i="1"/>
  <c r="Q623" i="1"/>
  <c r="M623" i="1"/>
  <c r="P623" i="1"/>
  <c r="R627" i="1"/>
  <c r="N627" i="1"/>
  <c r="Q627" i="1"/>
  <c r="M627" i="1"/>
  <c r="P627" i="1"/>
  <c r="R631" i="1"/>
  <c r="N631" i="1"/>
  <c r="Q631" i="1"/>
  <c r="M631" i="1"/>
  <c r="P631" i="1"/>
  <c r="R635" i="1"/>
  <c r="N635" i="1"/>
  <c r="Q635" i="1"/>
  <c r="M635" i="1"/>
  <c r="P635" i="1"/>
  <c r="R639" i="1"/>
  <c r="N639" i="1"/>
  <c r="Q639" i="1"/>
  <c r="M639" i="1"/>
  <c r="P639" i="1"/>
  <c r="Q643" i="1"/>
  <c r="M643" i="1"/>
  <c r="P643" i="1"/>
  <c r="O643" i="1"/>
  <c r="R643" i="1"/>
  <c r="Q647" i="1"/>
  <c r="M647" i="1"/>
  <c r="P647" i="1"/>
  <c r="O647" i="1"/>
  <c r="R647" i="1"/>
  <c r="N647" i="1"/>
  <c r="Q651" i="1"/>
  <c r="M651" i="1"/>
  <c r="P651" i="1"/>
  <c r="O651" i="1"/>
  <c r="R651" i="1"/>
  <c r="Q655" i="1"/>
  <c r="M655" i="1"/>
  <c r="P655" i="1"/>
  <c r="O655" i="1"/>
  <c r="R655" i="1"/>
  <c r="N655" i="1"/>
  <c r="Q659" i="1"/>
  <c r="M659" i="1"/>
  <c r="P659" i="1"/>
  <c r="O659" i="1"/>
  <c r="R659" i="1"/>
  <c r="Q663" i="1"/>
  <c r="M663" i="1"/>
  <c r="P663" i="1"/>
  <c r="O663" i="1"/>
  <c r="R663" i="1"/>
  <c r="N663" i="1"/>
  <c r="Q667" i="1"/>
  <c r="M667" i="1"/>
  <c r="P667" i="1"/>
  <c r="O667" i="1"/>
  <c r="R667" i="1"/>
  <c r="Q671" i="1"/>
  <c r="M671" i="1"/>
  <c r="P671" i="1"/>
  <c r="O671" i="1"/>
  <c r="R671" i="1"/>
  <c r="N671" i="1"/>
  <c r="Q675" i="1"/>
  <c r="M675" i="1"/>
  <c r="P675" i="1"/>
  <c r="O675" i="1"/>
  <c r="R675" i="1"/>
  <c r="Q679" i="1"/>
  <c r="M679" i="1"/>
  <c r="P679" i="1"/>
  <c r="O679" i="1"/>
  <c r="R679" i="1"/>
  <c r="N679" i="1"/>
  <c r="Q683" i="1"/>
  <c r="M683" i="1"/>
  <c r="P683" i="1"/>
  <c r="O683" i="1"/>
  <c r="R683" i="1"/>
  <c r="Q687" i="1"/>
  <c r="M687" i="1"/>
  <c r="P687" i="1"/>
  <c r="O687" i="1"/>
  <c r="R687" i="1"/>
  <c r="N687" i="1"/>
  <c r="Q691" i="1"/>
  <c r="M691" i="1"/>
  <c r="P691" i="1"/>
  <c r="O691" i="1"/>
  <c r="R691" i="1"/>
  <c r="Q695" i="1"/>
  <c r="M695" i="1"/>
  <c r="P695" i="1"/>
  <c r="O695" i="1"/>
  <c r="R695" i="1"/>
  <c r="N695" i="1"/>
  <c r="Q699" i="1"/>
  <c r="M699" i="1"/>
  <c r="P699" i="1"/>
  <c r="O699" i="1"/>
  <c r="R699" i="1"/>
  <c r="Q703" i="1"/>
  <c r="M703" i="1"/>
  <c r="P703" i="1"/>
  <c r="O703" i="1"/>
  <c r="R703" i="1"/>
  <c r="N703" i="1"/>
  <c r="Q707" i="1"/>
  <c r="M707" i="1"/>
  <c r="P707" i="1"/>
  <c r="O707" i="1"/>
  <c r="R707" i="1"/>
  <c r="Q711" i="1"/>
  <c r="M711" i="1"/>
  <c r="P711" i="1"/>
  <c r="O711" i="1"/>
  <c r="R711" i="1"/>
  <c r="N711" i="1"/>
  <c r="Q715" i="1"/>
  <c r="M715" i="1"/>
  <c r="P715" i="1"/>
  <c r="O715" i="1"/>
  <c r="R715" i="1"/>
  <c r="Q719" i="1"/>
  <c r="M719" i="1"/>
  <c r="P719" i="1"/>
  <c r="O719" i="1"/>
  <c r="R719" i="1"/>
  <c r="N719" i="1"/>
  <c r="Q723" i="1"/>
  <c r="M723" i="1"/>
  <c r="P723" i="1"/>
  <c r="O723" i="1"/>
  <c r="R723" i="1"/>
  <c r="Q727" i="1"/>
  <c r="M727" i="1"/>
  <c r="P727" i="1"/>
  <c r="O727" i="1"/>
  <c r="R727" i="1"/>
  <c r="N727" i="1"/>
  <c r="Q731" i="1"/>
  <c r="M731" i="1"/>
  <c r="P731" i="1"/>
  <c r="O731" i="1"/>
  <c r="R731" i="1"/>
  <c r="Q735" i="1"/>
  <c r="M735" i="1"/>
  <c r="P735" i="1"/>
  <c r="O735" i="1"/>
  <c r="R735" i="1"/>
  <c r="N735" i="1"/>
  <c r="Q739" i="1"/>
  <c r="M739" i="1"/>
  <c r="P739" i="1"/>
  <c r="O739" i="1"/>
  <c r="R739" i="1"/>
  <c r="Q743" i="1"/>
  <c r="M743" i="1"/>
  <c r="P743" i="1"/>
  <c r="O743" i="1"/>
  <c r="R743" i="1"/>
  <c r="N743" i="1"/>
  <c r="Q747" i="1"/>
  <c r="M747" i="1"/>
  <c r="P747" i="1"/>
  <c r="O747" i="1"/>
  <c r="R747" i="1"/>
  <c r="Q751" i="1"/>
  <c r="M751" i="1"/>
  <c r="P751" i="1"/>
  <c r="O751" i="1"/>
  <c r="R751" i="1"/>
  <c r="N751" i="1"/>
  <c r="Q755" i="1"/>
  <c r="M755" i="1"/>
  <c r="P755" i="1"/>
  <c r="O755" i="1"/>
  <c r="R755" i="1"/>
  <c r="Q759" i="1"/>
  <c r="M759" i="1"/>
  <c r="P759" i="1"/>
  <c r="O759" i="1"/>
  <c r="R759" i="1"/>
  <c r="N759" i="1"/>
  <c r="Q763" i="1"/>
  <c r="M763" i="1"/>
  <c r="P763" i="1"/>
  <c r="O763" i="1"/>
  <c r="R763" i="1"/>
  <c r="Q767" i="1"/>
  <c r="M767" i="1"/>
  <c r="P767" i="1"/>
  <c r="O767" i="1"/>
  <c r="R767" i="1"/>
  <c r="N767" i="1"/>
  <c r="Q771" i="1"/>
  <c r="M771" i="1"/>
  <c r="P771" i="1"/>
  <c r="O771" i="1"/>
  <c r="R771" i="1"/>
  <c r="Q775" i="1"/>
  <c r="M775" i="1"/>
  <c r="P775" i="1"/>
  <c r="O775" i="1"/>
  <c r="R775" i="1"/>
  <c r="N775" i="1"/>
  <c r="Q779" i="1"/>
  <c r="M779" i="1"/>
  <c r="P779" i="1"/>
  <c r="O779" i="1"/>
  <c r="R779" i="1"/>
  <c r="Q783" i="1"/>
  <c r="M783" i="1"/>
  <c r="P783" i="1"/>
  <c r="O783" i="1"/>
  <c r="R783" i="1"/>
  <c r="N783" i="1"/>
  <c r="Q787" i="1"/>
  <c r="M787" i="1"/>
  <c r="P787" i="1"/>
  <c r="O787" i="1"/>
  <c r="R787" i="1"/>
  <c r="Q791" i="1"/>
  <c r="P791" i="1"/>
  <c r="M791" i="1"/>
  <c r="R791" i="1"/>
  <c r="O791" i="1"/>
  <c r="N791" i="1"/>
  <c r="Q795" i="1"/>
  <c r="M795" i="1"/>
  <c r="P795" i="1"/>
  <c r="R795" i="1"/>
  <c r="O795" i="1"/>
  <c r="N795" i="1"/>
  <c r="Q799" i="1"/>
  <c r="M799" i="1"/>
  <c r="P799" i="1"/>
  <c r="R799" i="1"/>
  <c r="O799" i="1"/>
  <c r="Q803" i="1"/>
  <c r="M803" i="1"/>
  <c r="P803" i="1"/>
  <c r="R803" i="1"/>
  <c r="O803" i="1"/>
  <c r="N803" i="1"/>
  <c r="Q807" i="1"/>
  <c r="M807" i="1"/>
  <c r="P807" i="1"/>
  <c r="R807" i="1"/>
  <c r="O807" i="1"/>
  <c r="N807" i="1"/>
  <c r="Q811" i="1"/>
  <c r="M811" i="1"/>
  <c r="P811" i="1"/>
  <c r="R811" i="1"/>
  <c r="O811" i="1"/>
  <c r="N811" i="1"/>
  <c r="Q815" i="1"/>
  <c r="M815" i="1"/>
  <c r="P815" i="1"/>
  <c r="R815" i="1"/>
  <c r="O815" i="1"/>
  <c r="Q819" i="1"/>
  <c r="M819" i="1"/>
  <c r="P819" i="1"/>
  <c r="R819" i="1"/>
  <c r="O819" i="1"/>
  <c r="N819" i="1"/>
  <c r="Q823" i="1"/>
  <c r="M823" i="1"/>
  <c r="P823" i="1"/>
  <c r="R823" i="1"/>
  <c r="O823" i="1"/>
  <c r="N823" i="1"/>
  <c r="Q827" i="1"/>
  <c r="M827" i="1"/>
  <c r="P827" i="1"/>
  <c r="R827" i="1"/>
  <c r="O827" i="1"/>
  <c r="N827" i="1"/>
  <c r="Q831" i="1"/>
  <c r="M831" i="1"/>
  <c r="P831" i="1"/>
  <c r="R831" i="1"/>
  <c r="O831" i="1"/>
  <c r="Q835" i="1"/>
  <c r="M835" i="1"/>
  <c r="P835" i="1"/>
  <c r="R835" i="1"/>
  <c r="O835" i="1"/>
  <c r="N835" i="1"/>
  <c r="Q839" i="1"/>
  <c r="M839" i="1"/>
  <c r="P839" i="1"/>
  <c r="R839" i="1"/>
  <c r="O839" i="1"/>
  <c r="N839" i="1"/>
  <c r="Q843" i="1"/>
  <c r="M843" i="1"/>
  <c r="P843" i="1"/>
  <c r="R843" i="1"/>
  <c r="O843" i="1"/>
  <c r="N843" i="1"/>
  <c r="Q847" i="1"/>
  <c r="M847" i="1"/>
  <c r="P847" i="1"/>
  <c r="R847" i="1"/>
  <c r="O847" i="1"/>
  <c r="Q851" i="1"/>
  <c r="M851" i="1"/>
  <c r="P851" i="1"/>
  <c r="R851" i="1"/>
  <c r="O851" i="1"/>
  <c r="N851" i="1"/>
  <c r="Q855" i="1"/>
  <c r="M855" i="1"/>
  <c r="P855" i="1"/>
  <c r="R855" i="1"/>
  <c r="O855" i="1"/>
  <c r="N855" i="1"/>
  <c r="Q859" i="1"/>
  <c r="M859" i="1"/>
  <c r="P859" i="1"/>
  <c r="R859" i="1"/>
  <c r="O859" i="1"/>
  <c r="N859" i="1"/>
  <c r="Q863" i="1"/>
  <c r="M863" i="1"/>
  <c r="P863" i="1"/>
  <c r="R863" i="1"/>
  <c r="O863" i="1"/>
  <c r="Q867" i="1"/>
  <c r="M867" i="1"/>
  <c r="P867" i="1"/>
  <c r="R867" i="1"/>
  <c r="O867" i="1"/>
  <c r="N867" i="1"/>
  <c r="Q871" i="1"/>
  <c r="M871" i="1"/>
  <c r="P871" i="1"/>
  <c r="R871" i="1"/>
  <c r="O871" i="1"/>
  <c r="N871" i="1"/>
  <c r="Q875" i="1"/>
  <c r="M875" i="1"/>
  <c r="P875" i="1"/>
  <c r="R875" i="1"/>
  <c r="O875" i="1"/>
  <c r="N875" i="1"/>
  <c r="R879" i="1"/>
  <c r="N879" i="1"/>
  <c r="Q879" i="1"/>
  <c r="M879" i="1"/>
  <c r="P879" i="1"/>
  <c r="O879" i="1"/>
  <c r="R883" i="1"/>
  <c r="N883" i="1"/>
  <c r="Q883" i="1"/>
  <c r="M883" i="1"/>
  <c r="P883" i="1"/>
  <c r="O883" i="1"/>
  <c r="R887" i="1"/>
  <c r="N887" i="1"/>
  <c r="Q887" i="1"/>
  <c r="M887" i="1"/>
  <c r="P887" i="1"/>
  <c r="O887" i="1"/>
  <c r="R891" i="1"/>
  <c r="N891" i="1"/>
  <c r="Q891" i="1"/>
  <c r="M891" i="1"/>
  <c r="P891" i="1"/>
  <c r="O891" i="1"/>
  <c r="R895" i="1"/>
  <c r="N895" i="1"/>
  <c r="Q895" i="1"/>
  <c r="M895" i="1"/>
  <c r="P895" i="1"/>
  <c r="O895" i="1"/>
  <c r="R899" i="1"/>
  <c r="N899" i="1"/>
  <c r="Q899" i="1"/>
  <c r="M899" i="1"/>
  <c r="P899" i="1"/>
  <c r="O899" i="1"/>
  <c r="R903" i="1"/>
  <c r="N903" i="1"/>
  <c r="Q903" i="1"/>
  <c r="M903" i="1"/>
  <c r="P903" i="1"/>
  <c r="O903" i="1"/>
  <c r="R907" i="1"/>
  <c r="N907" i="1"/>
  <c r="Q907" i="1"/>
  <c r="M907" i="1"/>
  <c r="P907" i="1"/>
  <c r="O907" i="1"/>
  <c r="R911" i="1"/>
  <c r="N911" i="1"/>
  <c r="Q911" i="1"/>
  <c r="M911" i="1"/>
  <c r="P911" i="1"/>
  <c r="O911" i="1"/>
  <c r="R915" i="1"/>
  <c r="N915" i="1"/>
  <c r="Q915" i="1"/>
  <c r="M915" i="1"/>
  <c r="P915" i="1"/>
  <c r="O915" i="1"/>
  <c r="R919" i="1"/>
  <c r="N919" i="1"/>
  <c r="Q919" i="1"/>
  <c r="M919" i="1"/>
  <c r="P919" i="1"/>
  <c r="O919" i="1"/>
  <c r="R923" i="1"/>
  <c r="N923" i="1"/>
  <c r="Q923" i="1"/>
  <c r="M923" i="1"/>
  <c r="P923" i="1"/>
  <c r="O923" i="1"/>
  <c r="R927" i="1"/>
  <c r="N927" i="1"/>
  <c r="Q927" i="1"/>
  <c r="M927" i="1"/>
  <c r="P927" i="1"/>
  <c r="O927" i="1"/>
  <c r="R931" i="1"/>
  <c r="N931" i="1"/>
  <c r="Q931" i="1"/>
  <c r="M931" i="1"/>
  <c r="P931" i="1"/>
  <c r="O931" i="1"/>
  <c r="R935" i="1"/>
  <c r="N935" i="1"/>
  <c r="Q935" i="1"/>
  <c r="M935" i="1"/>
  <c r="P935" i="1"/>
  <c r="O935" i="1"/>
  <c r="R939" i="1"/>
  <c r="N939" i="1"/>
  <c r="Q939" i="1"/>
  <c r="M939" i="1"/>
  <c r="P939" i="1"/>
  <c r="O939" i="1"/>
  <c r="R943" i="1"/>
  <c r="N943" i="1"/>
  <c r="Q943" i="1"/>
  <c r="M943" i="1"/>
  <c r="P943" i="1"/>
  <c r="O943" i="1"/>
  <c r="R947" i="1"/>
  <c r="N947" i="1"/>
  <c r="Q947" i="1"/>
  <c r="M947" i="1"/>
  <c r="P947" i="1"/>
  <c r="O947" i="1"/>
  <c r="R951" i="1"/>
  <c r="N951" i="1"/>
  <c r="Q951" i="1"/>
  <c r="M951" i="1"/>
  <c r="P951" i="1"/>
  <c r="O951" i="1"/>
  <c r="R955" i="1"/>
  <c r="N955" i="1"/>
  <c r="Q955" i="1"/>
  <c r="M955" i="1"/>
  <c r="P955" i="1"/>
  <c r="O955" i="1"/>
  <c r="R959" i="1"/>
  <c r="N959" i="1"/>
  <c r="Q959" i="1"/>
  <c r="M959" i="1"/>
  <c r="P959" i="1"/>
  <c r="O959" i="1"/>
  <c r="R963" i="1"/>
  <c r="N963" i="1"/>
  <c r="Q963" i="1"/>
  <c r="M963" i="1"/>
  <c r="P963" i="1"/>
  <c r="O963" i="1"/>
  <c r="R967" i="1"/>
  <c r="N967" i="1"/>
  <c r="Q967" i="1"/>
  <c r="M967" i="1"/>
  <c r="P967" i="1"/>
  <c r="O967" i="1"/>
  <c r="R971" i="1"/>
  <c r="N971" i="1"/>
  <c r="Q971" i="1"/>
  <c r="M971" i="1"/>
  <c r="P971" i="1"/>
  <c r="O971" i="1"/>
  <c r="R975" i="1"/>
  <c r="N975" i="1"/>
  <c r="Q975" i="1"/>
  <c r="M975" i="1"/>
  <c r="P975" i="1"/>
  <c r="O975" i="1"/>
  <c r="R979" i="1"/>
  <c r="N979" i="1"/>
  <c r="Q979" i="1"/>
  <c r="M979" i="1"/>
  <c r="P979" i="1"/>
  <c r="O979" i="1"/>
  <c r="R983" i="1"/>
  <c r="N983" i="1"/>
  <c r="Q983" i="1"/>
  <c r="M983" i="1"/>
  <c r="P983" i="1"/>
  <c r="O983" i="1"/>
  <c r="R987" i="1"/>
  <c r="N987" i="1"/>
  <c r="Q987" i="1"/>
  <c r="M987" i="1"/>
  <c r="P987" i="1"/>
  <c r="O987" i="1"/>
  <c r="R991" i="1"/>
  <c r="N991" i="1"/>
  <c r="Q991" i="1"/>
  <c r="M991" i="1"/>
  <c r="P991" i="1"/>
  <c r="O991" i="1"/>
  <c r="R995" i="1"/>
  <c r="N995" i="1"/>
  <c r="Q995" i="1"/>
  <c r="M995" i="1"/>
  <c r="P995" i="1"/>
  <c r="O995" i="1"/>
  <c r="O999" i="1"/>
  <c r="R999" i="1"/>
  <c r="N999" i="1"/>
  <c r="Q999" i="1"/>
  <c r="M999" i="1"/>
  <c r="P999" i="1"/>
  <c r="O1003" i="1"/>
  <c r="R1003" i="1"/>
  <c r="N1003" i="1"/>
  <c r="Q1003" i="1"/>
  <c r="M1003" i="1"/>
  <c r="P1003" i="1"/>
  <c r="O1007" i="1"/>
  <c r="R1007" i="1"/>
  <c r="N1007" i="1"/>
  <c r="Q1007" i="1"/>
  <c r="M1007" i="1"/>
  <c r="P1007" i="1"/>
  <c r="O1011" i="1"/>
  <c r="R1011" i="1"/>
  <c r="N1011" i="1"/>
  <c r="Q1011" i="1"/>
  <c r="M1011" i="1"/>
  <c r="P1011" i="1"/>
  <c r="O1015" i="1"/>
  <c r="R1015" i="1"/>
  <c r="N1015" i="1"/>
  <c r="Q1015" i="1"/>
  <c r="M1015" i="1"/>
  <c r="P1015" i="1"/>
  <c r="O1019" i="1"/>
  <c r="R1019" i="1"/>
  <c r="N1019" i="1"/>
  <c r="Q1019" i="1"/>
  <c r="M1019" i="1"/>
  <c r="P1019" i="1"/>
  <c r="O1023" i="1"/>
  <c r="R1023" i="1"/>
  <c r="N1023" i="1"/>
  <c r="Q1023" i="1"/>
  <c r="M1023" i="1"/>
  <c r="O1027" i="1"/>
  <c r="R1027" i="1"/>
  <c r="N1027" i="1"/>
  <c r="Q1027" i="1"/>
  <c r="M1027" i="1"/>
  <c r="P1027" i="1"/>
  <c r="O1031" i="1"/>
  <c r="R1031" i="1"/>
  <c r="N1031" i="1"/>
  <c r="Q1031" i="1"/>
  <c r="M1031" i="1"/>
  <c r="P1031" i="1"/>
  <c r="O1035" i="1"/>
  <c r="R1035" i="1"/>
  <c r="N1035" i="1"/>
  <c r="Q1035" i="1"/>
  <c r="M1035" i="1"/>
  <c r="P1035" i="1"/>
  <c r="O1039" i="1"/>
  <c r="R1039" i="1"/>
  <c r="N1039" i="1"/>
  <c r="Q1039" i="1"/>
  <c r="M1039" i="1"/>
  <c r="P1039" i="1"/>
  <c r="O1043" i="1"/>
  <c r="R1043" i="1"/>
  <c r="N1043" i="1"/>
  <c r="Q1043" i="1"/>
  <c r="M1043" i="1"/>
  <c r="P1043" i="1"/>
  <c r="O1047" i="1"/>
  <c r="R1047" i="1"/>
  <c r="N1047" i="1"/>
  <c r="Q1047" i="1"/>
  <c r="M1047" i="1"/>
  <c r="P1047" i="1"/>
  <c r="O1051" i="1"/>
  <c r="R1051" i="1"/>
  <c r="N1051" i="1"/>
  <c r="Q1051" i="1"/>
  <c r="M1051" i="1"/>
  <c r="P1051" i="1"/>
  <c r="O1055" i="1"/>
  <c r="R1055" i="1"/>
  <c r="N1055" i="1"/>
  <c r="Q1055" i="1"/>
  <c r="M1055" i="1"/>
  <c r="P1055" i="1"/>
  <c r="O1059" i="1"/>
  <c r="R1059" i="1"/>
  <c r="N1059" i="1"/>
  <c r="Q1059" i="1"/>
  <c r="M1059" i="1"/>
  <c r="P1059" i="1"/>
  <c r="O1063" i="1"/>
  <c r="R1063" i="1"/>
  <c r="N1063" i="1"/>
  <c r="Q1063" i="1"/>
  <c r="M1063" i="1"/>
  <c r="P1063" i="1"/>
  <c r="O1067" i="1"/>
  <c r="R1067" i="1"/>
  <c r="N1067" i="1"/>
  <c r="Q1067" i="1"/>
  <c r="M1067" i="1"/>
  <c r="P1067" i="1"/>
  <c r="O1071" i="1"/>
  <c r="R1071" i="1"/>
  <c r="N1071" i="1"/>
  <c r="Q1071" i="1"/>
  <c r="M1071" i="1"/>
  <c r="P1071" i="1"/>
  <c r="O1075" i="1"/>
  <c r="R1075" i="1"/>
  <c r="N1075" i="1"/>
  <c r="Q1075" i="1"/>
  <c r="M1075" i="1"/>
  <c r="P1075" i="1"/>
  <c r="R1079" i="1"/>
  <c r="N1079" i="1"/>
  <c r="Q1079" i="1"/>
  <c r="M1079" i="1"/>
  <c r="O1079" i="1"/>
  <c r="P1079" i="1"/>
  <c r="R1083" i="1"/>
  <c r="N1083" i="1"/>
  <c r="Q1083" i="1"/>
  <c r="M1083" i="1"/>
  <c r="O1083" i="1"/>
  <c r="P1083" i="1"/>
  <c r="R1087" i="1"/>
  <c r="N1087" i="1"/>
  <c r="Q1087" i="1"/>
  <c r="M1087" i="1"/>
  <c r="O1087" i="1"/>
  <c r="P1087" i="1"/>
  <c r="O1091" i="1"/>
  <c r="R1091" i="1"/>
  <c r="N1091" i="1"/>
  <c r="Q1091" i="1"/>
  <c r="M1091" i="1"/>
  <c r="P1091" i="1"/>
  <c r="O1095" i="1"/>
  <c r="R1095" i="1"/>
  <c r="N1095" i="1"/>
  <c r="Q1095" i="1"/>
  <c r="M1095" i="1"/>
  <c r="P1095" i="1"/>
  <c r="O1099" i="1"/>
  <c r="R1099" i="1"/>
  <c r="N1099" i="1"/>
  <c r="Q1099" i="1"/>
  <c r="M1099" i="1"/>
  <c r="P1099" i="1"/>
  <c r="O1103" i="1"/>
  <c r="R1103" i="1"/>
  <c r="N1103" i="1"/>
  <c r="Q1103" i="1"/>
  <c r="M1103" i="1"/>
  <c r="P1103" i="1"/>
  <c r="O1107" i="1"/>
  <c r="R1107" i="1"/>
  <c r="N1107" i="1"/>
  <c r="Q1107" i="1"/>
  <c r="M1107" i="1"/>
  <c r="P1107" i="1"/>
  <c r="O1111" i="1"/>
  <c r="R1111" i="1"/>
  <c r="N1111" i="1"/>
  <c r="Q1111" i="1"/>
  <c r="M1111" i="1"/>
  <c r="P1111" i="1"/>
  <c r="O1115" i="1"/>
  <c r="R1115" i="1"/>
  <c r="N1115" i="1"/>
  <c r="Q1115" i="1"/>
  <c r="M1115" i="1"/>
  <c r="P1115" i="1"/>
  <c r="O1119" i="1"/>
  <c r="R1119" i="1"/>
  <c r="N1119" i="1"/>
  <c r="Q1119" i="1"/>
  <c r="M1119" i="1"/>
  <c r="P1119" i="1"/>
  <c r="O1123" i="1"/>
  <c r="R1123" i="1"/>
  <c r="N1123" i="1"/>
  <c r="Q1123" i="1"/>
  <c r="M1123" i="1"/>
  <c r="P1123" i="1"/>
  <c r="O1127" i="1"/>
  <c r="R1127" i="1"/>
  <c r="N1127" i="1"/>
  <c r="Q1127" i="1"/>
  <c r="M1127" i="1"/>
  <c r="P1127" i="1"/>
  <c r="O1131" i="1"/>
  <c r="R1131" i="1"/>
  <c r="N1131" i="1"/>
  <c r="Q1131" i="1"/>
  <c r="M1131" i="1"/>
  <c r="P1131" i="1"/>
  <c r="O1135" i="1"/>
  <c r="R1135" i="1"/>
  <c r="N1135" i="1"/>
  <c r="Q1135" i="1"/>
  <c r="M1135" i="1"/>
  <c r="P1135" i="1"/>
  <c r="O1139" i="1"/>
  <c r="R1139" i="1"/>
  <c r="N1139" i="1"/>
  <c r="Q1139" i="1"/>
  <c r="M1139" i="1"/>
  <c r="P1139" i="1"/>
  <c r="O1143" i="1"/>
  <c r="R1143" i="1"/>
  <c r="N1143" i="1"/>
  <c r="Q1143" i="1"/>
  <c r="M1143" i="1"/>
  <c r="P1143" i="1"/>
  <c r="O1147" i="1"/>
  <c r="R1147" i="1"/>
  <c r="N1147" i="1"/>
  <c r="Q1147" i="1"/>
  <c r="M1147" i="1"/>
  <c r="P1147" i="1"/>
  <c r="O1151" i="1"/>
  <c r="R1151" i="1"/>
  <c r="N1151" i="1"/>
  <c r="Q1151" i="1"/>
  <c r="M1151" i="1"/>
  <c r="P1151" i="1"/>
  <c r="O1155" i="1"/>
  <c r="R1155" i="1"/>
  <c r="N1155" i="1"/>
  <c r="Q1155" i="1"/>
  <c r="M1155" i="1"/>
  <c r="P1155" i="1"/>
  <c r="O1159" i="1"/>
  <c r="R1159" i="1"/>
  <c r="N1159" i="1"/>
  <c r="Q1159" i="1"/>
  <c r="M1159" i="1"/>
  <c r="P1159" i="1"/>
  <c r="P1163" i="1"/>
  <c r="R1163" i="1"/>
  <c r="M1163" i="1"/>
  <c r="Q1163" i="1"/>
  <c r="O1163" i="1"/>
  <c r="N1163" i="1"/>
  <c r="Q1167" i="1"/>
  <c r="P1167" i="1"/>
  <c r="O1167" i="1"/>
  <c r="N1167" i="1"/>
  <c r="M1167" i="1"/>
  <c r="R1167" i="1"/>
  <c r="Q1171" i="1"/>
  <c r="M1171" i="1"/>
  <c r="P1171" i="1"/>
  <c r="O1171" i="1"/>
  <c r="N1171" i="1"/>
  <c r="R1171" i="1"/>
  <c r="Q1175" i="1"/>
  <c r="M1175" i="1"/>
  <c r="P1175" i="1"/>
  <c r="O1175" i="1"/>
  <c r="N1175" i="1"/>
  <c r="R1175" i="1"/>
  <c r="Q1179" i="1"/>
  <c r="M1179" i="1"/>
  <c r="P1179" i="1"/>
  <c r="O1179" i="1"/>
  <c r="N1179" i="1"/>
  <c r="R1179" i="1"/>
  <c r="Q1183" i="1"/>
  <c r="M1183" i="1"/>
  <c r="P1183" i="1"/>
  <c r="O1183" i="1"/>
  <c r="N1183" i="1"/>
  <c r="R1183" i="1"/>
  <c r="Q1187" i="1"/>
  <c r="M1187" i="1"/>
  <c r="P1187" i="1"/>
  <c r="O1187" i="1"/>
  <c r="N1187" i="1"/>
  <c r="R1187" i="1"/>
  <c r="Q1191" i="1"/>
  <c r="M1191" i="1"/>
  <c r="P1191" i="1"/>
  <c r="O1191" i="1"/>
  <c r="N1191" i="1"/>
  <c r="R1191" i="1"/>
  <c r="Q1195" i="1"/>
  <c r="M1195" i="1"/>
  <c r="P1195" i="1"/>
  <c r="O1195" i="1"/>
  <c r="N1195" i="1"/>
  <c r="R1195" i="1"/>
  <c r="R1199" i="1"/>
  <c r="Q1199" i="1"/>
  <c r="M1199" i="1"/>
  <c r="P1199" i="1"/>
  <c r="O1199" i="1"/>
  <c r="N1199" i="1"/>
  <c r="R1203" i="1"/>
  <c r="N1203" i="1"/>
  <c r="Q1203" i="1"/>
  <c r="M1203" i="1"/>
  <c r="P1203" i="1"/>
  <c r="O1203" i="1"/>
  <c r="R1207" i="1"/>
  <c r="N1207" i="1"/>
  <c r="Q1207" i="1"/>
  <c r="M1207" i="1"/>
  <c r="P1207" i="1"/>
  <c r="O1207" i="1"/>
  <c r="R1211" i="1"/>
  <c r="N1211" i="1"/>
  <c r="Q1211" i="1"/>
  <c r="M1211" i="1"/>
  <c r="P1211" i="1"/>
  <c r="O1211" i="1"/>
  <c r="R1215" i="1"/>
  <c r="N1215" i="1"/>
  <c r="Q1215" i="1"/>
  <c r="M1215" i="1"/>
  <c r="P1215" i="1"/>
  <c r="O1215" i="1"/>
  <c r="R1219" i="1"/>
  <c r="N1219" i="1"/>
  <c r="Q1219" i="1"/>
  <c r="M1219" i="1"/>
  <c r="P1219" i="1"/>
  <c r="O1219" i="1"/>
  <c r="R1223" i="1"/>
  <c r="N1223" i="1"/>
  <c r="Q1223" i="1"/>
  <c r="M1223" i="1"/>
  <c r="P1223" i="1"/>
  <c r="O1223" i="1"/>
  <c r="R1227" i="1"/>
  <c r="N1227" i="1"/>
  <c r="Q1227" i="1"/>
  <c r="M1227" i="1"/>
  <c r="P1227" i="1"/>
  <c r="O1227" i="1"/>
  <c r="R1231" i="1"/>
  <c r="N1231" i="1"/>
  <c r="Q1231" i="1"/>
  <c r="M1231" i="1"/>
  <c r="P1231" i="1"/>
  <c r="O1231" i="1"/>
  <c r="R1235" i="1"/>
  <c r="N1235" i="1"/>
  <c r="Q1235" i="1"/>
  <c r="M1235" i="1"/>
  <c r="P1235" i="1"/>
  <c r="O1235" i="1"/>
  <c r="R1239" i="1"/>
  <c r="N1239" i="1"/>
  <c r="Q1239" i="1"/>
  <c r="M1239" i="1"/>
  <c r="P1239" i="1"/>
  <c r="O1239" i="1"/>
  <c r="R1243" i="1"/>
  <c r="N1243" i="1"/>
  <c r="Q1243" i="1"/>
  <c r="M1243" i="1"/>
  <c r="P1243" i="1"/>
  <c r="O1243" i="1"/>
  <c r="R1247" i="1"/>
  <c r="N1247" i="1"/>
  <c r="Q1247" i="1"/>
  <c r="M1247" i="1"/>
  <c r="P1247" i="1"/>
  <c r="O1247" i="1"/>
  <c r="R1251" i="1"/>
  <c r="N1251" i="1"/>
  <c r="Q1251" i="1"/>
  <c r="M1251" i="1"/>
  <c r="P1251" i="1"/>
  <c r="O1251" i="1"/>
  <c r="R1255" i="1"/>
  <c r="N1255" i="1"/>
  <c r="Q1255" i="1"/>
  <c r="M1255" i="1"/>
  <c r="P1255" i="1"/>
  <c r="O1255" i="1"/>
  <c r="N4" i="1"/>
  <c r="N6" i="1"/>
  <c r="N8" i="1"/>
  <c r="N10" i="1"/>
  <c r="N12" i="1"/>
  <c r="N14" i="1"/>
  <c r="N16" i="1"/>
  <c r="N18" i="1"/>
  <c r="N20" i="1"/>
  <c r="N22" i="1"/>
  <c r="N24" i="1"/>
  <c r="N26" i="1"/>
  <c r="N28" i="1"/>
  <c r="N30" i="1"/>
  <c r="N32" i="1"/>
  <c r="N34" i="1"/>
  <c r="N36" i="1"/>
  <c r="N38" i="1"/>
  <c r="N40" i="1"/>
  <c r="N42" i="1"/>
  <c r="N44" i="1"/>
  <c r="N46" i="1"/>
  <c r="N48" i="1"/>
  <c r="N50" i="1"/>
  <c r="N52" i="1"/>
  <c r="N54" i="1"/>
  <c r="N56" i="1"/>
  <c r="N58" i="1"/>
  <c r="N60" i="1"/>
  <c r="N62" i="1"/>
  <c r="N64" i="1"/>
  <c r="N66" i="1"/>
  <c r="N68" i="1"/>
  <c r="N70" i="1"/>
  <c r="N72" i="1"/>
  <c r="N74" i="1"/>
  <c r="N76" i="1"/>
  <c r="N78" i="1"/>
  <c r="N80" i="1"/>
  <c r="N82" i="1"/>
  <c r="N84" i="1"/>
  <c r="N86" i="1"/>
  <c r="N88" i="1"/>
  <c r="N90" i="1"/>
  <c r="N92" i="1"/>
  <c r="N94" i="1"/>
  <c r="N96" i="1"/>
  <c r="N98" i="1"/>
  <c r="N100" i="1"/>
  <c r="N102" i="1"/>
  <c r="N104" i="1"/>
  <c r="N106" i="1"/>
  <c r="N108" i="1"/>
  <c r="N110" i="1"/>
  <c r="N112" i="1"/>
  <c r="N114" i="1"/>
  <c r="N116" i="1"/>
  <c r="N118" i="1"/>
  <c r="N120" i="1"/>
  <c r="N122" i="1"/>
  <c r="N124" i="1"/>
  <c r="N126" i="1"/>
  <c r="N128" i="1"/>
  <c r="N130" i="1"/>
  <c r="N132" i="1"/>
  <c r="N134" i="1"/>
  <c r="N136" i="1"/>
  <c r="N138" i="1"/>
  <c r="N140" i="1"/>
  <c r="N142" i="1"/>
  <c r="N144" i="1"/>
  <c r="N146" i="1"/>
  <c r="N148" i="1"/>
  <c r="N150" i="1"/>
  <c r="N152" i="1"/>
  <c r="N154" i="1"/>
  <c r="N156" i="1"/>
  <c r="N158" i="1"/>
  <c r="N160" i="1"/>
  <c r="N162" i="1"/>
  <c r="N164" i="1"/>
  <c r="N166" i="1"/>
  <c r="N168" i="1"/>
  <c r="N170" i="1"/>
  <c r="N172" i="1"/>
  <c r="N174" i="1"/>
  <c r="N176" i="1"/>
  <c r="N178" i="1"/>
  <c r="N180" i="1"/>
  <c r="N182" i="1"/>
  <c r="N184" i="1"/>
  <c r="N186" i="1"/>
  <c r="N188" i="1"/>
  <c r="N190" i="1"/>
  <c r="N192" i="1"/>
  <c r="N194" i="1"/>
  <c r="N196" i="1"/>
  <c r="N198" i="1"/>
  <c r="N200" i="1"/>
  <c r="N202" i="1"/>
  <c r="N204" i="1"/>
  <c r="N206" i="1"/>
  <c r="N208" i="1"/>
  <c r="N210" i="1"/>
  <c r="N212" i="1"/>
  <c r="N214" i="1"/>
  <c r="N216" i="1"/>
  <c r="N218" i="1"/>
  <c r="N220" i="1"/>
  <c r="N222" i="1"/>
  <c r="N224" i="1"/>
  <c r="N226" i="1"/>
  <c r="N228" i="1"/>
  <c r="N230" i="1"/>
  <c r="N232" i="1"/>
  <c r="N234" i="1"/>
  <c r="N236" i="1"/>
  <c r="N238" i="1"/>
  <c r="N240" i="1"/>
  <c r="N242" i="1"/>
  <c r="N244" i="1"/>
  <c r="O245" i="1"/>
  <c r="M248" i="1"/>
  <c r="Q250" i="1"/>
  <c r="O253" i="1"/>
  <c r="M256" i="1"/>
  <c r="Q258" i="1"/>
  <c r="O261" i="1"/>
  <c r="M264" i="1"/>
  <c r="Q266" i="1"/>
  <c r="O269" i="1"/>
  <c r="M272" i="1"/>
  <c r="Q274" i="1"/>
  <c r="O277" i="1"/>
  <c r="M280" i="1"/>
  <c r="Q282" i="1"/>
  <c r="O285" i="1"/>
  <c r="M288" i="1"/>
  <c r="Q290" i="1"/>
  <c r="O293" i="1"/>
  <c r="M296" i="1"/>
  <c r="Q298" i="1"/>
  <c r="O301" i="1"/>
  <c r="M304" i="1"/>
  <c r="Q306" i="1"/>
  <c r="O309" i="1"/>
  <c r="M312" i="1"/>
  <c r="Q314" i="1"/>
  <c r="O317" i="1"/>
  <c r="M320" i="1"/>
  <c r="Q322" i="1"/>
  <c r="O325" i="1"/>
  <c r="M328" i="1"/>
  <c r="Q330" i="1"/>
  <c r="O333" i="1"/>
  <c r="M336" i="1"/>
  <c r="Q338" i="1"/>
  <c r="O341" i="1"/>
  <c r="M344" i="1"/>
  <c r="Q346" i="1"/>
  <c r="O349" i="1"/>
  <c r="M352" i="1"/>
  <c r="Q354" i="1"/>
  <c r="O357" i="1"/>
  <c r="M360" i="1"/>
  <c r="Q362" i="1"/>
  <c r="O365" i="1"/>
  <c r="M368" i="1"/>
  <c r="Q370" i="1"/>
  <c r="O373" i="1"/>
  <c r="M376" i="1"/>
  <c r="Q378" i="1"/>
  <c r="O381" i="1"/>
  <c r="M384" i="1"/>
  <c r="Q386" i="1"/>
  <c r="O389" i="1"/>
  <c r="M392" i="1"/>
  <c r="Q394" i="1"/>
  <c r="O397" i="1"/>
  <c r="M400" i="1"/>
  <c r="Q402" i="1"/>
  <c r="O405" i="1"/>
  <c r="M408" i="1"/>
  <c r="Q410" i="1"/>
  <c r="O413" i="1"/>
  <c r="M416" i="1"/>
  <c r="Q418" i="1"/>
  <c r="O421" i="1"/>
  <c r="M424" i="1"/>
  <c r="Q426" i="1"/>
  <c r="O429" i="1"/>
  <c r="M432" i="1"/>
  <c r="Q434" i="1"/>
  <c r="O437" i="1"/>
  <c r="M440" i="1"/>
  <c r="Q442" i="1"/>
  <c r="O445" i="1"/>
  <c r="M448" i="1"/>
  <c r="Q450" i="1"/>
  <c r="O453" i="1"/>
  <c r="M456" i="1"/>
  <c r="Q458" i="1"/>
  <c r="O461" i="1"/>
  <c r="M464" i="1"/>
  <c r="Q466" i="1"/>
  <c r="O469" i="1"/>
  <c r="M472" i="1"/>
  <c r="Q474" i="1"/>
  <c r="O477" i="1"/>
  <c r="M480" i="1"/>
  <c r="Q482" i="1"/>
  <c r="O485" i="1"/>
  <c r="M488" i="1"/>
  <c r="Q490" i="1"/>
  <c r="O493" i="1"/>
  <c r="M496" i="1"/>
  <c r="Q498" i="1"/>
  <c r="O501" i="1"/>
  <c r="M504" i="1"/>
  <c r="Q506" i="1"/>
  <c r="O509" i="1"/>
  <c r="M512" i="1"/>
  <c r="Q514" i="1"/>
  <c r="O517" i="1"/>
  <c r="M520" i="1"/>
  <c r="Q522" i="1"/>
  <c r="O525" i="1"/>
  <c r="M528" i="1"/>
  <c r="Q530" i="1"/>
  <c r="O533" i="1"/>
  <c r="M536" i="1"/>
  <c r="Q538" i="1"/>
  <c r="O541" i="1"/>
  <c r="M544" i="1"/>
  <c r="Q546" i="1"/>
  <c r="O549" i="1"/>
  <c r="M552" i="1"/>
  <c r="Q554" i="1"/>
  <c r="O557" i="1"/>
  <c r="M560" i="1"/>
  <c r="Q562" i="1"/>
  <c r="O565" i="1"/>
  <c r="M568" i="1"/>
  <c r="Q570" i="1"/>
  <c r="O573" i="1"/>
  <c r="M576" i="1"/>
  <c r="Q578" i="1"/>
  <c r="O581" i="1"/>
  <c r="M584" i="1"/>
  <c r="Q586" i="1"/>
  <c r="O589" i="1"/>
  <c r="M592" i="1"/>
  <c r="Q594" i="1"/>
  <c r="O597" i="1"/>
  <c r="M600" i="1"/>
  <c r="Q602" i="1"/>
  <c r="O605" i="1"/>
  <c r="M608" i="1"/>
  <c r="Q610" i="1"/>
  <c r="O613" i="1"/>
  <c r="M616" i="1"/>
  <c r="Q618" i="1"/>
  <c r="O621" i="1"/>
  <c r="M624" i="1"/>
  <c r="Q626" i="1"/>
  <c r="O629" i="1"/>
  <c r="M632" i="1"/>
  <c r="Q634" i="1"/>
  <c r="O637" i="1"/>
  <c r="M640" i="1"/>
  <c r="N643" i="1"/>
  <c r="R653" i="1"/>
  <c r="P664" i="1"/>
  <c r="N675" i="1"/>
  <c r="R685" i="1"/>
  <c r="P696" i="1"/>
  <c r="N707" i="1"/>
  <c r="R717" i="1"/>
  <c r="P728" i="1"/>
  <c r="N739" i="1"/>
  <c r="R749" i="1"/>
  <c r="P760" i="1"/>
  <c r="N771" i="1"/>
  <c r="R781" i="1"/>
  <c r="R793" i="1"/>
  <c r="N815" i="1"/>
  <c r="P836" i="1"/>
  <c r="R857" i="1"/>
  <c r="M880" i="1"/>
  <c r="Q922" i="1"/>
  <c r="O965" i="1"/>
  <c r="N1066" i="1"/>
  <c r="K18" i="1"/>
  <c r="G18" i="1"/>
  <c r="K34" i="1"/>
  <c r="G34" i="1"/>
  <c r="K50" i="1"/>
  <c r="G50" i="1"/>
  <c r="K66" i="1"/>
  <c r="G66" i="1"/>
  <c r="T82" i="1"/>
  <c r="K82" i="1"/>
  <c r="G82" i="1"/>
  <c r="K98" i="1"/>
  <c r="G98" i="1"/>
  <c r="K114" i="1"/>
  <c r="G114" i="1"/>
  <c r="K130" i="1"/>
  <c r="G130" i="1"/>
  <c r="K146" i="1"/>
  <c r="G146" i="1"/>
  <c r="K158" i="1"/>
  <c r="G158" i="1"/>
  <c r="K174" i="1"/>
  <c r="G174" i="1"/>
  <c r="I174" i="1"/>
  <c r="H174" i="1"/>
  <c r="K190" i="1"/>
  <c r="G190" i="1"/>
  <c r="I190" i="1"/>
  <c r="H190" i="1"/>
  <c r="K210" i="1"/>
  <c r="G210" i="1"/>
  <c r="I210" i="1"/>
  <c r="H210" i="1"/>
  <c r="K226" i="1"/>
  <c r="G226" i="1"/>
  <c r="I226" i="1"/>
  <c r="H226" i="1"/>
  <c r="T238" i="1"/>
  <c r="L238" i="1"/>
  <c r="H238" i="1"/>
  <c r="K238" i="1"/>
  <c r="G238" i="1"/>
  <c r="J238" i="1"/>
  <c r="I238" i="1"/>
  <c r="L254" i="1"/>
  <c r="H254" i="1"/>
  <c r="K254" i="1"/>
  <c r="G254" i="1"/>
  <c r="J254" i="1"/>
  <c r="I254" i="1"/>
  <c r="L270" i="1"/>
  <c r="H270" i="1"/>
  <c r="K270" i="1"/>
  <c r="G270" i="1"/>
  <c r="J270" i="1"/>
  <c r="I270" i="1"/>
  <c r="L278" i="1"/>
  <c r="H278" i="1"/>
  <c r="K278" i="1"/>
  <c r="G278" i="1"/>
  <c r="J278" i="1"/>
  <c r="I278" i="1"/>
  <c r="L294" i="1"/>
  <c r="H294" i="1"/>
  <c r="K294" i="1"/>
  <c r="G294" i="1"/>
  <c r="J294" i="1"/>
  <c r="I294" i="1"/>
  <c r="L306" i="1"/>
  <c r="H306" i="1"/>
  <c r="K306" i="1"/>
  <c r="G306" i="1"/>
  <c r="J306" i="1"/>
  <c r="I306" i="1"/>
  <c r="L322" i="1"/>
  <c r="H322" i="1"/>
  <c r="K322" i="1"/>
  <c r="G322" i="1"/>
  <c r="J322" i="1"/>
  <c r="I322" i="1"/>
  <c r="L334" i="1"/>
  <c r="H334" i="1"/>
  <c r="K334" i="1"/>
  <c r="G334" i="1"/>
  <c r="J334" i="1"/>
  <c r="I334" i="1"/>
  <c r="L350" i="1"/>
  <c r="H350" i="1"/>
  <c r="K350" i="1"/>
  <c r="G350" i="1"/>
  <c r="J350" i="1"/>
  <c r="I350" i="1"/>
  <c r="L366" i="1"/>
  <c r="H366" i="1"/>
  <c r="K366" i="1"/>
  <c r="G366" i="1"/>
  <c r="J366" i="1"/>
  <c r="I366" i="1"/>
  <c r="L378" i="1"/>
  <c r="H378" i="1"/>
  <c r="K378" i="1"/>
  <c r="G378" i="1"/>
  <c r="J378" i="1"/>
  <c r="I378" i="1"/>
  <c r="L394" i="1"/>
  <c r="H394" i="1"/>
  <c r="K394" i="1"/>
  <c r="G394" i="1"/>
  <c r="J394" i="1"/>
  <c r="I394" i="1"/>
  <c r="L410" i="1"/>
  <c r="H410" i="1"/>
  <c r="K410" i="1"/>
  <c r="G410" i="1"/>
  <c r="J410" i="1"/>
  <c r="I410" i="1"/>
  <c r="J422" i="1"/>
  <c r="L422" i="1"/>
  <c r="H422" i="1"/>
  <c r="K422" i="1"/>
  <c r="G422" i="1"/>
  <c r="I422" i="1"/>
  <c r="J438" i="1"/>
  <c r="L438" i="1"/>
  <c r="H438" i="1"/>
  <c r="K438" i="1"/>
  <c r="G438" i="1"/>
  <c r="I438" i="1"/>
  <c r="J454" i="1"/>
  <c r="L454" i="1"/>
  <c r="H454" i="1"/>
  <c r="K454" i="1"/>
  <c r="G454" i="1"/>
  <c r="I454" i="1"/>
  <c r="T466" i="1"/>
  <c r="J466" i="1"/>
  <c r="L466" i="1"/>
  <c r="H466" i="1"/>
  <c r="K466" i="1"/>
  <c r="G466" i="1"/>
  <c r="I466" i="1"/>
  <c r="T482" i="1"/>
  <c r="J482" i="1"/>
  <c r="L482" i="1"/>
  <c r="H482" i="1"/>
  <c r="K482" i="1"/>
  <c r="G482" i="1"/>
  <c r="I482" i="1"/>
  <c r="J494" i="1"/>
  <c r="L494" i="1"/>
  <c r="H494" i="1"/>
  <c r="K494" i="1"/>
  <c r="G494" i="1"/>
  <c r="I494" i="1"/>
  <c r="K506" i="1"/>
  <c r="G506" i="1"/>
  <c r="L506" i="1"/>
  <c r="H506" i="1"/>
  <c r="I506" i="1"/>
  <c r="J506" i="1"/>
  <c r="K514" i="1"/>
  <c r="G514" i="1"/>
  <c r="L514" i="1"/>
  <c r="H514" i="1"/>
  <c r="I514" i="1"/>
  <c r="J514" i="1"/>
  <c r="K530" i="1"/>
  <c r="G530" i="1"/>
  <c r="J530" i="1"/>
  <c r="I530" i="1"/>
  <c r="L530" i="1"/>
  <c r="H530" i="1"/>
  <c r="T542" i="1"/>
  <c r="L542" i="1"/>
  <c r="H542" i="1"/>
  <c r="J542" i="1"/>
  <c r="I542" i="1"/>
  <c r="G542" i="1"/>
  <c r="K542" i="1"/>
  <c r="L558" i="1"/>
  <c r="H558" i="1"/>
  <c r="J558" i="1"/>
  <c r="I558" i="1"/>
  <c r="G558" i="1"/>
  <c r="K558" i="1"/>
  <c r="L570" i="1"/>
  <c r="H570" i="1"/>
  <c r="J570" i="1"/>
  <c r="I570" i="1"/>
  <c r="G570" i="1"/>
  <c r="K570" i="1"/>
  <c r="L590" i="1"/>
  <c r="H590" i="1"/>
  <c r="J590" i="1"/>
  <c r="I590" i="1"/>
  <c r="G590" i="1"/>
  <c r="K590" i="1"/>
  <c r="L606" i="1"/>
  <c r="H606" i="1"/>
  <c r="J606" i="1"/>
  <c r="I606" i="1"/>
  <c r="G606" i="1"/>
  <c r="K606" i="1"/>
  <c r="L626" i="1"/>
  <c r="H626" i="1"/>
  <c r="J626" i="1"/>
  <c r="I626" i="1"/>
  <c r="G626" i="1"/>
  <c r="K626" i="1"/>
  <c r="K662" i="1"/>
  <c r="G662" i="1"/>
  <c r="L662" i="1"/>
  <c r="J662" i="1"/>
  <c r="I662" i="1"/>
  <c r="H662" i="1"/>
  <c r="K742" i="1"/>
  <c r="G742" i="1"/>
  <c r="L742" i="1"/>
  <c r="J742" i="1"/>
  <c r="I742" i="1"/>
  <c r="H742" i="1"/>
  <c r="K942" i="1"/>
  <c r="G942" i="1"/>
  <c r="L942" i="1"/>
  <c r="H942" i="1"/>
  <c r="I942" i="1"/>
  <c r="J942" i="1"/>
  <c r="L5" i="1"/>
  <c r="L13" i="1"/>
  <c r="L19" i="1"/>
  <c r="L23" i="1"/>
  <c r="I26" i="1"/>
  <c r="I28" i="1"/>
  <c r="L35" i="1"/>
  <c r="L41" i="1"/>
  <c r="L47" i="1"/>
  <c r="I48" i="1"/>
  <c r="I50" i="1"/>
  <c r="L51" i="1"/>
  <c r="I52" i="1"/>
  <c r="T11" i="1"/>
  <c r="K11" i="1"/>
  <c r="G11" i="1"/>
  <c r="T23" i="1"/>
  <c r="K23" i="1"/>
  <c r="G23" i="1"/>
  <c r="T35" i="1"/>
  <c r="K35" i="1"/>
  <c r="G35" i="1"/>
  <c r="T47" i="1"/>
  <c r="K47" i="1"/>
  <c r="G47" i="1"/>
  <c r="T59" i="1"/>
  <c r="K59" i="1"/>
  <c r="G59" i="1"/>
  <c r="T71" i="1"/>
  <c r="K71" i="1"/>
  <c r="G71" i="1"/>
  <c r="T79" i="1"/>
  <c r="K79" i="1"/>
  <c r="G79" i="1"/>
  <c r="T87" i="1"/>
  <c r="K87" i="1"/>
  <c r="G87" i="1"/>
  <c r="T99" i="1"/>
  <c r="K99" i="1"/>
  <c r="G99" i="1"/>
  <c r="T111" i="1"/>
  <c r="K111" i="1"/>
  <c r="G111" i="1"/>
  <c r="T123" i="1"/>
  <c r="K123" i="1"/>
  <c r="G123" i="1"/>
  <c r="T135" i="1"/>
  <c r="K135" i="1"/>
  <c r="G135" i="1"/>
  <c r="T147" i="1"/>
  <c r="K147" i="1"/>
  <c r="G147" i="1"/>
  <c r="T159" i="1"/>
  <c r="K159" i="1"/>
  <c r="G159" i="1"/>
  <c r="T175" i="1"/>
  <c r="K175" i="1"/>
  <c r="G175" i="1"/>
  <c r="L175" i="1"/>
  <c r="J175" i="1"/>
  <c r="T187" i="1"/>
  <c r="K187" i="1"/>
  <c r="G187" i="1"/>
  <c r="L187" i="1"/>
  <c r="J187" i="1"/>
  <c r="T199" i="1"/>
  <c r="K199" i="1"/>
  <c r="G199" i="1"/>
  <c r="L199" i="1"/>
  <c r="J199" i="1"/>
  <c r="T211" i="1"/>
  <c r="K211" i="1"/>
  <c r="G211" i="1"/>
  <c r="L211" i="1"/>
  <c r="J211" i="1"/>
  <c r="T227" i="1"/>
  <c r="K227" i="1"/>
  <c r="G227" i="1"/>
  <c r="L227" i="1"/>
  <c r="J227" i="1"/>
  <c r="T243" i="1"/>
  <c r="L243" i="1"/>
  <c r="H243" i="1"/>
  <c r="K243" i="1"/>
  <c r="G243" i="1"/>
  <c r="J243" i="1"/>
  <c r="I243" i="1"/>
  <c r="T255" i="1"/>
  <c r="L255" i="1"/>
  <c r="H255" i="1"/>
  <c r="K255" i="1"/>
  <c r="G255" i="1"/>
  <c r="J255" i="1"/>
  <c r="I255" i="1"/>
  <c r="T271" i="1"/>
  <c r="L271" i="1"/>
  <c r="H271" i="1"/>
  <c r="K271" i="1"/>
  <c r="G271" i="1"/>
  <c r="J271" i="1"/>
  <c r="I271" i="1"/>
  <c r="T283" i="1"/>
  <c r="L283" i="1"/>
  <c r="H283" i="1"/>
  <c r="K283" i="1"/>
  <c r="G283" i="1"/>
  <c r="J283" i="1"/>
  <c r="I283" i="1"/>
  <c r="T295" i="1"/>
  <c r="L295" i="1"/>
  <c r="H295" i="1"/>
  <c r="K295" i="1"/>
  <c r="G295" i="1"/>
  <c r="J295" i="1"/>
  <c r="I295" i="1"/>
  <c r="T307" i="1"/>
  <c r="L307" i="1"/>
  <c r="H307" i="1"/>
  <c r="K307" i="1"/>
  <c r="G307" i="1"/>
  <c r="J307" i="1"/>
  <c r="I307" i="1"/>
  <c r="T319" i="1"/>
  <c r="L319" i="1"/>
  <c r="H319" i="1"/>
  <c r="K319" i="1"/>
  <c r="G319" i="1"/>
  <c r="J319" i="1"/>
  <c r="I319" i="1"/>
  <c r="L335" i="1"/>
  <c r="H335" i="1"/>
  <c r="K335" i="1"/>
  <c r="G335" i="1"/>
  <c r="J335" i="1"/>
  <c r="I335" i="1"/>
  <c r="L347" i="1"/>
  <c r="H347" i="1"/>
  <c r="K347" i="1"/>
  <c r="G347" i="1"/>
  <c r="J347" i="1"/>
  <c r="I347" i="1"/>
  <c r="T359" i="1"/>
  <c r="L359" i="1"/>
  <c r="H359" i="1"/>
  <c r="K359" i="1"/>
  <c r="G359" i="1"/>
  <c r="J359" i="1"/>
  <c r="I359" i="1"/>
  <c r="T375" i="1"/>
  <c r="L375" i="1"/>
  <c r="H375" i="1"/>
  <c r="K375" i="1"/>
  <c r="G375" i="1"/>
  <c r="J375" i="1"/>
  <c r="I375" i="1"/>
  <c r="T391" i="1"/>
  <c r="L391" i="1"/>
  <c r="H391" i="1"/>
  <c r="K391" i="1"/>
  <c r="G391" i="1"/>
  <c r="J391" i="1"/>
  <c r="I391" i="1"/>
  <c r="T403" i="1"/>
  <c r="L403" i="1"/>
  <c r="H403" i="1"/>
  <c r="K403" i="1"/>
  <c r="G403" i="1"/>
  <c r="J403" i="1"/>
  <c r="I403" i="1"/>
  <c r="T419" i="1"/>
  <c r="J419" i="1"/>
  <c r="L419" i="1"/>
  <c r="H419" i="1"/>
  <c r="K419" i="1"/>
  <c r="G419" i="1"/>
  <c r="I419" i="1"/>
  <c r="T431" i="1"/>
  <c r="J431" i="1"/>
  <c r="L431" i="1"/>
  <c r="H431" i="1"/>
  <c r="K431" i="1"/>
  <c r="G431" i="1"/>
  <c r="I431" i="1"/>
  <c r="T443" i="1"/>
  <c r="J443" i="1"/>
  <c r="L443" i="1"/>
  <c r="H443" i="1"/>
  <c r="K443" i="1"/>
  <c r="G443" i="1"/>
  <c r="I443" i="1"/>
  <c r="T459" i="1"/>
  <c r="J459" i="1"/>
  <c r="L459" i="1"/>
  <c r="H459" i="1"/>
  <c r="K459" i="1"/>
  <c r="G459" i="1"/>
  <c r="I459" i="1"/>
  <c r="T471" i="1"/>
  <c r="J471" i="1"/>
  <c r="L471" i="1"/>
  <c r="H471" i="1"/>
  <c r="K471" i="1"/>
  <c r="G471" i="1"/>
  <c r="I471" i="1"/>
  <c r="J483" i="1"/>
  <c r="L483" i="1"/>
  <c r="H483" i="1"/>
  <c r="K483" i="1"/>
  <c r="G483" i="1"/>
  <c r="I483" i="1"/>
  <c r="T495" i="1"/>
  <c r="J495" i="1"/>
  <c r="L495" i="1"/>
  <c r="H495" i="1"/>
  <c r="K495" i="1"/>
  <c r="G495" i="1"/>
  <c r="I495" i="1"/>
  <c r="T511" i="1"/>
  <c r="K511" i="1"/>
  <c r="G511" i="1"/>
  <c r="L511" i="1"/>
  <c r="H511" i="1"/>
  <c r="I511" i="1"/>
  <c r="J511" i="1"/>
  <c r="T523" i="1"/>
  <c r="K523" i="1"/>
  <c r="G523" i="1"/>
  <c r="L523" i="1"/>
  <c r="H523" i="1"/>
  <c r="I523" i="1"/>
  <c r="J523" i="1"/>
  <c r="T535" i="1"/>
  <c r="L535" i="1"/>
  <c r="H535" i="1"/>
  <c r="G535" i="1"/>
  <c r="K535" i="1"/>
  <c r="J535" i="1"/>
  <c r="I535" i="1"/>
  <c r="T547" i="1"/>
  <c r="L547" i="1"/>
  <c r="H547" i="1"/>
  <c r="G547" i="1"/>
  <c r="K547" i="1"/>
  <c r="J547" i="1"/>
  <c r="I547" i="1"/>
  <c r="T563" i="1"/>
  <c r="L563" i="1"/>
  <c r="H563" i="1"/>
  <c r="G563" i="1"/>
  <c r="K563" i="1"/>
  <c r="J563" i="1"/>
  <c r="I563" i="1"/>
  <c r="T579" i="1"/>
  <c r="L579" i="1"/>
  <c r="H579" i="1"/>
  <c r="G579" i="1"/>
  <c r="K579" i="1"/>
  <c r="J579" i="1"/>
  <c r="I579" i="1"/>
  <c r="L591" i="1"/>
  <c r="H591" i="1"/>
  <c r="G591" i="1"/>
  <c r="K591" i="1"/>
  <c r="J591" i="1"/>
  <c r="I591" i="1"/>
  <c r="T603" i="1"/>
  <c r="L603" i="1"/>
  <c r="H603" i="1"/>
  <c r="G603" i="1"/>
  <c r="K603" i="1"/>
  <c r="J603" i="1"/>
  <c r="I603" i="1"/>
  <c r="T611" i="1"/>
  <c r="L611" i="1"/>
  <c r="H611" i="1"/>
  <c r="G611" i="1"/>
  <c r="K611" i="1"/>
  <c r="J611" i="1"/>
  <c r="I611" i="1"/>
  <c r="T623" i="1"/>
  <c r="L623" i="1"/>
  <c r="H623" i="1"/>
  <c r="G623" i="1"/>
  <c r="K623" i="1"/>
  <c r="J623" i="1"/>
  <c r="I623" i="1"/>
  <c r="T635" i="1"/>
  <c r="L635" i="1"/>
  <c r="H635" i="1"/>
  <c r="G635" i="1"/>
  <c r="K635" i="1"/>
  <c r="J635" i="1"/>
  <c r="I635" i="1"/>
  <c r="T651" i="1"/>
  <c r="K651" i="1"/>
  <c r="G651" i="1"/>
  <c r="I651" i="1"/>
  <c r="H651" i="1"/>
  <c r="L651" i="1"/>
  <c r="J651" i="1"/>
  <c r="T663" i="1"/>
  <c r="K663" i="1"/>
  <c r="G663" i="1"/>
  <c r="I663" i="1"/>
  <c r="H663" i="1"/>
  <c r="L663" i="1"/>
  <c r="J663" i="1"/>
  <c r="T675" i="1"/>
  <c r="K675" i="1"/>
  <c r="G675" i="1"/>
  <c r="I675" i="1"/>
  <c r="H675" i="1"/>
  <c r="L675" i="1"/>
  <c r="J675" i="1"/>
  <c r="T687" i="1"/>
  <c r="K687" i="1"/>
  <c r="G687" i="1"/>
  <c r="I687" i="1"/>
  <c r="H687" i="1"/>
  <c r="L687" i="1"/>
  <c r="J687" i="1"/>
  <c r="T703" i="1"/>
  <c r="K703" i="1"/>
  <c r="G703" i="1"/>
  <c r="I703" i="1"/>
  <c r="H703" i="1"/>
  <c r="L703" i="1"/>
  <c r="J703" i="1"/>
  <c r="T715" i="1"/>
  <c r="K715" i="1"/>
  <c r="G715" i="1"/>
  <c r="I715" i="1"/>
  <c r="H715" i="1"/>
  <c r="L715" i="1"/>
  <c r="J715" i="1"/>
  <c r="T727" i="1"/>
  <c r="K727" i="1"/>
  <c r="G727" i="1"/>
  <c r="I727" i="1"/>
  <c r="H727" i="1"/>
  <c r="L727" i="1"/>
  <c r="J727" i="1"/>
  <c r="T743" i="1"/>
  <c r="K743" i="1"/>
  <c r="G743" i="1"/>
  <c r="I743" i="1"/>
  <c r="H743" i="1"/>
  <c r="L743" i="1"/>
  <c r="J743" i="1"/>
  <c r="T755" i="1"/>
  <c r="I755" i="1"/>
  <c r="K755" i="1"/>
  <c r="G755" i="1"/>
  <c r="L755" i="1"/>
  <c r="J755" i="1"/>
  <c r="H755" i="1"/>
  <c r="T771" i="1"/>
  <c r="K771" i="1"/>
  <c r="G771" i="1"/>
  <c r="J771" i="1"/>
  <c r="I771" i="1"/>
  <c r="H771" i="1"/>
  <c r="L771" i="1"/>
  <c r="T783" i="1"/>
  <c r="K783" i="1"/>
  <c r="G783" i="1"/>
  <c r="J783" i="1"/>
  <c r="I783" i="1"/>
  <c r="H783" i="1"/>
  <c r="L783" i="1"/>
  <c r="K795" i="1"/>
  <c r="G795" i="1"/>
  <c r="J795" i="1"/>
  <c r="I795" i="1"/>
  <c r="H795" i="1"/>
  <c r="L795" i="1"/>
  <c r="T807" i="1"/>
  <c r="K807" i="1"/>
  <c r="G807" i="1"/>
  <c r="J807" i="1"/>
  <c r="I807" i="1"/>
  <c r="H807" i="1"/>
  <c r="L807" i="1"/>
  <c r="T823" i="1"/>
  <c r="K823" i="1"/>
  <c r="G823" i="1"/>
  <c r="J823" i="1"/>
  <c r="I823" i="1"/>
  <c r="H823" i="1"/>
  <c r="L823" i="1"/>
  <c r="T835" i="1"/>
  <c r="K835" i="1"/>
  <c r="G835" i="1"/>
  <c r="J835" i="1"/>
  <c r="I835" i="1"/>
  <c r="H835" i="1"/>
  <c r="L835" i="1"/>
  <c r="T843" i="1"/>
  <c r="K843" i="1"/>
  <c r="G843" i="1"/>
  <c r="J843" i="1"/>
  <c r="I843" i="1"/>
  <c r="H843" i="1"/>
  <c r="L843" i="1"/>
  <c r="T859" i="1"/>
  <c r="L859" i="1"/>
  <c r="H859" i="1"/>
  <c r="K859" i="1"/>
  <c r="G859" i="1"/>
  <c r="J859" i="1"/>
  <c r="I859" i="1"/>
  <c r="L867" i="1"/>
  <c r="H867" i="1"/>
  <c r="K867" i="1"/>
  <c r="G867" i="1"/>
  <c r="J867" i="1"/>
  <c r="I867" i="1"/>
  <c r="T875" i="1"/>
  <c r="J875" i="1"/>
  <c r="L875" i="1"/>
  <c r="H875" i="1"/>
  <c r="K875" i="1"/>
  <c r="G875" i="1"/>
  <c r="I875" i="1"/>
  <c r="T887" i="1"/>
  <c r="J887" i="1"/>
  <c r="L887" i="1"/>
  <c r="H887" i="1"/>
  <c r="K887" i="1"/>
  <c r="G887" i="1"/>
  <c r="I887" i="1"/>
  <c r="T923" i="1"/>
  <c r="K923" i="1"/>
  <c r="G923" i="1"/>
  <c r="L923" i="1"/>
  <c r="H923" i="1"/>
  <c r="I923" i="1"/>
  <c r="J923" i="1"/>
  <c r="T1047" i="1"/>
  <c r="L1047" i="1"/>
  <c r="H1047" i="1"/>
  <c r="K1047" i="1"/>
  <c r="G1047" i="1"/>
  <c r="J1047" i="1"/>
  <c r="I1047" i="1"/>
  <c r="J6" i="1"/>
  <c r="J12" i="1"/>
  <c r="H13" i="1"/>
  <c r="J18" i="1"/>
  <c r="H19" i="1"/>
  <c r="J24" i="1"/>
  <c r="J30" i="1"/>
  <c r="J36" i="1"/>
  <c r="H37" i="1"/>
  <c r="H43" i="1"/>
  <c r="J48" i="1"/>
  <c r="H49" i="1"/>
  <c r="J54" i="1"/>
  <c r="H55" i="1"/>
  <c r="J60" i="1"/>
  <c r="H61" i="1"/>
  <c r="J66" i="1"/>
  <c r="H67" i="1"/>
  <c r="J72" i="1"/>
  <c r="J78" i="1"/>
  <c r="H79" i="1"/>
  <c r="J84" i="1"/>
  <c r="H85" i="1"/>
  <c r="H93" i="1"/>
  <c r="J94" i="1"/>
  <c r="H95" i="1"/>
  <c r="J96" i="1"/>
  <c r="H97" i="1"/>
  <c r="J98" i="1"/>
  <c r="H99" i="1"/>
  <c r="J100" i="1"/>
  <c r="H101" i="1"/>
  <c r="J102" i="1"/>
  <c r="J104" i="1"/>
  <c r="H105" i="1"/>
  <c r="J106" i="1"/>
  <c r="H107" i="1"/>
  <c r="J108" i="1"/>
  <c r="H109" i="1"/>
  <c r="H111" i="1"/>
  <c r="J112" i="1"/>
  <c r="H113" i="1"/>
  <c r="J114" i="1"/>
  <c r="J116" i="1"/>
  <c r="H117" i="1"/>
  <c r="J118" i="1"/>
  <c r="H119" i="1"/>
  <c r="J120" i="1"/>
  <c r="H121" i="1"/>
  <c r="H123" i="1"/>
  <c r="J124" i="1"/>
  <c r="H125" i="1"/>
  <c r="J126" i="1"/>
  <c r="J128" i="1"/>
  <c r="H129" i="1"/>
  <c r="J130" i="1"/>
  <c r="H131" i="1"/>
  <c r="J132" i="1"/>
  <c r="H133" i="1"/>
  <c r="J134" i="1"/>
  <c r="H135" i="1"/>
  <c r="J136" i="1"/>
  <c r="H137" i="1"/>
  <c r="J140" i="1"/>
  <c r="H141" i="1"/>
  <c r="J142" i="1"/>
  <c r="H143" i="1"/>
  <c r="J144" i="1"/>
  <c r="H145" i="1"/>
  <c r="J146" i="1"/>
  <c r="H147" i="1"/>
  <c r="J148" i="1"/>
  <c r="H149" i="1"/>
  <c r="J150" i="1"/>
  <c r="J152" i="1"/>
  <c r="H153" i="1"/>
  <c r="H155" i="1"/>
  <c r="J156" i="1"/>
  <c r="H157" i="1"/>
  <c r="J158" i="1"/>
  <c r="H159" i="1"/>
  <c r="J160" i="1"/>
  <c r="H161" i="1"/>
  <c r="J162" i="1"/>
  <c r="J164" i="1"/>
  <c r="H165" i="1"/>
  <c r="I168" i="1"/>
  <c r="I172" i="1"/>
  <c r="H173" i="1"/>
  <c r="J174" i="1"/>
  <c r="H175" i="1"/>
  <c r="J176" i="1"/>
  <c r="H177" i="1"/>
  <c r="J178" i="1"/>
  <c r="H179" i="1"/>
  <c r="J180" i="1"/>
  <c r="H181" i="1"/>
  <c r="J182" i="1"/>
  <c r="J184" i="1"/>
  <c r="H185" i="1"/>
  <c r="H187" i="1"/>
  <c r="J188" i="1"/>
  <c r="H189" i="1"/>
  <c r="J190" i="1"/>
  <c r="H191" i="1"/>
  <c r="J192" i="1"/>
  <c r="H193" i="1"/>
  <c r="J196" i="1"/>
  <c r="H197" i="1"/>
  <c r="J198" i="1"/>
  <c r="H199" i="1"/>
  <c r="J200" i="1"/>
  <c r="H201" i="1"/>
  <c r="J202" i="1"/>
  <c r="H203" i="1"/>
  <c r="J204" i="1"/>
  <c r="H205" i="1"/>
  <c r="J208" i="1"/>
  <c r="H209" i="1"/>
  <c r="J210" i="1"/>
  <c r="H211" i="1"/>
  <c r="J212" i="1"/>
  <c r="H213" i="1"/>
  <c r="J214" i="1"/>
  <c r="H215" i="1"/>
  <c r="J216" i="1"/>
  <c r="H217" i="1"/>
  <c r="J220" i="1"/>
  <c r="H221" i="1"/>
  <c r="J222" i="1"/>
  <c r="H223" i="1"/>
  <c r="J224" i="1"/>
  <c r="H225" i="1"/>
  <c r="J226" i="1"/>
  <c r="H227" i="1"/>
  <c r="J228" i="1"/>
  <c r="H229" i="1"/>
  <c r="J230" i="1"/>
  <c r="J232" i="1"/>
  <c r="H233" i="1"/>
  <c r="K10" i="1"/>
  <c r="G10" i="1"/>
  <c r="K26" i="1"/>
  <c r="G26" i="1"/>
  <c r="K42" i="1"/>
  <c r="G42" i="1"/>
  <c r="K58" i="1"/>
  <c r="G58" i="1"/>
  <c r="K74" i="1"/>
  <c r="G74" i="1"/>
  <c r="T90" i="1"/>
  <c r="K90" i="1"/>
  <c r="G90" i="1"/>
  <c r="K110" i="1"/>
  <c r="G110" i="1"/>
  <c r="K122" i="1"/>
  <c r="G122" i="1"/>
  <c r="K138" i="1"/>
  <c r="G138" i="1"/>
  <c r="K154" i="1"/>
  <c r="G154" i="1"/>
  <c r="K170" i="1"/>
  <c r="G170" i="1"/>
  <c r="J170" i="1"/>
  <c r="K186" i="1"/>
  <c r="G186" i="1"/>
  <c r="I186" i="1"/>
  <c r="H186" i="1"/>
  <c r="T194" i="1"/>
  <c r="K194" i="1"/>
  <c r="G194" i="1"/>
  <c r="I194" i="1"/>
  <c r="H194" i="1"/>
  <c r="K206" i="1"/>
  <c r="G206" i="1"/>
  <c r="I206" i="1"/>
  <c r="H206" i="1"/>
  <c r="K218" i="1"/>
  <c r="G218" i="1"/>
  <c r="I218" i="1"/>
  <c r="H218" i="1"/>
  <c r="T234" i="1"/>
  <c r="L234" i="1"/>
  <c r="H234" i="1"/>
  <c r="K234" i="1"/>
  <c r="G234" i="1"/>
  <c r="J234" i="1"/>
  <c r="I234" i="1"/>
  <c r="L250" i="1"/>
  <c r="H250" i="1"/>
  <c r="K250" i="1"/>
  <c r="G250" i="1"/>
  <c r="J250" i="1"/>
  <c r="I250" i="1"/>
  <c r="L266" i="1"/>
  <c r="H266" i="1"/>
  <c r="K266" i="1"/>
  <c r="G266" i="1"/>
  <c r="J266" i="1"/>
  <c r="I266" i="1"/>
  <c r="T282" i="1"/>
  <c r="L282" i="1"/>
  <c r="H282" i="1"/>
  <c r="K282" i="1"/>
  <c r="G282" i="1"/>
  <c r="J282" i="1"/>
  <c r="I282" i="1"/>
  <c r="L298" i="1"/>
  <c r="H298" i="1"/>
  <c r="K298" i="1"/>
  <c r="G298" i="1"/>
  <c r="J298" i="1"/>
  <c r="I298" i="1"/>
  <c r="L314" i="1"/>
  <c r="H314" i="1"/>
  <c r="K314" i="1"/>
  <c r="G314" i="1"/>
  <c r="J314" i="1"/>
  <c r="I314" i="1"/>
  <c r="L326" i="1"/>
  <c r="H326" i="1"/>
  <c r="K326" i="1"/>
  <c r="G326" i="1"/>
  <c r="J326" i="1"/>
  <c r="I326" i="1"/>
  <c r="T342" i="1"/>
  <c r="L342" i="1"/>
  <c r="H342" i="1"/>
  <c r="K342" i="1"/>
  <c r="G342" i="1"/>
  <c r="J342" i="1"/>
  <c r="I342" i="1"/>
  <c r="L354" i="1"/>
  <c r="H354" i="1"/>
  <c r="K354" i="1"/>
  <c r="G354" i="1"/>
  <c r="J354" i="1"/>
  <c r="I354" i="1"/>
  <c r="T374" i="1"/>
  <c r="L374" i="1"/>
  <c r="H374" i="1"/>
  <c r="K374" i="1"/>
  <c r="G374" i="1"/>
  <c r="J374" i="1"/>
  <c r="I374" i="1"/>
  <c r="L390" i="1"/>
  <c r="H390" i="1"/>
  <c r="K390" i="1"/>
  <c r="G390" i="1"/>
  <c r="J390" i="1"/>
  <c r="I390" i="1"/>
  <c r="T402" i="1"/>
  <c r="L402" i="1"/>
  <c r="H402" i="1"/>
  <c r="K402" i="1"/>
  <c r="G402" i="1"/>
  <c r="J402" i="1"/>
  <c r="I402" i="1"/>
  <c r="J418" i="1"/>
  <c r="L418" i="1"/>
  <c r="H418" i="1"/>
  <c r="K418" i="1"/>
  <c r="G418" i="1"/>
  <c r="I418" i="1"/>
  <c r="J434" i="1"/>
  <c r="L434" i="1"/>
  <c r="H434" i="1"/>
  <c r="K434" i="1"/>
  <c r="G434" i="1"/>
  <c r="I434" i="1"/>
  <c r="J442" i="1"/>
  <c r="L442" i="1"/>
  <c r="H442" i="1"/>
  <c r="K442" i="1"/>
  <c r="G442" i="1"/>
  <c r="I442" i="1"/>
  <c r="J458" i="1"/>
  <c r="L458" i="1"/>
  <c r="H458" i="1"/>
  <c r="K458" i="1"/>
  <c r="G458" i="1"/>
  <c r="I458" i="1"/>
  <c r="J474" i="1"/>
  <c r="L474" i="1"/>
  <c r="H474" i="1"/>
  <c r="K474" i="1"/>
  <c r="G474" i="1"/>
  <c r="I474" i="1"/>
  <c r="J486" i="1"/>
  <c r="L486" i="1"/>
  <c r="H486" i="1"/>
  <c r="K486" i="1"/>
  <c r="G486" i="1"/>
  <c r="I486" i="1"/>
  <c r="J502" i="1"/>
  <c r="L502" i="1"/>
  <c r="H502" i="1"/>
  <c r="K502" i="1"/>
  <c r="G502" i="1"/>
  <c r="I502" i="1"/>
  <c r="T518" i="1"/>
  <c r="K518" i="1"/>
  <c r="G518" i="1"/>
  <c r="L518" i="1"/>
  <c r="H518" i="1"/>
  <c r="I518" i="1"/>
  <c r="J518" i="1"/>
  <c r="T534" i="1"/>
  <c r="K534" i="1"/>
  <c r="G534" i="1"/>
  <c r="J534" i="1"/>
  <c r="I534" i="1"/>
  <c r="L534" i="1"/>
  <c r="H534" i="1"/>
  <c r="L554" i="1"/>
  <c r="H554" i="1"/>
  <c r="J554" i="1"/>
  <c r="I554" i="1"/>
  <c r="G554" i="1"/>
  <c r="K554" i="1"/>
  <c r="T566" i="1"/>
  <c r="L566" i="1"/>
  <c r="H566" i="1"/>
  <c r="J566" i="1"/>
  <c r="I566" i="1"/>
  <c r="G566" i="1"/>
  <c r="K566" i="1"/>
  <c r="L582" i="1"/>
  <c r="H582" i="1"/>
  <c r="J582" i="1"/>
  <c r="I582" i="1"/>
  <c r="G582" i="1"/>
  <c r="K582" i="1"/>
  <c r="T594" i="1"/>
  <c r="L594" i="1"/>
  <c r="H594" i="1"/>
  <c r="J594" i="1"/>
  <c r="I594" i="1"/>
  <c r="G594" i="1"/>
  <c r="K594" i="1"/>
  <c r="L602" i="1"/>
  <c r="H602" i="1"/>
  <c r="J602" i="1"/>
  <c r="I602" i="1"/>
  <c r="G602" i="1"/>
  <c r="K602" i="1"/>
  <c r="L614" i="1"/>
  <c r="H614" i="1"/>
  <c r="J614" i="1"/>
  <c r="I614" i="1"/>
  <c r="G614" i="1"/>
  <c r="K614" i="1"/>
  <c r="T630" i="1"/>
  <c r="L630" i="1"/>
  <c r="H630" i="1"/>
  <c r="J630" i="1"/>
  <c r="I630" i="1"/>
  <c r="G630" i="1"/>
  <c r="K630" i="1"/>
  <c r="L638" i="1"/>
  <c r="H638" i="1"/>
  <c r="J638" i="1"/>
  <c r="G638" i="1"/>
  <c r="K638" i="1"/>
  <c r="I638" i="1"/>
  <c r="K650" i="1"/>
  <c r="G650" i="1"/>
  <c r="L650" i="1"/>
  <c r="J650" i="1"/>
  <c r="H650" i="1"/>
  <c r="I650" i="1"/>
  <c r="K666" i="1"/>
  <c r="G666" i="1"/>
  <c r="L666" i="1"/>
  <c r="J666" i="1"/>
  <c r="I666" i="1"/>
  <c r="H666" i="1"/>
  <c r="K674" i="1"/>
  <c r="G674" i="1"/>
  <c r="L674" i="1"/>
  <c r="J674" i="1"/>
  <c r="I674" i="1"/>
  <c r="H674" i="1"/>
  <c r="K682" i="1"/>
  <c r="G682" i="1"/>
  <c r="L682" i="1"/>
  <c r="J682" i="1"/>
  <c r="I682" i="1"/>
  <c r="H682" i="1"/>
  <c r="K690" i="1"/>
  <c r="G690" i="1"/>
  <c r="L690" i="1"/>
  <c r="J690" i="1"/>
  <c r="I690" i="1"/>
  <c r="H690" i="1"/>
  <c r="T698" i="1"/>
  <c r="K698" i="1"/>
  <c r="G698" i="1"/>
  <c r="L698" i="1"/>
  <c r="J698" i="1"/>
  <c r="I698" i="1"/>
  <c r="H698" i="1"/>
  <c r="K706" i="1"/>
  <c r="G706" i="1"/>
  <c r="L706" i="1"/>
  <c r="J706" i="1"/>
  <c r="I706" i="1"/>
  <c r="H706" i="1"/>
  <c r="K714" i="1"/>
  <c r="G714" i="1"/>
  <c r="L714" i="1"/>
  <c r="J714" i="1"/>
  <c r="I714" i="1"/>
  <c r="H714" i="1"/>
  <c r="K726" i="1"/>
  <c r="G726" i="1"/>
  <c r="L726" i="1"/>
  <c r="J726" i="1"/>
  <c r="I726" i="1"/>
  <c r="H726" i="1"/>
  <c r="K734" i="1"/>
  <c r="G734" i="1"/>
  <c r="L734" i="1"/>
  <c r="J734" i="1"/>
  <c r="I734" i="1"/>
  <c r="H734" i="1"/>
  <c r="K746" i="1"/>
  <c r="G746" i="1"/>
  <c r="L746" i="1"/>
  <c r="J746" i="1"/>
  <c r="I746" i="1"/>
  <c r="H746" i="1"/>
  <c r="I754" i="1"/>
  <c r="K754" i="1"/>
  <c r="G754" i="1"/>
  <c r="L754" i="1"/>
  <c r="J754" i="1"/>
  <c r="H754" i="1"/>
  <c r="K762" i="1"/>
  <c r="G762" i="1"/>
  <c r="H762" i="1"/>
  <c r="L762" i="1"/>
  <c r="J762" i="1"/>
  <c r="I762" i="1"/>
  <c r="K770" i="1"/>
  <c r="G770" i="1"/>
  <c r="H770" i="1"/>
  <c r="L770" i="1"/>
  <c r="J770" i="1"/>
  <c r="I770" i="1"/>
  <c r="K778" i="1"/>
  <c r="G778" i="1"/>
  <c r="H778" i="1"/>
  <c r="L778" i="1"/>
  <c r="J778" i="1"/>
  <c r="I778" i="1"/>
  <c r="K786" i="1"/>
  <c r="G786" i="1"/>
  <c r="H786" i="1"/>
  <c r="L786" i="1"/>
  <c r="J786" i="1"/>
  <c r="I786" i="1"/>
  <c r="K794" i="1"/>
  <c r="G794" i="1"/>
  <c r="H794" i="1"/>
  <c r="L794" i="1"/>
  <c r="J794" i="1"/>
  <c r="I794" i="1"/>
  <c r="K806" i="1"/>
  <c r="G806" i="1"/>
  <c r="H806" i="1"/>
  <c r="L806" i="1"/>
  <c r="J806" i="1"/>
  <c r="I806" i="1"/>
  <c r="T814" i="1"/>
  <c r="K814" i="1"/>
  <c r="G814" i="1"/>
  <c r="H814" i="1"/>
  <c r="L814" i="1"/>
  <c r="J814" i="1"/>
  <c r="I814" i="1"/>
  <c r="K822" i="1"/>
  <c r="G822" i="1"/>
  <c r="H822" i="1"/>
  <c r="L822" i="1"/>
  <c r="J822" i="1"/>
  <c r="I822" i="1"/>
  <c r="K830" i="1"/>
  <c r="G830" i="1"/>
  <c r="H830" i="1"/>
  <c r="L830" i="1"/>
  <c r="J830" i="1"/>
  <c r="I830" i="1"/>
  <c r="T838" i="1"/>
  <c r="K838" i="1"/>
  <c r="G838" i="1"/>
  <c r="H838" i="1"/>
  <c r="L838" i="1"/>
  <c r="J838" i="1"/>
  <c r="I838" i="1"/>
  <c r="K846" i="1"/>
  <c r="G846" i="1"/>
  <c r="H846" i="1"/>
  <c r="L846" i="1"/>
  <c r="J846" i="1"/>
  <c r="I846" i="1"/>
  <c r="L854" i="1"/>
  <c r="H854" i="1"/>
  <c r="K854" i="1"/>
  <c r="G854" i="1"/>
  <c r="J854" i="1"/>
  <c r="I854" i="1"/>
  <c r="L862" i="1"/>
  <c r="H862" i="1"/>
  <c r="K862" i="1"/>
  <c r="G862" i="1"/>
  <c r="J862" i="1"/>
  <c r="I862" i="1"/>
  <c r="J874" i="1"/>
  <c r="L874" i="1"/>
  <c r="H874" i="1"/>
  <c r="K874" i="1"/>
  <c r="G874" i="1"/>
  <c r="I874" i="1"/>
  <c r="J882" i="1"/>
  <c r="L882" i="1"/>
  <c r="H882" i="1"/>
  <c r="K882" i="1"/>
  <c r="G882" i="1"/>
  <c r="I882" i="1"/>
  <c r="J890" i="1"/>
  <c r="L890" i="1"/>
  <c r="H890" i="1"/>
  <c r="K890" i="1"/>
  <c r="G890" i="1"/>
  <c r="I890" i="1"/>
  <c r="J898" i="1"/>
  <c r="I898" i="1"/>
  <c r="L898" i="1"/>
  <c r="H898" i="1"/>
  <c r="K898" i="1"/>
  <c r="G898" i="1"/>
  <c r="T910" i="1"/>
  <c r="L910" i="1"/>
  <c r="H910" i="1"/>
  <c r="G910" i="1"/>
  <c r="K910" i="1"/>
  <c r="J910" i="1"/>
  <c r="I910" i="1"/>
  <c r="L918" i="1"/>
  <c r="H918" i="1"/>
  <c r="G918" i="1"/>
  <c r="K918" i="1"/>
  <c r="J918" i="1"/>
  <c r="I918" i="1"/>
  <c r="K926" i="1"/>
  <c r="G926" i="1"/>
  <c r="L926" i="1"/>
  <c r="H926" i="1"/>
  <c r="I926" i="1"/>
  <c r="J926" i="1"/>
  <c r="K938" i="1"/>
  <c r="G938" i="1"/>
  <c r="L938" i="1"/>
  <c r="H938" i="1"/>
  <c r="I938" i="1"/>
  <c r="J938" i="1"/>
  <c r="K954" i="1"/>
  <c r="G954" i="1"/>
  <c r="J954" i="1"/>
  <c r="I954" i="1"/>
  <c r="L954" i="1"/>
  <c r="H954" i="1"/>
  <c r="K962" i="1"/>
  <c r="G962" i="1"/>
  <c r="J962" i="1"/>
  <c r="I962" i="1"/>
  <c r="L962" i="1"/>
  <c r="H962" i="1"/>
  <c r="K970" i="1"/>
  <c r="G970" i="1"/>
  <c r="J970" i="1"/>
  <c r="I970" i="1"/>
  <c r="L970" i="1"/>
  <c r="H970" i="1"/>
  <c r="K978" i="1"/>
  <c r="G978" i="1"/>
  <c r="J978" i="1"/>
  <c r="I978" i="1"/>
  <c r="L978" i="1"/>
  <c r="H978" i="1"/>
  <c r="L990" i="1"/>
  <c r="H990" i="1"/>
  <c r="J990" i="1"/>
  <c r="I990" i="1"/>
  <c r="G990" i="1"/>
  <c r="K990" i="1"/>
  <c r="L998" i="1"/>
  <c r="H998" i="1"/>
  <c r="G998" i="1"/>
  <c r="K998" i="1"/>
  <c r="J998" i="1"/>
  <c r="I998" i="1"/>
  <c r="L1010" i="1"/>
  <c r="H1010" i="1"/>
  <c r="G1010" i="1"/>
  <c r="K1010" i="1"/>
  <c r="J1010" i="1"/>
  <c r="I1010" i="1"/>
  <c r="L1022" i="1"/>
  <c r="H1022" i="1"/>
  <c r="G1022" i="1"/>
  <c r="K1022" i="1"/>
  <c r="J1022" i="1"/>
  <c r="I1022" i="1"/>
  <c r="L1030" i="1"/>
  <c r="H1030" i="1"/>
  <c r="K1030" i="1"/>
  <c r="G1030" i="1"/>
  <c r="J1030" i="1"/>
  <c r="I1030" i="1"/>
  <c r="L1038" i="1"/>
  <c r="H1038" i="1"/>
  <c r="K1038" i="1"/>
  <c r="G1038" i="1"/>
  <c r="J1038" i="1"/>
  <c r="I1038" i="1"/>
  <c r="L1050" i="1"/>
  <c r="H1050" i="1"/>
  <c r="K1050" i="1"/>
  <c r="G1050" i="1"/>
  <c r="J1050" i="1"/>
  <c r="I1050" i="1"/>
  <c r="I1062" i="1"/>
  <c r="L1062" i="1"/>
  <c r="H1062" i="1"/>
  <c r="K1062" i="1"/>
  <c r="G1062" i="1"/>
  <c r="J1062" i="1"/>
  <c r="I1070" i="1"/>
  <c r="L1070" i="1"/>
  <c r="H1070" i="1"/>
  <c r="K1070" i="1"/>
  <c r="G1070" i="1"/>
  <c r="J1070" i="1"/>
  <c r="I1082" i="1"/>
  <c r="L1082" i="1"/>
  <c r="H1082" i="1"/>
  <c r="K1082" i="1"/>
  <c r="G1082" i="1"/>
  <c r="J1082" i="1"/>
  <c r="I1094" i="1"/>
  <c r="L1094" i="1"/>
  <c r="H1094" i="1"/>
  <c r="K1094" i="1"/>
  <c r="G1094" i="1"/>
  <c r="J1094" i="1"/>
  <c r="L1106" i="1"/>
  <c r="H1106" i="1"/>
  <c r="K1106" i="1"/>
  <c r="J1106" i="1"/>
  <c r="I1106" i="1"/>
  <c r="G1106" i="1"/>
  <c r="K1142" i="1"/>
  <c r="G1142" i="1"/>
  <c r="H1142" i="1"/>
  <c r="L1142" i="1"/>
  <c r="J1142" i="1"/>
  <c r="I1142" i="1"/>
  <c r="J1238" i="1"/>
  <c r="L1238" i="1"/>
  <c r="H1238" i="1"/>
  <c r="K1238" i="1"/>
  <c r="I1238" i="1"/>
  <c r="G1238" i="1"/>
  <c r="I4" i="1"/>
  <c r="I6" i="1"/>
  <c r="I8" i="1"/>
  <c r="I10" i="1"/>
  <c r="I12" i="1"/>
  <c r="I14" i="1"/>
  <c r="I16" i="1"/>
  <c r="I18" i="1"/>
  <c r="I20" i="1"/>
  <c r="I22" i="1"/>
  <c r="I24" i="1"/>
  <c r="I32" i="1"/>
  <c r="L37" i="1"/>
  <c r="L43" i="1"/>
  <c r="L49" i="1"/>
  <c r="I56" i="1"/>
  <c r="T7" i="1"/>
  <c r="K7" i="1"/>
  <c r="G7" i="1"/>
  <c r="T15" i="1"/>
  <c r="K15" i="1"/>
  <c r="G15" i="1"/>
  <c r="T27" i="1"/>
  <c r="K27" i="1"/>
  <c r="G27" i="1"/>
  <c r="T39" i="1"/>
  <c r="K39" i="1"/>
  <c r="G39" i="1"/>
  <c r="T51" i="1"/>
  <c r="K51" i="1"/>
  <c r="G51" i="1"/>
  <c r="T63" i="1"/>
  <c r="K63" i="1"/>
  <c r="G63" i="1"/>
  <c r="T75" i="1"/>
  <c r="K75" i="1"/>
  <c r="G75" i="1"/>
  <c r="T91" i="1"/>
  <c r="K91" i="1"/>
  <c r="G91" i="1"/>
  <c r="T103" i="1"/>
  <c r="K103" i="1"/>
  <c r="G103" i="1"/>
  <c r="T115" i="1"/>
  <c r="K115" i="1"/>
  <c r="G115" i="1"/>
  <c r="T127" i="1"/>
  <c r="K127" i="1"/>
  <c r="G127" i="1"/>
  <c r="T139" i="1"/>
  <c r="K139" i="1"/>
  <c r="G139" i="1"/>
  <c r="T151" i="1"/>
  <c r="K151" i="1"/>
  <c r="G151" i="1"/>
  <c r="T163" i="1"/>
  <c r="K163" i="1"/>
  <c r="G163" i="1"/>
  <c r="T171" i="1"/>
  <c r="K171" i="1"/>
  <c r="G171" i="1"/>
  <c r="J171" i="1"/>
  <c r="T183" i="1"/>
  <c r="K183" i="1"/>
  <c r="G183" i="1"/>
  <c r="L183" i="1"/>
  <c r="J183" i="1"/>
  <c r="T195" i="1"/>
  <c r="K195" i="1"/>
  <c r="G195" i="1"/>
  <c r="L195" i="1"/>
  <c r="J195" i="1"/>
  <c r="T207" i="1"/>
  <c r="K207" i="1"/>
  <c r="G207" i="1"/>
  <c r="L207" i="1"/>
  <c r="J207" i="1"/>
  <c r="T219" i="1"/>
  <c r="K219" i="1"/>
  <c r="G219" i="1"/>
  <c r="L219" i="1"/>
  <c r="J219" i="1"/>
  <c r="T231" i="1"/>
  <c r="K231" i="1"/>
  <c r="G231" i="1"/>
  <c r="L231" i="1"/>
  <c r="J231" i="1"/>
  <c r="T239" i="1"/>
  <c r="L239" i="1"/>
  <c r="H239" i="1"/>
  <c r="K239" i="1"/>
  <c r="G239" i="1"/>
  <c r="J239" i="1"/>
  <c r="I239" i="1"/>
  <c r="T251" i="1"/>
  <c r="L251" i="1"/>
  <c r="H251" i="1"/>
  <c r="K251" i="1"/>
  <c r="G251" i="1"/>
  <c r="J251" i="1"/>
  <c r="I251" i="1"/>
  <c r="T263" i="1"/>
  <c r="L263" i="1"/>
  <c r="H263" i="1"/>
  <c r="K263" i="1"/>
  <c r="G263" i="1"/>
  <c r="J263" i="1"/>
  <c r="I263" i="1"/>
  <c r="T275" i="1"/>
  <c r="L275" i="1"/>
  <c r="H275" i="1"/>
  <c r="K275" i="1"/>
  <c r="G275" i="1"/>
  <c r="J275" i="1"/>
  <c r="I275" i="1"/>
  <c r="T287" i="1"/>
  <c r="L287" i="1"/>
  <c r="H287" i="1"/>
  <c r="K287" i="1"/>
  <c r="G287" i="1"/>
  <c r="J287" i="1"/>
  <c r="I287" i="1"/>
  <c r="T299" i="1"/>
  <c r="L299" i="1"/>
  <c r="H299" i="1"/>
  <c r="K299" i="1"/>
  <c r="G299" i="1"/>
  <c r="J299" i="1"/>
  <c r="I299" i="1"/>
  <c r="T311" i="1"/>
  <c r="L311" i="1"/>
  <c r="H311" i="1"/>
  <c r="K311" i="1"/>
  <c r="G311" i="1"/>
  <c r="J311" i="1"/>
  <c r="I311" i="1"/>
  <c r="T327" i="1"/>
  <c r="L327" i="1"/>
  <c r="H327" i="1"/>
  <c r="K327" i="1"/>
  <c r="G327" i="1"/>
  <c r="J327" i="1"/>
  <c r="I327" i="1"/>
  <c r="T339" i="1"/>
  <c r="L339" i="1"/>
  <c r="H339" i="1"/>
  <c r="K339" i="1"/>
  <c r="G339" i="1"/>
  <c r="J339" i="1"/>
  <c r="I339" i="1"/>
  <c r="L351" i="1"/>
  <c r="H351" i="1"/>
  <c r="K351" i="1"/>
  <c r="G351" i="1"/>
  <c r="J351" i="1"/>
  <c r="I351" i="1"/>
  <c r="T367" i="1"/>
  <c r="L367" i="1"/>
  <c r="H367" i="1"/>
  <c r="K367" i="1"/>
  <c r="G367" i="1"/>
  <c r="J367" i="1"/>
  <c r="I367" i="1"/>
  <c r="L379" i="1"/>
  <c r="H379" i="1"/>
  <c r="K379" i="1"/>
  <c r="G379" i="1"/>
  <c r="J379" i="1"/>
  <c r="I379" i="1"/>
  <c r="T387" i="1"/>
  <c r="L387" i="1"/>
  <c r="H387" i="1"/>
  <c r="K387" i="1"/>
  <c r="G387" i="1"/>
  <c r="J387" i="1"/>
  <c r="I387" i="1"/>
  <c r="T399" i="1"/>
  <c r="L399" i="1"/>
  <c r="H399" i="1"/>
  <c r="K399" i="1"/>
  <c r="G399" i="1"/>
  <c r="J399" i="1"/>
  <c r="I399" i="1"/>
  <c r="T411" i="1"/>
  <c r="L411" i="1"/>
  <c r="H411" i="1"/>
  <c r="K411" i="1"/>
  <c r="G411" i="1"/>
  <c r="J411" i="1"/>
  <c r="I411" i="1"/>
  <c r="T423" i="1"/>
  <c r="J423" i="1"/>
  <c r="L423" i="1"/>
  <c r="H423" i="1"/>
  <c r="K423" i="1"/>
  <c r="G423" i="1"/>
  <c r="I423" i="1"/>
  <c r="T435" i="1"/>
  <c r="J435" i="1"/>
  <c r="L435" i="1"/>
  <c r="H435" i="1"/>
  <c r="K435" i="1"/>
  <c r="G435" i="1"/>
  <c r="I435" i="1"/>
  <c r="T451" i="1"/>
  <c r="J451" i="1"/>
  <c r="L451" i="1"/>
  <c r="H451" i="1"/>
  <c r="K451" i="1"/>
  <c r="G451" i="1"/>
  <c r="I451" i="1"/>
  <c r="T463" i="1"/>
  <c r="J463" i="1"/>
  <c r="L463" i="1"/>
  <c r="H463" i="1"/>
  <c r="K463" i="1"/>
  <c r="G463" i="1"/>
  <c r="I463" i="1"/>
  <c r="T475" i="1"/>
  <c r="J475" i="1"/>
  <c r="L475" i="1"/>
  <c r="H475" i="1"/>
  <c r="K475" i="1"/>
  <c r="G475" i="1"/>
  <c r="I475" i="1"/>
  <c r="T487" i="1"/>
  <c r="J487" i="1"/>
  <c r="L487" i="1"/>
  <c r="H487" i="1"/>
  <c r="K487" i="1"/>
  <c r="G487" i="1"/>
  <c r="I487" i="1"/>
  <c r="T503" i="1"/>
  <c r="J503" i="1"/>
  <c r="L503" i="1"/>
  <c r="H503" i="1"/>
  <c r="K503" i="1"/>
  <c r="G503" i="1"/>
  <c r="I503" i="1"/>
  <c r="T515" i="1"/>
  <c r="K515" i="1"/>
  <c r="G515" i="1"/>
  <c r="L515" i="1"/>
  <c r="H515" i="1"/>
  <c r="I515" i="1"/>
  <c r="J515" i="1"/>
  <c r="T527" i="1"/>
  <c r="K527" i="1"/>
  <c r="G527" i="1"/>
  <c r="I527" i="1"/>
  <c r="L527" i="1"/>
  <c r="H527" i="1"/>
  <c r="J527" i="1"/>
  <c r="L539" i="1"/>
  <c r="H539" i="1"/>
  <c r="G539" i="1"/>
  <c r="K539" i="1"/>
  <c r="J539" i="1"/>
  <c r="I539" i="1"/>
  <c r="T555" i="1"/>
  <c r="L555" i="1"/>
  <c r="H555" i="1"/>
  <c r="G555" i="1"/>
  <c r="K555" i="1"/>
  <c r="J555" i="1"/>
  <c r="I555" i="1"/>
  <c r="L567" i="1"/>
  <c r="H567" i="1"/>
  <c r="G567" i="1"/>
  <c r="K567" i="1"/>
  <c r="J567" i="1"/>
  <c r="I567" i="1"/>
  <c r="T583" i="1"/>
  <c r="L583" i="1"/>
  <c r="H583" i="1"/>
  <c r="G583" i="1"/>
  <c r="K583" i="1"/>
  <c r="J583" i="1"/>
  <c r="I583" i="1"/>
  <c r="T595" i="1"/>
  <c r="L595" i="1"/>
  <c r="H595" i="1"/>
  <c r="G595" i="1"/>
  <c r="K595" i="1"/>
  <c r="J595" i="1"/>
  <c r="I595" i="1"/>
  <c r="T607" i="1"/>
  <c r="L607" i="1"/>
  <c r="H607" i="1"/>
  <c r="G607" i="1"/>
  <c r="K607" i="1"/>
  <c r="J607" i="1"/>
  <c r="I607" i="1"/>
  <c r="T619" i="1"/>
  <c r="L619" i="1"/>
  <c r="H619" i="1"/>
  <c r="G619" i="1"/>
  <c r="K619" i="1"/>
  <c r="J619" i="1"/>
  <c r="I619" i="1"/>
  <c r="T627" i="1"/>
  <c r="L627" i="1"/>
  <c r="H627" i="1"/>
  <c r="G627" i="1"/>
  <c r="K627" i="1"/>
  <c r="J627" i="1"/>
  <c r="I627" i="1"/>
  <c r="L639" i="1"/>
  <c r="H639" i="1"/>
  <c r="J639" i="1"/>
  <c r="K639" i="1"/>
  <c r="I639" i="1"/>
  <c r="G639" i="1"/>
  <c r="T647" i="1"/>
  <c r="K647" i="1"/>
  <c r="H647" i="1"/>
  <c r="J647" i="1"/>
  <c r="L647" i="1"/>
  <c r="I647" i="1"/>
  <c r="G647" i="1"/>
  <c r="T655" i="1"/>
  <c r="K655" i="1"/>
  <c r="G655" i="1"/>
  <c r="I655" i="1"/>
  <c r="H655" i="1"/>
  <c r="L655" i="1"/>
  <c r="J655" i="1"/>
  <c r="K667" i="1"/>
  <c r="G667" i="1"/>
  <c r="I667" i="1"/>
  <c r="H667" i="1"/>
  <c r="L667" i="1"/>
  <c r="J667" i="1"/>
  <c r="T679" i="1"/>
  <c r="K679" i="1"/>
  <c r="G679" i="1"/>
  <c r="I679" i="1"/>
  <c r="H679" i="1"/>
  <c r="L679" i="1"/>
  <c r="J679" i="1"/>
  <c r="K695" i="1"/>
  <c r="G695" i="1"/>
  <c r="I695" i="1"/>
  <c r="H695" i="1"/>
  <c r="L695" i="1"/>
  <c r="J695" i="1"/>
  <c r="T707" i="1"/>
  <c r="K707" i="1"/>
  <c r="G707" i="1"/>
  <c r="I707" i="1"/>
  <c r="H707" i="1"/>
  <c r="L707" i="1"/>
  <c r="J707" i="1"/>
  <c r="T719" i="1"/>
  <c r="K719" i="1"/>
  <c r="G719" i="1"/>
  <c r="I719" i="1"/>
  <c r="H719" i="1"/>
  <c r="L719" i="1"/>
  <c r="J719" i="1"/>
  <c r="T735" i="1"/>
  <c r="K735" i="1"/>
  <c r="G735" i="1"/>
  <c r="I735" i="1"/>
  <c r="H735" i="1"/>
  <c r="L735" i="1"/>
  <c r="J735" i="1"/>
  <c r="T747" i="1"/>
  <c r="K747" i="1"/>
  <c r="G747" i="1"/>
  <c r="I747" i="1"/>
  <c r="H747" i="1"/>
  <c r="L747" i="1"/>
  <c r="J747" i="1"/>
  <c r="T763" i="1"/>
  <c r="K763" i="1"/>
  <c r="G763" i="1"/>
  <c r="J763" i="1"/>
  <c r="I763" i="1"/>
  <c r="H763" i="1"/>
  <c r="L763" i="1"/>
  <c r="T775" i="1"/>
  <c r="K775" i="1"/>
  <c r="G775" i="1"/>
  <c r="J775" i="1"/>
  <c r="I775" i="1"/>
  <c r="H775" i="1"/>
  <c r="L775" i="1"/>
  <c r="T787" i="1"/>
  <c r="K787" i="1"/>
  <c r="G787" i="1"/>
  <c r="J787" i="1"/>
  <c r="I787" i="1"/>
  <c r="H787" i="1"/>
  <c r="L787" i="1"/>
  <c r="T799" i="1"/>
  <c r="K799" i="1"/>
  <c r="G799" i="1"/>
  <c r="J799" i="1"/>
  <c r="I799" i="1"/>
  <c r="H799" i="1"/>
  <c r="L799" i="1"/>
  <c r="T811" i="1"/>
  <c r="K811" i="1"/>
  <c r="G811" i="1"/>
  <c r="J811" i="1"/>
  <c r="I811" i="1"/>
  <c r="H811" i="1"/>
  <c r="L811" i="1"/>
  <c r="K827" i="1"/>
  <c r="G827" i="1"/>
  <c r="J827" i="1"/>
  <c r="I827" i="1"/>
  <c r="H827" i="1"/>
  <c r="L827" i="1"/>
  <c r="T851" i="1"/>
  <c r="L851" i="1"/>
  <c r="H851" i="1"/>
  <c r="K851" i="1"/>
  <c r="G851" i="1"/>
  <c r="J851" i="1"/>
  <c r="I851" i="1"/>
  <c r="T915" i="1"/>
  <c r="L915" i="1"/>
  <c r="H915" i="1"/>
  <c r="J915" i="1"/>
  <c r="I915" i="1"/>
  <c r="G915" i="1"/>
  <c r="K915" i="1"/>
  <c r="T1251" i="1"/>
  <c r="J1251" i="1"/>
  <c r="L1251" i="1"/>
  <c r="H1251" i="1"/>
  <c r="K1251" i="1"/>
  <c r="I1251" i="1"/>
  <c r="G1251" i="1"/>
  <c r="J4" i="1"/>
  <c r="H5" i="1"/>
  <c r="J10" i="1"/>
  <c r="H11" i="1"/>
  <c r="J16" i="1"/>
  <c r="H17" i="1"/>
  <c r="J22" i="1"/>
  <c r="H23" i="1"/>
  <c r="J28" i="1"/>
  <c r="H29" i="1"/>
  <c r="J34" i="1"/>
  <c r="H35" i="1"/>
  <c r="J40" i="1"/>
  <c r="H41" i="1"/>
  <c r="J46" i="1"/>
  <c r="H47" i="1"/>
  <c r="J52" i="1"/>
  <c r="H53" i="1"/>
  <c r="J58" i="1"/>
  <c r="H59" i="1"/>
  <c r="J68" i="1"/>
  <c r="H69" i="1"/>
  <c r="J74" i="1"/>
  <c r="H75" i="1"/>
  <c r="J80" i="1"/>
  <c r="H81" i="1"/>
  <c r="J82" i="1"/>
  <c r="J88" i="1"/>
  <c r="H89" i="1"/>
  <c r="H91" i="1"/>
  <c r="T20" i="1"/>
  <c r="K20" i="1"/>
  <c r="G20" i="1"/>
  <c r="I5" i="1"/>
  <c r="I9" i="1"/>
  <c r="I15" i="1"/>
  <c r="L18" i="1"/>
  <c r="L22" i="1"/>
  <c r="I23" i="1"/>
  <c r="I33" i="1"/>
  <c r="I37" i="1"/>
  <c r="L42" i="1"/>
  <c r="I47" i="1"/>
  <c r="L50" i="1"/>
  <c r="I51" i="1"/>
  <c r="L54" i="1"/>
  <c r="L58" i="1"/>
  <c r="I59" i="1"/>
  <c r="I63" i="1"/>
  <c r="L66" i="1"/>
  <c r="L70" i="1"/>
  <c r="I71" i="1"/>
  <c r="L74" i="1"/>
  <c r="I75" i="1"/>
  <c r="I79" i="1"/>
  <c r="L82" i="1"/>
  <c r="L86" i="1"/>
  <c r="I87" i="1"/>
  <c r="L90" i="1"/>
  <c r="I91" i="1"/>
  <c r="L98" i="1"/>
  <c r="I99" i="1"/>
  <c r="L102" i="1"/>
  <c r="I103" i="1"/>
  <c r="L110" i="1"/>
  <c r="I111" i="1"/>
  <c r="L114" i="1"/>
  <c r="I115" i="1"/>
  <c r="L122" i="1"/>
  <c r="I123" i="1"/>
  <c r="L126" i="1"/>
  <c r="I127" i="1"/>
  <c r="L130" i="1"/>
  <c r="I135" i="1"/>
  <c r="L138" i="1"/>
  <c r="I139" i="1"/>
  <c r="L142" i="1"/>
  <c r="L146" i="1"/>
  <c r="I147" i="1"/>
  <c r="I151" i="1"/>
  <c r="L154" i="1"/>
  <c r="L158" i="1"/>
  <c r="I159" i="1"/>
  <c r="I163" i="1"/>
  <c r="H166" i="1"/>
  <c r="H170" i="1"/>
  <c r="L174" i="1"/>
  <c r="I175" i="1"/>
  <c r="I183" i="1"/>
  <c r="L186" i="1"/>
  <c r="I187" i="1"/>
  <c r="L190" i="1"/>
  <c r="L194" i="1"/>
  <c r="I195" i="1"/>
  <c r="I199" i="1"/>
  <c r="L206" i="1"/>
  <c r="I207" i="1"/>
  <c r="L210" i="1"/>
  <c r="I211" i="1"/>
  <c r="L218" i="1"/>
  <c r="I219" i="1"/>
  <c r="L226" i="1"/>
  <c r="I227" i="1"/>
  <c r="I231" i="1"/>
  <c r="K14" i="1"/>
  <c r="G14" i="1"/>
  <c r="T30" i="1"/>
  <c r="K30" i="1"/>
  <c r="G30" i="1"/>
  <c r="T46" i="1"/>
  <c r="K46" i="1"/>
  <c r="G46" i="1"/>
  <c r="T62" i="1"/>
  <c r="K62" i="1"/>
  <c r="G62" i="1"/>
  <c r="K78" i="1"/>
  <c r="G78" i="1"/>
  <c r="K94" i="1"/>
  <c r="G94" i="1"/>
  <c r="K106" i="1"/>
  <c r="G106" i="1"/>
  <c r="K118" i="1"/>
  <c r="G118" i="1"/>
  <c r="T134" i="1"/>
  <c r="K134" i="1"/>
  <c r="G134" i="1"/>
  <c r="K150" i="1"/>
  <c r="G150" i="1"/>
  <c r="K162" i="1"/>
  <c r="G162" i="1"/>
  <c r="K178" i="1"/>
  <c r="G178" i="1"/>
  <c r="I178" i="1"/>
  <c r="H178" i="1"/>
  <c r="K198" i="1"/>
  <c r="G198" i="1"/>
  <c r="I198" i="1"/>
  <c r="H198" i="1"/>
  <c r="K214" i="1"/>
  <c r="G214" i="1"/>
  <c r="I214" i="1"/>
  <c r="H214" i="1"/>
  <c r="K230" i="1"/>
  <c r="G230" i="1"/>
  <c r="I230" i="1"/>
  <c r="H230" i="1"/>
  <c r="T246" i="1"/>
  <c r="L246" i="1"/>
  <c r="H246" i="1"/>
  <c r="K246" i="1"/>
  <c r="G246" i="1"/>
  <c r="J246" i="1"/>
  <c r="I246" i="1"/>
  <c r="L258" i="1"/>
  <c r="H258" i="1"/>
  <c r="K258" i="1"/>
  <c r="G258" i="1"/>
  <c r="J258" i="1"/>
  <c r="I258" i="1"/>
  <c r="L274" i="1"/>
  <c r="H274" i="1"/>
  <c r="K274" i="1"/>
  <c r="G274" i="1"/>
  <c r="J274" i="1"/>
  <c r="I274" i="1"/>
  <c r="T290" i="1"/>
  <c r="L290" i="1"/>
  <c r="H290" i="1"/>
  <c r="K290" i="1"/>
  <c r="G290" i="1"/>
  <c r="J290" i="1"/>
  <c r="I290" i="1"/>
  <c r="L302" i="1"/>
  <c r="H302" i="1"/>
  <c r="K302" i="1"/>
  <c r="G302" i="1"/>
  <c r="J302" i="1"/>
  <c r="I302" i="1"/>
  <c r="L318" i="1"/>
  <c r="H318" i="1"/>
  <c r="K318" i="1"/>
  <c r="G318" i="1"/>
  <c r="J318" i="1"/>
  <c r="I318" i="1"/>
  <c r="L330" i="1"/>
  <c r="H330" i="1"/>
  <c r="K330" i="1"/>
  <c r="G330" i="1"/>
  <c r="J330" i="1"/>
  <c r="I330" i="1"/>
  <c r="L346" i="1"/>
  <c r="H346" i="1"/>
  <c r="K346" i="1"/>
  <c r="G346" i="1"/>
  <c r="J346" i="1"/>
  <c r="I346" i="1"/>
  <c r="L358" i="1"/>
  <c r="H358" i="1"/>
  <c r="K358" i="1"/>
  <c r="G358" i="1"/>
  <c r="J358" i="1"/>
  <c r="I358" i="1"/>
  <c r="L370" i="1"/>
  <c r="H370" i="1"/>
  <c r="K370" i="1"/>
  <c r="G370" i="1"/>
  <c r="J370" i="1"/>
  <c r="I370" i="1"/>
  <c r="L386" i="1"/>
  <c r="H386" i="1"/>
  <c r="K386" i="1"/>
  <c r="G386" i="1"/>
  <c r="J386" i="1"/>
  <c r="I386" i="1"/>
  <c r="L398" i="1"/>
  <c r="H398" i="1"/>
  <c r="K398" i="1"/>
  <c r="G398" i="1"/>
  <c r="J398" i="1"/>
  <c r="I398" i="1"/>
  <c r="T414" i="1"/>
  <c r="L414" i="1"/>
  <c r="H414" i="1"/>
  <c r="K414" i="1"/>
  <c r="G414" i="1"/>
  <c r="J414" i="1"/>
  <c r="I414" i="1"/>
  <c r="J430" i="1"/>
  <c r="L430" i="1"/>
  <c r="H430" i="1"/>
  <c r="K430" i="1"/>
  <c r="G430" i="1"/>
  <c r="I430" i="1"/>
  <c r="J450" i="1"/>
  <c r="L450" i="1"/>
  <c r="H450" i="1"/>
  <c r="K450" i="1"/>
  <c r="G450" i="1"/>
  <c r="I450" i="1"/>
  <c r="J462" i="1"/>
  <c r="L462" i="1"/>
  <c r="H462" i="1"/>
  <c r="K462" i="1"/>
  <c r="G462" i="1"/>
  <c r="I462" i="1"/>
  <c r="J478" i="1"/>
  <c r="L478" i="1"/>
  <c r="H478" i="1"/>
  <c r="K478" i="1"/>
  <c r="G478" i="1"/>
  <c r="I478" i="1"/>
  <c r="J490" i="1"/>
  <c r="L490" i="1"/>
  <c r="H490" i="1"/>
  <c r="K490" i="1"/>
  <c r="G490" i="1"/>
  <c r="I490" i="1"/>
  <c r="K510" i="1"/>
  <c r="G510" i="1"/>
  <c r="L510" i="1"/>
  <c r="H510" i="1"/>
  <c r="I510" i="1"/>
  <c r="J510" i="1"/>
  <c r="T526" i="1"/>
  <c r="K526" i="1"/>
  <c r="G526" i="1"/>
  <c r="I526" i="1"/>
  <c r="L526" i="1"/>
  <c r="H526" i="1"/>
  <c r="J526" i="1"/>
  <c r="L538" i="1"/>
  <c r="H538" i="1"/>
  <c r="J538" i="1"/>
  <c r="I538" i="1"/>
  <c r="G538" i="1"/>
  <c r="K538" i="1"/>
  <c r="L550" i="1"/>
  <c r="H550" i="1"/>
  <c r="J550" i="1"/>
  <c r="I550" i="1"/>
  <c r="G550" i="1"/>
  <c r="K550" i="1"/>
  <c r="L562" i="1"/>
  <c r="H562" i="1"/>
  <c r="J562" i="1"/>
  <c r="I562" i="1"/>
  <c r="G562" i="1"/>
  <c r="K562" i="1"/>
  <c r="L574" i="1"/>
  <c r="H574" i="1"/>
  <c r="J574" i="1"/>
  <c r="I574" i="1"/>
  <c r="G574" i="1"/>
  <c r="K574" i="1"/>
  <c r="L586" i="1"/>
  <c r="H586" i="1"/>
  <c r="J586" i="1"/>
  <c r="I586" i="1"/>
  <c r="G586" i="1"/>
  <c r="K586" i="1"/>
  <c r="L598" i="1"/>
  <c r="H598" i="1"/>
  <c r="J598" i="1"/>
  <c r="I598" i="1"/>
  <c r="G598" i="1"/>
  <c r="K598" i="1"/>
  <c r="L610" i="1"/>
  <c r="H610" i="1"/>
  <c r="J610" i="1"/>
  <c r="I610" i="1"/>
  <c r="G610" i="1"/>
  <c r="K610" i="1"/>
  <c r="L622" i="1"/>
  <c r="H622" i="1"/>
  <c r="J622" i="1"/>
  <c r="I622" i="1"/>
  <c r="G622" i="1"/>
  <c r="K622" i="1"/>
  <c r="L634" i="1"/>
  <c r="H634" i="1"/>
  <c r="J634" i="1"/>
  <c r="I634" i="1"/>
  <c r="G634" i="1"/>
  <c r="K634" i="1"/>
  <c r="L642" i="1"/>
  <c r="H642" i="1"/>
  <c r="J642" i="1"/>
  <c r="G642" i="1"/>
  <c r="K642" i="1"/>
  <c r="I642" i="1"/>
  <c r="L646" i="1"/>
  <c r="H646" i="1"/>
  <c r="J646" i="1"/>
  <c r="G646" i="1"/>
  <c r="K646" i="1"/>
  <c r="I646" i="1"/>
  <c r="K654" i="1"/>
  <c r="G654" i="1"/>
  <c r="L654" i="1"/>
  <c r="J654" i="1"/>
  <c r="I654" i="1"/>
  <c r="H654" i="1"/>
  <c r="K658" i="1"/>
  <c r="G658" i="1"/>
  <c r="L658" i="1"/>
  <c r="J658" i="1"/>
  <c r="I658" i="1"/>
  <c r="H658" i="1"/>
  <c r="K670" i="1"/>
  <c r="G670" i="1"/>
  <c r="L670" i="1"/>
  <c r="J670" i="1"/>
  <c r="I670" i="1"/>
  <c r="H670" i="1"/>
  <c r="K678" i="1"/>
  <c r="G678" i="1"/>
  <c r="L678" i="1"/>
  <c r="J678" i="1"/>
  <c r="I678" i="1"/>
  <c r="H678" i="1"/>
  <c r="K686" i="1"/>
  <c r="G686" i="1"/>
  <c r="L686" i="1"/>
  <c r="J686" i="1"/>
  <c r="I686" i="1"/>
  <c r="H686" i="1"/>
  <c r="K694" i="1"/>
  <c r="G694" i="1"/>
  <c r="L694" i="1"/>
  <c r="J694" i="1"/>
  <c r="I694" i="1"/>
  <c r="H694" i="1"/>
  <c r="K702" i="1"/>
  <c r="G702" i="1"/>
  <c r="L702" i="1"/>
  <c r="J702" i="1"/>
  <c r="I702" i="1"/>
  <c r="H702" i="1"/>
  <c r="K710" i="1"/>
  <c r="G710" i="1"/>
  <c r="L710" i="1"/>
  <c r="J710" i="1"/>
  <c r="I710" i="1"/>
  <c r="H710" i="1"/>
  <c r="T722" i="1"/>
  <c r="K722" i="1"/>
  <c r="G722" i="1"/>
  <c r="L722" i="1"/>
  <c r="J722" i="1"/>
  <c r="I722" i="1"/>
  <c r="H722" i="1"/>
  <c r="K730" i="1"/>
  <c r="G730" i="1"/>
  <c r="L730" i="1"/>
  <c r="J730" i="1"/>
  <c r="I730" i="1"/>
  <c r="H730" i="1"/>
  <c r="K738" i="1"/>
  <c r="G738" i="1"/>
  <c r="L738" i="1"/>
  <c r="J738" i="1"/>
  <c r="I738" i="1"/>
  <c r="H738" i="1"/>
  <c r="I750" i="1"/>
  <c r="K750" i="1"/>
  <c r="G750" i="1"/>
  <c r="L750" i="1"/>
  <c r="J750" i="1"/>
  <c r="H750" i="1"/>
  <c r="T758" i="1"/>
  <c r="K758" i="1"/>
  <c r="G758" i="1"/>
  <c r="H758" i="1"/>
  <c r="L758" i="1"/>
  <c r="J758" i="1"/>
  <c r="I758" i="1"/>
  <c r="K766" i="1"/>
  <c r="G766" i="1"/>
  <c r="H766" i="1"/>
  <c r="L766" i="1"/>
  <c r="J766" i="1"/>
  <c r="I766" i="1"/>
  <c r="K774" i="1"/>
  <c r="G774" i="1"/>
  <c r="H774" i="1"/>
  <c r="L774" i="1"/>
  <c r="J774" i="1"/>
  <c r="I774" i="1"/>
  <c r="T782" i="1"/>
  <c r="K782" i="1"/>
  <c r="G782" i="1"/>
  <c r="H782" i="1"/>
  <c r="L782" i="1"/>
  <c r="J782" i="1"/>
  <c r="I782" i="1"/>
  <c r="K790" i="1"/>
  <c r="G790" i="1"/>
  <c r="H790" i="1"/>
  <c r="L790" i="1"/>
  <c r="J790" i="1"/>
  <c r="I790" i="1"/>
  <c r="T798" i="1"/>
  <c r="K798" i="1"/>
  <c r="G798" i="1"/>
  <c r="H798" i="1"/>
  <c r="L798" i="1"/>
  <c r="J798" i="1"/>
  <c r="I798" i="1"/>
  <c r="K802" i="1"/>
  <c r="G802" i="1"/>
  <c r="H802" i="1"/>
  <c r="L802" i="1"/>
  <c r="J802" i="1"/>
  <c r="I802" i="1"/>
  <c r="K810" i="1"/>
  <c r="G810" i="1"/>
  <c r="H810" i="1"/>
  <c r="L810" i="1"/>
  <c r="J810" i="1"/>
  <c r="I810" i="1"/>
  <c r="K818" i="1"/>
  <c r="G818" i="1"/>
  <c r="H818" i="1"/>
  <c r="L818" i="1"/>
  <c r="J818" i="1"/>
  <c r="I818" i="1"/>
  <c r="K826" i="1"/>
  <c r="G826" i="1"/>
  <c r="H826" i="1"/>
  <c r="L826" i="1"/>
  <c r="J826" i="1"/>
  <c r="I826" i="1"/>
  <c r="K834" i="1"/>
  <c r="G834" i="1"/>
  <c r="H834" i="1"/>
  <c r="L834" i="1"/>
  <c r="J834" i="1"/>
  <c r="I834" i="1"/>
  <c r="K842" i="1"/>
  <c r="G842" i="1"/>
  <c r="H842" i="1"/>
  <c r="L842" i="1"/>
  <c r="J842" i="1"/>
  <c r="I842" i="1"/>
  <c r="K850" i="1"/>
  <c r="G850" i="1"/>
  <c r="H850" i="1"/>
  <c r="L850" i="1"/>
  <c r="J850" i="1"/>
  <c r="I850" i="1"/>
  <c r="L858" i="1"/>
  <c r="H858" i="1"/>
  <c r="K858" i="1"/>
  <c r="G858" i="1"/>
  <c r="J858" i="1"/>
  <c r="I858" i="1"/>
  <c r="L866" i="1"/>
  <c r="H866" i="1"/>
  <c r="K866" i="1"/>
  <c r="G866" i="1"/>
  <c r="J866" i="1"/>
  <c r="I866" i="1"/>
  <c r="L870" i="1"/>
  <c r="H870" i="1"/>
  <c r="K870" i="1"/>
  <c r="G870" i="1"/>
  <c r="J870" i="1"/>
  <c r="I870" i="1"/>
  <c r="J878" i="1"/>
  <c r="L878" i="1"/>
  <c r="H878" i="1"/>
  <c r="K878" i="1"/>
  <c r="G878" i="1"/>
  <c r="I878" i="1"/>
  <c r="J886" i="1"/>
  <c r="L886" i="1"/>
  <c r="H886" i="1"/>
  <c r="K886" i="1"/>
  <c r="G886" i="1"/>
  <c r="I886" i="1"/>
  <c r="T894" i="1"/>
  <c r="J894" i="1"/>
  <c r="I894" i="1"/>
  <c r="L894" i="1"/>
  <c r="H894" i="1"/>
  <c r="K894" i="1"/>
  <c r="G894" i="1"/>
  <c r="J902" i="1"/>
  <c r="I902" i="1"/>
  <c r="L902" i="1"/>
  <c r="H902" i="1"/>
  <c r="K902" i="1"/>
  <c r="G902" i="1"/>
  <c r="L906" i="1"/>
  <c r="H906" i="1"/>
  <c r="G906" i="1"/>
  <c r="K906" i="1"/>
  <c r="J906" i="1"/>
  <c r="I906" i="1"/>
  <c r="L914" i="1"/>
  <c r="H914" i="1"/>
  <c r="G914" i="1"/>
  <c r="K914" i="1"/>
  <c r="J914" i="1"/>
  <c r="I914" i="1"/>
  <c r="K922" i="1"/>
  <c r="G922" i="1"/>
  <c r="L922" i="1"/>
  <c r="H922" i="1"/>
  <c r="I922" i="1"/>
  <c r="J922" i="1"/>
  <c r="K930" i="1"/>
  <c r="G930" i="1"/>
  <c r="L930" i="1"/>
  <c r="H930" i="1"/>
  <c r="I930" i="1"/>
  <c r="J930" i="1"/>
  <c r="K934" i="1"/>
  <c r="G934" i="1"/>
  <c r="L934" i="1"/>
  <c r="H934" i="1"/>
  <c r="I934" i="1"/>
  <c r="J934" i="1"/>
  <c r="K946" i="1"/>
  <c r="G946" i="1"/>
  <c r="L946" i="1"/>
  <c r="H946" i="1"/>
  <c r="I946" i="1"/>
  <c r="J946" i="1"/>
  <c r="K950" i="1"/>
  <c r="G950" i="1"/>
  <c r="L950" i="1"/>
  <c r="H950" i="1"/>
  <c r="I950" i="1"/>
  <c r="J950" i="1"/>
  <c r="T958" i="1"/>
  <c r="K958" i="1"/>
  <c r="G958" i="1"/>
  <c r="J958" i="1"/>
  <c r="I958" i="1"/>
  <c r="L958" i="1"/>
  <c r="H958" i="1"/>
  <c r="T966" i="1"/>
  <c r="K966" i="1"/>
  <c r="G966" i="1"/>
  <c r="J966" i="1"/>
  <c r="I966" i="1"/>
  <c r="L966" i="1"/>
  <c r="H966" i="1"/>
  <c r="K974" i="1"/>
  <c r="G974" i="1"/>
  <c r="J974" i="1"/>
  <c r="I974" i="1"/>
  <c r="L974" i="1"/>
  <c r="H974" i="1"/>
  <c r="L982" i="1"/>
  <c r="H982" i="1"/>
  <c r="J982" i="1"/>
  <c r="I982" i="1"/>
  <c r="G982" i="1"/>
  <c r="K982" i="1"/>
  <c r="T986" i="1"/>
  <c r="L986" i="1"/>
  <c r="H986" i="1"/>
  <c r="J986" i="1"/>
  <c r="I986" i="1"/>
  <c r="G986" i="1"/>
  <c r="K986" i="1"/>
  <c r="T994" i="1"/>
  <c r="L994" i="1"/>
  <c r="H994" i="1"/>
  <c r="K994" i="1"/>
  <c r="I994" i="1"/>
  <c r="G994" i="1"/>
  <c r="J994" i="1"/>
  <c r="L1002" i="1"/>
  <c r="H1002" i="1"/>
  <c r="G1002" i="1"/>
  <c r="K1002" i="1"/>
  <c r="J1002" i="1"/>
  <c r="I1002" i="1"/>
  <c r="L1006" i="1"/>
  <c r="H1006" i="1"/>
  <c r="G1006" i="1"/>
  <c r="K1006" i="1"/>
  <c r="J1006" i="1"/>
  <c r="I1006" i="1"/>
  <c r="L1014" i="1"/>
  <c r="H1014" i="1"/>
  <c r="G1014" i="1"/>
  <c r="K1014" i="1"/>
  <c r="J1014" i="1"/>
  <c r="I1014" i="1"/>
  <c r="L1018" i="1"/>
  <c r="H1018" i="1"/>
  <c r="G1018" i="1"/>
  <c r="K1018" i="1"/>
  <c r="J1018" i="1"/>
  <c r="I1018" i="1"/>
  <c r="L1026" i="1"/>
  <c r="H1026" i="1"/>
  <c r="G1026" i="1"/>
  <c r="K1026" i="1"/>
  <c r="J1026" i="1"/>
  <c r="I1026" i="1"/>
  <c r="L1034" i="1"/>
  <c r="H1034" i="1"/>
  <c r="K1034" i="1"/>
  <c r="G1034" i="1"/>
  <c r="J1034" i="1"/>
  <c r="I1034" i="1"/>
  <c r="L1046" i="1"/>
  <c r="H1046" i="1"/>
  <c r="K1046" i="1"/>
  <c r="G1046" i="1"/>
  <c r="J1046" i="1"/>
  <c r="I1046" i="1"/>
  <c r="L1054" i="1"/>
  <c r="H1054" i="1"/>
  <c r="K1054" i="1"/>
  <c r="G1054" i="1"/>
  <c r="J1054" i="1"/>
  <c r="I1054" i="1"/>
  <c r="L1058" i="1"/>
  <c r="H1058" i="1"/>
  <c r="K1058" i="1"/>
  <c r="G1058" i="1"/>
  <c r="J1058" i="1"/>
  <c r="I1058" i="1"/>
  <c r="I1066" i="1"/>
  <c r="L1066" i="1"/>
  <c r="H1066" i="1"/>
  <c r="K1066" i="1"/>
  <c r="G1066" i="1"/>
  <c r="J1066" i="1"/>
  <c r="I1074" i="1"/>
  <c r="L1074" i="1"/>
  <c r="H1074" i="1"/>
  <c r="K1074" i="1"/>
  <c r="G1074" i="1"/>
  <c r="J1074" i="1"/>
  <c r="I1078" i="1"/>
  <c r="L1078" i="1"/>
  <c r="H1078" i="1"/>
  <c r="K1078" i="1"/>
  <c r="G1078" i="1"/>
  <c r="J1078" i="1"/>
  <c r="I1086" i="1"/>
  <c r="L1086" i="1"/>
  <c r="H1086" i="1"/>
  <c r="K1086" i="1"/>
  <c r="G1086" i="1"/>
  <c r="J1086" i="1"/>
  <c r="I1090" i="1"/>
  <c r="L1090" i="1"/>
  <c r="H1090" i="1"/>
  <c r="K1090" i="1"/>
  <c r="G1090" i="1"/>
  <c r="J1090" i="1"/>
  <c r="I1098" i="1"/>
  <c r="L1098" i="1"/>
  <c r="H1098" i="1"/>
  <c r="K1098" i="1"/>
  <c r="G1098" i="1"/>
  <c r="J1098" i="1"/>
  <c r="L1102" i="1"/>
  <c r="H1102" i="1"/>
  <c r="K1102" i="1"/>
  <c r="J1102" i="1"/>
  <c r="I1102" i="1"/>
  <c r="G1102" i="1"/>
  <c r="L1110" i="1"/>
  <c r="H1110" i="1"/>
  <c r="K1110" i="1"/>
  <c r="J1110" i="1"/>
  <c r="I1110" i="1"/>
  <c r="G1110" i="1"/>
  <c r="L1114" i="1"/>
  <c r="H1114" i="1"/>
  <c r="J1114" i="1"/>
  <c r="G1114" i="1"/>
  <c r="K1114" i="1"/>
  <c r="I1114" i="1"/>
  <c r="K1118" i="1"/>
  <c r="G1118" i="1"/>
  <c r="H1118" i="1"/>
  <c r="J1118" i="1"/>
  <c r="L1118" i="1"/>
  <c r="I1118" i="1"/>
  <c r="K1122" i="1"/>
  <c r="G1122" i="1"/>
  <c r="H1122" i="1"/>
  <c r="J1122" i="1"/>
  <c r="L1122" i="1"/>
  <c r="I1122" i="1"/>
  <c r="K1126" i="1"/>
  <c r="G1126" i="1"/>
  <c r="H1126" i="1"/>
  <c r="J1126" i="1"/>
  <c r="L1126" i="1"/>
  <c r="I1126" i="1"/>
  <c r="K1130" i="1"/>
  <c r="G1130" i="1"/>
  <c r="H1130" i="1"/>
  <c r="J1130" i="1"/>
  <c r="L1130" i="1"/>
  <c r="I1130" i="1"/>
  <c r="K1134" i="1"/>
  <c r="G1134" i="1"/>
  <c r="H1134" i="1"/>
  <c r="L1134" i="1"/>
  <c r="J1134" i="1"/>
  <c r="I1134" i="1"/>
  <c r="K1138" i="1"/>
  <c r="G1138" i="1"/>
  <c r="H1138" i="1"/>
  <c r="L1138" i="1"/>
  <c r="J1138" i="1"/>
  <c r="I1138" i="1"/>
  <c r="K1146" i="1"/>
  <c r="G1146" i="1"/>
  <c r="H1146" i="1"/>
  <c r="L1146" i="1"/>
  <c r="J1146" i="1"/>
  <c r="I1146" i="1"/>
  <c r="K1150" i="1"/>
  <c r="G1150" i="1"/>
  <c r="H1150" i="1"/>
  <c r="L1150" i="1"/>
  <c r="J1150" i="1"/>
  <c r="I1150" i="1"/>
  <c r="L1154" i="1"/>
  <c r="H1154" i="1"/>
  <c r="K1154" i="1"/>
  <c r="G1154" i="1"/>
  <c r="I1154" i="1"/>
  <c r="J1154" i="1"/>
  <c r="L1158" i="1"/>
  <c r="H1158" i="1"/>
  <c r="K1158" i="1"/>
  <c r="G1158" i="1"/>
  <c r="I1158" i="1"/>
  <c r="J1158" i="1"/>
  <c r="L1162" i="1"/>
  <c r="H1162" i="1"/>
  <c r="K1162" i="1"/>
  <c r="G1162" i="1"/>
  <c r="J1162" i="1"/>
  <c r="I1162" i="1"/>
  <c r="L1166" i="1"/>
  <c r="H1166" i="1"/>
  <c r="K1166" i="1"/>
  <c r="G1166" i="1"/>
  <c r="J1166" i="1"/>
  <c r="I1166" i="1"/>
  <c r="L1170" i="1"/>
  <c r="H1170" i="1"/>
  <c r="K1170" i="1"/>
  <c r="G1170" i="1"/>
  <c r="J1170" i="1"/>
  <c r="I1170" i="1"/>
  <c r="L1174" i="1"/>
  <c r="H1174" i="1"/>
  <c r="K1174" i="1"/>
  <c r="G1174" i="1"/>
  <c r="J1174" i="1"/>
  <c r="I1174" i="1"/>
  <c r="L1178" i="1"/>
  <c r="H1178" i="1"/>
  <c r="K1178" i="1"/>
  <c r="G1178" i="1"/>
  <c r="J1178" i="1"/>
  <c r="I1178" i="1"/>
  <c r="L1182" i="1"/>
  <c r="H1182" i="1"/>
  <c r="K1182" i="1"/>
  <c r="G1182" i="1"/>
  <c r="J1182" i="1"/>
  <c r="I1182" i="1"/>
  <c r="L1186" i="1"/>
  <c r="H1186" i="1"/>
  <c r="K1186" i="1"/>
  <c r="G1186" i="1"/>
  <c r="J1186" i="1"/>
  <c r="I1186" i="1"/>
  <c r="L1190" i="1"/>
  <c r="H1190" i="1"/>
  <c r="K1190" i="1"/>
  <c r="G1190" i="1"/>
  <c r="J1190" i="1"/>
  <c r="I1190" i="1"/>
  <c r="L1194" i="1"/>
  <c r="H1194" i="1"/>
  <c r="K1194" i="1"/>
  <c r="G1194" i="1"/>
  <c r="J1194" i="1"/>
  <c r="I1194" i="1"/>
  <c r="L1198" i="1"/>
  <c r="H1198" i="1"/>
  <c r="K1198" i="1"/>
  <c r="G1198" i="1"/>
  <c r="J1198" i="1"/>
  <c r="I1198" i="1"/>
  <c r="L1202" i="1"/>
  <c r="H1202" i="1"/>
  <c r="K1202" i="1"/>
  <c r="G1202" i="1"/>
  <c r="J1202" i="1"/>
  <c r="I1202" i="1"/>
  <c r="L1206" i="1"/>
  <c r="H1206" i="1"/>
  <c r="K1206" i="1"/>
  <c r="G1206" i="1"/>
  <c r="J1206" i="1"/>
  <c r="I1206" i="1"/>
  <c r="L1210" i="1"/>
  <c r="H1210" i="1"/>
  <c r="K1210" i="1"/>
  <c r="G1210" i="1"/>
  <c r="J1210" i="1"/>
  <c r="I1210" i="1"/>
  <c r="L1214" i="1"/>
  <c r="H1214" i="1"/>
  <c r="J1214" i="1"/>
  <c r="I1214" i="1"/>
  <c r="G1214" i="1"/>
  <c r="K1214" i="1"/>
  <c r="L1218" i="1"/>
  <c r="H1218" i="1"/>
  <c r="K1218" i="1"/>
  <c r="J1218" i="1"/>
  <c r="I1218" i="1"/>
  <c r="G1218" i="1"/>
  <c r="L1222" i="1"/>
  <c r="H1222" i="1"/>
  <c r="K1222" i="1"/>
  <c r="J1222" i="1"/>
  <c r="I1222" i="1"/>
  <c r="G1222" i="1"/>
  <c r="L1226" i="1"/>
  <c r="H1226" i="1"/>
  <c r="K1226" i="1"/>
  <c r="J1226" i="1"/>
  <c r="I1226" i="1"/>
  <c r="G1226" i="1"/>
  <c r="J1230" i="1"/>
  <c r="L1230" i="1"/>
  <c r="H1230" i="1"/>
  <c r="K1230" i="1"/>
  <c r="I1230" i="1"/>
  <c r="G1230" i="1"/>
  <c r="J1234" i="1"/>
  <c r="L1234" i="1"/>
  <c r="H1234" i="1"/>
  <c r="K1234" i="1"/>
  <c r="I1234" i="1"/>
  <c r="G1234" i="1"/>
  <c r="J1242" i="1"/>
  <c r="L1242" i="1"/>
  <c r="H1242" i="1"/>
  <c r="K1242" i="1"/>
  <c r="I1242" i="1"/>
  <c r="G1242" i="1"/>
  <c r="J1246" i="1"/>
  <c r="L1246" i="1"/>
  <c r="H1246" i="1"/>
  <c r="K1246" i="1"/>
  <c r="I1246" i="1"/>
  <c r="G1246" i="1"/>
  <c r="J1250" i="1"/>
  <c r="L1250" i="1"/>
  <c r="H1250" i="1"/>
  <c r="K1250" i="1"/>
  <c r="I1250" i="1"/>
  <c r="G1250" i="1"/>
  <c r="J1254" i="1"/>
  <c r="L1254" i="1"/>
  <c r="H1254" i="1"/>
  <c r="K1254" i="1"/>
  <c r="I1254" i="1"/>
  <c r="G1254" i="1"/>
  <c r="L2" i="1"/>
  <c r="G2" i="1"/>
  <c r="L3" i="1"/>
  <c r="L9" i="1"/>
  <c r="L15" i="1"/>
  <c r="L21" i="1"/>
  <c r="L27" i="1"/>
  <c r="I34" i="1"/>
  <c r="I36" i="1"/>
  <c r="I38" i="1"/>
  <c r="L39" i="1"/>
  <c r="I40" i="1"/>
  <c r="I42" i="1"/>
  <c r="I44" i="1"/>
  <c r="I46" i="1"/>
  <c r="L53" i="1"/>
  <c r="I54" i="1"/>
  <c r="T3" i="1"/>
  <c r="K3" i="1"/>
  <c r="G3" i="1"/>
  <c r="T19" i="1"/>
  <c r="K19" i="1"/>
  <c r="G19" i="1"/>
  <c r="T31" i="1"/>
  <c r="K31" i="1"/>
  <c r="G31" i="1"/>
  <c r="T43" i="1"/>
  <c r="K43" i="1"/>
  <c r="G43" i="1"/>
  <c r="T55" i="1"/>
  <c r="K55" i="1"/>
  <c r="G55" i="1"/>
  <c r="T67" i="1"/>
  <c r="K67" i="1"/>
  <c r="G67" i="1"/>
  <c r="T83" i="1"/>
  <c r="K83" i="1"/>
  <c r="G83" i="1"/>
  <c r="T95" i="1"/>
  <c r="K95" i="1"/>
  <c r="G95" i="1"/>
  <c r="T107" i="1"/>
  <c r="K107" i="1"/>
  <c r="G107" i="1"/>
  <c r="T119" i="1"/>
  <c r="K119" i="1"/>
  <c r="G119" i="1"/>
  <c r="T131" i="1"/>
  <c r="K131" i="1"/>
  <c r="G131" i="1"/>
  <c r="T143" i="1"/>
  <c r="K143" i="1"/>
  <c r="G143" i="1"/>
  <c r="T155" i="1"/>
  <c r="K155" i="1"/>
  <c r="G155" i="1"/>
  <c r="T167" i="1"/>
  <c r="K167" i="1"/>
  <c r="G167" i="1"/>
  <c r="J167" i="1"/>
  <c r="T179" i="1"/>
  <c r="K179" i="1"/>
  <c r="G179" i="1"/>
  <c r="L179" i="1"/>
  <c r="J179" i="1"/>
  <c r="T191" i="1"/>
  <c r="K191" i="1"/>
  <c r="G191" i="1"/>
  <c r="L191" i="1"/>
  <c r="J191" i="1"/>
  <c r="T203" i="1"/>
  <c r="K203" i="1"/>
  <c r="G203" i="1"/>
  <c r="L203" i="1"/>
  <c r="J203" i="1"/>
  <c r="T215" i="1"/>
  <c r="K215" i="1"/>
  <c r="G215" i="1"/>
  <c r="L215" i="1"/>
  <c r="J215" i="1"/>
  <c r="T223" i="1"/>
  <c r="K223" i="1"/>
  <c r="G223" i="1"/>
  <c r="L223" i="1"/>
  <c r="J223" i="1"/>
  <c r="T235" i="1"/>
  <c r="L235" i="1"/>
  <c r="H235" i="1"/>
  <c r="K235" i="1"/>
  <c r="G235" i="1"/>
  <c r="J235" i="1"/>
  <c r="I235" i="1"/>
  <c r="T247" i="1"/>
  <c r="L247" i="1"/>
  <c r="H247" i="1"/>
  <c r="K247" i="1"/>
  <c r="G247" i="1"/>
  <c r="J247" i="1"/>
  <c r="I247" i="1"/>
  <c r="T259" i="1"/>
  <c r="L259" i="1"/>
  <c r="H259" i="1"/>
  <c r="K259" i="1"/>
  <c r="G259" i="1"/>
  <c r="J259" i="1"/>
  <c r="I259" i="1"/>
  <c r="T267" i="1"/>
  <c r="L267" i="1"/>
  <c r="H267" i="1"/>
  <c r="K267" i="1"/>
  <c r="G267" i="1"/>
  <c r="J267" i="1"/>
  <c r="I267" i="1"/>
  <c r="T279" i="1"/>
  <c r="L279" i="1"/>
  <c r="H279" i="1"/>
  <c r="K279" i="1"/>
  <c r="G279" i="1"/>
  <c r="J279" i="1"/>
  <c r="I279" i="1"/>
  <c r="T291" i="1"/>
  <c r="L291" i="1"/>
  <c r="H291" i="1"/>
  <c r="K291" i="1"/>
  <c r="G291" i="1"/>
  <c r="J291" i="1"/>
  <c r="I291" i="1"/>
  <c r="T303" i="1"/>
  <c r="L303" i="1"/>
  <c r="H303" i="1"/>
  <c r="K303" i="1"/>
  <c r="G303" i="1"/>
  <c r="J303" i="1"/>
  <c r="I303" i="1"/>
  <c r="T315" i="1"/>
  <c r="L315" i="1"/>
  <c r="H315" i="1"/>
  <c r="K315" i="1"/>
  <c r="G315" i="1"/>
  <c r="J315" i="1"/>
  <c r="I315" i="1"/>
  <c r="T323" i="1"/>
  <c r="L323" i="1"/>
  <c r="H323" i="1"/>
  <c r="K323" i="1"/>
  <c r="G323" i="1"/>
  <c r="J323" i="1"/>
  <c r="I323" i="1"/>
  <c r="T331" i="1"/>
  <c r="L331" i="1"/>
  <c r="H331" i="1"/>
  <c r="K331" i="1"/>
  <c r="G331" i="1"/>
  <c r="J331" i="1"/>
  <c r="I331" i="1"/>
  <c r="T343" i="1"/>
  <c r="L343" i="1"/>
  <c r="H343" i="1"/>
  <c r="K343" i="1"/>
  <c r="G343" i="1"/>
  <c r="J343" i="1"/>
  <c r="I343" i="1"/>
  <c r="T355" i="1"/>
  <c r="L355" i="1"/>
  <c r="H355" i="1"/>
  <c r="K355" i="1"/>
  <c r="G355" i="1"/>
  <c r="J355" i="1"/>
  <c r="I355" i="1"/>
  <c r="T363" i="1"/>
  <c r="L363" i="1"/>
  <c r="H363" i="1"/>
  <c r="K363" i="1"/>
  <c r="G363" i="1"/>
  <c r="J363" i="1"/>
  <c r="I363" i="1"/>
  <c r="T371" i="1"/>
  <c r="L371" i="1"/>
  <c r="H371" i="1"/>
  <c r="K371" i="1"/>
  <c r="G371" i="1"/>
  <c r="J371" i="1"/>
  <c r="I371" i="1"/>
  <c r="L383" i="1"/>
  <c r="H383" i="1"/>
  <c r="K383" i="1"/>
  <c r="G383" i="1"/>
  <c r="J383" i="1"/>
  <c r="I383" i="1"/>
  <c r="T395" i="1"/>
  <c r="L395" i="1"/>
  <c r="H395" i="1"/>
  <c r="K395" i="1"/>
  <c r="G395" i="1"/>
  <c r="J395" i="1"/>
  <c r="I395" i="1"/>
  <c r="T407" i="1"/>
  <c r="L407" i="1"/>
  <c r="H407" i="1"/>
  <c r="K407" i="1"/>
  <c r="G407" i="1"/>
  <c r="J407" i="1"/>
  <c r="I407" i="1"/>
  <c r="T415" i="1"/>
  <c r="L415" i="1"/>
  <c r="H415" i="1"/>
  <c r="K415" i="1"/>
  <c r="G415" i="1"/>
  <c r="J415" i="1"/>
  <c r="I415" i="1"/>
  <c r="T427" i="1"/>
  <c r="J427" i="1"/>
  <c r="L427" i="1"/>
  <c r="H427" i="1"/>
  <c r="K427" i="1"/>
  <c r="G427" i="1"/>
  <c r="I427" i="1"/>
  <c r="T439" i="1"/>
  <c r="J439" i="1"/>
  <c r="L439" i="1"/>
  <c r="H439" i="1"/>
  <c r="K439" i="1"/>
  <c r="G439" i="1"/>
  <c r="I439" i="1"/>
  <c r="T447" i="1"/>
  <c r="J447" i="1"/>
  <c r="L447" i="1"/>
  <c r="H447" i="1"/>
  <c r="K447" i="1"/>
  <c r="G447" i="1"/>
  <c r="I447" i="1"/>
  <c r="T455" i="1"/>
  <c r="J455" i="1"/>
  <c r="L455" i="1"/>
  <c r="H455" i="1"/>
  <c r="K455" i="1"/>
  <c r="G455" i="1"/>
  <c r="I455" i="1"/>
  <c r="T467" i="1"/>
  <c r="J467" i="1"/>
  <c r="L467" i="1"/>
  <c r="H467" i="1"/>
  <c r="K467" i="1"/>
  <c r="G467" i="1"/>
  <c r="I467" i="1"/>
  <c r="T479" i="1"/>
  <c r="J479" i="1"/>
  <c r="L479" i="1"/>
  <c r="H479" i="1"/>
  <c r="K479" i="1"/>
  <c r="G479" i="1"/>
  <c r="I479" i="1"/>
  <c r="T491" i="1"/>
  <c r="J491" i="1"/>
  <c r="L491" i="1"/>
  <c r="H491" i="1"/>
  <c r="K491" i="1"/>
  <c r="G491" i="1"/>
  <c r="I491" i="1"/>
  <c r="T499" i="1"/>
  <c r="J499" i="1"/>
  <c r="L499" i="1"/>
  <c r="H499" i="1"/>
  <c r="K499" i="1"/>
  <c r="G499" i="1"/>
  <c r="I499" i="1"/>
  <c r="T507" i="1"/>
  <c r="K507" i="1"/>
  <c r="G507" i="1"/>
  <c r="L507" i="1"/>
  <c r="H507" i="1"/>
  <c r="I507" i="1"/>
  <c r="J507" i="1"/>
  <c r="T519" i="1"/>
  <c r="K519" i="1"/>
  <c r="G519" i="1"/>
  <c r="L519" i="1"/>
  <c r="H519" i="1"/>
  <c r="I519" i="1"/>
  <c r="J519" i="1"/>
  <c r="T531" i="1"/>
  <c r="K531" i="1"/>
  <c r="G531" i="1"/>
  <c r="J531" i="1"/>
  <c r="I531" i="1"/>
  <c r="L531" i="1"/>
  <c r="H531" i="1"/>
  <c r="T543" i="1"/>
  <c r="L543" i="1"/>
  <c r="H543" i="1"/>
  <c r="G543" i="1"/>
  <c r="K543" i="1"/>
  <c r="J543" i="1"/>
  <c r="I543" i="1"/>
  <c r="T551" i="1"/>
  <c r="L551" i="1"/>
  <c r="H551" i="1"/>
  <c r="G551" i="1"/>
  <c r="K551" i="1"/>
  <c r="J551" i="1"/>
  <c r="I551" i="1"/>
  <c r="T559" i="1"/>
  <c r="L559" i="1"/>
  <c r="H559" i="1"/>
  <c r="G559" i="1"/>
  <c r="K559" i="1"/>
  <c r="J559" i="1"/>
  <c r="I559" i="1"/>
  <c r="T571" i="1"/>
  <c r="L571" i="1"/>
  <c r="H571" i="1"/>
  <c r="G571" i="1"/>
  <c r="K571" i="1"/>
  <c r="J571" i="1"/>
  <c r="I571" i="1"/>
  <c r="T575" i="1"/>
  <c r="L575" i="1"/>
  <c r="H575" i="1"/>
  <c r="G575" i="1"/>
  <c r="K575" i="1"/>
  <c r="J575" i="1"/>
  <c r="I575" i="1"/>
  <c r="T587" i="1"/>
  <c r="L587" i="1"/>
  <c r="H587" i="1"/>
  <c r="G587" i="1"/>
  <c r="K587" i="1"/>
  <c r="J587" i="1"/>
  <c r="I587" i="1"/>
  <c r="T599" i="1"/>
  <c r="L599" i="1"/>
  <c r="H599" i="1"/>
  <c r="G599" i="1"/>
  <c r="K599" i="1"/>
  <c r="J599" i="1"/>
  <c r="I599" i="1"/>
  <c r="T615" i="1"/>
  <c r="L615" i="1"/>
  <c r="H615" i="1"/>
  <c r="G615" i="1"/>
  <c r="K615" i="1"/>
  <c r="J615" i="1"/>
  <c r="I615" i="1"/>
  <c r="T631" i="1"/>
  <c r="L631" i="1"/>
  <c r="H631" i="1"/>
  <c r="G631" i="1"/>
  <c r="K631" i="1"/>
  <c r="J631" i="1"/>
  <c r="I631" i="1"/>
  <c r="L643" i="1"/>
  <c r="H643" i="1"/>
  <c r="J643" i="1"/>
  <c r="K643" i="1"/>
  <c r="I643" i="1"/>
  <c r="G643" i="1"/>
  <c r="T659" i="1"/>
  <c r="K659" i="1"/>
  <c r="G659" i="1"/>
  <c r="I659" i="1"/>
  <c r="H659" i="1"/>
  <c r="L659" i="1"/>
  <c r="J659" i="1"/>
  <c r="T671" i="1"/>
  <c r="K671" i="1"/>
  <c r="G671" i="1"/>
  <c r="I671" i="1"/>
  <c r="H671" i="1"/>
  <c r="L671" i="1"/>
  <c r="J671" i="1"/>
  <c r="T683" i="1"/>
  <c r="K683" i="1"/>
  <c r="G683" i="1"/>
  <c r="I683" i="1"/>
  <c r="H683" i="1"/>
  <c r="L683" i="1"/>
  <c r="J683" i="1"/>
  <c r="T691" i="1"/>
  <c r="K691" i="1"/>
  <c r="G691" i="1"/>
  <c r="I691" i="1"/>
  <c r="H691" i="1"/>
  <c r="L691" i="1"/>
  <c r="J691" i="1"/>
  <c r="T699" i="1"/>
  <c r="K699" i="1"/>
  <c r="G699" i="1"/>
  <c r="I699" i="1"/>
  <c r="H699" i="1"/>
  <c r="L699" i="1"/>
  <c r="J699" i="1"/>
  <c r="T711" i="1"/>
  <c r="K711" i="1"/>
  <c r="G711" i="1"/>
  <c r="I711" i="1"/>
  <c r="H711" i="1"/>
  <c r="L711" i="1"/>
  <c r="J711" i="1"/>
  <c r="K723" i="1"/>
  <c r="G723" i="1"/>
  <c r="I723" i="1"/>
  <c r="H723" i="1"/>
  <c r="L723" i="1"/>
  <c r="J723" i="1"/>
  <c r="T731" i="1"/>
  <c r="K731" i="1"/>
  <c r="G731" i="1"/>
  <c r="I731" i="1"/>
  <c r="H731" i="1"/>
  <c r="L731" i="1"/>
  <c r="J731" i="1"/>
  <c r="T739" i="1"/>
  <c r="K739" i="1"/>
  <c r="G739" i="1"/>
  <c r="I739" i="1"/>
  <c r="H739" i="1"/>
  <c r="L739" i="1"/>
  <c r="J739" i="1"/>
  <c r="T751" i="1"/>
  <c r="I751" i="1"/>
  <c r="K751" i="1"/>
  <c r="G751" i="1"/>
  <c r="L751" i="1"/>
  <c r="J751" i="1"/>
  <c r="H751" i="1"/>
  <c r="T759" i="1"/>
  <c r="K759" i="1"/>
  <c r="G759" i="1"/>
  <c r="J759" i="1"/>
  <c r="I759" i="1"/>
  <c r="H759" i="1"/>
  <c r="L759" i="1"/>
  <c r="K767" i="1"/>
  <c r="G767" i="1"/>
  <c r="J767" i="1"/>
  <c r="I767" i="1"/>
  <c r="H767" i="1"/>
  <c r="L767" i="1"/>
  <c r="T779" i="1"/>
  <c r="K779" i="1"/>
  <c r="G779" i="1"/>
  <c r="J779" i="1"/>
  <c r="I779" i="1"/>
  <c r="H779" i="1"/>
  <c r="L779" i="1"/>
  <c r="T791" i="1"/>
  <c r="K791" i="1"/>
  <c r="G791" i="1"/>
  <c r="J791" i="1"/>
  <c r="I791" i="1"/>
  <c r="H791" i="1"/>
  <c r="L791" i="1"/>
  <c r="T803" i="1"/>
  <c r="K803" i="1"/>
  <c r="G803" i="1"/>
  <c r="J803" i="1"/>
  <c r="I803" i="1"/>
  <c r="H803" i="1"/>
  <c r="L803" i="1"/>
  <c r="T815" i="1"/>
  <c r="K815" i="1"/>
  <c r="G815" i="1"/>
  <c r="J815" i="1"/>
  <c r="I815" i="1"/>
  <c r="H815" i="1"/>
  <c r="L815" i="1"/>
  <c r="T819" i="1"/>
  <c r="K819" i="1"/>
  <c r="G819" i="1"/>
  <c r="J819" i="1"/>
  <c r="I819" i="1"/>
  <c r="H819" i="1"/>
  <c r="L819" i="1"/>
  <c r="T831" i="1"/>
  <c r="K831" i="1"/>
  <c r="G831" i="1"/>
  <c r="J831" i="1"/>
  <c r="I831" i="1"/>
  <c r="H831" i="1"/>
  <c r="L831" i="1"/>
  <c r="T839" i="1"/>
  <c r="K839" i="1"/>
  <c r="G839" i="1"/>
  <c r="J839" i="1"/>
  <c r="I839" i="1"/>
  <c r="H839" i="1"/>
  <c r="L839" i="1"/>
  <c r="T847" i="1"/>
  <c r="K847" i="1"/>
  <c r="G847" i="1"/>
  <c r="J847" i="1"/>
  <c r="I847" i="1"/>
  <c r="H847" i="1"/>
  <c r="L847" i="1"/>
  <c r="T855" i="1"/>
  <c r="L855" i="1"/>
  <c r="H855" i="1"/>
  <c r="K855" i="1"/>
  <c r="G855" i="1"/>
  <c r="J855" i="1"/>
  <c r="I855" i="1"/>
  <c r="T863" i="1"/>
  <c r="L863" i="1"/>
  <c r="H863" i="1"/>
  <c r="K863" i="1"/>
  <c r="G863" i="1"/>
  <c r="J863" i="1"/>
  <c r="I863" i="1"/>
  <c r="T871" i="1"/>
  <c r="L871" i="1"/>
  <c r="H871" i="1"/>
  <c r="K871" i="1"/>
  <c r="G871" i="1"/>
  <c r="J871" i="1"/>
  <c r="I871" i="1"/>
  <c r="T879" i="1"/>
  <c r="J879" i="1"/>
  <c r="L879" i="1"/>
  <c r="H879" i="1"/>
  <c r="K879" i="1"/>
  <c r="G879" i="1"/>
  <c r="I879" i="1"/>
  <c r="T883" i="1"/>
  <c r="J883" i="1"/>
  <c r="L883" i="1"/>
  <c r="H883" i="1"/>
  <c r="K883" i="1"/>
  <c r="G883" i="1"/>
  <c r="I883" i="1"/>
  <c r="T891" i="1"/>
  <c r="J891" i="1"/>
  <c r="L891" i="1"/>
  <c r="H891" i="1"/>
  <c r="K891" i="1"/>
  <c r="G891" i="1"/>
  <c r="I891" i="1"/>
  <c r="T895" i="1"/>
  <c r="J895" i="1"/>
  <c r="I895" i="1"/>
  <c r="L895" i="1"/>
  <c r="H895" i="1"/>
  <c r="K895" i="1"/>
  <c r="G895" i="1"/>
  <c r="T899" i="1"/>
  <c r="J899" i="1"/>
  <c r="I899" i="1"/>
  <c r="L899" i="1"/>
  <c r="H899" i="1"/>
  <c r="K899" i="1"/>
  <c r="G899" i="1"/>
  <c r="T903" i="1"/>
  <c r="L903" i="1"/>
  <c r="J903" i="1"/>
  <c r="I903" i="1"/>
  <c r="H903" i="1"/>
  <c r="K903" i="1"/>
  <c r="G903" i="1"/>
  <c r="T907" i="1"/>
  <c r="L907" i="1"/>
  <c r="H907" i="1"/>
  <c r="J907" i="1"/>
  <c r="I907" i="1"/>
  <c r="G907" i="1"/>
  <c r="K907" i="1"/>
  <c r="L911" i="1"/>
  <c r="H911" i="1"/>
  <c r="J911" i="1"/>
  <c r="I911" i="1"/>
  <c r="G911" i="1"/>
  <c r="K911" i="1"/>
  <c r="T919" i="1"/>
  <c r="L919" i="1"/>
  <c r="H919" i="1"/>
  <c r="J919" i="1"/>
  <c r="I919" i="1"/>
  <c r="G919" i="1"/>
  <c r="K919" i="1"/>
  <c r="T927" i="1"/>
  <c r="K927" i="1"/>
  <c r="G927" i="1"/>
  <c r="L927" i="1"/>
  <c r="H927" i="1"/>
  <c r="I927" i="1"/>
  <c r="J927" i="1"/>
  <c r="T931" i="1"/>
  <c r="K931" i="1"/>
  <c r="G931" i="1"/>
  <c r="L931" i="1"/>
  <c r="H931" i="1"/>
  <c r="I931" i="1"/>
  <c r="J931" i="1"/>
  <c r="T935" i="1"/>
  <c r="K935" i="1"/>
  <c r="G935" i="1"/>
  <c r="L935" i="1"/>
  <c r="H935" i="1"/>
  <c r="I935" i="1"/>
  <c r="J935" i="1"/>
  <c r="T939" i="1"/>
  <c r="K939" i="1"/>
  <c r="G939" i="1"/>
  <c r="L939" i="1"/>
  <c r="H939" i="1"/>
  <c r="I939" i="1"/>
  <c r="J939" i="1"/>
  <c r="K943" i="1"/>
  <c r="G943" i="1"/>
  <c r="L943" i="1"/>
  <c r="H943" i="1"/>
  <c r="I943" i="1"/>
  <c r="J943" i="1"/>
  <c r="T947" i="1"/>
  <c r="K947" i="1"/>
  <c r="G947" i="1"/>
  <c r="L947" i="1"/>
  <c r="H947" i="1"/>
  <c r="I947" i="1"/>
  <c r="J947" i="1"/>
  <c r="T951" i="1"/>
  <c r="K951" i="1"/>
  <c r="G951" i="1"/>
  <c r="J951" i="1"/>
  <c r="L951" i="1"/>
  <c r="H951" i="1"/>
  <c r="I951" i="1"/>
  <c r="T955" i="1"/>
  <c r="K955" i="1"/>
  <c r="G955" i="1"/>
  <c r="J955" i="1"/>
  <c r="I955" i="1"/>
  <c r="L955" i="1"/>
  <c r="H955" i="1"/>
  <c r="T959" i="1"/>
  <c r="K959" i="1"/>
  <c r="G959" i="1"/>
  <c r="J959" i="1"/>
  <c r="I959" i="1"/>
  <c r="L959" i="1"/>
  <c r="H959" i="1"/>
  <c r="T963" i="1"/>
  <c r="K963" i="1"/>
  <c r="G963" i="1"/>
  <c r="J963" i="1"/>
  <c r="I963" i="1"/>
  <c r="L963" i="1"/>
  <c r="H963" i="1"/>
  <c r="T967" i="1"/>
  <c r="K967" i="1"/>
  <c r="G967" i="1"/>
  <c r="J967" i="1"/>
  <c r="I967" i="1"/>
  <c r="L967" i="1"/>
  <c r="H967" i="1"/>
  <c r="T971" i="1"/>
  <c r="K971" i="1"/>
  <c r="G971" i="1"/>
  <c r="J971" i="1"/>
  <c r="I971" i="1"/>
  <c r="L971" i="1"/>
  <c r="H971" i="1"/>
  <c r="T975" i="1"/>
  <c r="K975" i="1"/>
  <c r="G975" i="1"/>
  <c r="J975" i="1"/>
  <c r="I975" i="1"/>
  <c r="L975" i="1"/>
  <c r="H975" i="1"/>
  <c r="T979" i="1"/>
  <c r="K979" i="1"/>
  <c r="G979" i="1"/>
  <c r="J979" i="1"/>
  <c r="I979" i="1"/>
  <c r="L979" i="1"/>
  <c r="H979" i="1"/>
  <c r="T983" i="1"/>
  <c r="L983" i="1"/>
  <c r="H983" i="1"/>
  <c r="G983" i="1"/>
  <c r="K983" i="1"/>
  <c r="J983" i="1"/>
  <c r="I983" i="1"/>
  <c r="T987" i="1"/>
  <c r="L987" i="1"/>
  <c r="H987" i="1"/>
  <c r="G987" i="1"/>
  <c r="K987" i="1"/>
  <c r="J987" i="1"/>
  <c r="I987" i="1"/>
  <c r="T991" i="1"/>
  <c r="L991" i="1"/>
  <c r="H991" i="1"/>
  <c r="I991" i="1"/>
  <c r="G991" i="1"/>
  <c r="K991" i="1"/>
  <c r="J991" i="1"/>
  <c r="T995" i="1"/>
  <c r="L995" i="1"/>
  <c r="H995" i="1"/>
  <c r="I995" i="1"/>
  <c r="G995" i="1"/>
  <c r="K995" i="1"/>
  <c r="J995" i="1"/>
  <c r="T999" i="1"/>
  <c r="L999" i="1"/>
  <c r="H999" i="1"/>
  <c r="J999" i="1"/>
  <c r="I999" i="1"/>
  <c r="K999" i="1"/>
  <c r="G999" i="1"/>
  <c r="T1003" i="1"/>
  <c r="L1003" i="1"/>
  <c r="H1003" i="1"/>
  <c r="J1003" i="1"/>
  <c r="I1003" i="1"/>
  <c r="K1003" i="1"/>
  <c r="G1003" i="1"/>
  <c r="T1007" i="1"/>
  <c r="L1007" i="1"/>
  <c r="H1007" i="1"/>
  <c r="J1007" i="1"/>
  <c r="I1007" i="1"/>
  <c r="K1007" i="1"/>
  <c r="G1007" i="1"/>
  <c r="T1011" i="1"/>
  <c r="L1011" i="1"/>
  <c r="H1011" i="1"/>
  <c r="J1011" i="1"/>
  <c r="I1011" i="1"/>
  <c r="K1011" i="1"/>
  <c r="G1011" i="1"/>
  <c r="T1015" i="1"/>
  <c r="L1015" i="1"/>
  <c r="H1015" i="1"/>
  <c r="J1015" i="1"/>
  <c r="I1015" i="1"/>
  <c r="K1015" i="1"/>
  <c r="G1015" i="1"/>
  <c r="T1019" i="1"/>
  <c r="L1019" i="1"/>
  <c r="H1019" i="1"/>
  <c r="J1019" i="1"/>
  <c r="I1019" i="1"/>
  <c r="K1019" i="1"/>
  <c r="G1019" i="1"/>
  <c r="T1023" i="1"/>
  <c r="L1023" i="1"/>
  <c r="H1023" i="1"/>
  <c r="J1023" i="1"/>
  <c r="I1023" i="1"/>
  <c r="K1023" i="1"/>
  <c r="G1023" i="1"/>
  <c r="T1027" i="1"/>
  <c r="L1027" i="1"/>
  <c r="H1027" i="1"/>
  <c r="K1027" i="1"/>
  <c r="J1027" i="1"/>
  <c r="I1027" i="1"/>
  <c r="G1027" i="1"/>
  <c r="T1031" i="1"/>
  <c r="L1031" i="1"/>
  <c r="H1031" i="1"/>
  <c r="K1031" i="1"/>
  <c r="G1031" i="1"/>
  <c r="J1031" i="1"/>
  <c r="I1031" i="1"/>
  <c r="T1035" i="1"/>
  <c r="L1035" i="1"/>
  <c r="H1035" i="1"/>
  <c r="K1035" i="1"/>
  <c r="G1035" i="1"/>
  <c r="J1035" i="1"/>
  <c r="I1035" i="1"/>
  <c r="T1039" i="1"/>
  <c r="L1039" i="1"/>
  <c r="H1039" i="1"/>
  <c r="K1039" i="1"/>
  <c r="G1039" i="1"/>
  <c r="J1039" i="1"/>
  <c r="I1039" i="1"/>
  <c r="T1043" i="1"/>
  <c r="L1043" i="1"/>
  <c r="H1043" i="1"/>
  <c r="K1043" i="1"/>
  <c r="G1043" i="1"/>
  <c r="J1043" i="1"/>
  <c r="I1043" i="1"/>
  <c r="T1051" i="1"/>
  <c r="L1051" i="1"/>
  <c r="H1051" i="1"/>
  <c r="K1051" i="1"/>
  <c r="G1051" i="1"/>
  <c r="J1051" i="1"/>
  <c r="I1051" i="1"/>
  <c r="T1055" i="1"/>
  <c r="L1055" i="1"/>
  <c r="H1055" i="1"/>
  <c r="K1055" i="1"/>
  <c r="G1055" i="1"/>
  <c r="J1055" i="1"/>
  <c r="I1055" i="1"/>
  <c r="T1059" i="1"/>
  <c r="L1059" i="1"/>
  <c r="H1059" i="1"/>
  <c r="K1059" i="1"/>
  <c r="G1059" i="1"/>
  <c r="J1059" i="1"/>
  <c r="I1059" i="1"/>
  <c r="T1063" i="1"/>
  <c r="I1063" i="1"/>
  <c r="L1063" i="1"/>
  <c r="H1063" i="1"/>
  <c r="K1063" i="1"/>
  <c r="G1063" i="1"/>
  <c r="J1063" i="1"/>
  <c r="T1067" i="1"/>
  <c r="I1067" i="1"/>
  <c r="L1067" i="1"/>
  <c r="H1067" i="1"/>
  <c r="K1067" i="1"/>
  <c r="G1067" i="1"/>
  <c r="J1067" i="1"/>
  <c r="T1071" i="1"/>
  <c r="I1071" i="1"/>
  <c r="L1071" i="1"/>
  <c r="H1071" i="1"/>
  <c r="K1071" i="1"/>
  <c r="G1071" i="1"/>
  <c r="J1071" i="1"/>
  <c r="T1075" i="1"/>
  <c r="I1075" i="1"/>
  <c r="L1075" i="1"/>
  <c r="H1075" i="1"/>
  <c r="K1075" i="1"/>
  <c r="G1075" i="1"/>
  <c r="J1075" i="1"/>
  <c r="T1079" i="1"/>
  <c r="I1079" i="1"/>
  <c r="L1079" i="1"/>
  <c r="H1079" i="1"/>
  <c r="K1079" i="1"/>
  <c r="G1079" i="1"/>
  <c r="J1079" i="1"/>
  <c r="T1083" i="1"/>
  <c r="I1083" i="1"/>
  <c r="L1083" i="1"/>
  <c r="H1083" i="1"/>
  <c r="K1083" i="1"/>
  <c r="G1083" i="1"/>
  <c r="J1083" i="1"/>
  <c r="T1087" i="1"/>
  <c r="I1087" i="1"/>
  <c r="L1087" i="1"/>
  <c r="H1087" i="1"/>
  <c r="K1087" i="1"/>
  <c r="G1087" i="1"/>
  <c r="J1087" i="1"/>
  <c r="T1091" i="1"/>
  <c r="I1091" i="1"/>
  <c r="L1091" i="1"/>
  <c r="H1091" i="1"/>
  <c r="K1091" i="1"/>
  <c r="G1091" i="1"/>
  <c r="J1091" i="1"/>
  <c r="T1095" i="1"/>
  <c r="I1095" i="1"/>
  <c r="L1095" i="1"/>
  <c r="H1095" i="1"/>
  <c r="K1095" i="1"/>
  <c r="G1095" i="1"/>
  <c r="J1095" i="1"/>
  <c r="T1099" i="1"/>
  <c r="L1099" i="1"/>
  <c r="I1099" i="1"/>
  <c r="H1099" i="1"/>
  <c r="K1099" i="1"/>
  <c r="G1099" i="1"/>
  <c r="J1099" i="1"/>
  <c r="T1103" i="1"/>
  <c r="L1103" i="1"/>
  <c r="H1103" i="1"/>
  <c r="I1103" i="1"/>
  <c r="G1103" i="1"/>
  <c r="K1103" i="1"/>
  <c r="J1103" i="1"/>
  <c r="T1107" i="1"/>
  <c r="L1107" i="1"/>
  <c r="H1107" i="1"/>
  <c r="I1107" i="1"/>
  <c r="G1107" i="1"/>
  <c r="K1107" i="1"/>
  <c r="J1107" i="1"/>
  <c r="T1111" i="1"/>
  <c r="L1111" i="1"/>
  <c r="H1111" i="1"/>
  <c r="I1111" i="1"/>
  <c r="G1111" i="1"/>
  <c r="K1111" i="1"/>
  <c r="J1111" i="1"/>
  <c r="T1115" i="1"/>
  <c r="L1115" i="1"/>
  <c r="H1115" i="1"/>
  <c r="J1115" i="1"/>
  <c r="K1115" i="1"/>
  <c r="I1115" i="1"/>
  <c r="G1115" i="1"/>
  <c r="T1119" i="1"/>
  <c r="K1119" i="1"/>
  <c r="G1119" i="1"/>
  <c r="J1119" i="1"/>
  <c r="H1119" i="1"/>
  <c r="L1119" i="1"/>
  <c r="I1119" i="1"/>
  <c r="T1123" i="1"/>
  <c r="K1123" i="1"/>
  <c r="G1123" i="1"/>
  <c r="J1123" i="1"/>
  <c r="H1123" i="1"/>
  <c r="L1123" i="1"/>
  <c r="I1123" i="1"/>
  <c r="T1127" i="1"/>
  <c r="K1127" i="1"/>
  <c r="G1127" i="1"/>
  <c r="J1127" i="1"/>
  <c r="H1127" i="1"/>
  <c r="L1127" i="1"/>
  <c r="I1127" i="1"/>
  <c r="T1131" i="1"/>
  <c r="K1131" i="1"/>
  <c r="G1131" i="1"/>
  <c r="J1131" i="1"/>
  <c r="H1131" i="1"/>
  <c r="L1131" i="1"/>
  <c r="I1131" i="1"/>
  <c r="T1135" i="1"/>
  <c r="K1135" i="1"/>
  <c r="G1135" i="1"/>
  <c r="J1135" i="1"/>
  <c r="I1135" i="1"/>
  <c r="H1135" i="1"/>
  <c r="L1135" i="1"/>
  <c r="T1139" i="1"/>
  <c r="K1139" i="1"/>
  <c r="G1139" i="1"/>
  <c r="J1139" i="1"/>
  <c r="I1139" i="1"/>
  <c r="H1139" i="1"/>
  <c r="L1139" i="1"/>
  <c r="T1143" i="1"/>
  <c r="K1143" i="1"/>
  <c r="G1143" i="1"/>
  <c r="J1143" i="1"/>
  <c r="I1143" i="1"/>
  <c r="H1143" i="1"/>
  <c r="L1143" i="1"/>
  <c r="T1147" i="1"/>
  <c r="K1147" i="1"/>
  <c r="G1147" i="1"/>
  <c r="J1147" i="1"/>
  <c r="I1147" i="1"/>
  <c r="H1147" i="1"/>
  <c r="L1147" i="1"/>
  <c r="T1151" i="1"/>
  <c r="K1151" i="1"/>
  <c r="G1151" i="1"/>
  <c r="J1151" i="1"/>
  <c r="I1151" i="1"/>
  <c r="H1151" i="1"/>
  <c r="L1151" i="1"/>
  <c r="T1155" i="1"/>
  <c r="L1155" i="1"/>
  <c r="H1155" i="1"/>
  <c r="K1155" i="1"/>
  <c r="G1155" i="1"/>
  <c r="I1155" i="1"/>
  <c r="J1155" i="1"/>
  <c r="T1159" i="1"/>
  <c r="L1159" i="1"/>
  <c r="H1159" i="1"/>
  <c r="K1159" i="1"/>
  <c r="G1159" i="1"/>
  <c r="J1159" i="1"/>
  <c r="I1159" i="1"/>
  <c r="T1163" i="1"/>
  <c r="L1163" i="1"/>
  <c r="H1163" i="1"/>
  <c r="K1163" i="1"/>
  <c r="G1163" i="1"/>
  <c r="J1163" i="1"/>
  <c r="I1163" i="1"/>
  <c r="T1167" i="1"/>
  <c r="L1167" i="1"/>
  <c r="H1167" i="1"/>
  <c r="K1167" i="1"/>
  <c r="G1167" i="1"/>
  <c r="J1167" i="1"/>
  <c r="I1167" i="1"/>
  <c r="T1171" i="1"/>
  <c r="L1171" i="1"/>
  <c r="H1171" i="1"/>
  <c r="K1171" i="1"/>
  <c r="G1171" i="1"/>
  <c r="J1171" i="1"/>
  <c r="I1171" i="1"/>
  <c r="T1175" i="1"/>
  <c r="L1175" i="1"/>
  <c r="H1175" i="1"/>
  <c r="K1175" i="1"/>
  <c r="G1175" i="1"/>
  <c r="J1175" i="1"/>
  <c r="I1175" i="1"/>
  <c r="T1179" i="1"/>
  <c r="L1179" i="1"/>
  <c r="H1179" i="1"/>
  <c r="K1179" i="1"/>
  <c r="G1179" i="1"/>
  <c r="J1179" i="1"/>
  <c r="I1179" i="1"/>
  <c r="T1183" i="1"/>
  <c r="L1183" i="1"/>
  <c r="H1183" i="1"/>
  <c r="K1183" i="1"/>
  <c r="G1183" i="1"/>
  <c r="J1183" i="1"/>
  <c r="I1183" i="1"/>
  <c r="T1187" i="1"/>
  <c r="L1187" i="1"/>
  <c r="H1187" i="1"/>
  <c r="K1187" i="1"/>
  <c r="G1187" i="1"/>
  <c r="J1187" i="1"/>
  <c r="I1187" i="1"/>
  <c r="T1191" i="1"/>
  <c r="L1191" i="1"/>
  <c r="H1191" i="1"/>
  <c r="K1191" i="1"/>
  <c r="G1191" i="1"/>
  <c r="J1191" i="1"/>
  <c r="I1191" i="1"/>
  <c r="T1195" i="1"/>
  <c r="L1195" i="1"/>
  <c r="H1195" i="1"/>
  <c r="K1195" i="1"/>
  <c r="G1195" i="1"/>
  <c r="J1195" i="1"/>
  <c r="I1195" i="1"/>
  <c r="T1199" i="1"/>
  <c r="L1199" i="1"/>
  <c r="H1199" i="1"/>
  <c r="K1199" i="1"/>
  <c r="G1199" i="1"/>
  <c r="J1199" i="1"/>
  <c r="I1199" i="1"/>
  <c r="T1203" i="1"/>
  <c r="L1203" i="1"/>
  <c r="H1203" i="1"/>
  <c r="K1203" i="1"/>
  <c r="G1203" i="1"/>
  <c r="J1203" i="1"/>
  <c r="I1203" i="1"/>
  <c r="T1207" i="1"/>
  <c r="L1207" i="1"/>
  <c r="H1207" i="1"/>
  <c r="K1207" i="1"/>
  <c r="G1207" i="1"/>
  <c r="J1207" i="1"/>
  <c r="I1207" i="1"/>
  <c r="T1211" i="1"/>
  <c r="L1211" i="1"/>
  <c r="H1211" i="1"/>
  <c r="K1211" i="1"/>
  <c r="G1211" i="1"/>
  <c r="J1211" i="1"/>
  <c r="I1211" i="1"/>
  <c r="T1215" i="1"/>
  <c r="L1215" i="1"/>
  <c r="H1215" i="1"/>
  <c r="G1215" i="1"/>
  <c r="K1215" i="1"/>
  <c r="J1215" i="1"/>
  <c r="I1215" i="1"/>
  <c r="T1219" i="1"/>
  <c r="L1219" i="1"/>
  <c r="H1219" i="1"/>
  <c r="I1219" i="1"/>
  <c r="G1219" i="1"/>
  <c r="K1219" i="1"/>
  <c r="J1219" i="1"/>
  <c r="T1223" i="1"/>
  <c r="L1223" i="1"/>
  <c r="H1223" i="1"/>
  <c r="I1223" i="1"/>
  <c r="G1223" i="1"/>
  <c r="K1223" i="1"/>
  <c r="J1223" i="1"/>
  <c r="T1227" i="1"/>
  <c r="L1227" i="1"/>
  <c r="H1227" i="1"/>
  <c r="I1227" i="1"/>
  <c r="G1227" i="1"/>
  <c r="K1227" i="1"/>
  <c r="J1227" i="1"/>
  <c r="T1231" i="1"/>
  <c r="J1231" i="1"/>
  <c r="L1231" i="1"/>
  <c r="H1231" i="1"/>
  <c r="K1231" i="1"/>
  <c r="I1231" i="1"/>
  <c r="G1231" i="1"/>
  <c r="T1235" i="1"/>
  <c r="J1235" i="1"/>
  <c r="L1235" i="1"/>
  <c r="H1235" i="1"/>
  <c r="K1235" i="1"/>
  <c r="I1235" i="1"/>
  <c r="G1235" i="1"/>
  <c r="T1239" i="1"/>
  <c r="J1239" i="1"/>
  <c r="L1239" i="1"/>
  <c r="H1239" i="1"/>
  <c r="K1239" i="1"/>
  <c r="I1239" i="1"/>
  <c r="G1239" i="1"/>
  <c r="T1243" i="1"/>
  <c r="J1243" i="1"/>
  <c r="L1243" i="1"/>
  <c r="H1243" i="1"/>
  <c r="K1243" i="1"/>
  <c r="I1243" i="1"/>
  <c r="G1243" i="1"/>
  <c r="T1247" i="1"/>
  <c r="J1247" i="1"/>
  <c r="L1247" i="1"/>
  <c r="H1247" i="1"/>
  <c r="K1247" i="1"/>
  <c r="I1247" i="1"/>
  <c r="G1247" i="1"/>
  <c r="J1255" i="1"/>
  <c r="I1255" i="1"/>
  <c r="L1255" i="1"/>
  <c r="H1255" i="1"/>
  <c r="K1255" i="1"/>
  <c r="G1255" i="1"/>
  <c r="K2" i="1"/>
  <c r="H3" i="1"/>
  <c r="J8" i="1"/>
  <c r="H9" i="1"/>
  <c r="J14" i="1"/>
  <c r="H15" i="1"/>
  <c r="J20" i="1"/>
  <c r="H21" i="1"/>
  <c r="J26" i="1"/>
  <c r="H27" i="1"/>
  <c r="J32" i="1"/>
  <c r="H33" i="1"/>
  <c r="J38" i="1"/>
  <c r="H39" i="1"/>
  <c r="J44" i="1"/>
  <c r="H45" i="1"/>
  <c r="J50" i="1"/>
  <c r="H51" i="1"/>
  <c r="J56" i="1"/>
  <c r="H57" i="1"/>
  <c r="J62" i="1"/>
  <c r="H63" i="1"/>
  <c r="J64" i="1"/>
  <c r="H65" i="1"/>
  <c r="J70" i="1"/>
  <c r="H71" i="1"/>
  <c r="J76" i="1"/>
  <c r="H77" i="1"/>
  <c r="H83" i="1"/>
  <c r="J86" i="1"/>
  <c r="H87" i="1"/>
  <c r="T911" i="1"/>
  <c r="T4" i="1"/>
  <c r="K4" i="1"/>
  <c r="G4" i="1"/>
  <c r="K8" i="1"/>
  <c r="G8" i="1"/>
  <c r="K12" i="1"/>
  <c r="G12" i="1"/>
  <c r="K16" i="1"/>
  <c r="G16" i="1"/>
  <c r="K24" i="1"/>
  <c r="G24" i="1"/>
  <c r="K28" i="1"/>
  <c r="G28" i="1"/>
  <c r="K32" i="1"/>
  <c r="G32" i="1"/>
  <c r="K36" i="1"/>
  <c r="G36" i="1"/>
  <c r="T40" i="1"/>
  <c r="K40" i="1"/>
  <c r="G40" i="1"/>
  <c r="K44" i="1"/>
  <c r="G44" i="1"/>
  <c r="K48" i="1"/>
  <c r="G48" i="1"/>
  <c r="K52" i="1"/>
  <c r="G52" i="1"/>
  <c r="K56" i="1"/>
  <c r="G56" i="1"/>
  <c r="T60" i="1"/>
  <c r="K60" i="1"/>
  <c r="G60" i="1"/>
  <c r="T64" i="1"/>
  <c r="K64" i="1"/>
  <c r="G64" i="1"/>
  <c r="K68" i="1"/>
  <c r="G68" i="1"/>
  <c r="K72" i="1"/>
  <c r="G72" i="1"/>
  <c r="K76" i="1"/>
  <c r="G76" i="1"/>
  <c r="K80" i="1"/>
  <c r="G80" i="1"/>
  <c r="K84" i="1"/>
  <c r="G84" i="1"/>
  <c r="K88" i="1"/>
  <c r="G88" i="1"/>
  <c r="K92" i="1"/>
  <c r="G92" i="1"/>
  <c r="K96" i="1"/>
  <c r="G96" i="1"/>
  <c r="K100" i="1"/>
  <c r="G100" i="1"/>
  <c r="K104" i="1"/>
  <c r="G104" i="1"/>
  <c r="K108" i="1"/>
  <c r="G108" i="1"/>
  <c r="T112" i="1"/>
  <c r="K112" i="1"/>
  <c r="G112" i="1"/>
  <c r="T116" i="1"/>
  <c r="K116" i="1"/>
  <c r="G116" i="1"/>
  <c r="T120" i="1"/>
  <c r="K120" i="1"/>
  <c r="G120" i="1"/>
  <c r="T124" i="1"/>
  <c r="K124" i="1"/>
  <c r="G124" i="1"/>
  <c r="K128" i="1"/>
  <c r="G128" i="1"/>
  <c r="K132" i="1"/>
  <c r="G132" i="1"/>
  <c r="K136" i="1"/>
  <c r="G136" i="1"/>
  <c r="K140" i="1"/>
  <c r="G140" i="1"/>
  <c r="K144" i="1"/>
  <c r="G144" i="1"/>
  <c r="K148" i="1"/>
  <c r="G148" i="1"/>
  <c r="K152" i="1"/>
  <c r="G152" i="1"/>
  <c r="K156" i="1"/>
  <c r="G156" i="1"/>
  <c r="K160" i="1"/>
  <c r="G160" i="1"/>
  <c r="K164" i="1"/>
  <c r="G164" i="1"/>
  <c r="K168" i="1"/>
  <c r="G168" i="1"/>
  <c r="J168" i="1"/>
  <c r="K172" i="1"/>
  <c r="G172" i="1"/>
  <c r="J172" i="1"/>
  <c r="K176" i="1"/>
  <c r="G176" i="1"/>
  <c r="I176" i="1"/>
  <c r="H176" i="1"/>
  <c r="K180" i="1"/>
  <c r="G180" i="1"/>
  <c r="I180" i="1"/>
  <c r="H180" i="1"/>
  <c r="K184" i="1"/>
  <c r="G184" i="1"/>
  <c r="I184" i="1"/>
  <c r="H184" i="1"/>
  <c r="K188" i="1"/>
  <c r="G188" i="1"/>
  <c r="I188" i="1"/>
  <c r="H188" i="1"/>
  <c r="K192" i="1"/>
  <c r="G192" i="1"/>
  <c r="I192" i="1"/>
  <c r="H192" i="1"/>
  <c r="K196" i="1"/>
  <c r="G196" i="1"/>
  <c r="I196" i="1"/>
  <c r="H196" i="1"/>
  <c r="K200" i="1"/>
  <c r="G200" i="1"/>
  <c r="I200" i="1"/>
  <c r="H200" i="1"/>
  <c r="K204" i="1"/>
  <c r="G204" i="1"/>
  <c r="I204" i="1"/>
  <c r="H204" i="1"/>
  <c r="T208" i="1"/>
  <c r="K208" i="1"/>
  <c r="G208" i="1"/>
  <c r="I208" i="1"/>
  <c r="H208" i="1"/>
  <c r="K212" i="1"/>
  <c r="G212" i="1"/>
  <c r="I212" i="1"/>
  <c r="H212" i="1"/>
  <c r="K216" i="1"/>
  <c r="G216" i="1"/>
  <c r="I216" i="1"/>
  <c r="H216" i="1"/>
  <c r="K220" i="1"/>
  <c r="G220" i="1"/>
  <c r="I220" i="1"/>
  <c r="H220" i="1"/>
  <c r="K224" i="1"/>
  <c r="G224" i="1"/>
  <c r="I224" i="1"/>
  <c r="H224" i="1"/>
  <c r="K228" i="1"/>
  <c r="G228" i="1"/>
  <c r="I228" i="1"/>
  <c r="H228" i="1"/>
  <c r="K232" i="1"/>
  <c r="G232" i="1"/>
  <c r="I232" i="1"/>
  <c r="H232" i="1"/>
  <c r="L236" i="1"/>
  <c r="H236" i="1"/>
  <c r="K236" i="1"/>
  <c r="G236" i="1"/>
  <c r="J236" i="1"/>
  <c r="I236" i="1"/>
  <c r="L240" i="1"/>
  <c r="H240" i="1"/>
  <c r="K240" i="1"/>
  <c r="G240" i="1"/>
  <c r="J240" i="1"/>
  <c r="I240" i="1"/>
  <c r="L244" i="1"/>
  <c r="H244" i="1"/>
  <c r="K244" i="1"/>
  <c r="G244" i="1"/>
  <c r="J244" i="1"/>
  <c r="I244" i="1"/>
  <c r="L248" i="1"/>
  <c r="H248" i="1"/>
  <c r="K248" i="1"/>
  <c r="G248" i="1"/>
  <c r="J248" i="1"/>
  <c r="I248" i="1"/>
  <c r="T252" i="1"/>
  <c r="L252" i="1"/>
  <c r="H252" i="1"/>
  <c r="K252" i="1"/>
  <c r="G252" i="1"/>
  <c r="J252" i="1"/>
  <c r="I252" i="1"/>
  <c r="L256" i="1"/>
  <c r="H256" i="1"/>
  <c r="K256" i="1"/>
  <c r="G256" i="1"/>
  <c r="J256" i="1"/>
  <c r="I256" i="1"/>
  <c r="L260" i="1"/>
  <c r="H260" i="1"/>
  <c r="K260" i="1"/>
  <c r="G260" i="1"/>
  <c r="J260" i="1"/>
  <c r="I260" i="1"/>
  <c r="T264" i="1"/>
  <c r="L264" i="1"/>
  <c r="H264" i="1"/>
  <c r="K264" i="1"/>
  <c r="G264" i="1"/>
  <c r="J264" i="1"/>
  <c r="I264" i="1"/>
  <c r="T268" i="1"/>
  <c r="L268" i="1"/>
  <c r="H268" i="1"/>
  <c r="K268" i="1"/>
  <c r="G268" i="1"/>
  <c r="J268" i="1"/>
  <c r="I268" i="1"/>
  <c r="T272" i="1"/>
  <c r="L272" i="1"/>
  <c r="H272" i="1"/>
  <c r="K272" i="1"/>
  <c r="G272" i="1"/>
  <c r="J272" i="1"/>
  <c r="I272" i="1"/>
  <c r="L276" i="1"/>
  <c r="H276" i="1"/>
  <c r="K276" i="1"/>
  <c r="G276" i="1"/>
  <c r="J276" i="1"/>
  <c r="I276" i="1"/>
  <c r="L280" i="1"/>
  <c r="H280" i="1"/>
  <c r="K280" i="1"/>
  <c r="G280" i="1"/>
  <c r="J280" i="1"/>
  <c r="I280" i="1"/>
  <c r="L284" i="1"/>
  <c r="H284" i="1"/>
  <c r="K284" i="1"/>
  <c r="G284" i="1"/>
  <c r="J284" i="1"/>
  <c r="I284" i="1"/>
  <c r="L288" i="1"/>
  <c r="H288" i="1"/>
  <c r="K288" i="1"/>
  <c r="G288" i="1"/>
  <c r="J288" i="1"/>
  <c r="I288" i="1"/>
  <c r="T292" i="1"/>
  <c r="L292" i="1"/>
  <c r="H292" i="1"/>
  <c r="K292" i="1"/>
  <c r="G292" i="1"/>
  <c r="J292" i="1"/>
  <c r="I292" i="1"/>
  <c r="L296" i="1"/>
  <c r="H296" i="1"/>
  <c r="K296" i="1"/>
  <c r="G296" i="1"/>
  <c r="J296" i="1"/>
  <c r="I296" i="1"/>
  <c r="L300" i="1"/>
  <c r="H300" i="1"/>
  <c r="K300" i="1"/>
  <c r="G300" i="1"/>
  <c r="J300" i="1"/>
  <c r="I300" i="1"/>
  <c r="L304" i="1"/>
  <c r="H304" i="1"/>
  <c r="K304" i="1"/>
  <c r="G304" i="1"/>
  <c r="J304" i="1"/>
  <c r="I304" i="1"/>
  <c r="L308" i="1"/>
  <c r="H308" i="1"/>
  <c r="K308" i="1"/>
  <c r="G308" i="1"/>
  <c r="J308" i="1"/>
  <c r="I308" i="1"/>
  <c r="L312" i="1"/>
  <c r="H312" i="1"/>
  <c r="K312" i="1"/>
  <c r="G312" i="1"/>
  <c r="J312" i="1"/>
  <c r="I312" i="1"/>
  <c r="L316" i="1"/>
  <c r="H316" i="1"/>
  <c r="K316" i="1"/>
  <c r="G316" i="1"/>
  <c r="J316" i="1"/>
  <c r="I316" i="1"/>
  <c r="L320" i="1"/>
  <c r="H320" i="1"/>
  <c r="K320" i="1"/>
  <c r="G320" i="1"/>
  <c r="J320" i="1"/>
  <c r="I320" i="1"/>
  <c r="L324" i="1"/>
  <c r="H324" i="1"/>
  <c r="K324" i="1"/>
  <c r="G324" i="1"/>
  <c r="J324" i="1"/>
  <c r="I324" i="1"/>
  <c r="L328" i="1"/>
  <c r="H328" i="1"/>
  <c r="K328" i="1"/>
  <c r="G328" i="1"/>
  <c r="J328" i="1"/>
  <c r="I328" i="1"/>
  <c r="L332" i="1"/>
  <c r="H332" i="1"/>
  <c r="K332" i="1"/>
  <c r="G332" i="1"/>
  <c r="J332" i="1"/>
  <c r="I332" i="1"/>
  <c r="L336" i="1"/>
  <c r="H336" i="1"/>
  <c r="K336" i="1"/>
  <c r="G336" i="1"/>
  <c r="J336" i="1"/>
  <c r="I336" i="1"/>
  <c r="L340" i="1"/>
  <c r="H340" i="1"/>
  <c r="K340" i="1"/>
  <c r="G340" i="1"/>
  <c r="J340" i="1"/>
  <c r="I340" i="1"/>
  <c r="L344" i="1"/>
  <c r="H344" i="1"/>
  <c r="K344" i="1"/>
  <c r="G344" i="1"/>
  <c r="J344" i="1"/>
  <c r="I344" i="1"/>
  <c r="L348" i="1"/>
  <c r="H348" i="1"/>
  <c r="K348" i="1"/>
  <c r="G348" i="1"/>
  <c r="J348" i="1"/>
  <c r="I348" i="1"/>
  <c r="L352" i="1"/>
  <c r="H352" i="1"/>
  <c r="K352" i="1"/>
  <c r="G352" i="1"/>
  <c r="J352" i="1"/>
  <c r="I352" i="1"/>
  <c r="I356" i="1"/>
  <c r="I360" i="1"/>
  <c r="I364" i="1"/>
  <c r="I368" i="1"/>
  <c r="I372" i="1"/>
  <c r="I376" i="1"/>
  <c r="I380" i="1"/>
  <c r="I384" i="1"/>
  <c r="I388" i="1"/>
  <c r="I392" i="1"/>
  <c r="I396" i="1"/>
  <c r="I400" i="1"/>
  <c r="I404" i="1"/>
  <c r="I408" i="1"/>
  <c r="I412" i="1"/>
  <c r="I416" i="1"/>
  <c r="I420" i="1"/>
  <c r="I424" i="1"/>
  <c r="I428" i="1"/>
  <c r="I432" i="1"/>
  <c r="I436" i="1"/>
  <c r="I440" i="1"/>
  <c r="I444" i="1"/>
  <c r="I448" i="1"/>
  <c r="I452" i="1"/>
  <c r="I456" i="1"/>
  <c r="I460" i="1"/>
  <c r="I464" i="1"/>
  <c r="I468" i="1"/>
  <c r="I472" i="1"/>
  <c r="I476" i="1"/>
  <c r="I480" i="1"/>
  <c r="I484" i="1"/>
  <c r="I488" i="1"/>
  <c r="I492" i="1"/>
  <c r="I496" i="1"/>
  <c r="I500" i="1"/>
  <c r="J504" i="1"/>
  <c r="I2" i="1"/>
  <c r="I3" i="1"/>
  <c r="L6" i="1"/>
  <c r="I7" i="1"/>
  <c r="L10" i="1"/>
  <c r="I11" i="1"/>
  <c r="L12" i="1"/>
  <c r="I13" i="1"/>
  <c r="L16" i="1"/>
  <c r="I17" i="1"/>
  <c r="L20" i="1"/>
  <c r="I21" i="1"/>
  <c r="L24" i="1"/>
  <c r="I25" i="1"/>
  <c r="L26" i="1"/>
  <c r="I27" i="1"/>
  <c r="L30" i="1"/>
  <c r="I31" i="1"/>
  <c r="L34" i="1"/>
  <c r="I35" i="1"/>
  <c r="L38" i="1"/>
  <c r="I39" i="1"/>
  <c r="I41" i="1"/>
  <c r="L44" i="1"/>
  <c r="I45" i="1"/>
  <c r="L48" i="1"/>
  <c r="I49" i="1"/>
  <c r="L52" i="1"/>
  <c r="I53" i="1"/>
  <c r="L56" i="1"/>
  <c r="I57" i="1"/>
  <c r="L60" i="1"/>
  <c r="I61" i="1"/>
  <c r="L64" i="1"/>
  <c r="I65" i="1"/>
  <c r="L68" i="1"/>
  <c r="I69" i="1"/>
  <c r="L72" i="1"/>
  <c r="I73" i="1"/>
  <c r="L76" i="1"/>
  <c r="I77" i="1"/>
  <c r="L80" i="1"/>
  <c r="I81" i="1"/>
  <c r="L84" i="1"/>
  <c r="I85" i="1"/>
  <c r="L88" i="1"/>
  <c r="I89" i="1"/>
  <c r="L92" i="1"/>
  <c r="I93" i="1"/>
  <c r="T723" i="1"/>
  <c r="K5" i="1"/>
  <c r="G5" i="1"/>
  <c r="K9" i="1"/>
  <c r="G9" i="1"/>
  <c r="K13" i="1"/>
  <c r="G13" i="1"/>
  <c r="K17" i="1"/>
  <c r="G17" i="1"/>
  <c r="K21" i="1"/>
  <c r="G21" i="1"/>
  <c r="K25" i="1"/>
  <c r="G25" i="1"/>
  <c r="K29" i="1"/>
  <c r="G29" i="1"/>
  <c r="K33" i="1"/>
  <c r="G33" i="1"/>
  <c r="K37" i="1"/>
  <c r="G37" i="1"/>
  <c r="K41" i="1"/>
  <c r="G41" i="1"/>
  <c r="K45" i="1"/>
  <c r="G45" i="1"/>
  <c r="K49" i="1"/>
  <c r="G49" i="1"/>
  <c r="K53" i="1"/>
  <c r="G53" i="1"/>
  <c r="K57" i="1"/>
  <c r="G57" i="1"/>
  <c r="K61" i="1"/>
  <c r="G61" i="1"/>
  <c r="K65" i="1"/>
  <c r="G65" i="1"/>
  <c r="K69" i="1"/>
  <c r="G69" i="1"/>
  <c r="K73" i="1"/>
  <c r="G73" i="1"/>
  <c r="K77" i="1"/>
  <c r="G77" i="1"/>
  <c r="K81" i="1"/>
  <c r="G81" i="1"/>
  <c r="K85" i="1"/>
  <c r="G85" i="1"/>
  <c r="K89" i="1"/>
  <c r="G89" i="1"/>
  <c r="K93" i="1"/>
  <c r="G93" i="1"/>
  <c r="K97" i="1"/>
  <c r="G97" i="1"/>
  <c r="K101" i="1"/>
  <c r="G101" i="1"/>
  <c r="K105" i="1"/>
  <c r="G105" i="1"/>
  <c r="K109" i="1"/>
  <c r="G109" i="1"/>
  <c r="K113" i="1"/>
  <c r="G113" i="1"/>
  <c r="K117" i="1"/>
  <c r="G117" i="1"/>
  <c r="K121" i="1"/>
  <c r="G121" i="1"/>
  <c r="K125" i="1"/>
  <c r="G125" i="1"/>
  <c r="K129" i="1"/>
  <c r="G129" i="1"/>
  <c r="K133" i="1"/>
  <c r="G133" i="1"/>
  <c r="K137" i="1"/>
  <c r="G137" i="1"/>
  <c r="K141" i="1"/>
  <c r="G141" i="1"/>
  <c r="K145" i="1"/>
  <c r="G145" i="1"/>
  <c r="K149" i="1"/>
  <c r="G149" i="1"/>
  <c r="K153" i="1"/>
  <c r="G153" i="1"/>
  <c r="K157" i="1"/>
  <c r="G157" i="1"/>
  <c r="K161" i="1"/>
  <c r="G161" i="1"/>
  <c r="K165" i="1"/>
  <c r="G165" i="1"/>
  <c r="J165" i="1"/>
  <c r="K169" i="1"/>
  <c r="G169" i="1"/>
  <c r="J169" i="1"/>
  <c r="K173" i="1"/>
  <c r="L173" i="1"/>
  <c r="G173" i="1"/>
  <c r="J173" i="1"/>
  <c r="K177" i="1"/>
  <c r="G177" i="1"/>
  <c r="L177" i="1"/>
  <c r="J177" i="1"/>
  <c r="K181" i="1"/>
  <c r="G181" i="1"/>
  <c r="L181" i="1"/>
  <c r="J181" i="1"/>
  <c r="K185" i="1"/>
  <c r="G185" i="1"/>
  <c r="L185" i="1"/>
  <c r="J185" i="1"/>
  <c r="K189" i="1"/>
  <c r="G189" i="1"/>
  <c r="L189" i="1"/>
  <c r="J189" i="1"/>
  <c r="K193" i="1"/>
  <c r="G193" i="1"/>
  <c r="L193" i="1"/>
  <c r="J193" i="1"/>
  <c r="K197" i="1"/>
  <c r="G197" i="1"/>
  <c r="L197" i="1"/>
  <c r="J197" i="1"/>
  <c r="K201" i="1"/>
  <c r="G201" i="1"/>
  <c r="L201" i="1"/>
  <c r="J201" i="1"/>
  <c r="K205" i="1"/>
  <c r="G205" i="1"/>
  <c r="L205" i="1"/>
  <c r="J205" i="1"/>
  <c r="K209" i="1"/>
  <c r="G209" i="1"/>
  <c r="L209" i="1"/>
  <c r="J209" i="1"/>
  <c r="K213" i="1"/>
  <c r="G213" i="1"/>
  <c r="L213" i="1"/>
  <c r="J213" i="1"/>
  <c r="K217" i="1"/>
  <c r="G217" i="1"/>
  <c r="L217" i="1"/>
  <c r="J217" i="1"/>
  <c r="K221" i="1"/>
  <c r="G221" i="1"/>
  <c r="L221" i="1"/>
  <c r="J221" i="1"/>
  <c r="K225" i="1"/>
  <c r="G225" i="1"/>
  <c r="L225" i="1"/>
  <c r="J225" i="1"/>
  <c r="K229" i="1"/>
  <c r="G229" i="1"/>
  <c r="L229" i="1"/>
  <c r="J229" i="1"/>
  <c r="K233" i="1"/>
  <c r="G233" i="1"/>
  <c r="L233" i="1"/>
  <c r="J233" i="1"/>
  <c r="L237" i="1"/>
  <c r="H237" i="1"/>
  <c r="K237" i="1"/>
  <c r="G237" i="1"/>
  <c r="J237" i="1"/>
  <c r="I237" i="1"/>
  <c r="L241" i="1"/>
  <c r="H241" i="1"/>
  <c r="K241" i="1"/>
  <c r="G241" i="1"/>
  <c r="J241" i="1"/>
  <c r="I241" i="1"/>
  <c r="L245" i="1"/>
  <c r="H245" i="1"/>
  <c r="K245" i="1"/>
  <c r="G245" i="1"/>
  <c r="J245" i="1"/>
  <c r="I245" i="1"/>
  <c r="L249" i="1"/>
  <c r="H249" i="1"/>
  <c r="K249" i="1"/>
  <c r="G249" i="1"/>
  <c r="J249" i="1"/>
  <c r="I249" i="1"/>
  <c r="L253" i="1"/>
  <c r="H253" i="1"/>
  <c r="K253" i="1"/>
  <c r="G253" i="1"/>
  <c r="J253" i="1"/>
  <c r="I253" i="1"/>
  <c r="L257" i="1"/>
  <c r="H257" i="1"/>
  <c r="K257" i="1"/>
  <c r="G257" i="1"/>
  <c r="J257" i="1"/>
  <c r="I257" i="1"/>
  <c r="L261" i="1"/>
  <c r="H261" i="1"/>
  <c r="K261" i="1"/>
  <c r="G261" i="1"/>
  <c r="J261" i="1"/>
  <c r="I261" i="1"/>
  <c r="L265" i="1"/>
  <c r="H265" i="1"/>
  <c r="K265" i="1"/>
  <c r="G265" i="1"/>
  <c r="J265" i="1"/>
  <c r="I265" i="1"/>
  <c r="L269" i="1"/>
  <c r="H269" i="1"/>
  <c r="K269" i="1"/>
  <c r="G269" i="1"/>
  <c r="J269" i="1"/>
  <c r="I269" i="1"/>
  <c r="L273" i="1"/>
  <c r="H273" i="1"/>
  <c r="K273" i="1"/>
  <c r="G273" i="1"/>
  <c r="J273" i="1"/>
  <c r="I273" i="1"/>
  <c r="L277" i="1"/>
  <c r="H277" i="1"/>
  <c r="K277" i="1"/>
  <c r="G277" i="1"/>
  <c r="J277" i="1"/>
  <c r="I277" i="1"/>
  <c r="L281" i="1"/>
  <c r="H281" i="1"/>
  <c r="K281" i="1"/>
  <c r="G281" i="1"/>
  <c r="J281" i="1"/>
  <c r="I281" i="1"/>
  <c r="L285" i="1"/>
  <c r="H285" i="1"/>
  <c r="K285" i="1"/>
  <c r="G285" i="1"/>
  <c r="J285" i="1"/>
  <c r="I285" i="1"/>
  <c r="L289" i="1"/>
  <c r="H289" i="1"/>
  <c r="K289" i="1"/>
  <c r="G289" i="1"/>
  <c r="J289" i="1"/>
  <c r="I289" i="1"/>
  <c r="L293" i="1"/>
  <c r="H293" i="1"/>
  <c r="K293" i="1"/>
  <c r="G293" i="1"/>
  <c r="J293" i="1"/>
  <c r="I293" i="1"/>
  <c r="L297" i="1"/>
  <c r="H297" i="1"/>
  <c r="K297" i="1"/>
  <c r="G297" i="1"/>
  <c r="J297" i="1"/>
  <c r="I297" i="1"/>
  <c r="L301" i="1"/>
  <c r="H301" i="1"/>
  <c r="K301" i="1"/>
  <c r="G301" i="1"/>
  <c r="J301" i="1"/>
  <c r="I301" i="1"/>
  <c r="L305" i="1"/>
  <c r="H305" i="1"/>
  <c r="K305" i="1"/>
  <c r="G305" i="1"/>
  <c r="J305" i="1"/>
  <c r="I305" i="1"/>
  <c r="L309" i="1"/>
  <c r="H309" i="1"/>
  <c r="K309" i="1"/>
  <c r="G309" i="1"/>
  <c r="J309" i="1"/>
  <c r="I309" i="1"/>
  <c r="L313" i="1"/>
  <c r="H313" i="1"/>
  <c r="K313" i="1"/>
  <c r="G313" i="1"/>
  <c r="J313" i="1"/>
  <c r="I313" i="1"/>
  <c r="L317" i="1"/>
  <c r="H317" i="1"/>
  <c r="K317" i="1"/>
  <c r="G317" i="1"/>
  <c r="J317" i="1"/>
  <c r="I317" i="1"/>
  <c r="L321" i="1"/>
  <c r="H321" i="1"/>
  <c r="K321" i="1"/>
  <c r="G321" i="1"/>
  <c r="J321" i="1"/>
  <c r="I321" i="1"/>
  <c r="L325" i="1"/>
  <c r="H325" i="1"/>
  <c r="K325" i="1"/>
  <c r="G325" i="1"/>
  <c r="J325" i="1"/>
  <c r="I325" i="1"/>
  <c r="L329" i="1"/>
  <c r="H329" i="1"/>
  <c r="K329" i="1"/>
  <c r="G329" i="1"/>
  <c r="J329" i="1"/>
  <c r="I329" i="1"/>
  <c r="L333" i="1"/>
  <c r="H333" i="1"/>
  <c r="K333" i="1"/>
  <c r="G333" i="1"/>
  <c r="J333" i="1"/>
  <c r="I333" i="1"/>
  <c r="L337" i="1"/>
  <c r="H337" i="1"/>
  <c r="K337" i="1"/>
  <c r="G337" i="1"/>
  <c r="J337" i="1"/>
  <c r="I337" i="1"/>
  <c r="L341" i="1"/>
  <c r="H341" i="1"/>
  <c r="K341" i="1"/>
  <c r="G341" i="1"/>
  <c r="J341" i="1"/>
  <c r="I341" i="1"/>
  <c r="L345" i="1"/>
  <c r="H345" i="1"/>
  <c r="K345" i="1"/>
  <c r="G345" i="1"/>
  <c r="J345" i="1"/>
  <c r="I345" i="1"/>
  <c r="L349" i="1"/>
  <c r="H349" i="1"/>
  <c r="K349" i="1"/>
  <c r="G349" i="1"/>
  <c r="J349" i="1"/>
  <c r="I349" i="1"/>
  <c r="L353" i="1"/>
  <c r="H353" i="1"/>
  <c r="K353" i="1"/>
  <c r="G353" i="1"/>
  <c r="J353" i="1"/>
  <c r="I353" i="1"/>
  <c r="L357" i="1"/>
  <c r="H357" i="1"/>
  <c r="K357" i="1"/>
  <c r="G357" i="1"/>
  <c r="J357" i="1"/>
  <c r="I357" i="1"/>
  <c r="L361" i="1"/>
  <c r="H361" i="1"/>
  <c r="K361" i="1"/>
  <c r="G361" i="1"/>
  <c r="J361" i="1"/>
  <c r="I361" i="1"/>
  <c r="L365" i="1"/>
  <c r="H365" i="1"/>
  <c r="K365" i="1"/>
  <c r="G365" i="1"/>
  <c r="J365" i="1"/>
  <c r="I365" i="1"/>
  <c r="L369" i="1"/>
  <c r="H369" i="1"/>
  <c r="K369" i="1"/>
  <c r="G369" i="1"/>
  <c r="J369" i="1"/>
  <c r="I369" i="1"/>
  <c r="L373" i="1"/>
  <c r="H373" i="1"/>
  <c r="K373" i="1"/>
  <c r="G373" i="1"/>
  <c r="J373" i="1"/>
  <c r="I373" i="1"/>
  <c r="L377" i="1"/>
  <c r="H377" i="1"/>
  <c r="K377" i="1"/>
  <c r="G377" i="1"/>
  <c r="J377" i="1"/>
  <c r="I377" i="1"/>
  <c r="L381" i="1"/>
  <c r="H381" i="1"/>
  <c r="K381" i="1"/>
  <c r="G381" i="1"/>
  <c r="J381" i="1"/>
  <c r="I381" i="1"/>
  <c r="L385" i="1"/>
  <c r="H385" i="1"/>
  <c r="K385" i="1"/>
  <c r="G385" i="1"/>
  <c r="J385" i="1"/>
  <c r="I385" i="1"/>
  <c r="L389" i="1"/>
  <c r="H389" i="1"/>
  <c r="K389" i="1"/>
  <c r="G389" i="1"/>
  <c r="J389" i="1"/>
  <c r="I389" i="1"/>
  <c r="L393" i="1"/>
  <c r="H393" i="1"/>
  <c r="K393" i="1"/>
  <c r="G393" i="1"/>
  <c r="J393" i="1"/>
  <c r="I393" i="1"/>
  <c r="L397" i="1"/>
  <c r="H397" i="1"/>
  <c r="K397" i="1"/>
  <c r="G397" i="1"/>
  <c r="J397" i="1"/>
  <c r="I397" i="1"/>
  <c r="L401" i="1"/>
  <c r="H401" i="1"/>
  <c r="K401" i="1"/>
  <c r="G401" i="1"/>
  <c r="J401" i="1"/>
  <c r="I401" i="1"/>
  <c r="L405" i="1"/>
  <c r="H405" i="1"/>
  <c r="K405" i="1"/>
  <c r="G405" i="1"/>
  <c r="J405" i="1"/>
  <c r="I405" i="1"/>
  <c r="L409" i="1"/>
  <c r="H409" i="1"/>
  <c r="K409" i="1"/>
  <c r="G409" i="1"/>
  <c r="J409" i="1"/>
  <c r="I409" i="1"/>
  <c r="L413" i="1"/>
  <c r="H413" i="1"/>
  <c r="K413" i="1"/>
  <c r="G413" i="1"/>
  <c r="J413" i="1"/>
  <c r="I413" i="1"/>
  <c r="J417" i="1"/>
  <c r="L417" i="1"/>
  <c r="H417" i="1"/>
  <c r="K417" i="1"/>
  <c r="G417" i="1"/>
  <c r="I417" i="1"/>
  <c r="J421" i="1"/>
  <c r="L421" i="1"/>
  <c r="H421" i="1"/>
  <c r="K421" i="1"/>
  <c r="G421" i="1"/>
  <c r="I421" i="1"/>
  <c r="J425" i="1"/>
  <c r="L425" i="1"/>
  <c r="H425" i="1"/>
  <c r="K425" i="1"/>
  <c r="G425" i="1"/>
  <c r="I425" i="1"/>
  <c r="J429" i="1"/>
  <c r="L429" i="1"/>
  <c r="H429" i="1"/>
  <c r="K429" i="1"/>
  <c r="G429" i="1"/>
  <c r="I429" i="1"/>
  <c r="J433" i="1"/>
  <c r="L433" i="1"/>
  <c r="H433" i="1"/>
  <c r="K433" i="1"/>
  <c r="G433" i="1"/>
  <c r="I433" i="1"/>
  <c r="J437" i="1"/>
  <c r="L437" i="1"/>
  <c r="H437" i="1"/>
  <c r="K437" i="1"/>
  <c r="G437" i="1"/>
  <c r="I437" i="1"/>
  <c r="J441" i="1"/>
  <c r="L441" i="1"/>
  <c r="H441" i="1"/>
  <c r="K441" i="1"/>
  <c r="G441" i="1"/>
  <c r="I441" i="1"/>
  <c r="J445" i="1"/>
  <c r="L445" i="1"/>
  <c r="H445" i="1"/>
  <c r="K445" i="1"/>
  <c r="G445" i="1"/>
  <c r="I445" i="1"/>
  <c r="J449" i="1"/>
  <c r="L449" i="1"/>
  <c r="H449" i="1"/>
  <c r="K449" i="1"/>
  <c r="G449" i="1"/>
  <c r="I449" i="1"/>
  <c r="J453" i="1"/>
  <c r="L453" i="1"/>
  <c r="H453" i="1"/>
  <c r="K453" i="1"/>
  <c r="G453" i="1"/>
  <c r="I453" i="1"/>
  <c r="J457" i="1"/>
  <c r="L457" i="1"/>
  <c r="H457" i="1"/>
  <c r="K457" i="1"/>
  <c r="G457" i="1"/>
  <c r="I457" i="1"/>
  <c r="J461" i="1"/>
  <c r="L461" i="1"/>
  <c r="H461" i="1"/>
  <c r="K461" i="1"/>
  <c r="G461" i="1"/>
  <c r="I461" i="1"/>
  <c r="J465" i="1"/>
  <c r="L465" i="1"/>
  <c r="H465" i="1"/>
  <c r="K465" i="1"/>
  <c r="G465" i="1"/>
  <c r="I465" i="1"/>
  <c r="J469" i="1"/>
  <c r="L469" i="1"/>
  <c r="H469" i="1"/>
  <c r="K469" i="1"/>
  <c r="G469" i="1"/>
  <c r="I469" i="1"/>
  <c r="J473" i="1"/>
  <c r="L473" i="1"/>
  <c r="H473" i="1"/>
  <c r="K473" i="1"/>
  <c r="G473" i="1"/>
  <c r="I473" i="1"/>
  <c r="J477" i="1"/>
  <c r="L477" i="1"/>
  <c r="H477" i="1"/>
  <c r="K477" i="1"/>
  <c r="G477" i="1"/>
  <c r="I477" i="1"/>
  <c r="J481" i="1"/>
  <c r="L481" i="1"/>
  <c r="H481" i="1"/>
  <c r="K481" i="1"/>
  <c r="G481" i="1"/>
  <c r="I481" i="1"/>
  <c r="J485" i="1"/>
  <c r="L485" i="1"/>
  <c r="H485" i="1"/>
  <c r="K485" i="1"/>
  <c r="G485" i="1"/>
  <c r="I485" i="1"/>
  <c r="J489" i="1"/>
  <c r="L489" i="1"/>
  <c r="H489" i="1"/>
  <c r="K489" i="1"/>
  <c r="G489" i="1"/>
  <c r="I489" i="1"/>
  <c r="J493" i="1"/>
  <c r="L493" i="1"/>
  <c r="H493" i="1"/>
  <c r="K493" i="1"/>
  <c r="G493" i="1"/>
  <c r="I493" i="1"/>
  <c r="J497" i="1"/>
  <c r="L497" i="1"/>
  <c r="H497" i="1"/>
  <c r="K497" i="1"/>
  <c r="G497" i="1"/>
  <c r="I497" i="1"/>
  <c r="J501" i="1"/>
  <c r="L501" i="1"/>
  <c r="H501" i="1"/>
  <c r="K501" i="1"/>
  <c r="G501" i="1"/>
  <c r="I501" i="1"/>
  <c r="K505" i="1"/>
  <c r="L505" i="1"/>
  <c r="H505" i="1"/>
  <c r="I505" i="1"/>
  <c r="J505" i="1"/>
  <c r="G505" i="1"/>
  <c r="K509" i="1"/>
  <c r="G509" i="1"/>
  <c r="L509" i="1"/>
  <c r="H509" i="1"/>
  <c r="I509" i="1"/>
  <c r="J509" i="1"/>
  <c r="K513" i="1"/>
  <c r="G513" i="1"/>
  <c r="L513" i="1"/>
  <c r="H513" i="1"/>
  <c r="I513" i="1"/>
  <c r="J513" i="1"/>
  <c r="K517" i="1"/>
  <c r="G517" i="1"/>
  <c r="L517" i="1"/>
  <c r="H517" i="1"/>
  <c r="I517" i="1"/>
  <c r="J517" i="1"/>
  <c r="K521" i="1"/>
  <c r="G521" i="1"/>
  <c r="L521" i="1"/>
  <c r="H521" i="1"/>
  <c r="I521" i="1"/>
  <c r="J521" i="1"/>
  <c r="K525" i="1"/>
  <c r="G525" i="1"/>
  <c r="I525" i="1"/>
  <c r="L525" i="1"/>
  <c r="H525" i="1"/>
  <c r="J525" i="1"/>
  <c r="K529" i="1"/>
  <c r="G529" i="1"/>
  <c r="J529" i="1"/>
  <c r="I529" i="1"/>
  <c r="L529" i="1"/>
  <c r="H529" i="1"/>
  <c r="K533" i="1"/>
  <c r="G533" i="1"/>
  <c r="J533" i="1"/>
  <c r="I533" i="1"/>
  <c r="L533" i="1"/>
  <c r="H533" i="1"/>
  <c r="L537" i="1"/>
  <c r="H537" i="1"/>
  <c r="G537" i="1"/>
  <c r="K537" i="1"/>
  <c r="J537" i="1"/>
  <c r="I537" i="1"/>
  <c r="L541" i="1"/>
  <c r="H541" i="1"/>
  <c r="G541" i="1"/>
  <c r="K541" i="1"/>
  <c r="J541" i="1"/>
  <c r="I541" i="1"/>
  <c r="L545" i="1"/>
  <c r="H545" i="1"/>
  <c r="G545" i="1"/>
  <c r="K545" i="1"/>
  <c r="J545" i="1"/>
  <c r="I545" i="1"/>
  <c r="L549" i="1"/>
  <c r="H549" i="1"/>
  <c r="G549" i="1"/>
  <c r="K549" i="1"/>
  <c r="J549" i="1"/>
  <c r="I549" i="1"/>
  <c r="L553" i="1"/>
  <c r="H553" i="1"/>
  <c r="G553" i="1"/>
  <c r="K553" i="1"/>
  <c r="J553" i="1"/>
  <c r="I553" i="1"/>
  <c r="L557" i="1"/>
  <c r="H557" i="1"/>
  <c r="G557" i="1"/>
  <c r="K557" i="1"/>
  <c r="J557" i="1"/>
  <c r="I557" i="1"/>
  <c r="L561" i="1"/>
  <c r="H561" i="1"/>
  <c r="G561" i="1"/>
  <c r="K561" i="1"/>
  <c r="J561" i="1"/>
  <c r="I561" i="1"/>
  <c r="L565" i="1"/>
  <c r="H565" i="1"/>
  <c r="G565" i="1"/>
  <c r="K565" i="1"/>
  <c r="J565" i="1"/>
  <c r="I565" i="1"/>
  <c r="L569" i="1"/>
  <c r="H569" i="1"/>
  <c r="G569" i="1"/>
  <c r="K569" i="1"/>
  <c r="J569" i="1"/>
  <c r="I569" i="1"/>
  <c r="L573" i="1"/>
  <c r="H573" i="1"/>
  <c r="G573" i="1"/>
  <c r="K573" i="1"/>
  <c r="J573" i="1"/>
  <c r="I573" i="1"/>
  <c r="L577" i="1"/>
  <c r="H577" i="1"/>
  <c r="G577" i="1"/>
  <c r="K577" i="1"/>
  <c r="J577" i="1"/>
  <c r="I577" i="1"/>
  <c r="L581" i="1"/>
  <c r="H581" i="1"/>
  <c r="G581" i="1"/>
  <c r="K581" i="1"/>
  <c r="J581" i="1"/>
  <c r="I581" i="1"/>
  <c r="L585" i="1"/>
  <c r="H585" i="1"/>
  <c r="G585" i="1"/>
  <c r="K585" i="1"/>
  <c r="J585" i="1"/>
  <c r="I585" i="1"/>
  <c r="L589" i="1"/>
  <c r="H589" i="1"/>
  <c r="G589" i="1"/>
  <c r="K589" i="1"/>
  <c r="J589" i="1"/>
  <c r="I589" i="1"/>
  <c r="L593" i="1"/>
  <c r="H593" i="1"/>
  <c r="G593" i="1"/>
  <c r="K593" i="1"/>
  <c r="J593" i="1"/>
  <c r="I593" i="1"/>
  <c r="L597" i="1"/>
  <c r="H597" i="1"/>
  <c r="G597" i="1"/>
  <c r="K597" i="1"/>
  <c r="J597" i="1"/>
  <c r="I597" i="1"/>
  <c r="L601" i="1"/>
  <c r="H601" i="1"/>
  <c r="G601" i="1"/>
  <c r="K601" i="1"/>
  <c r="J601" i="1"/>
  <c r="I601" i="1"/>
  <c r="L605" i="1"/>
  <c r="H605" i="1"/>
  <c r="G605" i="1"/>
  <c r="K605" i="1"/>
  <c r="J605" i="1"/>
  <c r="I605" i="1"/>
  <c r="L609" i="1"/>
  <c r="H609" i="1"/>
  <c r="G609" i="1"/>
  <c r="K609" i="1"/>
  <c r="J609" i="1"/>
  <c r="I609" i="1"/>
  <c r="L613" i="1"/>
  <c r="H613" i="1"/>
  <c r="G613" i="1"/>
  <c r="K613" i="1"/>
  <c r="J613" i="1"/>
  <c r="I613" i="1"/>
  <c r="L617" i="1"/>
  <c r="H617" i="1"/>
  <c r="G617" i="1"/>
  <c r="K617" i="1"/>
  <c r="J617" i="1"/>
  <c r="I617" i="1"/>
  <c r="L621" i="1"/>
  <c r="H621" i="1"/>
  <c r="G621" i="1"/>
  <c r="K621" i="1"/>
  <c r="J621" i="1"/>
  <c r="I621" i="1"/>
  <c r="L625" i="1"/>
  <c r="H625" i="1"/>
  <c r="G625" i="1"/>
  <c r="K625" i="1"/>
  <c r="J625" i="1"/>
  <c r="I625" i="1"/>
  <c r="L629" i="1"/>
  <c r="H629" i="1"/>
  <c r="G629" i="1"/>
  <c r="K629" i="1"/>
  <c r="J629" i="1"/>
  <c r="I629" i="1"/>
  <c r="L633" i="1"/>
  <c r="H633" i="1"/>
  <c r="G633" i="1"/>
  <c r="K633" i="1"/>
  <c r="J633" i="1"/>
  <c r="I633" i="1"/>
  <c r="L637" i="1"/>
  <c r="H637" i="1"/>
  <c r="J637" i="1"/>
  <c r="I637" i="1"/>
  <c r="G637" i="1"/>
  <c r="K637" i="1"/>
  <c r="L641" i="1"/>
  <c r="H641" i="1"/>
  <c r="J641" i="1"/>
  <c r="I641" i="1"/>
  <c r="G641" i="1"/>
  <c r="K641" i="1"/>
  <c r="L645" i="1"/>
  <c r="H645" i="1"/>
  <c r="J645" i="1"/>
  <c r="I645" i="1"/>
  <c r="G645" i="1"/>
  <c r="K645" i="1"/>
  <c r="K649" i="1"/>
  <c r="G649" i="1"/>
  <c r="I649" i="1"/>
  <c r="H649" i="1"/>
  <c r="J649" i="1"/>
  <c r="L649" i="1"/>
  <c r="K653" i="1"/>
  <c r="G653" i="1"/>
  <c r="I653" i="1"/>
  <c r="H653" i="1"/>
  <c r="L653" i="1"/>
  <c r="J653" i="1"/>
  <c r="K657" i="1"/>
  <c r="G657" i="1"/>
  <c r="I657" i="1"/>
  <c r="H657" i="1"/>
  <c r="L657" i="1"/>
  <c r="J657" i="1"/>
  <c r="K661" i="1"/>
  <c r="G661" i="1"/>
  <c r="I661" i="1"/>
  <c r="H661" i="1"/>
  <c r="L661" i="1"/>
  <c r="J661" i="1"/>
  <c r="K665" i="1"/>
  <c r="G665" i="1"/>
  <c r="I665" i="1"/>
  <c r="H665" i="1"/>
  <c r="L665" i="1"/>
  <c r="J665" i="1"/>
  <c r="K669" i="1"/>
  <c r="G669" i="1"/>
  <c r="I669" i="1"/>
  <c r="H669" i="1"/>
  <c r="L669" i="1"/>
  <c r="J669" i="1"/>
  <c r="K673" i="1"/>
  <c r="G673" i="1"/>
  <c r="I673" i="1"/>
  <c r="H673" i="1"/>
  <c r="L673" i="1"/>
  <c r="J673" i="1"/>
  <c r="K677" i="1"/>
  <c r="G677" i="1"/>
  <c r="I677" i="1"/>
  <c r="H677" i="1"/>
  <c r="L677" i="1"/>
  <c r="J677" i="1"/>
  <c r="K681" i="1"/>
  <c r="G681" i="1"/>
  <c r="I681" i="1"/>
  <c r="H681" i="1"/>
  <c r="L681" i="1"/>
  <c r="J681" i="1"/>
  <c r="K685" i="1"/>
  <c r="G685" i="1"/>
  <c r="I685" i="1"/>
  <c r="H685" i="1"/>
  <c r="L685" i="1"/>
  <c r="J685" i="1"/>
  <c r="K689" i="1"/>
  <c r="G689" i="1"/>
  <c r="I689" i="1"/>
  <c r="H689" i="1"/>
  <c r="L689" i="1"/>
  <c r="J689" i="1"/>
  <c r="K693" i="1"/>
  <c r="G693" i="1"/>
  <c r="I693" i="1"/>
  <c r="H693" i="1"/>
  <c r="L693" i="1"/>
  <c r="J693" i="1"/>
  <c r="K697" i="1"/>
  <c r="G697" i="1"/>
  <c r="I697" i="1"/>
  <c r="H697" i="1"/>
  <c r="L697" i="1"/>
  <c r="J697" i="1"/>
  <c r="K701" i="1"/>
  <c r="G701" i="1"/>
  <c r="I701" i="1"/>
  <c r="H701" i="1"/>
  <c r="L701" i="1"/>
  <c r="J701" i="1"/>
  <c r="K705" i="1"/>
  <c r="G705" i="1"/>
  <c r="I705" i="1"/>
  <c r="H705" i="1"/>
  <c r="L705" i="1"/>
  <c r="J705" i="1"/>
  <c r="K709" i="1"/>
  <c r="G709" i="1"/>
  <c r="I709" i="1"/>
  <c r="H709" i="1"/>
  <c r="L709" i="1"/>
  <c r="J709" i="1"/>
  <c r="K713" i="1"/>
  <c r="G713" i="1"/>
  <c r="I713" i="1"/>
  <c r="H713" i="1"/>
  <c r="L713" i="1"/>
  <c r="J713" i="1"/>
  <c r="K717" i="1"/>
  <c r="G717" i="1"/>
  <c r="I717" i="1"/>
  <c r="H717" i="1"/>
  <c r="L717" i="1"/>
  <c r="J717" i="1"/>
  <c r="K721" i="1"/>
  <c r="G721" i="1"/>
  <c r="I721" i="1"/>
  <c r="H721" i="1"/>
  <c r="L721" i="1"/>
  <c r="J721" i="1"/>
  <c r="K725" i="1"/>
  <c r="G725" i="1"/>
  <c r="I725" i="1"/>
  <c r="H725" i="1"/>
  <c r="L725" i="1"/>
  <c r="J725" i="1"/>
  <c r="K729" i="1"/>
  <c r="G729" i="1"/>
  <c r="I729" i="1"/>
  <c r="H729" i="1"/>
  <c r="L729" i="1"/>
  <c r="J729" i="1"/>
  <c r="K733" i="1"/>
  <c r="G733" i="1"/>
  <c r="I733" i="1"/>
  <c r="H733" i="1"/>
  <c r="L733" i="1"/>
  <c r="J733" i="1"/>
  <c r="K737" i="1"/>
  <c r="G737" i="1"/>
  <c r="I737" i="1"/>
  <c r="H737" i="1"/>
  <c r="L737" i="1"/>
  <c r="J737" i="1"/>
  <c r="K741" i="1"/>
  <c r="G741" i="1"/>
  <c r="I741" i="1"/>
  <c r="H741" i="1"/>
  <c r="L741" i="1"/>
  <c r="J741" i="1"/>
  <c r="K745" i="1"/>
  <c r="G745" i="1"/>
  <c r="I745" i="1"/>
  <c r="H745" i="1"/>
  <c r="L745" i="1"/>
  <c r="J745" i="1"/>
  <c r="K749" i="1"/>
  <c r="G749" i="1"/>
  <c r="I749" i="1"/>
  <c r="H749" i="1"/>
  <c r="L749" i="1"/>
  <c r="J749" i="1"/>
  <c r="I753" i="1"/>
  <c r="K753" i="1"/>
  <c r="G753" i="1"/>
  <c r="H753" i="1"/>
  <c r="L753" i="1"/>
  <c r="J753" i="1"/>
  <c r="K757" i="1"/>
  <c r="G757" i="1"/>
  <c r="J757" i="1"/>
  <c r="H757" i="1"/>
  <c r="I757" i="1"/>
  <c r="L757" i="1"/>
  <c r="K761" i="1"/>
  <c r="G761" i="1"/>
  <c r="J761" i="1"/>
  <c r="I761" i="1"/>
  <c r="H761" i="1"/>
  <c r="L761" i="1"/>
  <c r="K765" i="1"/>
  <c r="G765" i="1"/>
  <c r="J765" i="1"/>
  <c r="I765" i="1"/>
  <c r="H765" i="1"/>
  <c r="L765" i="1"/>
  <c r="K769" i="1"/>
  <c r="G769" i="1"/>
  <c r="J769" i="1"/>
  <c r="I769" i="1"/>
  <c r="H769" i="1"/>
  <c r="L769" i="1"/>
  <c r="K773" i="1"/>
  <c r="G773" i="1"/>
  <c r="J773" i="1"/>
  <c r="I773" i="1"/>
  <c r="H773" i="1"/>
  <c r="L773" i="1"/>
  <c r="K777" i="1"/>
  <c r="G777" i="1"/>
  <c r="J777" i="1"/>
  <c r="I777" i="1"/>
  <c r="H777" i="1"/>
  <c r="L777" i="1"/>
  <c r="K781" i="1"/>
  <c r="G781" i="1"/>
  <c r="J781" i="1"/>
  <c r="I781" i="1"/>
  <c r="H781" i="1"/>
  <c r="L781" i="1"/>
  <c r="K785" i="1"/>
  <c r="G785" i="1"/>
  <c r="J785" i="1"/>
  <c r="I785" i="1"/>
  <c r="H785" i="1"/>
  <c r="L785" i="1"/>
  <c r="K789" i="1"/>
  <c r="G789" i="1"/>
  <c r="J789" i="1"/>
  <c r="I789" i="1"/>
  <c r="H789" i="1"/>
  <c r="L789" i="1"/>
  <c r="K793" i="1"/>
  <c r="G793" i="1"/>
  <c r="J793" i="1"/>
  <c r="I793" i="1"/>
  <c r="H793" i="1"/>
  <c r="L793" i="1"/>
  <c r="K797" i="1"/>
  <c r="G797" i="1"/>
  <c r="J797" i="1"/>
  <c r="I797" i="1"/>
  <c r="H797" i="1"/>
  <c r="L797" i="1"/>
  <c r="K801" i="1"/>
  <c r="G801" i="1"/>
  <c r="J801" i="1"/>
  <c r="I801" i="1"/>
  <c r="H801" i="1"/>
  <c r="L801" i="1"/>
  <c r="K805" i="1"/>
  <c r="G805" i="1"/>
  <c r="J805" i="1"/>
  <c r="I805" i="1"/>
  <c r="H805" i="1"/>
  <c r="L805" i="1"/>
  <c r="K809" i="1"/>
  <c r="G809" i="1"/>
  <c r="J809" i="1"/>
  <c r="I809" i="1"/>
  <c r="H809" i="1"/>
  <c r="L809" i="1"/>
  <c r="K813" i="1"/>
  <c r="G813" i="1"/>
  <c r="J813" i="1"/>
  <c r="I813" i="1"/>
  <c r="H813" i="1"/>
  <c r="L813" i="1"/>
  <c r="K817" i="1"/>
  <c r="G817" i="1"/>
  <c r="J817" i="1"/>
  <c r="I817" i="1"/>
  <c r="H817" i="1"/>
  <c r="L817" i="1"/>
  <c r="K821" i="1"/>
  <c r="G821" i="1"/>
  <c r="J821" i="1"/>
  <c r="I821" i="1"/>
  <c r="H821" i="1"/>
  <c r="L821" i="1"/>
  <c r="K825" i="1"/>
  <c r="G825" i="1"/>
  <c r="J825" i="1"/>
  <c r="I825" i="1"/>
  <c r="H825" i="1"/>
  <c r="L825" i="1"/>
  <c r="K829" i="1"/>
  <c r="G829" i="1"/>
  <c r="J829" i="1"/>
  <c r="I829" i="1"/>
  <c r="H829" i="1"/>
  <c r="L829" i="1"/>
  <c r="K833" i="1"/>
  <c r="G833" i="1"/>
  <c r="J833" i="1"/>
  <c r="I833" i="1"/>
  <c r="H833" i="1"/>
  <c r="L833" i="1"/>
  <c r="K837" i="1"/>
  <c r="G837" i="1"/>
  <c r="J837" i="1"/>
  <c r="I837" i="1"/>
  <c r="H837" i="1"/>
  <c r="L837" i="1"/>
  <c r="K841" i="1"/>
  <c r="G841" i="1"/>
  <c r="J841" i="1"/>
  <c r="I841" i="1"/>
  <c r="H841" i="1"/>
  <c r="L841" i="1"/>
  <c r="K845" i="1"/>
  <c r="G845" i="1"/>
  <c r="J845" i="1"/>
  <c r="I845" i="1"/>
  <c r="H845" i="1"/>
  <c r="L845" i="1"/>
  <c r="K849" i="1"/>
  <c r="G849" i="1"/>
  <c r="J849" i="1"/>
  <c r="I849" i="1"/>
  <c r="H849" i="1"/>
  <c r="L849" i="1"/>
  <c r="L853" i="1"/>
  <c r="H853" i="1"/>
  <c r="K853" i="1"/>
  <c r="G853" i="1"/>
  <c r="J853" i="1"/>
  <c r="I853" i="1"/>
  <c r="L857" i="1"/>
  <c r="H857" i="1"/>
  <c r="K857" i="1"/>
  <c r="G857" i="1"/>
  <c r="J857" i="1"/>
  <c r="I857" i="1"/>
  <c r="L861" i="1"/>
  <c r="H861" i="1"/>
  <c r="K861" i="1"/>
  <c r="G861" i="1"/>
  <c r="J861" i="1"/>
  <c r="I861" i="1"/>
  <c r="L865" i="1"/>
  <c r="H865" i="1"/>
  <c r="K865" i="1"/>
  <c r="G865" i="1"/>
  <c r="J865" i="1"/>
  <c r="I865" i="1"/>
  <c r="L869" i="1"/>
  <c r="H869" i="1"/>
  <c r="K869" i="1"/>
  <c r="G869" i="1"/>
  <c r="J869" i="1"/>
  <c r="I869" i="1"/>
  <c r="J873" i="1"/>
  <c r="L873" i="1"/>
  <c r="H873" i="1"/>
  <c r="K873" i="1"/>
  <c r="G873" i="1"/>
  <c r="I873" i="1"/>
  <c r="J877" i="1"/>
  <c r="L877" i="1"/>
  <c r="H877" i="1"/>
  <c r="K877" i="1"/>
  <c r="G877" i="1"/>
  <c r="I877" i="1"/>
  <c r="J881" i="1"/>
  <c r="L881" i="1"/>
  <c r="H881" i="1"/>
  <c r="K881" i="1"/>
  <c r="G881" i="1"/>
  <c r="I881" i="1"/>
  <c r="J885" i="1"/>
  <c r="L885" i="1"/>
  <c r="H885" i="1"/>
  <c r="K885" i="1"/>
  <c r="G885" i="1"/>
  <c r="I885" i="1"/>
  <c r="J889" i="1"/>
  <c r="L889" i="1"/>
  <c r="H889" i="1"/>
  <c r="K889" i="1"/>
  <c r="G889" i="1"/>
  <c r="I889" i="1"/>
  <c r="J893" i="1"/>
  <c r="L893" i="1"/>
  <c r="H893" i="1"/>
  <c r="K893" i="1"/>
  <c r="G893" i="1"/>
  <c r="I893" i="1"/>
  <c r="J897" i="1"/>
  <c r="I897" i="1"/>
  <c r="L897" i="1"/>
  <c r="H897" i="1"/>
  <c r="K897" i="1"/>
  <c r="G897" i="1"/>
  <c r="J901" i="1"/>
  <c r="I901" i="1"/>
  <c r="L901" i="1"/>
  <c r="H901" i="1"/>
  <c r="K901" i="1"/>
  <c r="G901" i="1"/>
  <c r="L905" i="1"/>
  <c r="H905" i="1"/>
  <c r="J905" i="1"/>
  <c r="I905" i="1"/>
  <c r="G905" i="1"/>
  <c r="K905" i="1"/>
  <c r="L909" i="1"/>
  <c r="H909" i="1"/>
  <c r="J909" i="1"/>
  <c r="I909" i="1"/>
  <c r="G909" i="1"/>
  <c r="K909" i="1"/>
  <c r="L913" i="1"/>
  <c r="H913" i="1"/>
  <c r="J913" i="1"/>
  <c r="I913" i="1"/>
  <c r="G913" i="1"/>
  <c r="K913" i="1"/>
  <c r="L917" i="1"/>
  <c r="H917" i="1"/>
  <c r="J917" i="1"/>
  <c r="I917" i="1"/>
  <c r="G917" i="1"/>
  <c r="K917" i="1"/>
  <c r="L921" i="1"/>
  <c r="H921" i="1"/>
  <c r="J921" i="1"/>
  <c r="I921" i="1"/>
  <c r="G921" i="1"/>
  <c r="K921" i="1"/>
  <c r="K925" i="1"/>
  <c r="G925" i="1"/>
  <c r="L925" i="1"/>
  <c r="H925" i="1"/>
  <c r="I925" i="1"/>
  <c r="J925" i="1"/>
  <c r="K929" i="1"/>
  <c r="G929" i="1"/>
  <c r="L929" i="1"/>
  <c r="H929" i="1"/>
  <c r="I929" i="1"/>
  <c r="J929" i="1"/>
  <c r="K933" i="1"/>
  <c r="G933" i="1"/>
  <c r="L933" i="1"/>
  <c r="H933" i="1"/>
  <c r="I933" i="1"/>
  <c r="J933" i="1"/>
  <c r="K937" i="1"/>
  <c r="G937" i="1"/>
  <c r="L937" i="1"/>
  <c r="H937" i="1"/>
  <c r="I937" i="1"/>
  <c r="J937" i="1"/>
  <c r="K941" i="1"/>
  <c r="G941" i="1"/>
  <c r="L941" i="1"/>
  <c r="H941" i="1"/>
  <c r="I941" i="1"/>
  <c r="J941" i="1"/>
  <c r="K945" i="1"/>
  <c r="G945" i="1"/>
  <c r="L945" i="1"/>
  <c r="H945" i="1"/>
  <c r="I945" i="1"/>
  <c r="J945" i="1"/>
  <c r="K949" i="1"/>
  <c r="G949" i="1"/>
  <c r="L949" i="1"/>
  <c r="H949" i="1"/>
  <c r="I949" i="1"/>
  <c r="J949" i="1"/>
  <c r="K953" i="1"/>
  <c r="G953" i="1"/>
  <c r="J953" i="1"/>
  <c r="L953" i="1"/>
  <c r="H953" i="1"/>
  <c r="I953" i="1"/>
  <c r="K957" i="1"/>
  <c r="G957" i="1"/>
  <c r="J957" i="1"/>
  <c r="I957" i="1"/>
  <c r="L957" i="1"/>
  <c r="H957" i="1"/>
  <c r="K961" i="1"/>
  <c r="G961" i="1"/>
  <c r="J961" i="1"/>
  <c r="I961" i="1"/>
  <c r="L961" i="1"/>
  <c r="H961" i="1"/>
  <c r="K965" i="1"/>
  <c r="G965" i="1"/>
  <c r="J965" i="1"/>
  <c r="I965" i="1"/>
  <c r="L965" i="1"/>
  <c r="H965" i="1"/>
  <c r="K969" i="1"/>
  <c r="G969" i="1"/>
  <c r="J969" i="1"/>
  <c r="I969" i="1"/>
  <c r="L969" i="1"/>
  <c r="H969" i="1"/>
  <c r="K973" i="1"/>
  <c r="G973" i="1"/>
  <c r="J973" i="1"/>
  <c r="I973" i="1"/>
  <c r="L973" i="1"/>
  <c r="H973" i="1"/>
  <c r="K977" i="1"/>
  <c r="G977" i="1"/>
  <c r="J977" i="1"/>
  <c r="I977" i="1"/>
  <c r="L977" i="1"/>
  <c r="H977" i="1"/>
  <c r="L981" i="1"/>
  <c r="H981" i="1"/>
  <c r="G981" i="1"/>
  <c r="K981" i="1"/>
  <c r="J981" i="1"/>
  <c r="I981" i="1"/>
  <c r="L985" i="1"/>
  <c r="H985" i="1"/>
  <c r="G985" i="1"/>
  <c r="K985" i="1"/>
  <c r="J985" i="1"/>
  <c r="I985" i="1"/>
  <c r="L989" i="1"/>
  <c r="H989" i="1"/>
  <c r="G989" i="1"/>
  <c r="K989" i="1"/>
  <c r="J989" i="1"/>
  <c r="I989" i="1"/>
  <c r="L993" i="1"/>
  <c r="H993" i="1"/>
  <c r="I993" i="1"/>
  <c r="K993" i="1"/>
  <c r="J993" i="1"/>
  <c r="G993" i="1"/>
  <c r="L997" i="1"/>
  <c r="H997" i="1"/>
  <c r="J997" i="1"/>
  <c r="I997" i="1"/>
  <c r="K997" i="1"/>
  <c r="G997" i="1"/>
  <c r="L1001" i="1"/>
  <c r="H1001" i="1"/>
  <c r="J1001" i="1"/>
  <c r="I1001" i="1"/>
  <c r="K1001" i="1"/>
  <c r="G1001" i="1"/>
  <c r="L1005" i="1"/>
  <c r="H1005" i="1"/>
  <c r="J1005" i="1"/>
  <c r="I1005" i="1"/>
  <c r="K1005" i="1"/>
  <c r="G1005" i="1"/>
  <c r="L1009" i="1"/>
  <c r="H1009" i="1"/>
  <c r="J1009" i="1"/>
  <c r="I1009" i="1"/>
  <c r="K1009" i="1"/>
  <c r="G1009" i="1"/>
  <c r="L1013" i="1"/>
  <c r="H1013" i="1"/>
  <c r="J1013" i="1"/>
  <c r="I1013" i="1"/>
  <c r="K1013" i="1"/>
  <c r="G1013" i="1"/>
  <c r="L1017" i="1"/>
  <c r="H1017" i="1"/>
  <c r="J1017" i="1"/>
  <c r="I1017" i="1"/>
  <c r="K1017" i="1"/>
  <c r="G1017" i="1"/>
  <c r="L1021" i="1"/>
  <c r="H1021" i="1"/>
  <c r="J1021" i="1"/>
  <c r="I1021" i="1"/>
  <c r="K1021" i="1"/>
  <c r="G1021" i="1"/>
  <c r="L1025" i="1"/>
  <c r="H1025" i="1"/>
  <c r="J1025" i="1"/>
  <c r="I1025" i="1"/>
  <c r="K1025" i="1"/>
  <c r="G1025" i="1"/>
  <c r="L1029" i="1"/>
  <c r="H1029" i="1"/>
  <c r="K1029" i="1"/>
  <c r="G1029" i="1"/>
  <c r="J1029" i="1"/>
  <c r="I1029" i="1"/>
  <c r="L1033" i="1"/>
  <c r="H1033" i="1"/>
  <c r="K1033" i="1"/>
  <c r="G1033" i="1"/>
  <c r="J1033" i="1"/>
  <c r="I1033" i="1"/>
  <c r="L1037" i="1"/>
  <c r="H1037" i="1"/>
  <c r="K1037" i="1"/>
  <c r="G1037" i="1"/>
  <c r="J1037" i="1"/>
  <c r="I1037" i="1"/>
  <c r="L1041" i="1"/>
  <c r="H1041" i="1"/>
  <c r="K1041" i="1"/>
  <c r="G1041" i="1"/>
  <c r="J1041" i="1"/>
  <c r="I1041" i="1"/>
  <c r="L1045" i="1"/>
  <c r="H1045" i="1"/>
  <c r="K1045" i="1"/>
  <c r="G1045" i="1"/>
  <c r="J1045" i="1"/>
  <c r="I1045" i="1"/>
  <c r="L1049" i="1"/>
  <c r="H1049" i="1"/>
  <c r="K1049" i="1"/>
  <c r="G1049" i="1"/>
  <c r="J1049" i="1"/>
  <c r="I1049" i="1"/>
  <c r="L1053" i="1"/>
  <c r="H1053" i="1"/>
  <c r="K1053" i="1"/>
  <c r="G1053" i="1"/>
  <c r="J1053" i="1"/>
  <c r="I1053" i="1"/>
  <c r="L1057" i="1"/>
  <c r="H1057" i="1"/>
  <c r="K1057" i="1"/>
  <c r="G1057" i="1"/>
  <c r="J1057" i="1"/>
  <c r="I1057" i="1"/>
  <c r="I1061" i="1"/>
  <c r="L1061" i="1"/>
  <c r="H1061" i="1"/>
  <c r="K1061" i="1"/>
  <c r="G1061" i="1"/>
  <c r="J1061" i="1"/>
  <c r="I1065" i="1"/>
  <c r="L1065" i="1"/>
  <c r="H1065" i="1"/>
  <c r="K1065" i="1"/>
  <c r="G1065" i="1"/>
  <c r="J1065" i="1"/>
  <c r="I1069" i="1"/>
  <c r="L1069" i="1"/>
  <c r="H1069" i="1"/>
  <c r="K1069" i="1"/>
  <c r="G1069" i="1"/>
  <c r="J1069" i="1"/>
  <c r="I1073" i="1"/>
  <c r="L1073" i="1"/>
  <c r="H1073" i="1"/>
  <c r="K1073" i="1"/>
  <c r="G1073" i="1"/>
  <c r="J1073" i="1"/>
  <c r="I1077" i="1"/>
  <c r="L1077" i="1"/>
  <c r="H1077" i="1"/>
  <c r="K1077" i="1"/>
  <c r="G1077" i="1"/>
  <c r="J1077" i="1"/>
  <c r="I1081" i="1"/>
  <c r="L1081" i="1"/>
  <c r="H1081" i="1"/>
  <c r="K1081" i="1"/>
  <c r="G1081" i="1"/>
  <c r="J1081" i="1"/>
  <c r="I1085" i="1"/>
  <c r="L1085" i="1"/>
  <c r="H1085" i="1"/>
  <c r="K1085" i="1"/>
  <c r="G1085" i="1"/>
  <c r="J1085" i="1"/>
  <c r="I1089" i="1"/>
  <c r="L1089" i="1"/>
  <c r="H1089" i="1"/>
  <c r="K1089" i="1"/>
  <c r="G1089" i="1"/>
  <c r="J1089" i="1"/>
  <c r="I1093" i="1"/>
  <c r="L1093" i="1"/>
  <c r="H1093" i="1"/>
  <c r="K1093" i="1"/>
  <c r="G1093" i="1"/>
  <c r="J1093" i="1"/>
  <c r="I1097" i="1"/>
  <c r="L1097" i="1"/>
  <c r="H1097" i="1"/>
  <c r="K1097" i="1"/>
  <c r="G1097" i="1"/>
  <c r="J1097" i="1"/>
  <c r="L1101" i="1"/>
  <c r="H1101" i="1"/>
  <c r="I1101" i="1"/>
  <c r="G1101" i="1"/>
  <c r="K1101" i="1"/>
  <c r="J1101" i="1"/>
  <c r="L1105" i="1"/>
  <c r="H1105" i="1"/>
  <c r="I1105" i="1"/>
  <c r="G1105" i="1"/>
  <c r="K1105" i="1"/>
  <c r="J1105" i="1"/>
  <c r="L1109" i="1"/>
  <c r="H1109" i="1"/>
  <c r="I1109" i="1"/>
  <c r="G1109" i="1"/>
  <c r="K1109" i="1"/>
  <c r="J1109" i="1"/>
  <c r="L1113" i="1"/>
  <c r="H1113" i="1"/>
  <c r="J1113" i="1"/>
  <c r="I1113" i="1"/>
  <c r="G1113" i="1"/>
  <c r="K1113" i="1"/>
  <c r="K1117" i="1"/>
  <c r="G1117" i="1"/>
  <c r="J1117" i="1"/>
  <c r="H1117" i="1"/>
  <c r="L1117" i="1"/>
  <c r="I1117" i="1"/>
  <c r="K1121" i="1"/>
  <c r="G1121" i="1"/>
  <c r="J1121" i="1"/>
  <c r="H1121" i="1"/>
  <c r="L1121" i="1"/>
  <c r="I1121" i="1"/>
  <c r="K1125" i="1"/>
  <c r="G1125" i="1"/>
  <c r="J1125" i="1"/>
  <c r="H1125" i="1"/>
  <c r="L1125" i="1"/>
  <c r="I1125" i="1"/>
  <c r="K1129" i="1"/>
  <c r="G1129" i="1"/>
  <c r="J1129" i="1"/>
  <c r="H1129" i="1"/>
  <c r="L1129" i="1"/>
  <c r="I1129" i="1"/>
  <c r="K1133" i="1"/>
  <c r="G1133" i="1"/>
  <c r="J1133" i="1"/>
  <c r="I1133" i="1"/>
  <c r="H1133" i="1"/>
  <c r="L1133" i="1"/>
  <c r="K1137" i="1"/>
  <c r="G1137" i="1"/>
  <c r="J1137" i="1"/>
  <c r="I1137" i="1"/>
  <c r="H1137" i="1"/>
  <c r="L1137" i="1"/>
  <c r="K1141" i="1"/>
  <c r="G1141" i="1"/>
  <c r="J1141" i="1"/>
  <c r="I1141" i="1"/>
  <c r="H1141" i="1"/>
  <c r="L1141" i="1"/>
  <c r="K1145" i="1"/>
  <c r="G1145" i="1"/>
  <c r="J1145" i="1"/>
  <c r="I1145" i="1"/>
  <c r="H1145" i="1"/>
  <c r="L1145" i="1"/>
  <c r="K1149" i="1"/>
  <c r="G1149" i="1"/>
  <c r="J1149" i="1"/>
  <c r="I1149" i="1"/>
  <c r="H1149" i="1"/>
  <c r="L1149" i="1"/>
  <c r="K1153" i="1"/>
  <c r="G1153" i="1"/>
  <c r="J1153" i="1"/>
  <c r="I1153" i="1"/>
  <c r="H1153" i="1"/>
  <c r="L1153" i="1"/>
  <c r="L1157" i="1"/>
  <c r="H1157" i="1"/>
  <c r="K1157" i="1"/>
  <c r="G1157" i="1"/>
  <c r="I1157" i="1"/>
  <c r="J1157" i="1"/>
  <c r="L1161" i="1"/>
  <c r="H1161" i="1"/>
  <c r="K1161" i="1"/>
  <c r="G1161" i="1"/>
  <c r="J1161" i="1"/>
  <c r="I1161" i="1"/>
  <c r="L1165" i="1"/>
  <c r="H1165" i="1"/>
  <c r="K1165" i="1"/>
  <c r="G1165" i="1"/>
  <c r="J1165" i="1"/>
  <c r="I1165" i="1"/>
  <c r="L1169" i="1"/>
  <c r="H1169" i="1"/>
  <c r="K1169" i="1"/>
  <c r="G1169" i="1"/>
  <c r="J1169" i="1"/>
  <c r="I1169" i="1"/>
  <c r="L1173" i="1"/>
  <c r="H1173" i="1"/>
  <c r="K1173" i="1"/>
  <c r="G1173" i="1"/>
  <c r="J1173" i="1"/>
  <c r="I1173" i="1"/>
  <c r="L1177" i="1"/>
  <c r="H1177" i="1"/>
  <c r="K1177" i="1"/>
  <c r="G1177" i="1"/>
  <c r="J1177" i="1"/>
  <c r="I1177" i="1"/>
  <c r="L1181" i="1"/>
  <c r="H1181" i="1"/>
  <c r="K1181" i="1"/>
  <c r="G1181" i="1"/>
  <c r="J1181" i="1"/>
  <c r="I1181" i="1"/>
  <c r="L1185" i="1"/>
  <c r="H1185" i="1"/>
  <c r="K1185" i="1"/>
  <c r="G1185" i="1"/>
  <c r="J1185" i="1"/>
  <c r="I1185" i="1"/>
  <c r="L1189" i="1"/>
  <c r="H1189" i="1"/>
  <c r="K1189" i="1"/>
  <c r="G1189" i="1"/>
  <c r="J1189" i="1"/>
  <c r="I1189" i="1"/>
  <c r="L1193" i="1"/>
  <c r="H1193" i="1"/>
  <c r="K1193" i="1"/>
  <c r="G1193" i="1"/>
  <c r="J1193" i="1"/>
  <c r="I1193" i="1"/>
  <c r="L1197" i="1"/>
  <c r="H1197" i="1"/>
  <c r="K1197" i="1"/>
  <c r="G1197" i="1"/>
  <c r="J1197" i="1"/>
  <c r="I1197" i="1"/>
  <c r="L1201" i="1"/>
  <c r="H1201" i="1"/>
  <c r="K1201" i="1"/>
  <c r="G1201" i="1"/>
  <c r="J1201" i="1"/>
  <c r="I1201" i="1"/>
  <c r="L1205" i="1"/>
  <c r="H1205" i="1"/>
  <c r="K1205" i="1"/>
  <c r="G1205" i="1"/>
  <c r="J1205" i="1"/>
  <c r="I1205" i="1"/>
  <c r="L1209" i="1"/>
  <c r="H1209" i="1"/>
  <c r="K1209" i="1"/>
  <c r="G1209" i="1"/>
  <c r="J1209" i="1"/>
  <c r="I1209" i="1"/>
  <c r="L1213" i="1"/>
  <c r="H1213" i="1"/>
  <c r="K1213" i="1"/>
  <c r="G1213" i="1"/>
  <c r="J1213" i="1"/>
  <c r="I1213" i="1"/>
  <c r="L1217" i="1"/>
  <c r="H1217" i="1"/>
  <c r="G1217" i="1"/>
  <c r="K1217" i="1"/>
  <c r="J1217" i="1"/>
  <c r="I1217" i="1"/>
  <c r="L1221" i="1"/>
  <c r="H1221" i="1"/>
  <c r="I1221" i="1"/>
  <c r="G1221" i="1"/>
  <c r="K1221" i="1"/>
  <c r="J1221" i="1"/>
  <c r="L1225" i="1"/>
  <c r="H1225" i="1"/>
  <c r="I1225" i="1"/>
  <c r="G1225" i="1"/>
  <c r="K1225" i="1"/>
  <c r="J1225" i="1"/>
  <c r="L1229" i="1"/>
  <c r="H1229" i="1"/>
  <c r="I1229" i="1"/>
  <c r="G1229" i="1"/>
  <c r="K1229" i="1"/>
  <c r="J1229" i="1"/>
  <c r="J1233" i="1"/>
  <c r="L1233" i="1"/>
  <c r="H1233" i="1"/>
  <c r="G1233" i="1"/>
  <c r="K1233" i="1"/>
  <c r="I1233" i="1"/>
  <c r="J1237" i="1"/>
  <c r="L1237" i="1"/>
  <c r="H1237" i="1"/>
  <c r="G1237" i="1"/>
  <c r="K1237" i="1"/>
  <c r="I1237" i="1"/>
  <c r="J1241" i="1"/>
  <c r="L1241" i="1"/>
  <c r="H1241" i="1"/>
  <c r="G1241" i="1"/>
  <c r="K1241" i="1"/>
  <c r="I1241" i="1"/>
  <c r="J1245" i="1"/>
  <c r="L1245" i="1"/>
  <c r="H1245" i="1"/>
  <c r="G1245" i="1"/>
  <c r="K1245" i="1"/>
  <c r="I1245" i="1"/>
  <c r="J1249" i="1"/>
  <c r="L1249" i="1"/>
  <c r="H1249" i="1"/>
  <c r="G1249" i="1"/>
  <c r="K1249" i="1"/>
  <c r="I1249" i="1"/>
  <c r="J1253" i="1"/>
  <c r="L1253" i="1"/>
  <c r="H1253" i="1"/>
  <c r="G1253" i="1"/>
  <c r="K1253" i="1"/>
  <c r="I1253" i="1"/>
  <c r="H2" i="1"/>
  <c r="J3" i="1"/>
  <c r="H4" i="1"/>
  <c r="J5" i="1"/>
  <c r="J7" i="1"/>
  <c r="H8" i="1"/>
  <c r="J9" i="1"/>
  <c r="H10" i="1"/>
  <c r="J11" i="1"/>
  <c r="H12" i="1"/>
  <c r="J13" i="1"/>
  <c r="H14" i="1"/>
  <c r="J15" i="1"/>
  <c r="H16" i="1"/>
  <c r="J17" i="1"/>
  <c r="H18" i="1"/>
  <c r="J19" i="1"/>
  <c r="H20" i="1"/>
  <c r="J21" i="1"/>
  <c r="J23" i="1"/>
  <c r="H24" i="1"/>
  <c r="J25" i="1"/>
  <c r="H26" i="1"/>
  <c r="J27" i="1"/>
  <c r="H28" i="1"/>
  <c r="J29" i="1"/>
  <c r="H30" i="1"/>
  <c r="J31" i="1"/>
  <c r="H32" i="1"/>
  <c r="J33" i="1"/>
  <c r="H34" i="1"/>
  <c r="J35" i="1"/>
  <c r="H36" i="1"/>
  <c r="J37" i="1"/>
  <c r="J39" i="1"/>
  <c r="H40" i="1"/>
  <c r="J41" i="1"/>
  <c r="H42" i="1"/>
  <c r="J43" i="1"/>
  <c r="H44" i="1"/>
  <c r="J45" i="1"/>
  <c r="H46" i="1"/>
  <c r="J47" i="1"/>
  <c r="H48" i="1"/>
  <c r="J49" i="1"/>
  <c r="H50" i="1"/>
  <c r="J51" i="1"/>
  <c r="H52" i="1"/>
  <c r="J53" i="1"/>
  <c r="J55" i="1"/>
  <c r="H56" i="1"/>
  <c r="J57" i="1"/>
  <c r="H58" i="1"/>
  <c r="J59" i="1"/>
  <c r="H60" i="1"/>
  <c r="J61" i="1"/>
  <c r="H62" i="1"/>
  <c r="J63" i="1"/>
  <c r="H64" i="1"/>
  <c r="J65" i="1"/>
  <c r="H66" i="1"/>
  <c r="J67" i="1"/>
  <c r="H68" i="1"/>
  <c r="J69" i="1"/>
  <c r="J71" i="1"/>
  <c r="H72" i="1"/>
  <c r="J73" i="1"/>
  <c r="H74" i="1"/>
  <c r="J75" i="1"/>
  <c r="H76" i="1"/>
  <c r="J77" i="1"/>
  <c r="H78" i="1"/>
  <c r="J79" i="1"/>
  <c r="H80" i="1"/>
  <c r="J81" i="1"/>
  <c r="H82" i="1"/>
  <c r="J83" i="1"/>
  <c r="H84" i="1"/>
  <c r="J85" i="1"/>
  <c r="J87" i="1"/>
  <c r="H88" i="1"/>
  <c r="J89" i="1"/>
  <c r="H90" i="1"/>
  <c r="J91" i="1"/>
  <c r="H92" i="1"/>
  <c r="J93" i="1"/>
  <c r="H94" i="1"/>
  <c r="J95" i="1"/>
  <c r="H96" i="1"/>
  <c r="J97" i="1"/>
  <c r="H98" i="1"/>
  <c r="J99" i="1"/>
  <c r="H100" i="1"/>
  <c r="J101" i="1"/>
  <c r="J103" i="1"/>
  <c r="H104" i="1"/>
  <c r="J105" i="1"/>
  <c r="H106" i="1"/>
  <c r="J107" i="1"/>
  <c r="H108" i="1"/>
  <c r="J109" i="1"/>
  <c r="H110" i="1"/>
  <c r="J111" i="1"/>
  <c r="H112" i="1"/>
  <c r="J113" i="1"/>
  <c r="H114" i="1"/>
  <c r="J115" i="1"/>
  <c r="H116" i="1"/>
  <c r="J117" i="1"/>
  <c r="H118" i="1"/>
  <c r="J119" i="1"/>
  <c r="H120" i="1"/>
  <c r="J121" i="1"/>
  <c r="H122" i="1"/>
  <c r="J123" i="1"/>
  <c r="H124" i="1"/>
  <c r="J125" i="1"/>
  <c r="J127" i="1"/>
  <c r="H128" i="1"/>
  <c r="J129" i="1"/>
  <c r="H130" i="1"/>
  <c r="J131" i="1"/>
  <c r="H132" i="1"/>
  <c r="J133" i="1"/>
  <c r="H134" i="1"/>
  <c r="J135" i="1"/>
  <c r="H136" i="1"/>
  <c r="J137" i="1"/>
  <c r="H138" i="1"/>
  <c r="J139" i="1"/>
  <c r="H140" i="1"/>
  <c r="J141" i="1"/>
  <c r="J143" i="1"/>
  <c r="H144" i="1"/>
  <c r="J145" i="1"/>
  <c r="H146" i="1"/>
  <c r="J147" i="1"/>
  <c r="H148" i="1"/>
  <c r="J149" i="1"/>
  <c r="H150" i="1"/>
  <c r="J151" i="1"/>
  <c r="H152" i="1"/>
  <c r="J153" i="1"/>
  <c r="H154" i="1"/>
  <c r="J155" i="1"/>
  <c r="H156" i="1"/>
  <c r="J157" i="1"/>
  <c r="H158" i="1"/>
  <c r="J159" i="1"/>
  <c r="H160" i="1"/>
  <c r="J161" i="1"/>
  <c r="H162" i="1"/>
  <c r="J163" i="1"/>
  <c r="H164" i="1"/>
  <c r="L165" i="1"/>
  <c r="H167" i="1"/>
  <c r="L169" i="1"/>
  <c r="I170" i="1"/>
  <c r="H171" i="1"/>
  <c r="K6" i="1"/>
  <c r="G6" i="1"/>
  <c r="K22" i="1"/>
  <c r="G22" i="1"/>
  <c r="K38" i="1"/>
  <c r="G38" i="1"/>
  <c r="K54" i="1"/>
  <c r="G54" i="1"/>
  <c r="K70" i="1"/>
  <c r="G70" i="1"/>
  <c r="K86" i="1"/>
  <c r="G86" i="1"/>
  <c r="K102" i="1"/>
  <c r="G102" i="1"/>
  <c r="K126" i="1"/>
  <c r="G126" i="1"/>
  <c r="K142" i="1"/>
  <c r="G142" i="1"/>
  <c r="K166" i="1"/>
  <c r="G166" i="1"/>
  <c r="J166" i="1"/>
  <c r="K182" i="1"/>
  <c r="G182" i="1"/>
  <c r="I182" i="1"/>
  <c r="H182" i="1"/>
  <c r="K202" i="1"/>
  <c r="G202" i="1"/>
  <c r="I202" i="1"/>
  <c r="H202" i="1"/>
  <c r="K222" i="1"/>
  <c r="G222" i="1"/>
  <c r="I222" i="1"/>
  <c r="H222" i="1"/>
  <c r="L242" i="1"/>
  <c r="H242" i="1"/>
  <c r="K242" i="1"/>
  <c r="G242" i="1"/>
  <c r="J242" i="1"/>
  <c r="I242" i="1"/>
  <c r="L262" i="1"/>
  <c r="H262" i="1"/>
  <c r="K262" i="1"/>
  <c r="G262" i="1"/>
  <c r="J262" i="1"/>
  <c r="I262" i="1"/>
  <c r="T286" i="1"/>
  <c r="L286" i="1"/>
  <c r="H286" i="1"/>
  <c r="K286" i="1"/>
  <c r="G286" i="1"/>
  <c r="J286" i="1"/>
  <c r="I286" i="1"/>
  <c r="L310" i="1"/>
  <c r="H310" i="1"/>
  <c r="K310" i="1"/>
  <c r="G310" i="1"/>
  <c r="J310" i="1"/>
  <c r="I310" i="1"/>
  <c r="L338" i="1"/>
  <c r="H338" i="1"/>
  <c r="K338" i="1"/>
  <c r="G338" i="1"/>
  <c r="J338" i="1"/>
  <c r="I338" i="1"/>
  <c r="L362" i="1"/>
  <c r="H362" i="1"/>
  <c r="K362" i="1"/>
  <c r="G362" i="1"/>
  <c r="J362" i="1"/>
  <c r="I362" i="1"/>
  <c r="L382" i="1"/>
  <c r="H382" i="1"/>
  <c r="K382" i="1"/>
  <c r="G382" i="1"/>
  <c r="J382" i="1"/>
  <c r="I382" i="1"/>
  <c r="L406" i="1"/>
  <c r="H406" i="1"/>
  <c r="K406" i="1"/>
  <c r="G406" i="1"/>
  <c r="J406" i="1"/>
  <c r="I406" i="1"/>
  <c r="J426" i="1"/>
  <c r="L426" i="1"/>
  <c r="H426" i="1"/>
  <c r="K426" i="1"/>
  <c r="G426" i="1"/>
  <c r="I426" i="1"/>
  <c r="J446" i="1"/>
  <c r="L446" i="1"/>
  <c r="H446" i="1"/>
  <c r="K446" i="1"/>
  <c r="G446" i="1"/>
  <c r="I446" i="1"/>
  <c r="J470" i="1"/>
  <c r="L470" i="1"/>
  <c r="H470" i="1"/>
  <c r="K470" i="1"/>
  <c r="G470" i="1"/>
  <c r="I470" i="1"/>
  <c r="T498" i="1"/>
  <c r="J498" i="1"/>
  <c r="L498" i="1"/>
  <c r="H498" i="1"/>
  <c r="K498" i="1"/>
  <c r="G498" i="1"/>
  <c r="I498" i="1"/>
  <c r="K522" i="1"/>
  <c r="G522" i="1"/>
  <c r="L522" i="1"/>
  <c r="H522" i="1"/>
  <c r="I522" i="1"/>
  <c r="J522" i="1"/>
  <c r="L546" i="1"/>
  <c r="H546" i="1"/>
  <c r="J546" i="1"/>
  <c r="I546" i="1"/>
  <c r="G546" i="1"/>
  <c r="K546" i="1"/>
  <c r="L578" i="1"/>
  <c r="H578" i="1"/>
  <c r="J578" i="1"/>
  <c r="I578" i="1"/>
  <c r="G578" i="1"/>
  <c r="K578" i="1"/>
  <c r="L618" i="1"/>
  <c r="H618" i="1"/>
  <c r="J618" i="1"/>
  <c r="I618" i="1"/>
  <c r="G618" i="1"/>
  <c r="K618" i="1"/>
  <c r="K718" i="1"/>
  <c r="G718" i="1"/>
  <c r="L718" i="1"/>
  <c r="J718" i="1"/>
  <c r="I718" i="1"/>
  <c r="H718" i="1"/>
  <c r="L1042" i="1"/>
  <c r="H1042" i="1"/>
  <c r="K1042" i="1"/>
  <c r="G1042" i="1"/>
  <c r="J1042" i="1"/>
  <c r="I1042" i="1"/>
  <c r="L7" i="1"/>
  <c r="L11" i="1"/>
  <c r="L17" i="1"/>
  <c r="L25" i="1"/>
  <c r="L29" i="1"/>
  <c r="I30" i="1"/>
  <c r="L31" i="1"/>
  <c r="L33" i="1"/>
  <c r="L45" i="1"/>
  <c r="L55" i="1"/>
  <c r="L57" i="1"/>
  <c r="I58" i="1"/>
  <c r="L59" i="1"/>
  <c r="I60" i="1"/>
  <c r="L61" i="1"/>
  <c r="I62" i="1"/>
  <c r="L63" i="1"/>
  <c r="I64" i="1"/>
  <c r="L65" i="1"/>
  <c r="I66" i="1"/>
  <c r="L67" i="1"/>
  <c r="I68" i="1"/>
  <c r="L69" i="1"/>
  <c r="I70" i="1"/>
  <c r="L71" i="1"/>
  <c r="I72" i="1"/>
  <c r="L73" i="1"/>
  <c r="I74" i="1"/>
  <c r="L75" i="1"/>
  <c r="I76" i="1"/>
  <c r="L77" i="1"/>
  <c r="I78" i="1"/>
  <c r="L79" i="1"/>
  <c r="I80" i="1"/>
  <c r="L81" i="1"/>
  <c r="I82" i="1"/>
  <c r="L83" i="1"/>
  <c r="I84" i="1"/>
  <c r="L85" i="1"/>
  <c r="I86" i="1"/>
  <c r="L87" i="1"/>
  <c r="I88" i="1"/>
  <c r="L89" i="1"/>
  <c r="I90" i="1"/>
  <c r="L91" i="1"/>
  <c r="I92" i="1"/>
  <c r="L93" i="1"/>
  <c r="I94" i="1"/>
  <c r="L95" i="1"/>
  <c r="I96" i="1"/>
  <c r="L97" i="1"/>
  <c r="I98" i="1"/>
  <c r="L99" i="1"/>
  <c r="I100" i="1"/>
  <c r="L101" i="1"/>
  <c r="I102" i="1"/>
  <c r="L103" i="1"/>
  <c r="I104" i="1"/>
  <c r="L105" i="1"/>
  <c r="I106" i="1"/>
  <c r="L107" i="1"/>
  <c r="I108" i="1"/>
  <c r="L109" i="1"/>
  <c r="I110" i="1"/>
  <c r="L111" i="1"/>
  <c r="I112" i="1"/>
  <c r="L113" i="1"/>
  <c r="I114" i="1"/>
  <c r="L115" i="1"/>
  <c r="I116" i="1"/>
  <c r="L117" i="1"/>
  <c r="I118" i="1"/>
  <c r="L119" i="1"/>
  <c r="I120" i="1"/>
  <c r="L121" i="1"/>
  <c r="I122" i="1"/>
  <c r="L123" i="1"/>
  <c r="I124" i="1"/>
  <c r="L125" i="1"/>
  <c r="I126" i="1"/>
  <c r="L127" i="1"/>
  <c r="I128" i="1"/>
  <c r="L129" i="1"/>
  <c r="I130" i="1"/>
  <c r="L131" i="1"/>
  <c r="I132" i="1"/>
  <c r="L133" i="1"/>
  <c r="I134" i="1"/>
  <c r="L135" i="1"/>
  <c r="I136" i="1"/>
  <c r="L137" i="1"/>
  <c r="I138" i="1"/>
  <c r="L139" i="1"/>
  <c r="I140" i="1"/>
  <c r="L141" i="1"/>
  <c r="I142" i="1"/>
  <c r="L143" i="1"/>
  <c r="I144" i="1"/>
  <c r="L145" i="1"/>
  <c r="I146" i="1"/>
  <c r="L147" i="1"/>
  <c r="I148" i="1"/>
  <c r="L149" i="1"/>
  <c r="I150" i="1"/>
  <c r="L151" i="1"/>
  <c r="I152" i="1"/>
  <c r="L153" i="1"/>
  <c r="I154" i="1"/>
  <c r="L155" i="1"/>
  <c r="I156" i="1"/>
  <c r="L157" i="1"/>
  <c r="I158" i="1"/>
  <c r="L159" i="1"/>
  <c r="I160" i="1"/>
  <c r="L161" i="1"/>
  <c r="I162" i="1"/>
  <c r="L163" i="1"/>
  <c r="I164" i="1"/>
  <c r="L166" i="1"/>
  <c r="I167" i="1"/>
  <c r="H168" i="1"/>
  <c r="L170" i="1"/>
  <c r="I171" i="1"/>
  <c r="H172" i="1"/>
  <c r="L356" i="1"/>
  <c r="H356" i="1"/>
  <c r="K356" i="1"/>
  <c r="G356" i="1"/>
  <c r="L360" i="1"/>
  <c r="H360" i="1"/>
  <c r="K360" i="1"/>
  <c r="G360" i="1"/>
  <c r="T364" i="1"/>
  <c r="L364" i="1"/>
  <c r="H364" i="1"/>
  <c r="K364" i="1"/>
  <c r="G364" i="1"/>
  <c r="T368" i="1"/>
  <c r="L368" i="1"/>
  <c r="H368" i="1"/>
  <c r="K368" i="1"/>
  <c r="G368" i="1"/>
  <c r="L372" i="1"/>
  <c r="H372" i="1"/>
  <c r="K372" i="1"/>
  <c r="G372" i="1"/>
  <c r="L376" i="1"/>
  <c r="H376" i="1"/>
  <c r="K376" i="1"/>
  <c r="G376" i="1"/>
  <c r="T380" i="1"/>
  <c r="L380" i="1"/>
  <c r="H380" i="1"/>
  <c r="K380" i="1"/>
  <c r="G380" i="1"/>
  <c r="L384" i="1"/>
  <c r="H384" i="1"/>
  <c r="K384" i="1"/>
  <c r="G384" i="1"/>
  <c r="L388" i="1"/>
  <c r="H388" i="1"/>
  <c r="K388" i="1"/>
  <c r="G388" i="1"/>
  <c r="L392" i="1"/>
  <c r="H392" i="1"/>
  <c r="K392" i="1"/>
  <c r="G392" i="1"/>
  <c r="L396" i="1"/>
  <c r="H396" i="1"/>
  <c r="K396" i="1"/>
  <c r="G396" i="1"/>
  <c r="L400" i="1"/>
  <c r="H400" i="1"/>
  <c r="K400" i="1"/>
  <c r="G400" i="1"/>
  <c r="L404" i="1"/>
  <c r="H404" i="1"/>
  <c r="K404" i="1"/>
  <c r="G404" i="1"/>
  <c r="L408" i="1"/>
  <c r="H408" i="1"/>
  <c r="K408" i="1"/>
  <c r="G408" i="1"/>
  <c r="L412" i="1"/>
  <c r="H412" i="1"/>
  <c r="K412" i="1"/>
  <c r="G412" i="1"/>
  <c r="T416" i="1"/>
  <c r="J416" i="1"/>
  <c r="L416" i="1"/>
  <c r="H416" i="1"/>
  <c r="K416" i="1"/>
  <c r="G416" i="1"/>
  <c r="J420" i="1"/>
  <c r="L420" i="1"/>
  <c r="H420" i="1"/>
  <c r="K420" i="1"/>
  <c r="G420" i="1"/>
  <c r="J424" i="1"/>
  <c r="L424" i="1"/>
  <c r="H424" i="1"/>
  <c r="K424" i="1"/>
  <c r="G424" i="1"/>
  <c r="T428" i="1"/>
  <c r="J428" i="1"/>
  <c r="L428" i="1"/>
  <c r="H428" i="1"/>
  <c r="K428" i="1"/>
  <c r="G428" i="1"/>
  <c r="J432" i="1"/>
  <c r="L432" i="1"/>
  <c r="H432" i="1"/>
  <c r="K432" i="1"/>
  <c r="G432" i="1"/>
  <c r="J436" i="1"/>
  <c r="L436" i="1"/>
  <c r="H436" i="1"/>
  <c r="K436" i="1"/>
  <c r="G436" i="1"/>
  <c r="J440" i="1"/>
  <c r="L440" i="1"/>
  <c r="H440" i="1"/>
  <c r="K440" i="1"/>
  <c r="G440" i="1"/>
  <c r="J444" i="1"/>
  <c r="L444" i="1"/>
  <c r="H444" i="1"/>
  <c r="K444" i="1"/>
  <c r="G444" i="1"/>
  <c r="J448" i="1"/>
  <c r="L448" i="1"/>
  <c r="H448" i="1"/>
  <c r="K448" i="1"/>
  <c r="G448" i="1"/>
  <c r="J452" i="1"/>
  <c r="L452" i="1"/>
  <c r="H452" i="1"/>
  <c r="K452" i="1"/>
  <c r="G452" i="1"/>
  <c r="J456" i="1"/>
  <c r="L456" i="1"/>
  <c r="H456" i="1"/>
  <c r="K456" i="1"/>
  <c r="G456" i="1"/>
  <c r="J460" i="1"/>
  <c r="L460" i="1"/>
  <c r="H460" i="1"/>
  <c r="K460" i="1"/>
  <c r="G460" i="1"/>
  <c r="J464" i="1"/>
  <c r="L464" i="1"/>
  <c r="H464" i="1"/>
  <c r="K464" i="1"/>
  <c r="G464" i="1"/>
  <c r="J468" i="1"/>
  <c r="L468" i="1"/>
  <c r="H468" i="1"/>
  <c r="K468" i="1"/>
  <c r="G468" i="1"/>
  <c r="J472" i="1"/>
  <c r="L472" i="1"/>
  <c r="H472" i="1"/>
  <c r="K472" i="1"/>
  <c r="G472" i="1"/>
  <c r="J476" i="1"/>
  <c r="L476" i="1"/>
  <c r="H476" i="1"/>
  <c r="K476" i="1"/>
  <c r="G476" i="1"/>
  <c r="J480" i="1"/>
  <c r="L480" i="1"/>
  <c r="H480" i="1"/>
  <c r="K480" i="1"/>
  <c r="G480" i="1"/>
  <c r="J484" i="1"/>
  <c r="L484" i="1"/>
  <c r="H484" i="1"/>
  <c r="K484" i="1"/>
  <c r="G484" i="1"/>
  <c r="T488" i="1"/>
  <c r="J488" i="1"/>
  <c r="L488" i="1"/>
  <c r="H488" i="1"/>
  <c r="K488" i="1"/>
  <c r="G488" i="1"/>
  <c r="J492" i="1"/>
  <c r="L492" i="1"/>
  <c r="H492" i="1"/>
  <c r="K492" i="1"/>
  <c r="G492" i="1"/>
  <c r="J496" i="1"/>
  <c r="L496" i="1"/>
  <c r="H496" i="1"/>
  <c r="K496" i="1"/>
  <c r="G496" i="1"/>
  <c r="J500" i="1"/>
  <c r="L500" i="1"/>
  <c r="H500" i="1"/>
  <c r="K500" i="1"/>
  <c r="G500" i="1"/>
  <c r="T504" i="1"/>
  <c r="L504" i="1"/>
  <c r="H504" i="1"/>
  <c r="K504" i="1"/>
  <c r="I504" i="1"/>
  <c r="G504" i="1"/>
  <c r="K508" i="1"/>
  <c r="G508" i="1"/>
  <c r="L508" i="1"/>
  <c r="H508" i="1"/>
  <c r="I508" i="1"/>
  <c r="J508" i="1"/>
  <c r="K512" i="1"/>
  <c r="G512" i="1"/>
  <c r="L512" i="1"/>
  <c r="H512" i="1"/>
  <c r="I512" i="1"/>
  <c r="J512" i="1"/>
  <c r="K516" i="1"/>
  <c r="G516" i="1"/>
  <c r="L516" i="1"/>
  <c r="H516" i="1"/>
  <c r="I516" i="1"/>
  <c r="J516" i="1"/>
  <c r="T520" i="1"/>
  <c r="K520" i="1"/>
  <c r="G520" i="1"/>
  <c r="L520" i="1"/>
  <c r="H520" i="1"/>
  <c r="I520" i="1"/>
  <c r="J520" i="1"/>
  <c r="K524" i="1"/>
  <c r="G524" i="1"/>
  <c r="I524" i="1"/>
  <c r="L524" i="1"/>
  <c r="H524" i="1"/>
  <c r="J524" i="1"/>
  <c r="K528" i="1"/>
  <c r="G528" i="1"/>
  <c r="I528" i="1"/>
  <c r="L528" i="1"/>
  <c r="H528" i="1"/>
  <c r="J528" i="1"/>
  <c r="K532" i="1"/>
  <c r="G532" i="1"/>
  <c r="J532" i="1"/>
  <c r="I532" i="1"/>
  <c r="L532" i="1"/>
  <c r="H532" i="1"/>
  <c r="L536" i="1"/>
  <c r="H536" i="1"/>
  <c r="J536" i="1"/>
  <c r="I536" i="1"/>
  <c r="G536" i="1"/>
  <c r="K536" i="1"/>
  <c r="L540" i="1"/>
  <c r="H540" i="1"/>
  <c r="J540" i="1"/>
  <c r="I540" i="1"/>
  <c r="G540" i="1"/>
  <c r="K540" i="1"/>
  <c r="L544" i="1"/>
  <c r="H544" i="1"/>
  <c r="J544" i="1"/>
  <c r="I544" i="1"/>
  <c r="G544" i="1"/>
  <c r="K544" i="1"/>
  <c r="L548" i="1"/>
  <c r="H548" i="1"/>
  <c r="J548" i="1"/>
  <c r="I548" i="1"/>
  <c r="G548" i="1"/>
  <c r="K548" i="1"/>
  <c r="T552" i="1"/>
  <c r="L552" i="1"/>
  <c r="H552" i="1"/>
  <c r="J552" i="1"/>
  <c r="I552" i="1"/>
  <c r="G552" i="1"/>
  <c r="K552" i="1"/>
  <c r="L556" i="1"/>
  <c r="H556" i="1"/>
  <c r="J556" i="1"/>
  <c r="I556" i="1"/>
  <c r="G556" i="1"/>
  <c r="K556" i="1"/>
  <c r="L560" i="1"/>
  <c r="H560" i="1"/>
  <c r="J560" i="1"/>
  <c r="I560" i="1"/>
  <c r="G560" i="1"/>
  <c r="K560" i="1"/>
  <c r="L564" i="1"/>
  <c r="H564" i="1"/>
  <c r="J564" i="1"/>
  <c r="I564" i="1"/>
  <c r="G564" i="1"/>
  <c r="K564" i="1"/>
  <c r="L568" i="1"/>
  <c r="H568" i="1"/>
  <c r="J568" i="1"/>
  <c r="I568" i="1"/>
  <c r="G568" i="1"/>
  <c r="K568" i="1"/>
  <c r="L572" i="1"/>
  <c r="H572" i="1"/>
  <c r="J572" i="1"/>
  <c r="I572" i="1"/>
  <c r="G572" i="1"/>
  <c r="K572" i="1"/>
  <c r="L576" i="1"/>
  <c r="H576" i="1"/>
  <c r="J576" i="1"/>
  <c r="I576" i="1"/>
  <c r="G576" i="1"/>
  <c r="K576" i="1"/>
  <c r="L580" i="1"/>
  <c r="H580" i="1"/>
  <c r="J580" i="1"/>
  <c r="I580" i="1"/>
  <c r="G580" i="1"/>
  <c r="K580" i="1"/>
  <c r="L584" i="1"/>
  <c r="H584" i="1"/>
  <c r="J584" i="1"/>
  <c r="I584" i="1"/>
  <c r="G584" i="1"/>
  <c r="K584" i="1"/>
  <c r="L588" i="1"/>
  <c r="H588" i="1"/>
  <c r="J588" i="1"/>
  <c r="I588" i="1"/>
  <c r="G588" i="1"/>
  <c r="K588" i="1"/>
  <c r="T592" i="1"/>
  <c r="L592" i="1"/>
  <c r="H592" i="1"/>
  <c r="J592" i="1"/>
  <c r="I592" i="1"/>
  <c r="G592" i="1"/>
  <c r="K592" i="1"/>
  <c r="L596" i="1"/>
  <c r="H596" i="1"/>
  <c r="J596" i="1"/>
  <c r="I596" i="1"/>
  <c r="G596" i="1"/>
  <c r="K596" i="1"/>
  <c r="L600" i="1"/>
  <c r="H600" i="1"/>
  <c r="J600" i="1"/>
  <c r="I600" i="1"/>
  <c r="G600" i="1"/>
  <c r="K600" i="1"/>
  <c r="T604" i="1"/>
  <c r="L604" i="1"/>
  <c r="H604" i="1"/>
  <c r="J604" i="1"/>
  <c r="I604" i="1"/>
  <c r="G604" i="1"/>
  <c r="K604" i="1"/>
  <c r="L608" i="1"/>
  <c r="H608" i="1"/>
  <c r="J608" i="1"/>
  <c r="I608" i="1"/>
  <c r="G608" i="1"/>
  <c r="K608" i="1"/>
  <c r="L612" i="1"/>
  <c r="H612" i="1"/>
  <c r="J612" i="1"/>
  <c r="I612" i="1"/>
  <c r="G612" i="1"/>
  <c r="K612" i="1"/>
  <c r="L616" i="1"/>
  <c r="H616" i="1"/>
  <c r="J616" i="1"/>
  <c r="I616" i="1"/>
  <c r="G616" i="1"/>
  <c r="K616" i="1"/>
  <c r="L620" i="1"/>
  <c r="H620" i="1"/>
  <c r="J620" i="1"/>
  <c r="I620" i="1"/>
  <c r="G620" i="1"/>
  <c r="K620" i="1"/>
  <c r="L624" i="1"/>
  <c r="H624" i="1"/>
  <c r="J624" i="1"/>
  <c r="I624" i="1"/>
  <c r="G624" i="1"/>
  <c r="K624" i="1"/>
  <c r="L628" i="1"/>
  <c r="H628" i="1"/>
  <c r="J628" i="1"/>
  <c r="I628" i="1"/>
  <c r="G628" i="1"/>
  <c r="K628" i="1"/>
  <c r="L632" i="1"/>
  <c r="H632" i="1"/>
  <c r="J632" i="1"/>
  <c r="I632" i="1"/>
  <c r="G632" i="1"/>
  <c r="K632" i="1"/>
  <c r="L636" i="1"/>
  <c r="H636" i="1"/>
  <c r="J636" i="1"/>
  <c r="K636" i="1"/>
  <c r="I636" i="1"/>
  <c r="G636" i="1"/>
  <c r="T640" i="1"/>
  <c r="L640" i="1"/>
  <c r="H640" i="1"/>
  <c r="J640" i="1"/>
  <c r="K640" i="1"/>
  <c r="I640" i="1"/>
  <c r="G640" i="1"/>
  <c r="L644" i="1"/>
  <c r="H644" i="1"/>
  <c r="J644" i="1"/>
  <c r="K644" i="1"/>
  <c r="I644" i="1"/>
  <c r="G644" i="1"/>
  <c r="K648" i="1"/>
  <c r="G648" i="1"/>
  <c r="L648" i="1"/>
  <c r="J648" i="1"/>
  <c r="H648" i="1"/>
  <c r="I648" i="1"/>
  <c r="K652" i="1"/>
  <c r="G652" i="1"/>
  <c r="L652" i="1"/>
  <c r="J652" i="1"/>
  <c r="I652" i="1"/>
  <c r="H652" i="1"/>
  <c r="K656" i="1"/>
  <c r="G656" i="1"/>
  <c r="L656" i="1"/>
  <c r="J656" i="1"/>
  <c r="I656" i="1"/>
  <c r="H656" i="1"/>
  <c r="K660" i="1"/>
  <c r="G660" i="1"/>
  <c r="L660" i="1"/>
  <c r="J660" i="1"/>
  <c r="I660" i="1"/>
  <c r="H660" i="1"/>
  <c r="K664" i="1"/>
  <c r="G664" i="1"/>
  <c r="L664" i="1"/>
  <c r="J664" i="1"/>
  <c r="I664" i="1"/>
  <c r="H664" i="1"/>
  <c r="K668" i="1"/>
  <c r="G668" i="1"/>
  <c r="L668" i="1"/>
  <c r="J668" i="1"/>
  <c r="I668" i="1"/>
  <c r="H668" i="1"/>
  <c r="K672" i="1"/>
  <c r="G672" i="1"/>
  <c r="L672" i="1"/>
  <c r="J672" i="1"/>
  <c r="I672" i="1"/>
  <c r="H672" i="1"/>
  <c r="T676" i="1"/>
  <c r="K676" i="1"/>
  <c r="G676" i="1"/>
  <c r="L676" i="1"/>
  <c r="J676" i="1"/>
  <c r="I676" i="1"/>
  <c r="H676" i="1"/>
  <c r="K680" i="1"/>
  <c r="G680" i="1"/>
  <c r="L680" i="1"/>
  <c r="J680" i="1"/>
  <c r="I680" i="1"/>
  <c r="H680" i="1"/>
  <c r="K684" i="1"/>
  <c r="G684" i="1"/>
  <c r="L684" i="1"/>
  <c r="J684" i="1"/>
  <c r="I684" i="1"/>
  <c r="H684" i="1"/>
  <c r="K688" i="1"/>
  <c r="G688" i="1"/>
  <c r="L688" i="1"/>
  <c r="J688" i="1"/>
  <c r="I688" i="1"/>
  <c r="H688" i="1"/>
  <c r="K692" i="1"/>
  <c r="G692" i="1"/>
  <c r="L692" i="1"/>
  <c r="J692" i="1"/>
  <c r="I692" i="1"/>
  <c r="H692" i="1"/>
  <c r="K696" i="1"/>
  <c r="G696" i="1"/>
  <c r="L696" i="1"/>
  <c r="J696" i="1"/>
  <c r="I696" i="1"/>
  <c r="H696" i="1"/>
  <c r="K700" i="1"/>
  <c r="G700" i="1"/>
  <c r="L700" i="1"/>
  <c r="J700" i="1"/>
  <c r="I700" i="1"/>
  <c r="H700" i="1"/>
  <c r="K704" i="1"/>
  <c r="G704" i="1"/>
  <c r="L704" i="1"/>
  <c r="J704" i="1"/>
  <c r="I704" i="1"/>
  <c r="H704" i="1"/>
  <c r="K708" i="1"/>
  <c r="G708" i="1"/>
  <c r="L708" i="1"/>
  <c r="J708" i="1"/>
  <c r="I708" i="1"/>
  <c r="H708" i="1"/>
  <c r="K712" i="1"/>
  <c r="G712" i="1"/>
  <c r="L712" i="1"/>
  <c r="J712" i="1"/>
  <c r="I712" i="1"/>
  <c r="H712" i="1"/>
  <c r="K716" i="1"/>
  <c r="G716" i="1"/>
  <c r="L716" i="1"/>
  <c r="J716" i="1"/>
  <c r="I716" i="1"/>
  <c r="H716" i="1"/>
  <c r="K720" i="1"/>
  <c r="G720" i="1"/>
  <c r="L720" i="1"/>
  <c r="J720" i="1"/>
  <c r="I720" i="1"/>
  <c r="H720" i="1"/>
  <c r="K724" i="1"/>
  <c r="G724" i="1"/>
  <c r="L724" i="1"/>
  <c r="J724" i="1"/>
  <c r="I724" i="1"/>
  <c r="H724" i="1"/>
  <c r="T728" i="1"/>
  <c r="K728" i="1"/>
  <c r="G728" i="1"/>
  <c r="L728" i="1"/>
  <c r="J728" i="1"/>
  <c r="I728" i="1"/>
  <c r="H728" i="1"/>
  <c r="K732" i="1"/>
  <c r="G732" i="1"/>
  <c r="L732" i="1"/>
  <c r="J732" i="1"/>
  <c r="I732" i="1"/>
  <c r="H732" i="1"/>
  <c r="K736" i="1"/>
  <c r="G736" i="1"/>
  <c r="L736" i="1"/>
  <c r="J736" i="1"/>
  <c r="I736" i="1"/>
  <c r="H736" i="1"/>
  <c r="K740" i="1"/>
  <c r="G740" i="1"/>
  <c r="L740" i="1"/>
  <c r="J740" i="1"/>
  <c r="I740" i="1"/>
  <c r="H740" i="1"/>
  <c r="K744" i="1"/>
  <c r="G744" i="1"/>
  <c r="L744" i="1"/>
  <c r="J744" i="1"/>
  <c r="I744" i="1"/>
  <c r="H744" i="1"/>
  <c r="K748" i="1"/>
  <c r="G748" i="1"/>
  <c r="L748" i="1"/>
  <c r="J748" i="1"/>
  <c r="I748" i="1"/>
  <c r="H748" i="1"/>
  <c r="I752" i="1"/>
  <c r="K752" i="1"/>
  <c r="G752" i="1"/>
  <c r="J752" i="1"/>
  <c r="H752" i="1"/>
  <c r="L752" i="1"/>
  <c r="I756" i="1"/>
  <c r="K756" i="1"/>
  <c r="G756" i="1"/>
  <c r="J756" i="1"/>
  <c r="H756" i="1"/>
  <c r="L756" i="1"/>
  <c r="K760" i="1"/>
  <c r="G760" i="1"/>
  <c r="H760" i="1"/>
  <c r="L760" i="1"/>
  <c r="J760" i="1"/>
  <c r="I760" i="1"/>
  <c r="K764" i="1"/>
  <c r="G764" i="1"/>
  <c r="H764" i="1"/>
  <c r="L764" i="1"/>
  <c r="J764" i="1"/>
  <c r="I764" i="1"/>
  <c r="K768" i="1"/>
  <c r="G768" i="1"/>
  <c r="H768" i="1"/>
  <c r="L768" i="1"/>
  <c r="J768" i="1"/>
  <c r="I768" i="1"/>
  <c r="K772" i="1"/>
  <c r="G772" i="1"/>
  <c r="H772" i="1"/>
  <c r="L772" i="1"/>
  <c r="J772" i="1"/>
  <c r="I772" i="1"/>
  <c r="K776" i="1"/>
  <c r="G776" i="1"/>
  <c r="H776" i="1"/>
  <c r="L776" i="1"/>
  <c r="J776" i="1"/>
  <c r="I776" i="1"/>
  <c r="K780" i="1"/>
  <c r="G780" i="1"/>
  <c r="H780" i="1"/>
  <c r="L780" i="1"/>
  <c r="J780" i="1"/>
  <c r="I780" i="1"/>
  <c r="K784" i="1"/>
  <c r="G784" i="1"/>
  <c r="H784" i="1"/>
  <c r="L784" i="1"/>
  <c r="J784" i="1"/>
  <c r="I784" i="1"/>
  <c r="K788" i="1"/>
  <c r="G788" i="1"/>
  <c r="H788" i="1"/>
  <c r="L788" i="1"/>
  <c r="J788" i="1"/>
  <c r="I788" i="1"/>
  <c r="T792" i="1"/>
  <c r="K792" i="1"/>
  <c r="G792" i="1"/>
  <c r="H792" i="1"/>
  <c r="L792" i="1"/>
  <c r="J792" i="1"/>
  <c r="I792" i="1"/>
  <c r="K796" i="1"/>
  <c r="G796" i="1"/>
  <c r="H796" i="1"/>
  <c r="L796" i="1"/>
  <c r="J796" i="1"/>
  <c r="I796" i="1"/>
  <c r="K800" i="1"/>
  <c r="G800" i="1"/>
  <c r="H800" i="1"/>
  <c r="L800" i="1"/>
  <c r="J800" i="1"/>
  <c r="I800" i="1"/>
  <c r="K804" i="1"/>
  <c r="G804" i="1"/>
  <c r="H804" i="1"/>
  <c r="L804" i="1"/>
  <c r="J804" i="1"/>
  <c r="I804" i="1"/>
  <c r="K808" i="1"/>
  <c r="G808" i="1"/>
  <c r="H808" i="1"/>
  <c r="L808" i="1"/>
  <c r="J808" i="1"/>
  <c r="I808" i="1"/>
  <c r="K812" i="1"/>
  <c r="G812" i="1"/>
  <c r="H812" i="1"/>
  <c r="L812" i="1"/>
  <c r="J812" i="1"/>
  <c r="I812" i="1"/>
  <c r="K816" i="1"/>
  <c r="G816" i="1"/>
  <c r="H816" i="1"/>
  <c r="L816" i="1"/>
  <c r="J816" i="1"/>
  <c r="I816" i="1"/>
  <c r="K820" i="1"/>
  <c r="G820" i="1"/>
  <c r="H820" i="1"/>
  <c r="L820" i="1"/>
  <c r="J820" i="1"/>
  <c r="I820" i="1"/>
  <c r="K824" i="1"/>
  <c r="G824" i="1"/>
  <c r="H824" i="1"/>
  <c r="L824" i="1"/>
  <c r="J824" i="1"/>
  <c r="I824" i="1"/>
  <c r="K828" i="1"/>
  <c r="G828" i="1"/>
  <c r="H828" i="1"/>
  <c r="L828" i="1"/>
  <c r="J828" i="1"/>
  <c r="I828" i="1"/>
  <c r="K832" i="1"/>
  <c r="G832" i="1"/>
  <c r="H832" i="1"/>
  <c r="L832" i="1"/>
  <c r="J832" i="1"/>
  <c r="I832" i="1"/>
  <c r="K836" i="1"/>
  <c r="G836" i="1"/>
  <c r="H836" i="1"/>
  <c r="L836" i="1"/>
  <c r="J836" i="1"/>
  <c r="I836" i="1"/>
  <c r="K840" i="1"/>
  <c r="G840" i="1"/>
  <c r="H840" i="1"/>
  <c r="L840" i="1"/>
  <c r="J840" i="1"/>
  <c r="I840" i="1"/>
  <c r="K844" i="1"/>
  <c r="G844" i="1"/>
  <c r="H844" i="1"/>
  <c r="L844" i="1"/>
  <c r="J844" i="1"/>
  <c r="I844" i="1"/>
  <c r="K848" i="1"/>
  <c r="G848" i="1"/>
  <c r="H848" i="1"/>
  <c r="L848" i="1"/>
  <c r="J848" i="1"/>
  <c r="I848" i="1"/>
  <c r="T852" i="1"/>
  <c r="L852" i="1"/>
  <c r="H852" i="1"/>
  <c r="K852" i="1"/>
  <c r="G852" i="1"/>
  <c r="J852" i="1"/>
  <c r="I852" i="1"/>
  <c r="L856" i="1"/>
  <c r="H856" i="1"/>
  <c r="K856" i="1"/>
  <c r="G856" i="1"/>
  <c r="J856" i="1"/>
  <c r="I856" i="1"/>
  <c r="L860" i="1"/>
  <c r="H860" i="1"/>
  <c r="K860" i="1"/>
  <c r="G860" i="1"/>
  <c r="J860" i="1"/>
  <c r="I860" i="1"/>
  <c r="L864" i="1"/>
  <c r="H864" i="1"/>
  <c r="K864" i="1"/>
  <c r="G864" i="1"/>
  <c r="J864" i="1"/>
  <c r="I864" i="1"/>
  <c r="L868" i="1"/>
  <c r="H868" i="1"/>
  <c r="K868" i="1"/>
  <c r="G868" i="1"/>
  <c r="J868" i="1"/>
  <c r="I868" i="1"/>
  <c r="L872" i="1"/>
  <c r="H872" i="1"/>
  <c r="K872" i="1"/>
  <c r="G872" i="1"/>
  <c r="J872" i="1"/>
  <c r="I872" i="1"/>
  <c r="J876" i="1"/>
  <c r="L876" i="1"/>
  <c r="H876" i="1"/>
  <c r="K876" i="1"/>
  <c r="G876" i="1"/>
  <c r="I876" i="1"/>
  <c r="J880" i="1"/>
  <c r="L880" i="1"/>
  <c r="H880" i="1"/>
  <c r="K880" i="1"/>
  <c r="G880" i="1"/>
  <c r="I880" i="1"/>
  <c r="J884" i="1"/>
  <c r="L884" i="1"/>
  <c r="H884" i="1"/>
  <c r="K884" i="1"/>
  <c r="G884" i="1"/>
  <c r="I884" i="1"/>
  <c r="J888" i="1"/>
  <c r="L888" i="1"/>
  <c r="H888" i="1"/>
  <c r="K888" i="1"/>
  <c r="G888" i="1"/>
  <c r="I888" i="1"/>
  <c r="J892" i="1"/>
  <c r="L892" i="1"/>
  <c r="H892" i="1"/>
  <c r="K892" i="1"/>
  <c r="G892" i="1"/>
  <c r="I892" i="1"/>
  <c r="J896" i="1"/>
  <c r="I896" i="1"/>
  <c r="L896" i="1"/>
  <c r="H896" i="1"/>
  <c r="K896" i="1"/>
  <c r="G896" i="1"/>
  <c r="J900" i="1"/>
  <c r="I900" i="1"/>
  <c r="L900" i="1"/>
  <c r="H900" i="1"/>
  <c r="K900" i="1"/>
  <c r="G900" i="1"/>
  <c r="L904" i="1"/>
  <c r="H904" i="1"/>
  <c r="G904" i="1"/>
  <c r="K904" i="1"/>
  <c r="J904" i="1"/>
  <c r="I904" i="1"/>
  <c r="L908" i="1"/>
  <c r="H908" i="1"/>
  <c r="G908" i="1"/>
  <c r="K908" i="1"/>
  <c r="J908" i="1"/>
  <c r="I908" i="1"/>
  <c r="L912" i="1"/>
  <c r="H912" i="1"/>
  <c r="G912" i="1"/>
  <c r="K912" i="1"/>
  <c r="J912" i="1"/>
  <c r="I912" i="1"/>
  <c r="L916" i="1"/>
  <c r="H916" i="1"/>
  <c r="G916" i="1"/>
  <c r="K916" i="1"/>
  <c r="J916" i="1"/>
  <c r="I916" i="1"/>
  <c r="L920" i="1"/>
  <c r="H920" i="1"/>
  <c r="G920" i="1"/>
  <c r="K920" i="1"/>
  <c r="J920" i="1"/>
  <c r="I920" i="1"/>
  <c r="K924" i="1"/>
  <c r="G924" i="1"/>
  <c r="L924" i="1"/>
  <c r="H924" i="1"/>
  <c r="I924" i="1"/>
  <c r="J924" i="1"/>
  <c r="K928" i="1"/>
  <c r="G928" i="1"/>
  <c r="L928" i="1"/>
  <c r="H928" i="1"/>
  <c r="I928" i="1"/>
  <c r="J928" i="1"/>
  <c r="K932" i="1"/>
  <c r="G932" i="1"/>
  <c r="L932" i="1"/>
  <c r="H932" i="1"/>
  <c r="I932" i="1"/>
  <c r="J932" i="1"/>
  <c r="K936" i="1"/>
  <c r="G936" i="1"/>
  <c r="L936" i="1"/>
  <c r="H936" i="1"/>
  <c r="I936" i="1"/>
  <c r="J936" i="1"/>
  <c r="K940" i="1"/>
  <c r="G940" i="1"/>
  <c r="L940" i="1"/>
  <c r="H940" i="1"/>
  <c r="I940" i="1"/>
  <c r="J940" i="1"/>
  <c r="K944" i="1"/>
  <c r="G944" i="1"/>
  <c r="L944" i="1"/>
  <c r="H944" i="1"/>
  <c r="I944" i="1"/>
  <c r="J944" i="1"/>
  <c r="K948" i="1"/>
  <c r="G948" i="1"/>
  <c r="L948" i="1"/>
  <c r="H948" i="1"/>
  <c r="I948" i="1"/>
  <c r="J948" i="1"/>
  <c r="K952" i="1"/>
  <c r="G952" i="1"/>
  <c r="J952" i="1"/>
  <c r="L952" i="1"/>
  <c r="H952" i="1"/>
  <c r="I952" i="1"/>
  <c r="K956" i="1"/>
  <c r="G956" i="1"/>
  <c r="J956" i="1"/>
  <c r="I956" i="1"/>
  <c r="L956" i="1"/>
  <c r="H956" i="1"/>
  <c r="K960" i="1"/>
  <c r="G960" i="1"/>
  <c r="J960" i="1"/>
  <c r="I960" i="1"/>
  <c r="L960" i="1"/>
  <c r="H960" i="1"/>
  <c r="K964" i="1"/>
  <c r="G964" i="1"/>
  <c r="J964" i="1"/>
  <c r="I964" i="1"/>
  <c r="L964" i="1"/>
  <c r="H964" i="1"/>
  <c r="K968" i="1"/>
  <c r="G968" i="1"/>
  <c r="J968" i="1"/>
  <c r="I968" i="1"/>
  <c r="L968" i="1"/>
  <c r="H968" i="1"/>
  <c r="K972" i="1"/>
  <c r="G972" i="1"/>
  <c r="J972" i="1"/>
  <c r="I972" i="1"/>
  <c r="L972" i="1"/>
  <c r="H972" i="1"/>
  <c r="K976" i="1"/>
  <c r="G976" i="1"/>
  <c r="J976" i="1"/>
  <c r="I976" i="1"/>
  <c r="L976" i="1"/>
  <c r="H976" i="1"/>
  <c r="K980" i="1"/>
  <c r="G980" i="1"/>
  <c r="J980" i="1"/>
  <c r="I980" i="1"/>
  <c r="L980" i="1"/>
  <c r="H980" i="1"/>
  <c r="L984" i="1"/>
  <c r="H984" i="1"/>
  <c r="J984" i="1"/>
  <c r="I984" i="1"/>
  <c r="G984" i="1"/>
  <c r="K984" i="1"/>
  <c r="L988" i="1"/>
  <c r="H988" i="1"/>
  <c r="J988" i="1"/>
  <c r="I988" i="1"/>
  <c r="G988" i="1"/>
  <c r="K988" i="1"/>
  <c r="L992" i="1"/>
  <c r="H992" i="1"/>
  <c r="K992" i="1"/>
  <c r="J992" i="1"/>
  <c r="I992" i="1"/>
  <c r="G992" i="1"/>
  <c r="L996" i="1"/>
  <c r="H996" i="1"/>
  <c r="K996" i="1"/>
  <c r="J996" i="1"/>
  <c r="I996" i="1"/>
  <c r="G996" i="1"/>
  <c r="L1000" i="1"/>
  <c r="H1000" i="1"/>
  <c r="G1000" i="1"/>
  <c r="K1000" i="1"/>
  <c r="J1000" i="1"/>
  <c r="I1000" i="1"/>
  <c r="L1004" i="1"/>
  <c r="H1004" i="1"/>
  <c r="G1004" i="1"/>
  <c r="K1004" i="1"/>
  <c r="J1004" i="1"/>
  <c r="I1004" i="1"/>
  <c r="L1008" i="1"/>
  <c r="H1008" i="1"/>
  <c r="G1008" i="1"/>
  <c r="K1008" i="1"/>
  <c r="J1008" i="1"/>
  <c r="I1008" i="1"/>
  <c r="L1012" i="1"/>
  <c r="H1012" i="1"/>
  <c r="G1012" i="1"/>
  <c r="K1012" i="1"/>
  <c r="J1012" i="1"/>
  <c r="I1012" i="1"/>
  <c r="L1016" i="1"/>
  <c r="H1016" i="1"/>
  <c r="G1016" i="1"/>
  <c r="K1016" i="1"/>
  <c r="J1016" i="1"/>
  <c r="I1016" i="1"/>
  <c r="L1020" i="1"/>
  <c r="H1020" i="1"/>
  <c r="G1020" i="1"/>
  <c r="K1020" i="1"/>
  <c r="J1020" i="1"/>
  <c r="I1020" i="1"/>
  <c r="L1024" i="1"/>
  <c r="H1024" i="1"/>
  <c r="G1024" i="1"/>
  <c r="K1024" i="1"/>
  <c r="J1024" i="1"/>
  <c r="I1024" i="1"/>
  <c r="L1028" i="1"/>
  <c r="H1028" i="1"/>
  <c r="K1028" i="1"/>
  <c r="G1028" i="1"/>
  <c r="J1028" i="1"/>
  <c r="I1028" i="1"/>
  <c r="L1032" i="1"/>
  <c r="H1032" i="1"/>
  <c r="K1032" i="1"/>
  <c r="G1032" i="1"/>
  <c r="J1032" i="1"/>
  <c r="I1032" i="1"/>
  <c r="L1036" i="1"/>
  <c r="H1036" i="1"/>
  <c r="K1036" i="1"/>
  <c r="G1036" i="1"/>
  <c r="J1036" i="1"/>
  <c r="I1036" i="1"/>
  <c r="L1040" i="1"/>
  <c r="H1040" i="1"/>
  <c r="K1040" i="1"/>
  <c r="G1040" i="1"/>
  <c r="J1040" i="1"/>
  <c r="I1040" i="1"/>
  <c r="L1044" i="1"/>
  <c r="H1044" i="1"/>
  <c r="K1044" i="1"/>
  <c r="G1044" i="1"/>
  <c r="J1044" i="1"/>
  <c r="I1044" i="1"/>
  <c r="L1048" i="1"/>
  <c r="H1048" i="1"/>
  <c r="K1048" i="1"/>
  <c r="G1048" i="1"/>
  <c r="J1048" i="1"/>
  <c r="I1048" i="1"/>
  <c r="L1052" i="1"/>
  <c r="H1052" i="1"/>
  <c r="K1052" i="1"/>
  <c r="G1052" i="1"/>
  <c r="J1052" i="1"/>
  <c r="I1052" i="1"/>
  <c r="L1056" i="1"/>
  <c r="H1056" i="1"/>
  <c r="K1056" i="1"/>
  <c r="G1056" i="1"/>
  <c r="J1056" i="1"/>
  <c r="I1056" i="1"/>
  <c r="I1060" i="1"/>
  <c r="L1060" i="1"/>
  <c r="H1060" i="1"/>
  <c r="K1060" i="1"/>
  <c r="G1060" i="1"/>
  <c r="J1060" i="1"/>
  <c r="I1064" i="1"/>
  <c r="L1064" i="1"/>
  <c r="H1064" i="1"/>
  <c r="K1064" i="1"/>
  <c r="G1064" i="1"/>
  <c r="J1064" i="1"/>
  <c r="I1068" i="1"/>
  <c r="L1068" i="1"/>
  <c r="H1068" i="1"/>
  <c r="K1068" i="1"/>
  <c r="G1068" i="1"/>
  <c r="J1068" i="1"/>
  <c r="I1072" i="1"/>
  <c r="L1072" i="1"/>
  <c r="H1072" i="1"/>
  <c r="K1072" i="1"/>
  <c r="G1072" i="1"/>
  <c r="J1072" i="1"/>
  <c r="I1076" i="1"/>
  <c r="L1076" i="1"/>
  <c r="H1076" i="1"/>
  <c r="K1076" i="1"/>
  <c r="G1076" i="1"/>
  <c r="J1076" i="1"/>
  <c r="I1080" i="1"/>
  <c r="L1080" i="1"/>
  <c r="H1080" i="1"/>
  <c r="K1080" i="1"/>
  <c r="G1080" i="1"/>
  <c r="J1080" i="1"/>
  <c r="I1084" i="1"/>
  <c r="L1084" i="1"/>
  <c r="H1084" i="1"/>
  <c r="K1084" i="1"/>
  <c r="G1084" i="1"/>
  <c r="J1084" i="1"/>
  <c r="I1088" i="1"/>
  <c r="L1088" i="1"/>
  <c r="H1088" i="1"/>
  <c r="K1088" i="1"/>
  <c r="G1088" i="1"/>
  <c r="J1088" i="1"/>
  <c r="I1092" i="1"/>
  <c r="L1092" i="1"/>
  <c r="H1092" i="1"/>
  <c r="K1092" i="1"/>
  <c r="G1092" i="1"/>
  <c r="J1092" i="1"/>
  <c r="I1096" i="1"/>
  <c r="L1096" i="1"/>
  <c r="H1096" i="1"/>
  <c r="K1096" i="1"/>
  <c r="G1096" i="1"/>
  <c r="J1096" i="1"/>
  <c r="L1100" i="1"/>
  <c r="H1100" i="1"/>
  <c r="K1100" i="1"/>
  <c r="J1100" i="1"/>
  <c r="I1100" i="1"/>
  <c r="G1100" i="1"/>
  <c r="L1104" i="1"/>
  <c r="H1104" i="1"/>
  <c r="K1104" i="1"/>
  <c r="J1104" i="1"/>
  <c r="I1104" i="1"/>
  <c r="G1104" i="1"/>
  <c r="L1108" i="1"/>
  <c r="H1108" i="1"/>
  <c r="K1108" i="1"/>
  <c r="J1108" i="1"/>
  <c r="I1108" i="1"/>
  <c r="G1108" i="1"/>
  <c r="L1112" i="1"/>
  <c r="H1112" i="1"/>
  <c r="K1112" i="1"/>
  <c r="J1112" i="1"/>
  <c r="I1112" i="1"/>
  <c r="G1112" i="1"/>
  <c r="K1116" i="1"/>
  <c r="H1116" i="1"/>
  <c r="J1116" i="1"/>
  <c r="L1116" i="1"/>
  <c r="I1116" i="1"/>
  <c r="G1116" i="1"/>
  <c r="K1120" i="1"/>
  <c r="G1120" i="1"/>
  <c r="H1120" i="1"/>
  <c r="J1120" i="1"/>
  <c r="L1120" i="1"/>
  <c r="I1120" i="1"/>
  <c r="K1124" i="1"/>
  <c r="G1124" i="1"/>
  <c r="H1124" i="1"/>
  <c r="J1124" i="1"/>
  <c r="L1124" i="1"/>
  <c r="I1124" i="1"/>
  <c r="K1128" i="1"/>
  <c r="G1128" i="1"/>
  <c r="H1128" i="1"/>
  <c r="J1128" i="1"/>
  <c r="L1128" i="1"/>
  <c r="I1128" i="1"/>
  <c r="K1132" i="1"/>
  <c r="G1132" i="1"/>
  <c r="H1132" i="1"/>
  <c r="L1132" i="1"/>
  <c r="J1132" i="1"/>
  <c r="I1132" i="1"/>
  <c r="K1136" i="1"/>
  <c r="G1136" i="1"/>
  <c r="H1136" i="1"/>
  <c r="L1136" i="1"/>
  <c r="J1136" i="1"/>
  <c r="I1136" i="1"/>
  <c r="K1140" i="1"/>
  <c r="G1140" i="1"/>
  <c r="H1140" i="1"/>
  <c r="L1140" i="1"/>
  <c r="J1140" i="1"/>
  <c r="I1140" i="1"/>
  <c r="K1144" i="1"/>
  <c r="G1144" i="1"/>
  <c r="H1144" i="1"/>
  <c r="L1144" i="1"/>
  <c r="J1144" i="1"/>
  <c r="I1144" i="1"/>
  <c r="K1148" i="1"/>
  <c r="G1148" i="1"/>
  <c r="H1148" i="1"/>
  <c r="L1148" i="1"/>
  <c r="J1148" i="1"/>
  <c r="I1148" i="1"/>
  <c r="K1152" i="1"/>
  <c r="G1152" i="1"/>
  <c r="H1152" i="1"/>
  <c r="L1152" i="1"/>
  <c r="J1152" i="1"/>
  <c r="I1152" i="1"/>
  <c r="L1156" i="1"/>
  <c r="H1156" i="1"/>
  <c r="K1156" i="1"/>
  <c r="G1156" i="1"/>
  <c r="I1156" i="1"/>
  <c r="J1156" i="1"/>
  <c r="L1160" i="1"/>
  <c r="H1160" i="1"/>
  <c r="K1160" i="1"/>
  <c r="G1160" i="1"/>
  <c r="J1160" i="1"/>
  <c r="I1160" i="1"/>
  <c r="L1164" i="1"/>
  <c r="H1164" i="1"/>
  <c r="K1164" i="1"/>
  <c r="G1164" i="1"/>
  <c r="J1164" i="1"/>
  <c r="I1164" i="1"/>
  <c r="L1168" i="1"/>
  <c r="H1168" i="1"/>
  <c r="K1168" i="1"/>
  <c r="G1168" i="1"/>
  <c r="J1168" i="1"/>
  <c r="I1168" i="1"/>
  <c r="L1172" i="1"/>
  <c r="H1172" i="1"/>
  <c r="K1172" i="1"/>
  <c r="G1172" i="1"/>
  <c r="J1172" i="1"/>
  <c r="I1172" i="1"/>
  <c r="L1176" i="1"/>
  <c r="H1176" i="1"/>
  <c r="K1176" i="1"/>
  <c r="G1176" i="1"/>
  <c r="J1176" i="1"/>
  <c r="I1176" i="1"/>
  <c r="L1180" i="1"/>
  <c r="H1180" i="1"/>
  <c r="K1180" i="1"/>
  <c r="G1180" i="1"/>
  <c r="J1180" i="1"/>
  <c r="I1180" i="1"/>
  <c r="L1184" i="1"/>
  <c r="H1184" i="1"/>
  <c r="K1184" i="1"/>
  <c r="G1184" i="1"/>
  <c r="J1184" i="1"/>
  <c r="I1184" i="1"/>
  <c r="L1188" i="1"/>
  <c r="H1188" i="1"/>
  <c r="K1188" i="1"/>
  <c r="G1188" i="1"/>
  <c r="J1188" i="1"/>
  <c r="I1188" i="1"/>
  <c r="L1192" i="1"/>
  <c r="H1192" i="1"/>
  <c r="K1192" i="1"/>
  <c r="G1192" i="1"/>
  <c r="J1192" i="1"/>
  <c r="I1192" i="1"/>
  <c r="L1196" i="1"/>
  <c r="H1196" i="1"/>
  <c r="K1196" i="1"/>
  <c r="G1196" i="1"/>
  <c r="J1196" i="1"/>
  <c r="I1196" i="1"/>
  <c r="L1200" i="1"/>
  <c r="H1200" i="1"/>
  <c r="K1200" i="1"/>
  <c r="G1200" i="1"/>
  <c r="J1200" i="1"/>
  <c r="I1200" i="1"/>
  <c r="L1204" i="1"/>
  <c r="H1204" i="1"/>
  <c r="K1204" i="1"/>
  <c r="G1204" i="1"/>
  <c r="J1204" i="1"/>
  <c r="I1204" i="1"/>
  <c r="L1208" i="1"/>
  <c r="H1208" i="1"/>
  <c r="K1208" i="1"/>
  <c r="G1208" i="1"/>
  <c r="J1208" i="1"/>
  <c r="I1208" i="1"/>
  <c r="L1212" i="1"/>
  <c r="H1212" i="1"/>
  <c r="K1212" i="1"/>
  <c r="G1212" i="1"/>
  <c r="J1212" i="1"/>
  <c r="I1212" i="1"/>
  <c r="L1216" i="1"/>
  <c r="H1216" i="1"/>
  <c r="J1216" i="1"/>
  <c r="I1216" i="1"/>
  <c r="G1216" i="1"/>
  <c r="K1216" i="1"/>
  <c r="L1220" i="1"/>
  <c r="H1220" i="1"/>
  <c r="K1220" i="1"/>
  <c r="J1220" i="1"/>
  <c r="I1220" i="1"/>
  <c r="G1220" i="1"/>
  <c r="L1224" i="1"/>
  <c r="H1224" i="1"/>
  <c r="K1224" i="1"/>
  <c r="J1224" i="1"/>
  <c r="I1224" i="1"/>
  <c r="G1224" i="1"/>
  <c r="L1228" i="1"/>
  <c r="H1228" i="1"/>
  <c r="K1228" i="1"/>
  <c r="J1228" i="1"/>
  <c r="I1228" i="1"/>
  <c r="G1228" i="1"/>
  <c r="J1232" i="1"/>
  <c r="L1232" i="1"/>
  <c r="H1232" i="1"/>
  <c r="I1232" i="1"/>
  <c r="G1232" i="1"/>
  <c r="K1232" i="1"/>
  <c r="J1236" i="1"/>
  <c r="L1236" i="1"/>
  <c r="H1236" i="1"/>
  <c r="I1236" i="1"/>
  <c r="G1236" i="1"/>
  <c r="K1236" i="1"/>
  <c r="J1240" i="1"/>
  <c r="L1240" i="1"/>
  <c r="H1240" i="1"/>
  <c r="I1240" i="1"/>
  <c r="G1240" i="1"/>
  <c r="K1240" i="1"/>
  <c r="J1244" i="1"/>
  <c r="L1244" i="1"/>
  <c r="H1244" i="1"/>
  <c r="I1244" i="1"/>
  <c r="G1244" i="1"/>
  <c r="K1244" i="1"/>
  <c r="J1248" i="1"/>
  <c r="L1248" i="1"/>
  <c r="H1248" i="1"/>
  <c r="I1248" i="1"/>
  <c r="G1248" i="1"/>
  <c r="K1248" i="1"/>
  <c r="J1252" i="1"/>
  <c r="L1252" i="1"/>
  <c r="H1252" i="1"/>
  <c r="I1252" i="1"/>
  <c r="G1252" i="1"/>
  <c r="K1252" i="1"/>
  <c r="J356" i="1"/>
  <c r="J360" i="1"/>
  <c r="J364" i="1"/>
  <c r="J368" i="1"/>
  <c r="J372" i="1"/>
  <c r="J376" i="1"/>
  <c r="J380" i="1"/>
  <c r="J384" i="1"/>
  <c r="J388" i="1"/>
  <c r="J392" i="1"/>
  <c r="J396" i="1"/>
  <c r="J400" i="1"/>
  <c r="J404" i="1"/>
  <c r="J408" i="1"/>
  <c r="J412" i="1"/>
  <c r="O2" i="1"/>
  <c r="M2" i="1"/>
  <c r="N2" i="1"/>
  <c r="P2" i="1"/>
  <c r="Q2" i="1"/>
  <c r="U1270" i="1"/>
  <c r="U1318" i="1"/>
  <c r="U1334" i="1"/>
  <c r="U1261" i="1"/>
  <c r="U1265" i="1"/>
  <c r="U1269" i="1"/>
  <c r="U1273" i="1"/>
  <c r="U1277" i="1"/>
  <c r="U1281" i="1"/>
  <c r="U1285" i="1"/>
  <c r="U1289" i="1"/>
  <c r="U1293" i="1"/>
  <c r="U1297" i="1"/>
  <c r="U1301" i="1"/>
  <c r="U1305" i="1"/>
  <c r="U1309" i="1"/>
  <c r="U1313" i="1"/>
  <c r="U1317" i="1"/>
  <c r="U1321" i="1"/>
  <c r="U1325" i="1"/>
  <c r="U1329" i="1"/>
  <c r="U1333" i="1"/>
  <c r="U1337" i="1"/>
  <c r="Y8" i="1"/>
  <c r="U1258" i="1"/>
  <c r="U1262" i="1"/>
  <c r="U1274" i="1"/>
  <c r="U1278" i="1"/>
  <c r="U1290" i="1"/>
  <c r="U1294" i="1"/>
  <c r="U1306" i="1"/>
  <c r="U1310" i="1"/>
  <c r="U1322" i="1"/>
  <c r="U1326" i="1"/>
  <c r="U1338" i="1"/>
  <c r="U1257" i="1"/>
  <c r="U1259" i="1"/>
  <c r="U1263" i="1"/>
  <c r="U1267" i="1"/>
  <c r="U1266" i="1"/>
  <c r="U1271" i="1"/>
  <c r="U1275" i="1"/>
  <c r="U1279" i="1"/>
  <c r="U1283" i="1"/>
  <c r="U1282" i="1"/>
  <c r="U1287" i="1"/>
  <c r="U1291" i="1"/>
  <c r="U1295" i="1"/>
  <c r="U1299" i="1"/>
  <c r="U1298" i="1"/>
  <c r="U1303" i="1"/>
  <c r="U1307" i="1"/>
  <c r="U1311" i="1"/>
  <c r="U1315" i="1"/>
  <c r="U1314" i="1"/>
  <c r="U1286" i="1"/>
  <c r="U1256" i="1"/>
  <c r="U1255" i="1"/>
  <c r="U1260" i="1"/>
  <c r="U1264" i="1"/>
  <c r="U1268" i="1"/>
  <c r="U1272" i="1"/>
  <c r="U1276" i="1"/>
  <c r="U1280" i="1"/>
  <c r="U1284" i="1"/>
  <c r="U1288" i="1"/>
  <c r="U1292" i="1"/>
  <c r="U1296" i="1"/>
  <c r="U1300" i="1"/>
  <c r="U1304" i="1"/>
  <c r="U1308" i="1"/>
  <c r="U1312" i="1"/>
  <c r="U1316" i="1"/>
  <c r="U1320" i="1"/>
  <c r="U1324" i="1"/>
  <c r="U1328" i="1"/>
  <c r="U1332" i="1"/>
  <c r="U1336" i="1"/>
  <c r="U1340" i="1"/>
  <c r="T222" i="1"/>
  <c r="T298" i="1"/>
  <c r="T386" i="1"/>
  <c r="U1302" i="1"/>
  <c r="U1319" i="1"/>
  <c r="U1323" i="1"/>
  <c r="U1327" i="1"/>
  <c r="U1331" i="1"/>
  <c r="U1335" i="1"/>
  <c r="U1339" i="1"/>
  <c r="U1330" i="1"/>
  <c r="T170" i="1"/>
  <c r="T214" i="1"/>
  <c r="T274" i="1"/>
  <c r="T306" i="1"/>
  <c r="T334" i="1"/>
  <c r="T350" i="1"/>
  <c r="T506" i="1"/>
  <c r="T562" i="1"/>
  <c r="T574" i="1"/>
  <c r="T590" i="1"/>
  <c r="T606" i="1"/>
  <c r="T654" i="1"/>
  <c r="T670" i="1"/>
  <c r="T706" i="1"/>
  <c r="T726" i="1"/>
  <c r="T746" i="1"/>
  <c r="T818" i="1"/>
  <c r="T846" i="1"/>
  <c r="T874" i="1"/>
  <c r="T922" i="1"/>
  <c r="T934" i="1"/>
  <c r="T950" i="1"/>
  <c r="T982" i="1"/>
  <c r="T1006" i="1"/>
  <c r="T1022" i="1"/>
  <c r="T1034" i="1"/>
  <c r="T1046" i="1"/>
  <c r="T1058" i="1"/>
  <c r="T1066" i="1"/>
  <c r="T1078" i="1"/>
  <c r="T1090" i="1"/>
  <c r="T1098" i="1"/>
  <c r="T1110" i="1"/>
  <c r="T1118" i="1"/>
  <c r="T1126" i="1"/>
  <c r="T1134" i="1"/>
  <c r="T1142" i="1"/>
  <c r="T1154" i="1"/>
  <c r="T1162" i="1"/>
  <c r="T1178" i="1"/>
  <c r="T1186" i="1"/>
  <c r="T1194" i="1"/>
  <c r="T1202" i="1"/>
  <c r="T1210" i="1"/>
  <c r="T1222" i="1"/>
  <c r="T1230" i="1"/>
  <c r="T1238" i="1"/>
  <c r="T1250" i="1"/>
  <c r="T14" i="1"/>
  <c r="U59" i="1"/>
  <c r="BP64" i="1" s="1"/>
  <c r="BQ64" i="1" s="1"/>
  <c r="T146" i="1"/>
  <c r="T158" i="1"/>
  <c r="T202" i="1"/>
  <c r="T210" i="1"/>
  <c r="T254" i="1"/>
  <c r="T314" i="1"/>
  <c r="T326" i="1"/>
  <c r="T338" i="1"/>
  <c r="T418" i="1"/>
  <c r="T458" i="1"/>
  <c r="T490" i="1"/>
  <c r="T510" i="1"/>
  <c r="T638" i="1"/>
  <c r="T774" i="1"/>
  <c r="T806" i="1"/>
  <c r="T886" i="1"/>
  <c r="T122" i="1"/>
  <c r="T138" i="1"/>
  <c r="T162" i="1"/>
  <c r="T258" i="1"/>
  <c r="T322" i="1"/>
  <c r="T354" i="1"/>
  <c r="T398" i="1"/>
  <c r="T406" i="1"/>
  <c r="T430" i="1"/>
  <c r="U427" i="1" s="1"/>
  <c r="BP432" i="1" s="1"/>
  <c r="BQ432" i="1" s="1"/>
  <c r="T446" i="1"/>
  <c r="T454" i="1"/>
  <c r="T478" i="1"/>
  <c r="T494" i="1"/>
  <c r="T502" i="1"/>
  <c r="T530" i="1"/>
  <c r="T546" i="1"/>
  <c r="T570" i="1"/>
  <c r="T582" i="1"/>
  <c r="T614" i="1"/>
  <c r="T626" i="1"/>
  <c r="T646" i="1"/>
  <c r="T658" i="1"/>
  <c r="T674" i="1"/>
  <c r="T694" i="1"/>
  <c r="T702" i="1"/>
  <c r="T718" i="1"/>
  <c r="T750" i="1"/>
  <c r="T762" i="1"/>
  <c r="T770" i="1"/>
  <c r="T794" i="1"/>
  <c r="T802" i="1"/>
  <c r="T826" i="1"/>
  <c r="T850" i="1"/>
  <c r="T858" i="1"/>
  <c r="T870" i="1"/>
  <c r="T882" i="1"/>
  <c r="T906" i="1"/>
  <c r="T914" i="1"/>
  <c r="T926" i="1"/>
  <c r="T938" i="1"/>
  <c r="T970" i="1"/>
  <c r="T978" i="1"/>
  <c r="T990" i="1"/>
  <c r="T1014" i="1"/>
  <c r="T1026" i="1"/>
  <c r="T1038" i="1"/>
  <c r="T1042" i="1"/>
  <c r="T1054" i="1"/>
  <c r="T1062" i="1"/>
  <c r="T1070" i="1"/>
  <c r="T1082" i="1"/>
  <c r="T1086" i="1"/>
  <c r="T1094" i="1"/>
  <c r="T1102" i="1"/>
  <c r="T1114" i="1"/>
  <c r="T1122" i="1"/>
  <c r="T1130" i="1"/>
  <c r="T1138" i="1"/>
  <c r="T1146" i="1"/>
  <c r="T1150" i="1"/>
  <c r="T1158" i="1"/>
  <c r="T1166" i="1"/>
  <c r="T1174" i="1"/>
  <c r="T1182" i="1"/>
  <c r="T1190" i="1"/>
  <c r="T1198" i="1"/>
  <c r="T1206" i="1"/>
  <c r="T1214" i="1"/>
  <c r="T1218" i="1"/>
  <c r="T1226" i="1"/>
  <c r="T1234" i="1"/>
  <c r="T1242" i="1"/>
  <c r="T1246" i="1"/>
  <c r="T1254" i="1"/>
  <c r="U1254" i="1" s="1"/>
  <c r="U60" i="1"/>
  <c r="BP65" i="1" s="1"/>
  <c r="BQ65" i="1" s="1"/>
  <c r="T70" i="1"/>
  <c r="T78" i="1"/>
  <c r="T98" i="1"/>
  <c r="T186" i="1"/>
  <c r="T218" i="1"/>
  <c r="T226" i="1"/>
  <c r="T242" i="1"/>
  <c r="T250" i="1"/>
  <c r="T302" i="1"/>
  <c r="T366" i="1"/>
  <c r="U365" i="1" s="1"/>
  <c r="BP370" i="1" s="1"/>
  <c r="BQ370" i="1" s="1"/>
  <c r="T370" i="1"/>
  <c r="T438" i="1"/>
  <c r="T450" i="1"/>
  <c r="T622" i="1"/>
  <c r="T666" i="1"/>
  <c r="T690" i="1"/>
  <c r="T830" i="1"/>
  <c r="T862" i="1"/>
  <c r="T2" i="1"/>
  <c r="T118" i="1"/>
  <c r="T154" i="1"/>
  <c r="T178" i="1"/>
  <c r="T346" i="1"/>
  <c r="T382" i="1"/>
  <c r="T390" i="1"/>
  <c r="T422" i="1"/>
  <c r="T434" i="1"/>
  <c r="T462" i="1"/>
  <c r="T470" i="1"/>
  <c r="T486" i="1"/>
  <c r="T514" i="1"/>
  <c r="T598" i="1"/>
  <c r="T642" i="1"/>
  <c r="T678" i="1"/>
  <c r="T686" i="1"/>
  <c r="T734" i="1"/>
  <c r="T742" i="1"/>
  <c r="T754" i="1"/>
  <c r="T766" i="1"/>
  <c r="T778" i="1"/>
  <c r="T786" i="1"/>
  <c r="T810" i="1"/>
  <c r="T834" i="1"/>
  <c r="T866" i="1"/>
  <c r="T878" i="1"/>
  <c r="T890" i="1"/>
  <c r="T898" i="1"/>
  <c r="T930" i="1"/>
  <c r="T942" i="1"/>
  <c r="T954" i="1"/>
  <c r="T962" i="1"/>
  <c r="T998" i="1"/>
  <c r="T1010" i="1"/>
  <c r="T1018" i="1"/>
  <c r="T1030" i="1"/>
  <c r="T1050" i="1"/>
  <c r="T1074" i="1"/>
  <c r="T1106" i="1"/>
  <c r="T1170" i="1"/>
  <c r="T18" i="1"/>
  <c r="T34" i="1"/>
  <c r="T54" i="1"/>
  <c r="T66" i="1"/>
  <c r="T94" i="1"/>
  <c r="T110" i="1"/>
  <c r="T114" i="1"/>
  <c r="T130" i="1"/>
  <c r="T142" i="1"/>
  <c r="T174" i="1"/>
  <c r="T182" i="1"/>
  <c r="T198" i="1"/>
  <c r="T266" i="1"/>
  <c r="U265" i="1" s="1"/>
  <c r="BP270" i="1" s="1"/>
  <c r="BQ270" i="1" s="1"/>
  <c r="T270" i="1"/>
  <c r="U267" i="1" s="1"/>
  <c r="BP272" i="1" s="1"/>
  <c r="BQ272" i="1" s="1"/>
  <c r="T310" i="1"/>
  <c r="U367" i="1"/>
  <c r="BP372" i="1" s="1"/>
  <c r="BQ372" i="1" s="1"/>
  <c r="T538" i="1"/>
  <c r="T550" i="1"/>
  <c r="T558" i="1"/>
  <c r="T578" i="1"/>
  <c r="T610" i="1"/>
  <c r="T618" i="1"/>
  <c r="T682" i="1"/>
  <c r="T790" i="1"/>
  <c r="T822" i="1"/>
  <c r="T854" i="1"/>
  <c r="T902" i="1"/>
  <c r="T946" i="1"/>
  <c r="T974" i="1"/>
  <c r="T1002" i="1"/>
  <c r="T8" i="1"/>
  <c r="T12" i="1"/>
  <c r="T16" i="1"/>
  <c r="T28" i="1"/>
  <c r="T32" i="1"/>
  <c r="T36" i="1"/>
  <c r="T44" i="1"/>
  <c r="T48" i="1"/>
  <c r="T52" i="1"/>
  <c r="T56" i="1"/>
  <c r="T68" i="1"/>
  <c r="T72" i="1"/>
  <c r="T76" i="1"/>
  <c r="T80" i="1"/>
  <c r="T84" i="1"/>
  <c r="T92" i="1"/>
  <c r="T96" i="1"/>
  <c r="T100" i="1"/>
  <c r="T104" i="1"/>
  <c r="T108" i="1"/>
  <c r="T128" i="1"/>
  <c r="T132" i="1"/>
  <c r="T136" i="1"/>
  <c r="T140" i="1"/>
  <c r="T144" i="1"/>
  <c r="T148" i="1"/>
  <c r="T152" i="1"/>
  <c r="T156" i="1"/>
  <c r="T160" i="1"/>
  <c r="T164" i="1"/>
  <c r="T168" i="1"/>
  <c r="T172" i="1"/>
  <c r="T176" i="1"/>
  <c r="T180" i="1"/>
  <c r="T184" i="1"/>
  <c r="T188" i="1"/>
  <c r="T192" i="1"/>
  <c r="T196" i="1"/>
  <c r="T200" i="1"/>
  <c r="T204" i="1"/>
  <c r="T212" i="1"/>
  <c r="T216" i="1"/>
  <c r="T220" i="1"/>
  <c r="T224" i="1"/>
  <c r="T228" i="1"/>
  <c r="T232" i="1"/>
  <c r="T236" i="1"/>
  <c r="T240" i="1"/>
  <c r="T244" i="1"/>
  <c r="T248" i="1"/>
  <c r="T256" i="1"/>
  <c r="T260" i="1"/>
  <c r="T276" i="1"/>
  <c r="T280" i="1"/>
  <c r="T284" i="1"/>
  <c r="T288" i="1"/>
  <c r="T296" i="1"/>
  <c r="T300" i="1"/>
  <c r="T304" i="1"/>
  <c r="T308" i="1"/>
  <c r="T312" i="1"/>
  <c r="T316" i="1"/>
  <c r="T320" i="1"/>
  <c r="T324" i="1"/>
  <c r="T328" i="1"/>
  <c r="T332" i="1"/>
  <c r="T336" i="1"/>
  <c r="T340" i="1"/>
  <c r="T344" i="1"/>
  <c r="T348" i="1"/>
  <c r="T352" i="1"/>
  <c r="T360" i="1"/>
  <c r="T376" i="1"/>
  <c r="T384" i="1"/>
  <c r="T388" i="1"/>
  <c r="T392" i="1"/>
  <c r="T396" i="1"/>
  <c r="T404" i="1"/>
  <c r="T408" i="1"/>
  <c r="T412" i="1"/>
  <c r="T420" i="1"/>
  <c r="T424" i="1"/>
  <c r="T436" i="1"/>
  <c r="T440" i="1"/>
  <c r="T444" i="1"/>
  <c r="T448" i="1"/>
  <c r="T452" i="1"/>
  <c r="T456" i="1"/>
  <c r="T460" i="1"/>
  <c r="T464" i="1"/>
  <c r="T468" i="1"/>
  <c r="T472" i="1"/>
  <c r="T476" i="1"/>
  <c r="T480" i="1"/>
  <c r="T484" i="1"/>
  <c r="T492" i="1"/>
  <c r="T496" i="1"/>
  <c r="T500" i="1"/>
  <c r="T508" i="1"/>
  <c r="T512" i="1"/>
  <c r="T516" i="1"/>
  <c r="T524" i="1"/>
  <c r="T528" i="1"/>
  <c r="T532" i="1"/>
  <c r="T536" i="1"/>
  <c r="T540" i="1"/>
  <c r="T544" i="1"/>
  <c r="T548" i="1"/>
  <c r="T556" i="1"/>
  <c r="T560" i="1"/>
  <c r="T564" i="1"/>
  <c r="T568" i="1"/>
  <c r="T572" i="1"/>
  <c r="T576" i="1"/>
  <c r="T580" i="1"/>
  <c r="T584" i="1"/>
  <c r="T588" i="1"/>
  <c r="T596" i="1"/>
  <c r="T600" i="1"/>
  <c r="T608" i="1"/>
  <c r="T612" i="1"/>
  <c r="T616" i="1"/>
  <c r="T620" i="1"/>
  <c r="U617" i="1" s="1"/>
  <c r="T624" i="1"/>
  <c r="T628" i="1"/>
  <c r="T632" i="1"/>
  <c r="T636" i="1"/>
  <c r="T644" i="1"/>
  <c r="T648" i="1"/>
  <c r="T652" i="1"/>
  <c r="T656" i="1"/>
  <c r="T660" i="1"/>
  <c r="T664" i="1"/>
  <c r="T668" i="1"/>
  <c r="T672" i="1"/>
  <c r="T680" i="1"/>
  <c r="T684" i="1"/>
  <c r="T688" i="1"/>
  <c r="T692" i="1"/>
  <c r="T696" i="1"/>
  <c r="T704" i="1"/>
  <c r="T708" i="1"/>
  <c r="T712" i="1"/>
  <c r="T716" i="1"/>
  <c r="T720" i="1"/>
  <c r="T724" i="1"/>
  <c r="T732" i="1"/>
  <c r="T736" i="1"/>
  <c r="T740" i="1"/>
  <c r="T744" i="1"/>
  <c r="T748" i="1"/>
  <c r="T752" i="1"/>
  <c r="T756" i="1"/>
  <c r="T760" i="1"/>
  <c r="T764" i="1"/>
  <c r="T768" i="1"/>
  <c r="T772" i="1"/>
  <c r="T780" i="1"/>
  <c r="T784" i="1"/>
  <c r="T788" i="1"/>
  <c r="T796" i="1"/>
  <c r="T800" i="1"/>
  <c r="T804" i="1"/>
  <c r="T808" i="1"/>
  <c r="T812" i="1"/>
  <c r="T816" i="1"/>
  <c r="T820" i="1"/>
  <c r="T824" i="1"/>
  <c r="T828" i="1"/>
  <c r="T832" i="1"/>
  <c r="T836" i="1"/>
  <c r="T840" i="1"/>
  <c r="T844" i="1"/>
  <c r="T848" i="1"/>
  <c r="T856" i="1"/>
  <c r="T860" i="1"/>
  <c r="T864" i="1"/>
  <c r="T868" i="1"/>
  <c r="T872" i="1"/>
  <c r="T876" i="1"/>
  <c r="T884" i="1"/>
  <c r="T888" i="1"/>
  <c r="T896" i="1"/>
  <c r="T900" i="1"/>
  <c r="T904" i="1"/>
  <c r="T908" i="1"/>
  <c r="T912" i="1"/>
  <c r="T916" i="1"/>
  <c r="T920" i="1"/>
  <c r="T924" i="1"/>
  <c r="T928" i="1"/>
  <c r="T932" i="1"/>
  <c r="T936" i="1"/>
  <c r="T940" i="1"/>
  <c r="T944" i="1"/>
  <c r="T948" i="1"/>
  <c r="T952" i="1"/>
  <c r="T956" i="1"/>
  <c r="T960" i="1"/>
  <c r="T964" i="1"/>
  <c r="T972" i="1"/>
  <c r="T976" i="1"/>
  <c r="T980" i="1"/>
  <c r="T984" i="1"/>
  <c r="T988" i="1"/>
  <c r="T992" i="1"/>
  <c r="T996" i="1"/>
  <c r="T1000" i="1"/>
  <c r="T1004" i="1"/>
  <c r="T1008" i="1"/>
  <c r="T1012" i="1"/>
  <c r="T1016" i="1"/>
  <c r="T1020" i="1"/>
  <c r="T1024" i="1"/>
  <c r="T1028" i="1"/>
  <c r="T1032" i="1"/>
  <c r="T1036" i="1"/>
  <c r="T1040" i="1"/>
  <c r="T1044" i="1"/>
  <c r="T1048" i="1"/>
  <c r="T1052" i="1"/>
  <c r="T1056" i="1"/>
  <c r="T1060" i="1"/>
  <c r="T1064" i="1"/>
  <c r="T1068" i="1"/>
  <c r="T1072" i="1"/>
  <c r="T1076" i="1"/>
  <c r="T1080" i="1"/>
  <c r="T1084" i="1"/>
  <c r="T1088" i="1"/>
  <c r="T1092" i="1"/>
  <c r="T1096" i="1"/>
  <c r="T1100" i="1"/>
  <c r="T1104" i="1"/>
  <c r="T1108" i="1"/>
  <c r="T1112" i="1"/>
  <c r="T1116" i="1"/>
  <c r="T1120" i="1"/>
  <c r="T1124" i="1"/>
  <c r="T1128" i="1"/>
  <c r="T1132" i="1"/>
  <c r="T1136" i="1"/>
  <c r="T1140" i="1"/>
  <c r="T1144" i="1"/>
  <c r="T1148" i="1"/>
  <c r="T1152" i="1"/>
  <c r="T1156" i="1"/>
  <c r="T1160" i="1"/>
  <c r="T1164" i="1"/>
  <c r="T1168" i="1"/>
  <c r="T1172" i="1"/>
  <c r="T1176" i="1"/>
  <c r="T1180" i="1"/>
  <c r="T1184" i="1"/>
  <c r="T1188" i="1"/>
  <c r="T1192" i="1"/>
  <c r="T1196" i="1"/>
  <c r="T1200" i="1"/>
  <c r="T1204" i="1"/>
  <c r="T1208" i="1"/>
  <c r="T1212" i="1"/>
  <c r="T1216" i="1"/>
  <c r="T1220" i="1"/>
  <c r="T1224" i="1"/>
  <c r="T1228" i="1"/>
  <c r="T1232" i="1"/>
  <c r="T1236" i="1"/>
  <c r="T1240" i="1"/>
  <c r="T1244" i="1"/>
  <c r="T1248" i="1"/>
  <c r="T1252" i="1"/>
  <c r="T9" i="1"/>
  <c r="T13" i="1"/>
  <c r="T25" i="1"/>
  <c r="T29" i="1"/>
  <c r="T33" i="1"/>
  <c r="T37" i="1"/>
  <c r="T41" i="1"/>
  <c r="T49" i="1"/>
  <c r="T53" i="1"/>
  <c r="T57" i="1"/>
  <c r="T77" i="1"/>
  <c r="T85" i="1"/>
  <c r="T105" i="1"/>
  <c r="T149" i="1"/>
  <c r="T153" i="1"/>
  <c r="T161" i="1"/>
  <c r="T165" i="1"/>
  <c r="T177" i="1"/>
  <c r="T189" i="1"/>
  <c r="T193" i="1"/>
  <c r="T197" i="1"/>
  <c r="T201" i="1"/>
  <c r="T205" i="1"/>
  <c r="T225" i="1"/>
  <c r="T233" i="1"/>
  <c r="T241" i="1"/>
  <c r="T245" i="1"/>
  <c r="T249" i="1"/>
  <c r="T253" i="1"/>
  <c r="T257" i="1"/>
  <c r="T261" i="1"/>
  <c r="T277" i="1"/>
  <c r="T281" i="1"/>
  <c r="T289" i="1"/>
  <c r="T293" i="1"/>
  <c r="T297" i="1"/>
  <c r="T313" i="1"/>
  <c r="T317" i="1"/>
  <c r="T321" i="1"/>
  <c r="T325" i="1"/>
  <c r="T329" i="1"/>
  <c r="T333" i="1"/>
  <c r="T353" i="1"/>
  <c r="T357" i="1"/>
  <c r="T361" i="1"/>
  <c r="T377" i="1"/>
  <c r="T381" i="1"/>
  <c r="T385" i="1"/>
  <c r="T389" i="1"/>
  <c r="T393" i="1"/>
  <c r="T401" i="1"/>
  <c r="T405" i="1"/>
  <c r="T409" i="1"/>
  <c r="T413" i="1"/>
  <c r="T417" i="1"/>
  <c r="T421" i="1"/>
  <c r="T425" i="1"/>
  <c r="T437" i="1"/>
  <c r="T441" i="1"/>
  <c r="T445" i="1"/>
  <c r="T449" i="1"/>
  <c r="T453" i="1"/>
  <c r="T457" i="1"/>
  <c r="T461" i="1"/>
  <c r="T465" i="1"/>
  <c r="T469" i="1"/>
  <c r="T473" i="1"/>
  <c r="T477" i="1"/>
  <c r="T481" i="1"/>
  <c r="T485" i="1"/>
  <c r="T489" i="1"/>
  <c r="T493" i="1"/>
  <c r="T497" i="1"/>
  <c r="T501" i="1"/>
  <c r="T505" i="1"/>
  <c r="T509" i="1"/>
  <c r="T513" i="1"/>
  <c r="T517" i="1"/>
  <c r="T521" i="1"/>
  <c r="T525" i="1"/>
  <c r="T541" i="1"/>
  <c r="T545" i="1"/>
  <c r="T553" i="1"/>
  <c r="T557" i="1"/>
  <c r="T561" i="1"/>
  <c r="T565" i="1"/>
  <c r="T577" i="1"/>
  <c r="T581" i="1"/>
  <c r="T589" i="1"/>
  <c r="T593" i="1"/>
  <c r="T597" i="1"/>
  <c r="T601" i="1"/>
  <c r="T609" i="1"/>
  <c r="T613" i="1"/>
  <c r="T625" i="1"/>
  <c r="T629" i="1"/>
  <c r="U629" i="1" s="1"/>
  <c r="T637" i="1"/>
  <c r="T641" i="1"/>
  <c r="T645" i="1"/>
  <c r="T649" i="1"/>
  <c r="T661" i="1"/>
  <c r="T665" i="1"/>
  <c r="T669" i="1"/>
  <c r="T673" i="1"/>
  <c r="T677" i="1"/>
  <c r="T685" i="1"/>
  <c r="T689" i="1"/>
  <c r="T693" i="1"/>
  <c r="T697" i="1"/>
  <c r="T701" i="1"/>
  <c r="T713" i="1"/>
  <c r="T717" i="1"/>
  <c r="T721" i="1"/>
  <c r="T725" i="1"/>
  <c r="T729" i="1"/>
  <c r="T733" i="1"/>
  <c r="T737" i="1"/>
  <c r="T749" i="1"/>
  <c r="T753" i="1"/>
  <c r="T765" i="1"/>
  <c r="T769" i="1"/>
  <c r="T773" i="1"/>
  <c r="T777" i="1"/>
  <c r="T781" i="1"/>
  <c r="T785" i="1"/>
  <c r="T789" i="1"/>
  <c r="T793" i="1"/>
  <c r="T797" i="1"/>
  <c r="T801" i="1"/>
  <c r="T805" i="1"/>
  <c r="T809" i="1"/>
  <c r="T813" i="1"/>
  <c r="T821" i="1"/>
  <c r="T825" i="1"/>
  <c r="T829" i="1"/>
  <c r="T833" i="1"/>
  <c r="T837" i="1"/>
  <c r="T841" i="1"/>
  <c r="T845" i="1"/>
  <c r="T849" i="1"/>
  <c r="T853" i="1"/>
  <c r="T857" i="1"/>
  <c r="T861" i="1"/>
  <c r="T865" i="1"/>
  <c r="T869" i="1"/>
  <c r="T873" i="1"/>
  <c r="T877" i="1"/>
  <c r="T885" i="1"/>
  <c r="T889" i="1"/>
  <c r="T893" i="1"/>
  <c r="T897" i="1"/>
  <c r="T901" i="1"/>
  <c r="T905" i="1"/>
  <c r="T909" i="1"/>
  <c r="T913" i="1"/>
  <c r="T917" i="1"/>
  <c r="T921" i="1"/>
  <c r="T925" i="1"/>
  <c r="T929" i="1"/>
  <c r="T933" i="1"/>
  <c r="T937" i="1"/>
  <c r="T941" i="1"/>
  <c r="T945" i="1"/>
  <c r="T949" i="1"/>
  <c r="T961" i="1"/>
  <c r="T965" i="1"/>
  <c r="T969" i="1"/>
  <c r="T973" i="1"/>
  <c r="T985" i="1"/>
  <c r="T989" i="1"/>
  <c r="T993" i="1"/>
  <c r="T997" i="1"/>
  <c r="T1001" i="1"/>
  <c r="T1005" i="1"/>
  <c r="T1017" i="1"/>
  <c r="T1021" i="1"/>
  <c r="T1025" i="1"/>
  <c r="T1029" i="1"/>
  <c r="T1033" i="1"/>
  <c r="T1037" i="1"/>
  <c r="T1041" i="1"/>
  <c r="T1045" i="1"/>
  <c r="T1049" i="1"/>
  <c r="T1053" i="1"/>
  <c r="T1057" i="1"/>
  <c r="T1061" i="1"/>
  <c r="T1065" i="1"/>
  <c r="T1069" i="1"/>
  <c r="T1073" i="1"/>
  <c r="T1077" i="1"/>
  <c r="T1081" i="1"/>
  <c r="T1085" i="1"/>
  <c r="T1089" i="1"/>
  <c r="T1093" i="1"/>
  <c r="T1097" i="1"/>
  <c r="T1101" i="1"/>
  <c r="T1105" i="1"/>
  <c r="T1109" i="1"/>
  <c r="T1113" i="1"/>
  <c r="T1117" i="1"/>
  <c r="T1121" i="1"/>
  <c r="T1125" i="1"/>
  <c r="T1129" i="1"/>
  <c r="T1133" i="1"/>
  <c r="T1137" i="1"/>
  <c r="T1141" i="1"/>
  <c r="T1145" i="1"/>
  <c r="T1149" i="1"/>
  <c r="T1153" i="1"/>
  <c r="T1157" i="1"/>
  <c r="T1161" i="1"/>
  <c r="T1165" i="1"/>
  <c r="T1169" i="1"/>
  <c r="T1173" i="1"/>
  <c r="T1177" i="1"/>
  <c r="T1181" i="1"/>
  <c r="T1185" i="1"/>
  <c r="T1189" i="1"/>
  <c r="T1193" i="1"/>
  <c r="T1197" i="1"/>
  <c r="T1201" i="1"/>
  <c r="T1205" i="1"/>
  <c r="T1209" i="1"/>
  <c r="T1213" i="1"/>
  <c r="T1217" i="1"/>
  <c r="T1221" i="1"/>
  <c r="T1225" i="1"/>
  <c r="T1229" i="1"/>
  <c r="T1233" i="1"/>
  <c r="T1237" i="1"/>
  <c r="T1241" i="1"/>
  <c r="T1245" i="1"/>
  <c r="T1249" i="1"/>
  <c r="T1253" i="1"/>
  <c r="U1253" i="1" s="1"/>
  <c r="T356" i="1"/>
  <c r="T432" i="1"/>
  <c r="T400" i="1"/>
  <c r="T335" i="1"/>
  <c r="T591" i="1"/>
  <c r="T17" i="1"/>
  <c r="T65" i="1"/>
  <c r="T81" i="1"/>
  <c r="T157" i="1"/>
  <c r="T173" i="1"/>
  <c r="T221" i="1"/>
  <c r="T237" i="1"/>
  <c r="T285" i="1"/>
  <c r="T301" i="1"/>
  <c r="T880" i="1"/>
  <c r="T26" i="1"/>
  <c r="T58" i="1"/>
  <c r="T410" i="1"/>
  <c r="T442" i="1"/>
  <c r="T634" i="1"/>
  <c r="T842" i="1"/>
  <c r="T42" i="1"/>
  <c r="T106" i="1"/>
  <c r="T378" i="1"/>
  <c r="T602" i="1"/>
  <c r="T730" i="1"/>
  <c r="T6" i="1"/>
  <c r="T22" i="1"/>
  <c r="T86" i="1"/>
  <c r="T126" i="1"/>
  <c r="T150" i="1"/>
  <c r="T166" i="1"/>
  <c r="T190" i="1"/>
  <c r="T206" i="1"/>
  <c r="T262" i="1"/>
  <c r="T278" i="1"/>
  <c r="T318" i="1"/>
  <c r="T358" i="1"/>
  <c r="T667" i="1"/>
  <c r="T710" i="1"/>
  <c r="T767" i="1"/>
  <c r="T867" i="1"/>
  <c r="T700" i="1"/>
  <c r="T776" i="1"/>
  <c r="T892" i="1"/>
  <c r="T968" i="1"/>
  <c r="T24" i="1"/>
  <c r="T45" i="1"/>
  <c r="T50" i="1"/>
  <c r="T88" i="1"/>
  <c r="T109" i="1"/>
  <c r="T145" i="1"/>
  <c r="T209" i="1"/>
  <c r="T273" i="1"/>
  <c r="T330" i="1"/>
  <c r="T351" i="1"/>
  <c r="T362" i="1"/>
  <c r="T372" i="1"/>
  <c r="T383" i="1"/>
  <c r="T394" i="1"/>
  <c r="T426" i="1"/>
  <c r="T522" i="1"/>
  <c r="T554" i="1"/>
  <c r="T586" i="1"/>
  <c r="T639" i="1"/>
  <c r="T650" i="1"/>
  <c r="T714" i="1"/>
  <c r="T738" i="1"/>
  <c r="T918" i="1"/>
  <c r="T10" i="1"/>
  <c r="T74" i="1"/>
  <c r="T474" i="1"/>
  <c r="T567" i="1"/>
  <c r="T643" i="1"/>
  <c r="T943" i="1"/>
  <c r="T38" i="1"/>
  <c r="T102" i="1"/>
  <c r="T230" i="1"/>
  <c r="T294" i="1"/>
  <c r="T379" i="1"/>
  <c r="T539" i="1"/>
  <c r="T795" i="1"/>
  <c r="T529" i="1"/>
  <c r="T549" i="1"/>
  <c r="U549" i="1" s="1"/>
  <c r="T605" i="1"/>
  <c r="T681" i="1"/>
  <c r="T817" i="1"/>
  <c r="T1013" i="1"/>
  <c r="T662" i="1"/>
  <c r="X617" i="1" l="1"/>
  <c r="BK617" i="1" s="1"/>
  <c r="U426" i="1"/>
  <c r="BP431" i="1" s="1"/>
  <c r="BQ431" i="1" s="1"/>
  <c r="U675" i="1"/>
  <c r="U701" i="1"/>
  <c r="U973" i="1"/>
  <c r="U403" i="1"/>
  <c r="BP408" i="1" s="1"/>
  <c r="BQ408" i="1" s="1"/>
  <c r="U487" i="1"/>
  <c r="BP492" i="1" s="1"/>
  <c r="BQ492" i="1" s="1"/>
  <c r="U345" i="1"/>
  <c r="BP350" i="1" s="1"/>
  <c r="BQ350" i="1" s="1"/>
  <c r="U53" i="1"/>
  <c r="BP58" i="1" s="1"/>
  <c r="BQ58" i="1" s="1"/>
  <c r="U509" i="1"/>
  <c r="U477" i="1"/>
  <c r="BP482" i="1" s="1"/>
  <c r="BQ482" i="1" s="1"/>
  <c r="U110" i="1"/>
  <c r="BP115" i="1" s="1"/>
  <c r="BQ115" i="1" s="1"/>
  <c r="U10" i="1"/>
  <c r="BP15" i="1" s="1"/>
  <c r="BQ15" i="1" s="1"/>
  <c r="U42" i="1"/>
  <c r="BP47" i="1" s="1"/>
  <c r="BQ47" i="1" s="1"/>
  <c r="U225" i="1"/>
  <c r="BP230" i="1" s="1"/>
  <c r="BQ230" i="1" s="1"/>
  <c r="U363" i="1"/>
  <c r="BP368" i="1" s="1"/>
  <c r="BQ368" i="1" s="1"/>
  <c r="U394" i="1"/>
  <c r="BP399" i="1" s="1"/>
  <c r="BQ399" i="1" s="1"/>
  <c r="U114" i="1"/>
  <c r="BP119" i="1" s="1"/>
  <c r="BQ119" i="1" s="1"/>
  <c r="U457" i="1"/>
  <c r="BP462" i="1" s="1"/>
  <c r="BQ462" i="1" s="1"/>
  <c r="U401" i="1"/>
  <c r="BP406" i="1" s="1"/>
  <c r="BQ406" i="1" s="1"/>
  <c r="U321" i="1"/>
  <c r="BP326" i="1" s="1"/>
  <c r="BQ326" i="1" s="1"/>
  <c r="U245" i="1"/>
  <c r="BP250" i="1" s="1"/>
  <c r="BQ250" i="1" s="1"/>
  <c r="U947" i="1"/>
  <c r="U568" i="1"/>
  <c r="U532" i="1"/>
  <c r="U513" i="1"/>
  <c r="U481" i="1"/>
  <c r="BP486" i="1" s="1"/>
  <c r="BQ486" i="1" s="1"/>
  <c r="U45" i="1"/>
  <c r="BP50" i="1" s="1"/>
  <c r="BQ50" i="1" s="1"/>
  <c r="U81" i="1"/>
  <c r="BP86" i="1" s="1"/>
  <c r="BQ86" i="1" s="1"/>
  <c r="U1005" i="1"/>
  <c r="U177" i="1"/>
  <c r="BP182" i="1" s="1"/>
  <c r="BQ182" i="1" s="1"/>
  <c r="U1023" i="1"/>
  <c r="U233" i="1"/>
  <c r="BP238" i="1" s="1"/>
  <c r="BQ238" i="1" s="1"/>
  <c r="U197" i="1"/>
  <c r="BP202" i="1" s="1"/>
  <c r="BQ202" i="1" s="1"/>
  <c r="U33" i="1"/>
  <c r="BP38" i="1" s="1"/>
  <c r="BQ38" i="1" s="1"/>
  <c r="U1237" i="1"/>
  <c r="U1221" i="1"/>
  <c r="U1213" i="1"/>
  <c r="U1197" i="1"/>
  <c r="U1181" i="1"/>
  <c r="U1165" i="1"/>
  <c r="U1149" i="1"/>
  <c r="U1133" i="1"/>
  <c r="U1117" i="1"/>
  <c r="U1101" i="1"/>
  <c r="U1085" i="1"/>
  <c r="U1069" i="1"/>
  <c r="U1061" i="1"/>
  <c r="U1053" i="1"/>
  <c r="U1045" i="1"/>
  <c r="U1037" i="1"/>
  <c r="U1029" i="1"/>
  <c r="U869" i="1"/>
  <c r="U809" i="1"/>
  <c r="U801" i="1"/>
  <c r="U777" i="1"/>
  <c r="U689" i="1"/>
  <c r="U525" i="1"/>
  <c r="U963" i="1"/>
  <c r="U287" i="1"/>
  <c r="BP292" i="1" s="1"/>
  <c r="BQ292" i="1" s="1"/>
  <c r="U282" i="1"/>
  <c r="BP287" i="1" s="1"/>
  <c r="BQ287" i="1" s="1"/>
  <c r="U1245" i="1"/>
  <c r="U1229" i="1"/>
  <c r="U1205" i="1"/>
  <c r="U1189" i="1"/>
  <c r="U1173" i="1"/>
  <c r="U1157" i="1"/>
  <c r="U1141" i="1"/>
  <c r="U1125" i="1"/>
  <c r="U1109" i="1"/>
  <c r="U1093" i="1"/>
  <c r="U1077" i="1"/>
  <c r="U1021" i="1"/>
  <c r="U861" i="1"/>
  <c r="U845" i="1"/>
  <c r="U837" i="1"/>
  <c r="U785" i="1"/>
  <c r="U697" i="1"/>
  <c r="U557" i="1"/>
  <c r="U441" i="1"/>
  <c r="BP446" i="1" s="1"/>
  <c r="BQ446" i="1" s="1"/>
  <c r="U261" i="1"/>
  <c r="BP266" i="1" s="1"/>
  <c r="BQ266" i="1" s="1"/>
  <c r="U379" i="1"/>
  <c r="BP384" i="1" s="1"/>
  <c r="BQ384" i="1" s="1"/>
  <c r="U278" i="1"/>
  <c r="BP283" i="1" s="1"/>
  <c r="BQ283" i="1" s="1"/>
  <c r="U997" i="1"/>
  <c r="U989" i="1"/>
  <c r="U969" i="1"/>
  <c r="U961" i="1"/>
  <c r="U949" i="1"/>
  <c r="U941" i="1"/>
  <c r="U933" i="1"/>
  <c r="U925" i="1"/>
  <c r="U909" i="1"/>
  <c r="U901" i="1"/>
  <c r="U893" i="1"/>
  <c r="U885" i="1"/>
  <c r="U833" i="1"/>
  <c r="U825" i="1"/>
  <c r="U753" i="1"/>
  <c r="U733" i="1"/>
  <c r="U725" i="1"/>
  <c r="U717" i="1"/>
  <c r="U669" i="1"/>
  <c r="U613" i="1"/>
  <c r="U581" i="1"/>
  <c r="U541" i="1"/>
  <c r="U501" i="1"/>
  <c r="U469" i="1"/>
  <c r="BP474" i="1" s="1"/>
  <c r="BQ474" i="1" s="1"/>
  <c r="U453" i="1"/>
  <c r="BP458" i="1" s="1"/>
  <c r="BQ458" i="1" s="1"/>
  <c r="U437" i="1"/>
  <c r="BP442" i="1" s="1"/>
  <c r="BQ442" i="1" s="1"/>
  <c r="U413" i="1"/>
  <c r="BP418" i="1" s="1"/>
  <c r="BQ418" i="1" s="1"/>
  <c r="U289" i="1"/>
  <c r="BP294" i="1" s="1"/>
  <c r="BQ294" i="1" s="1"/>
  <c r="U257" i="1"/>
  <c r="BP262" i="1" s="1"/>
  <c r="BQ262" i="1" s="1"/>
  <c r="U241" i="1"/>
  <c r="BP246" i="1" s="1"/>
  <c r="BQ246" i="1" s="1"/>
  <c r="U201" i="1"/>
  <c r="BP206" i="1" s="1"/>
  <c r="BQ206" i="1" s="1"/>
  <c r="U149" i="1"/>
  <c r="BP154" i="1" s="1"/>
  <c r="BQ154" i="1" s="1"/>
  <c r="U1123" i="1"/>
  <c r="U1059" i="1"/>
  <c r="U980" i="1"/>
  <c r="U814" i="1"/>
  <c r="U375" i="1"/>
  <c r="BP380" i="1" s="1"/>
  <c r="BQ380" i="1" s="1"/>
  <c r="U309" i="1"/>
  <c r="BP314" i="1" s="1"/>
  <c r="BQ314" i="1" s="1"/>
  <c r="U259" i="1"/>
  <c r="BP264" i="1" s="1"/>
  <c r="BQ264" i="1" s="1"/>
  <c r="U105" i="1"/>
  <c r="BP110" i="1" s="1"/>
  <c r="BQ110" i="1" s="1"/>
  <c r="U944" i="1"/>
  <c r="U813" i="1"/>
  <c r="U281" i="1"/>
  <c r="BP286" i="1" s="1"/>
  <c r="BQ286" i="1" s="1"/>
  <c r="U643" i="1"/>
  <c r="U358" i="1"/>
  <c r="BP363" i="1" s="1"/>
  <c r="BQ363" i="1" s="1"/>
  <c r="U206" i="1"/>
  <c r="BP211" i="1" s="1"/>
  <c r="BQ211" i="1" s="1"/>
  <c r="U266" i="1"/>
  <c r="BP271" i="1" s="1"/>
  <c r="BQ271" i="1" s="1"/>
  <c r="U795" i="1"/>
  <c r="U650" i="1"/>
  <c r="X367" i="1"/>
  <c r="BK367" i="1" s="1"/>
  <c r="U372" i="1"/>
  <c r="BP377" i="1" s="1"/>
  <c r="BQ377" i="1" s="1"/>
  <c r="U371" i="1"/>
  <c r="BP376" i="1" s="1"/>
  <c r="BQ376" i="1" s="1"/>
  <c r="U968" i="1"/>
  <c r="U967" i="1"/>
  <c r="U966" i="1"/>
  <c r="U126" i="1"/>
  <c r="BP131" i="1" s="1"/>
  <c r="BQ131" i="1" s="1"/>
  <c r="U125" i="1"/>
  <c r="BP130" i="1" s="1"/>
  <c r="BQ130" i="1" s="1"/>
  <c r="U124" i="1"/>
  <c r="BP129" i="1" s="1"/>
  <c r="BQ129" i="1" s="1"/>
  <c r="U123" i="1"/>
  <c r="BP128" i="1" s="1"/>
  <c r="BQ128" i="1" s="1"/>
  <c r="U730" i="1"/>
  <c r="U410" i="1"/>
  <c r="BP415" i="1" s="1"/>
  <c r="BQ415" i="1" s="1"/>
  <c r="U65" i="1"/>
  <c r="BP70" i="1" s="1"/>
  <c r="BQ70" i="1" s="1"/>
  <c r="U61" i="1"/>
  <c r="BP66" i="1" s="1"/>
  <c r="BQ66" i="1" s="1"/>
  <c r="U63" i="1"/>
  <c r="BP68" i="1" s="1"/>
  <c r="BQ68" i="1" s="1"/>
  <c r="U64" i="1"/>
  <c r="BP69" i="1" s="1"/>
  <c r="BQ69" i="1" s="1"/>
  <c r="U62" i="1"/>
  <c r="BP67" i="1" s="1"/>
  <c r="BQ67" i="1" s="1"/>
  <c r="U400" i="1"/>
  <c r="BP405" i="1" s="1"/>
  <c r="BQ405" i="1" s="1"/>
  <c r="U399" i="1"/>
  <c r="BP404" i="1" s="1"/>
  <c r="BQ404" i="1" s="1"/>
  <c r="U273" i="1"/>
  <c r="BP278" i="1" s="1"/>
  <c r="BQ278" i="1" s="1"/>
  <c r="U272" i="1"/>
  <c r="BP277" i="1" s="1"/>
  <c r="BQ277" i="1" s="1"/>
  <c r="U271" i="1"/>
  <c r="BP276" i="1" s="1"/>
  <c r="BQ276" i="1" s="1"/>
  <c r="U662" i="1"/>
  <c r="U605" i="1"/>
  <c r="U604" i="1"/>
  <c r="U603" i="1"/>
  <c r="U539" i="1"/>
  <c r="U102" i="1"/>
  <c r="BP107" i="1" s="1"/>
  <c r="BQ107" i="1" s="1"/>
  <c r="U101" i="1"/>
  <c r="BP106" i="1" s="1"/>
  <c r="BQ106" i="1" s="1"/>
  <c r="U99" i="1"/>
  <c r="BP104" i="1" s="1"/>
  <c r="BQ104" i="1" s="1"/>
  <c r="U567" i="1"/>
  <c r="U566" i="1"/>
  <c r="U918" i="1"/>
  <c r="U639" i="1"/>
  <c r="U362" i="1"/>
  <c r="BP367" i="1" s="1"/>
  <c r="BQ367" i="1" s="1"/>
  <c r="U209" i="1"/>
  <c r="BP214" i="1" s="1"/>
  <c r="BQ214" i="1" s="1"/>
  <c r="U208" i="1"/>
  <c r="BP213" i="1" s="1"/>
  <c r="BQ213" i="1" s="1"/>
  <c r="U207" i="1"/>
  <c r="BP212" i="1" s="1"/>
  <c r="BQ212" i="1" s="1"/>
  <c r="U50" i="1"/>
  <c r="BP55" i="1" s="1"/>
  <c r="BQ55" i="1" s="1"/>
  <c r="U892" i="1"/>
  <c r="U891" i="1"/>
  <c r="U767" i="1"/>
  <c r="U318" i="1"/>
  <c r="BP323" i="1" s="1"/>
  <c r="BQ323" i="1" s="1"/>
  <c r="U190" i="1"/>
  <c r="BP195" i="1" s="1"/>
  <c r="BQ195" i="1" s="1"/>
  <c r="U86" i="1"/>
  <c r="BP91" i="1" s="1"/>
  <c r="BQ91" i="1" s="1"/>
  <c r="U602" i="1"/>
  <c r="U842" i="1"/>
  <c r="U58" i="1"/>
  <c r="BP63" i="1" s="1"/>
  <c r="BQ63" i="1" s="1"/>
  <c r="U221" i="1"/>
  <c r="BP226" i="1" s="1"/>
  <c r="BQ226" i="1" s="1"/>
  <c r="U157" i="1"/>
  <c r="BP162" i="1" s="1"/>
  <c r="BQ162" i="1" s="1"/>
  <c r="U356" i="1"/>
  <c r="BP361" i="1" s="1"/>
  <c r="BQ361" i="1" s="1"/>
  <c r="U355" i="1"/>
  <c r="BP360" i="1" s="1"/>
  <c r="BQ360" i="1" s="1"/>
  <c r="U681" i="1"/>
  <c r="U230" i="1"/>
  <c r="BP235" i="1" s="1"/>
  <c r="BQ235" i="1" s="1"/>
  <c r="U229" i="1"/>
  <c r="BP234" i="1" s="1"/>
  <c r="BQ234" i="1" s="1"/>
  <c r="U522" i="1"/>
  <c r="U88" i="1"/>
  <c r="BP93" i="1" s="1"/>
  <c r="BQ93" i="1" s="1"/>
  <c r="U87" i="1"/>
  <c r="BP92" i="1" s="1"/>
  <c r="BQ92" i="1" s="1"/>
  <c r="U867" i="1"/>
  <c r="U880" i="1"/>
  <c r="U879" i="1"/>
  <c r="U591" i="1"/>
  <c r="U1187" i="1"/>
  <c r="U227" i="1"/>
  <c r="BP232" i="1" s="1"/>
  <c r="BQ232" i="1" s="1"/>
  <c r="U1013" i="1"/>
  <c r="U38" i="1"/>
  <c r="BP43" i="1" s="1"/>
  <c r="BQ43" i="1" s="1"/>
  <c r="U474" i="1"/>
  <c r="BP479" i="1" s="1"/>
  <c r="BQ479" i="1" s="1"/>
  <c r="U738" i="1"/>
  <c r="U586" i="1"/>
  <c r="U585" i="1"/>
  <c r="U351" i="1"/>
  <c r="BP356" i="1" s="1"/>
  <c r="BQ356" i="1" s="1"/>
  <c r="U145" i="1"/>
  <c r="BP150" i="1" s="1"/>
  <c r="BQ150" i="1" s="1"/>
  <c r="U776" i="1"/>
  <c r="U775" i="1"/>
  <c r="U710" i="1"/>
  <c r="U166" i="1"/>
  <c r="BP171" i="1" s="1"/>
  <c r="BQ171" i="1" s="1"/>
  <c r="U22" i="1"/>
  <c r="BP27" i="1" s="1"/>
  <c r="BQ27" i="1" s="1"/>
  <c r="U19" i="1"/>
  <c r="BP24" i="1" s="1"/>
  <c r="BQ24" i="1" s="1"/>
  <c r="U21" i="1"/>
  <c r="BP26" i="1" s="1"/>
  <c r="BQ26" i="1" s="1"/>
  <c r="U20" i="1"/>
  <c r="BP25" i="1" s="1"/>
  <c r="BQ25" i="1" s="1"/>
  <c r="U378" i="1"/>
  <c r="BP383" i="1" s="1"/>
  <c r="BQ383" i="1" s="1"/>
  <c r="U634" i="1"/>
  <c r="U633" i="1"/>
  <c r="U26" i="1"/>
  <c r="BP31" i="1" s="1"/>
  <c r="BQ31" i="1" s="1"/>
  <c r="U301" i="1"/>
  <c r="BP306" i="1" s="1"/>
  <c r="BQ306" i="1" s="1"/>
  <c r="U17" i="1"/>
  <c r="BP22" i="1" s="1"/>
  <c r="BQ22" i="1" s="1"/>
  <c r="U335" i="1"/>
  <c r="BP340" i="1" s="1"/>
  <c r="BQ340" i="1" s="1"/>
  <c r="U1249" i="1"/>
  <c r="U1185" i="1"/>
  <c r="U1177" i="1"/>
  <c r="U1153" i="1"/>
  <c r="U1145" i="1"/>
  <c r="U1113" i="1"/>
  <c r="U1097" i="1"/>
  <c r="U1081" i="1"/>
  <c r="U1073" i="1"/>
  <c r="U1065" i="1"/>
  <c r="U1049" i="1"/>
  <c r="U1033" i="1"/>
  <c r="U1017" i="1"/>
  <c r="U873" i="1"/>
  <c r="U857" i="1"/>
  <c r="U805" i="1"/>
  <c r="U645" i="1"/>
  <c r="U625" i="1"/>
  <c r="U589" i="1"/>
  <c r="U577" i="1"/>
  <c r="U465" i="1"/>
  <c r="BP470" i="1" s="1"/>
  <c r="BQ470" i="1" s="1"/>
  <c r="U425" i="1"/>
  <c r="BP430" i="1" s="1"/>
  <c r="BQ430" i="1" s="1"/>
  <c r="U313" i="1"/>
  <c r="BP318" i="1" s="1"/>
  <c r="BQ318" i="1" s="1"/>
  <c r="U253" i="1"/>
  <c r="BP258" i="1" s="1"/>
  <c r="BQ258" i="1" s="1"/>
  <c r="U252" i="1"/>
  <c r="BP257" i="1" s="1"/>
  <c r="BQ257" i="1" s="1"/>
  <c r="U251" i="1"/>
  <c r="BP256" i="1" s="1"/>
  <c r="BQ256" i="1" s="1"/>
  <c r="U165" i="1"/>
  <c r="BP170" i="1" s="1"/>
  <c r="BQ170" i="1" s="1"/>
  <c r="U960" i="1"/>
  <c r="U959" i="1"/>
  <c r="U958" i="1"/>
  <c r="U957" i="1"/>
  <c r="U952" i="1"/>
  <c r="U951" i="1"/>
  <c r="U936" i="1"/>
  <c r="U935" i="1"/>
  <c r="U928" i="1"/>
  <c r="U927" i="1"/>
  <c r="U920" i="1"/>
  <c r="U919" i="1"/>
  <c r="U884" i="1"/>
  <c r="U881" i="1"/>
  <c r="U883" i="1"/>
  <c r="U848" i="1"/>
  <c r="U847" i="1"/>
  <c r="U840" i="1"/>
  <c r="U838" i="1"/>
  <c r="U839" i="1"/>
  <c r="U832" i="1"/>
  <c r="U831" i="1"/>
  <c r="U824" i="1"/>
  <c r="U823" i="1"/>
  <c r="U788" i="1"/>
  <c r="U787" i="1"/>
  <c r="U780" i="1"/>
  <c r="U752" i="1"/>
  <c r="U751" i="1"/>
  <c r="U744" i="1"/>
  <c r="U743" i="1"/>
  <c r="U736" i="1"/>
  <c r="U660" i="1"/>
  <c r="U659" i="1"/>
  <c r="U636" i="1"/>
  <c r="U635" i="1"/>
  <c r="U624" i="1"/>
  <c r="U623" i="1"/>
  <c r="U616" i="1"/>
  <c r="U615" i="1"/>
  <c r="U588" i="1"/>
  <c r="U587" i="1"/>
  <c r="U576" i="1"/>
  <c r="U573" i="1"/>
  <c r="U560" i="1"/>
  <c r="U559" i="1"/>
  <c r="U540" i="1"/>
  <c r="U524" i="1"/>
  <c r="U523" i="1"/>
  <c r="U500" i="1"/>
  <c r="BP505" i="1" s="1"/>
  <c r="BQ505" i="1" s="1"/>
  <c r="U498" i="1"/>
  <c r="BP503" i="1" s="1"/>
  <c r="BQ503" i="1" s="1"/>
  <c r="U499" i="1"/>
  <c r="BP504" i="1" s="1"/>
  <c r="BQ504" i="1" s="1"/>
  <c r="U480" i="1"/>
  <c r="BP485" i="1" s="1"/>
  <c r="BQ485" i="1" s="1"/>
  <c r="U479" i="1"/>
  <c r="BP484" i="1" s="1"/>
  <c r="BQ484" i="1" s="1"/>
  <c r="U464" i="1"/>
  <c r="BP469" i="1" s="1"/>
  <c r="BQ469" i="1" s="1"/>
  <c r="U463" i="1"/>
  <c r="BP468" i="1" s="1"/>
  <c r="BQ468" i="1" s="1"/>
  <c r="U448" i="1"/>
  <c r="BP453" i="1" s="1"/>
  <c r="BQ453" i="1" s="1"/>
  <c r="U447" i="1"/>
  <c r="BP452" i="1" s="1"/>
  <c r="BQ452" i="1" s="1"/>
  <c r="U396" i="1"/>
  <c r="BP401" i="1" s="1"/>
  <c r="BQ401" i="1" s="1"/>
  <c r="U395" i="1"/>
  <c r="BP400" i="1" s="1"/>
  <c r="BQ400" i="1" s="1"/>
  <c r="U392" i="1"/>
  <c r="BP397" i="1" s="1"/>
  <c r="BQ397" i="1" s="1"/>
  <c r="U391" i="1"/>
  <c r="BP396" i="1" s="1"/>
  <c r="BQ396" i="1" s="1"/>
  <c r="U388" i="1"/>
  <c r="BP393" i="1" s="1"/>
  <c r="BQ393" i="1" s="1"/>
  <c r="U387" i="1"/>
  <c r="BP392" i="1" s="1"/>
  <c r="BQ392" i="1" s="1"/>
  <c r="U386" i="1"/>
  <c r="BP391" i="1" s="1"/>
  <c r="BQ391" i="1" s="1"/>
  <c r="U384" i="1"/>
  <c r="BP389" i="1" s="1"/>
  <c r="BQ389" i="1" s="1"/>
  <c r="U360" i="1"/>
  <c r="BP365" i="1" s="1"/>
  <c r="BQ365" i="1" s="1"/>
  <c r="U359" i="1"/>
  <c r="BP364" i="1" s="1"/>
  <c r="BQ364" i="1" s="1"/>
  <c r="U84" i="1"/>
  <c r="BP89" i="1" s="1"/>
  <c r="BQ89" i="1" s="1"/>
  <c r="U82" i="1"/>
  <c r="BP87" i="1" s="1"/>
  <c r="BQ87" i="1" s="1"/>
  <c r="U83" i="1"/>
  <c r="BP88" i="1" s="1"/>
  <c r="BQ88" i="1" s="1"/>
  <c r="U80" i="1"/>
  <c r="BP85" i="1" s="1"/>
  <c r="BQ85" i="1" s="1"/>
  <c r="U79" i="1"/>
  <c r="BP84" i="1" s="1"/>
  <c r="BQ84" i="1" s="1"/>
  <c r="U76" i="1"/>
  <c r="BP81" i="1" s="1"/>
  <c r="BQ81" i="1" s="1"/>
  <c r="U75" i="1"/>
  <c r="BP80" i="1" s="1"/>
  <c r="BQ80" i="1" s="1"/>
  <c r="U72" i="1"/>
  <c r="BP77" i="1" s="1"/>
  <c r="BQ77" i="1" s="1"/>
  <c r="U68" i="1"/>
  <c r="BP73" i="1" s="1"/>
  <c r="BQ73" i="1" s="1"/>
  <c r="U67" i="1"/>
  <c r="BP72" i="1" s="1"/>
  <c r="BQ72" i="1" s="1"/>
  <c r="U12" i="1"/>
  <c r="BP17" i="1" s="1"/>
  <c r="BQ17" i="1" s="1"/>
  <c r="U11" i="1"/>
  <c r="BP16" i="1" s="1"/>
  <c r="BQ16" i="1" s="1"/>
  <c r="U71" i="1"/>
  <c r="BP76" i="1" s="1"/>
  <c r="BQ76" i="1" s="1"/>
  <c r="U709" i="1"/>
  <c r="U349" i="1"/>
  <c r="BP354" i="1" s="1"/>
  <c r="BQ354" i="1" s="1"/>
  <c r="U917" i="1"/>
  <c r="U1241" i="1"/>
  <c r="U1233" i="1"/>
  <c r="U1225" i="1"/>
  <c r="U1217" i="1"/>
  <c r="U1209" i="1"/>
  <c r="U1201" i="1"/>
  <c r="U1193" i="1"/>
  <c r="U1169" i="1"/>
  <c r="U1161" i="1"/>
  <c r="U1137" i="1"/>
  <c r="U1129" i="1"/>
  <c r="U1121" i="1"/>
  <c r="U1105" i="1"/>
  <c r="U1089" i="1"/>
  <c r="U1057" i="1"/>
  <c r="U1041" i="1"/>
  <c r="U1025" i="1"/>
  <c r="U865" i="1"/>
  <c r="U849" i="1"/>
  <c r="U841" i="1"/>
  <c r="U797" i="1"/>
  <c r="U789" i="1"/>
  <c r="U781" i="1"/>
  <c r="U773" i="1"/>
  <c r="U693" i="1"/>
  <c r="U685" i="1"/>
  <c r="U561" i="1"/>
  <c r="U497" i="1"/>
  <c r="BP502" i="1" s="1"/>
  <c r="BQ502" i="1" s="1"/>
  <c r="U449" i="1"/>
  <c r="BP454" i="1" s="1"/>
  <c r="BQ454" i="1" s="1"/>
  <c r="U409" i="1"/>
  <c r="BP414" i="1" s="1"/>
  <c r="BQ414" i="1" s="1"/>
  <c r="U389" i="1"/>
  <c r="BP394" i="1" s="1"/>
  <c r="BQ394" i="1" s="1"/>
  <c r="U361" i="1"/>
  <c r="BP366" i="1" s="1"/>
  <c r="BQ366" i="1" s="1"/>
  <c r="U329" i="1"/>
  <c r="BP334" i="1" s="1"/>
  <c r="BQ334" i="1" s="1"/>
  <c r="U817" i="1"/>
  <c r="U529" i="1"/>
  <c r="U294" i="1"/>
  <c r="BP299" i="1" s="1"/>
  <c r="BQ299" i="1" s="1"/>
  <c r="U943" i="1"/>
  <c r="U74" i="1"/>
  <c r="BP79" i="1" s="1"/>
  <c r="BQ79" i="1" s="1"/>
  <c r="U73" i="1"/>
  <c r="BP78" i="1" s="1"/>
  <c r="BQ78" i="1" s="1"/>
  <c r="U714" i="1"/>
  <c r="U554" i="1"/>
  <c r="U383" i="1"/>
  <c r="BP388" i="1" s="1"/>
  <c r="BQ388" i="1" s="1"/>
  <c r="U330" i="1"/>
  <c r="BP335" i="1" s="1"/>
  <c r="BQ335" i="1" s="1"/>
  <c r="U109" i="1"/>
  <c r="BP114" i="1" s="1"/>
  <c r="BQ114" i="1" s="1"/>
  <c r="U24" i="1"/>
  <c r="BP29" i="1" s="1"/>
  <c r="BQ29" i="1" s="1"/>
  <c r="U23" i="1"/>
  <c r="BP28" i="1" s="1"/>
  <c r="BQ28" i="1" s="1"/>
  <c r="U700" i="1"/>
  <c r="U698" i="1"/>
  <c r="U699" i="1"/>
  <c r="U667" i="1"/>
  <c r="U262" i="1"/>
  <c r="BP267" i="1" s="1"/>
  <c r="BQ267" i="1" s="1"/>
  <c r="U150" i="1"/>
  <c r="BP155" i="1" s="1"/>
  <c r="BQ155" i="1" s="1"/>
  <c r="X2" i="1"/>
  <c r="U6" i="1"/>
  <c r="BP11" i="1" s="1"/>
  <c r="BQ11" i="1" s="1"/>
  <c r="U3" i="1"/>
  <c r="BP8" i="1" s="1"/>
  <c r="U4" i="1"/>
  <c r="BP9" i="1" s="1"/>
  <c r="BQ9" i="1" s="1"/>
  <c r="U5" i="1"/>
  <c r="BP10" i="1" s="1"/>
  <c r="BQ10" i="1" s="1"/>
  <c r="U106" i="1"/>
  <c r="BP111" i="1" s="1"/>
  <c r="BQ111" i="1" s="1"/>
  <c r="U442" i="1"/>
  <c r="BP447" i="1" s="1"/>
  <c r="BQ447" i="1" s="1"/>
  <c r="U285" i="1"/>
  <c r="BP290" i="1" s="1"/>
  <c r="BQ290" i="1" s="1"/>
  <c r="U237" i="1"/>
  <c r="BP242" i="1" s="1"/>
  <c r="BQ242" i="1" s="1"/>
  <c r="U173" i="1"/>
  <c r="BP178" i="1" s="1"/>
  <c r="BQ178" i="1" s="1"/>
  <c r="U432" i="1"/>
  <c r="BP437" i="1" s="1"/>
  <c r="BQ437" i="1" s="1"/>
  <c r="U431" i="1"/>
  <c r="BP436" i="1" s="1"/>
  <c r="BQ436" i="1" s="1"/>
  <c r="U1001" i="1"/>
  <c r="U993" i="1"/>
  <c r="U985" i="1"/>
  <c r="U965" i="1"/>
  <c r="U945" i="1"/>
  <c r="U937" i="1"/>
  <c r="U929" i="1"/>
  <c r="U921" i="1"/>
  <c r="U913" i="1"/>
  <c r="U905" i="1"/>
  <c r="U897" i="1"/>
  <c r="U889" i="1"/>
  <c r="U829" i="1"/>
  <c r="U821" i="1"/>
  <c r="U769" i="1"/>
  <c r="U749" i="1"/>
  <c r="U737" i="1"/>
  <c r="U729" i="1"/>
  <c r="U727" i="1"/>
  <c r="U728" i="1"/>
  <c r="U721" i="1"/>
  <c r="U713" i="1"/>
  <c r="U673" i="1"/>
  <c r="U665" i="1"/>
  <c r="U609" i="1"/>
  <c r="U597" i="1"/>
  <c r="U545" i="1"/>
  <c r="U517" i="1"/>
  <c r="U505" i="1"/>
  <c r="U503" i="1"/>
  <c r="U504" i="1"/>
  <c r="U485" i="1"/>
  <c r="BP490" i="1" s="1"/>
  <c r="BQ490" i="1" s="1"/>
  <c r="U473" i="1"/>
  <c r="BP478" i="1" s="1"/>
  <c r="BQ478" i="1" s="1"/>
  <c r="U461" i="1"/>
  <c r="BP466" i="1" s="1"/>
  <c r="BQ466" i="1" s="1"/>
  <c r="U445" i="1"/>
  <c r="BP450" i="1" s="1"/>
  <c r="BQ450" i="1" s="1"/>
  <c r="U421" i="1"/>
  <c r="BP426" i="1" s="1"/>
  <c r="BQ426" i="1" s="1"/>
  <c r="U405" i="1"/>
  <c r="BP410" i="1" s="1"/>
  <c r="BQ410" i="1" s="1"/>
  <c r="U385" i="1"/>
  <c r="BP390" i="1" s="1"/>
  <c r="BQ390" i="1" s="1"/>
  <c r="U357" i="1"/>
  <c r="BP362" i="1" s="1"/>
  <c r="BQ362" i="1" s="1"/>
  <c r="U325" i="1"/>
  <c r="BP330" i="1" s="1"/>
  <c r="BQ330" i="1" s="1"/>
  <c r="U297" i="1"/>
  <c r="BP302" i="1" s="1"/>
  <c r="BQ302" i="1" s="1"/>
  <c r="U277" i="1"/>
  <c r="BP282" i="1" s="1"/>
  <c r="BQ282" i="1" s="1"/>
  <c r="U249" i="1"/>
  <c r="BP254" i="1" s="1"/>
  <c r="BQ254" i="1" s="1"/>
  <c r="U193" i="1"/>
  <c r="BP198" i="1" s="1"/>
  <c r="BQ198" i="1" s="1"/>
  <c r="U161" i="1"/>
  <c r="BP166" i="1" s="1"/>
  <c r="BQ166" i="1" s="1"/>
  <c r="U85" i="1"/>
  <c r="BP90" i="1" s="1"/>
  <c r="BQ90" i="1" s="1"/>
  <c r="U49" i="1"/>
  <c r="BP54" i="1" s="1"/>
  <c r="BQ54" i="1" s="1"/>
  <c r="U29" i="1"/>
  <c r="BP34" i="1" s="1"/>
  <c r="BQ34" i="1" s="1"/>
  <c r="U25" i="1"/>
  <c r="BP30" i="1" s="1"/>
  <c r="BQ30" i="1" s="1"/>
  <c r="U13" i="1"/>
  <c r="BP18" i="1" s="1"/>
  <c r="BQ18" i="1" s="1"/>
  <c r="U1248" i="1"/>
  <c r="U1247" i="1"/>
  <c r="U1240" i="1"/>
  <c r="U1239" i="1"/>
  <c r="U1232" i="1"/>
  <c r="U1231" i="1"/>
  <c r="U1224" i="1"/>
  <c r="U1223" i="1"/>
  <c r="U1216" i="1"/>
  <c r="U1208" i="1"/>
  <c r="U1207" i="1"/>
  <c r="U1200" i="1"/>
  <c r="U1199" i="1"/>
  <c r="U1192" i="1"/>
  <c r="U1191" i="1"/>
  <c r="U1184" i="1"/>
  <c r="U1183" i="1"/>
  <c r="U1176" i="1"/>
  <c r="U1175" i="1"/>
  <c r="U1168" i="1"/>
  <c r="U1167" i="1"/>
  <c r="U1160" i="1"/>
  <c r="U1159" i="1"/>
  <c r="U1152" i="1"/>
  <c r="U1144" i="1"/>
  <c r="U1143" i="1"/>
  <c r="U1136" i="1"/>
  <c r="U1135" i="1"/>
  <c r="U1128" i="1"/>
  <c r="U1127" i="1"/>
  <c r="U1120" i="1"/>
  <c r="U1119" i="1"/>
  <c r="U1112" i="1"/>
  <c r="U1111" i="1"/>
  <c r="U1104" i="1"/>
  <c r="U1103" i="1"/>
  <c r="U1096" i="1"/>
  <c r="U1088" i="1"/>
  <c r="U1080" i="1"/>
  <c r="U1079" i="1"/>
  <c r="U1072" i="1"/>
  <c r="U1071" i="1"/>
  <c r="U1064" i="1"/>
  <c r="U1063" i="1"/>
  <c r="U1056" i="1"/>
  <c r="U1055" i="1"/>
  <c r="U1048" i="1"/>
  <c r="U1047" i="1"/>
  <c r="U1040" i="1"/>
  <c r="U1039" i="1"/>
  <c r="U1032" i="1"/>
  <c r="U1031" i="1"/>
  <c r="U1024" i="1"/>
  <c r="U1016" i="1"/>
  <c r="U1015" i="1"/>
  <c r="U1008" i="1"/>
  <c r="U1007" i="1"/>
  <c r="U1000" i="1"/>
  <c r="U999" i="1"/>
  <c r="U992" i="1"/>
  <c r="U991" i="1"/>
  <c r="U984" i="1"/>
  <c r="U983" i="1"/>
  <c r="U981" i="1"/>
  <c r="U976" i="1"/>
  <c r="U975" i="1"/>
  <c r="U916" i="1"/>
  <c r="U915" i="1"/>
  <c r="U908" i="1"/>
  <c r="U907" i="1"/>
  <c r="U900" i="1"/>
  <c r="U899" i="1"/>
  <c r="U872" i="1"/>
  <c r="U871" i="1"/>
  <c r="U864" i="1"/>
  <c r="U856" i="1"/>
  <c r="U855" i="1"/>
  <c r="U820" i="1"/>
  <c r="U812" i="1"/>
  <c r="U811" i="1"/>
  <c r="U804" i="1"/>
  <c r="U803" i="1"/>
  <c r="U796" i="1"/>
  <c r="U768" i="1"/>
  <c r="U760" i="1"/>
  <c r="U758" i="1"/>
  <c r="U759" i="1"/>
  <c r="U757" i="1"/>
  <c r="U724" i="1"/>
  <c r="U722" i="1"/>
  <c r="U723" i="1"/>
  <c r="U716" i="1"/>
  <c r="U715" i="1"/>
  <c r="U708" i="1"/>
  <c r="U707" i="1"/>
  <c r="U688" i="1"/>
  <c r="U687" i="1"/>
  <c r="U680" i="1"/>
  <c r="U679" i="1"/>
  <c r="U668" i="1"/>
  <c r="U656" i="1"/>
  <c r="U653" i="1"/>
  <c r="U655" i="1"/>
  <c r="U648" i="1"/>
  <c r="U612" i="1"/>
  <c r="U611" i="1"/>
  <c r="U600" i="1"/>
  <c r="U599" i="1"/>
  <c r="U572" i="1"/>
  <c r="U571" i="1"/>
  <c r="U556" i="1"/>
  <c r="U555" i="1"/>
  <c r="U536" i="1"/>
  <c r="U535" i="1"/>
  <c r="U534" i="1"/>
  <c r="U516" i="1"/>
  <c r="U515" i="1"/>
  <c r="U496" i="1"/>
  <c r="BP501" i="1" s="1"/>
  <c r="BQ501" i="1" s="1"/>
  <c r="U495" i="1"/>
  <c r="BP500" i="1" s="1"/>
  <c r="BQ500" i="1" s="1"/>
  <c r="U476" i="1"/>
  <c r="BP481" i="1" s="1"/>
  <c r="BQ481" i="1" s="1"/>
  <c r="U475" i="1"/>
  <c r="BP480" i="1" s="1"/>
  <c r="BQ480" i="1" s="1"/>
  <c r="U460" i="1"/>
  <c r="BP465" i="1" s="1"/>
  <c r="BQ465" i="1" s="1"/>
  <c r="U459" i="1"/>
  <c r="BP464" i="1" s="1"/>
  <c r="BQ464" i="1" s="1"/>
  <c r="U444" i="1"/>
  <c r="BP449" i="1" s="1"/>
  <c r="BQ449" i="1" s="1"/>
  <c r="U443" i="1"/>
  <c r="BP448" i="1" s="1"/>
  <c r="BQ448" i="1" s="1"/>
  <c r="U412" i="1"/>
  <c r="BP417" i="1" s="1"/>
  <c r="BQ417" i="1" s="1"/>
  <c r="U411" i="1"/>
  <c r="BP416" i="1" s="1"/>
  <c r="BQ416" i="1" s="1"/>
  <c r="U408" i="1"/>
  <c r="BP413" i="1" s="1"/>
  <c r="BQ413" i="1" s="1"/>
  <c r="U407" i="1"/>
  <c r="BP412" i="1" s="1"/>
  <c r="BQ412" i="1" s="1"/>
  <c r="U404" i="1"/>
  <c r="BP409" i="1" s="1"/>
  <c r="BQ409" i="1" s="1"/>
  <c r="U402" i="1"/>
  <c r="BP407" i="1" s="1"/>
  <c r="BQ407" i="1" s="1"/>
  <c r="U204" i="1"/>
  <c r="BP209" i="1" s="1"/>
  <c r="BQ209" i="1" s="1"/>
  <c r="U203" i="1"/>
  <c r="BP208" i="1" s="1"/>
  <c r="BQ208" i="1" s="1"/>
  <c r="U200" i="1"/>
  <c r="BP205" i="1" s="1"/>
  <c r="BQ205" i="1" s="1"/>
  <c r="U199" i="1"/>
  <c r="BP204" i="1" s="1"/>
  <c r="BQ204" i="1" s="1"/>
  <c r="U196" i="1"/>
  <c r="BP201" i="1" s="1"/>
  <c r="BQ201" i="1" s="1"/>
  <c r="U194" i="1"/>
  <c r="BP199" i="1" s="1"/>
  <c r="BQ199" i="1" s="1"/>
  <c r="U192" i="1"/>
  <c r="BP197" i="1" s="1"/>
  <c r="BQ197" i="1" s="1"/>
  <c r="U188" i="1"/>
  <c r="BP193" i="1" s="1"/>
  <c r="BQ193" i="1" s="1"/>
  <c r="U187" i="1"/>
  <c r="BP192" i="1" s="1"/>
  <c r="BQ192" i="1" s="1"/>
  <c r="U184" i="1"/>
  <c r="BP189" i="1" s="1"/>
  <c r="BQ189" i="1" s="1"/>
  <c r="U183" i="1"/>
  <c r="BP188" i="1" s="1"/>
  <c r="BQ188" i="1" s="1"/>
  <c r="U180" i="1"/>
  <c r="BP185" i="1" s="1"/>
  <c r="BQ185" i="1" s="1"/>
  <c r="U179" i="1"/>
  <c r="BP184" i="1" s="1"/>
  <c r="BQ184" i="1" s="1"/>
  <c r="U176" i="1"/>
  <c r="BP181" i="1" s="1"/>
  <c r="BQ181" i="1" s="1"/>
  <c r="U175" i="1"/>
  <c r="BP180" i="1" s="1"/>
  <c r="BQ180" i="1" s="1"/>
  <c r="U172" i="1"/>
  <c r="BP177" i="1" s="1"/>
  <c r="BQ177" i="1" s="1"/>
  <c r="U171" i="1"/>
  <c r="BP176" i="1" s="1"/>
  <c r="BQ176" i="1" s="1"/>
  <c r="U169" i="1"/>
  <c r="BP174" i="1" s="1"/>
  <c r="BQ174" i="1" s="1"/>
  <c r="U168" i="1"/>
  <c r="BP173" i="1" s="1"/>
  <c r="BQ173" i="1" s="1"/>
  <c r="U167" i="1"/>
  <c r="BP172" i="1" s="1"/>
  <c r="BQ172" i="1" s="1"/>
  <c r="U164" i="1"/>
  <c r="BP169" i="1" s="1"/>
  <c r="BQ169" i="1" s="1"/>
  <c r="U160" i="1"/>
  <c r="BP165" i="1" s="1"/>
  <c r="BQ165" i="1" s="1"/>
  <c r="U156" i="1"/>
  <c r="BP161" i="1" s="1"/>
  <c r="BQ161" i="1" s="1"/>
  <c r="U155" i="1"/>
  <c r="BP160" i="1" s="1"/>
  <c r="BQ160" i="1" s="1"/>
  <c r="U152" i="1"/>
  <c r="BP157" i="1" s="1"/>
  <c r="BQ157" i="1" s="1"/>
  <c r="U151" i="1"/>
  <c r="BP156" i="1" s="1"/>
  <c r="BQ156" i="1" s="1"/>
  <c r="U148" i="1"/>
  <c r="BP153" i="1" s="1"/>
  <c r="BQ153" i="1" s="1"/>
  <c r="U147" i="1"/>
  <c r="BP152" i="1" s="1"/>
  <c r="BQ152" i="1" s="1"/>
  <c r="U144" i="1"/>
  <c r="BP149" i="1" s="1"/>
  <c r="BQ149" i="1" s="1"/>
  <c r="U143" i="1"/>
  <c r="BP148" i="1" s="1"/>
  <c r="BQ148" i="1" s="1"/>
  <c r="U140" i="1"/>
  <c r="BP145" i="1" s="1"/>
  <c r="BQ145" i="1" s="1"/>
  <c r="U139" i="1"/>
  <c r="BP144" i="1" s="1"/>
  <c r="BQ144" i="1" s="1"/>
  <c r="U137" i="1"/>
  <c r="BP142" i="1" s="1"/>
  <c r="BQ142" i="1" s="1"/>
  <c r="U136" i="1"/>
  <c r="BP141" i="1" s="1"/>
  <c r="BQ141" i="1" s="1"/>
  <c r="U134" i="1"/>
  <c r="BP139" i="1" s="1"/>
  <c r="BQ139" i="1" s="1"/>
  <c r="U135" i="1"/>
  <c r="BP140" i="1" s="1"/>
  <c r="BQ140" i="1" s="1"/>
  <c r="U133" i="1"/>
  <c r="BP138" i="1" s="1"/>
  <c r="BQ138" i="1" s="1"/>
  <c r="U132" i="1"/>
  <c r="BP137" i="1" s="1"/>
  <c r="BQ137" i="1" s="1"/>
  <c r="U131" i="1"/>
  <c r="BP136" i="1" s="1"/>
  <c r="BQ136" i="1" s="1"/>
  <c r="U128" i="1"/>
  <c r="BP133" i="1" s="1"/>
  <c r="BQ133" i="1" s="1"/>
  <c r="U127" i="1"/>
  <c r="BP132" i="1" s="1"/>
  <c r="BQ132" i="1" s="1"/>
  <c r="U108" i="1"/>
  <c r="BP113" i="1" s="1"/>
  <c r="BQ113" i="1" s="1"/>
  <c r="U107" i="1"/>
  <c r="BP112" i="1" s="1"/>
  <c r="BQ112" i="1" s="1"/>
  <c r="U104" i="1"/>
  <c r="BP109" i="1" s="1"/>
  <c r="BQ109" i="1" s="1"/>
  <c r="U103" i="1"/>
  <c r="BP108" i="1" s="1"/>
  <c r="BQ108" i="1" s="1"/>
  <c r="U100" i="1"/>
  <c r="BP105" i="1" s="1"/>
  <c r="BQ105" i="1" s="1"/>
  <c r="U96" i="1"/>
  <c r="BP101" i="1" s="1"/>
  <c r="BQ101" i="1" s="1"/>
  <c r="U92" i="1"/>
  <c r="BP97" i="1" s="1"/>
  <c r="BQ97" i="1" s="1"/>
  <c r="U89" i="1"/>
  <c r="BP94" i="1" s="1"/>
  <c r="BQ94" i="1" s="1"/>
  <c r="U91" i="1"/>
  <c r="BP96" i="1" s="1"/>
  <c r="BQ96" i="1" s="1"/>
  <c r="U90" i="1"/>
  <c r="BP95" i="1" s="1"/>
  <c r="BQ95" i="1" s="1"/>
  <c r="U36" i="1"/>
  <c r="BP41" i="1" s="1"/>
  <c r="BQ41" i="1" s="1"/>
  <c r="U35" i="1"/>
  <c r="BP40" i="1" s="1"/>
  <c r="BQ40" i="1" s="1"/>
  <c r="U32" i="1"/>
  <c r="BP37" i="1" s="1"/>
  <c r="BQ37" i="1" s="1"/>
  <c r="U30" i="1"/>
  <c r="BP35" i="1" s="1"/>
  <c r="BQ35" i="1" s="1"/>
  <c r="U31" i="1"/>
  <c r="BP36" i="1" s="1"/>
  <c r="BQ36" i="1" s="1"/>
  <c r="U28" i="1"/>
  <c r="BP33" i="1" s="1"/>
  <c r="BQ33" i="1" s="1"/>
  <c r="U27" i="1"/>
  <c r="BP32" i="1" s="1"/>
  <c r="BQ32" i="1" s="1"/>
  <c r="U863" i="1"/>
  <c r="U779" i="1"/>
  <c r="U647" i="1"/>
  <c r="U569" i="1"/>
  <c r="U533" i="1"/>
  <c r="U163" i="1"/>
  <c r="BP168" i="1" s="1"/>
  <c r="BQ168" i="1" s="1"/>
  <c r="U1215" i="1"/>
  <c r="U979" i="1"/>
  <c r="U575" i="1"/>
  <c r="U438" i="1"/>
  <c r="BP443" i="1" s="1"/>
  <c r="BQ443" i="1" s="1"/>
  <c r="U195" i="1"/>
  <c r="BP200" i="1" s="1"/>
  <c r="BQ200" i="1" s="1"/>
  <c r="U877" i="1"/>
  <c r="U853" i="1"/>
  <c r="U852" i="1"/>
  <c r="U851" i="1"/>
  <c r="U793" i="1"/>
  <c r="U792" i="1"/>
  <c r="U791" i="1"/>
  <c r="U649" i="1"/>
  <c r="U641" i="1"/>
  <c r="U640" i="1"/>
  <c r="U493" i="1"/>
  <c r="BP498" i="1" s="1"/>
  <c r="BQ498" i="1" s="1"/>
  <c r="U417" i="1"/>
  <c r="BP422" i="1" s="1"/>
  <c r="BQ422" i="1" s="1"/>
  <c r="U416" i="1"/>
  <c r="BP421" i="1" s="1"/>
  <c r="BQ421" i="1" s="1"/>
  <c r="U415" i="1"/>
  <c r="BP420" i="1" s="1"/>
  <c r="BQ420" i="1" s="1"/>
  <c r="U414" i="1"/>
  <c r="BP419" i="1" s="1"/>
  <c r="BQ419" i="1" s="1"/>
  <c r="U381" i="1"/>
  <c r="BP386" i="1" s="1"/>
  <c r="BQ386" i="1" s="1"/>
  <c r="U380" i="1"/>
  <c r="BP385" i="1" s="1"/>
  <c r="BQ385" i="1" s="1"/>
  <c r="U353" i="1"/>
  <c r="BP358" i="1" s="1"/>
  <c r="BQ358" i="1" s="1"/>
  <c r="U293" i="1"/>
  <c r="BP298" i="1" s="1"/>
  <c r="BQ298" i="1" s="1"/>
  <c r="U292" i="1"/>
  <c r="BP297" i="1" s="1"/>
  <c r="BQ297" i="1" s="1"/>
  <c r="U291" i="1"/>
  <c r="BP296" i="1" s="1"/>
  <c r="BQ296" i="1" s="1"/>
  <c r="U290" i="1"/>
  <c r="BP295" i="1" s="1"/>
  <c r="BQ295" i="1" s="1"/>
  <c r="U205" i="1"/>
  <c r="BP210" i="1" s="1"/>
  <c r="BQ210" i="1" s="1"/>
  <c r="U189" i="1"/>
  <c r="BP194" i="1" s="1"/>
  <c r="BQ194" i="1" s="1"/>
  <c r="U153" i="1"/>
  <c r="BP158" i="1" s="1"/>
  <c r="BQ158" i="1" s="1"/>
  <c r="U77" i="1"/>
  <c r="BP82" i="1" s="1"/>
  <c r="BQ82" i="1" s="1"/>
  <c r="U41" i="1"/>
  <c r="BP46" i="1" s="1"/>
  <c r="BQ46" i="1" s="1"/>
  <c r="U40" i="1"/>
  <c r="BP45" i="1" s="1"/>
  <c r="BQ45" i="1" s="1"/>
  <c r="U39" i="1"/>
  <c r="BP44" i="1" s="1"/>
  <c r="BQ44" i="1" s="1"/>
  <c r="U964" i="1"/>
  <c r="U956" i="1"/>
  <c r="U955" i="1"/>
  <c r="U948" i="1"/>
  <c r="U940" i="1"/>
  <c r="U932" i="1"/>
  <c r="U931" i="1"/>
  <c r="U924" i="1"/>
  <c r="U923" i="1"/>
  <c r="U888" i="1"/>
  <c r="U887" i="1"/>
  <c r="U844" i="1"/>
  <c r="U843" i="1"/>
  <c r="U836" i="1"/>
  <c r="U835" i="1"/>
  <c r="U828" i="1"/>
  <c r="U827" i="1"/>
  <c r="U784" i="1"/>
  <c r="U782" i="1"/>
  <c r="U783" i="1"/>
  <c r="U756" i="1"/>
  <c r="U755" i="1"/>
  <c r="U748" i="1"/>
  <c r="U747" i="1"/>
  <c r="U740" i="1"/>
  <c r="U739" i="1"/>
  <c r="U732" i="1"/>
  <c r="U731" i="1"/>
  <c r="U696" i="1"/>
  <c r="U695" i="1"/>
  <c r="U644" i="1"/>
  <c r="U632" i="1"/>
  <c r="U630" i="1"/>
  <c r="U631" i="1"/>
  <c r="U620" i="1"/>
  <c r="U619" i="1"/>
  <c r="U608" i="1"/>
  <c r="U607" i="1"/>
  <c r="U596" i="1"/>
  <c r="U595" i="1"/>
  <c r="U594" i="1"/>
  <c r="U584" i="1"/>
  <c r="U583" i="1"/>
  <c r="U548" i="1"/>
  <c r="U547" i="1"/>
  <c r="U512" i="1"/>
  <c r="U511" i="1"/>
  <c r="U492" i="1"/>
  <c r="BP497" i="1" s="1"/>
  <c r="BQ497" i="1" s="1"/>
  <c r="U491" i="1"/>
  <c r="BP496" i="1" s="1"/>
  <c r="BQ496" i="1" s="1"/>
  <c r="U472" i="1"/>
  <c r="BP477" i="1" s="1"/>
  <c r="BQ477" i="1" s="1"/>
  <c r="U471" i="1"/>
  <c r="BP476" i="1" s="1"/>
  <c r="BQ476" i="1" s="1"/>
  <c r="U456" i="1"/>
  <c r="BP461" i="1" s="1"/>
  <c r="BQ461" i="1" s="1"/>
  <c r="U455" i="1"/>
  <c r="BP460" i="1" s="1"/>
  <c r="BQ460" i="1" s="1"/>
  <c r="U440" i="1"/>
  <c r="BP445" i="1" s="1"/>
  <c r="BQ445" i="1" s="1"/>
  <c r="U424" i="1"/>
  <c r="BP429" i="1" s="1"/>
  <c r="BQ429" i="1" s="1"/>
  <c r="U423" i="1"/>
  <c r="BP428" i="1" s="1"/>
  <c r="BQ428" i="1" s="1"/>
  <c r="U420" i="1"/>
  <c r="BP425" i="1" s="1"/>
  <c r="BQ425" i="1" s="1"/>
  <c r="U419" i="1"/>
  <c r="BP424" i="1" s="1"/>
  <c r="BQ424" i="1" s="1"/>
  <c r="U288" i="1"/>
  <c r="BP293" i="1" s="1"/>
  <c r="BQ293" i="1" s="1"/>
  <c r="U286" i="1"/>
  <c r="BP291" i="1" s="1"/>
  <c r="BQ291" i="1" s="1"/>
  <c r="U284" i="1"/>
  <c r="BP289" i="1" s="1"/>
  <c r="BQ289" i="1" s="1"/>
  <c r="U283" i="1"/>
  <c r="BP288" i="1" s="1"/>
  <c r="BQ288" i="1" s="1"/>
  <c r="U280" i="1"/>
  <c r="BP285" i="1" s="1"/>
  <c r="BQ285" i="1" s="1"/>
  <c r="U279" i="1"/>
  <c r="BP284" i="1" s="1"/>
  <c r="BQ284" i="1" s="1"/>
  <c r="U276" i="1"/>
  <c r="BP281" i="1" s="1"/>
  <c r="BQ281" i="1" s="1"/>
  <c r="U275" i="1"/>
  <c r="BP280" i="1" s="1"/>
  <c r="BQ280" i="1" s="1"/>
  <c r="U248" i="1"/>
  <c r="BP253" i="1" s="1"/>
  <c r="BQ253" i="1" s="1"/>
  <c r="U247" i="1"/>
  <c r="BP252" i="1" s="1"/>
  <c r="BQ252" i="1" s="1"/>
  <c r="U246" i="1"/>
  <c r="BP251" i="1" s="1"/>
  <c r="BQ251" i="1" s="1"/>
  <c r="U244" i="1"/>
  <c r="BP249" i="1" s="1"/>
  <c r="BQ249" i="1" s="1"/>
  <c r="U243" i="1"/>
  <c r="BP248" i="1" s="1"/>
  <c r="BQ248" i="1" s="1"/>
  <c r="U240" i="1"/>
  <c r="BP245" i="1" s="1"/>
  <c r="BQ245" i="1" s="1"/>
  <c r="U238" i="1"/>
  <c r="BP243" i="1" s="1"/>
  <c r="BQ243" i="1" s="1"/>
  <c r="U239" i="1"/>
  <c r="BP244" i="1" s="1"/>
  <c r="BQ244" i="1" s="1"/>
  <c r="U236" i="1"/>
  <c r="BP241" i="1" s="1"/>
  <c r="BQ241" i="1" s="1"/>
  <c r="U235" i="1"/>
  <c r="BP240" i="1" s="1"/>
  <c r="BQ240" i="1" s="1"/>
  <c r="U234" i="1"/>
  <c r="BP239" i="1" s="1"/>
  <c r="BQ239" i="1" s="1"/>
  <c r="U232" i="1"/>
  <c r="BP237" i="1" s="1"/>
  <c r="BQ237" i="1" s="1"/>
  <c r="U231" i="1"/>
  <c r="BP236" i="1" s="1"/>
  <c r="BQ236" i="1" s="1"/>
  <c r="U228" i="1"/>
  <c r="BP233" i="1" s="1"/>
  <c r="BQ233" i="1" s="1"/>
  <c r="U224" i="1"/>
  <c r="BP229" i="1" s="1"/>
  <c r="BQ229" i="1" s="1"/>
  <c r="U222" i="1"/>
  <c r="BP227" i="1" s="1"/>
  <c r="BQ227" i="1" s="1"/>
  <c r="U223" i="1"/>
  <c r="BP228" i="1" s="1"/>
  <c r="BQ228" i="1" s="1"/>
  <c r="U220" i="1"/>
  <c r="BP225" i="1" s="1"/>
  <c r="BQ225" i="1" s="1"/>
  <c r="U219" i="1"/>
  <c r="BP224" i="1" s="1"/>
  <c r="BQ224" i="1" s="1"/>
  <c r="U216" i="1"/>
  <c r="BP221" i="1" s="1"/>
  <c r="BQ221" i="1" s="1"/>
  <c r="U215" i="1"/>
  <c r="BP220" i="1" s="1"/>
  <c r="BQ220" i="1" s="1"/>
  <c r="U213" i="1"/>
  <c r="BP218" i="1" s="1"/>
  <c r="BQ218" i="1" s="1"/>
  <c r="U212" i="1"/>
  <c r="BP217" i="1" s="1"/>
  <c r="BQ217" i="1" s="1"/>
  <c r="U211" i="1"/>
  <c r="BP216" i="1" s="1"/>
  <c r="BQ216" i="1" s="1"/>
  <c r="U56" i="1"/>
  <c r="BP61" i="1" s="1"/>
  <c r="BQ61" i="1" s="1"/>
  <c r="U55" i="1"/>
  <c r="BP60" i="1" s="1"/>
  <c r="BQ60" i="1" s="1"/>
  <c r="U52" i="1"/>
  <c r="BP57" i="1" s="1"/>
  <c r="BQ57" i="1" s="1"/>
  <c r="U51" i="1"/>
  <c r="BP56" i="1" s="1"/>
  <c r="BQ56" i="1" s="1"/>
  <c r="U48" i="1"/>
  <c r="BP53" i="1" s="1"/>
  <c r="BQ53" i="1" s="1"/>
  <c r="U47" i="1"/>
  <c r="BP52" i="1" s="1"/>
  <c r="BQ52" i="1" s="1"/>
  <c r="U46" i="1"/>
  <c r="BP51" i="1" s="1"/>
  <c r="BQ51" i="1" s="1"/>
  <c r="U44" i="1"/>
  <c r="BP49" i="1" s="1"/>
  <c r="BQ49" i="1" s="1"/>
  <c r="U16" i="1"/>
  <c r="BP21" i="1" s="1"/>
  <c r="BQ21" i="1" s="1"/>
  <c r="U15" i="1"/>
  <c r="BP20" i="1" s="1"/>
  <c r="BQ20" i="1" s="1"/>
  <c r="U8" i="1"/>
  <c r="BP13" i="1" s="1"/>
  <c r="BQ13" i="1" s="1"/>
  <c r="U735" i="1"/>
  <c r="U198" i="1"/>
  <c r="BP203" i="1" s="1"/>
  <c r="BQ203" i="1" s="1"/>
  <c r="U7" i="1"/>
  <c r="BP12" i="1" s="1"/>
  <c r="BQ12" i="1" s="1"/>
  <c r="U878" i="1"/>
  <c r="U786" i="1"/>
  <c r="U766" i="1"/>
  <c r="U742" i="1"/>
  <c r="U741" i="1"/>
  <c r="U434" i="1"/>
  <c r="BP439" i="1" s="1"/>
  <c r="BQ439" i="1" s="1"/>
  <c r="U433" i="1"/>
  <c r="BP438" i="1" s="1"/>
  <c r="BQ438" i="1" s="1"/>
  <c r="U178" i="1"/>
  <c r="BP183" i="1" s="1"/>
  <c r="BQ183" i="1" s="1"/>
  <c r="U191" i="1"/>
  <c r="BP196" i="1" s="1"/>
  <c r="BQ196" i="1" s="1"/>
  <c r="U1151" i="1"/>
  <c r="U939" i="1"/>
  <c r="U819" i="1"/>
  <c r="U666" i="1"/>
  <c r="U531" i="1"/>
  <c r="U765" i="1"/>
  <c r="U677" i="1"/>
  <c r="U676" i="1"/>
  <c r="U661" i="1"/>
  <c r="U637" i="1"/>
  <c r="U601" i="1"/>
  <c r="U593" i="1"/>
  <c r="U592" i="1"/>
  <c r="U565" i="1"/>
  <c r="U553" i="1"/>
  <c r="U552" i="1"/>
  <c r="U551" i="1"/>
  <c r="U521" i="1"/>
  <c r="U520" i="1"/>
  <c r="U519" i="1"/>
  <c r="U518" i="1"/>
  <c r="U489" i="1"/>
  <c r="BP494" i="1" s="1"/>
  <c r="BQ494" i="1" s="1"/>
  <c r="U488" i="1"/>
  <c r="BP493" i="1" s="1"/>
  <c r="BQ493" i="1" s="1"/>
  <c r="U393" i="1"/>
  <c r="BP398" i="1" s="1"/>
  <c r="BQ398" i="1" s="1"/>
  <c r="U377" i="1"/>
  <c r="BP382" i="1" s="1"/>
  <c r="BQ382" i="1" s="1"/>
  <c r="U333" i="1"/>
  <c r="BP338" i="1" s="1"/>
  <c r="BQ338" i="1" s="1"/>
  <c r="U317" i="1"/>
  <c r="BP322" i="1" s="1"/>
  <c r="BQ322" i="1" s="1"/>
  <c r="U57" i="1"/>
  <c r="BP62" i="1" s="1"/>
  <c r="BQ62" i="1" s="1"/>
  <c r="U37" i="1"/>
  <c r="BP42" i="1" s="1"/>
  <c r="BQ42" i="1" s="1"/>
  <c r="U9" i="1"/>
  <c r="BP14" i="1" s="1"/>
  <c r="BQ14" i="1" s="1"/>
  <c r="U1252" i="1"/>
  <c r="U1244" i="1"/>
  <c r="U1243" i="1"/>
  <c r="U1236" i="1"/>
  <c r="U1235" i="1"/>
  <c r="U1228" i="1"/>
  <c r="U1227" i="1"/>
  <c r="U1220" i="1"/>
  <c r="U1219" i="1"/>
  <c r="U1212" i="1"/>
  <c r="U1211" i="1"/>
  <c r="U1204" i="1"/>
  <c r="U1203" i="1"/>
  <c r="U1196" i="1"/>
  <c r="U1195" i="1"/>
  <c r="U1188" i="1"/>
  <c r="U1180" i="1"/>
  <c r="U1179" i="1"/>
  <c r="U1172" i="1"/>
  <c r="U1171" i="1"/>
  <c r="U1164" i="1"/>
  <c r="U1163" i="1"/>
  <c r="U1156" i="1"/>
  <c r="U1155" i="1"/>
  <c r="U1148" i="1"/>
  <c r="U1147" i="1"/>
  <c r="U1140" i="1"/>
  <c r="U1139" i="1"/>
  <c r="U1132" i="1"/>
  <c r="U1131" i="1"/>
  <c r="U1124" i="1"/>
  <c r="U1116" i="1"/>
  <c r="U1115" i="1"/>
  <c r="U1108" i="1"/>
  <c r="U1107" i="1"/>
  <c r="U1100" i="1"/>
  <c r="U1099" i="1"/>
  <c r="U1092" i="1"/>
  <c r="U1091" i="1"/>
  <c r="U1084" i="1"/>
  <c r="U1083" i="1"/>
  <c r="U1076" i="1"/>
  <c r="U1075" i="1"/>
  <c r="U1068" i="1"/>
  <c r="U1067" i="1"/>
  <c r="U1060" i="1"/>
  <c r="U1052" i="1"/>
  <c r="U1051" i="1"/>
  <c r="U1044" i="1"/>
  <c r="U1043" i="1"/>
  <c r="U1036" i="1"/>
  <c r="U1035" i="1"/>
  <c r="U1028" i="1"/>
  <c r="U1027" i="1"/>
  <c r="U1020" i="1"/>
  <c r="U1019" i="1"/>
  <c r="U1012" i="1"/>
  <c r="U1011" i="1"/>
  <c r="U1004" i="1"/>
  <c r="U1003" i="1"/>
  <c r="U996" i="1"/>
  <c r="U994" i="1"/>
  <c r="U995" i="1"/>
  <c r="U988" i="1"/>
  <c r="U987" i="1"/>
  <c r="U986" i="1"/>
  <c r="U972" i="1"/>
  <c r="U971" i="1"/>
  <c r="U912" i="1"/>
  <c r="U910" i="1"/>
  <c r="U904" i="1"/>
  <c r="U903" i="1"/>
  <c r="U896" i="1"/>
  <c r="U894" i="1"/>
  <c r="U895" i="1"/>
  <c r="U876" i="1"/>
  <c r="U875" i="1"/>
  <c r="U868" i="1"/>
  <c r="U860" i="1"/>
  <c r="U859" i="1"/>
  <c r="U816" i="1"/>
  <c r="U815" i="1"/>
  <c r="U808" i="1"/>
  <c r="U807" i="1"/>
  <c r="U800" i="1"/>
  <c r="U799" i="1"/>
  <c r="U798" i="1"/>
  <c r="U772" i="1"/>
  <c r="U771" i="1"/>
  <c r="U764" i="1"/>
  <c r="U763" i="1"/>
  <c r="U720" i="1"/>
  <c r="U719" i="1"/>
  <c r="U712" i="1"/>
  <c r="U711" i="1"/>
  <c r="U704" i="1"/>
  <c r="U703" i="1"/>
  <c r="U692" i="1"/>
  <c r="U684" i="1"/>
  <c r="U683" i="1"/>
  <c r="U672" i="1"/>
  <c r="U671" i="1"/>
  <c r="U664" i="1"/>
  <c r="U663" i="1"/>
  <c r="U652" i="1"/>
  <c r="U651" i="1"/>
  <c r="U628" i="1"/>
  <c r="U627" i="1"/>
  <c r="U580" i="1"/>
  <c r="U579" i="1"/>
  <c r="U564" i="1"/>
  <c r="U563" i="1"/>
  <c r="U544" i="1"/>
  <c r="U543" i="1"/>
  <c r="U528" i="1"/>
  <c r="U527" i="1"/>
  <c r="U526" i="1"/>
  <c r="U508" i="1"/>
  <c r="U507" i="1"/>
  <c r="U484" i="1"/>
  <c r="BP489" i="1" s="1"/>
  <c r="BQ489" i="1" s="1"/>
  <c r="U482" i="1"/>
  <c r="BP487" i="1" s="1"/>
  <c r="BQ487" i="1" s="1"/>
  <c r="U468" i="1"/>
  <c r="BP473" i="1" s="1"/>
  <c r="BQ473" i="1" s="1"/>
  <c r="U467" i="1"/>
  <c r="BP472" i="1" s="1"/>
  <c r="BQ472" i="1" s="1"/>
  <c r="U466" i="1"/>
  <c r="BP471" i="1" s="1"/>
  <c r="BQ471" i="1" s="1"/>
  <c r="U452" i="1"/>
  <c r="BP457" i="1" s="1"/>
  <c r="BQ457" i="1" s="1"/>
  <c r="U451" i="1"/>
  <c r="BP456" i="1" s="1"/>
  <c r="BQ456" i="1" s="1"/>
  <c r="U436" i="1"/>
  <c r="BP441" i="1" s="1"/>
  <c r="BQ441" i="1" s="1"/>
  <c r="U435" i="1"/>
  <c r="BP440" i="1" s="1"/>
  <c r="BQ440" i="1" s="1"/>
  <c r="U376" i="1"/>
  <c r="BP381" i="1" s="1"/>
  <c r="BQ381" i="1" s="1"/>
  <c r="U374" i="1"/>
  <c r="BP379" i="1" s="1"/>
  <c r="BQ379" i="1" s="1"/>
  <c r="U373" i="1"/>
  <c r="BP378" i="1" s="1"/>
  <c r="BQ378" i="1" s="1"/>
  <c r="U352" i="1"/>
  <c r="BP357" i="1" s="1"/>
  <c r="BQ357" i="1" s="1"/>
  <c r="U348" i="1"/>
  <c r="BP353" i="1" s="1"/>
  <c r="BQ353" i="1" s="1"/>
  <c r="U347" i="1"/>
  <c r="BP352" i="1" s="1"/>
  <c r="BQ352" i="1" s="1"/>
  <c r="U344" i="1"/>
  <c r="BP349" i="1" s="1"/>
  <c r="BQ349" i="1" s="1"/>
  <c r="U343" i="1"/>
  <c r="BP348" i="1" s="1"/>
  <c r="BQ348" i="1" s="1"/>
  <c r="U342" i="1"/>
  <c r="BP347" i="1" s="1"/>
  <c r="BQ347" i="1" s="1"/>
  <c r="U341" i="1"/>
  <c r="BP346" i="1" s="1"/>
  <c r="BQ346" i="1" s="1"/>
  <c r="U340" i="1"/>
  <c r="BP345" i="1" s="1"/>
  <c r="BQ345" i="1" s="1"/>
  <c r="U337" i="1"/>
  <c r="BP342" i="1" s="1"/>
  <c r="BQ342" i="1" s="1"/>
  <c r="U339" i="1"/>
  <c r="BP344" i="1" s="1"/>
  <c r="BQ344" i="1" s="1"/>
  <c r="U336" i="1"/>
  <c r="BP341" i="1" s="1"/>
  <c r="BQ341" i="1" s="1"/>
  <c r="U332" i="1"/>
  <c r="BP337" i="1" s="1"/>
  <c r="BQ337" i="1" s="1"/>
  <c r="U331" i="1"/>
  <c r="BP336" i="1" s="1"/>
  <c r="BQ336" i="1" s="1"/>
  <c r="U328" i="1"/>
  <c r="BP333" i="1" s="1"/>
  <c r="BQ333" i="1" s="1"/>
  <c r="U327" i="1"/>
  <c r="BP332" i="1" s="1"/>
  <c r="BQ332" i="1" s="1"/>
  <c r="U324" i="1"/>
  <c r="BP329" i="1" s="1"/>
  <c r="BQ329" i="1" s="1"/>
  <c r="U323" i="1"/>
  <c r="BP328" i="1" s="1"/>
  <c r="BQ328" i="1" s="1"/>
  <c r="U320" i="1"/>
  <c r="BP325" i="1" s="1"/>
  <c r="BQ325" i="1" s="1"/>
  <c r="U316" i="1"/>
  <c r="BP321" i="1" s="1"/>
  <c r="BQ321" i="1" s="1"/>
  <c r="U315" i="1"/>
  <c r="BP320" i="1" s="1"/>
  <c r="BQ320" i="1" s="1"/>
  <c r="U312" i="1"/>
  <c r="BP317" i="1" s="1"/>
  <c r="BQ317" i="1" s="1"/>
  <c r="U311" i="1"/>
  <c r="BP316" i="1" s="1"/>
  <c r="BQ316" i="1" s="1"/>
  <c r="U308" i="1"/>
  <c r="BP313" i="1" s="1"/>
  <c r="BQ313" i="1" s="1"/>
  <c r="U305" i="1"/>
  <c r="BP310" i="1" s="1"/>
  <c r="BQ310" i="1" s="1"/>
  <c r="U307" i="1"/>
  <c r="BP312" i="1" s="1"/>
  <c r="BQ312" i="1" s="1"/>
  <c r="U304" i="1"/>
  <c r="BP309" i="1" s="1"/>
  <c r="BQ309" i="1" s="1"/>
  <c r="U303" i="1"/>
  <c r="BP308" i="1" s="1"/>
  <c r="BQ308" i="1" s="1"/>
  <c r="U300" i="1"/>
  <c r="BP305" i="1" s="1"/>
  <c r="BQ305" i="1" s="1"/>
  <c r="U298" i="1"/>
  <c r="BP303" i="1" s="1"/>
  <c r="BQ303" i="1" s="1"/>
  <c r="U299" i="1"/>
  <c r="BP304" i="1" s="1"/>
  <c r="BQ304" i="1" s="1"/>
  <c r="U296" i="1"/>
  <c r="BP301" i="1" s="1"/>
  <c r="BQ301" i="1" s="1"/>
  <c r="U295" i="1"/>
  <c r="BP300" i="1" s="1"/>
  <c r="BQ300" i="1" s="1"/>
  <c r="U260" i="1"/>
  <c r="BP265" i="1" s="1"/>
  <c r="BQ265" i="1" s="1"/>
  <c r="U256" i="1"/>
  <c r="BP261" i="1" s="1"/>
  <c r="BQ261" i="1" s="1"/>
  <c r="U255" i="1"/>
  <c r="BP260" i="1" s="1"/>
  <c r="BQ260" i="1" s="1"/>
  <c r="U1251" i="1"/>
  <c r="U1002" i="1"/>
  <c r="U911" i="1"/>
  <c r="U822" i="1"/>
  <c r="U691" i="1"/>
  <c r="U610" i="1"/>
  <c r="U439" i="1"/>
  <c r="BP444" i="1" s="1"/>
  <c r="BQ444" i="1" s="1"/>
  <c r="U319" i="1"/>
  <c r="BP324" i="1" s="1"/>
  <c r="BQ324" i="1" s="1"/>
  <c r="U130" i="1"/>
  <c r="BP135" i="1" s="1"/>
  <c r="BQ135" i="1" s="1"/>
  <c r="U129" i="1"/>
  <c r="BP134" i="1" s="1"/>
  <c r="BQ134" i="1" s="1"/>
  <c r="U43" i="1"/>
  <c r="BP48" i="1" s="1"/>
  <c r="BQ48" i="1" s="1"/>
  <c r="U1095" i="1"/>
  <c r="U542" i="1"/>
  <c r="U95" i="1"/>
  <c r="BP100" i="1" s="1"/>
  <c r="BQ100" i="1" s="1"/>
  <c r="U1087" i="1"/>
  <c r="U761" i="1"/>
  <c r="U483" i="1"/>
  <c r="BP488" i="1" s="1"/>
  <c r="BQ488" i="1" s="1"/>
  <c r="U226" i="1"/>
  <c r="BP231" i="1" s="1"/>
  <c r="BQ231" i="1" s="1"/>
  <c r="U159" i="1"/>
  <c r="BP164" i="1" s="1"/>
  <c r="BQ164" i="1" s="1"/>
  <c r="U98" i="1"/>
  <c r="BP103" i="1" s="1"/>
  <c r="BQ103" i="1" s="1"/>
  <c r="U70" i="1"/>
  <c r="BP75" i="1" s="1"/>
  <c r="BQ75" i="1" s="1"/>
  <c r="U978" i="1"/>
  <c r="U926" i="1"/>
  <c r="U906" i="1"/>
  <c r="U826" i="1"/>
  <c r="U658" i="1"/>
  <c r="U626" i="1"/>
  <c r="U570" i="1"/>
  <c r="U502" i="1"/>
  <c r="U430" i="1"/>
  <c r="BP435" i="1" s="1"/>
  <c r="BQ435" i="1" s="1"/>
  <c r="U428" i="1"/>
  <c r="BP433" i="1" s="1"/>
  <c r="BQ433" i="1" s="1"/>
  <c r="U398" i="1"/>
  <c r="BP403" i="1" s="1"/>
  <c r="BQ403" i="1" s="1"/>
  <c r="U354" i="1"/>
  <c r="BP359" i="1" s="1"/>
  <c r="BQ359" i="1" s="1"/>
  <c r="U162" i="1"/>
  <c r="BP167" i="1" s="1"/>
  <c r="BQ167" i="1" s="1"/>
  <c r="U122" i="1"/>
  <c r="BP127" i="1" s="1"/>
  <c r="BQ127" i="1" s="1"/>
  <c r="U510" i="1"/>
  <c r="U458" i="1"/>
  <c r="BP463" i="1" s="1"/>
  <c r="BQ463" i="1" s="1"/>
  <c r="U326" i="1"/>
  <c r="BP331" i="1" s="1"/>
  <c r="BQ331" i="1" s="1"/>
  <c r="U210" i="1"/>
  <c r="BP215" i="1" s="1"/>
  <c r="BQ215" i="1" s="1"/>
  <c r="U97" i="1"/>
  <c r="BP102" i="1" s="1"/>
  <c r="BQ102" i="1" s="1"/>
  <c r="U69" i="1"/>
  <c r="BP74" i="1" s="1"/>
  <c r="BQ74" i="1" s="1"/>
  <c r="U1238" i="1"/>
  <c r="U1222" i="1"/>
  <c r="U1202" i="1"/>
  <c r="U1186" i="1"/>
  <c r="U1162" i="1"/>
  <c r="U1142" i="1"/>
  <c r="U1126" i="1"/>
  <c r="U1110" i="1"/>
  <c r="U1090" i="1"/>
  <c r="U1066" i="1"/>
  <c r="U1046" i="1"/>
  <c r="U1022" i="1"/>
  <c r="U950" i="1"/>
  <c r="U922" i="1"/>
  <c r="U874" i="1"/>
  <c r="U846" i="1"/>
  <c r="U746" i="1"/>
  <c r="U706" i="1"/>
  <c r="U334" i="1"/>
  <c r="BP339" i="1" s="1"/>
  <c r="BQ339" i="1" s="1"/>
  <c r="U274" i="1"/>
  <c r="BP279" i="1" s="1"/>
  <c r="BQ279" i="1" s="1"/>
  <c r="U397" i="1"/>
  <c r="BP402" i="1" s="1"/>
  <c r="BQ402" i="1" s="1"/>
  <c r="U120" i="1"/>
  <c r="BP125" i="1" s="1"/>
  <c r="BQ125" i="1" s="1"/>
  <c r="U902" i="1"/>
  <c r="U854" i="1"/>
  <c r="U682" i="1"/>
  <c r="U558" i="1"/>
  <c r="U310" i="1"/>
  <c r="BP315" i="1" s="1"/>
  <c r="BQ315" i="1" s="1"/>
  <c r="U119" i="1"/>
  <c r="BP124" i="1" s="1"/>
  <c r="BQ124" i="1" s="1"/>
  <c r="U94" i="1"/>
  <c r="BP99" i="1" s="1"/>
  <c r="BQ99" i="1" s="1"/>
  <c r="U66" i="1"/>
  <c r="BP71" i="1" s="1"/>
  <c r="BQ71" i="1" s="1"/>
  <c r="U34" i="1"/>
  <c r="BP39" i="1" s="1"/>
  <c r="BQ39" i="1" s="1"/>
  <c r="U1170" i="1"/>
  <c r="U1074" i="1"/>
  <c r="U1030" i="1"/>
  <c r="U1010" i="1"/>
  <c r="U954" i="1"/>
  <c r="U930" i="1"/>
  <c r="U898" i="1"/>
  <c r="U810" i="1"/>
  <c r="U678" i="1"/>
  <c r="U642" i="1"/>
  <c r="U486" i="1"/>
  <c r="BP491" i="1" s="1"/>
  <c r="BQ491" i="1" s="1"/>
  <c r="U462" i="1"/>
  <c r="BP467" i="1" s="1"/>
  <c r="BQ467" i="1" s="1"/>
  <c r="U390" i="1"/>
  <c r="BP395" i="1" s="1"/>
  <c r="BQ395" i="1" s="1"/>
  <c r="U118" i="1"/>
  <c r="BP123" i="1" s="1"/>
  <c r="BQ123" i="1" s="1"/>
  <c r="U263" i="1"/>
  <c r="BP268" i="1" s="1"/>
  <c r="BQ268" i="1" s="1"/>
  <c r="U1009" i="1"/>
  <c r="U862" i="1"/>
  <c r="U429" i="1"/>
  <c r="BP434" i="1" s="1"/>
  <c r="BQ434" i="1" s="1"/>
  <c r="U370" i="1"/>
  <c r="BP375" i="1" s="1"/>
  <c r="BQ375" i="1" s="1"/>
  <c r="U302" i="1"/>
  <c r="BP307" i="1" s="1"/>
  <c r="BQ307" i="1" s="1"/>
  <c r="U218" i="1"/>
  <c r="BP223" i="1" s="1"/>
  <c r="BQ223" i="1" s="1"/>
  <c r="U186" i="1"/>
  <c r="BP191" i="1" s="1"/>
  <c r="BQ191" i="1" s="1"/>
  <c r="U117" i="1"/>
  <c r="BP122" i="1" s="1"/>
  <c r="BQ122" i="1" s="1"/>
  <c r="U93" i="1"/>
  <c r="BP98" i="1" s="1"/>
  <c r="BQ98" i="1" s="1"/>
  <c r="U1246" i="1"/>
  <c r="U1234" i="1"/>
  <c r="U1218" i="1"/>
  <c r="U1206" i="1"/>
  <c r="U1190" i="1"/>
  <c r="U1174" i="1"/>
  <c r="U1158" i="1"/>
  <c r="U1146" i="1"/>
  <c r="U1130" i="1"/>
  <c r="U1114" i="1"/>
  <c r="U1094" i="1"/>
  <c r="U1082" i="1"/>
  <c r="U1062" i="1"/>
  <c r="U1042" i="1"/>
  <c r="U1026" i="1"/>
  <c r="U870" i="1"/>
  <c r="U850" i="1"/>
  <c r="U762" i="1"/>
  <c r="U702" i="1"/>
  <c r="U674" i="1"/>
  <c r="U530" i="1"/>
  <c r="U478" i="1"/>
  <c r="BP483" i="1" s="1"/>
  <c r="BQ483" i="1" s="1"/>
  <c r="U446" i="1"/>
  <c r="BP451" i="1" s="1"/>
  <c r="BQ451" i="1" s="1"/>
  <c r="U258" i="1"/>
  <c r="BP263" i="1" s="1"/>
  <c r="BQ263" i="1" s="1"/>
  <c r="U886" i="1"/>
  <c r="U774" i="1"/>
  <c r="U314" i="1"/>
  <c r="BP319" i="1" s="1"/>
  <c r="BQ319" i="1" s="1"/>
  <c r="U202" i="1"/>
  <c r="BP207" i="1" s="1"/>
  <c r="BQ207" i="1" s="1"/>
  <c r="U158" i="1"/>
  <c r="BP163" i="1" s="1"/>
  <c r="BQ163" i="1" s="1"/>
  <c r="U14" i="1"/>
  <c r="BP19" i="1" s="1"/>
  <c r="BQ19" i="1" s="1"/>
  <c r="U982" i="1"/>
  <c r="U654" i="1"/>
  <c r="U606" i="1"/>
  <c r="U574" i="1"/>
  <c r="U946" i="1"/>
  <c r="U550" i="1"/>
  <c r="U270" i="1"/>
  <c r="BP275" i="1" s="1"/>
  <c r="BQ275" i="1" s="1"/>
  <c r="U268" i="1"/>
  <c r="BP273" i="1" s="1"/>
  <c r="BQ273" i="1" s="1"/>
  <c r="U182" i="1"/>
  <c r="BP187" i="1" s="1"/>
  <c r="BQ187" i="1" s="1"/>
  <c r="U142" i="1"/>
  <c r="BP147" i="1" s="1"/>
  <c r="BQ147" i="1" s="1"/>
  <c r="U866" i="1"/>
  <c r="U834" i="1"/>
  <c r="U778" i="1"/>
  <c r="U754" i="1"/>
  <c r="U734" i="1"/>
  <c r="U598" i="1"/>
  <c r="U514" i="1"/>
  <c r="U422" i="1"/>
  <c r="BP427" i="1" s="1"/>
  <c r="BQ427" i="1" s="1"/>
  <c r="U346" i="1"/>
  <c r="BP351" i="1" s="1"/>
  <c r="BQ351" i="1" s="1"/>
  <c r="U154" i="1"/>
  <c r="BP159" i="1" s="1"/>
  <c r="BQ159" i="1" s="1"/>
  <c r="U690" i="1"/>
  <c r="U366" i="1"/>
  <c r="BP371" i="1" s="1"/>
  <c r="BQ371" i="1" s="1"/>
  <c r="U364" i="1"/>
  <c r="BP369" i="1" s="1"/>
  <c r="BQ369" i="1" s="1"/>
  <c r="U250" i="1"/>
  <c r="BP255" i="1" s="1"/>
  <c r="BQ255" i="1" s="1"/>
  <c r="U181" i="1"/>
  <c r="BP186" i="1" s="1"/>
  <c r="BQ186" i="1" s="1"/>
  <c r="U141" i="1"/>
  <c r="BP146" i="1" s="1"/>
  <c r="BQ146" i="1" s="1"/>
  <c r="U113" i="1"/>
  <c r="BP118" i="1" s="1"/>
  <c r="BQ118" i="1" s="1"/>
  <c r="U990" i="1"/>
  <c r="U970" i="1"/>
  <c r="U938" i="1"/>
  <c r="U914" i="1"/>
  <c r="U794" i="1"/>
  <c r="U718" i="1"/>
  <c r="U646" i="1"/>
  <c r="U614" i="1"/>
  <c r="U582" i="1"/>
  <c r="U494" i="1"/>
  <c r="BP499" i="1" s="1"/>
  <c r="BQ499" i="1" s="1"/>
  <c r="U406" i="1"/>
  <c r="BP411" i="1" s="1"/>
  <c r="BQ411" i="1" s="1"/>
  <c r="U138" i="1"/>
  <c r="BP143" i="1" s="1"/>
  <c r="BQ143" i="1" s="1"/>
  <c r="U977" i="1"/>
  <c r="U638" i="1"/>
  <c r="U490" i="1"/>
  <c r="BP495" i="1" s="1"/>
  <c r="BQ495" i="1" s="1"/>
  <c r="U254" i="1"/>
  <c r="BP259" i="1" s="1"/>
  <c r="BQ259" i="1" s="1"/>
  <c r="U185" i="1"/>
  <c r="BP190" i="1" s="1"/>
  <c r="BQ190" i="1" s="1"/>
  <c r="U146" i="1"/>
  <c r="BP151" i="1" s="1"/>
  <c r="BQ151" i="1" s="1"/>
  <c r="U121" i="1"/>
  <c r="BP126" i="1" s="1"/>
  <c r="BQ126" i="1" s="1"/>
  <c r="U1250" i="1"/>
  <c r="U1230" i="1"/>
  <c r="U1210" i="1"/>
  <c r="U1194" i="1"/>
  <c r="U1178" i="1"/>
  <c r="U1154" i="1"/>
  <c r="U1134" i="1"/>
  <c r="U1118" i="1"/>
  <c r="U1098" i="1"/>
  <c r="U1078" i="1"/>
  <c r="U1058" i="1"/>
  <c r="U1034" i="1"/>
  <c r="U1006" i="1"/>
  <c r="U934" i="1"/>
  <c r="U818" i="1"/>
  <c r="U726" i="1"/>
  <c r="U562" i="1"/>
  <c r="U350" i="1"/>
  <c r="BP355" i="1" s="1"/>
  <c r="BQ355" i="1" s="1"/>
  <c r="U264" i="1"/>
  <c r="BP269" i="1" s="1"/>
  <c r="BQ269" i="1" s="1"/>
  <c r="U112" i="1"/>
  <c r="BP117" i="1" s="1"/>
  <c r="BQ117" i="1" s="1"/>
  <c r="U974" i="1"/>
  <c r="U790" i="1"/>
  <c r="U745" i="1"/>
  <c r="U657" i="1"/>
  <c r="U618" i="1"/>
  <c r="U578" i="1"/>
  <c r="U538" i="1"/>
  <c r="U174" i="1"/>
  <c r="BP179" i="1" s="1"/>
  <c r="BQ179" i="1" s="1"/>
  <c r="U54" i="1"/>
  <c r="BP59" i="1" s="1"/>
  <c r="BQ59" i="1" s="1"/>
  <c r="U18" i="1"/>
  <c r="BP23" i="1" s="1"/>
  <c r="BQ23" i="1" s="1"/>
  <c r="U1106" i="1"/>
  <c r="U1050" i="1"/>
  <c r="U1018" i="1"/>
  <c r="U998" i="1"/>
  <c r="U962" i="1"/>
  <c r="U942" i="1"/>
  <c r="U890" i="1"/>
  <c r="U686" i="1"/>
  <c r="U470" i="1"/>
  <c r="BP475" i="1" s="1"/>
  <c r="BQ475" i="1" s="1"/>
  <c r="U382" i="1"/>
  <c r="BP387" i="1" s="1"/>
  <c r="BQ387" i="1" s="1"/>
  <c r="U705" i="1"/>
  <c r="U115" i="1"/>
  <c r="BP120" i="1" s="1"/>
  <c r="BQ120" i="1" s="1"/>
  <c r="U953" i="1"/>
  <c r="U830" i="1"/>
  <c r="U622" i="1"/>
  <c r="U537" i="1"/>
  <c r="U450" i="1"/>
  <c r="BP455" i="1" s="1"/>
  <c r="BQ455" i="1" s="1"/>
  <c r="U269" i="1"/>
  <c r="BP274" i="1" s="1"/>
  <c r="BQ274" i="1" s="1"/>
  <c r="U242" i="1"/>
  <c r="BP247" i="1" s="1"/>
  <c r="BQ247" i="1" s="1"/>
  <c r="U78" i="1"/>
  <c r="BP83" i="1" s="1"/>
  <c r="BQ83" i="1" s="1"/>
  <c r="U1242" i="1"/>
  <c r="U1226" i="1"/>
  <c r="U1214" i="1"/>
  <c r="U1198" i="1"/>
  <c r="U1182" i="1"/>
  <c r="U1166" i="1"/>
  <c r="U1150" i="1"/>
  <c r="U1138" i="1"/>
  <c r="U1122" i="1"/>
  <c r="U1102" i="1"/>
  <c r="U1086" i="1"/>
  <c r="U1070" i="1"/>
  <c r="U1054" i="1"/>
  <c r="U1038" i="1"/>
  <c r="U1014" i="1"/>
  <c r="U882" i="1"/>
  <c r="U858" i="1"/>
  <c r="U802" i="1"/>
  <c r="U770" i="1"/>
  <c r="U750" i="1"/>
  <c r="U694" i="1"/>
  <c r="U546" i="1"/>
  <c r="U454" i="1"/>
  <c r="BP459" i="1" s="1"/>
  <c r="BQ459" i="1" s="1"/>
  <c r="U322" i="1"/>
  <c r="BP327" i="1" s="1"/>
  <c r="BQ327" i="1" s="1"/>
  <c r="U111" i="1"/>
  <c r="BP116" i="1" s="1"/>
  <c r="BQ116" i="1" s="1"/>
  <c r="U368" i="1"/>
  <c r="BP373" i="1" s="1"/>
  <c r="BQ373" i="1" s="1"/>
  <c r="U806" i="1"/>
  <c r="U621" i="1"/>
  <c r="U418" i="1"/>
  <c r="BP423" i="1" s="1"/>
  <c r="BQ423" i="1" s="1"/>
  <c r="U369" i="1"/>
  <c r="BP374" i="1" s="1"/>
  <c r="BQ374" i="1" s="1"/>
  <c r="U338" i="1"/>
  <c r="BP343" i="1" s="1"/>
  <c r="BQ343" i="1" s="1"/>
  <c r="U217" i="1"/>
  <c r="BP222" i="1" s="1"/>
  <c r="BQ222" i="1" s="1"/>
  <c r="U670" i="1"/>
  <c r="U590" i="1"/>
  <c r="U506" i="1"/>
  <c r="U306" i="1"/>
  <c r="BP311" i="1" s="1"/>
  <c r="BQ311" i="1" s="1"/>
  <c r="U214" i="1"/>
  <c r="BP219" i="1" s="1"/>
  <c r="BQ219" i="1" s="1"/>
  <c r="U170" i="1"/>
  <c r="BP175" i="1" s="1"/>
  <c r="BQ175" i="1" s="1"/>
  <c r="U116" i="1"/>
  <c r="BP121" i="1" s="1"/>
  <c r="BQ121" i="1" s="1"/>
  <c r="X549" i="1"/>
  <c r="BK549" i="1" s="1"/>
  <c r="X629" i="1"/>
  <c r="BK629" i="1" s="1"/>
  <c r="X427" i="1"/>
  <c r="BK427" i="1" s="1"/>
  <c r="X60" i="1"/>
  <c r="BK60" i="1" s="1"/>
  <c r="X59" i="1"/>
  <c r="BK59" i="1" s="1"/>
  <c r="X365" i="1"/>
  <c r="BK365" i="1" s="1"/>
  <c r="X265" i="1"/>
  <c r="BK265" i="1" s="1"/>
  <c r="X267" i="1"/>
  <c r="BK267" i="1" s="1"/>
  <c r="BT7" i="1" l="1"/>
  <c r="BQ8" i="1"/>
  <c r="BS7" i="1" s="1"/>
  <c r="X590" i="1"/>
  <c r="BK590" i="1" s="1"/>
  <c r="X802" i="1"/>
  <c r="BK802" i="1" s="1"/>
  <c r="X942" i="1"/>
  <c r="BK942" i="1" s="1"/>
  <c r="X726" i="1"/>
  <c r="BK726" i="1" s="1"/>
  <c r="X490" i="1"/>
  <c r="BK490" i="1" s="1"/>
  <c r="X366" i="1"/>
  <c r="BK366" i="1" s="1"/>
  <c r="X654" i="1"/>
  <c r="BK654" i="1" s="1"/>
  <c r="X302" i="1"/>
  <c r="BK302" i="1" s="1"/>
  <c r="X34" i="1"/>
  <c r="BK34" i="1" s="1"/>
  <c r="X874" i="1"/>
  <c r="BK874" i="1" s="1"/>
  <c r="X97" i="1"/>
  <c r="BK97" i="1" s="1"/>
  <c r="X98" i="1"/>
  <c r="BK98" i="1" s="1"/>
  <c r="X822" i="1"/>
  <c r="BK822" i="1" s="1"/>
  <c r="X316" i="1"/>
  <c r="BK316" i="1" s="1"/>
  <c r="X347" i="1"/>
  <c r="BK347" i="1" s="1"/>
  <c r="X651" i="1"/>
  <c r="BK651" i="1" s="1"/>
  <c r="X764" i="1"/>
  <c r="BK764" i="1" s="1"/>
  <c r="X894" i="1"/>
  <c r="BK894" i="1" s="1"/>
  <c r="X1027" i="1"/>
  <c r="BK1027" i="1" s="1"/>
  <c r="X57" i="1"/>
  <c r="BK57" i="1" s="1"/>
  <c r="X676" i="1"/>
  <c r="BK676" i="1" s="1"/>
  <c r="X8" i="1"/>
  <c r="BK8" i="1" s="1"/>
  <c r="X224" i="1"/>
  <c r="BK224" i="1" s="1"/>
  <c r="X284" i="1"/>
  <c r="BK284" i="1" s="1"/>
  <c r="X608" i="1"/>
  <c r="BK608" i="1" s="1"/>
  <c r="X756" i="1"/>
  <c r="BK756" i="1" s="1"/>
  <c r="X843" i="1"/>
  <c r="BK843" i="1" s="1"/>
  <c r="X964" i="1"/>
  <c r="BK964" i="1" s="1"/>
  <c r="X77" i="1"/>
  <c r="BK77" i="1" s="1"/>
  <c r="X290" i="1"/>
  <c r="BK290" i="1" s="1"/>
  <c r="X353" i="1"/>
  <c r="BK353" i="1" s="1"/>
  <c r="X415" i="1"/>
  <c r="BK415" i="1" s="1"/>
  <c r="X640" i="1"/>
  <c r="BK640" i="1" s="1"/>
  <c r="X792" i="1"/>
  <c r="BK792" i="1" s="1"/>
  <c r="X853" i="1"/>
  <c r="BK853" i="1" s="1"/>
  <c r="X575" i="1"/>
  <c r="BK575" i="1" s="1"/>
  <c r="X533" i="1"/>
  <c r="BK533" i="1" s="1"/>
  <c r="X863" i="1"/>
  <c r="BK863" i="1" s="1"/>
  <c r="X96" i="1"/>
  <c r="BK96" i="1" s="1"/>
  <c r="X107" i="1"/>
  <c r="BK107" i="1" s="1"/>
  <c r="X131" i="1"/>
  <c r="BK131" i="1" s="1"/>
  <c r="X134" i="1"/>
  <c r="BK134" i="1" s="1"/>
  <c r="X148" i="1"/>
  <c r="BK148" i="1" s="1"/>
  <c r="X156" i="1"/>
  <c r="BK156" i="1" s="1"/>
  <c r="X168" i="1"/>
  <c r="BK168" i="1" s="1"/>
  <c r="X175" i="1"/>
  <c r="BK175" i="1" s="1"/>
  <c r="X183" i="1"/>
  <c r="BK183" i="1" s="1"/>
  <c r="X192" i="1"/>
  <c r="BK192" i="1" s="1"/>
  <c r="X200" i="1"/>
  <c r="BK200" i="1" s="1"/>
  <c r="X404" i="1"/>
  <c r="BK404" i="1" s="1"/>
  <c r="X412" i="1"/>
  <c r="BK412" i="1" s="1"/>
  <c r="X460" i="1"/>
  <c r="BK460" i="1" s="1"/>
  <c r="X496" i="1"/>
  <c r="BK496" i="1" s="1"/>
  <c r="X535" i="1"/>
  <c r="BK535" i="1" s="1"/>
  <c r="X571" i="1"/>
  <c r="BK571" i="1" s="1"/>
  <c r="X611" i="1"/>
  <c r="BK611" i="1" s="1"/>
  <c r="X653" i="1"/>
  <c r="BK653" i="1" s="1"/>
  <c r="X680" i="1"/>
  <c r="BK680" i="1" s="1"/>
  <c r="X708" i="1"/>
  <c r="BK708" i="1" s="1"/>
  <c r="X722" i="1"/>
  <c r="BK722" i="1" s="1"/>
  <c r="X758" i="1"/>
  <c r="BK758" i="1" s="1"/>
  <c r="X803" i="1"/>
  <c r="BK803" i="1" s="1"/>
  <c r="X820" i="1"/>
  <c r="BK820" i="1" s="1"/>
  <c r="X871" i="1"/>
  <c r="BK871" i="1" s="1"/>
  <c r="X907" i="1"/>
  <c r="BK907" i="1" s="1"/>
  <c r="X975" i="1"/>
  <c r="BK975" i="1" s="1"/>
  <c r="X984" i="1"/>
  <c r="BK984" i="1" s="1"/>
  <c r="X1000" i="1"/>
  <c r="BK1000" i="1" s="1"/>
  <c r="X1016" i="1"/>
  <c r="BK1016" i="1" s="1"/>
  <c r="X1039" i="1"/>
  <c r="BK1039" i="1" s="1"/>
  <c r="X29" i="1"/>
  <c r="BK29" i="1" s="1"/>
  <c r="X193" i="1"/>
  <c r="BK193" i="1" s="1"/>
  <c r="X325" i="1"/>
  <c r="BK325" i="1" s="1"/>
  <c r="X421" i="1"/>
  <c r="BK421" i="1" s="1"/>
  <c r="X485" i="1"/>
  <c r="BK485" i="1" s="1"/>
  <c r="X517" i="1"/>
  <c r="BK517" i="1" s="1"/>
  <c r="X665" i="1"/>
  <c r="BK665" i="1" s="1"/>
  <c r="X728" i="1"/>
  <c r="BK728" i="1" s="1"/>
  <c r="X749" i="1"/>
  <c r="BK749" i="1" s="1"/>
  <c r="X889" i="1"/>
  <c r="BK889" i="1" s="1"/>
  <c r="X921" i="1"/>
  <c r="BK921" i="1" s="1"/>
  <c r="X965" i="1"/>
  <c r="BK965" i="1" s="1"/>
  <c r="X431" i="1"/>
  <c r="BK431" i="1" s="1"/>
  <c r="X285" i="1"/>
  <c r="BK285" i="1" s="1"/>
  <c r="X4" i="1"/>
  <c r="BK4" i="1" s="1"/>
  <c r="X150" i="1"/>
  <c r="BK150" i="1" s="1"/>
  <c r="X698" i="1"/>
  <c r="BK698" i="1" s="1"/>
  <c r="X109" i="1"/>
  <c r="BK109" i="1" s="1"/>
  <c r="X714" i="1"/>
  <c r="BK714" i="1" s="1"/>
  <c r="X294" i="1"/>
  <c r="BK294" i="1" s="1"/>
  <c r="X361" i="1"/>
  <c r="BK361" i="1" s="1"/>
  <c r="X497" i="1"/>
  <c r="BK497" i="1" s="1"/>
  <c r="X773" i="1"/>
  <c r="BK773" i="1" s="1"/>
  <c r="X841" i="1"/>
  <c r="BK841" i="1" s="1"/>
  <c r="X1041" i="1"/>
  <c r="BK1041" i="1" s="1"/>
  <c r="X917" i="1"/>
  <c r="BK917" i="1" s="1"/>
  <c r="X11" i="1"/>
  <c r="BK11" i="1" s="1"/>
  <c r="X72" i="1"/>
  <c r="BK72" i="1" s="1"/>
  <c r="X80" i="1"/>
  <c r="BK80" i="1" s="1"/>
  <c r="X359" i="1"/>
  <c r="BK359" i="1" s="1"/>
  <c r="X387" i="1"/>
  <c r="BK387" i="1" s="1"/>
  <c r="X395" i="1"/>
  <c r="BK395" i="1" s="1"/>
  <c r="X463" i="1"/>
  <c r="BK463" i="1" s="1"/>
  <c r="X499" i="1"/>
  <c r="BK499" i="1" s="1"/>
  <c r="X524" i="1"/>
  <c r="BK524" i="1" s="1"/>
  <c r="X573" i="1"/>
  <c r="BK573" i="1" s="1"/>
  <c r="X615" i="1"/>
  <c r="BK615" i="1" s="1"/>
  <c r="X635" i="1"/>
  <c r="BK635" i="1" s="1"/>
  <c r="X736" i="1"/>
  <c r="BK736" i="1" s="1"/>
  <c r="X752" i="1"/>
  <c r="BK752" i="1" s="1"/>
  <c r="X823" i="1"/>
  <c r="BK823" i="1" s="1"/>
  <c r="X839" i="1"/>
  <c r="BK839" i="1" s="1"/>
  <c r="X848" i="1"/>
  <c r="BK848" i="1" s="1"/>
  <c r="X919" i="1"/>
  <c r="BK919" i="1" s="1"/>
  <c r="X935" i="1"/>
  <c r="BK935" i="1" s="1"/>
  <c r="X957" i="1"/>
  <c r="BK957" i="1" s="1"/>
  <c r="X165" i="1"/>
  <c r="BK165" i="1" s="1"/>
  <c r="X313" i="1"/>
  <c r="BK313" i="1" s="1"/>
  <c r="X589" i="1"/>
  <c r="BK589" i="1" s="1"/>
  <c r="X857" i="1"/>
  <c r="BK857" i="1" s="1"/>
  <c r="X17" i="1"/>
  <c r="BK17" i="1" s="1"/>
  <c r="X634" i="1"/>
  <c r="BK634" i="1" s="1"/>
  <c r="X19" i="1"/>
  <c r="BK19" i="1" s="1"/>
  <c r="X775" i="1"/>
  <c r="BK775" i="1" s="1"/>
  <c r="X585" i="1"/>
  <c r="BK585" i="1" s="1"/>
  <c r="X38" i="1"/>
  <c r="BK38" i="1" s="1"/>
  <c r="X591" i="1"/>
  <c r="BK591" i="1" s="1"/>
  <c r="X87" i="1"/>
  <c r="BK87" i="1" s="1"/>
  <c r="X230" i="1"/>
  <c r="BK230" i="1" s="1"/>
  <c r="X157" i="1"/>
  <c r="BK157" i="1" s="1"/>
  <c r="X602" i="1"/>
  <c r="BK602" i="1" s="1"/>
  <c r="X767" i="1"/>
  <c r="BK767" i="1" s="1"/>
  <c r="X207" i="1"/>
  <c r="BK207" i="1" s="1"/>
  <c r="X639" i="1"/>
  <c r="BK639" i="1" s="1"/>
  <c r="X99" i="1"/>
  <c r="BK99" i="1" s="1"/>
  <c r="X603" i="1"/>
  <c r="BK603" i="1" s="1"/>
  <c r="X271" i="1"/>
  <c r="BK271" i="1" s="1"/>
  <c r="X400" i="1"/>
  <c r="BK400" i="1" s="1"/>
  <c r="X61" i="1"/>
  <c r="BK61" i="1" s="1"/>
  <c r="X123" i="1"/>
  <c r="BK123" i="1" s="1"/>
  <c r="X966" i="1"/>
  <c r="BK966" i="1" s="1"/>
  <c r="X372" i="1"/>
  <c r="BK372" i="1" s="1"/>
  <c r="X266" i="1"/>
  <c r="BK266" i="1" s="1"/>
  <c r="X281" i="1"/>
  <c r="BK281" i="1" s="1"/>
  <c r="X259" i="1"/>
  <c r="BK259" i="1" s="1"/>
  <c r="X980" i="1"/>
  <c r="BK980" i="1" s="1"/>
  <c r="X201" i="1"/>
  <c r="BK201" i="1" s="1"/>
  <c r="X413" i="1"/>
  <c r="BK413" i="1" s="1"/>
  <c r="X501" i="1"/>
  <c r="BK501" i="1" s="1"/>
  <c r="X669" i="1"/>
  <c r="BK669" i="1" s="1"/>
  <c r="X753" i="1"/>
  <c r="BK753" i="1" s="1"/>
  <c r="X893" i="1"/>
  <c r="BK893" i="1" s="1"/>
  <c r="X933" i="1"/>
  <c r="BK933" i="1" s="1"/>
  <c r="X969" i="1"/>
  <c r="BK969" i="1" s="1"/>
  <c r="X379" i="1"/>
  <c r="BK379" i="1" s="1"/>
  <c r="X697" i="1"/>
  <c r="BK697" i="1" s="1"/>
  <c r="X861" i="1"/>
  <c r="BK861" i="1" s="1"/>
  <c r="X525" i="1"/>
  <c r="BK525" i="1" s="1"/>
  <c r="X809" i="1"/>
  <c r="BK809" i="1" s="1"/>
  <c r="X1045" i="1"/>
  <c r="BK1045" i="1" s="1"/>
  <c r="X197" i="1"/>
  <c r="BK197" i="1" s="1"/>
  <c r="X1005" i="1"/>
  <c r="BK1005" i="1" s="1"/>
  <c r="X513" i="1"/>
  <c r="BK513" i="1" s="1"/>
  <c r="X245" i="1"/>
  <c r="BK245" i="1" s="1"/>
  <c r="X114" i="1"/>
  <c r="BK114" i="1" s="1"/>
  <c r="X42" i="1"/>
  <c r="BK42" i="1" s="1"/>
  <c r="X509" i="1"/>
  <c r="BK509" i="1" s="1"/>
  <c r="X403" i="1"/>
  <c r="BK403" i="1" s="1"/>
  <c r="X426" i="1"/>
  <c r="BK426" i="1" s="1"/>
  <c r="X369" i="1"/>
  <c r="BK369" i="1" s="1"/>
  <c r="X830" i="1"/>
  <c r="BK830" i="1" s="1"/>
  <c r="X174" i="1"/>
  <c r="BK174" i="1" s="1"/>
  <c r="X1034" i="1"/>
  <c r="BK1034" i="1" s="1"/>
  <c r="X121" i="1"/>
  <c r="BK121" i="1" s="1"/>
  <c r="X938" i="1"/>
  <c r="BK938" i="1" s="1"/>
  <c r="X754" i="1"/>
  <c r="BK754" i="1" s="1"/>
  <c r="X202" i="1"/>
  <c r="BK202" i="1" s="1"/>
  <c r="X870" i="1"/>
  <c r="BK870" i="1" s="1"/>
  <c r="X93" i="1"/>
  <c r="BK93" i="1" s="1"/>
  <c r="X810" i="1"/>
  <c r="BK810" i="1" s="1"/>
  <c r="X310" i="1"/>
  <c r="BK310" i="1" s="1"/>
  <c r="X1046" i="1"/>
  <c r="BK1046" i="1" s="1"/>
  <c r="X510" i="1"/>
  <c r="BK510" i="1" s="1"/>
  <c r="X906" i="1"/>
  <c r="BK906" i="1" s="1"/>
  <c r="X319" i="1"/>
  <c r="BK319" i="1" s="1"/>
  <c r="X308" i="1"/>
  <c r="BK308" i="1" s="1"/>
  <c r="X341" i="1"/>
  <c r="BK341" i="1" s="1"/>
  <c r="X468" i="1"/>
  <c r="BK468" i="1" s="1"/>
  <c r="X508" i="1"/>
  <c r="BK508" i="1" s="1"/>
  <c r="X671" i="1"/>
  <c r="BK671" i="1" s="1"/>
  <c r="X815" i="1"/>
  <c r="BK815" i="1" s="1"/>
  <c r="X986" i="1"/>
  <c r="BK986" i="1" s="1"/>
  <c r="X552" i="1"/>
  <c r="BK552" i="1" s="1"/>
  <c r="X191" i="1"/>
  <c r="BK191" i="1" s="1"/>
  <c r="X46" i="1"/>
  <c r="BK46" i="1" s="1"/>
  <c r="X219" i="1"/>
  <c r="BK219" i="1" s="1"/>
  <c r="X246" i="1"/>
  <c r="BK246" i="1" s="1"/>
  <c r="X455" i="1"/>
  <c r="BK455" i="1" s="1"/>
  <c r="X594" i="1"/>
  <c r="BK594" i="1" s="1"/>
  <c r="X740" i="1"/>
  <c r="BK740" i="1" s="1"/>
  <c r="X923" i="1"/>
  <c r="BK923" i="1" s="1"/>
  <c r="X30" i="1"/>
  <c r="BK30" i="1" s="1"/>
  <c r="X670" i="1"/>
  <c r="BK670" i="1" s="1"/>
  <c r="X694" i="1"/>
  <c r="BK694" i="1" s="1"/>
  <c r="X953" i="1"/>
  <c r="BK953" i="1" s="1"/>
  <c r="X818" i="1"/>
  <c r="BK818" i="1" s="1"/>
  <c r="X718" i="1"/>
  <c r="BK718" i="1" s="1"/>
  <c r="X514" i="1"/>
  <c r="BK514" i="1" s="1"/>
  <c r="X946" i="1"/>
  <c r="BK946" i="1" s="1"/>
  <c r="X446" i="1"/>
  <c r="BK446" i="1" s="1"/>
  <c r="X117" i="1"/>
  <c r="BK117" i="1" s="1"/>
  <c r="X486" i="1"/>
  <c r="BK486" i="1" s="1"/>
  <c r="X66" i="1"/>
  <c r="BK66" i="1" s="1"/>
  <c r="X922" i="1"/>
  <c r="BK922" i="1" s="1"/>
  <c r="X428" i="1"/>
  <c r="BK428" i="1" s="1"/>
  <c r="X159" i="1"/>
  <c r="BK159" i="1" s="1"/>
  <c r="X43" i="1"/>
  <c r="BK43" i="1" s="1"/>
  <c r="X911" i="1"/>
  <c r="BK911" i="1" s="1"/>
  <c r="X304" i="1"/>
  <c r="BK304" i="1" s="1"/>
  <c r="X328" i="1"/>
  <c r="BK328" i="1" s="1"/>
  <c r="X342" i="1"/>
  <c r="BK342" i="1" s="1"/>
  <c r="X452" i="1"/>
  <c r="BK452" i="1" s="1"/>
  <c r="X544" i="1"/>
  <c r="BK544" i="1" s="1"/>
  <c r="X672" i="1"/>
  <c r="BK672" i="1" s="1"/>
  <c r="X771" i="1"/>
  <c r="BK771" i="1" s="1"/>
  <c r="X896" i="1"/>
  <c r="BK896" i="1" s="1"/>
  <c r="X996" i="1"/>
  <c r="BK996" i="1" s="1"/>
  <c r="X488" i="1"/>
  <c r="BK488" i="1" s="1"/>
  <c r="X601" i="1"/>
  <c r="BK601" i="1" s="1"/>
  <c r="X742" i="1"/>
  <c r="BK742" i="1" s="1"/>
  <c r="X55" i="1"/>
  <c r="BK55" i="1" s="1"/>
  <c r="X228" i="1"/>
  <c r="BK228" i="1" s="1"/>
  <c r="X247" i="1"/>
  <c r="BK247" i="1" s="1"/>
  <c r="X423" i="1"/>
  <c r="BK423" i="1" s="1"/>
  <c r="X548" i="1"/>
  <c r="BK548" i="1" s="1"/>
  <c r="X632" i="1"/>
  <c r="BK632" i="1" s="1"/>
  <c r="X844" i="1"/>
  <c r="BK844" i="1" s="1"/>
  <c r="X39" i="1"/>
  <c r="BK39" i="1" s="1"/>
  <c r="X380" i="1"/>
  <c r="BK380" i="1" s="1"/>
  <c r="X877" i="1"/>
  <c r="BK877" i="1" s="1"/>
  <c r="X27" i="1"/>
  <c r="BK27" i="1" s="1"/>
  <c r="X108" i="1"/>
  <c r="BK108" i="1" s="1"/>
  <c r="X151" i="1"/>
  <c r="BK151" i="1" s="1"/>
  <c r="X176" i="1"/>
  <c r="BK176" i="1" s="1"/>
  <c r="X203" i="1"/>
  <c r="BK203" i="1" s="1"/>
  <c r="X536" i="1"/>
  <c r="BK536" i="1" s="1"/>
  <c r="X687" i="1"/>
  <c r="BK687" i="1" s="1"/>
  <c r="X804" i="1"/>
  <c r="BK804" i="1" s="1"/>
  <c r="X976" i="1"/>
  <c r="BK976" i="1" s="1"/>
  <c r="X249" i="1"/>
  <c r="BK249" i="1" s="1"/>
  <c r="X545" i="1"/>
  <c r="BK545" i="1" s="1"/>
  <c r="X897" i="1"/>
  <c r="BK897" i="1" s="1"/>
  <c r="X442" i="1"/>
  <c r="BK442" i="1" s="1"/>
  <c r="X262" i="1"/>
  <c r="BK262" i="1" s="1"/>
  <c r="X330" i="1"/>
  <c r="BK330" i="1" s="1"/>
  <c r="X389" i="1"/>
  <c r="BK389" i="1" s="1"/>
  <c r="X849" i="1"/>
  <c r="BK849" i="1" s="1"/>
  <c r="X349" i="1"/>
  <c r="BK349" i="1" s="1"/>
  <c r="X75" i="1"/>
  <c r="BK75" i="1" s="1"/>
  <c r="X360" i="1"/>
  <c r="BK360" i="1" s="1"/>
  <c r="X396" i="1"/>
  <c r="BK396" i="1" s="1"/>
  <c r="X498" i="1"/>
  <c r="BK498" i="1" s="1"/>
  <c r="X576" i="1"/>
  <c r="BK576" i="1" s="1"/>
  <c r="X636" i="1"/>
  <c r="BK636" i="1" s="1"/>
  <c r="X824" i="1"/>
  <c r="BK824" i="1" s="1"/>
  <c r="X883" i="1"/>
  <c r="BK883" i="1" s="1"/>
  <c r="X936" i="1"/>
  <c r="BK936" i="1" s="1"/>
  <c r="X251" i="1"/>
  <c r="BK251" i="1" s="1"/>
  <c r="X425" i="1"/>
  <c r="BK425" i="1" s="1"/>
  <c r="X873" i="1"/>
  <c r="BK873" i="1" s="1"/>
  <c r="X301" i="1"/>
  <c r="BK301" i="1" s="1"/>
  <c r="X378" i="1"/>
  <c r="BK378" i="1" s="1"/>
  <c r="X22" i="1"/>
  <c r="BK22" i="1" s="1"/>
  <c r="X776" i="1"/>
  <c r="BK776" i="1" s="1"/>
  <c r="X586" i="1"/>
  <c r="BK586" i="1" s="1"/>
  <c r="X1013" i="1"/>
  <c r="BK1013" i="1" s="1"/>
  <c r="X879" i="1"/>
  <c r="BK879" i="1" s="1"/>
  <c r="X88" i="1"/>
  <c r="BK88" i="1" s="1"/>
  <c r="X681" i="1"/>
  <c r="BK681" i="1" s="1"/>
  <c r="X221" i="1"/>
  <c r="BK221" i="1" s="1"/>
  <c r="X86" i="1"/>
  <c r="BK86" i="1" s="1"/>
  <c r="X891" i="1"/>
  <c r="BK891" i="1" s="1"/>
  <c r="X208" i="1"/>
  <c r="BK208" i="1" s="1"/>
  <c r="X918" i="1"/>
  <c r="BK918" i="1" s="1"/>
  <c r="X101" i="1"/>
  <c r="BK101" i="1" s="1"/>
  <c r="X604" i="1"/>
  <c r="BK604" i="1" s="1"/>
  <c r="X272" i="1"/>
  <c r="BK272" i="1" s="1"/>
  <c r="X62" i="1"/>
  <c r="BK62" i="1" s="1"/>
  <c r="X65" i="1"/>
  <c r="BK65" i="1" s="1"/>
  <c r="X206" i="1"/>
  <c r="BK206" i="1" s="1"/>
  <c r="X813" i="1"/>
  <c r="BK813" i="1" s="1"/>
  <c r="X309" i="1"/>
  <c r="BK309" i="1" s="1"/>
  <c r="X241" i="1"/>
  <c r="BK241" i="1" s="1"/>
  <c r="X437" i="1"/>
  <c r="BK437" i="1" s="1"/>
  <c r="X541" i="1"/>
  <c r="BK541" i="1" s="1"/>
  <c r="X717" i="1"/>
  <c r="BK717" i="1" s="1"/>
  <c r="X825" i="1"/>
  <c r="BK825" i="1" s="1"/>
  <c r="X901" i="1"/>
  <c r="BK901" i="1" s="1"/>
  <c r="X941" i="1"/>
  <c r="BK941" i="1" s="1"/>
  <c r="X989" i="1"/>
  <c r="BK989" i="1" s="1"/>
  <c r="X261" i="1"/>
  <c r="BK261" i="1" s="1"/>
  <c r="X785" i="1"/>
  <c r="BK785" i="1" s="1"/>
  <c r="X1021" i="1"/>
  <c r="BK1021" i="1" s="1"/>
  <c r="X282" i="1"/>
  <c r="BK282" i="1" s="1"/>
  <c r="X689" i="1"/>
  <c r="BK689" i="1" s="1"/>
  <c r="X869" i="1"/>
  <c r="BK869" i="1" s="1"/>
  <c r="X233" i="1"/>
  <c r="BK233" i="1" s="1"/>
  <c r="X81" i="1"/>
  <c r="BK81" i="1" s="1"/>
  <c r="X532" i="1"/>
  <c r="BK532" i="1" s="1"/>
  <c r="X321" i="1"/>
  <c r="BK321" i="1" s="1"/>
  <c r="X394" i="1"/>
  <c r="BK394" i="1" s="1"/>
  <c r="X10" i="1"/>
  <c r="BK10" i="1" s="1"/>
  <c r="X53" i="1"/>
  <c r="BK53" i="1" s="1"/>
  <c r="X973" i="1"/>
  <c r="BK973" i="1" s="1"/>
  <c r="X170" i="1"/>
  <c r="BK170" i="1" s="1"/>
  <c r="X546" i="1"/>
  <c r="BK546" i="1" s="1"/>
  <c r="X382" i="1"/>
  <c r="BK382" i="1" s="1"/>
  <c r="X657" i="1"/>
  <c r="BK657" i="1" s="1"/>
  <c r="X406" i="1"/>
  <c r="BK406" i="1" s="1"/>
  <c r="X141" i="1"/>
  <c r="BK141" i="1" s="1"/>
  <c r="X142" i="1"/>
  <c r="BK142" i="1" s="1"/>
  <c r="X258" i="1"/>
  <c r="BK258" i="1" s="1"/>
  <c r="X462" i="1"/>
  <c r="BK462" i="1" s="1"/>
  <c r="X902" i="1"/>
  <c r="BK902" i="1" s="1"/>
  <c r="X398" i="1"/>
  <c r="BK398" i="1" s="1"/>
  <c r="X761" i="1"/>
  <c r="BK761" i="1" s="1"/>
  <c r="X255" i="1"/>
  <c r="BK255" i="1" s="1"/>
  <c r="X303" i="1"/>
  <c r="BK303" i="1" s="1"/>
  <c r="X336" i="1"/>
  <c r="BK336" i="1" s="1"/>
  <c r="X374" i="1"/>
  <c r="BK374" i="1" s="1"/>
  <c r="X543" i="1"/>
  <c r="BK543" i="1" s="1"/>
  <c r="X692" i="1"/>
  <c r="BK692" i="1" s="1"/>
  <c r="X799" i="1"/>
  <c r="BK799" i="1" s="1"/>
  <c r="X910" i="1"/>
  <c r="BK910" i="1" s="1"/>
  <c r="X1011" i="1"/>
  <c r="BK1011" i="1" s="1"/>
  <c r="X393" i="1"/>
  <c r="BK393" i="1" s="1"/>
  <c r="X593" i="1"/>
  <c r="BK593" i="1" s="1"/>
  <c r="X741" i="1"/>
  <c r="BK741" i="1" s="1"/>
  <c r="X212" i="1"/>
  <c r="BK212" i="1" s="1"/>
  <c r="X238" i="1"/>
  <c r="BK238" i="1" s="1"/>
  <c r="X420" i="1"/>
  <c r="BK420" i="1" s="1"/>
  <c r="X547" i="1"/>
  <c r="BK547" i="1" s="1"/>
  <c r="X630" i="1"/>
  <c r="BK630" i="1" s="1"/>
  <c r="X827" i="1"/>
  <c r="BK827" i="1" s="1"/>
  <c r="X90" i="1"/>
  <c r="BK90" i="1" s="1"/>
  <c r="X418" i="1"/>
  <c r="BK418" i="1" s="1"/>
  <c r="X470" i="1"/>
  <c r="BK470" i="1" s="1"/>
  <c r="X538" i="1"/>
  <c r="BK538" i="1" s="1"/>
  <c r="X264" i="1"/>
  <c r="BK264" i="1" s="1"/>
  <c r="X638" i="1"/>
  <c r="BK638" i="1" s="1"/>
  <c r="X970" i="1"/>
  <c r="BK970" i="1" s="1"/>
  <c r="X690" i="1"/>
  <c r="BK690" i="1" s="1"/>
  <c r="X182" i="1"/>
  <c r="BK182" i="1" s="1"/>
  <c r="X314" i="1"/>
  <c r="BK314" i="1" s="1"/>
  <c r="X1026" i="1"/>
  <c r="BK1026" i="1" s="1"/>
  <c r="X263" i="1"/>
  <c r="BK263" i="1" s="1"/>
  <c r="X1030" i="1"/>
  <c r="BK1030" i="1" s="1"/>
  <c r="X120" i="1"/>
  <c r="BK120" i="1" s="1"/>
  <c r="X210" i="1"/>
  <c r="BK210" i="1" s="1"/>
  <c r="X626" i="1"/>
  <c r="BK626" i="1" s="1"/>
  <c r="X299" i="1"/>
  <c r="BK299" i="1" s="1"/>
  <c r="X320" i="1"/>
  <c r="BK320" i="1" s="1"/>
  <c r="X376" i="1"/>
  <c r="BK376" i="1" s="1"/>
  <c r="X482" i="1"/>
  <c r="BK482" i="1" s="1"/>
  <c r="X580" i="1"/>
  <c r="BK580" i="1" s="1"/>
  <c r="X703" i="1"/>
  <c r="BK703" i="1" s="1"/>
  <c r="X816" i="1"/>
  <c r="BK816" i="1" s="1"/>
  <c r="X912" i="1"/>
  <c r="BK912" i="1" s="1"/>
  <c r="X1012" i="1"/>
  <c r="BK1012" i="1" s="1"/>
  <c r="X520" i="1"/>
  <c r="BK520" i="1" s="1"/>
  <c r="X677" i="1"/>
  <c r="BK677" i="1" s="1"/>
  <c r="X178" i="1"/>
  <c r="BK178" i="1" s="1"/>
  <c r="X15" i="1"/>
  <c r="BK15" i="1" s="1"/>
  <c r="X213" i="1"/>
  <c r="BK213" i="1" s="1"/>
  <c r="X235" i="1"/>
  <c r="BK235" i="1" s="1"/>
  <c r="X279" i="1"/>
  <c r="BK279" i="1" s="1"/>
  <c r="X456" i="1"/>
  <c r="BK456" i="1" s="1"/>
  <c r="X595" i="1"/>
  <c r="BK595" i="1" s="1"/>
  <c r="X747" i="1"/>
  <c r="BK747" i="1" s="1"/>
  <c r="X783" i="1"/>
  <c r="BK783" i="1" s="1"/>
  <c r="X924" i="1"/>
  <c r="BK924" i="1" s="1"/>
  <c r="X153" i="1"/>
  <c r="BK153" i="1" s="1"/>
  <c r="X416" i="1"/>
  <c r="BK416" i="1" s="1"/>
  <c r="X793" i="1"/>
  <c r="BK793" i="1" s="1"/>
  <c r="X569" i="1"/>
  <c r="BK569" i="1" s="1"/>
  <c r="X91" i="1"/>
  <c r="BK91" i="1" s="1"/>
  <c r="X132" i="1"/>
  <c r="BK132" i="1" s="1"/>
  <c r="X143" i="1"/>
  <c r="BK143" i="1" s="1"/>
  <c r="X169" i="1"/>
  <c r="BK169" i="1" s="1"/>
  <c r="X194" i="1"/>
  <c r="BK194" i="1" s="1"/>
  <c r="X443" i="1"/>
  <c r="BK443" i="1" s="1"/>
  <c r="X515" i="1"/>
  <c r="BK515" i="1" s="1"/>
  <c r="X612" i="1"/>
  <c r="BK612" i="1" s="1"/>
  <c r="X715" i="1"/>
  <c r="BK715" i="1" s="1"/>
  <c r="X760" i="1"/>
  <c r="BK760" i="1" s="1"/>
  <c r="X872" i="1"/>
  <c r="BK872" i="1" s="1"/>
  <c r="X991" i="1"/>
  <c r="BK991" i="1" s="1"/>
  <c r="X1024" i="1"/>
  <c r="BK1024" i="1" s="1"/>
  <c r="X357" i="1"/>
  <c r="BK357" i="1" s="1"/>
  <c r="X504" i="1"/>
  <c r="BK504" i="1" s="1"/>
  <c r="X727" i="1"/>
  <c r="BK727" i="1" s="1"/>
  <c r="X985" i="1"/>
  <c r="BK985" i="1" s="1"/>
  <c r="X781" i="1"/>
  <c r="BK781" i="1" s="1"/>
  <c r="X124" i="1"/>
  <c r="BK124" i="1" s="1"/>
  <c r="X306" i="1"/>
  <c r="BK306" i="1" s="1"/>
  <c r="X217" i="1"/>
  <c r="BK217" i="1" s="1"/>
  <c r="X621" i="1"/>
  <c r="BK621" i="1" s="1"/>
  <c r="X322" i="1"/>
  <c r="BK322" i="1" s="1"/>
  <c r="X750" i="1"/>
  <c r="BK750" i="1" s="1"/>
  <c r="X882" i="1"/>
  <c r="BK882" i="1" s="1"/>
  <c r="X78" i="1"/>
  <c r="BK78" i="1" s="1"/>
  <c r="X537" i="1"/>
  <c r="BK537" i="1" s="1"/>
  <c r="X115" i="1"/>
  <c r="BK115" i="1" s="1"/>
  <c r="X686" i="1"/>
  <c r="BK686" i="1" s="1"/>
  <c r="X998" i="1"/>
  <c r="BK998" i="1" s="1"/>
  <c r="X18" i="1"/>
  <c r="BK18" i="1" s="1"/>
  <c r="X578" i="1"/>
  <c r="BK578" i="1" s="1"/>
  <c r="X790" i="1"/>
  <c r="BK790" i="1" s="1"/>
  <c r="X350" i="1"/>
  <c r="BK350" i="1" s="1"/>
  <c r="X934" i="1"/>
  <c r="BK934" i="1" s="1"/>
  <c r="X185" i="1"/>
  <c r="BK185" i="1" s="1"/>
  <c r="X977" i="1"/>
  <c r="BK977" i="1" s="1"/>
  <c r="X582" i="1"/>
  <c r="BK582" i="1" s="1"/>
  <c r="X794" i="1"/>
  <c r="BK794" i="1" s="1"/>
  <c r="X990" i="1"/>
  <c r="BK990" i="1" s="1"/>
  <c r="X250" i="1"/>
  <c r="BK250" i="1" s="1"/>
  <c r="X154" i="1"/>
  <c r="BK154" i="1" s="1"/>
  <c r="X598" i="1"/>
  <c r="BK598" i="1" s="1"/>
  <c r="X834" i="1"/>
  <c r="BK834" i="1" s="1"/>
  <c r="X268" i="1"/>
  <c r="BK268" i="1" s="1"/>
  <c r="X574" i="1"/>
  <c r="BK574" i="1" s="1"/>
  <c r="X14" i="1"/>
  <c r="BK14" i="1" s="1"/>
  <c r="X774" i="1"/>
  <c r="BK774" i="1" s="1"/>
  <c r="X478" i="1"/>
  <c r="BK478" i="1" s="1"/>
  <c r="X762" i="1"/>
  <c r="BK762" i="1" s="1"/>
  <c r="X1042" i="1"/>
  <c r="BK1042" i="1" s="1"/>
  <c r="X186" i="1"/>
  <c r="BK186" i="1" s="1"/>
  <c r="X429" i="1"/>
  <c r="BK429" i="1" s="1"/>
  <c r="X118" i="1"/>
  <c r="BK118" i="1" s="1"/>
  <c r="X642" i="1"/>
  <c r="BK642" i="1" s="1"/>
  <c r="X930" i="1"/>
  <c r="BK930" i="1" s="1"/>
  <c r="X94" i="1"/>
  <c r="BK94" i="1" s="1"/>
  <c r="X682" i="1"/>
  <c r="BK682" i="1" s="1"/>
  <c r="X397" i="1"/>
  <c r="BK397" i="1" s="1"/>
  <c r="X746" i="1"/>
  <c r="BK746" i="1" s="1"/>
  <c r="X950" i="1"/>
  <c r="BK950" i="1" s="1"/>
  <c r="X326" i="1"/>
  <c r="BK326" i="1" s="1"/>
  <c r="X162" i="1"/>
  <c r="BK162" i="1" s="1"/>
  <c r="X430" i="1"/>
  <c r="BK430" i="1" s="1"/>
  <c r="X658" i="1"/>
  <c r="BK658" i="1" s="1"/>
  <c r="X978" i="1"/>
  <c r="BK978" i="1" s="1"/>
  <c r="X226" i="1"/>
  <c r="BK226" i="1" s="1"/>
  <c r="X95" i="1"/>
  <c r="BK95" i="1" s="1"/>
  <c r="X129" i="1"/>
  <c r="BK129" i="1" s="1"/>
  <c r="X610" i="1"/>
  <c r="BK610" i="1" s="1"/>
  <c r="X1002" i="1"/>
  <c r="BK1002" i="1" s="1"/>
  <c r="X260" i="1"/>
  <c r="BK260" i="1" s="1"/>
  <c r="X298" i="1"/>
  <c r="BK298" i="1" s="1"/>
  <c r="X307" i="1"/>
  <c r="BK307" i="1" s="1"/>
  <c r="X312" i="1"/>
  <c r="BK312" i="1" s="1"/>
  <c r="X323" i="1"/>
  <c r="BK323" i="1" s="1"/>
  <c r="X331" i="1"/>
  <c r="BK331" i="1" s="1"/>
  <c r="X337" i="1"/>
  <c r="BK337" i="1" s="1"/>
  <c r="X343" i="1"/>
  <c r="BK343" i="1" s="1"/>
  <c r="X352" i="1"/>
  <c r="BK352" i="1" s="1"/>
  <c r="X435" i="1"/>
  <c r="BK435" i="1" s="1"/>
  <c r="X466" i="1"/>
  <c r="BK466" i="1" s="1"/>
  <c r="X484" i="1"/>
  <c r="BK484" i="1" s="1"/>
  <c r="X527" i="1"/>
  <c r="BK527" i="1" s="1"/>
  <c r="X563" i="1"/>
  <c r="BK563" i="1" s="1"/>
  <c r="X627" i="1"/>
  <c r="BK627" i="1" s="1"/>
  <c r="X663" i="1"/>
  <c r="BK663" i="1" s="1"/>
  <c r="X683" i="1"/>
  <c r="BK683" i="1" s="1"/>
  <c r="X704" i="1"/>
  <c r="BK704" i="1" s="1"/>
  <c r="X720" i="1"/>
  <c r="BK720" i="1" s="1"/>
  <c r="X772" i="1"/>
  <c r="BK772" i="1" s="1"/>
  <c r="X807" i="1"/>
  <c r="BK807" i="1" s="1"/>
  <c r="X859" i="1"/>
  <c r="BK859" i="1" s="1"/>
  <c r="X876" i="1"/>
  <c r="BK876" i="1" s="1"/>
  <c r="X903" i="1"/>
  <c r="BK903" i="1" s="1"/>
  <c r="X971" i="1"/>
  <c r="BK971" i="1" s="1"/>
  <c r="X988" i="1"/>
  <c r="BK988" i="1" s="1"/>
  <c r="X1003" i="1"/>
  <c r="BK1003" i="1" s="1"/>
  <c r="X1019" i="1"/>
  <c r="BK1019" i="1" s="1"/>
  <c r="X1035" i="1"/>
  <c r="BK1035" i="1" s="1"/>
  <c r="X9" i="1"/>
  <c r="BK9" i="1" s="1"/>
  <c r="X333" i="1"/>
  <c r="BK333" i="1" s="1"/>
  <c r="X489" i="1"/>
  <c r="BK489" i="1" s="1"/>
  <c r="X521" i="1"/>
  <c r="BK521" i="1" s="1"/>
  <c r="X565" i="1"/>
  <c r="BK565" i="1" s="1"/>
  <c r="X637" i="1"/>
  <c r="BK637" i="1" s="1"/>
  <c r="X765" i="1"/>
  <c r="BK765" i="1" s="1"/>
  <c r="X939" i="1"/>
  <c r="BK939" i="1" s="1"/>
  <c r="X433" i="1"/>
  <c r="BK433" i="1" s="1"/>
  <c r="X766" i="1"/>
  <c r="BK766" i="1" s="1"/>
  <c r="X198" i="1"/>
  <c r="BK198" i="1" s="1"/>
  <c r="X16" i="1"/>
  <c r="BK16" i="1" s="1"/>
  <c r="X48" i="1"/>
  <c r="BK48" i="1" s="1"/>
  <c r="X56" i="1"/>
  <c r="BK56" i="1" s="1"/>
  <c r="X215" i="1"/>
  <c r="BK215" i="1" s="1"/>
  <c r="X223" i="1"/>
  <c r="BK223" i="1" s="1"/>
  <c r="X231" i="1"/>
  <c r="BK231" i="1" s="1"/>
  <c r="X236" i="1"/>
  <c r="BK236" i="1" s="1"/>
  <c r="X243" i="1"/>
  <c r="BK243" i="1" s="1"/>
  <c r="X248" i="1"/>
  <c r="BK248" i="1" s="1"/>
  <c r="X280" i="1"/>
  <c r="BK280" i="1" s="1"/>
  <c r="X288" i="1"/>
  <c r="BK288" i="1" s="1"/>
  <c r="X424" i="1"/>
  <c r="BK424" i="1" s="1"/>
  <c r="X471" i="1"/>
  <c r="BK471" i="1" s="1"/>
  <c r="X511" i="1"/>
  <c r="BK511" i="1" s="1"/>
  <c r="X583" i="1"/>
  <c r="BK583" i="1" s="1"/>
  <c r="X596" i="1"/>
  <c r="BK596" i="1" s="1"/>
  <c r="X620" i="1"/>
  <c r="BK620" i="1" s="1"/>
  <c r="X644" i="1"/>
  <c r="BK644" i="1" s="1"/>
  <c r="X732" i="1"/>
  <c r="BK732" i="1" s="1"/>
  <c r="X748" i="1"/>
  <c r="BK748" i="1" s="1"/>
  <c r="X782" i="1"/>
  <c r="BK782" i="1" s="1"/>
  <c r="X835" i="1"/>
  <c r="BK835" i="1" s="1"/>
  <c r="X887" i="1"/>
  <c r="BK887" i="1" s="1"/>
  <c r="X931" i="1"/>
  <c r="BK931" i="1" s="1"/>
  <c r="X955" i="1"/>
  <c r="BK955" i="1" s="1"/>
  <c r="X40" i="1"/>
  <c r="BK40" i="1" s="1"/>
  <c r="X189" i="1"/>
  <c r="BK189" i="1" s="1"/>
  <c r="X292" i="1"/>
  <c r="BK292" i="1" s="1"/>
  <c r="X381" i="1"/>
  <c r="BK381" i="1" s="1"/>
  <c r="X417" i="1"/>
  <c r="BK417" i="1" s="1"/>
  <c r="X649" i="1"/>
  <c r="BK649" i="1" s="1"/>
  <c r="X851" i="1"/>
  <c r="BK851" i="1" s="1"/>
  <c r="X195" i="1"/>
  <c r="BK195" i="1" s="1"/>
  <c r="X647" i="1"/>
  <c r="BK647" i="1" s="1"/>
  <c r="X28" i="1"/>
  <c r="BK28" i="1" s="1"/>
  <c r="X35" i="1"/>
  <c r="BK35" i="1" s="1"/>
  <c r="X89" i="1"/>
  <c r="BK89" i="1" s="1"/>
  <c r="X103" i="1"/>
  <c r="BK103" i="1" s="1"/>
  <c r="X127" i="1"/>
  <c r="BK127" i="1" s="1"/>
  <c r="X133" i="1"/>
  <c r="BK133" i="1" s="1"/>
  <c r="X137" i="1"/>
  <c r="BK137" i="1" s="1"/>
  <c r="X144" i="1"/>
  <c r="BK144" i="1" s="1"/>
  <c r="X152" i="1"/>
  <c r="BK152" i="1" s="1"/>
  <c r="X164" i="1"/>
  <c r="BK164" i="1" s="1"/>
  <c r="X171" i="1"/>
  <c r="BK171" i="1" s="1"/>
  <c r="X179" i="1"/>
  <c r="BK179" i="1" s="1"/>
  <c r="X187" i="1"/>
  <c r="BK187" i="1" s="1"/>
  <c r="X196" i="1"/>
  <c r="BK196" i="1" s="1"/>
  <c r="X204" i="1"/>
  <c r="BK204" i="1" s="1"/>
  <c r="X408" i="1"/>
  <c r="BK408" i="1" s="1"/>
  <c r="X444" i="1"/>
  <c r="BK444" i="1" s="1"/>
  <c r="X476" i="1"/>
  <c r="BK476" i="1" s="1"/>
  <c r="X516" i="1"/>
  <c r="BK516" i="1" s="1"/>
  <c r="X555" i="1"/>
  <c r="BK555" i="1" s="1"/>
  <c r="X599" i="1"/>
  <c r="BK599" i="1" s="1"/>
  <c r="X648" i="1"/>
  <c r="BK648" i="1" s="1"/>
  <c r="X668" i="1"/>
  <c r="BK668" i="1" s="1"/>
  <c r="X688" i="1"/>
  <c r="BK688" i="1" s="1"/>
  <c r="X716" i="1"/>
  <c r="BK716" i="1" s="1"/>
  <c r="X757" i="1"/>
  <c r="BK757" i="1" s="1"/>
  <c r="X768" i="1"/>
  <c r="BK768" i="1" s="1"/>
  <c r="X811" i="1"/>
  <c r="BK811" i="1" s="1"/>
  <c r="X856" i="1"/>
  <c r="BK856" i="1" s="1"/>
  <c r="X899" i="1"/>
  <c r="BK899" i="1" s="1"/>
  <c r="X915" i="1"/>
  <c r="BK915" i="1" s="1"/>
  <c r="X981" i="1"/>
  <c r="BK981" i="1" s="1"/>
  <c r="X992" i="1"/>
  <c r="BK992" i="1" s="1"/>
  <c r="X1008" i="1"/>
  <c r="BK1008" i="1" s="1"/>
  <c r="X1031" i="1"/>
  <c r="BK1031" i="1" s="1"/>
  <c r="X1047" i="1"/>
  <c r="BK1047" i="1" s="1"/>
  <c r="X13" i="1"/>
  <c r="BK13" i="1" s="1"/>
  <c r="X85" i="1"/>
  <c r="BK85" i="1" s="1"/>
  <c r="X277" i="1"/>
  <c r="BK277" i="1" s="1"/>
  <c r="X385" i="1"/>
  <c r="BK385" i="1" s="1"/>
  <c r="X461" i="1"/>
  <c r="BK461" i="1" s="1"/>
  <c r="X503" i="1"/>
  <c r="BK503" i="1" s="1"/>
  <c r="X597" i="1"/>
  <c r="BK597" i="1" s="1"/>
  <c r="X713" i="1"/>
  <c r="BK713" i="1" s="1"/>
  <c r="X729" i="1"/>
  <c r="BK729" i="1" s="1"/>
  <c r="X821" i="1"/>
  <c r="BK821" i="1" s="1"/>
  <c r="X905" i="1"/>
  <c r="BK905" i="1" s="1"/>
  <c r="X937" i="1"/>
  <c r="BK937" i="1" s="1"/>
  <c r="X993" i="1"/>
  <c r="BK993" i="1" s="1"/>
  <c r="X173" i="1"/>
  <c r="BK173" i="1" s="1"/>
  <c r="X106" i="1"/>
  <c r="BK106" i="1" s="1"/>
  <c r="X6" i="1"/>
  <c r="BK6" i="1" s="1"/>
  <c r="X667" i="1"/>
  <c r="BK667" i="1" s="1"/>
  <c r="X23" i="1"/>
  <c r="BK23" i="1" s="1"/>
  <c r="X383" i="1"/>
  <c r="BK383" i="1" s="1"/>
  <c r="X74" i="1"/>
  <c r="BK74" i="1" s="1"/>
  <c r="X817" i="1"/>
  <c r="BK817" i="1" s="1"/>
  <c r="X409" i="1"/>
  <c r="BK409" i="1" s="1"/>
  <c r="X685" i="1"/>
  <c r="BK685" i="1" s="1"/>
  <c r="X789" i="1"/>
  <c r="BK789" i="1" s="1"/>
  <c r="X865" i="1"/>
  <c r="BK865" i="1" s="1"/>
  <c r="X709" i="1"/>
  <c r="BK709" i="1" s="1"/>
  <c r="X67" i="1"/>
  <c r="BK67" i="1" s="1"/>
  <c r="X76" i="1"/>
  <c r="BK76" i="1" s="1"/>
  <c r="X82" i="1"/>
  <c r="BK82" i="1" s="1"/>
  <c r="X384" i="1"/>
  <c r="BK384" i="1" s="1"/>
  <c r="X391" i="1"/>
  <c r="BK391" i="1" s="1"/>
  <c r="X447" i="1"/>
  <c r="BK447" i="1" s="1"/>
  <c r="X479" i="1"/>
  <c r="BK479" i="1" s="1"/>
  <c r="X500" i="1"/>
  <c r="BK500" i="1" s="1"/>
  <c r="X559" i="1"/>
  <c r="BK559" i="1" s="1"/>
  <c r="X587" i="1"/>
  <c r="BK587" i="1" s="1"/>
  <c r="X623" i="1"/>
  <c r="BK623" i="1" s="1"/>
  <c r="X659" i="1"/>
  <c r="BK659" i="1" s="1"/>
  <c r="X744" i="1"/>
  <c r="BK744" i="1" s="1"/>
  <c r="X787" i="1"/>
  <c r="BK787" i="1" s="1"/>
  <c r="X831" i="1"/>
  <c r="BK831" i="1" s="1"/>
  <c r="X840" i="1"/>
  <c r="BK840" i="1" s="1"/>
  <c r="X881" i="1"/>
  <c r="BK881" i="1" s="1"/>
  <c r="X927" i="1"/>
  <c r="BK927" i="1" s="1"/>
  <c r="X951" i="1"/>
  <c r="BK951" i="1" s="1"/>
  <c r="X959" i="1"/>
  <c r="BK959" i="1" s="1"/>
  <c r="X252" i="1"/>
  <c r="BK252" i="1" s="1"/>
  <c r="X465" i="1"/>
  <c r="BK465" i="1" s="1"/>
  <c r="X645" i="1"/>
  <c r="BK645" i="1" s="1"/>
  <c r="X1017" i="1"/>
  <c r="BK1017" i="1" s="1"/>
  <c r="X26" i="1"/>
  <c r="BK26" i="1" s="1"/>
  <c r="X20" i="1"/>
  <c r="BK20" i="1" s="1"/>
  <c r="X166" i="1"/>
  <c r="BK166" i="1" s="1"/>
  <c r="X145" i="1"/>
  <c r="BK145" i="1" s="1"/>
  <c r="X738" i="1"/>
  <c r="BK738" i="1" s="1"/>
  <c r="X227" i="1"/>
  <c r="BK227" i="1" s="1"/>
  <c r="X880" i="1"/>
  <c r="BK880" i="1" s="1"/>
  <c r="X522" i="1"/>
  <c r="BK522" i="1" s="1"/>
  <c r="X355" i="1"/>
  <c r="BK355" i="1" s="1"/>
  <c r="X58" i="1"/>
  <c r="BK58" i="1" s="1"/>
  <c r="X190" i="1"/>
  <c r="BK190" i="1" s="1"/>
  <c r="X892" i="1"/>
  <c r="BK892" i="1" s="1"/>
  <c r="X209" i="1"/>
  <c r="BK209" i="1" s="1"/>
  <c r="X566" i="1"/>
  <c r="BK566" i="1" s="1"/>
  <c r="X605" i="1"/>
  <c r="BK605" i="1" s="1"/>
  <c r="X273" i="1"/>
  <c r="BK273" i="1" s="1"/>
  <c r="X64" i="1"/>
  <c r="BK64" i="1" s="1"/>
  <c r="X410" i="1"/>
  <c r="BK410" i="1" s="1"/>
  <c r="X125" i="1"/>
  <c r="BK125" i="1" s="1"/>
  <c r="X968" i="1"/>
  <c r="BK968" i="1" s="1"/>
  <c r="X650" i="1"/>
  <c r="BK650" i="1" s="1"/>
  <c r="X358" i="1"/>
  <c r="BK358" i="1" s="1"/>
  <c r="X944" i="1"/>
  <c r="BK944" i="1" s="1"/>
  <c r="X375" i="1"/>
  <c r="BK375" i="1" s="1"/>
  <c r="X257" i="1"/>
  <c r="BK257" i="1" s="1"/>
  <c r="X453" i="1"/>
  <c r="BK453" i="1" s="1"/>
  <c r="X581" i="1"/>
  <c r="BK581" i="1" s="1"/>
  <c r="X725" i="1"/>
  <c r="BK725" i="1" s="1"/>
  <c r="X833" i="1"/>
  <c r="BK833" i="1" s="1"/>
  <c r="X909" i="1"/>
  <c r="BK909" i="1" s="1"/>
  <c r="X949" i="1"/>
  <c r="BK949" i="1" s="1"/>
  <c r="X997" i="1"/>
  <c r="BK997" i="1" s="1"/>
  <c r="X441" i="1"/>
  <c r="BK441" i="1" s="1"/>
  <c r="X837" i="1"/>
  <c r="BK837" i="1" s="1"/>
  <c r="X287" i="1"/>
  <c r="BK287" i="1" s="1"/>
  <c r="X777" i="1"/>
  <c r="BK777" i="1" s="1"/>
  <c r="X1029" i="1"/>
  <c r="BK1029" i="1" s="1"/>
  <c r="X1023" i="1"/>
  <c r="BK1023" i="1" s="1"/>
  <c r="X45" i="1"/>
  <c r="BK45" i="1" s="1"/>
  <c r="X568" i="1"/>
  <c r="BK568" i="1" s="1"/>
  <c r="X401" i="1"/>
  <c r="BK401" i="1" s="1"/>
  <c r="X363" i="1"/>
  <c r="BK363" i="1" s="1"/>
  <c r="X110" i="1"/>
  <c r="BK110" i="1" s="1"/>
  <c r="X345" i="1"/>
  <c r="BK345" i="1" s="1"/>
  <c r="X701" i="1"/>
  <c r="BK701" i="1" s="1"/>
  <c r="X368" i="1"/>
  <c r="BK368" i="1" s="1"/>
  <c r="X1038" i="1"/>
  <c r="BK1038" i="1" s="1"/>
  <c r="X269" i="1"/>
  <c r="BK269" i="1" s="1"/>
  <c r="X112" i="1"/>
  <c r="BK112" i="1" s="1"/>
  <c r="X646" i="1"/>
  <c r="BK646" i="1" s="1"/>
  <c r="X422" i="1"/>
  <c r="BK422" i="1" s="1"/>
  <c r="X550" i="1"/>
  <c r="BK550" i="1" s="1"/>
  <c r="X674" i="1"/>
  <c r="BK674" i="1" s="1"/>
  <c r="X1009" i="1"/>
  <c r="BK1009" i="1" s="1"/>
  <c r="X1010" i="1"/>
  <c r="BK1010" i="1" s="1"/>
  <c r="X334" i="1"/>
  <c r="BK334" i="1" s="1"/>
  <c r="X570" i="1"/>
  <c r="BK570" i="1" s="1"/>
  <c r="X296" i="1"/>
  <c r="BK296" i="1" s="1"/>
  <c r="X327" i="1"/>
  <c r="BK327" i="1" s="1"/>
  <c r="X451" i="1"/>
  <c r="BK451" i="1" s="1"/>
  <c r="X579" i="1"/>
  <c r="BK579" i="1" s="1"/>
  <c r="X712" i="1"/>
  <c r="BK712" i="1" s="1"/>
  <c r="X868" i="1"/>
  <c r="BK868" i="1" s="1"/>
  <c r="X994" i="1"/>
  <c r="BK994" i="1" s="1"/>
  <c r="X1043" i="1"/>
  <c r="BK1043" i="1" s="1"/>
  <c r="X519" i="1"/>
  <c r="BK519" i="1" s="1"/>
  <c r="X666" i="1"/>
  <c r="BK666" i="1" s="1"/>
  <c r="X878" i="1"/>
  <c r="BK878" i="1" s="1"/>
  <c r="X52" i="1"/>
  <c r="BK52" i="1" s="1"/>
  <c r="X234" i="1"/>
  <c r="BK234" i="1" s="1"/>
  <c r="X276" i="1"/>
  <c r="BK276" i="1" s="1"/>
  <c r="X491" i="1"/>
  <c r="BK491" i="1" s="1"/>
  <c r="X696" i="1"/>
  <c r="BK696" i="1" s="1"/>
  <c r="X940" i="1"/>
  <c r="BK940" i="1" s="1"/>
  <c r="X140" i="1"/>
  <c r="BK140" i="1" s="1"/>
  <c r="X214" i="1"/>
  <c r="BK214" i="1" s="1"/>
  <c r="X111" i="1"/>
  <c r="BK111" i="1" s="1"/>
  <c r="X858" i="1"/>
  <c r="BK858" i="1" s="1"/>
  <c r="X450" i="1"/>
  <c r="BK450" i="1" s="1"/>
  <c r="X962" i="1"/>
  <c r="BK962" i="1" s="1"/>
  <c r="X745" i="1"/>
  <c r="BK745" i="1" s="1"/>
  <c r="X146" i="1"/>
  <c r="BK146" i="1" s="1"/>
  <c r="X494" i="1"/>
  <c r="BK494" i="1" s="1"/>
  <c r="X181" i="1"/>
  <c r="BK181" i="1" s="1"/>
  <c r="X778" i="1"/>
  <c r="BK778" i="1" s="1"/>
  <c r="X982" i="1"/>
  <c r="BK982" i="1" s="1"/>
  <c r="X702" i="1"/>
  <c r="BK702" i="1" s="1"/>
  <c r="X370" i="1"/>
  <c r="BK370" i="1" s="1"/>
  <c r="X898" i="1"/>
  <c r="BK898" i="1" s="1"/>
  <c r="X558" i="1"/>
  <c r="BK558" i="1" s="1"/>
  <c r="X706" i="1"/>
  <c r="BK706" i="1" s="1"/>
  <c r="X122" i="1"/>
  <c r="BK122" i="1" s="1"/>
  <c r="X926" i="1"/>
  <c r="BK926" i="1" s="1"/>
  <c r="X439" i="1"/>
  <c r="BK439" i="1" s="1"/>
  <c r="X256" i="1"/>
  <c r="BK256" i="1" s="1"/>
  <c r="X311" i="1"/>
  <c r="BK311" i="1" s="1"/>
  <c r="X339" i="1"/>
  <c r="BK339" i="1" s="1"/>
  <c r="X348" i="1"/>
  <c r="BK348" i="1" s="1"/>
  <c r="X526" i="1"/>
  <c r="BK526" i="1" s="1"/>
  <c r="X652" i="1"/>
  <c r="BK652" i="1" s="1"/>
  <c r="X719" i="1"/>
  <c r="BK719" i="1" s="1"/>
  <c r="X800" i="1"/>
  <c r="BK800" i="1" s="1"/>
  <c r="X875" i="1"/>
  <c r="BK875" i="1" s="1"/>
  <c r="X987" i="1"/>
  <c r="BK987" i="1" s="1"/>
  <c r="X1028" i="1"/>
  <c r="BK1028" i="1" s="1"/>
  <c r="X1044" i="1"/>
  <c r="BK1044" i="1" s="1"/>
  <c r="X317" i="1"/>
  <c r="BK317" i="1" s="1"/>
  <c r="X553" i="1"/>
  <c r="BK553" i="1" s="1"/>
  <c r="X819" i="1"/>
  <c r="BK819" i="1" s="1"/>
  <c r="X7" i="1"/>
  <c r="BK7" i="1" s="1"/>
  <c r="X47" i="1"/>
  <c r="BK47" i="1" s="1"/>
  <c r="X220" i="1"/>
  <c r="BK220" i="1" s="1"/>
  <c r="X240" i="1"/>
  <c r="BK240" i="1" s="1"/>
  <c r="X286" i="1"/>
  <c r="BK286" i="1" s="1"/>
  <c r="X492" i="1"/>
  <c r="BK492" i="1" s="1"/>
  <c r="X619" i="1"/>
  <c r="BK619" i="1" s="1"/>
  <c r="X731" i="1"/>
  <c r="BK731" i="1" s="1"/>
  <c r="X828" i="1"/>
  <c r="BK828" i="1" s="1"/>
  <c r="X948" i="1"/>
  <c r="BK948" i="1" s="1"/>
  <c r="X291" i="1"/>
  <c r="BK291" i="1" s="1"/>
  <c r="X641" i="1"/>
  <c r="BK641" i="1" s="1"/>
  <c r="X979" i="1"/>
  <c r="BK979" i="1" s="1"/>
  <c r="X32" i="1"/>
  <c r="BK32" i="1" s="1"/>
  <c r="X100" i="1"/>
  <c r="BK100" i="1" s="1"/>
  <c r="X136" i="1"/>
  <c r="BK136" i="1" s="1"/>
  <c r="X160" i="1"/>
  <c r="BK160" i="1" s="1"/>
  <c r="X184" i="1"/>
  <c r="BK184" i="1" s="1"/>
  <c r="X407" i="1"/>
  <c r="BK407" i="1" s="1"/>
  <c r="X475" i="1"/>
  <c r="BK475" i="1" s="1"/>
  <c r="X572" i="1"/>
  <c r="BK572" i="1" s="1"/>
  <c r="X656" i="1"/>
  <c r="BK656" i="1" s="1"/>
  <c r="X724" i="1"/>
  <c r="BK724" i="1" s="1"/>
  <c r="X855" i="1"/>
  <c r="BK855" i="1" s="1"/>
  <c r="X908" i="1"/>
  <c r="BK908" i="1" s="1"/>
  <c r="X1007" i="1"/>
  <c r="BK1007" i="1" s="1"/>
  <c r="X1040" i="1"/>
  <c r="BK1040" i="1" s="1"/>
  <c r="X49" i="1"/>
  <c r="BK49" i="1" s="1"/>
  <c r="X445" i="1"/>
  <c r="BK445" i="1" s="1"/>
  <c r="X673" i="1"/>
  <c r="BK673" i="1" s="1"/>
  <c r="X769" i="1"/>
  <c r="BK769" i="1" s="1"/>
  <c r="X929" i="1"/>
  <c r="BK929" i="1" s="1"/>
  <c r="X432" i="1"/>
  <c r="BK432" i="1" s="1"/>
  <c r="X3" i="1"/>
  <c r="BK3" i="1" s="1"/>
  <c r="X700" i="1"/>
  <c r="BK700" i="1" s="1"/>
  <c r="X73" i="1"/>
  <c r="BK73" i="1" s="1"/>
  <c r="X529" i="1"/>
  <c r="BK529" i="1" s="1"/>
  <c r="X561" i="1"/>
  <c r="BK561" i="1" s="1"/>
  <c r="X12" i="1"/>
  <c r="BK12" i="1" s="1"/>
  <c r="X83" i="1"/>
  <c r="BK83" i="1" s="1"/>
  <c r="X388" i="1"/>
  <c r="BK388" i="1" s="1"/>
  <c r="X464" i="1"/>
  <c r="BK464" i="1" s="1"/>
  <c r="X540" i="1"/>
  <c r="BK540" i="1" s="1"/>
  <c r="X616" i="1"/>
  <c r="BK616" i="1" s="1"/>
  <c r="X743" i="1"/>
  <c r="BK743" i="1" s="1"/>
  <c r="X780" i="1"/>
  <c r="BK780" i="1" s="1"/>
  <c r="X838" i="1"/>
  <c r="BK838" i="1" s="1"/>
  <c r="X920" i="1"/>
  <c r="BK920" i="1" s="1"/>
  <c r="X958" i="1"/>
  <c r="BK958" i="1" s="1"/>
  <c r="X625" i="1"/>
  <c r="BK625" i="1" s="1"/>
  <c r="X967" i="1"/>
  <c r="BK967" i="1" s="1"/>
  <c r="X116" i="1"/>
  <c r="BK116" i="1" s="1"/>
  <c r="X506" i="1"/>
  <c r="BK506" i="1" s="1"/>
  <c r="X338" i="1"/>
  <c r="BK338" i="1" s="1"/>
  <c r="X806" i="1"/>
  <c r="BK806" i="1" s="1"/>
  <c r="X454" i="1"/>
  <c r="BK454" i="1" s="1"/>
  <c r="X770" i="1"/>
  <c r="BK770" i="1" s="1"/>
  <c r="X1014" i="1"/>
  <c r="BK1014" i="1" s="1"/>
  <c r="X242" i="1"/>
  <c r="BK242" i="1" s="1"/>
  <c r="X622" i="1"/>
  <c r="BK622" i="1" s="1"/>
  <c r="X705" i="1"/>
  <c r="BK705" i="1" s="1"/>
  <c r="X890" i="1"/>
  <c r="BK890" i="1" s="1"/>
  <c r="X1018" i="1"/>
  <c r="BK1018" i="1" s="1"/>
  <c r="X54" i="1"/>
  <c r="BK54" i="1" s="1"/>
  <c r="X618" i="1"/>
  <c r="BK618" i="1" s="1"/>
  <c r="X974" i="1"/>
  <c r="BK974" i="1" s="1"/>
  <c r="X562" i="1"/>
  <c r="BK562" i="1" s="1"/>
  <c r="X1006" i="1"/>
  <c r="BK1006" i="1" s="1"/>
  <c r="X138" i="1"/>
  <c r="BK138" i="1" s="1"/>
  <c r="X614" i="1"/>
  <c r="BK614" i="1" s="1"/>
  <c r="X914" i="1"/>
  <c r="BK914" i="1" s="1"/>
  <c r="X113" i="1"/>
  <c r="BK113" i="1" s="1"/>
  <c r="X364" i="1"/>
  <c r="BK364" i="1" s="1"/>
  <c r="X346" i="1"/>
  <c r="BK346" i="1" s="1"/>
  <c r="X734" i="1"/>
  <c r="BK734" i="1" s="1"/>
  <c r="X866" i="1"/>
  <c r="BK866" i="1" s="1"/>
  <c r="X270" i="1"/>
  <c r="BK270" i="1" s="1"/>
  <c r="X606" i="1"/>
  <c r="BK606" i="1" s="1"/>
  <c r="X158" i="1"/>
  <c r="BK158" i="1" s="1"/>
  <c r="X886" i="1"/>
  <c r="BK886" i="1" s="1"/>
  <c r="X530" i="1"/>
  <c r="BK530" i="1" s="1"/>
  <c r="X850" i="1"/>
  <c r="BK850" i="1" s="1"/>
  <c r="X218" i="1"/>
  <c r="BK218" i="1" s="1"/>
  <c r="X862" i="1"/>
  <c r="BK862" i="1" s="1"/>
  <c r="X390" i="1"/>
  <c r="BK390" i="1" s="1"/>
  <c r="X678" i="1"/>
  <c r="BK678" i="1" s="1"/>
  <c r="X954" i="1"/>
  <c r="BK954" i="1" s="1"/>
  <c r="X119" i="1"/>
  <c r="BK119" i="1" s="1"/>
  <c r="X854" i="1"/>
  <c r="BK854" i="1" s="1"/>
  <c r="X274" i="1"/>
  <c r="BK274" i="1" s="1"/>
  <c r="X846" i="1"/>
  <c r="BK846" i="1" s="1"/>
  <c r="X1022" i="1"/>
  <c r="BK1022" i="1" s="1"/>
  <c r="X69" i="1"/>
  <c r="BK69" i="1" s="1"/>
  <c r="X458" i="1"/>
  <c r="BK458" i="1" s="1"/>
  <c r="X354" i="1"/>
  <c r="BK354" i="1" s="1"/>
  <c r="X502" i="1"/>
  <c r="BK502" i="1" s="1"/>
  <c r="X826" i="1"/>
  <c r="BK826" i="1" s="1"/>
  <c r="X70" i="1"/>
  <c r="BK70" i="1" s="1"/>
  <c r="X483" i="1"/>
  <c r="BK483" i="1" s="1"/>
  <c r="X542" i="1"/>
  <c r="BK542" i="1" s="1"/>
  <c r="X130" i="1"/>
  <c r="BK130" i="1" s="1"/>
  <c r="X691" i="1"/>
  <c r="BK691" i="1" s="1"/>
  <c r="X295" i="1"/>
  <c r="BK295" i="1" s="1"/>
  <c r="X300" i="1"/>
  <c r="BK300" i="1" s="1"/>
  <c r="X305" i="1"/>
  <c r="BK305" i="1" s="1"/>
  <c r="X315" i="1"/>
  <c r="BK315" i="1" s="1"/>
  <c r="X324" i="1"/>
  <c r="BK324" i="1" s="1"/>
  <c r="X332" i="1"/>
  <c r="BK332" i="1" s="1"/>
  <c r="X340" i="1"/>
  <c r="BK340" i="1" s="1"/>
  <c r="X344" i="1"/>
  <c r="BK344" i="1" s="1"/>
  <c r="X373" i="1"/>
  <c r="BK373" i="1" s="1"/>
  <c r="X436" i="1"/>
  <c r="BK436" i="1" s="1"/>
  <c r="X467" i="1"/>
  <c r="BK467" i="1" s="1"/>
  <c r="X507" i="1"/>
  <c r="BK507" i="1" s="1"/>
  <c r="X528" i="1"/>
  <c r="BK528" i="1" s="1"/>
  <c r="X564" i="1"/>
  <c r="BK564" i="1" s="1"/>
  <c r="X628" i="1"/>
  <c r="BK628" i="1" s="1"/>
  <c r="X664" i="1"/>
  <c r="BK664" i="1" s="1"/>
  <c r="X684" i="1"/>
  <c r="BK684" i="1" s="1"/>
  <c r="X711" i="1"/>
  <c r="BK711" i="1" s="1"/>
  <c r="X763" i="1"/>
  <c r="BK763" i="1" s="1"/>
  <c r="X798" i="1"/>
  <c r="BK798" i="1" s="1"/>
  <c r="X808" i="1"/>
  <c r="BK808" i="1" s="1"/>
  <c r="X860" i="1"/>
  <c r="BK860" i="1" s="1"/>
  <c r="X895" i="1"/>
  <c r="BK895" i="1" s="1"/>
  <c r="X904" i="1"/>
  <c r="BK904" i="1" s="1"/>
  <c r="X972" i="1"/>
  <c r="BK972" i="1" s="1"/>
  <c r="X995" i="1"/>
  <c r="BK995" i="1" s="1"/>
  <c r="X1004" i="1"/>
  <c r="BK1004" i="1" s="1"/>
  <c r="X1020" i="1"/>
  <c r="BK1020" i="1" s="1"/>
  <c r="X1036" i="1"/>
  <c r="BK1036" i="1" s="1"/>
  <c r="X37" i="1"/>
  <c r="BK37" i="1" s="1"/>
  <c r="X377" i="1"/>
  <c r="BK377" i="1" s="1"/>
  <c r="X518" i="1"/>
  <c r="BK518" i="1" s="1"/>
  <c r="X551" i="1"/>
  <c r="BK551" i="1" s="1"/>
  <c r="X592" i="1"/>
  <c r="BK592" i="1" s="1"/>
  <c r="X661" i="1"/>
  <c r="BK661" i="1" s="1"/>
  <c r="X531" i="1"/>
  <c r="BK531" i="1" s="1"/>
  <c r="X434" i="1"/>
  <c r="BK434" i="1" s="1"/>
  <c r="X786" i="1"/>
  <c r="BK786" i="1" s="1"/>
  <c r="X735" i="1"/>
  <c r="BK735" i="1" s="1"/>
  <c r="X44" i="1"/>
  <c r="BK44" i="1" s="1"/>
  <c r="X51" i="1"/>
  <c r="BK51" i="1" s="1"/>
  <c r="X211" i="1"/>
  <c r="BK211" i="1" s="1"/>
  <c r="X216" i="1"/>
  <c r="BK216" i="1" s="1"/>
  <c r="X222" i="1"/>
  <c r="BK222" i="1" s="1"/>
  <c r="X232" i="1"/>
  <c r="BK232" i="1" s="1"/>
  <c r="X239" i="1"/>
  <c r="BK239" i="1" s="1"/>
  <c r="X244" i="1"/>
  <c r="BK244" i="1" s="1"/>
  <c r="X275" i="1"/>
  <c r="BK275" i="1" s="1"/>
  <c r="X283" i="1"/>
  <c r="BK283" i="1" s="1"/>
  <c r="X419" i="1"/>
  <c r="BK419" i="1" s="1"/>
  <c r="X440" i="1"/>
  <c r="BK440" i="1" s="1"/>
  <c r="X472" i="1"/>
  <c r="BK472" i="1" s="1"/>
  <c r="X512" i="1"/>
  <c r="BK512" i="1" s="1"/>
  <c r="X584" i="1"/>
  <c r="BK584" i="1" s="1"/>
  <c r="X607" i="1"/>
  <c r="BK607" i="1" s="1"/>
  <c r="X631" i="1"/>
  <c r="BK631" i="1" s="1"/>
  <c r="X695" i="1"/>
  <c r="BK695" i="1" s="1"/>
  <c r="X739" i="1"/>
  <c r="BK739" i="1" s="1"/>
  <c r="X755" i="1"/>
  <c r="BK755" i="1" s="1"/>
  <c r="X784" i="1"/>
  <c r="BK784" i="1" s="1"/>
  <c r="X836" i="1"/>
  <c r="BK836" i="1" s="1"/>
  <c r="X888" i="1"/>
  <c r="BK888" i="1" s="1"/>
  <c r="X932" i="1"/>
  <c r="BK932" i="1" s="1"/>
  <c r="X956" i="1"/>
  <c r="BK956" i="1" s="1"/>
  <c r="X41" i="1"/>
  <c r="BK41" i="1" s="1"/>
  <c r="X205" i="1"/>
  <c r="BK205" i="1" s="1"/>
  <c r="X293" i="1"/>
  <c r="BK293" i="1" s="1"/>
  <c r="X414" i="1"/>
  <c r="BK414" i="1" s="1"/>
  <c r="X493" i="1"/>
  <c r="BK493" i="1" s="1"/>
  <c r="X791" i="1"/>
  <c r="BK791" i="1" s="1"/>
  <c r="X852" i="1"/>
  <c r="BK852" i="1" s="1"/>
  <c r="X438" i="1"/>
  <c r="BK438" i="1" s="1"/>
  <c r="X163" i="1"/>
  <c r="BK163" i="1" s="1"/>
  <c r="X779" i="1"/>
  <c r="BK779" i="1" s="1"/>
  <c r="X31" i="1"/>
  <c r="BK31" i="1" s="1"/>
  <c r="X36" i="1"/>
  <c r="BK36" i="1" s="1"/>
  <c r="X92" i="1"/>
  <c r="BK92" i="1" s="1"/>
  <c r="X104" i="1"/>
  <c r="BK104" i="1" s="1"/>
  <c r="X128" i="1"/>
  <c r="BK128" i="1" s="1"/>
  <c r="X135" i="1"/>
  <c r="BK135" i="1" s="1"/>
  <c r="X139" i="1"/>
  <c r="BK139" i="1" s="1"/>
  <c r="X147" i="1"/>
  <c r="BK147" i="1" s="1"/>
  <c r="X155" i="1"/>
  <c r="BK155" i="1" s="1"/>
  <c r="X167" i="1"/>
  <c r="BK167" i="1" s="1"/>
  <c r="X172" i="1"/>
  <c r="BK172" i="1" s="1"/>
  <c r="X180" i="1"/>
  <c r="BK180" i="1" s="1"/>
  <c r="X188" i="1"/>
  <c r="BK188" i="1" s="1"/>
  <c r="X199" i="1"/>
  <c r="BK199" i="1" s="1"/>
  <c r="X402" i="1"/>
  <c r="BK402" i="1" s="1"/>
  <c r="X411" i="1"/>
  <c r="BK411" i="1" s="1"/>
  <c r="X459" i="1"/>
  <c r="BK459" i="1" s="1"/>
  <c r="X495" i="1"/>
  <c r="BK495" i="1" s="1"/>
  <c r="X534" i="1"/>
  <c r="BK534" i="1" s="1"/>
  <c r="X556" i="1"/>
  <c r="BK556" i="1" s="1"/>
  <c r="X600" i="1"/>
  <c r="BK600" i="1" s="1"/>
  <c r="X655" i="1"/>
  <c r="BK655" i="1" s="1"/>
  <c r="X679" i="1"/>
  <c r="BK679" i="1" s="1"/>
  <c r="X707" i="1"/>
  <c r="BK707" i="1" s="1"/>
  <c r="X723" i="1"/>
  <c r="BK723" i="1" s="1"/>
  <c r="X759" i="1"/>
  <c r="BK759" i="1" s="1"/>
  <c r="X796" i="1"/>
  <c r="BK796" i="1" s="1"/>
  <c r="X812" i="1"/>
  <c r="BK812" i="1" s="1"/>
  <c r="X864" i="1"/>
  <c r="BK864" i="1" s="1"/>
  <c r="X900" i="1"/>
  <c r="BK900" i="1" s="1"/>
  <c r="X916" i="1"/>
  <c r="BK916" i="1" s="1"/>
  <c r="X983" i="1"/>
  <c r="BK983" i="1" s="1"/>
  <c r="X999" i="1"/>
  <c r="BK999" i="1" s="1"/>
  <c r="X1015" i="1"/>
  <c r="BK1015" i="1" s="1"/>
  <c r="X1032" i="1"/>
  <c r="BK1032" i="1" s="1"/>
  <c r="X1048" i="1"/>
  <c r="BK1048" i="1" s="1"/>
  <c r="X25" i="1"/>
  <c r="BK25" i="1" s="1"/>
  <c r="X161" i="1"/>
  <c r="BK161" i="1" s="1"/>
  <c r="X297" i="1"/>
  <c r="BK297" i="1" s="1"/>
  <c r="X405" i="1"/>
  <c r="BK405" i="1" s="1"/>
  <c r="X473" i="1"/>
  <c r="BK473" i="1" s="1"/>
  <c r="X505" i="1"/>
  <c r="BK505" i="1" s="1"/>
  <c r="X609" i="1"/>
  <c r="BK609" i="1" s="1"/>
  <c r="X721" i="1"/>
  <c r="BK721" i="1" s="1"/>
  <c r="X737" i="1"/>
  <c r="BK737" i="1" s="1"/>
  <c r="X829" i="1"/>
  <c r="BK829" i="1" s="1"/>
  <c r="X913" i="1"/>
  <c r="BK913" i="1" s="1"/>
  <c r="X945" i="1"/>
  <c r="BK945" i="1" s="1"/>
  <c r="X1001" i="1"/>
  <c r="BK1001" i="1" s="1"/>
  <c r="X237" i="1"/>
  <c r="BK237" i="1" s="1"/>
  <c r="X5" i="1"/>
  <c r="BK5" i="1" s="1"/>
  <c r="X699" i="1"/>
  <c r="BK699" i="1" s="1"/>
  <c r="X24" i="1"/>
  <c r="BK24" i="1" s="1"/>
  <c r="X554" i="1"/>
  <c r="BK554" i="1" s="1"/>
  <c r="X943" i="1"/>
  <c r="BK943" i="1" s="1"/>
  <c r="X329" i="1"/>
  <c r="BK329" i="1" s="1"/>
  <c r="X449" i="1"/>
  <c r="BK449" i="1" s="1"/>
  <c r="X693" i="1"/>
  <c r="BK693" i="1" s="1"/>
  <c r="X797" i="1"/>
  <c r="BK797" i="1" s="1"/>
  <c r="X1025" i="1"/>
  <c r="BK1025" i="1" s="1"/>
  <c r="X71" i="1"/>
  <c r="BK71" i="1" s="1"/>
  <c r="X68" i="1"/>
  <c r="BK68" i="1" s="1"/>
  <c r="X79" i="1"/>
  <c r="BK79" i="1" s="1"/>
  <c r="X84" i="1"/>
  <c r="BK84" i="1" s="1"/>
  <c r="X386" i="1"/>
  <c r="BK386" i="1" s="1"/>
  <c r="X392" i="1"/>
  <c r="BK392" i="1" s="1"/>
  <c r="X448" i="1"/>
  <c r="BK448" i="1" s="1"/>
  <c r="X480" i="1"/>
  <c r="BK480" i="1" s="1"/>
  <c r="X523" i="1"/>
  <c r="BK523" i="1" s="1"/>
  <c r="X560" i="1"/>
  <c r="BK560" i="1" s="1"/>
  <c r="X588" i="1"/>
  <c r="BK588" i="1" s="1"/>
  <c r="X624" i="1"/>
  <c r="BK624" i="1" s="1"/>
  <c r="X660" i="1"/>
  <c r="BK660" i="1" s="1"/>
  <c r="X751" i="1"/>
  <c r="BK751" i="1" s="1"/>
  <c r="X788" i="1"/>
  <c r="BK788" i="1" s="1"/>
  <c r="X832" i="1"/>
  <c r="BK832" i="1" s="1"/>
  <c r="X847" i="1"/>
  <c r="BK847" i="1" s="1"/>
  <c r="X884" i="1"/>
  <c r="BK884" i="1" s="1"/>
  <c r="X928" i="1"/>
  <c r="BK928" i="1" s="1"/>
  <c r="X952" i="1"/>
  <c r="BK952" i="1" s="1"/>
  <c r="X960" i="1"/>
  <c r="BK960" i="1" s="1"/>
  <c r="X253" i="1"/>
  <c r="BK253" i="1" s="1"/>
  <c r="X577" i="1"/>
  <c r="BK577" i="1" s="1"/>
  <c r="X805" i="1"/>
  <c r="BK805" i="1" s="1"/>
  <c r="X1033" i="1"/>
  <c r="BK1033" i="1" s="1"/>
  <c r="X335" i="1"/>
  <c r="BK335" i="1" s="1"/>
  <c r="X633" i="1"/>
  <c r="BK633" i="1" s="1"/>
  <c r="X21" i="1"/>
  <c r="BK21" i="1" s="1"/>
  <c r="X710" i="1"/>
  <c r="BK710" i="1" s="1"/>
  <c r="X351" i="1"/>
  <c r="BK351" i="1" s="1"/>
  <c r="X474" i="1"/>
  <c r="BK474" i="1" s="1"/>
  <c r="X867" i="1"/>
  <c r="BK867" i="1" s="1"/>
  <c r="X229" i="1"/>
  <c r="BK229" i="1" s="1"/>
  <c r="X356" i="1"/>
  <c r="BK356" i="1" s="1"/>
  <c r="X842" i="1"/>
  <c r="BK842" i="1" s="1"/>
  <c r="X318" i="1"/>
  <c r="BK318" i="1" s="1"/>
  <c r="X50" i="1"/>
  <c r="BK50" i="1" s="1"/>
  <c r="X362" i="1"/>
  <c r="BK362" i="1" s="1"/>
  <c r="X567" i="1"/>
  <c r="BK567" i="1" s="1"/>
  <c r="X539" i="1"/>
  <c r="BK539" i="1" s="1"/>
  <c r="X662" i="1"/>
  <c r="BK662" i="1" s="1"/>
  <c r="X399" i="1"/>
  <c r="BK399" i="1" s="1"/>
  <c r="X63" i="1"/>
  <c r="BK63" i="1" s="1"/>
  <c r="X730" i="1"/>
  <c r="BK730" i="1" s="1"/>
  <c r="X126" i="1"/>
  <c r="BK126" i="1" s="1"/>
  <c r="X371" i="1"/>
  <c r="BK371" i="1" s="1"/>
  <c r="X795" i="1"/>
  <c r="BK795" i="1" s="1"/>
  <c r="X643" i="1"/>
  <c r="BK643" i="1" s="1"/>
  <c r="X105" i="1"/>
  <c r="BK105" i="1" s="1"/>
  <c r="X814" i="1"/>
  <c r="BK814" i="1" s="1"/>
  <c r="X149" i="1"/>
  <c r="BK149" i="1" s="1"/>
  <c r="X289" i="1"/>
  <c r="BK289" i="1" s="1"/>
  <c r="X469" i="1"/>
  <c r="BK469" i="1" s="1"/>
  <c r="X613" i="1"/>
  <c r="BK613" i="1" s="1"/>
  <c r="X733" i="1"/>
  <c r="BK733" i="1" s="1"/>
  <c r="X885" i="1"/>
  <c r="BK885" i="1" s="1"/>
  <c r="X925" i="1"/>
  <c r="BK925" i="1" s="1"/>
  <c r="X961" i="1"/>
  <c r="BK961" i="1" s="1"/>
  <c r="X278" i="1"/>
  <c r="BK278" i="1" s="1"/>
  <c r="X557" i="1"/>
  <c r="BK557" i="1" s="1"/>
  <c r="X845" i="1"/>
  <c r="BK845" i="1" s="1"/>
  <c r="X963" i="1"/>
  <c r="BK963" i="1" s="1"/>
  <c r="X801" i="1"/>
  <c r="BK801" i="1" s="1"/>
  <c r="X1037" i="1"/>
  <c r="BK1037" i="1" s="1"/>
  <c r="X33" i="1"/>
  <c r="BK33" i="1" s="1"/>
  <c r="X177" i="1"/>
  <c r="BK177" i="1" s="1"/>
  <c r="X481" i="1"/>
  <c r="BK481" i="1" s="1"/>
  <c r="X947" i="1"/>
  <c r="BK947" i="1" s="1"/>
  <c r="X457" i="1"/>
  <c r="BK457" i="1" s="1"/>
  <c r="X225" i="1"/>
  <c r="BK225" i="1" s="1"/>
  <c r="X477" i="1"/>
  <c r="BK477" i="1" s="1"/>
  <c r="X487" i="1"/>
  <c r="BK487" i="1" s="1"/>
  <c r="X675" i="1"/>
  <c r="BK675" i="1" s="1"/>
  <c r="X254" i="1"/>
  <c r="BK254" i="1" s="1"/>
  <c r="Z2" i="1" a="1"/>
  <c r="BK2" i="1"/>
  <c r="Z19" i="1"/>
  <c r="X102" i="1"/>
  <c r="BU7" i="1" l="1"/>
  <c r="AC2" i="1"/>
  <c r="AG2" i="1"/>
  <c r="AK2" i="1"/>
  <c r="AB3" i="1"/>
  <c r="AF3" i="1"/>
  <c r="AJ3" i="1"/>
  <c r="AA4" i="1"/>
  <c r="AE4" i="1"/>
  <c r="AI4" i="1"/>
  <c r="Z5" i="1"/>
  <c r="AD5" i="1"/>
  <c r="AH5" i="1"/>
  <c r="AL5" i="1"/>
  <c r="AC6" i="1"/>
  <c r="AG6" i="1"/>
  <c r="AK6" i="1"/>
  <c r="Z2" i="1"/>
  <c r="AD2" i="1"/>
  <c r="AH2" i="1"/>
  <c r="AL2" i="1"/>
  <c r="AC3" i="1"/>
  <c r="AG3" i="1"/>
  <c r="AK3" i="1"/>
  <c r="AB4" i="1"/>
  <c r="AF4" i="1"/>
  <c r="AJ4" i="1"/>
  <c r="AA5" i="1"/>
  <c r="AE5" i="1"/>
  <c r="AI5" i="1"/>
  <c r="Z6" i="1"/>
  <c r="AD6" i="1"/>
  <c r="AH6" i="1"/>
  <c r="AL6" i="1"/>
  <c r="AA2" i="1"/>
  <c r="AE2" i="1"/>
  <c r="AI2" i="1"/>
  <c r="Z3" i="1"/>
  <c r="AD3" i="1"/>
  <c r="AH3" i="1"/>
  <c r="AL3" i="1"/>
  <c r="AC4" i="1"/>
  <c r="AG4" i="1"/>
  <c r="AK4" i="1"/>
  <c r="AB5" i="1"/>
  <c r="AF5" i="1"/>
  <c r="AJ5" i="1"/>
  <c r="AA6" i="1"/>
  <c r="AE6" i="1"/>
  <c r="AI6" i="1"/>
  <c r="AB2" i="1"/>
  <c r="AF2" i="1"/>
  <c r="AJ2" i="1"/>
  <c r="AA3" i="1"/>
  <c r="AE3" i="1"/>
  <c r="AI3" i="1"/>
  <c r="Z4" i="1"/>
  <c r="AD4" i="1"/>
  <c r="AH4" i="1"/>
  <c r="AL4" i="1"/>
  <c r="AC5" i="1"/>
  <c r="AG5" i="1"/>
  <c r="AK5" i="1"/>
  <c r="AB6" i="1"/>
  <c r="AF6" i="1"/>
  <c r="AJ6" i="1"/>
  <c r="Y2" i="1"/>
  <c r="Y4" i="1" s="1"/>
  <c r="BK102" i="1"/>
  <c r="V2" i="1" l="1"/>
  <c r="BM2" i="1"/>
  <c r="BN2" i="1" s="1"/>
  <c r="BM7" i="1"/>
  <c r="BN7" i="1" s="1"/>
  <c r="BM6440" i="1"/>
  <c r="BN6440" i="1" s="1"/>
  <c r="BM6438" i="1"/>
  <c r="BN6438" i="1" s="1"/>
  <c r="BM6436" i="1"/>
  <c r="BN6436" i="1" s="1"/>
  <c r="BM6434" i="1"/>
  <c r="BN6434" i="1" s="1"/>
  <c r="BM6432" i="1"/>
  <c r="BN6432" i="1" s="1"/>
  <c r="BM6430" i="1"/>
  <c r="BN6430" i="1" s="1"/>
  <c r="BM6428" i="1"/>
  <c r="BN6428" i="1" s="1"/>
  <c r="BM6426" i="1"/>
  <c r="BN6426" i="1" s="1"/>
  <c r="BM6424" i="1"/>
  <c r="BN6424" i="1" s="1"/>
  <c r="BM6422" i="1"/>
  <c r="BN6422" i="1" s="1"/>
  <c r="BM6420" i="1"/>
  <c r="BN6420" i="1" s="1"/>
  <c r="BM6418" i="1"/>
  <c r="BN6418" i="1" s="1"/>
  <c r="BM6416" i="1"/>
  <c r="BN6416" i="1" s="1"/>
  <c r="BM6414" i="1"/>
  <c r="BN6414" i="1" s="1"/>
  <c r="BM6412" i="1"/>
  <c r="BN6412" i="1" s="1"/>
  <c r="BM6410" i="1"/>
  <c r="BN6410" i="1" s="1"/>
  <c r="BM6408" i="1"/>
  <c r="BN6408" i="1" s="1"/>
  <c r="BM6406" i="1"/>
  <c r="BN6406" i="1" s="1"/>
  <c r="BM6404" i="1"/>
  <c r="BN6404" i="1" s="1"/>
  <c r="BM6402" i="1"/>
  <c r="BN6402" i="1" s="1"/>
  <c r="BM6400" i="1"/>
  <c r="BN6400" i="1" s="1"/>
  <c r="BM6398" i="1"/>
  <c r="BN6398" i="1" s="1"/>
  <c r="BM6396" i="1"/>
  <c r="BN6396" i="1" s="1"/>
  <c r="BM6394" i="1"/>
  <c r="BN6394" i="1" s="1"/>
  <c r="BM6392" i="1"/>
  <c r="BN6392" i="1" s="1"/>
  <c r="BM6390" i="1"/>
  <c r="BN6390" i="1" s="1"/>
  <c r="BM6388" i="1"/>
  <c r="BN6388" i="1" s="1"/>
  <c r="BM6386" i="1"/>
  <c r="BN6386" i="1" s="1"/>
  <c r="BM6384" i="1"/>
  <c r="BN6384" i="1" s="1"/>
  <c r="BM6382" i="1"/>
  <c r="BN6382" i="1" s="1"/>
  <c r="BM6380" i="1"/>
  <c r="BN6380" i="1" s="1"/>
  <c r="BM6378" i="1"/>
  <c r="BN6378" i="1" s="1"/>
  <c r="BM6376" i="1"/>
  <c r="BN6376" i="1" s="1"/>
  <c r="BM6374" i="1"/>
  <c r="BN6374" i="1" s="1"/>
  <c r="BM6372" i="1"/>
  <c r="BN6372" i="1" s="1"/>
  <c r="BM6370" i="1"/>
  <c r="BN6370" i="1" s="1"/>
  <c r="BM6368" i="1"/>
  <c r="BN6368" i="1" s="1"/>
  <c r="BM6366" i="1"/>
  <c r="BN6366" i="1" s="1"/>
  <c r="BM6364" i="1"/>
  <c r="BN6364" i="1" s="1"/>
  <c r="BM6362" i="1"/>
  <c r="BN6362" i="1" s="1"/>
  <c r="BM6360" i="1"/>
  <c r="BN6360" i="1" s="1"/>
  <c r="BM6358" i="1"/>
  <c r="BN6358" i="1" s="1"/>
  <c r="BM6356" i="1"/>
  <c r="BN6356" i="1" s="1"/>
  <c r="BM6354" i="1"/>
  <c r="BN6354" i="1" s="1"/>
  <c r="BM6352" i="1"/>
  <c r="BN6352" i="1" s="1"/>
  <c r="BM6350" i="1"/>
  <c r="BN6350" i="1" s="1"/>
  <c r="BM6348" i="1"/>
  <c r="BN6348" i="1" s="1"/>
  <c r="BM6346" i="1"/>
  <c r="BN6346" i="1" s="1"/>
  <c r="BM6344" i="1"/>
  <c r="BN6344" i="1" s="1"/>
  <c r="BM6342" i="1"/>
  <c r="BN6342" i="1" s="1"/>
  <c r="BM6340" i="1"/>
  <c r="BN6340" i="1" s="1"/>
  <c r="BM6338" i="1"/>
  <c r="BN6338" i="1" s="1"/>
  <c r="BM6336" i="1"/>
  <c r="BN6336" i="1" s="1"/>
  <c r="BM6334" i="1"/>
  <c r="BN6334" i="1" s="1"/>
  <c r="BM6332" i="1"/>
  <c r="BN6332" i="1" s="1"/>
  <c r="BM6330" i="1"/>
  <c r="BN6330" i="1" s="1"/>
  <c r="BM6328" i="1"/>
  <c r="BN6328" i="1" s="1"/>
  <c r="BM6326" i="1"/>
  <c r="BN6326" i="1" s="1"/>
  <c r="BM6324" i="1"/>
  <c r="BN6324" i="1" s="1"/>
  <c r="BM6322" i="1"/>
  <c r="BN6322" i="1" s="1"/>
  <c r="BM6320" i="1"/>
  <c r="BN6320" i="1" s="1"/>
  <c r="BM6318" i="1"/>
  <c r="BN6318" i="1" s="1"/>
  <c r="BM6316" i="1"/>
  <c r="BN6316" i="1" s="1"/>
  <c r="BM6314" i="1"/>
  <c r="BN6314" i="1" s="1"/>
  <c r="BM6312" i="1"/>
  <c r="BN6312" i="1" s="1"/>
  <c r="BM6310" i="1"/>
  <c r="BN6310" i="1" s="1"/>
  <c r="BM6308" i="1"/>
  <c r="BN6308" i="1" s="1"/>
  <c r="BM6306" i="1"/>
  <c r="BN6306" i="1" s="1"/>
  <c r="BM6304" i="1"/>
  <c r="BN6304" i="1" s="1"/>
  <c r="BM6302" i="1"/>
  <c r="BN6302" i="1" s="1"/>
  <c r="BM6300" i="1"/>
  <c r="BN6300" i="1" s="1"/>
  <c r="BM6298" i="1"/>
  <c r="BN6298" i="1" s="1"/>
  <c r="BM6296" i="1"/>
  <c r="BN6296" i="1" s="1"/>
  <c r="BM6294" i="1"/>
  <c r="BN6294" i="1" s="1"/>
  <c r="BM6292" i="1"/>
  <c r="BN6292" i="1" s="1"/>
  <c r="BM6290" i="1"/>
  <c r="BN6290" i="1" s="1"/>
  <c r="BM6288" i="1"/>
  <c r="BN6288" i="1" s="1"/>
  <c r="BM6286" i="1"/>
  <c r="BN6286" i="1" s="1"/>
  <c r="BM6284" i="1"/>
  <c r="BN6284" i="1" s="1"/>
  <c r="BM6282" i="1"/>
  <c r="BN6282" i="1" s="1"/>
  <c r="BM6280" i="1"/>
  <c r="BN6280" i="1" s="1"/>
  <c r="BM6278" i="1"/>
  <c r="BN6278" i="1" s="1"/>
  <c r="BM6276" i="1"/>
  <c r="BN6276" i="1" s="1"/>
  <c r="BM6274" i="1"/>
  <c r="BN6274" i="1" s="1"/>
  <c r="BM6272" i="1"/>
  <c r="BN6272" i="1" s="1"/>
  <c r="BM6439" i="1"/>
  <c r="BN6439" i="1" s="1"/>
  <c r="BM6433" i="1"/>
  <c r="BN6433" i="1" s="1"/>
  <c r="BM6425" i="1"/>
  <c r="BN6425" i="1" s="1"/>
  <c r="BM6417" i="1"/>
  <c r="BN6417" i="1" s="1"/>
  <c r="BM6409" i="1"/>
  <c r="BN6409" i="1" s="1"/>
  <c r="BM6401" i="1"/>
  <c r="BN6401" i="1" s="1"/>
  <c r="BM6393" i="1"/>
  <c r="BN6393" i="1" s="1"/>
  <c r="BM6385" i="1"/>
  <c r="BN6385" i="1" s="1"/>
  <c r="BM6377" i="1"/>
  <c r="BN6377" i="1" s="1"/>
  <c r="BM6369" i="1"/>
  <c r="BN6369" i="1" s="1"/>
  <c r="BM6361" i="1"/>
  <c r="BN6361" i="1" s="1"/>
  <c r="BM6353" i="1"/>
  <c r="BN6353" i="1" s="1"/>
  <c r="BM6345" i="1"/>
  <c r="BN6345" i="1" s="1"/>
  <c r="BM6337" i="1"/>
  <c r="BN6337" i="1" s="1"/>
  <c r="BM6329" i="1"/>
  <c r="BN6329" i="1" s="1"/>
  <c r="BM6321" i="1"/>
  <c r="BN6321" i="1" s="1"/>
  <c r="BM6313" i="1"/>
  <c r="BN6313" i="1" s="1"/>
  <c r="BM6305" i="1"/>
  <c r="BN6305" i="1" s="1"/>
  <c r="BM6431" i="1"/>
  <c r="BN6431" i="1" s="1"/>
  <c r="BM6423" i="1"/>
  <c r="BN6423" i="1" s="1"/>
  <c r="BM6415" i="1"/>
  <c r="BN6415" i="1" s="1"/>
  <c r="BM6407" i="1"/>
  <c r="BN6407" i="1" s="1"/>
  <c r="BM6399" i="1"/>
  <c r="BN6399" i="1" s="1"/>
  <c r="BM6391" i="1"/>
  <c r="BN6391" i="1" s="1"/>
  <c r="BM6383" i="1"/>
  <c r="BN6383" i="1" s="1"/>
  <c r="BM6375" i="1"/>
  <c r="BN6375" i="1" s="1"/>
  <c r="BM6367" i="1"/>
  <c r="BN6367" i="1" s="1"/>
  <c r="BM6359" i="1"/>
  <c r="BN6359" i="1" s="1"/>
  <c r="BM6351" i="1"/>
  <c r="BN6351" i="1" s="1"/>
  <c r="BM6343" i="1"/>
  <c r="BN6343" i="1" s="1"/>
  <c r="BM6335" i="1"/>
  <c r="BN6335" i="1" s="1"/>
  <c r="BM6327" i="1"/>
  <c r="BN6327" i="1" s="1"/>
  <c r="BM6319" i="1"/>
  <c r="BN6319" i="1" s="1"/>
  <c r="BM6311" i="1"/>
  <c r="BN6311" i="1" s="1"/>
  <c r="BM6303" i="1"/>
  <c r="BN6303" i="1" s="1"/>
  <c r="BM6295" i="1"/>
  <c r="BN6295" i="1" s="1"/>
  <c r="BM6287" i="1"/>
  <c r="BN6287" i="1" s="1"/>
  <c r="BM6279" i="1"/>
  <c r="BN6279" i="1" s="1"/>
  <c r="BM6271" i="1"/>
  <c r="BN6271" i="1" s="1"/>
  <c r="BM6269" i="1"/>
  <c r="BN6269" i="1" s="1"/>
  <c r="BM6267" i="1"/>
  <c r="BN6267" i="1" s="1"/>
  <c r="BM6265" i="1"/>
  <c r="BN6265" i="1" s="1"/>
  <c r="BM6263" i="1"/>
  <c r="BN6263" i="1" s="1"/>
  <c r="BM6261" i="1"/>
  <c r="BN6261" i="1" s="1"/>
  <c r="BM6259" i="1"/>
  <c r="BN6259" i="1" s="1"/>
  <c r="BM6257" i="1"/>
  <c r="BN6257" i="1" s="1"/>
  <c r="BM6255" i="1"/>
  <c r="BN6255" i="1" s="1"/>
  <c r="BM6253" i="1"/>
  <c r="BN6253" i="1" s="1"/>
  <c r="BM6251" i="1"/>
  <c r="BN6251" i="1" s="1"/>
  <c r="BM6249" i="1"/>
  <c r="BN6249" i="1" s="1"/>
  <c r="BM6247" i="1"/>
  <c r="BN6247" i="1" s="1"/>
  <c r="BM6245" i="1"/>
  <c r="BN6245" i="1" s="1"/>
  <c r="BM6243" i="1"/>
  <c r="BN6243" i="1" s="1"/>
  <c r="BM6241" i="1"/>
  <c r="BN6241" i="1" s="1"/>
  <c r="BM6239" i="1"/>
  <c r="BN6239" i="1" s="1"/>
  <c r="BM6237" i="1"/>
  <c r="BN6237" i="1" s="1"/>
  <c r="BM6235" i="1"/>
  <c r="BN6235" i="1" s="1"/>
  <c r="BM6233" i="1"/>
  <c r="BN6233" i="1" s="1"/>
  <c r="BM6231" i="1"/>
  <c r="BN6231" i="1" s="1"/>
  <c r="BM6229" i="1"/>
  <c r="BN6229" i="1" s="1"/>
  <c r="BM6227" i="1"/>
  <c r="BN6227" i="1" s="1"/>
  <c r="BM6437" i="1"/>
  <c r="BN6437" i="1" s="1"/>
  <c r="BM6421" i="1"/>
  <c r="BN6421" i="1" s="1"/>
  <c r="BM6405" i="1"/>
  <c r="BN6405" i="1" s="1"/>
  <c r="BM6389" i="1"/>
  <c r="BN6389" i="1" s="1"/>
  <c r="BM6373" i="1"/>
  <c r="BN6373" i="1" s="1"/>
  <c r="BM6357" i="1"/>
  <c r="BN6357" i="1" s="1"/>
  <c r="BM6341" i="1"/>
  <c r="BN6341" i="1" s="1"/>
  <c r="BM6325" i="1"/>
  <c r="BN6325" i="1" s="1"/>
  <c r="BM6309" i="1"/>
  <c r="BN6309" i="1" s="1"/>
  <c r="BM6293" i="1"/>
  <c r="BN6293" i="1" s="1"/>
  <c r="BM6289" i="1"/>
  <c r="BN6289" i="1" s="1"/>
  <c r="BM6275" i="1"/>
  <c r="BN6275" i="1" s="1"/>
  <c r="BM6266" i="1"/>
  <c r="BN6266" i="1" s="1"/>
  <c r="BM6258" i="1"/>
  <c r="BN6258" i="1" s="1"/>
  <c r="BM6250" i="1"/>
  <c r="BN6250" i="1" s="1"/>
  <c r="BM6242" i="1"/>
  <c r="BN6242" i="1" s="1"/>
  <c r="BM6234" i="1"/>
  <c r="BN6234" i="1" s="1"/>
  <c r="BM6226" i="1"/>
  <c r="BN6226" i="1" s="1"/>
  <c r="BM6224" i="1"/>
  <c r="BN6224" i="1" s="1"/>
  <c r="BM6222" i="1"/>
  <c r="BN6222" i="1" s="1"/>
  <c r="BM6220" i="1"/>
  <c r="BN6220" i="1" s="1"/>
  <c r="BM6218" i="1"/>
  <c r="BN6218" i="1" s="1"/>
  <c r="BM6216" i="1"/>
  <c r="BN6216" i="1" s="1"/>
  <c r="BM6214" i="1"/>
  <c r="BN6214" i="1" s="1"/>
  <c r="BM6212" i="1"/>
  <c r="BN6212" i="1" s="1"/>
  <c r="BM6210" i="1"/>
  <c r="BN6210" i="1" s="1"/>
  <c r="BM6208" i="1"/>
  <c r="BN6208" i="1" s="1"/>
  <c r="BM6206" i="1"/>
  <c r="BN6206" i="1" s="1"/>
  <c r="BM6204" i="1"/>
  <c r="BN6204" i="1" s="1"/>
  <c r="BM6202" i="1"/>
  <c r="BN6202" i="1" s="1"/>
  <c r="BM6200" i="1"/>
  <c r="BN6200" i="1" s="1"/>
  <c r="BM6198" i="1"/>
  <c r="BN6198" i="1" s="1"/>
  <c r="BM6196" i="1"/>
  <c r="BN6196" i="1" s="1"/>
  <c r="BM6194" i="1"/>
  <c r="BN6194" i="1" s="1"/>
  <c r="BM6192" i="1"/>
  <c r="BN6192" i="1" s="1"/>
  <c r="BM6190" i="1"/>
  <c r="BN6190" i="1" s="1"/>
  <c r="BM6188" i="1"/>
  <c r="BN6188" i="1" s="1"/>
  <c r="BM6186" i="1"/>
  <c r="BN6186" i="1" s="1"/>
  <c r="BM6184" i="1"/>
  <c r="BN6184" i="1" s="1"/>
  <c r="BM6182" i="1"/>
  <c r="BN6182" i="1" s="1"/>
  <c r="BM6180" i="1"/>
  <c r="BN6180" i="1" s="1"/>
  <c r="BM6178" i="1"/>
  <c r="BN6178" i="1" s="1"/>
  <c r="BM6176" i="1"/>
  <c r="BN6176" i="1" s="1"/>
  <c r="BM6174" i="1"/>
  <c r="BN6174" i="1" s="1"/>
  <c r="BM6172" i="1"/>
  <c r="BN6172" i="1" s="1"/>
  <c r="BM6170" i="1"/>
  <c r="BN6170" i="1" s="1"/>
  <c r="BM6168" i="1"/>
  <c r="BN6168" i="1" s="1"/>
  <c r="BM6166" i="1"/>
  <c r="BN6166" i="1" s="1"/>
  <c r="BM6164" i="1"/>
  <c r="BN6164" i="1" s="1"/>
  <c r="BM6162" i="1"/>
  <c r="BN6162" i="1" s="1"/>
  <c r="BM6160" i="1"/>
  <c r="BN6160" i="1" s="1"/>
  <c r="BM6427" i="1"/>
  <c r="BN6427" i="1" s="1"/>
  <c r="BM6411" i="1"/>
  <c r="BN6411" i="1" s="1"/>
  <c r="BM6395" i="1"/>
  <c r="BN6395" i="1" s="1"/>
  <c r="BM6379" i="1"/>
  <c r="BN6379" i="1" s="1"/>
  <c r="BM6363" i="1"/>
  <c r="BN6363" i="1" s="1"/>
  <c r="BM6347" i="1"/>
  <c r="BN6347" i="1" s="1"/>
  <c r="BM6331" i="1"/>
  <c r="BN6331" i="1" s="1"/>
  <c r="BM6315" i="1"/>
  <c r="BN6315" i="1" s="1"/>
  <c r="BM6301" i="1"/>
  <c r="BN6301" i="1" s="1"/>
  <c r="BM6297" i="1"/>
  <c r="BN6297" i="1" s="1"/>
  <c r="BM6283" i="1"/>
  <c r="BN6283" i="1" s="1"/>
  <c r="BM6264" i="1"/>
  <c r="BN6264" i="1" s="1"/>
  <c r="BM6256" i="1"/>
  <c r="BN6256" i="1" s="1"/>
  <c r="BM6248" i="1"/>
  <c r="BN6248" i="1" s="1"/>
  <c r="BM6240" i="1"/>
  <c r="BN6240" i="1" s="1"/>
  <c r="BM6232" i="1"/>
  <c r="BN6232" i="1" s="1"/>
  <c r="BM6435" i="1"/>
  <c r="BN6435" i="1" s="1"/>
  <c r="BM6403" i="1"/>
  <c r="BN6403" i="1" s="1"/>
  <c r="BM6371" i="1"/>
  <c r="BN6371" i="1" s="1"/>
  <c r="BM6339" i="1"/>
  <c r="BN6339" i="1" s="1"/>
  <c r="BM6307" i="1"/>
  <c r="BN6307" i="1" s="1"/>
  <c r="BM6299" i="1"/>
  <c r="BN6299" i="1" s="1"/>
  <c r="BM6285" i="1"/>
  <c r="BN6285" i="1" s="1"/>
  <c r="BM6260" i="1"/>
  <c r="BN6260" i="1" s="1"/>
  <c r="BM6244" i="1"/>
  <c r="BN6244" i="1" s="1"/>
  <c r="BM6228" i="1"/>
  <c r="BN6228" i="1" s="1"/>
  <c r="BM6157" i="1"/>
  <c r="BN6157" i="1" s="1"/>
  <c r="BM6154" i="1"/>
  <c r="BN6154" i="1" s="1"/>
  <c r="BM6149" i="1"/>
  <c r="BN6149" i="1" s="1"/>
  <c r="BM6146" i="1"/>
  <c r="BN6146" i="1" s="1"/>
  <c r="BM6141" i="1"/>
  <c r="BN6141" i="1" s="1"/>
  <c r="BM6138" i="1"/>
  <c r="BN6138" i="1" s="1"/>
  <c r="BM6133" i="1"/>
  <c r="BN6133" i="1" s="1"/>
  <c r="BM6130" i="1"/>
  <c r="BN6130" i="1" s="1"/>
  <c r="BM6125" i="1"/>
  <c r="BN6125" i="1" s="1"/>
  <c r="BM6122" i="1"/>
  <c r="BN6122" i="1" s="1"/>
  <c r="BM6117" i="1"/>
  <c r="BN6117" i="1" s="1"/>
  <c r="BM6114" i="1"/>
  <c r="BN6114" i="1" s="1"/>
  <c r="BM6109" i="1"/>
  <c r="BN6109" i="1" s="1"/>
  <c r="BM6106" i="1"/>
  <c r="BN6106" i="1" s="1"/>
  <c r="BM6101" i="1"/>
  <c r="BN6101" i="1" s="1"/>
  <c r="BM6098" i="1"/>
  <c r="BN6098" i="1" s="1"/>
  <c r="BM6093" i="1"/>
  <c r="BN6093" i="1" s="1"/>
  <c r="BM6429" i="1"/>
  <c r="BN6429" i="1" s="1"/>
  <c r="BM6397" i="1"/>
  <c r="BN6397" i="1" s="1"/>
  <c r="BM6365" i="1"/>
  <c r="BN6365" i="1" s="1"/>
  <c r="BM6333" i="1"/>
  <c r="BN6333" i="1" s="1"/>
  <c r="BM6273" i="1"/>
  <c r="BN6273" i="1" s="1"/>
  <c r="BM6262" i="1"/>
  <c r="BN6262" i="1" s="1"/>
  <c r="BM6246" i="1"/>
  <c r="BN6246" i="1" s="1"/>
  <c r="BM6230" i="1"/>
  <c r="BN6230" i="1" s="1"/>
  <c r="BM6225" i="1"/>
  <c r="BN6225" i="1" s="1"/>
  <c r="BM6221" i="1"/>
  <c r="BN6221" i="1" s="1"/>
  <c r="BM6217" i="1"/>
  <c r="BN6217" i="1" s="1"/>
  <c r="BM6213" i="1"/>
  <c r="BN6213" i="1" s="1"/>
  <c r="BM6209" i="1"/>
  <c r="BN6209" i="1" s="1"/>
  <c r="BM6205" i="1"/>
  <c r="BN6205" i="1" s="1"/>
  <c r="BM6201" i="1"/>
  <c r="BN6201" i="1" s="1"/>
  <c r="BM6197" i="1"/>
  <c r="BN6197" i="1" s="1"/>
  <c r="BM6193" i="1"/>
  <c r="BN6193" i="1" s="1"/>
  <c r="BM6189" i="1"/>
  <c r="BN6189" i="1" s="1"/>
  <c r="BM6185" i="1"/>
  <c r="BN6185" i="1" s="1"/>
  <c r="BM6181" i="1"/>
  <c r="BN6181" i="1" s="1"/>
  <c r="BM6177" i="1"/>
  <c r="BN6177" i="1" s="1"/>
  <c r="BM6173" i="1"/>
  <c r="BN6173" i="1" s="1"/>
  <c r="BM6169" i="1"/>
  <c r="BN6169" i="1" s="1"/>
  <c r="BM6165" i="1"/>
  <c r="BN6165" i="1" s="1"/>
  <c r="BM6161" i="1"/>
  <c r="BN6161" i="1" s="1"/>
  <c r="BM6155" i="1"/>
  <c r="BN6155" i="1" s="1"/>
  <c r="BM6152" i="1"/>
  <c r="BN6152" i="1" s="1"/>
  <c r="BM6147" i="1"/>
  <c r="BN6147" i="1" s="1"/>
  <c r="BM6144" i="1"/>
  <c r="BN6144" i="1" s="1"/>
  <c r="BM6139" i="1"/>
  <c r="BN6139" i="1" s="1"/>
  <c r="BM6136" i="1"/>
  <c r="BN6136" i="1" s="1"/>
  <c r="BM6131" i="1"/>
  <c r="BN6131" i="1" s="1"/>
  <c r="BM6128" i="1"/>
  <c r="BN6128" i="1" s="1"/>
  <c r="BM6123" i="1"/>
  <c r="BN6123" i="1" s="1"/>
  <c r="BM6120" i="1"/>
  <c r="BN6120" i="1" s="1"/>
  <c r="BM6115" i="1"/>
  <c r="BN6115" i="1" s="1"/>
  <c r="BM6112" i="1"/>
  <c r="BN6112" i="1" s="1"/>
  <c r="BM6107" i="1"/>
  <c r="BN6107" i="1" s="1"/>
  <c r="BM6104" i="1"/>
  <c r="BN6104" i="1" s="1"/>
  <c r="BM6099" i="1"/>
  <c r="BN6099" i="1" s="1"/>
  <c r="BM6096" i="1"/>
  <c r="BN6096" i="1" s="1"/>
  <c r="BM6091" i="1"/>
  <c r="BN6091" i="1" s="1"/>
  <c r="BM6088" i="1"/>
  <c r="BN6088" i="1" s="1"/>
  <c r="BM6083" i="1"/>
  <c r="BN6083" i="1" s="1"/>
  <c r="BM6080" i="1"/>
  <c r="BN6080" i="1" s="1"/>
  <c r="BM6075" i="1"/>
  <c r="BN6075" i="1" s="1"/>
  <c r="BM6072" i="1"/>
  <c r="BN6072" i="1" s="1"/>
  <c r="BM6067" i="1"/>
  <c r="BN6067" i="1" s="1"/>
  <c r="BM6064" i="1"/>
  <c r="BN6064" i="1" s="1"/>
  <c r="BM6059" i="1"/>
  <c r="BN6059" i="1" s="1"/>
  <c r="BM6056" i="1"/>
  <c r="BN6056" i="1" s="1"/>
  <c r="BM6051" i="1"/>
  <c r="BN6051" i="1" s="1"/>
  <c r="BM6048" i="1"/>
  <c r="BN6048" i="1" s="1"/>
  <c r="BM6043" i="1"/>
  <c r="BN6043" i="1" s="1"/>
  <c r="BM6040" i="1"/>
  <c r="BN6040" i="1" s="1"/>
  <c r="BM6035" i="1"/>
  <c r="BN6035" i="1" s="1"/>
  <c r="BM6032" i="1"/>
  <c r="BN6032" i="1" s="1"/>
  <c r="BM6027" i="1"/>
  <c r="BN6027" i="1" s="1"/>
  <c r="BM6025" i="1"/>
  <c r="BN6025" i="1" s="1"/>
  <c r="BM6023" i="1"/>
  <c r="BN6023" i="1" s="1"/>
  <c r="BM6021" i="1"/>
  <c r="BN6021" i="1" s="1"/>
  <c r="BM6019" i="1"/>
  <c r="BN6019" i="1" s="1"/>
  <c r="BM6017" i="1"/>
  <c r="BN6017" i="1" s="1"/>
  <c r="BM6015" i="1"/>
  <c r="BN6015" i="1" s="1"/>
  <c r="BM6013" i="1"/>
  <c r="BN6013" i="1" s="1"/>
  <c r="BM6011" i="1"/>
  <c r="BN6011" i="1" s="1"/>
  <c r="BM6009" i="1"/>
  <c r="BN6009" i="1" s="1"/>
  <c r="BM6007" i="1"/>
  <c r="BN6007" i="1" s="1"/>
  <c r="BM6005" i="1"/>
  <c r="BN6005" i="1" s="1"/>
  <c r="BM6003" i="1"/>
  <c r="BN6003" i="1" s="1"/>
  <c r="BM6001" i="1"/>
  <c r="BN6001" i="1" s="1"/>
  <c r="BM5999" i="1"/>
  <c r="BN5999" i="1" s="1"/>
  <c r="BM5997" i="1"/>
  <c r="BN5997" i="1" s="1"/>
  <c r="BM5995" i="1"/>
  <c r="BN5995" i="1" s="1"/>
  <c r="BM5993" i="1"/>
  <c r="BN5993" i="1" s="1"/>
  <c r="BM5991" i="1"/>
  <c r="BN5991" i="1" s="1"/>
  <c r="BM5989" i="1"/>
  <c r="BN5989" i="1" s="1"/>
  <c r="BM5987" i="1"/>
  <c r="BN5987" i="1" s="1"/>
  <c r="BM5985" i="1"/>
  <c r="BN5985" i="1" s="1"/>
  <c r="BM5983" i="1"/>
  <c r="BN5983" i="1" s="1"/>
  <c r="BM5981" i="1"/>
  <c r="BN5981" i="1" s="1"/>
  <c r="BM5979" i="1"/>
  <c r="BN5979" i="1" s="1"/>
  <c r="BM5977" i="1"/>
  <c r="BN5977" i="1" s="1"/>
  <c r="BM5975" i="1"/>
  <c r="BN5975" i="1" s="1"/>
  <c r="BM5973" i="1"/>
  <c r="BN5973" i="1" s="1"/>
  <c r="BM5971" i="1"/>
  <c r="BN5971" i="1" s="1"/>
  <c r="BM5969" i="1"/>
  <c r="BN5969" i="1" s="1"/>
  <c r="BM5967" i="1"/>
  <c r="BN5967" i="1" s="1"/>
  <c r="BM5965" i="1"/>
  <c r="BN5965" i="1" s="1"/>
  <c r="BM5963" i="1"/>
  <c r="BN5963" i="1" s="1"/>
  <c r="BM5961" i="1"/>
  <c r="BN5961" i="1" s="1"/>
  <c r="BM5959" i="1"/>
  <c r="BN5959" i="1" s="1"/>
  <c r="BM5957" i="1"/>
  <c r="BN5957" i="1" s="1"/>
  <c r="BM5955" i="1"/>
  <c r="BN5955" i="1" s="1"/>
  <c r="BM5953" i="1"/>
  <c r="BN5953" i="1" s="1"/>
  <c r="BM5951" i="1"/>
  <c r="BN5951" i="1" s="1"/>
  <c r="BM5949" i="1"/>
  <c r="BN5949" i="1" s="1"/>
  <c r="BM5947" i="1"/>
  <c r="BN5947" i="1" s="1"/>
  <c r="BM5945" i="1"/>
  <c r="BN5945" i="1" s="1"/>
  <c r="BM5943" i="1"/>
  <c r="BN5943" i="1" s="1"/>
  <c r="BM5941" i="1"/>
  <c r="BN5941" i="1" s="1"/>
  <c r="BM5939" i="1"/>
  <c r="BN5939" i="1" s="1"/>
  <c r="BM5937" i="1"/>
  <c r="BN5937" i="1" s="1"/>
  <c r="BM5935" i="1"/>
  <c r="BN5935" i="1" s="1"/>
  <c r="BM5933" i="1"/>
  <c r="BN5933" i="1" s="1"/>
  <c r="BM5931" i="1"/>
  <c r="BN5931" i="1" s="1"/>
  <c r="BM5929" i="1"/>
  <c r="BN5929" i="1" s="1"/>
  <c r="BM5927" i="1"/>
  <c r="BN5927" i="1" s="1"/>
  <c r="BM5925" i="1"/>
  <c r="BN5925" i="1" s="1"/>
  <c r="BM5923" i="1"/>
  <c r="BN5923" i="1" s="1"/>
  <c r="BM5921" i="1"/>
  <c r="BN5921" i="1" s="1"/>
  <c r="BM5919" i="1"/>
  <c r="BN5919" i="1" s="1"/>
  <c r="BM5917" i="1"/>
  <c r="BN5917" i="1" s="1"/>
  <c r="BM5915" i="1"/>
  <c r="BN5915" i="1" s="1"/>
  <c r="BM5913" i="1"/>
  <c r="BN5913" i="1" s="1"/>
  <c r="BM5911" i="1"/>
  <c r="BN5911" i="1" s="1"/>
  <c r="BM5909" i="1"/>
  <c r="BN5909" i="1" s="1"/>
  <c r="BM5907" i="1"/>
  <c r="BN5907" i="1" s="1"/>
  <c r="BM5905" i="1"/>
  <c r="BN5905" i="1" s="1"/>
  <c r="BM5903" i="1"/>
  <c r="BN5903" i="1" s="1"/>
  <c r="BM5901" i="1"/>
  <c r="BN5901" i="1" s="1"/>
  <c r="BM5899" i="1"/>
  <c r="BN5899" i="1" s="1"/>
  <c r="BM5897" i="1"/>
  <c r="BN5897" i="1" s="1"/>
  <c r="BM5895" i="1"/>
  <c r="BN5895" i="1" s="1"/>
  <c r="BM5893" i="1"/>
  <c r="BN5893" i="1" s="1"/>
  <c r="BM5891" i="1"/>
  <c r="BN5891" i="1" s="1"/>
  <c r="BM5889" i="1"/>
  <c r="BN5889" i="1" s="1"/>
  <c r="BM5887" i="1"/>
  <c r="BN5887" i="1" s="1"/>
  <c r="BM5885" i="1"/>
  <c r="BN5885" i="1" s="1"/>
  <c r="BM5883" i="1"/>
  <c r="BN5883" i="1" s="1"/>
  <c r="BM5881" i="1"/>
  <c r="BN5881" i="1" s="1"/>
  <c r="BM5879" i="1"/>
  <c r="BN5879" i="1" s="1"/>
  <c r="BM5877" i="1"/>
  <c r="BN5877" i="1" s="1"/>
  <c r="BM5875" i="1"/>
  <c r="BN5875" i="1" s="1"/>
  <c r="BM5873" i="1"/>
  <c r="BN5873" i="1" s="1"/>
  <c r="BM5871" i="1"/>
  <c r="BN5871" i="1" s="1"/>
  <c r="BM6413" i="1"/>
  <c r="BN6413" i="1" s="1"/>
  <c r="BM6349" i="1"/>
  <c r="BN6349" i="1" s="1"/>
  <c r="BM6291" i="1"/>
  <c r="BN6291" i="1" s="1"/>
  <c r="BM6277" i="1"/>
  <c r="BN6277" i="1" s="1"/>
  <c r="BM6254" i="1"/>
  <c r="BN6254" i="1" s="1"/>
  <c r="BM6223" i="1"/>
  <c r="BN6223" i="1" s="1"/>
  <c r="BM6215" i="1"/>
  <c r="BN6215" i="1" s="1"/>
  <c r="BM6207" i="1"/>
  <c r="BN6207" i="1" s="1"/>
  <c r="BM6199" i="1"/>
  <c r="BN6199" i="1" s="1"/>
  <c r="BM6191" i="1"/>
  <c r="BN6191" i="1" s="1"/>
  <c r="BM6183" i="1"/>
  <c r="BN6183" i="1" s="1"/>
  <c r="BM6175" i="1"/>
  <c r="BN6175" i="1" s="1"/>
  <c r="BM6167" i="1"/>
  <c r="BN6167" i="1" s="1"/>
  <c r="BM6159" i="1"/>
  <c r="BN6159" i="1" s="1"/>
  <c r="BM6148" i="1"/>
  <c r="BN6148" i="1" s="1"/>
  <c r="BM6143" i="1"/>
  <c r="BN6143" i="1" s="1"/>
  <c r="BM6132" i="1"/>
  <c r="BN6132" i="1" s="1"/>
  <c r="BM6127" i="1"/>
  <c r="BN6127" i="1" s="1"/>
  <c r="BM6116" i="1"/>
  <c r="BN6116" i="1" s="1"/>
  <c r="BM6111" i="1"/>
  <c r="BN6111" i="1" s="1"/>
  <c r="BM6100" i="1"/>
  <c r="BN6100" i="1" s="1"/>
  <c r="BM6095" i="1"/>
  <c r="BN6095" i="1" s="1"/>
  <c r="BM6090" i="1"/>
  <c r="BN6090" i="1" s="1"/>
  <c r="BM6087" i="1"/>
  <c r="BN6087" i="1" s="1"/>
  <c r="BM6076" i="1"/>
  <c r="BN6076" i="1" s="1"/>
  <c r="BM6073" i="1"/>
  <c r="BN6073" i="1" s="1"/>
  <c r="BM6069" i="1"/>
  <c r="BN6069" i="1" s="1"/>
  <c r="BM6062" i="1"/>
  <c r="BN6062" i="1" s="1"/>
  <c r="BM6058" i="1"/>
  <c r="BN6058" i="1" s="1"/>
  <c r="BM6055" i="1"/>
  <c r="BN6055" i="1" s="1"/>
  <c r="BM6044" i="1"/>
  <c r="BN6044" i="1" s="1"/>
  <c r="BM6041" i="1"/>
  <c r="BN6041" i="1" s="1"/>
  <c r="BM6037" i="1"/>
  <c r="BN6037" i="1" s="1"/>
  <c r="BM6030" i="1"/>
  <c r="BN6030" i="1" s="1"/>
  <c r="BM6024" i="1"/>
  <c r="BN6024" i="1" s="1"/>
  <c r="BM6016" i="1"/>
  <c r="BN6016" i="1" s="1"/>
  <c r="BM6008" i="1"/>
  <c r="BN6008" i="1" s="1"/>
  <c r="BM6000" i="1"/>
  <c r="BN6000" i="1" s="1"/>
  <c r="BM5992" i="1"/>
  <c r="BN5992" i="1" s="1"/>
  <c r="BM5984" i="1"/>
  <c r="BN5984" i="1" s="1"/>
  <c r="BM5976" i="1"/>
  <c r="BN5976" i="1" s="1"/>
  <c r="BM5968" i="1"/>
  <c r="BN5968" i="1" s="1"/>
  <c r="BM5960" i="1"/>
  <c r="BN5960" i="1" s="1"/>
  <c r="BM5952" i="1"/>
  <c r="BN5952" i="1" s="1"/>
  <c r="BM5944" i="1"/>
  <c r="BN5944" i="1" s="1"/>
  <c r="BM5936" i="1"/>
  <c r="BN5936" i="1" s="1"/>
  <c r="BM5928" i="1"/>
  <c r="BN5928" i="1" s="1"/>
  <c r="BM5920" i="1"/>
  <c r="BN5920" i="1" s="1"/>
  <c r="BM5912" i="1"/>
  <c r="BN5912" i="1" s="1"/>
  <c r="BM5904" i="1"/>
  <c r="BN5904" i="1" s="1"/>
  <c r="BM5896" i="1"/>
  <c r="BN5896" i="1" s="1"/>
  <c r="BM5888" i="1"/>
  <c r="BN5888" i="1" s="1"/>
  <c r="BM5880" i="1"/>
  <c r="BN5880" i="1" s="1"/>
  <c r="BM5872" i="1"/>
  <c r="BN5872" i="1" s="1"/>
  <c r="BM6387" i="1"/>
  <c r="BN6387" i="1" s="1"/>
  <c r="BM6323" i="1"/>
  <c r="BN6323" i="1" s="1"/>
  <c r="BM6252" i="1"/>
  <c r="BN6252" i="1" s="1"/>
  <c r="BM6158" i="1"/>
  <c r="BN6158" i="1" s="1"/>
  <c r="BM6153" i="1"/>
  <c r="BN6153" i="1" s="1"/>
  <c r="BM6142" i="1"/>
  <c r="BN6142" i="1" s="1"/>
  <c r="BM6137" i="1"/>
  <c r="BN6137" i="1" s="1"/>
  <c r="BM6126" i="1"/>
  <c r="BN6126" i="1" s="1"/>
  <c r="BM6121" i="1"/>
  <c r="BN6121" i="1" s="1"/>
  <c r="BM6110" i="1"/>
  <c r="BN6110" i="1" s="1"/>
  <c r="BM6105" i="1"/>
  <c r="BN6105" i="1" s="1"/>
  <c r="BM6094" i="1"/>
  <c r="BN6094" i="1" s="1"/>
  <c r="BM6086" i="1"/>
  <c r="BN6086" i="1" s="1"/>
  <c r="BM6082" i="1"/>
  <c r="BN6082" i="1" s="1"/>
  <c r="BM6079" i="1"/>
  <c r="BN6079" i="1" s="1"/>
  <c r="BM6068" i="1"/>
  <c r="BN6068" i="1" s="1"/>
  <c r="BM6065" i="1"/>
  <c r="BN6065" i="1" s="1"/>
  <c r="BM6061" i="1"/>
  <c r="BN6061" i="1" s="1"/>
  <c r="BM6054" i="1"/>
  <c r="BN6054" i="1" s="1"/>
  <c r="BM6050" i="1"/>
  <c r="BN6050" i="1" s="1"/>
  <c r="BM6047" i="1"/>
  <c r="BN6047" i="1" s="1"/>
  <c r="BM6036" i="1"/>
  <c r="BN6036" i="1" s="1"/>
  <c r="BM6033" i="1"/>
  <c r="BN6033" i="1" s="1"/>
  <c r="BM6029" i="1"/>
  <c r="BN6029" i="1" s="1"/>
  <c r="BM6026" i="1"/>
  <c r="BN6026" i="1" s="1"/>
  <c r="BM6018" i="1"/>
  <c r="BN6018" i="1" s="1"/>
  <c r="BM6010" i="1"/>
  <c r="BN6010" i="1" s="1"/>
  <c r="BM6002" i="1"/>
  <c r="BN6002" i="1" s="1"/>
  <c r="BM5994" i="1"/>
  <c r="BN5994" i="1" s="1"/>
  <c r="BM5986" i="1"/>
  <c r="BN5986" i="1" s="1"/>
  <c r="BM5978" i="1"/>
  <c r="BN5978" i="1" s="1"/>
  <c r="BM5970" i="1"/>
  <c r="BN5970" i="1" s="1"/>
  <c r="BM5962" i="1"/>
  <c r="BN5962" i="1" s="1"/>
  <c r="BM5954" i="1"/>
  <c r="BN5954" i="1" s="1"/>
  <c r="BM5946" i="1"/>
  <c r="BN5946" i="1" s="1"/>
  <c r="BM5938" i="1"/>
  <c r="BN5938" i="1" s="1"/>
  <c r="BM5930" i="1"/>
  <c r="BN5930" i="1" s="1"/>
  <c r="BM5922" i="1"/>
  <c r="BN5922" i="1" s="1"/>
  <c r="BM5914" i="1"/>
  <c r="BN5914" i="1" s="1"/>
  <c r="BM5906" i="1"/>
  <c r="BN5906" i="1" s="1"/>
  <c r="BM5898" i="1"/>
  <c r="BN5898" i="1" s="1"/>
  <c r="BM5890" i="1"/>
  <c r="BN5890" i="1" s="1"/>
  <c r="BM5882" i="1"/>
  <c r="BN5882" i="1" s="1"/>
  <c r="BM5874" i="1"/>
  <c r="BN5874" i="1" s="1"/>
  <c r="BM5869" i="1"/>
  <c r="BN5869" i="1" s="1"/>
  <c r="BM5867" i="1"/>
  <c r="BN5867" i="1" s="1"/>
  <c r="BM5865" i="1"/>
  <c r="BN5865" i="1" s="1"/>
  <c r="BM5863" i="1"/>
  <c r="BN5863" i="1" s="1"/>
  <c r="BM5861" i="1"/>
  <c r="BN5861" i="1" s="1"/>
  <c r="BM5859" i="1"/>
  <c r="BN5859" i="1" s="1"/>
  <c r="BM5857" i="1"/>
  <c r="BN5857" i="1" s="1"/>
  <c r="BM5855" i="1"/>
  <c r="BN5855" i="1" s="1"/>
  <c r="BM5853" i="1"/>
  <c r="BN5853" i="1" s="1"/>
  <c r="BM5851" i="1"/>
  <c r="BN5851" i="1" s="1"/>
  <c r="BM5849" i="1"/>
  <c r="BN5849" i="1" s="1"/>
  <c r="BM5847" i="1"/>
  <c r="BN5847" i="1" s="1"/>
  <c r="BM5845" i="1"/>
  <c r="BN5845" i="1" s="1"/>
  <c r="BM5843" i="1"/>
  <c r="BN5843" i="1" s="1"/>
  <c r="BM5841" i="1"/>
  <c r="BN5841" i="1" s="1"/>
  <c r="BM5839" i="1"/>
  <c r="BN5839" i="1" s="1"/>
  <c r="BM5837" i="1"/>
  <c r="BN5837" i="1" s="1"/>
  <c r="BM5835" i="1"/>
  <c r="BN5835" i="1" s="1"/>
  <c r="BM5833" i="1"/>
  <c r="BN5833" i="1" s="1"/>
  <c r="BM5831" i="1"/>
  <c r="BN5831" i="1" s="1"/>
  <c r="BM5829" i="1"/>
  <c r="BN5829" i="1" s="1"/>
  <c r="BM5827" i="1"/>
  <c r="BN5827" i="1" s="1"/>
  <c r="BM5825" i="1"/>
  <c r="BN5825" i="1" s="1"/>
  <c r="BM5823" i="1"/>
  <c r="BN5823" i="1" s="1"/>
  <c r="BM6381" i="1"/>
  <c r="BN6381" i="1" s="1"/>
  <c r="BM6317" i="1"/>
  <c r="BN6317" i="1" s="1"/>
  <c r="BM6270" i="1"/>
  <c r="BN6270" i="1" s="1"/>
  <c r="BM6238" i="1"/>
  <c r="BN6238" i="1" s="1"/>
  <c r="BM6219" i="1"/>
  <c r="BN6219" i="1" s="1"/>
  <c r="BM6211" i="1"/>
  <c r="BN6211" i="1" s="1"/>
  <c r="BM6203" i="1"/>
  <c r="BN6203" i="1" s="1"/>
  <c r="BM6195" i="1"/>
  <c r="BN6195" i="1" s="1"/>
  <c r="BM6187" i="1"/>
  <c r="BN6187" i="1" s="1"/>
  <c r="BM6179" i="1"/>
  <c r="BN6179" i="1" s="1"/>
  <c r="BM6171" i="1"/>
  <c r="BN6171" i="1" s="1"/>
  <c r="BM6163" i="1"/>
  <c r="BN6163" i="1" s="1"/>
  <c r="BM6156" i="1"/>
  <c r="BN6156" i="1" s="1"/>
  <c r="BM6151" i="1"/>
  <c r="BN6151" i="1" s="1"/>
  <c r="BM6140" i="1"/>
  <c r="BN6140" i="1" s="1"/>
  <c r="BM6135" i="1"/>
  <c r="BN6135" i="1" s="1"/>
  <c r="BM6124" i="1"/>
  <c r="BN6124" i="1" s="1"/>
  <c r="BM6119" i="1"/>
  <c r="BN6119" i="1" s="1"/>
  <c r="BM6108" i="1"/>
  <c r="BN6108" i="1" s="1"/>
  <c r="BM6103" i="1"/>
  <c r="BN6103" i="1" s="1"/>
  <c r="BM6092" i="1"/>
  <c r="BN6092" i="1" s="1"/>
  <c r="BM6089" i="1"/>
  <c r="BN6089" i="1" s="1"/>
  <c r="BM6085" i="1"/>
  <c r="BN6085" i="1" s="1"/>
  <c r="BM6078" i="1"/>
  <c r="BN6078" i="1" s="1"/>
  <c r="BM6074" i="1"/>
  <c r="BN6074" i="1" s="1"/>
  <c r="BM6071" i="1"/>
  <c r="BN6071" i="1" s="1"/>
  <c r="BM6060" i="1"/>
  <c r="BN6060" i="1" s="1"/>
  <c r="BM6057" i="1"/>
  <c r="BN6057" i="1" s="1"/>
  <c r="BM6053" i="1"/>
  <c r="BN6053" i="1" s="1"/>
  <c r="BM6046" i="1"/>
  <c r="BN6046" i="1" s="1"/>
  <c r="BM6042" i="1"/>
  <c r="BN6042" i="1" s="1"/>
  <c r="BM6039" i="1"/>
  <c r="BN6039" i="1" s="1"/>
  <c r="BM6028" i="1"/>
  <c r="BN6028" i="1" s="1"/>
  <c r="BM6020" i="1"/>
  <c r="BN6020" i="1" s="1"/>
  <c r="BM6012" i="1"/>
  <c r="BN6012" i="1" s="1"/>
  <c r="BM6004" i="1"/>
  <c r="BN6004" i="1" s="1"/>
  <c r="BM5996" i="1"/>
  <c r="BN5996" i="1" s="1"/>
  <c r="BM5988" i="1"/>
  <c r="BN5988" i="1" s="1"/>
  <c r="BM5980" i="1"/>
  <c r="BN5980" i="1" s="1"/>
  <c r="BM5972" i="1"/>
  <c r="BN5972" i="1" s="1"/>
  <c r="BM5964" i="1"/>
  <c r="BN5964" i="1" s="1"/>
  <c r="BM5956" i="1"/>
  <c r="BN5956" i="1" s="1"/>
  <c r="BM5948" i="1"/>
  <c r="BN5948" i="1" s="1"/>
  <c r="BM6419" i="1"/>
  <c r="BN6419" i="1" s="1"/>
  <c r="BM6355" i="1"/>
  <c r="BN6355" i="1" s="1"/>
  <c r="BM6281" i="1"/>
  <c r="BN6281" i="1" s="1"/>
  <c r="BM6268" i="1"/>
  <c r="BN6268" i="1" s="1"/>
  <c r="BM6236" i="1"/>
  <c r="BN6236" i="1" s="1"/>
  <c r="BM6150" i="1"/>
  <c r="BN6150" i="1" s="1"/>
  <c r="BM6145" i="1"/>
  <c r="BN6145" i="1" s="1"/>
  <c r="BM6134" i="1"/>
  <c r="BN6134" i="1" s="1"/>
  <c r="BM6129" i="1"/>
  <c r="BN6129" i="1" s="1"/>
  <c r="BM6118" i="1"/>
  <c r="BN6118" i="1" s="1"/>
  <c r="BM6113" i="1"/>
  <c r="BN6113" i="1" s="1"/>
  <c r="BM6102" i="1"/>
  <c r="BN6102" i="1" s="1"/>
  <c r="BM6097" i="1"/>
  <c r="BN6097" i="1" s="1"/>
  <c r="BM6084" i="1"/>
  <c r="BN6084" i="1" s="1"/>
  <c r="BM6081" i="1"/>
  <c r="BN6081" i="1" s="1"/>
  <c r="BM6077" i="1"/>
  <c r="BN6077" i="1" s="1"/>
  <c r="BM6070" i="1"/>
  <c r="BN6070" i="1" s="1"/>
  <c r="BM6066" i="1"/>
  <c r="BN6066" i="1" s="1"/>
  <c r="BM6063" i="1"/>
  <c r="BN6063" i="1" s="1"/>
  <c r="BM6052" i="1"/>
  <c r="BN6052" i="1" s="1"/>
  <c r="BM6049" i="1"/>
  <c r="BN6049" i="1" s="1"/>
  <c r="BM6045" i="1"/>
  <c r="BN6045" i="1" s="1"/>
  <c r="BM6038" i="1"/>
  <c r="BN6038" i="1" s="1"/>
  <c r="BM6034" i="1"/>
  <c r="BN6034" i="1" s="1"/>
  <c r="BM6031" i="1"/>
  <c r="BN6031" i="1" s="1"/>
  <c r="BM6022" i="1"/>
  <c r="BN6022" i="1" s="1"/>
  <c r="BM6014" i="1"/>
  <c r="BN6014" i="1" s="1"/>
  <c r="BM6006" i="1"/>
  <c r="BN6006" i="1" s="1"/>
  <c r="BM5998" i="1"/>
  <c r="BN5998" i="1" s="1"/>
  <c r="BM5990" i="1"/>
  <c r="BN5990" i="1" s="1"/>
  <c r="BM5982" i="1"/>
  <c r="BN5982" i="1" s="1"/>
  <c r="BM5974" i="1"/>
  <c r="BN5974" i="1" s="1"/>
  <c r="BM5966" i="1"/>
  <c r="BN5966" i="1" s="1"/>
  <c r="BM5958" i="1"/>
  <c r="BN5958" i="1" s="1"/>
  <c r="BM5950" i="1"/>
  <c r="BN5950" i="1" s="1"/>
  <c r="BM5942" i="1"/>
  <c r="BN5942" i="1" s="1"/>
  <c r="BM5934" i="1"/>
  <c r="BN5934" i="1" s="1"/>
  <c r="BM5926" i="1"/>
  <c r="BN5926" i="1" s="1"/>
  <c r="BM5918" i="1"/>
  <c r="BN5918" i="1" s="1"/>
  <c r="BM5910" i="1"/>
  <c r="BN5910" i="1" s="1"/>
  <c r="BM5902" i="1"/>
  <c r="BN5902" i="1" s="1"/>
  <c r="BM5894" i="1"/>
  <c r="BN5894" i="1" s="1"/>
  <c r="BM5886" i="1"/>
  <c r="BN5886" i="1" s="1"/>
  <c r="BM5878" i="1"/>
  <c r="BN5878" i="1" s="1"/>
  <c r="BM5870" i="1"/>
  <c r="BN5870" i="1" s="1"/>
  <c r="BM5868" i="1"/>
  <c r="BN5868" i="1" s="1"/>
  <c r="BM5866" i="1"/>
  <c r="BN5866" i="1" s="1"/>
  <c r="BM5864" i="1"/>
  <c r="BN5864" i="1" s="1"/>
  <c r="BM5862" i="1"/>
  <c r="BN5862" i="1" s="1"/>
  <c r="BM5860" i="1"/>
  <c r="BN5860" i="1" s="1"/>
  <c r="BM5858" i="1"/>
  <c r="BN5858" i="1" s="1"/>
  <c r="BM5856" i="1"/>
  <c r="BN5856" i="1" s="1"/>
  <c r="BM5854" i="1"/>
  <c r="BN5854" i="1" s="1"/>
  <c r="BM5852" i="1"/>
  <c r="BN5852" i="1" s="1"/>
  <c r="BM5850" i="1"/>
  <c r="BN5850" i="1" s="1"/>
  <c r="BM5848" i="1"/>
  <c r="BN5848" i="1" s="1"/>
  <c r="BM5846" i="1"/>
  <c r="BN5846" i="1" s="1"/>
  <c r="BM5844" i="1"/>
  <c r="BN5844" i="1" s="1"/>
  <c r="BM5842" i="1"/>
  <c r="BN5842" i="1" s="1"/>
  <c r="BM5840" i="1"/>
  <c r="BN5840" i="1" s="1"/>
  <c r="BM5838" i="1"/>
  <c r="BN5838" i="1" s="1"/>
  <c r="BM5836" i="1"/>
  <c r="BN5836" i="1" s="1"/>
  <c r="BM5834" i="1"/>
  <c r="BN5834" i="1" s="1"/>
  <c r="BM5832" i="1"/>
  <c r="BN5832" i="1" s="1"/>
  <c r="BM5830" i="1"/>
  <c r="BN5830" i="1" s="1"/>
  <c r="BM5828" i="1"/>
  <c r="BN5828" i="1" s="1"/>
  <c r="BM5826" i="1"/>
  <c r="BN5826" i="1" s="1"/>
  <c r="BM5824" i="1"/>
  <c r="BN5824" i="1" s="1"/>
  <c r="BM5822" i="1"/>
  <c r="BN5822" i="1" s="1"/>
  <c r="BM5820" i="1"/>
  <c r="BN5820" i="1" s="1"/>
  <c r="BM5818" i="1"/>
  <c r="BN5818" i="1" s="1"/>
  <c r="BM5816" i="1"/>
  <c r="BN5816" i="1" s="1"/>
  <c r="BM5814" i="1"/>
  <c r="BN5814" i="1" s="1"/>
  <c r="BM5812" i="1"/>
  <c r="BN5812" i="1" s="1"/>
  <c r="BM5810" i="1"/>
  <c r="BN5810" i="1" s="1"/>
  <c r="BM5808" i="1"/>
  <c r="BN5808" i="1" s="1"/>
  <c r="BM5806" i="1"/>
  <c r="BN5806" i="1" s="1"/>
  <c r="BM5804" i="1"/>
  <c r="BN5804" i="1" s="1"/>
  <c r="BM5802" i="1"/>
  <c r="BN5802" i="1" s="1"/>
  <c r="BM5800" i="1"/>
  <c r="BN5800" i="1" s="1"/>
  <c r="BM5798" i="1"/>
  <c r="BN5798" i="1" s="1"/>
  <c r="BM5796" i="1"/>
  <c r="BN5796" i="1" s="1"/>
  <c r="BM5794" i="1"/>
  <c r="BN5794" i="1" s="1"/>
  <c r="BM5792" i="1"/>
  <c r="BN5792" i="1" s="1"/>
  <c r="BM5790" i="1"/>
  <c r="BN5790" i="1" s="1"/>
  <c r="BM5788" i="1"/>
  <c r="BN5788" i="1" s="1"/>
  <c r="BM5786" i="1"/>
  <c r="BN5786" i="1" s="1"/>
  <c r="BM5784" i="1"/>
  <c r="BN5784" i="1" s="1"/>
  <c r="BM5782" i="1"/>
  <c r="BN5782" i="1" s="1"/>
  <c r="BM5780" i="1"/>
  <c r="BN5780" i="1" s="1"/>
  <c r="BM5778" i="1"/>
  <c r="BN5778" i="1" s="1"/>
  <c r="BM5776" i="1"/>
  <c r="BN5776" i="1" s="1"/>
  <c r="BM5774" i="1"/>
  <c r="BN5774" i="1" s="1"/>
  <c r="BM5772" i="1"/>
  <c r="BN5772" i="1" s="1"/>
  <c r="BM5770" i="1"/>
  <c r="BN5770" i="1" s="1"/>
  <c r="BM5768" i="1"/>
  <c r="BN5768" i="1" s="1"/>
  <c r="BM5766" i="1"/>
  <c r="BN5766" i="1" s="1"/>
  <c r="BM5764" i="1"/>
  <c r="BN5764" i="1" s="1"/>
  <c r="BM5762" i="1"/>
  <c r="BN5762" i="1" s="1"/>
  <c r="BM5760" i="1"/>
  <c r="BN5760" i="1" s="1"/>
  <c r="BM5758" i="1"/>
  <c r="BN5758" i="1" s="1"/>
  <c r="BM5756" i="1"/>
  <c r="BN5756" i="1" s="1"/>
  <c r="BM5754" i="1"/>
  <c r="BN5754" i="1" s="1"/>
  <c r="BM5752" i="1"/>
  <c r="BN5752" i="1" s="1"/>
  <c r="BM5750" i="1"/>
  <c r="BN5750" i="1" s="1"/>
  <c r="BM5748" i="1"/>
  <c r="BN5748" i="1" s="1"/>
  <c r="BM5746" i="1"/>
  <c r="BN5746" i="1" s="1"/>
  <c r="BM5744" i="1"/>
  <c r="BN5744" i="1" s="1"/>
  <c r="BM5742" i="1"/>
  <c r="BN5742" i="1" s="1"/>
  <c r="BM5740" i="1"/>
  <c r="BN5740" i="1" s="1"/>
  <c r="BM5738" i="1"/>
  <c r="BN5738" i="1" s="1"/>
  <c r="BM5736" i="1"/>
  <c r="BN5736" i="1" s="1"/>
  <c r="BM5734" i="1"/>
  <c r="BN5734" i="1" s="1"/>
  <c r="BM5732" i="1"/>
  <c r="BN5732" i="1" s="1"/>
  <c r="BM5730" i="1"/>
  <c r="BN5730" i="1" s="1"/>
  <c r="BM5728" i="1"/>
  <c r="BN5728" i="1" s="1"/>
  <c r="BM5726" i="1"/>
  <c r="BN5726" i="1" s="1"/>
  <c r="BM5724" i="1"/>
  <c r="BN5724" i="1" s="1"/>
  <c r="BM5722" i="1"/>
  <c r="BN5722" i="1" s="1"/>
  <c r="BM5720" i="1"/>
  <c r="BN5720" i="1" s="1"/>
  <c r="BM5718" i="1"/>
  <c r="BN5718" i="1" s="1"/>
  <c r="BM5716" i="1"/>
  <c r="BN5716" i="1" s="1"/>
  <c r="BM5714" i="1"/>
  <c r="BN5714" i="1" s="1"/>
  <c r="BM5712" i="1"/>
  <c r="BN5712" i="1" s="1"/>
  <c r="BM5710" i="1"/>
  <c r="BN5710" i="1" s="1"/>
  <c r="BM5708" i="1"/>
  <c r="BN5708" i="1" s="1"/>
  <c r="BM5706" i="1"/>
  <c r="BN5706" i="1" s="1"/>
  <c r="BM5704" i="1"/>
  <c r="BN5704" i="1" s="1"/>
  <c r="BM5702" i="1"/>
  <c r="BN5702" i="1" s="1"/>
  <c r="BM5700" i="1"/>
  <c r="BN5700" i="1" s="1"/>
  <c r="BM5698" i="1"/>
  <c r="BN5698" i="1" s="1"/>
  <c r="BM5696" i="1"/>
  <c r="BN5696" i="1" s="1"/>
  <c r="BM5694" i="1"/>
  <c r="BN5694" i="1" s="1"/>
  <c r="BM5692" i="1"/>
  <c r="BN5692" i="1" s="1"/>
  <c r="BM5690" i="1"/>
  <c r="BN5690" i="1" s="1"/>
  <c r="BM5688" i="1"/>
  <c r="BN5688" i="1" s="1"/>
  <c r="BM5686" i="1"/>
  <c r="BN5686" i="1" s="1"/>
  <c r="BM5684" i="1"/>
  <c r="BN5684" i="1" s="1"/>
  <c r="BM5682" i="1"/>
  <c r="BN5682" i="1" s="1"/>
  <c r="BM5680" i="1"/>
  <c r="BN5680" i="1" s="1"/>
  <c r="BM5678" i="1"/>
  <c r="BN5678" i="1" s="1"/>
  <c r="BM5676" i="1"/>
  <c r="BN5676" i="1" s="1"/>
  <c r="BM5674" i="1"/>
  <c r="BN5674" i="1" s="1"/>
  <c r="BM5672" i="1"/>
  <c r="BN5672" i="1" s="1"/>
  <c r="BM5670" i="1"/>
  <c r="BN5670" i="1" s="1"/>
  <c r="BM5668" i="1"/>
  <c r="BN5668" i="1" s="1"/>
  <c r="BM5666" i="1"/>
  <c r="BN5666" i="1" s="1"/>
  <c r="BM5664" i="1"/>
  <c r="BN5664" i="1" s="1"/>
  <c r="BM5662" i="1"/>
  <c r="BN5662" i="1" s="1"/>
  <c r="BM5660" i="1"/>
  <c r="BN5660" i="1" s="1"/>
  <c r="BM5658" i="1"/>
  <c r="BN5658" i="1" s="1"/>
  <c r="BM5656" i="1"/>
  <c r="BN5656" i="1" s="1"/>
  <c r="BM5654" i="1"/>
  <c r="BN5654" i="1" s="1"/>
  <c r="BM5652" i="1"/>
  <c r="BN5652" i="1" s="1"/>
  <c r="BM5650" i="1"/>
  <c r="BN5650" i="1" s="1"/>
  <c r="BM5648" i="1"/>
  <c r="BN5648" i="1" s="1"/>
  <c r="BM5646" i="1"/>
  <c r="BN5646" i="1" s="1"/>
  <c r="BM5644" i="1"/>
  <c r="BN5644" i="1" s="1"/>
  <c r="BM5642" i="1"/>
  <c r="BN5642" i="1" s="1"/>
  <c r="BM5640" i="1"/>
  <c r="BN5640" i="1" s="1"/>
  <c r="BM5638" i="1"/>
  <c r="BN5638" i="1" s="1"/>
  <c r="BM5636" i="1"/>
  <c r="BN5636" i="1" s="1"/>
  <c r="BM5634" i="1"/>
  <c r="BN5634" i="1" s="1"/>
  <c r="BM5632" i="1"/>
  <c r="BN5632" i="1" s="1"/>
  <c r="BM5630" i="1"/>
  <c r="BN5630" i="1" s="1"/>
  <c r="BM5628" i="1"/>
  <c r="BN5628" i="1" s="1"/>
  <c r="BM5626" i="1"/>
  <c r="BN5626" i="1" s="1"/>
  <c r="BM5624" i="1"/>
  <c r="BN5624" i="1" s="1"/>
  <c r="BM5622" i="1"/>
  <c r="BN5622" i="1" s="1"/>
  <c r="BM5620" i="1"/>
  <c r="BN5620" i="1" s="1"/>
  <c r="BM5618" i="1"/>
  <c r="BN5618" i="1" s="1"/>
  <c r="BM5616" i="1"/>
  <c r="BN5616" i="1" s="1"/>
  <c r="BM5614" i="1"/>
  <c r="BN5614" i="1" s="1"/>
  <c r="BM5612" i="1"/>
  <c r="BN5612" i="1" s="1"/>
  <c r="BM5610" i="1"/>
  <c r="BN5610" i="1" s="1"/>
  <c r="BM5608" i="1"/>
  <c r="BN5608" i="1" s="1"/>
  <c r="BM5606" i="1"/>
  <c r="BN5606" i="1" s="1"/>
  <c r="BM5604" i="1"/>
  <c r="BN5604" i="1" s="1"/>
  <c r="BM5602" i="1"/>
  <c r="BN5602" i="1" s="1"/>
  <c r="BM5600" i="1"/>
  <c r="BN5600" i="1" s="1"/>
  <c r="BM5598" i="1"/>
  <c r="BN5598" i="1" s="1"/>
  <c r="BM5596" i="1"/>
  <c r="BN5596" i="1" s="1"/>
  <c r="BM5594" i="1"/>
  <c r="BN5594" i="1" s="1"/>
  <c r="BM5592" i="1"/>
  <c r="BN5592" i="1" s="1"/>
  <c r="BM5590" i="1"/>
  <c r="BN5590" i="1" s="1"/>
  <c r="BM5588" i="1"/>
  <c r="BN5588" i="1" s="1"/>
  <c r="BM5586" i="1"/>
  <c r="BN5586" i="1" s="1"/>
  <c r="BM5584" i="1"/>
  <c r="BN5584" i="1" s="1"/>
  <c r="BM5582" i="1"/>
  <c r="BN5582" i="1" s="1"/>
  <c r="BM5580" i="1"/>
  <c r="BN5580" i="1" s="1"/>
  <c r="BM5578" i="1"/>
  <c r="BN5578" i="1" s="1"/>
  <c r="BM5576" i="1"/>
  <c r="BN5576" i="1" s="1"/>
  <c r="BM5574" i="1"/>
  <c r="BN5574" i="1" s="1"/>
  <c r="BM5572" i="1"/>
  <c r="BN5572" i="1" s="1"/>
  <c r="BM5570" i="1"/>
  <c r="BN5570" i="1" s="1"/>
  <c r="BM5568" i="1"/>
  <c r="BN5568" i="1" s="1"/>
  <c r="BM5924" i="1"/>
  <c r="BN5924" i="1" s="1"/>
  <c r="BM5892" i="1"/>
  <c r="BN5892" i="1" s="1"/>
  <c r="BM5751" i="1"/>
  <c r="BN5751" i="1" s="1"/>
  <c r="BM5743" i="1"/>
  <c r="BN5743" i="1" s="1"/>
  <c r="BM5735" i="1"/>
  <c r="BN5735" i="1" s="1"/>
  <c r="BM5727" i="1"/>
  <c r="BN5727" i="1" s="1"/>
  <c r="BM5719" i="1"/>
  <c r="BN5719" i="1" s="1"/>
  <c r="BM5711" i="1"/>
  <c r="BN5711" i="1" s="1"/>
  <c r="BM5703" i="1"/>
  <c r="BN5703" i="1" s="1"/>
  <c r="BM5695" i="1"/>
  <c r="BN5695" i="1" s="1"/>
  <c r="BM5687" i="1"/>
  <c r="BN5687" i="1" s="1"/>
  <c r="BM5679" i="1"/>
  <c r="BN5679" i="1" s="1"/>
  <c r="BM5671" i="1"/>
  <c r="BN5671" i="1" s="1"/>
  <c r="BM5663" i="1"/>
  <c r="BN5663" i="1" s="1"/>
  <c r="BM5655" i="1"/>
  <c r="BN5655" i="1" s="1"/>
  <c r="BM5647" i="1"/>
  <c r="BN5647" i="1" s="1"/>
  <c r="BM5639" i="1"/>
  <c r="BN5639" i="1" s="1"/>
  <c r="BM5631" i="1"/>
  <c r="BN5631" i="1" s="1"/>
  <c r="BM5623" i="1"/>
  <c r="BN5623" i="1" s="1"/>
  <c r="BM5615" i="1"/>
  <c r="BN5615" i="1" s="1"/>
  <c r="BM5607" i="1"/>
  <c r="BN5607" i="1" s="1"/>
  <c r="BM5599" i="1"/>
  <c r="BN5599" i="1" s="1"/>
  <c r="BM5591" i="1"/>
  <c r="BN5591" i="1" s="1"/>
  <c r="BM5583" i="1"/>
  <c r="BN5583" i="1" s="1"/>
  <c r="BM5575" i="1"/>
  <c r="BN5575" i="1" s="1"/>
  <c r="BM5567" i="1"/>
  <c r="BN5567" i="1" s="1"/>
  <c r="BM5565" i="1"/>
  <c r="BN5565" i="1" s="1"/>
  <c r="BM5563" i="1"/>
  <c r="BN5563" i="1" s="1"/>
  <c r="BM5561" i="1"/>
  <c r="BN5561" i="1" s="1"/>
  <c r="BM5559" i="1"/>
  <c r="BN5559" i="1" s="1"/>
  <c r="BM5557" i="1"/>
  <c r="BN5557" i="1" s="1"/>
  <c r="BM5555" i="1"/>
  <c r="BN5555" i="1" s="1"/>
  <c r="BM5553" i="1"/>
  <c r="BN5553" i="1" s="1"/>
  <c r="BM5551" i="1"/>
  <c r="BN5551" i="1" s="1"/>
  <c r="BM5549" i="1"/>
  <c r="BN5549" i="1" s="1"/>
  <c r="BM5547" i="1"/>
  <c r="BN5547" i="1" s="1"/>
  <c r="BM5545" i="1"/>
  <c r="BN5545" i="1" s="1"/>
  <c r="BM5543" i="1"/>
  <c r="BN5543" i="1" s="1"/>
  <c r="BM5541" i="1"/>
  <c r="BN5541" i="1" s="1"/>
  <c r="BM5539" i="1"/>
  <c r="BN5539" i="1" s="1"/>
  <c r="BM5537" i="1"/>
  <c r="BN5537" i="1" s="1"/>
  <c r="BM5535" i="1"/>
  <c r="BN5535" i="1" s="1"/>
  <c r="BM5533" i="1"/>
  <c r="BN5533" i="1" s="1"/>
  <c r="BM5531" i="1"/>
  <c r="BN5531" i="1" s="1"/>
  <c r="BM5529" i="1"/>
  <c r="BN5529" i="1" s="1"/>
  <c r="BM5527" i="1"/>
  <c r="BN5527" i="1" s="1"/>
  <c r="BM5525" i="1"/>
  <c r="BN5525" i="1" s="1"/>
  <c r="BM5523" i="1"/>
  <c r="BN5523" i="1" s="1"/>
  <c r="BM5521" i="1"/>
  <c r="BN5521" i="1" s="1"/>
  <c r="BM5519" i="1"/>
  <c r="BN5519" i="1" s="1"/>
  <c r="BM5517" i="1"/>
  <c r="BN5517" i="1" s="1"/>
  <c r="BM5515" i="1"/>
  <c r="BN5515" i="1" s="1"/>
  <c r="BM5513" i="1"/>
  <c r="BN5513" i="1" s="1"/>
  <c r="BM5511" i="1"/>
  <c r="BN5511" i="1" s="1"/>
  <c r="BM5509" i="1"/>
  <c r="BN5509" i="1" s="1"/>
  <c r="BM5507" i="1"/>
  <c r="BN5507" i="1" s="1"/>
  <c r="BM5505" i="1"/>
  <c r="BN5505" i="1" s="1"/>
  <c r="BM5503" i="1"/>
  <c r="BN5503" i="1" s="1"/>
  <c r="BM5501" i="1"/>
  <c r="BN5501" i="1" s="1"/>
  <c r="BM5499" i="1"/>
  <c r="BN5499" i="1" s="1"/>
  <c r="BM5497" i="1"/>
  <c r="BN5497" i="1" s="1"/>
  <c r="BM5495" i="1"/>
  <c r="BN5495" i="1" s="1"/>
  <c r="BM5493" i="1"/>
  <c r="BN5493" i="1" s="1"/>
  <c r="BM5491" i="1"/>
  <c r="BN5491" i="1" s="1"/>
  <c r="BM5489" i="1"/>
  <c r="BN5489" i="1" s="1"/>
  <c r="BM5487" i="1"/>
  <c r="BN5487" i="1" s="1"/>
  <c r="BM5485" i="1"/>
  <c r="BN5485" i="1" s="1"/>
  <c r="BM5483" i="1"/>
  <c r="BN5483" i="1" s="1"/>
  <c r="BM5481" i="1"/>
  <c r="BN5481" i="1" s="1"/>
  <c r="BM5479" i="1"/>
  <c r="BN5479" i="1" s="1"/>
  <c r="BM5477" i="1"/>
  <c r="BN5477" i="1" s="1"/>
  <c r="BM5475" i="1"/>
  <c r="BN5475" i="1" s="1"/>
  <c r="BM5473" i="1"/>
  <c r="BN5473" i="1" s="1"/>
  <c r="BM5471" i="1"/>
  <c r="BN5471" i="1" s="1"/>
  <c r="BM5469" i="1"/>
  <c r="BN5469" i="1" s="1"/>
  <c r="BM5467" i="1"/>
  <c r="BN5467" i="1" s="1"/>
  <c r="BM5465" i="1"/>
  <c r="BN5465" i="1" s="1"/>
  <c r="BM5463" i="1"/>
  <c r="BN5463" i="1" s="1"/>
  <c r="BM5461" i="1"/>
  <c r="BN5461" i="1" s="1"/>
  <c r="BM5459" i="1"/>
  <c r="BN5459" i="1" s="1"/>
  <c r="BM5457" i="1"/>
  <c r="BN5457" i="1" s="1"/>
  <c r="BM5455" i="1"/>
  <c r="BN5455" i="1" s="1"/>
  <c r="BM5453" i="1"/>
  <c r="BN5453" i="1" s="1"/>
  <c r="BM5451" i="1"/>
  <c r="BN5451" i="1" s="1"/>
  <c r="BM5449" i="1"/>
  <c r="BN5449" i="1" s="1"/>
  <c r="BM5447" i="1"/>
  <c r="BN5447" i="1" s="1"/>
  <c r="BM5445" i="1"/>
  <c r="BN5445" i="1" s="1"/>
  <c r="BM5443" i="1"/>
  <c r="BN5443" i="1" s="1"/>
  <c r="BM5441" i="1"/>
  <c r="BN5441" i="1" s="1"/>
  <c r="BM5439" i="1"/>
  <c r="BN5439" i="1" s="1"/>
  <c r="BM5437" i="1"/>
  <c r="BN5437" i="1" s="1"/>
  <c r="BM5435" i="1"/>
  <c r="BN5435" i="1" s="1"/>
  <c r="BM5433" i="1"/>
  <c r="BN5433" i="1" s="1"/>
  <c r="BM5431" i="1"/>
  <c r="BN5431" i="1" s="1"/>
  <c r="BM5429" i="1"/>
  <c r="BN5429" i="1" s="1"/>
  <c r="BM5427" i="1"/>
  <c r="BN5427" i="1" s="1"/>
  <c r="BM5425" i="1"/>
  <c r="BN5425" i="1" s="1"/>
  <c r="BM5423" i="1"/>
  <c r="BN5423" i="1" s="1"/>
  <c r="BM5421" i="1"/>
  <c r="BN5421" i="1" s="1"/>
  <c r="BM5419" i="1"/>
  <c r="BN5419" i="1" s="1"/>
  <c r="BM5417" i="1"/>
  <c r="BN5417" i="1" s="1"/>
  <c r="BM5415" i="1"/>
  <c r="BN5415" i="1" s="1"/>
  <c r="BM5413" i="1"/>
  <c r="BN5413" i="1" s="1"/>
  <c r="BM5411" i="1"/>
  <c r="BN5411" i="1" s="1"/>
  <c r="BM5409" i="1"/>
  <c r="BN5409" i="1" s="1"/>
  <c r="BM5407" i="1"/>
  <c r="BN5407" i="1" s="1"/>
  <c r="BM5405" i="1"/>
  <c r="BN5405" i="1" s="1"/>
  <c r="BM5403" i="1"/>
  <c r="BN5403" i="1" s="1"/>
  <c r="BM5401" i="1"/>
  <c r="BN5401" i="1" s="1"/>
  <c r="BM5399" i="1"/>
  <c r="BN5399" i="1" s="1"/>
  <c r="BM5397" i="1"/>
  <c r="BN5397" i="1" s="1"/>
  <c r="BM5395" i="1"/>
  <c r="BN5395" i="1" s="1"/>
  <c r="BM5393" i="1"/>
  <c r="BN5393" i="1" s="1"/>
  <c r="BM5391" i="1"/>
  <c r="BN5391" i="1" s="1"/>
  <c r="BM5389" i="1"/>
  <c r="BN5389" i="1" s="1"/>
  <c r="BM5387" i="1"/>
  <c r="BN5387" i="1" s="1"/>
  <c r="BM5385" i="1"/>
  <c r="BN5385" i="1" s="1"/>
  <c r="BM5383" i="1"/>
  <c r="BN5383" i="1" s="1"/>
  <c r="BM5381" i="1"/>
  <c r="BN5381" i="1" s="1"/>
  <c r="BM5379" i="1"/>
  <c r="BN5379" i="1" s="1"/>
  <c r="BM5377" i="1"/>
  <c r="BN5377" i="1" s="1"/>
  <c r="BM5375" i="1"/>
  <c r="BN5375" i="1" s="1"/>
  <c r="BM5373" i="1"/>
  <c r="BN5373" i="1" s="1"/>
  <c r="BM5371" i="1"/>
  <c r="BN5371" i="1" s="1"/>
  <c r="BM5369" i="1"/>
  <c r="BN5369" i="1" s="1"/>
  <c r="BM5367" i="1"/>
  <c r="BN5367" i="1" s="1"/>
  <c r="BM5365" i="1"/>
  <c r="BN5365" i="1" s="1"/>
  <c r="BM5363" i="1"/>
  <c r="BN5363" i="1" s="1"/>
  <c r="BM5361" i="1"/>
  <c r="BN5361" i="1" s="1"/>
  <c r="BM5359" i="1"/>
  <c r="BN5359" i="1" s="1"/>
  <c r="BM5357" i="1"/>
  <c r="BN5357" i="1" s="1"/>
  <c r="BM5355" i="1"/>
  <c r="BN5355" i="1" s="1"/>
  <c r="BM5353" i="1"/>
  <c r="BN5353" i="1" s="1"/>
  <c r="BM5351" i="1"/>
  <c r="BN5351" i="1" s="1"/>
  <c r="BM5349" i="1"/>
  <c r="BN5349" i="1" s="1"/>
  <c r="BM5347" i="1"/>
  <c r="BN5347" i="1" s="1"/>
  <c r="BM5345" i="1"/>
  <c r="BN5345" i="1" s="1"/>
  <c r="BM5343" i="1"/>
  <c r="BN5343" i="1" s="1"/>
  <c r="BM5341" i="1"/>
  <c r="BN5341" i="1" s="1"/>
  <c r="BM5339" i="1"/>
  <c r="BN5339" i="1" s="1"/>
  <c r="BM5337" i="1"/>
  <c r="BN5337" i="1" s="1"/>
  <c r="BM5335" i="1"/>
  <c r="BN5335" i="1" s="1"/>
  <c r="BM5333" i="1"/>
  <c r="BN5333" i="1" s="1"/>
  <c r="BM5331" i="1"/>
  <c r="BN5331" i="1" s="1"/>
  <c r="BM5329" i="1"/>
  <c r="BN5329" i="1" s="1"/>
  <c r="BM5327" i="1"/>
  <c r="BN5327" i="1" s="1"/>
  <c r="BM5325" i="1"/>
  <c r="BN5325" i="1" s="1"/>
  <c r="BM5323" i="1"/>
  <c r="BN5323" i="1" s="1"/>
  <c r="BM5321" i="1"/>
  <c r="BN5321" i="1" s="1"/>
  <c r="BM5319" i="1"/>
  <c r="BN5319" i="1" s="1"/>
  <c r="BM5317" i="1"/>
  <c r="BN5317" i="1" s="1"/>
  <c r="BM5315" i="1"/>
  <c r="BN5315" i="1" s="1"/>
  <c r="BM5313" i="1"/>
  <c r="BN5313" i="1" s="1"/>
  <c r="BM5311" i="1"/>
  <c r="BN5311" i="1" s="1"/>
  <c r="BM5309" i="1"/>
  <c r="BN5309" i="1" s="1"/>
  <c r="BM5307" i="1"/>
  <c r="BN5307" i="1" s="1"/>
  <c r="BM5305" i="1"/>
  <c r="BN5305" i="1" s="1"/>
  <c r="BM5303" i="1"/>
  <c r="BN5303" i="1" s="1"/>
  <c r="BM5301" i="1"/>
  <c r="BN5301" i="1" s="1"/>
  <c r="BM5299" i="1"/>
  <c r="BN5299" i="1" s="1"/>
  <c r="BM5297" i="1"/>
  <c r="BN5297" i="1" s="1"/>
  <c r="BM5295" i="1"/>
  <c r="BN5295" i="1" s="1"/>
  <c r="BM5293" i="1"/>
  <c r="BN5293" i="1" s="1"/>
  <c r="BM5291" i="1"/>
  <c r="BN5291" i="1" s="1"/>
  <c r="BM5289" i="1"/>
  <c r="BN5289" i="1" s="1"/>
  <c r="BM5287" i="1"/>
  <c r="BN5287" i="1" s="1"/>
  <c r="BM5285" i="1"/>
  <c r="BN5285" i="1" s="1"/>
  <c r="BM5283" i="1"/>
  <c r="BN5283" i="1" s="1"/>
  <c r="BM5281" i="1"/>
  <c r="BN5281" i="1" s="1"/>
  <c r="BM5279" i="1"/>
  <c r="BN5279" i="1" s="1"/>
  <c r="BM5277" i="1"/>
  <c r="BN5277" i="1" s="1"/>
  <c r="BM5275" i="1"/>
  <c r="BN5275" i="1" s="1"/>
  <c r="BM5273" i="1"/>
  <c r="BN5273" i="1" s="1"/>
  <c r="BM5271" i="1"/>
  <c r="BN5271" i="1" s="1"/>
  <c r="BM5269" i="1"/>
  <c r="BN5269" i="1" s="1"/>
  <c r="BM5267" i="1"/>
  <c r="BN5267" i="1" s="1"/>
  <c r="BM5265" i="1"/>
  <c r="BN5265" i="1" s="1"/>
  <c r="BM5263" i="1"/>
  <c r="BN5263" i="1" s="1"/>
  <c r="BM5261" i="1"/>
  <c r="BN5261" i="1" s="1"/>
  <c r="BM5259" i="1"/>
  <c r="BN5259" i="1" s="1"/>
  <c r="BM5257" i="1"/>
  <c r="BN5257" i="1" s="1"/>
  <c r="BM5255" i="1"/>
  <c r="BN5255" i="1" s="1"/>
  <c r="BM5253" i="1"/>
  <c r="BN5253" i="1" s="1"/>
  <c r="BM5251" i="1"/>
  <c r="BN5251" i="1" s="1"/>
  <c r="BM5249" i="1"/>
  <c r="BN5249" i="1" s="1"/>
  <c r="BM5247" i="1"/>
  <c r="BN5247" i="1" s="1"/>
  <c r="BM5245" i="1"/>
  <c r="BN5245" i="1" s="1"/>
  <c r="BM5243" i="1"/>
  <c r="BN5243" i="1" s="1"/>
  <c r="BM5241" i="1"/>
  <c r="BN5241" i="1" s="1"/>
  <c r="BM5239" i="1"/>
  <c r="BN5239" i="1" s="1"/>
  <c r="BM5237" i="1"/>
  <c r="BN5237" i="1" s="1"/>
  <c r="BM5235" i="1"/>
  <c r="BN5235" i="1" s="1"/>
  <c r="BM5233" i="1"/>
  <c r="BN5233" i="1" s="1"/>
  <c r="BM5231" i="1"/>
  <c r="BN5231" i="1" s="1"/>
  <c r="BM5229" i="1"/>
  <c r="BN5229" i="1" s="1"/>
  <c r="BM5227" i="1"/>
  <c r="BN5227" i="1" s="1"/>
  <c r="BM5225" i="1"/>
  <c r="BN5225" i="1" s="1"/>
  <c r="BM5223" i="1"/>
  <c r="BN5223" i="1" s="1"/>
  <c r="BM5221" i="1"/>
  <c r="BN5221" i="1" s="1"/>
  <c r="BM5219" i="1"/>
  <c r="BN5219" i="1" s="1"/>
  <c r="BM5217" i="1"/>
  <c r="BN5217" i="1" s="1"/>
  <c r="BM5215" i="1"/>
  <c r="BN5215" i="1" s="1"/>
  <c r="BM5213" i="1"/>
  <c r="BN5213" i="1" s="1"/>
  <c r="BM5211" i="1"/>
  <c r="BN5211" i="1" s="1"/>
  <c r="BM5209" i="1"/>
  <c r="BN5209" i="1" s="1"/>
  <c r="BM5207" i="1"/>
  <c r="BN5207" i="1" s="1"/>
  <c r="BM5205" i="1"/>
  <c r="BN5205" i="1" s="1"/>
  <c r="BM5203" i="1"/>
  <c r="BN5203" i="1" s="1"/>
  <c r="BM5201" i="1"/>
  <c r="BN5201" i="1" s="1"/>
  <c r="BM5199" i="1"/>
  <c r="BN5199" i="1" s="1"/>
  <c r="BM5197" i="1"/>
  <c r="BN5197" i="1" s="1"/>
  <c r="BM5195" i="1"/>
  <c r="BN5195" i="1" s="1"/>
  <c r="BM5193" i="1"/>
  <c r="BN5193" i="1" s="1"/>
  <c r="BM5191" i="1"/>
  <c r="BN5191" i="1" s="1"/>
  <c r="BM5189" i="1"/>
  <c r="BN5189" i="1" s="1"/>
  <c r="BM5187" i="1"/>
  <c r="BN5187" i="1" s="1"/>
  <c r="BM5185" i="1"/>
  <c r="BN5185" i="1" s="1"/>
  <c r="BM5183" i="1"/>
  <c r="BN5183" i="1" s="1"/>
  <c r="BM5181" i="1"/>
  <c r="BN5181" i="1" s="1"/>
  <c r="BM5179" i="1"/>
  <c r="BN5179" i="1" s="1"/>
  <c r="BM5177" i="1"/>
  <c r="BN5177" i="1" s="1"/>
  <c r="BM5175" i="1"/>
  <c r="BN5175" i="1" s="1"/>
  <c r="BM5173" i="1"/>
  <c r="BN5173" i="1" s="1"/>
  <c r="BM5171" i="1"/>
  <c r="BN5171" i="1" s="1"/>
  <c r="BM5169" i="1"/>
  <c r="BN5169" i="1" s="1"/>
  <c r="BM5167" i="1"/>
  <c r="BN5167" i="1" s="1"/>
  <c r="BM5165" i="1"/>
  <c r="BN5165" i="1" s="1"/>
  <c r="BM5163" i="1"/>
  <c r="BN5163" i="1" s="1"/>
  <c r="BM5161" i="1"/>
  <c r="BN5161" i="1" s="1"/>
  <c r="BM5159" i="1"/>
  <c r="BN5159" i="1" s="1"/>
  <c r="BM5157" i="1"/>
  <c r="BN5157" i="1" s="1"/>
  <c r="BM5155" i="1"/>
  <c r="BN5155" i="1" s="1"/>
  <c r="BM5153" i="1"/>
  <c r="BN5153" i="1" s="1"/>
  <c r="BM5151" i="1"/>
  <c r="BN5151" i="1" s="1"/>
  <c r="BM5149" i="1"/>
  <c r="BN5149" i="1" s="1"/>
  <c r="BM5147" i="1"/>
  <c r="BN5147" i="1" s="1"/>
  <c r="BM5145" i="1"/>
  <c r="BN5145" i="1" s="1"/>
  <c r="BM5143" i="1"/>
  <c r="BN5143" i="1" s="1"/>
  <c r="BM5141" i="1"/>
  <c r="BN5141" i="1" s="1"/>
  <c r="BM5139" i="1"/>
  <c r="BN5139" i="1" s="1"/>
  <c r="BM5137" i="1"/>
  <c r="BN5137" i="1" s="1"/>
  <c r="BM5135" i="1"/>
  <c r="BN5135" i="1" s="1"/>
  <c r="BM5133" i="1"/>
  <c r="BN5133" i="1" s="1"/>
  <c r="BM5131" i="1"/>
  <c r="BN5131" i="1" s="1"/>
  <c r="BM5129" i="1"/>
  <c r="BN5129" i="1" s="1"/>
  <c r="BM5127" i="1"/>
  <c r="BN5127" i="1" s="1"/>
  <c r="BM5125" i="1"/>
  <c r="BN5125" i="1" s="1"/>
  <c r="BM5123" i="1"/>
  <c r="BN5123" i="1" s="1"/>
  <c r="BM5121" i="1"/>
  <c r="BN5121" i="1" s="1"/>
  <c r="BM5119" i="1"/>
  <c r="BN5119" i="1" s="1"/>
  <c r="BM5117" i="1"/>
  <c r="BN5117" i="1" s="1"/>
  <c r="BM5115" i="1"/>
  <c r="BN5115" i="1" s="1"/>
  <c r="BM5113" i="1"/>
  <c r="BN5113" i="1" s="1"/>
  <c r="BM5111" i="1"/>
  <c r="BN5111" i="1" s="1"/>
  <c r="BM5109" i="1"/>
  <c r="BN5109" i="1" s="1"/>
  <c r="BM5107" i="1"/>
  <c r="BN5107" i="1" s="1"/>
  <c r="BM5105" i="1"/>
  <c r="BN5105" i="1" s="1"/>
  <c r="BM5103" i="1"/>
  <c r="BN5103" i="1" s="1"/>
  <c r="BM5101" i="1"/>
  <c r="BN5101" i="1" s="1"/>
  <c r="BM5099" i="1"/>
  <c r="BN5099" i="1" s="1"/>
  <c r="BM5097" i="1"/>
  <c r="BN5097" i="1" s="1"/>
  <c r="BM5095" i="1"/>
  <c r="BN5095" i="1" s="1"/>
  <c r="BM5093" i="1"/>
  <c r="BN5093" i="1" s="1"/>
  <c r="BM5091" i="1"/>
  <c r="BN5091" i="1" s="1"/>
  <c r="BM5089" i="1"/>
  <c r="BN5089" i="1" s="1"/>
  <c r="BM5087" i="1"/>
  <c r="BN5087" i="1" s="1"/>
  <c r="BM5932" i="1"/>
  <c r="BN5932" i="1" s="1"/>
  <c r="BM5900" i="1"/>
  <c r="BN5900" i="1" s="1"/>
  <c r="BM5821" i="1"/>
  <c r="BN5821" i="1" s="1"/>
  <c r="BM5817" i="1"/>
  <c r="BN5817" i="1" s="1"/>
  <c r="BM5813" i="1"/>
  <c r="BN5813" i="1" s="1"/>
  <c r="BM5809" i="1"/>
  <c r="BN5809" i="1" s="1"/>
  <c r="BM5805" i="1"/>
  <c r="BN5805" i="1" s="1"/>
  <c r="BM5801" i="1"/>
  <c r="BN5801" i="1" s="1"/>
  <c r="BM5797" i="1"/>
  <c r="BN5797" i="1" s="1"/>
  <c r="BM5793" i="1"/>
  <c r="BN5793" i="1" s="1"/>
  <c r="BM5789" i="1"/>
  <c r="BN5789" i="1" s="1"/>
  <c r="BM5785" i="1"/>
  <c r="BN5785" i="1" s="1"/>
  <c r="BM5781" i="1"/>
  <c r="BN5781" i="1" s="1"/>
  <c r="BM5777" i="1"/>
  <c r="BN5777" i="1" s="1"/>
  <c r="BM5773" i="1"/>
  <c r="BN5773" i="1" s="1"/>
  <c r="BM5769" i="1"/>
  <c r="BN5769" i="1" s="1"/>
  <c r="BM5765" i="1"/>
  <c r="BN5765" i="1" s="1"/>
  <c r="BM5761" i="1"/>
  <c r="BN5761" i="1" s="1"/>
  <c r="BM5757" i="1"/>
  <c r="BN5757" i="1" s="1"/>
  <c r="BM5753" i="1"/>
  <c r="BN5753" i="1" s="1"/>
  <c r="BM5745" i="1"/>
  <c r="BN5745" i="1" s="1"/>
  <c r="BM5737" i="1"/>
  <c r="BN5737" i="1" s="1"/>
  <c r="BM5729" i="1"/>
  <c r="BN5729" i="1" s="1"/>
  <c r="BM5721" i="1"/>
  <c r="BN5721" i="1" s="1"/>
  <c r="BM5713" i="1"/>
  <c r="BN5713" i="1" s="1"/>
  <c r="BM5705" i="1"/>
  <c r="BN5705" i="1" s="1"/>
  <c r="BM5697" i="1"/>
  <c r="BN5697" i="1" s="1"/>
  <c r="BM5689" i="1"/>
  <c r="BN5689" i="1" s="1"/>
  <c r="BM5681" i="1"/>
  <c r="BN5681" i="1" s="1"/>
  <c r="BM5673" i="1"/>
  <c r="BN5673" i="1" s="1"/>
  <c r="BM5665" i="1"/>
  <c r="BN5665" i="1" s="1"/>
  <c r="BM5657" i="1"/>
  <c r="BN5657" i="1" s="1"/>
  <c r="BM5649" i="1"/>
  <c r="BN5649" i="1" s="1"/>
  <c r="BM5641" i="1"/>
  <c r="BN5641" i="1" s="1"/>
  <c r="BM5633" i="1"/>
  <c r="BN5633" i="1" s="1"/>
  <c r="BM5625" i="1"/>
  <c r="BN5625" i="1" s="1"/>
  <c r="BM5617" i="1"/>
  <c r="BN5617" i="1" s="1"/>
  <c r="BM5609" i="1"/>
  <c r="BN5609" i="1" s="1"/>
  <c r="BM5601" i="1"/>
  <c r="BN5601" i="1" s="1"/>
  <c r="BM5593" i="1"/>
  <c r="BN5593" i="1" s="1"/>
  <c r="BM5585" i="1"/>
  <c r="BN5585" i="1" s="1"/>
  <c r="BM5577" i="1"/>
  <c r="BN5577" i="1" s="1"/>
  <c r="BM5569" i="1"/>
  <c r="BN5569" i="1" s="1"/>
  <c r="BM5940" i="1"/>
  <c r="BN5940" i="1" s="1"/>
  <c r="BM5908" i="1"/>
  <c r="BN5908" i="1" s="1"/>
  <c r="BM5876" i="1"/>
  <c r="BN5876" i="1" s="1"/>
  <c r="BM5747" i="1"/>
  <c r="BN5747" i="1" s="1"/>
  <c r="BM5739" i="1"/>
  <c r="BN5739" i="1" s="1"/>
  <c r="BM5731" i="1"/>
  <c r="BN5731" i="1" s="1"/>
  <c r="BM5723" i="1"/>
  <c r="BN5723" i="1" s="1"/>
  <c r="BM5916" i="1"/>
  <c r="BN5916" i="1" s="1"/>
  <c r="BM5884" i="1"/>
  <c r="BN5884" i="1" s="1"/>
  <c r="BM5819" i="1"/>
  <c r="BN5819" i="1" s="1"/>
  <c r="BM5815" i="1"/>
  <c r="BN5815" i="1" s="1"/>
  <c r="BM5811" i="1"/>
  <c r="BN5811" i="1" s="1"/>
  <c r="BM5807" i="1"/>
  <c r="BN5807" i="1" s="1"/>
  <c r="BM5803" i="1"/>
  <c r="BN5803" i="1" s="1"/>
  <c r="BM5799" i="1"/>
  <c r="BN5799" i="1" s="1"/>
  <c r="BM5795" i="1"/>
  <c r="BN5795" i="1" s="1"/>
  <c r="BM5791" i="1"/>
  <c r="BN5791" i="1" s="1"/>
  <c r="BM5787" i="1"/>
  <c r="BN5787" i="1" s="1"/>
  <c r="BM5783" i="1"/>
  <c r="BN5783" i="1" s="1"/>
  <c r="BM5779" i="1"/>
  <c r="BN5779" i="1" s="1"/>
  <c r="BM5775" i="1"/>
  <c r="BN5775" i="1" s="1"/>
  <c r="BM5771" i="1"/>
  <c r="BN5771" i="1" s="1"/>
  <c r="BM5767" i="1"/>
  <c r="BN5767" i="1" s="1"/>
  <c r="BM5763" i="1"/>
  <c r="BN5763" i="1" s="1"/>
  <c r="BM5759" i="1"/>
  <c r="BN5759" i="1" s="1"/>
  <c r="BM5755" i="1"/>
  <c r="BN5755" i="1" s="1"/>
  <c r="BM5749" i="1"/>
  <c r="BN5749" i="1" s="1"/>
  <c r="BM5741" i="1"/>
  <c r="BN5741" i="1" s="1"/>
  <c r="BM5733" i="1"/>
  <c r="BN5733" i="1" s="1"/>
  <c r="BM5725" i="1"/>
  <c r="BN5725" i="1" s="1"/>
  <c r="BM5717" i="1"/>
  <c r="BN5717" i="1" s="1"/>
  <c r="BM5709" i="1"/>
  <c r="BN5709" i="1" s="1"/>
  <c r="BM5701" i="1"/>
  <c r="BN5701" i="1" s="1"/>
  <c r="BM5693" i="1"/>
  <c r="BN5693" i="1" s="1"/>
  <c r="BM5685" i="1"/>
  <c r="BN5685" i="1" s="1"/>
  <c r="BM5677" i="1"/>
  <c r="BN5677" i="1" s="1"/>
  <c r="BM5669" i="1"/>
  <c r="BN5669" i="1" s="1"/>
  <c r="BM5661" i="1"/>
  <c r="BN5661" i="1" s="1"/>
  <c r="BM5653" i="1"/>
  <c r="BN5653" i="1" s="1"/>
  <c r="BM5645" i="1"/>
  <c r="BN5645" i="1" s="1"/>
  <c r="BM5637" i="1"/>
  <c r="BN5637" i="1" s="1"/>
  <c r="BM5629" i="1"/>
  <c r="BN5629" i="1" s="1"/>
  <c r="BM5621" i="1"/>
  <c r="BN5621" i="1" s="1"/>
  <c r="BM5613" i="1"/>
  <c r="BN5613" i="1" s="1"/>
  <c r="BM5605" i="1"/>
  <c r="BN5605" i="1" s="1"/>
  <c r="BM5597" i="1"/>
  <c r="BN5597" i="1" s="1"/>
  <c r="BM5589" i="1"/>
  <c r="BN5589" i="1" s="1"/>
  <c r="BM5581" i="1"/>
  <c r="BN5581" i="1" s="1"/>
  <c r="BM5573" i="1"/>
  <c r="BN5573" i="1" s="1"/>
  <c r="BM5707" i="1"/>
  <c r="BN5707" i="1" s="1"/>
  <c r="BM5675" i="1"/>
  <c r="BN5675" i="1" s="1"/>
  <c r="BM5643" i="1"/>
  <c r="BN5643" i="1" s="1"/>
  <c r="BM5611" i="1"/>
  <c r="BN5611" i="1" s="1"/>
  <c r="BM5579" i="1"/>
  <c r="BN5579" i="1" s="1"/>
  <c r="BM5560" i="1"/>
  <c r="BN5560" i="1" s="1"/>
  <c r="BM5552" i="1"/>
  <c r="BN5552" i="1" s="1"/>
  <c r="BM5494" i="1"/>
  <c r="BN5494" i="1" s="1"/>
  <c r="BM5486" i="1"/>
  <c r="BN5486" i="1" s="1"/>
  <c r="BM5478" i="1"/>
  <c r="BN5478" i="1" s="1"/>
  <c r="BM5470" i="1"/>
  <c r="BN5470" i="1" s="1"/>
  <c r="BM5462" i="1"/>
  <c r="BN5462" i="1" s="1"/>
  <c r="BM5454" i="1"/>
  <c r="BN5454" i="1" s="1"/>
  <c r="BM5446" i="1"/>
  <c r="BN5446" i="1" s="1"/>
  <c r="BM5438" i="1"/>
  <c r="BN5438" i="1" s="1"/>
  <c r="BM5430" i="1"/>
  <c r="BN5430" i="1" s="1"/>
  <c r="BM5422" i="1"/>
  <c r="BN5422" i="1" s="1"/>
  <c r="BM5414" i="1"/>
  <c r="BN5414" i="1" s="1"/>
  <c r="BM5406" i="1"/>
  <c r="BN5406" i="1" s="1"/>
  <c r="BM5398" i="1"/>
  <c r="BN5398" i="1" s="1"/>
  <c r="BM5390" i="1"/>
  <c r="BN5390" i="1" s="1"/>
  <c r="BM5382" i="1"/>
  <c r="BN5382" i="1" s="1"/>
  <c r="BM5374" i="1"/>
  <c r="BN5374" i="1" s="1"/>
  <c r="BM5366" i="1"/>
  <c r="BN5366" i="1" s="1"/>
  <c r="BM5358" i="1"/>
  <c r="BN5358" i="1" s="1"/>
  <c r="BM5350" i="1"/>
  <c r="BN5350" i="1" s="1"/>
  <c r="BM5342" i="1"/>
  <c r="BN5342" i="1" s="1"/>
  <c r="BM5334" i="1"/>
  <c r="BN5334" i="1" s="1"/>
  <c r="BM5326" i="1"/>
  <c r="BN5326" i="1" s="1"/>
  <c r="BM5318" i="1"/>
  <c r="BN5318" i="1" s="1"/>
  <c r="BM5310" i="1"/>
  <c r="BN5310" i="1" s="1"/>
  <c r="BM5302" i="1"/>
  <c r="BN5302" i="1" s="1"/>
  <c r="BM5294" i="1"/>
  <c r="BN5294" i="1" s="1"/>
  <c r="BM5286" i="1"/>
  <c r="BN5286" i="1" s="1"/>
  <c r="BM5278" i="1"/>
  <c r="BN5278" i="1" s="1"/>
  <c r="BM5270" i="1"/>
  <c r="BN5270" i="1" s="1"/>
  <c r="BM5715" i="1"/>
  <c r="BN5715" i="1" s="1"/>
  <c r="BM5683" i="1"/>
  <c r="BN5683" i="1" s="1"/>
  <c r="BM5651" i="1"/>
  <c r="BN5651" i="1" s="1"/>
  <c r="BM5619" i="1"/>
  <c r="BN5619" i="1" s="1"/>
  <c r="BM5587" i="1"/>
  <c r="BN5587" i="1" s="1"/>
  <c r="BM5566" i="1"/>
  <c r="BN5566" i="1" s="1"/>
  <c r="BM5558" i="1"/>
  <c r="BN5558" i="1" s="1"/>
  <c r="BM5550" i="1"/>
  <c r="BN5550" i="1" s="1"/>
  <c r="BM5544" i="1"/>
  <c r="BN5544" i="1" s="1"/>
  <c r="BM5540" i="1"/>
  <c r="BN5540" i="1" s="1"/>
  <c r="BM5536" i="1"/>
  <c r="BN5536" i="1" s="1"/>
  <c r="BM5532" i="1"/>
  <c r="BN5532" i="1" s="1"/>
  <c r="BM5528" i="1"/>
  <c r="BN5528" i="1" s="1"/>
  <c r="BM5524" i="1"/>
  <c r="BN5524" i="1" s="1"/>
  <c r="BM5520" i="1"/>
  <c r="BN5520" i="1" s="1"/>
  <c r="BM5516" i="1"/>
  <c r="BN5516" i="1" s="1"/>
  <c r="BM5512" i="1"/>
  <c r="BN5512" i="1" s="1"/>
  <c r="BM5508" i="1"/>
  <c r="BN5508" i="1" s="1"/>
  <c r="BM5504" i="1"/>
  <c r="BN5504" i="1" s="1"/>
  <c r="BM5500" i="1"/>
  <c r="BN5500" i="1" s="1"/>
  <c r="BM5496" i="1"/>
  <c r="BN5496" i="1" s="1"/>
  <c r="BM5488" i="1"/>
  <c r="BN5488" i="1" s="1"/>
  <c r="BM5480" i="1"/>
  <c r="BN5480" i="1" s="1"/>
  <c r="BM5472" i="1"/>
  <c r="BN5472" i="1" s="1"/>
  <c r="BM5464" i="1"/>
  <c r="BN5464" i="1" s="1"/>
  <c r="BM5456" i="1"/>
  <c r="BN5456" i="1" s="1"/>
  <c r="BM5448" i="1"/>
  <c r="BN5448" i="1" s="1"/>
  <c r="BM5440" i="1"/>
  <c r="BN5440" i="1" s="1"/>
  <c r="BM5432" i="1"/>
  <c r="BN5432" i="1" s="1"/>
  <c r="BM5424" i="1"/>
  <c r="BN5424" i="1" s="1"/>
  <c r="BM5416" i="1"/>
  <c r="BN5416" i="1" s="1"/>
  <c r="BM5408" i="1"/>
  <c r="BN5408" i="1" s="1"/>
  <c r="BM5400" i="1"/>
  <c r="BN5400" i="1" s="1"/>
  <c r="BM5392" i="1"/>
  <c r="BN5392" i="1" s="1"/>
  <c r="BM5384" i="1"/>
  <c r="BN5384" i="1" s="1"/>
  <c r="BM5376" i="1"/>
  <c r="BN5376" i="1" s="1"/>
  <c r="BM5368" i="1"/>
  <c r="BN5368" i="1" s="1"/>
  <c r="BM5360" i="1"/>
  <c r="BN5360" i="1" s="1"/>
  <c r="BM5352" i="1"/>
  <c r="BN5352" i="1" s="1"/>
  <c r="BM5344" i="1"/>
  <c r="BN5344" i="1" s="1"/>
  <c r="BM5336" i="1"/>
  <c r="BN5336" i="1" s="1"/>
  <c r="BM5328" i="1"/>
  <c r="BN5328" i="1" s="1"/>
  <c r="BM5320" i="1"/>
  <c r="BN5320" i="1" s="1"/>
  <c r="BM5312" i="1"/>
  <c r="BN5312" i="1" s="1"/>
  <c r="BM5304" i="1"/>
  <c r="BN5304" i="1" s="1"/>
  <c r="BM5296" i="1"/>
  <c r="BN5296" i="1" s="1"/>
  <c r="BM5691" i="1"/>
  <c r="BN5691" i="1" s="1"/>
  <c r="BM5659" i="1"/>
  <c r="BN5659" i="1" s="1"/>
  <c r="BM5627" i="1"/>
  <c r="BN5627" i="1" s="1"/>
  <c r="BM5595" i="1"/>
  <c r="BN5595" i="1" s="1"/>
  <c r="BM5564" i="1"/>
  <c r="BN5564" i="1" s="1"/>
  <c r="BM5556" i="1"/>
  <c r="BN5556" i="1" s="1"/>
  <c r="BM5548" i="1"/>
  <c r="BN5548" i="1" s="1"/>
  <c r="BM5490" i="1"/>
  <c r="BN5490" i="1" s="1"/>
  <c r="BM5482" i="1"/>
  <c r="BN5482" i="1" s="1"/>
  <c r="BM5474" i="1"/>
  <c r="BN5474" i="1" s="1"/>
  <c r="BM5466" i="1"/>
  <c r="BN5466" i="1" s="1"/>
  <c r="BM5458" i="1"/>
  <c r="BN5458" i="1" s="1"/>
  <c r="BM5450" i="1"/>
  <c r="BN5450" i="1" s="1"/>
  <c r="BM5442" i="1"/>
  <c r="BN5442" i="1" s="1"/>
  <c r="BM5434" i="1"/>
  <c r="BN5434" i="1" s="1"/>
  <c r="BM5426" i="1"/>
  <c r="BN5426" i="1" s="1"/>
  <c r="BM5418" i="1"/>
  <c r="BN5418" i="1" s="1"/>
  <c r="BM5410" i="1"/>
  <c r="BN5410" i="1" s="1"/>
  <c r="BM5402" i="1"/>
  <c r="BN5402" i="1" s="1"/>
  <c r="BM5394" i="1"/>
  <c r="BN5394" i="1" s="1"/>
  <c r="BM5386" i="1"/>
  <c r="BN5386" i="1" s="1"/>
  <c r="BM5378" i="1"/>
  <c r="BN5378" i="1" s="1"/>
  <c r="BM5370" i="1"/>
  <c r="BN5370" i="1" s="1"/>
  <c r="BM5362" i="1"/>
  <c r="BN5362" i="1" s="1"/>
  <c r="BM5354" i="1"/>
  <c r="BN5354" i="1" s="1"/>
  <c r="BM5699" i="1"/>
  <c r="BN5699" i="1" s="1"/>
  <c r="BM5667" i="1"/>
  <c r="BN5667" i="1" s="1"/>
  <c r="BM5635" i="1"/>
  <c r="BN5635" i="1" s="1"/>
  <c r="BM5603" i="1"/>
  <c r="BN5603" i="1" s="1"/>
  <c r="BM5571" i="1"/>
  <c r="BN5571" i="1" s="1"/>
  <c r="BM5562" i="1"/>
  <c r="BN5562" i="1" s="1"/>
  <c r="BM5554" i="1"/>
  <c r="BN5554" i="1" s="1"/>
  <c r="BM5546" i="1"/>
  <c r="BN5546" i="1" s="1"/>
  <c r="BM5542" i="1"/>
  <c r="BN5542" i="1" s="1"/>
  <c r="BM5538" i="1"/>
  <c r="BN5538" i="1" s="1"/>
  <c r="BM5534" i="1"/>
  <c r="BN5534" i="1" s="1"/>
  <c r="BM5530" i="1"/>
  <c r="BN5530" i="1" s="1"/>
  <c r="BM5526" i="1"/>
  <c r="BN5526" i="1" s="1"/>
  <c r="BM5522" i="1"/>
  <c r="BN5522" i="1" s="1"/>
  <c r="BM5518" i="1"/>
  <c r="BN5518" i="1" s="1"/>
  <c r="BM5514" i="1"/>
  <c r="BN5514" i="1" s="1"/>
  <c r="BM5510" i="1"/>
  <c r="BN5510" i="1" s="1"/>
  <c r="BM5506" i="1"/>
  <c r="BN5506" i="1" s="1"/>
  <c r="BM5502" i="1"/>
  <c r="BN5502" i="1" s="1"/>
  <c r="BM5498" i="1"/>
  <c r="BN5498" i="1" s="1"/>
  <c r="BM5492" i="1"/>
  <c r="BN5492" i="1" s="1"/>
  <c r="BM5484" i="1"/>
  <c r="BN5484" i="1" s="1"/>
  <c r="BM5476" i="1"/>
  <c r="BN5476" i="1" s="1"/>
  <c r="BM5468" i="1"/>
  <c r="BN5468" i="1" s="1"/>
  <c r="BM5460" i="1"/>
  <c r="BN5460" i="1" s="1"/>
  <c r="BM5452" i="1"/>
  <c r="BN5452" i="1" s="1"/>
  <c r="BM5444" i="1"/>
  <c r="BN5444" i="1" s="1"/>
  <c r="BM5436" i="1"/>
  <c r="BN5436" i="1" s="1"/>
  <c r="BM5428" i="1"/>
  <c r="BN5428" i="1" s="1"/>
  <c r="BM5420" i="1"/>
  <c r="BN5420" i="1" s="1"/>
  <c r="BM5412" i="1"/>
  <c r="BN5412" i="1" s="1"/>
  <c r="BM5404" i="1"/>
  <c r="BN5404" i="1" s="1"/>
  <c r="BM5396" i="1"/>
  <c r="BN5396" i="1" s="1"/>
  <c r="BM5388" i="1"/>
  <c r="BN5388" i="1" s="1"/>
  <c r="BM5380" i="1"/>
  <c r="BN5380" i="1" s="1"/>
  <c r="BM5372" i="1"/>
  <c r="BN5372" i="1" s="1"/>
  <c r="BM5364" i="1"/>
  <c r="BN5364" i="1" s="1"/>
  <c r="BM5356" i="1"/>
  <c r="BN5356" i="1" s="1"/>
  <c r="BM5348" i="1"/>
  <c r="BN5348" i="1" s="1"/>
  <c r="BM5340" i="1"/>
  <c r="BN5340" i="1" s="1"/>
  <c r="BM5332" i="1"/>
  <c r="BN5332" i="1" s="1"/>
  <c r="BM5324" i="1"/>
  <c r="BN5324" i="1" s="1"/>
  <c r="BM5316" i="1"/>
  <c r="BN5316" i="1" s="1"/>
  <c r="BM5308" i="1"/>
  <c r="BN5308" i="1" s="1"/>
  <c r="BM5300" i="1"/>
  <c r="BN5300" i="1" s="1"/>
  <c r="BM5292" i="1"/>
  <c r="BN5292" i="1" s="1"/>
  <c r="BM5284" i="1"/>
  <c r="BN5284" i="1" s="1"/>
  <c r="BM5276" i="1"/>
  <c r="BN5276" i="1" s="1"/>
  <c r="BM5268" i="1"/>
  <c r="BN5268" i="1" s="1"/>
  <c r="BM5260" i="1"/>
  <c r="BN5260" i="1" s="1"/>
  <c r="BM5252" i="1"/>
  <c r="BN5252" i="1" s="1"/>
  <c r="BM5244" i="1"/>
  <c r="BN5244" i="1" s="1"/>
  <c r="BM5236" i="1"/>
  <c r="BN5236" i="1" s="1"/>
  <c r="BM5228" i="1"/>
  <c r="BN5228" i="1" s="1"/>
  <c r="BM5220" i="1"/>
  <c r="BN5220" i="1" s="1"/>
  <c r="BM5212" i="1"/>
  <c r="BN5212" i="1" s="1"/>
  <c r="BM5204" i="1"/>
  <c r="BN5204" i="1" s="1"/>
  <c r="BM5196" i="1"/>
  <c r="BN5196" i="1" s="1"/>
  <c r="BM5188" i="1"/>
  <c r="BN5188" i="1" s="1"/>
  <c r="BM5180" i="1"/>
  <c r="BN5180" i="1" s="1"/>
  <c r="BM5172" i="1"/>
  <c r="BN5172" i="1" s="1"/>
  <c r="BM5164" i="1"/>
  <c r="BN5164" i="1" s="1"/>
  <c r="BM5156" i="1"/>
  <c r="BN5156" i="1" s="1"/>
  <c r="BM5148" i="1"/>
  <c r="BN5148" i="1" s="1"/>
  <c r="BM5140" i="1"/>
  <c r="BN5140" i="1" s="1"/>
  <c r="BM5132" i="1"/>
  <c r="BN5132" i="1" s="1"/>
  <c r="BM5124" i="1"/>
  <c r="BN5124" i="1" s="1"/>
  <c r="BM5116" i="1"/>
  <c r="BN5116" i="1" s="1"/>
  <c r="BM5108" i="1"/>
  <c r="BN5108" i="1" s="1"/>
  <c r="BM5100" i="1"/>
  <c r="BN5100" i="1" s="1"/>
  <c r="BM5092" i="1"/>
  <c r="BN5092" i="1" s="1"/>
  <c r="BM5346" i="1"/>
  <c r="BN5346" i="1" s="1"/>
  <c r="BM5314" i="1"/>
  <c r="BN5314" i="1" s="1"/>
  <c r="BM5282" i="1"/>
  <c r="BN5282" i="1" s="1"/>
  <c r="BM5266" i="1"/>
  <c r="BN5266" i="1" s="1"/>
  <c r="BM5262" i="1"/>
  <c r="BN5262" i="1" s="1"/>
  <c r="BM5248" i="1"/>
  <c r="BN5248" i="1" s="1"/>
  <c r="BM5234" i="1"/>
  <c r="BN5234" i="1" s="1"/>
  <c r="BM5230" i="1"/>
  <c r="BN5230" i="1" s="1"/>
  <c r="BM5216" i="1"/>
  <c r="BN5216" i="1" s="1"/>
  <c r="BM5202" i="1"/>
  <c r="BN5202" i="1" s="1"/>
  <c r="BM5198" i="1"/>
  <c r="BN5198" i="1" s="1"/>
  <c r="BM5184" i="1"/>
  <c r="BN5184" i="1" s="1"/>
  <c r="BM5170" i="1"/>
  <c r="BN5170" i="1" s="1"/>
  <c r="BM5166" i="1"/>
  <c r="BN5166" i="1" s="1"/>
  <c r="BM5152" i="1"/>
  <c r="BN5152" i="1" s="1"/>
  <c r="BM5138" i="1"/>
  <c r="BN5138" i="1" s="1"/>
  <c r="BM5134" i="1"/>
  <c r="BN5134" i="1" s="1"/>
  <c r="BM5120" i="1"/>
  <c r="BN5120" i="1" s="1"/>
  <c r="BM5106" i="1"/>
  <c r="BN5106" i="1" s="1"/>
  <c r="BM5102" i="1"/>
  <c r="BN5102" i="1" s="1"/>
  <c r="BM5088" i="1"/>
  <c r="BN5088" i="1" s="1"/>
  <c r="BM5085" i="1"/>
  <c r="BN5085" i="1" s="1"/>
  <c r="BM5082" i="1"/>
  <c r="BN5082" i="1" s="1"/>
  <c r="BM5077" i="1"/>
  <c r="BN5077" i="1" s="1"/>
  <c r="BM5074" i="1"/>
  <c r="BN5074" i="1" s="1"/>
  <c r="BM5069" i="1"/>
  <c r="BN5069" i="1" s="1"/>
  <c r="BM5066" i="1"/>
  <c r="BN5066" i="1" s="1"/>
  <c r="BM5061" i="1"/>
  <c r="BN5061" i="1" s="1"/>
  <c r="BM5058" i="1"/>
  <c r="BN5058" i="1" s="1"/>
  <c r="BM5053" i="1"/>
  <c r="BN5053" i="1" s="1"/>
  <c r="BM5050" i="1"/>
  <c r="BN5050" i="1" s="1"/>
  <c r="BM5045" i="1"/>
  <c r="BN5045" i="1" s="1"/>
  <c r="BM5042" i="1"/>
  <c r="BN5042" i="1" s="1"/>
  <c r="BM5037" i="1"/>
  <c r="BN5037" i="1" s="1"/>
  <c r="BM5034" i="1"/>
  <c r="BN5034" i="1" s="1"/>
  <c r="BM5029" i="1"/>
  <c r="BN5029" i="1" s="1"/>
  <c r="BM5026" i="1"/>
  <c r="BN5026" i="1" s="1"/>
  <c r="BM5021" i="1"/>
  <c r="BN5021" i="1" s="1"/>
  <c r="BM5018" i="1"/>
  <c r="BN5018" i="1" s="1"/>
  <c r="BM5013" i="1"/>
  <c r="BN5013" i="1" s="1"/>
  <c r="BM5010" i="1"/>
  <c r="BN5010" i="1" s="1"/>
  <c r="BM5005" i="1"/>
  <c r="BN5005" i="1" s="1"/>
  <c r="BM5002" i="1"/>
  <c r="BN5002" i="1" s="1"/>
  <c r="BM4997" i="1"/>
  <c r="BN4997" i="1" s="1"/>
  <c r="BM4994" i="1"/>
  <c r="BN4994" i="1" s="1"/>
  <c r="BM4989" i="1"/>
  <c r="BN4989" i="1" s="1"/>
  <c r="BM4986" i="1"/>
  <c r="BN4986" i="1" s="1"/>
  <c r="BM4981" i="1"/>
  <c r="BN4981" i="1" s="1"/>
  <c r="BM4978" i="1"/>
  <c r="BN4978" i="1" s="1"/>
  <c r="BM4973" i="1"/>
  <c r="BN4973" i="1" s="1"/>
  <c r="BM4970" i="1"/>
  <c r="BN4970" i="1" s="1"/>
  <c r="BM4965" i="1"/>
  <c r="BN4965" i="1" s="1"/>
  <c r="BM4962" i="1"/>
  <c r="BN4962" i="1" s="1"/>
  <c r="BM4957" i="1"/>
  <c r="BN4957" i="1" s="1"/>
  <c r="BM4954" i="1"/>
  <c r="BN4954" i="1" s="1"/>
  <c r="BM4949" i="1"/>
  <c r="BN4949" i="1" s="1"/>
  <c r="BM4946" i="1"/>
  <c r="BN4946" i="1" s="1"/>
  <c r="BM4941" i="1"/>
  <c r="BN4941" i="1" s="1"/>
  <c r="BM4938" i="1"/>
  <c r="BN4938" i="1" s="1"/>
  <c r="BM4933" i="1"/>
  <c r="BN4933" i="1" s="1"/>
  <c r="BM4930" i="1"/>
  <c r="BN4930" i="1" s="1"/>
  <c r="BM4925" i="1"/>
  <c r="BN4925" i="1" s="1"/>
  <c r="BM4922" i="1"/>
  <c r="BN4922" i="1" s="1"/>
  <c r="BM4917" i="1"/>
  <c r="BN4917" i="1" s="1"/>
  <c r="BM5322" i="1"/>
  <c r="BN5322" i="1" s="1"/>
  <c r="BM5280" i="1"/>
  <c r="BN5280" i="1" s="1"/>
  <c r="BM5258" i="1"/>
  <c r="BN5258" i="1" s="1"/>
  <c r="BM5254" i="1"/>
  <c r="BN5254" i="1" s="1"/>
  <c r="BM5240" i="1"/>
  <c r="BN5240" i="1" s="1"/>
  <c r="BM5226" i="1"/>
  <c r="BN5226" i="1" s="1"/>
  <c r="BM5222" i="1"/>
  <c r="BN5222" i="1" s="1"/>
  <c r="BM5208" i="1"/>
  <c r="BN5208" i="1" s="1"/>
  <c r="BM5194" i="1"/>
  <c r="BN5194" i="1" s="1"/>
  <c r="BM5190" i="1"/>
  <c r="BN5190" i="1" s="1"/>
  <c r="BM5176" i="1"/>
  <c r="BN5176" i="1" s="1"/>
  <c r="BM5162" i="1"/>
  <c r="BN5162" i="1" s="1"/>
  <c r="BM5158" i="1"/>
  <c r="BN5158" i="1" s="1"/>
  <c r="BM5144" i="1"/>
  <c r="BN5144" i="1" s="1"/>
  <c r="BM5130" i="1"/>
  <c r="BN5130" i="1" s="1"/>
  <c r="BM5126" i="1"/>
  <c r="BN5126" i="1" s="1"/>
  <c r="BM5112" i="1"/>
  <c r="BN5112" i="1" s="1"/>
  <c r="BM5098" i="1"/>
  <c r="BN5098" i="1" s="1"/>
  <c r="BM5094" i="1"/>
  <c r="BN5094" i="1" s="1"/>
  <c r="BM5084" i="1"/>
  <c r="BN5084" i="1" s="1"/>
  <c r="BM5079" i="1"/>
  <c r="BN5079" i="1" s="1"/>
  <c r="BM5076" i="1"/>
  <c r="BN5076" i="1" s="1"/>
  <c r="BM5071" i="1"/>
  <c r="BN5071" i="1" s="1"/>
  <c r="BM5068" i="1"/>
  <c r="BN5068" i="1" s="1"/>
  <c r="BM5063" i="1"/>
  <c r="BN5063" i="1" s="1"/>
  <c r="BM5060" i="1"/>
  <c r="BN5060" i="1" s="1"/>
  <c r="BM5055" i="1"/>
  <c r="BN5055" i="1" s="1"/>
  <c r="BM5052" i="1"/>
  <c r="BN5052" i="1" s="1"/>
  <c r="BM5047" i="1"/>
  <c r="BN5047" i="1" s="1"/>
  <c r="BM5044" i="1"/>
  <c r="BN5044" i="1" s="1"/>
  <c r="BM5039" i="1"/>
  <c r="BN5039" i="1" s="1"/>
  <c r="BM5036" i="1"/>
  <c r="BN5036" i="1" s="1"/>
  <c r="BM5031" i="1"/>
  <c r="BN5031" i="1" s="1"/>
  <c r="BM5028" i="1"/>
  <c r="BN5028" i="1" s="1"/>
  <c r="BM5023" i="1"/>
  <c r="BN5023" i="1" s="1"/>
  <c r="BM5020" i="1"/>
  <c r="BN5020" i="1" s="1"/>
  <c r="BM5015" i="1"/>
  <c r="BN5015" i="1" s="1"/>
  <c r="BM5012" i="1"/>
  <c r="BN5012" i="1" s="1"/>
  <c r="BM5007" i="1"/>
  <c r="BN5007" i="1" s="1"/>
  <c r="BM5004" i="1"/>
  <c r="BN5004" i="1" s="1"/>
  <c r="BM4999" i="1"/>
  <c r="BN4999" i="1" s="1"/>
  <c r="BM4996" i="1"/>
  <c r="BN4996" i="1" s="1"/>
  <c r="BM4991" i="1"/>
  <c r="BN4991" i="1" s="1"/>
  <c r="BM4988" i="1"/>
  <c r="BN4988" i="1" s="1"/>
  <c r="BM4983" i="1"/>
  <c r="BN4983" i="1" s="1"/>
  <c r="BM4980" i="1"/>
  <c r="BN4980" i="1" s="1"/>
  <c r="BM4975" i="1"/>
  <c r="BN4975" i="1" s="1"/>
  <c r="BM4972" i="1"/>
  <c r="BN4972" i="1" s="1"/>
  <c r="BM4967" i="1"/>
  <c r="BN4967" i="1" s="1"/>
  <c r="BM4964" i="1"/>
  <c r="BN4964" i="1" s="1"/>
  <c r="BM4959" i="1"/>
  <c r="BN4959" i="1" s="1"/>
  <c r="BM4956" i="1"/>
  <c r="BN4956" i="1" s="1"/>
  <c r="BM4951" i="1"/>
  <c r="BN4951" i="1" s="1"/>
  <c r="BM4948" i="1"/>
  <c r="BN4948" i="1" s="1"/>
  <c r="BM4943" i="1"/>
  <c r="BN4943" i="1" s="1"/>
  <c r="BM4940" i="1"/>
  <c r="BN4940" i="1" s="1"/>
  <c r="BM4935" i="1"/>
  <c r="BN4935" i="1" s="1"/>
  <c r="BM4932" i="1"/>
  <c r="BN4932" i="1" s="1"/>
  <c r="BM4927" i="1"/>
  <c r="BN4927" i="1" s="1"/>
  <c r="BM4924" i="1"/>
  <c r="BN4924" i="1" s="1"/>
  <c r="BM4919" i="1"/>
  <c r="BN4919" i="1" s="1"/>
  <c r="BM4916" i="1"/>
  <c r="BN4916" i="1" s="1"/>
  <c r="BM4914" i="1"/>
  <c r="BN4914" i="1" s="1"/>
  <c r="BM4912" i="1"/>
  <c r="BN4912" i="1" s="1"/>
  <c r="BM4910" i="1"/>
  <c r="BN4910" i="1" s="1"/>
  <c r="BM4908" i="1"/>
  <c r="BN4908" i="1" s="1"/>
  <c r="BM4906" i="1"/>
  <c r="BN4906" i="1" s="1"/>
  <c r="BM4904" i="1"/>
  <c r="BN4904" i="1" s="1"/>
  <c r="BM4902" i="1"/>
  <c r="BN4902" i="1" s="1"/>
  <c r="BM4900" i="1"/>
  <c r="BN4900" i="1" s="1"/>
  <c r="BM4898" i="1"/>
  <c r="BN4898" i="1" s="1"/>
  <c r="BM4896" i="1"/>
  <c r="BN4896" i="1" s="1"/>
  <c r="BM4894" i="1"/>
  <c r="BN4894" i="1" s="1"/>
  <c r="BM4892" i="1"/>
  <c r="BN4892" i="1" s="1"/>
  <c r="BM4890" i="1"/>
  <c r="BN4890" i="1" s="1"/>
  <c r="BM4888" i="1"/>
  <c r="BN4888" i="1" s="1"/>
  <c r="BM4886" i="1"/>
  <c r="BN4886" i="1" s="1"/>
  <c r="BM4884" i="1"/>
  <c r="BN4884" i="1" s="1"/>
  <c r="BM4882" i="1"/>
  <c r="BN4882" i="1" s="1"/>
  <c r="BM4880" i="1"/>
  <c r="BN4880" i="1" s="1"/>
  <c r="BM4878" i="1"/>
  <c r="BN4878" i="1" s="1"/>
  <c r="BM4876" i="1"/>
  <c r="BN4876" i="1" s="1"/>
  <c r="BM4874" i="1"/>
  <c r="BN4874" i="1" s="1"/>
  <c r="BM4872" i="1"/>
  <c r="BN4872" i="1" s="1"/>
  <c r="BM4870" i="1"/>
  <c r="BN4870" i="1" s="1"/>
  <c r="BM4868" i="1"/>
  <c r="BN4868" i="1" s="1"/>
  <c r="BM4866" i="1"/>
  <c r="BN4866" i="1" s="1"/>
  <c r="BM4864" i="1"/>
  <c r="BN4864" i="1" s="1"/>
  <c r="BM4862" i="1"/>
  <c r="BN4862" i="1" s="1"/>
  <c r="BM4860" i="1"/>
  <c r="BN4860" i="1" s="1"/>
  <c r="BM4858" i="1"/>
  <c r="BN4858" i="1" s="1"/>
  <c r="BM4856" i="1"/>
  <c r="BN4856" i="1" s="1"/>
  <c r="BM4854" i="1"/>
  <c r="BN4854" i="1" s="1"/>
  <c r="BM4852" i="1"/>
  <c r="BN4852" i="1" s="1"/>
  <c r="BM4850" i="1"/>
  <c r="BN4850" i="1" s="1"/>
  <c r="BM4848" i="1"/>
  <c r="BN4848" i="1" s="1"/>
  <c r="BM4846" i="1"/>
  <c r="BN4846" i="1" s="1"/>
  <c r="BM4844" i="1"/>
  <c r="BN4844" i="1" s="1"/>
  <c r="BM4842" i="1"/>
  <c r="BN4842" i="1" s="1"/>
  <c r="BM4840" i="1"/>
  <c r="BN4840" i="1" s="1"/>
  <c r="BM4838" i="1"/>
  <c r="BN4838" i="1" s="1"/>
  <c r="BM4836" i="1"/>
  <c r="BN4836" i="1" s="1"/>
  <c r="BM4834" i="1"/>
  <c r="BN4834" i="1" s="1"/>
  <c r="BM4832" i="1"/>
  <c r="BN4832" i="1" s="1"/>
  <c r="BM4830" i="1"/>
  <c r="BN4830" i="1" s="1"/>
  <c r="BM4828" i="1"/>
  <c r="BN4828" i="1" s="1"/>
  <c r="BM4826" i="1"/>
  <c r="BN4826" i="1" s="1"/>
  <c r="BM5330" i="1"/>
  <c r="BN5330" i="1" s="1"/>
  <c r="BM5298" i="1"/>
  <c r="BN5298" i="1" s="1"/>
  <c r="BM5290" i="1"/>
  <c r="BN5290" i="1" s="1"/>
  <c r="BM5274" i="1"/>
  <c r="BN5274" i="1" s="1"/>
  <c r="BM5264" i="1"/>
  <c r="BN5264" i="1" s="1"/>
  <c r="BM5250" i="1"/>
  <c r="BN5250" i="1" s="1"/>
  <c r="BM5246" i="1"/>
  <c r="BN5246" i="1" s="1"/>
  <c r="BM5232" i="1"/>
  <c r="BN5232" i="1" s="1"/>
  <c r="BM5218" i="1"/>
  <c r="BN5218" i="1" s="1"/>
  <c r="BM5214" i="1"/>
  <c r="BN5214" i="1" s="1"/>
  <c r="BM5200" i="1"/>
  <c r="BN5200" i="1" s="1"/>
  <c r="BM5186" i="1"/>
  <c r="BN5186" i="1" s="1"/>
  <c r="BM5182" i="1"/>
  <c r="BN5182" i="1" s="1"/>
  <c r="BM5168" i="1"/>
  <c r="BN5168" i="1" s="1"/>
  <c r="BM5154" i="1"/>
  <c r="BN5154" i="1" s="1"/>
  <c r="BM5150" i="1"/>
  <c r="BN5150" i="1" s="1"/>
  <c r="BM5136" i="1"/>
  <c r="BN5136" i="1" s="1"/>
  <c r="BM5122" i="1"/>
  <c r="BN5122" i="1" s="1"/>
  <c r="BM5118" i="1"/>
  <c r="BN5118" i="1" s="1"/>
  <c r="BM5338" i="1"/>
  <c r="BN5338" i="1" s="1"/>
  <c r="BM5306" i="1"/>
  <c r="BN5306" i="1" s="1"/>
  <c r="BM5288" i="1"/>
  <c r="BN5288" i="1" s="1"/>
  <c r="BM5272" i="1"/>
  <c r="BN5272" i="1" s="1"/>
  <c r="BM5256" i="1"/>
  <c r="BN5256" i="1" s="1"/>
  <c r="BM5242" i="1"/>
  <c r="BN5242" i="1" s="1"/>
  <c r="BM5238" i="1"/>
  <c r="BN5238" i="1" s="1"/>
  <c r="BM5224" i="1"/>
  <c r="BN5224" i="1" s="1"/>
  <c r="BM5210" i="1"/>
  <c r="BN5210" i="1" s="1"/>
  <c r="BM5206" i="1"/>
  <c r="BN5206" i="1" s="1"/>
  <c r="BM5192" i="1"/>
  <c r="BN5192" i="1" s="1"/>
  <c r="BM5178" i="1"/>
  <c r="BN5178" i="1" s="1"/>
  <c r="BM5174" i="1"/>
  <c r="BN5174" i="1" s="1"/>
  <c r="BM5160" i="1"/>
  <c r="BN5160" i="1" s="1"/>
  <c r="BM5146" i="1"/>
  <c r="BN5146" i="1" s="1"/>
  <c r="BM5142" i="1"/>
  <c r="BN5142" i="1" s="1"/>
  <c r="BM5128" i="1"/>
  <c r="BN5128" i="1" s="1"/>
  <c r="BM5114" i="1"/>
  <c r="BN5114" i="1" s="1"/>
  <c r="BM5110" i="1"/>
  <c r="BN5110" i="1" s="1"/>
  <c r="BM5096" i="1"/>
  <c r="BN5096" i="1" s="1"/>
  <c r="BM5083" i="1"/>
  <c r="BN5083" i="1" s="1"/>
  <c r="BM5080" i="1"/>
  <c r="BN5080" i="1" s="1"/>
  <c r="BM5075" i="1"/>
  <c r="BN5075" i="1" s="1"/>
  <c r="BM5072" i="1"/>
  <c r="BN5072" i="1" s="1"/>
  <c r="BM5067" i="1"/>
  <c r="BN5067" i="1" s="1"/>
  <c r="BM5064" i="1"/>
  <c r="BN5064" i="1" s="1"/>
  <c r="BM5059" i="1"/>
  <c r="BN5059" i="1" s="1"/>
  <c r="BM5056" i="1"/>
  <c r="BN5056" i="1" s="1"/>
  <c r="BM5051" i="1"/>
  <c r="BN5051" i="1" s="1"/>
  <c r="BM5048" i="1"/>
  <c r="BN5048" i="1" s="1"/>
  <c r="BM5043" i="1"/>
  <c r="BN5043" i="1" s="1"/>
  <c r="BM5040" i="1"/>
  <c r="BN5040" i="1" s="1"/>
  <c r="BM5035" i="1"/>
  <c r="BN5035" i="1" s="1"/>
  <c r="BM5032" i="1"/>
  <c r="BN5032" i="1" s="1"/>
  <c r="BM5027" i="1"/>
  <c r="BN5027" i="1" s="1"/>
  <c r="BM5024" i="1"/>
  <c r="BN5024" i="1" s="1"/>
  <c r="BM5019" i="1"/>
  <c r="BN5019" i="1" s="1"/>
  <c r="BM5016" i="1"/>
  <c r="BN5016" i="1" s="1"/>
  <c r="BM5011" i="1"/>
  <c r="BN5011" i="1" s="1"/>
  <c r="BM5008" i="1"/>
  <c r="BN5008" i="1" s="1"/>
  <c r="BM5003" i="1"/>
  <c r="BN5003" i="1" s="1"/>
  <c r="BM5000" i="1"/>
  <c r="BN5000" i="1" s="1"/>
  <c r="BM4995" i="1"/>
  <c r="BN4995" i="1" s="1"/>
  <c r="BM4992" i="1"/>
  <c r="BN4992" i="1" s="1"/>
  <c r="BM4987" i="1"/>
  <c r="BN4987" i="1" s="1"/>
  <c r="BM4984" i="1"/>
  <c r="BN4984" i="1" s="1"/>
  <c r="BM4979" i="1"/>
  <c r="BN4979" i="1" s="1"/>
  <c r="BM4976" i="1"/>
  <c r="BN4976" i="1" s="1"/>
  <c r="BM4971" i="1"/>
  <c r="BN4971" i="1" s="1"/>
  <c r="BM4968" i="1"/>
  <c r="BN4968" i="1" s="1"/>
  <c r="BM4963" i="1"/>
  <c r="BN4963" i="1" s="1"/>
  <c r="BM4960" i="1"/>
  <c r="BN4960" i="1" s="1"/>
  <c r="BM4955" i="1"/>
  <c r="BN4955" i="1" s="1"/>
  <c r="BM4952" i="1"/>
  <c r="BN4952" i="1" s="1"/>
  <c r="BM4947" i="1"/>
  <c r="BN4947" i="1" s="1"/>
  <c r="BM4944" i="1"/>
  <c r="BN4944" i="1" s="1"/>
  <c r="BM4939" i="1"/>
  <c r="BN4939" i="1" s="1"/>
  <c r="BM4936" i="1"/>
  <c r="BN4936" i="1" s="1"/>
  <c r="BM4931" i="1"/>
  <c r="BN4931" i="1" s="1"/>
  <c r="BM4928" i="1"/>
  <c r="BN4928" i="1" s="1"/>
  <c r="BM4923" i="1"/>
  <c r="BN4923" i="1" s="1"/>
  <c r="BM4920" i="1"/>
  <c r="BN4920" i="1" s="1"/>
  <c r="BM4915" i="1"/>
  <c r="BN4915" i="1" s="1"/>
  <c r="BM4913" i="1"/>
  <c r="BN4913" i="1" s="1"/>
  <c r="BM4911" i="1"/>
  <c r="BN4911" i="1" s="1"/>
  <c r="BM4909" i="1"/>
  <c r="BN4909" i="1" s="1"/>
  <c r="BM4907" i="1"/>
  <c r="BN4907" i="1" s="1"/>
  <c r="BM4905" i="1"/>
  <c r="BN4905" i="1" s="1"/>
  <c r="BM4903" i="1"/>
  <c r="BN4903" i="1" s="1"/>
  <c r="BM4901" i="1"/>
  <c r="BN4901" i="1" s="1"/>
  <c r="BM4899" i="1"/>
  <c r="BN4899" i="1" s="1"/>
  <c r="BM4897" i="1"/>
  <c r="BN4897" i="1" s="1"/>
  <c r="BM4895" i="1"/>
  <c r="BN4895" i="1" s="1"/>
  <c r="BM4893" i="1"/>
  <c r="BN4893" i="1" s="1"/>
  <c r="BM4891" i="1"/>
  <c r="BN4891" i="1" s="1"/>
  <c r="BM4889" i="1"/>
  <c r="BN4889" i="1" s="1"/>
  <c r="BM4887" i="1"/>
  <c r="BN4887" i="1" s="1"/>
  <c r="BM4885" i="1"/>
  <c r="BN4885" i="1" s="1"/>
  <c r="BM4883" i="1"/>
  <c r="BN4883" i="1" s="1"/>
  <c r="BM4881" i="1"/>
  <c r="BN4881" i="1" s="1"/>
  <c r="BM4879" i="1"/>
  <c r="BN4879" i="1" s="1"/>
  <c r="BM4877" i="1"/>
  <c r="BN4877" i="1" s="1"/>
  <c r="BM4875" i="1"/>
  <c r="BN4875" i="1" s="1"/>
  <c r="BM4873" i="1"/>
  <c r="BN4873" i="1" s="1"/>
  <c r="BM4871" i="1"/>
  <c r="BN4871" i="1" s="1"/>
  <c r="BM4869" i="1"/>
  <c r="BN4869" i="1" s="1"/>
  <c r="BM4867" i="1"/>
  <c r="BN4867" i="1" s="1"/>
  <c r="BM4865" i="1"/>
  <c r="BN4865" i="1" s="1"/>
  <c r="BM4863" i="1"/>
  <c r="BN4863" i="1" s="1"/>
  <c r="BM4861" i="1"/>
  <c r="BN4861" i="1" s="1"/>
  <c r="BM4859" i="1"/>
  <c r="BN4859" i="1" s="1"/>
  <c r="BM4857" i="1"/>
  <c r="BN4857" i="1" s="1"/>
  <c r="BM4855" i="1"/>
  <c r="BN4855" i="1" s="1"/>
  <c r="BM4853" i="1"/>
  <c r="BN4853" i="1" s="1"/>
  <c r="BM4851" i="1"/>
  <c r="BN4851" i="1" s="1"/>
  <c r="BM4849" i="1"/>
  <c r="BN4849" i="1" s="1"/>
  <c r="BM4847" i="1"/>
  <c r="BN4847" i="1" s="1"/>
  <c r="BM4845" i="1"/>
  <c r="BN4845" i="1" s="1"/>
  <c r="BM4843" i="1"/>
  <c r="BN4843" i="1" s="1"/>
  <c r="BM4841" i="1"/>
  <c r="BN4841" i="1" s="1"/>
  <c r="BM4839" i="1"/>
  <c r="BN4839" i="1" s="1"/>
  <c r="BM4837" i="1"/>
  <c r="BN4837" i="1" s="1"/>
  <c r="BM4835" i="1"/>
  <c r="BN4835" i="1" s="1"/>
  <c r="BM4833" i="1"/>
  <c r="BN4833" i="1" s="1"/>
  <c r="BM4831" i="1"/>
  <c r="BN4831" i="1" s="1"/>
  <c r="BM4829" i="1"/>
  <c r="BN4829" i="1" s="1"/>
  <c r="BM4827" i="1"/>
  <c r="BN4827" i="1" s="1"/>
  <c r="BM4825" i="1"/>
  <c r="BN4825" i="1" s="1"/>
  <c r="BM4823" i="1"/>
  <c r="BN4823" i="1" s="1"/>
  <c r="BM4821" i="1"/>
  <c r="BN4821" i="1" s="1"/>
  <c r="BM4819" i="1"/>
  <c r="BN4819" i="1" s="1"/>
  <c r="BM4817" i="1"/>
  <c r="BN4817" i="1" s="1"/>
  <c r="BM4815" i="1"/>
  <c r="BN4815" i="1" s="1"/>
  <c r="BM4813" i="1"/>
  <c r="BN4813" i="1" s="1"/>
  <c r="BM4811" i="1"/>
  <c r="BN4811" i="1" s="1"/>
  <c r="BM4809" i="1"/>
  <c r="BN4809" i="1" s="1"/>
  <c r="BM4807" i="1"/>
  <c r="BN4807" i="1" s="1"/>
  <c r="BM4805" i="1"/>
  <c r="BN4805" i="1" s="1"/>
  <c r="BM4803" i="1"/>
  <c r="BN4803" i="1" s="1"/>
  <c r="BM4801" i="1"/>
  <c r="BN4801" i="1" s="1"/>
  <c r="BM4799" i="1"/>
  <c r="BN4799" i="1" s="1"/>
  <c r="BM4797" i="1"/>
  <c r="BN4797" i="1" s="1"/>
  <c r="BM4795" i="1"/>
  <c r="BN4795" i="1" s="1"/>
  <c r="BM4793" i="1"/>
  <c r="BN4793" i="1" s="1"/>
  <c r="BM4791" i="1"/>
  <c r="BN4791" i="1" s="1"/>
  <c r="BM4789" i="1"/>
  <c r="BN4789" i="1" s="1"/>
  <c r="BM4787" i="1"/>
  <c r="BN4787" i="1" s="1"/>
  <c r="BM4785" i="1"/>
  <c r="BN4785" i="1" s="1"/>
  <c r="BM4783" i="1"/>
  <c r="BN4783" i="1" s="1"/>
  <c r="BM4781" i="1"/>
  <c r="BN4781" i="1" s="1"/>
  <c r="BM4779" i="1"/>
  <c r="BN4779" i="1" s="1"/>
  <c r="BM4777" i="1"/>
  <c r="BN4777" i="1" s="1"/>
  <c r="BM4775" i="1"/>
  <c r="BN4775" i="1" s="1"/>
  <c r="BM4773" i="1"/>
  <c r="BN4773" i="1" s="1"/>
  <c r="BM4771" i="1"/>
  <c r="BN4771" i="1" s="1"/>
  <c r="BM4769" i="1"/>
  <c r="BN4769" i="1" s="1"/>
  <c r="BM4767" i="1"/>
  <c r="BN4767" i="1" s="1"/>
  <c r="BM4765" i="1"/>
  <c r="BN4765" i="1" s="1"/>
  <c r="BM4763" i="1"/>
  <c r="BN4763" i="1" s="1"/>
  <c r="BM4761" i="1"/>
  <c r="BN4761" i="1" s="1"/>
  <c r="BM4759" i="1"/>
  <c r="BN4759" i="1" s="1"/>
  <c r="BM4757" i="1"/>
  <c r="BN4757" i="1" s="1"/>
  <c r="BM4755" i="1"/>
  <c r="BN4755" i="1" s="1"/>
  <c r="BM4753" i="1"/>
  <c r="BN4753" i="1" s="1"/>
  <c r="BM4751" i="1"/>
  <c r="BN4751" i="1" s="1"/>
  <c r="BM4749" i="1"/>
  <c r="BN4749" i="1" s="1"/>
  <c r="BM4747" i="1"/>
  <c r="BN4747" i="1" s="1"/>
  <c r="BM4745" i="1"/>
  <c r="BN4745" i="1" s="1"/>
  <c r="BM4743" i="1"/>
  <c r="BN4743" i="1" s="1"/>
  <c r="BM4741" i="1"/>
  <c r="BN4741" i="1" s="1"/>
  <c r="BM4739" i="1"/>
  <c r="BN4739" i="1" s="1"/>
  <c r="BM4737" i="1"/>
  <c r="BN4737" i="1" s="1"/>
  <c r="BM4735" i="1"/>
  <c r="BN4735" i="1" s="1"/>
  <c r="BM4733" i="1"/>
  <c r="BN4733" i="1" s="1"/>
  <c r="BM4731" i="1"/>
  <c r="BN4731" i="1" s="1"/>
  <c r="BM4729" i="1"/>
  <c r="BN4729" i="1" s="1"/>
  <c r="BM4727" i="1"/>
  <c r="BN4727" i="1" s="1"/>
  <c r="BM4725" i="1"/>
  <c r="BN4725" i="1" s="1"/>
  <c r="BM4723" i="1"/>
  <c r="BN4723" i="1" s="1"/>
  <c r="BM4721" i="1"/>
  <c r="BN4721" i="1" s="1"/>
  <c r="BM4719" i="1"/>
  <c r="BN4719" i="1" s="1"/>
  <c r="BM4717" i="1"/>
  <c r="BN4717" i="1" s="1"/>
  <c r="BM4715" i="1"/>
  <c r="BN4715" i="1" s="1"/>
  <c r="BM4713" i="1"/>
  <c r="BN4713" i="1" s="1"/>
  <c r="BM4711" i="1"/>
  <c r="BN4711" i="1" s="1"/>
  <c r="BM4709" i="1"/>
  <c r="BN4709" i="1" s="1"/>
  <c r="BM4707" i="1"/>
  <c r="BN4707" i="1" s="1"/>
  <c r="BM4705" i="1"/>
  <c r="BN4705" i="1" s="1"/>
  <c r="BM4703" i="1"/>
  <c r="BN4703" i="1" s="1"/>
  <c r="BM4701" i="1"/>
  <c r="BN4701" i="1" s="1"/>
  <c r="BM4699" i="1"/>
  <c r="BN4699" i="1" s="1"/>
  <c r="BM4697" i="1"/>
  <c r="BN4697" i="1" s="1"/>
  <c r="BM4695" i="1"/>
  <c r="BN4695" i="1" s="1"/>
  <c r="BM4693" i="1"/>
  <c r="BN4693" i="1" s="1"/>
  <c r="BM4691" i="1"/>
  <c r="BN4691" i="1" s="1"/>
  <c r="BM4689" i="1"/>
  <c r="BN4689" i="1" s="1"/>
  <c r="BM4687" i="1"/>
  <c r="BN4687" i="1" s="1"/>
  <c r="BM4685" i="1"/>
  <c r="BN4685" i="1" s="1"/>
  <c r="BM4683" i="1"/>
  <c r="BN4683" i="1" s="1"/>
  <c r="BM4681" i="1"/>
  <c r="BN4681" i="1" s="1"/>
  <c r="BM4679" i="1"/>
  <c r="BN4679" i="1" s="1"/>
  <c r="BM4677" i="1"/>
  <c r="BN4677" i="1" s="1"/>
  <c r="BM4675" i="1"/>
  <c r="BN4675" i="1" s="1"/>
  <c r="BM4673" i="1"/>
  <c r="BN4673" i="1" s="1"/>
  <c r="BM4671" i="1"/>
  <c r="BN4671" i="1" s="1"/>
  <c r="BM4669" i="1"/>
  <c r="BN4669" i="1" s="1"/>
  <c r="BM4667" i="1"/>
  <c r="BN4667" i="1" s="1"/>
  <c r="BM4665" i="1"/>
  <c r="BN4665" i="1" s="1"/>
  <c r="BM4663" i="1"/>
  <c r="BN4663" i="1" s="1"/>
  <c r="BM4661" i="1"/>
  <c r="BN4661" i="1" s="1"/>
  <c r="BM4659" i="1"/>
  <c r="BN4659" i="1" s="1"/>
  <c r="BM4657" i="1"/>
  <c r="BN4657" i="1" s="1"/>
  <c r="BM4655" i="1"/>
  <c r="BN4655" i="1" s="1"/>
  <c r="BM4653" i="1"/>
  <c r="BN4653" i="1" s="1"/>
  <c r="BM4651" i="1"/>
  <c r="BN4651" i="1" s="1"/>
  <c r="BM4649" i="1"/>
  <c r="BN4649" i="1" s="1"/>
  <c r="BM4647" i="1"/>
  <c r="BN4647" i="1" s="1"/>
  <c r="BM4645" i="1"/>
  <c r="BN4645" i="1" s="1"/>
  <c r="BM4643" i="1"/>
  <c r="BN4643" i="1" s="1"/>
  <c r="BM4641" i="1"/>
  <c r="BN4641" i="1" s="1"/>
  <c r="BM4639" i="1"/>
  <c r="BN4639" i="1" s="1"/>
  <c r="BM4637" i="1"/>
  <c r="BN4637" i="1" s="1"/>
  <c r="BM4635" i="1"/>
  <c r="BN4635" i="1" s="1"/>
  <c r="BM4633" i="1"/>
  <c r="BN4633" i="1" s="1"/>
  <c r="BM4631" i="1"/>
  <c r="BN4631" i="1" s="1"/>
  <c r="BM4629" i="1"/>
  <c r="BN4629" i="1" s="1"/>
  <c r="BM4627" i="1"/>
  <c r="BN4627" i="1" s="1"/>
  <c r="BM4625" i="1"/>
  <c r="BN4625" i="1" s="1"/>
  <c r="BM4623" i="1"/>
  <c r="BN4623" i="1" s="1"/>
  <c r="BM4621" i="1"/>
  <c r="BN4621" i="1" s="1"/>
  <c r="BM4619" i="1"/>
  <c r="BN4619" i="1" s="1"/>
  <c r="BM4617" i="1"/>
  <c r="BN4617" i="1" s="1"/>
  <c r="BM4615" i="1"/>
  <c r="BN4615" i="1" s="1"/>
  <c r="BM4613" i="1"/>
  <c r="BN4613" i="1" s="1"/>
  <c r="BM4611" i="1"/>
  <c r="BN4611" i="1" s="1"/>
  <c r="BM4609" i="1"/>
  <c r="BN4609" i="1" s="1"/>
  <c r="BM4607" i="1"/>
  <c r="BN4607" i="1" s="1"/>
  <c r="BM4605" i="1"/>
  <c r="BN4605" i="1" s="1"/>
  <c r="BM4603" i="1"/>
  <c r="BN4603" i="1" s="1"/>
  <c r="BM4601" i="1"/>
  <c r="BN4601" i="1" s="1"/>
  <c r="BM4599" i="1"/>
  <c r="BN4599" i="1" s="1"/>
  <c r="BM4597" i="1"/>
  <c r="BN4597" i="1" s="1"/>
  <c r="BM4595" i="1"/>
  <c r="BN4595" i="1" s="1"/>
  <c r="BM4593" i="1"/>
  <c r="BN4593" i="1" s="1"/>
  <c r="BM4591" i="1"/>
  <c r="BN4591" i="1" s="1"/>
  <c r="BM4589" i="1"/>
  <c r="BN4589" i="1" s="1"/>
  <c r="BM4587" i="1"/>
  <c r="BN4587" i="1" s="1"/>
  <c r="BM4585" i="1"/>
  <c r="BN4585" i="1" s="1"/>
  <c r="BM4583" i="1"/>
  <c r="BN4583" i="1" s="1"/>
  <c r="BM4581" i="1"/>
  <c r="BN4581" i="1" s="1"/>
  <c r="BM4579" i="1"/>
  <c r="BN4579" i="1" s="1"/>
  <c r="BM4577" i="1"/>
  <c r="BN4577" i="1" s="1"/>
  <c r="BM4575" i="1"/>
  <c r="BN4575" i="1" s="1"/>
  <c r="BM4573" i="1"/>
  <c r="BN4573" i="1" s="1"/>
  <c r="BM4571" i="1"/>
  <c r="BN4571" i="1" s="1"/>
  <c r="BM4569" i="1"/>
  <c r="BN4569" i="1" s="1"/>
  <c r="BM4567" i="1"/>
  <c r="BN4567" i="1" s="1"/>
  <c r="BM4565" i="1"/>
  <c r="BN4565" i="1" s="1"/>
  <c r="BM4563" i="1"/>
  <c r="BN4563" i="1" s="1"/>
  <c r="BM4561" i="1"/>
  <c r="BN4561" i="1" s="1"/>
  <c r="BM4559" i="1"/>
  <c r="BN4559" i="1" s="1"/>
  <c r="BM4557" i="1"/>
  <c r="BN4557" i="1" s="1"/>
  <c r="BM4555" i="1"/>
  <c r="BN4555" i="1" s="1"/>
  <c r="BM4553" i="1"/>
  <c r="BN4553" i="1" s="1"/>
  <c r="BM4551" i="1"/>
  <c r="BN4551" i="1" s="1"/>
  <c r="BM4549" i="1"/>
  <c r="BN4549" i="1" s="1"/>
  <c r="BM4547" i="1"/>
  <c r="BN4547" i="1" s="1"/>
  <c r="BM4545" i="1"/>
  <c r="BN4545" i="1" s="1"/>
  <c r="BM4543" i="1"/>
  <c r="BN4543" i="1" s="1"/>
  <c r="BM4541" i="1"/>
  <c r="BN4541" i="1" s="1"/>
  <c r="BM4539" i="1"/>
  <c r="BN4539" i="1" s="1"/>
  <c r="BM4537" i="1"/>
  <c r="BN4537" i="1" s="1"/>
  <c r="BM4535" i="1"/>
  <c r="BN4535" i="1" s="1"/>
  <c r="BM4533" i="1"/>
  <c r="BN4533" i="1" s="1"/>
  <c r="BM4531" i="1"/>
  <c r="BN4531" i="1" s="1"/>
  <c r="BM4529" i="1"/>
  <c r="BN4529" i="1" s="1"/>
  <c r="BM4527" i="1"/>
  <c r="BN4527" i="1" s="1"/>
  <c r="BM4525" i="1"/>
  <c r="BN4525" i="1" s="1"/>
  <c r="BM4523" i="1"/>
  <c r="BN4523" i="1" s="1"/>
  <c r="BM4521" i="1"/>
  <c r="BN4521" i="1" s="1"/>
  <c r="BM4519" i="1"/>
  <c r="BN4519" i="1" s="1"/>
  <c r="BM4517" i="1"/>
  <c r="BN4517" i="1" s="1"/>
  <c r="BM4515" i="1"/>
  <c r="BN4515" i="1" s="1"/>
  <c r="BM4513" i="1"/>
  <c r="BN4513" i="1" s="1"/>
  <c r="BM4511" i="1"/>
  <c r="BN4511" i="1" s="1"/>
  <c r="BM4509" i="1"/>
  <c r="BN4509" i="1" s="1"/>
  <c r="BM4507" i="1"/>
  <c r="BN4507" i="1" s="1"/>
  <c r="BM4505" i="1"/>
  <c r="BN4505" i="1" s="1"/>
  <c r="BM4503" i="1"/>
  <c r="BN4503" i="1" s="1"/>
  <c r="BM5104" i="1"/>
  <c r="BN5104" i="1" s="1"/>
  <c r="BM5090" i="1"/>
  <c r="BN5090" i="1" s="1"/>
  <c r="BM5078" i="1"/>
  <c r="BN5078" i="1" s="1"/>
  <c r="BM5057" i="1"/>
  <c r="BN5057" i="1" s="1"/>
  <c r="BM5046" i="1"/>
  <c r="BN5046" i="1" s="1"/>
  <c r="BM5025" i="1"/>
  <c r="BN5025" i="1" s="1"/>
  <c r="BM5014" i="1"/>
  <c r="BN5014" i="1" s="1"/>
  <c r="BM4993" i="1"/>
  <c r="BN4993" i="1" s="1"/>
  <c r="BM4982" i="1"/>
  <c r="BN4982" i="1" s="1"/>
  <c r="BM4961" i="1"/>
  <c r="BN4961" i="1" s="1"/>
  <c r="BM4950" i="1"/>
  <c r="BN4950" i="1" s="1"/>
  <c r="BM4929" i="1"/>
  <c r="BN4929" i="1" s="1"/>
  <c r="BM4918" i="1"/>
  <c r="BN4918" i="1" s="1"/>
  <c r="BM4778" i="1"/>
  <c r="BN4778" i="1" s="1"/>
  <c r="BM4770" i="1"/>
  <c r="BN4770" i="1" s="1"/>
  <c r="BM4762" i="1"/>
  <c r="BN4762" i="1" s="1"/>
  <c r="BM4754" i="1"/>
  <c r="BN4754" i="1" s="1"/>
  <c r="BM4746" i="1"/>
  <c r="BN4746" i="1" s="1"/>
  <c r="BM4738" i="1"/>
  <c r="BN4738" i="1" s="1"/>
  <c r="BM4730" i="1"/>
  <c r="BN4730" i="1" s="1"/>
  <c r="BM4722" i="1"/>
  <c r="BN4722" i="1" s="1"/>
  <c r="BM4714" i="1"/>
  <c r="BN4714" i="1" s="1"/>
  <c r="BM4706" i="1"/>
  <c r="BN4706" i="1" s="1"/>
  <c r="BM4698" i="1"/>
  <c r="BN4698" i="1" s="1"/>
  <c r="BM4690" i="1"/>
  <c r="BN4690" i="1" s="1"/>
  <c r="BM4682" i="1"/>
  <c r="BN4682" i="1" s="1"/>
  <c r="BM4674" i="1"/>
  <c r="BN4674" i="1" s="1"/>
  <c r="BM4666" i="1"/>
  <c r="BN4666" i="1" s="1"/>
  <c r="BM4658" i="1"/>
  <c r="BN4658" i="1" s="1"/>
  <c r="BM4650" i="1"/>
  <c r="BN4650" i="1" s="1"/>
  <c r="BM4642" i="1"/>
  <c r="BN4642" i="1" s="1"/>
  <c r="BM4634" i="1"/>
  <c r="BN4634" i="1" s="1"/>
  <c r="BM4626" i="1"/>
  <c r="BN4626" i="1" s="1"/>
  <c r="BM4618" i="1"/>
  <c r="BN4618" i="1" s="1"/>
  <c r="BM4610" i="1"/>
  <c r="BN4610" i="1" s="1"/>
  <c r="BM4602" i="1"/>
  <c r="BN4602" i="1" s="1"/>
  <c r="BM4594" i="1"/>
  <c r="BN4594" i="1" s="1"/>
  <c r="BM4586" i="1"/>
  <c r="BN4586" i="1" s="1"/>
  <c r="BM4578" i="1"/>
  <c r="BN4578" i="1" s="1"/>
  <c r="BM4570" i="1"/>
  <c r="BN4570" i="1" s="1"/>
  <c r="BM4562" i="1"/>
  <c r="BN4562" i="1" s="1"/>
  <c r="BM4554" i="1"/>
  <c r="BN4554" i="1" s="1"/>
  <c r="BM4546" i="1"/>
  <c r="BN4546" i="1" s="1"/>
  <c r="BM4538" i="1"/>
  <c r="BN4538" i="1" s="1"/>
  <c r="BM4530" i="1"/>
  <c r="BN4530" i="1" s="1"/>
  <c r="BM4522" i="1"/>
  <c r="BN4522" i="1" s="1"/>
  <c r="BM4514" i="1"/>
  <c r="BN4514" i="1" s="1"/>
  <c r="BM4506" i="1"/>
  <c r="BN4506" i="1" s="1"/>
  <c r="BM4501" i="1"/>
  <c r="BN4501" i="1" s="1"/>
  <c r="BM4499" i="1"/>
  <c r="BN4499" i="1" s="1"/>
  <c r="BM4497" i="1"/>
  <c r="BN4497" i="1" s="1"/>
  <c r="BM4495" i="1"/>
  <c r="BN4495" i="1" s="1"/>
  <c r="BM4493" i="1"/>
  <c r="BN4493" i="1" s="1"/>
  <c r="BM4491" i="1"/>
  <c r="BN4491" i="1" s="1"/>
  <c r="BM4489" i="1"/>
  <c r="BN4489" i="1" s="1"/>
  <c r="BM4487" i="1"/>
  <c r="BN4487" i="1" s="1"/>
  <c r="BM4485" i="1"/>
  <c r="BN4485" i="1" s="1"/>
  <c r="BM4483" i="1"/>
  <c r="BN4483" i="1" s="1"/>
  <c r="BM4481" i="1"/>
  <c r="BN4481" i="1" s="1"/>
  <c r="BM4479" i="1"/>
  <c r="BN4479" i="1" s="1"/>
  <c r="BM4477" i="1"/>
  <c r="BN4477" i="1" s="1"/>
  <c r="BM4475" i="1"/>
  <c r="BN4475" i="1" s="1"/>
  <c r="BM4473" i="1"/>
  <c r="BN4473" i="1" s="1"/>
  <c r="BM4471" i="1"/>
  <c r="BN4471" i="1" s="1"/>
  <c r="BM4469" i="1"/>
  <c r="BN4469" i="1" s="1"/>
  <c r="BM4467" i="1"/>
  <c r="BN4467" i="1" s="1"/>
  <c r="BM4465" i="1"/>
  <c r="BN4465" i="1" s="1"/>
  <c r="BM4463" i="1"/>
  <c r="BN4463" i="1" s="1"/>
  <c r="BM4461" i="1"/>
  <c r="BN4461" i="1" s="1"/>
  <c r="BM4459" i="1"/>
  <c r="BN4459" i="1" s="1"/>
  <c r="BM4457" i="1"/>
  <c r="BN4457" i="1" s="1"/>
  <c r="BM4455" i="1"/>
  <c r="BN4455" i="1" s="1"/>
  <c r="BM4453" i="1"/>
  <c r="BN4453" i="1" s="1"/>
  <c r="BM4451" i="1"/>
  <c r="BN4451" i="1" s="1"/>
  <c r="BM4449" i="1"/>
  <c r="BN4449" i="1" s="1"/>
  <c r="BM4447" i="1"/>
  <c r="BN4447" i="1" s="1"/>
  <c r="BM4445" i="1"/>
  <c r="BN4445" i="1" s="1"/>
  <c r="BM4443" i="1"/>
  <c r="BN4443" i="1" s="1"/>
  <c r="BM4441" i="1"/>
  <c r="BN4441" i="1" s="1"/>
  <c r="BM4439" i="1"/>
  <c r="BN4439" i="1" s="1"/>
  <c r="BM4437" i="1"/>
  <c r="BN4437" i="1" s="1"/>
  <c r="BM4435" i="1"/>
  <c r="BN4435" i="1" s="1"/>
  <c r="BM4433" i="1"/>
  <c r="BN4433" i="1" s="1"/>
  <c r="BM4431" i="1"/>
  <c r="BN4431" i="1" s="1"/>
  <c r="BM4429" i="1"/>
  <c r="BN4429" i="1" s="1"/>
  <c r="BM4427" i="1"/>
  <c r="BN4427" i="1" s="1"/>
  <c r="BM4425" i="1"/>
  <c r="BN4425" i="1" s="1"/>
  <c r="BM4423" i="1"/>
  <c r="BN4423" i="1" s="1"/>
  <c r="BM4421" i="1"/>
  <c r="BN4421" i="1" s="1"/>
  <c r="BM4419" i="1"/>
  <c r="BN4419" i="1" s="1"/>
  <c r="BM4417" i="1"/>
  <c r="BN4417" i="1" s="1"/>
  <c r="BM4415" i="1"/>
  <c r="BN4415" i="1" s="1"/>
  <c r="BM4413" i="1"/>
  <c r="BN4413" i="1" s="1"/>
  <c r="BM4411" i="1"/>
  <c r="BN4411" i="1" s="1"/>
  <c r="BM4409" i="1"/>
  <c r="BN4409" i="1" s="1"/>
  <c r="BM4407" i="1"/>
  <c r="BN4407" i="1" s="1"/>
  <c r="BM4405" i="1"/>
  <c r="BN4405" i="1" s="1"/>
  <c r="BM4403" i="1"/>
  <c r="BN4403" i="1" s="1"/>
  <c r="BM4401" i="1"/>
  <c r="BN4401" i="1" s="1"/>
  <c r="BM4399" i="1"/>
  <c r="BN4399" i="1" s="1"/>
  <c r="BM4397" i="1"/>
  <c r="BN4397" i="1" s="1"/>
  <c r="BM4395" i="1"/>
  <c r="BN4395" i="1" s="1"/>
  <c r="BM4393" i="1"/>
  <c r="BN4393" i="1" s="1"/>
  <c r="BM4391" i="1"/>
  <c r="BN4391" i="1" s="1"/>
  <c r="BM4389" i="1"/>
  <c r="BN4389" i="1" s="1"/>
  <c r="BM4387" i="1"/>
  <c r="BN4387" i="1" s="1"/>
  <c r="BM4385" i="1"/>
  <c r="BN4385" i="1" s="1"/>
  <c r="BM4383" i="1"/>
  <c r="BN4383" i="1" s="1"/>
  <c r="BM4381" i="1"/>
  <c r="BN4381" i="1" s="1"/>
  <c r="BM4379" i="1"/>
  <c r="BN4379" i="1" s="1"/>
  <c r="BM4377" i="1"/>
  <c r="BN4377" i="1" s="1"/>
  <c r="BM4375" i="1"/>
  <c r="BN4375" i="1" s="1"/>
  <c r="BM4373" i="1"/>
  <c r="BN4373" i="1" s="1"/>
  <c r="BM4371" i="1"/>
  <c r="BN4371" i="1" s="1"/>
  <c r="BM4369" i="1"/>
  <c r="BN4369" i="1" s="1"/>
  <c r="BM4367" i="1"/>
  <c r="BN4367" i="1" s="1"/>
  <c r="BM4365" i="1"/>
  <c r="BN4365" i="1" s="1"/>
  <c r="BM4363" i="1"/>
  <c r="BN4363" i="1" s="1"/>
  <c r="BM4361" i="1"/>
  <c r="BN4361" i="1" s="1"/>
  <c r="BM4359" i="1"/>
  <c r="BN4359" i="1" s="1"/>
  <c r="BM4357" i="1"/>
  <c r="BN4357" i="1" s="1"/>
  <c r="BM4355" i="1"/>
  <c r="BN4355" i="1" s="1"/>
  <c r="BM4353" i="1"/>
  <c r="BN4353" i="1" s="1"/>
  <c r="BM4351" i="1"/>
  <c r="BN4351" i="1" s="1"/>
  <c r="BM4349" i="1"/>
  <c r="BN4349" i="1" s="1"/>
  <c r="BM4347" i="1"/>
  <c r="BN4347" i="1" s="1"/>
  <c r="BM4345" i="1"/>
  <c r="BN4345" i="1" s="1"/>
  <c r="BM4343" i="1"/>
  <c r="BN4343" i="1" s="1"/>
  <c r="BM4341" i="1"/>
  <c r="BN4341" i="1" s="1"/>
  <c r="BM4339" i="1"/>
  <c r="BN4339" i="1" s="1"/>
  <c r="BM4337" i="1"/>
  <c r="BN4337" i="1" s="1"/>
  <c r="BM4335" i="1"/>
  <c r="BN4335" i="1" s="1"/>
  <c r="BM4333" i="1"/>
  <c r="BN4333" i="1" s="1"/>
  <c r="BM4331" i="1"/>
  <c r="BN4331" i="1" s="1"/>
  <c r="BM4329" i="1"/>
  <c r="BN4329" i="1" s="1"/>
  <c r="BM4327" i="1"/>
  <c r="BN4327" i="1" s="1"/>
  <c r="BM4325" i="1"/>
  <c r="BN4325" i="1" s="1"/>
  <c r="BM4323" i="1"/>
  <c r="BN4323" i="1" s="1"/>
  <c r="BM4321" i="1"/>
  <c r="BN4321" i="1" s="1"/>
  <c r="BM4319" i="1"/>
  <c r="BN4319" i="1" s="1"/>
  <c r="BM4317" i="1"/>
  <c r="BN4317" i="1" s="1"/>
  <c r="BM4315" i="1"/>
  <c r="BN4315" i="1" s="1"/>
  <c r="BM4313" i="1"/>
  <c r="BN4313" i="1" s="1"/>
  <c r="BM4311" i="1"/>
  <c r="BN4311" i="1" s="1"/>
  <c r="BM4309" i="1"/>
  <c r="BN4309" i="1" s="1"/>
  <c r="BM4307" i="1"/>
  <c r="BN4307" i="1" s="1"/>
  <c r="BM4305" i="1"/>
  <c r="BN4305" i="1" s="1"/>
  <c r="BM4303" i="1"/>
  <c r="BN4303" i="1" s="1"/>
  <c r="BM4301" i="1"/>
  <c r="BN4301" i="1" s="1"/>
  <c r="BM4299" i="1"/>
  <c r="BN4299" i="1" s="1"/>
  <c r="BM4297" i="1"/>
  <c r="BN4297" i="1" s="1"/>
  <c r="BM4295" i="1"/>
  <c r="BN4295" i="1" s="1"/>
  <c r="BM4293" i="1"/>
  <c r="BN4293" i="1" s="1"/>
  <c r="BM4291" i="1"/>
  <c r="BN4291" i="1" s="1"/>
  <c r="BM4289" i="1"/>
  <c r="BN4289" i="1" s="1"/>
  <c r="BM4287" i="1"/>
  <c r="BN4287" i="1" s="1"/>
  <c r="BM4285" i="1"/>
  <c r="BN4285" i="1" s="1"/>
  <c r="BM4283" i="1"/>
  <c r="BN4283" i="1" s="1"/>
  <c r="BM4281" i="1"/>
  <c r="BN4281" i="1" s="1"/>
  <c r="BM4279" i="1"/>
  <c r="BN4279" i="1" s="1"/>
  <c r="BM4277" i="1"/>
  <c r="BN4277" i="1" s="1"/>
  <c r="BM4275" i="1"/>
  <c r="BN4275" i="1" s="1"/>
  <c r="BM4273" i="1"/>
  <c r="BN4273" i="1" s="1"/>
  <c r="BM4271" i="1"/>
  <c r="BN4271" i="1" s="1"/>
  <c r="BM4269" i="1"/>
  <c r="BN4269" i="1" s="1"/>
  <c r="BM4267" i="1"/>
  <c r="BN4267" i="1" s="1"/>
  <c r="BM4265" i="1"/>
  <c r="BN4265" i="1" s="1"/>
  <c r="BM4263" i="1"/>
  <c r="BN4263" i="1" s="1"/>
  <c r="BM4261" i="1"/>
  <c r="BN4261" i="1" s="1"/>
  <c r="BM4259" i="1"/>
  <c r="BN4259" i="1" s="1"/>
  <c r="BM4257" i="1"/>
  <c r="BN4257" i="1" s="1"/>
  <c r="BM4255" i="1"/>
  <c r="BN4255" i="1" s="1"/>
  <c r="BM4253" i="1"/>
  <c r="BN4253" i="1" s="1"/>
  <c r="BM4251" i="1"/>
  <c r="BN4251" i="1" s="1"/>
  <c r="BM4249" i="1"/>
  <c r="BN4249" i="1" s="1"/>
  <c r="BM4247" i="1"/>
  <c r="BN4247" i="1" s="1"/>
  <c r="BM4245" i="1"/>
  <c r="BN4245" i="1" s="1"/>
  <c r="BM4243" i="1"/>
  <c r="BN4243" i="1" s="1"/>
  <c r="BM4241" i="1"/>
  <c r="BN4241" i="1" s="1"/>
  <c r="BM4239" i="1"/>
  <c r="BN4239" i="1" s="1"/>
  <c r="BM4237" i="1"/>
  <c r="BN4237" i="1" s="1"/>
  <c r="BM4235" i="1"/>
  <c r="BN4235" i="1" s="1"/>
  <c r="BM4233" i="1"/>
  <c r="BN4233" i="1" s="1"/>
  <c r="BM4231" i="1"/>
  <c r="BN4231" i="1" s="1"/>
  <c r="BM4229" i="1"/>
  <c r="BN4229" i="1" s="1"/>
  <c r="BM4227" i="1"/>
  <c r="BN4227" i="1" s="1"/>
  <c r="BM4225" i="1"/>
  <c r="BN4225" i="1" s="1"/>
  <c r="BM4223" i="1"/>
  <c r="BN4223" i="1" s="1"/>
  <c r="BM4221" i="1"/>
  <c r="BN4221" i="1" s="1"/>
  <c r="BM4219" i="1"/>
  <c r="BN4219" i="1" s="1"/>
  <c r="BM4217" i="1"/>
  <c r="BN4217" i="1" s="1"/>
  <c r="BM4215" i="1"/>
  <c r="BN4215" i="1" s="1"/>
  <c r="BM4213" i="1"/>
  <c r="BN4213" i="1" s="1"/>
  <c r="BM4211" i="1"/>
  <c r="BN4211" i="1" s="1"/>
  <c r="BM4209" i="1"/>
  <c r="BN4209" i="1" s="1"/>
  <c r="BM4207" i="1"/>
  <c r="BN4207" i="1" s="1"/>
  <c r="BM4205" i="1"/>
  <c r="BN4205" i="1" s="1"/>
  <c r="BM4203" i="1"/>
  <c r="BN4203" i="1" s="1"/>
  <c r="BM4201" i="1"/>
  <c r="BN4201" i="1" s="1"/>
  <c r="BM4199" i="1"/>
  <c r="BN4199" i="1" s="1"/>
  <c r="BM4197" i="1"/>
  <c r="BN4197" i="1" s="1"/>
  <c r="BM4195" i="1"/>
  <c r="BN4195" i="1" s="1"/>
  <c r="BM4193" i="1"/>
  <c r="BN4193" i="1" s="1"/>
  <c r="BM4191" i="1"/>
  <c r="BN4191" i="1" s="1"/>
  <c r="BM4189" i="1"/>
  <c r="BN4189" i="1" s="1"/>
  <c r="BM4187" i="1"/>
  <c r="BN4187" i="1" s="1"/>
  <c r="BM4185" i="1"/>
  <c r="BN4185" i="1" s="1"/>
  <c r="BM4183" i="1"/>
  <c r="BN4183" i="1" s="1"/>
  <c r="BM4181" i="1"/>
  <c r="BN4181" i="1" s="1"/>
  <c r="BM4179" i="1"/>
  <c r="BN4179" i="1" s="1"/>
  <c r="BM4177" i="1"/>
  <c r="BN4177" i="1" s="1"/>
  <c r="BM4175" i="1"/>
  <c r="BN4175" i="1" s="1"/>
  <c r="BM4173" i="1"/>
  <c r="BN4173" i="1" s="1"/>
  <c r="BM4171" i="1"/>
  <c r="BN4171" i="1" s="1"/>
  <c r="BM4169" i="1"/>
  <c r="BN4169" i="1" s="1"/>
  <c r="BM4167" i="1"/>
  <c r="BN4167" i="1" s="1"/>
  <c r="BM4165" i="1"/>
  <c r="BN4165" i="1" s="1"/>
  <c r="BM4163" i="1"/>
  <c r="BN4163" i="1" s="1"/>
  <c r="BM4161" i="1"/>
  <c r="BN4161" i="1" s="1"/>
  <c r="BM4159" i="1"/>
  <c r="BN4159" i="1" s="1"/>
  <c r="BM4157" i="1"/>
  <c r="BN4157" i="1" s="1"/>
  <c r="BM4155" i="1"/>
  <c r="BN4155" i="1" s="1"/>
  <c r="BM4153" i="1"/>
  <c r="BN4153" i="1" s="1"/>
  <c r="BM4151" i="1"/>
  <c r="BN4151" i="1" s="1"/>
  <c r="BM4149" i="1"/>
  <c r="BN4149" i="1" s="1"/>
  <c r="BM4147" i="1"/>
  <c r="BN4147" i="1" s="1"/>
  <c r="BM4145" i="1"/>
  <c r="BN4145" i="1" s="1"/>
  <c r="BM4143" i="1"/>
  <c r="BN4143" i="1" s="1"/>
  <c r="BM4141" i="1"/>
  <c r="BN4141" i="1" s="1"/>
  <c r="BM4139" i="1"/>
  <c r="BN4139" i="1" s="1"/>
  <c r="BM4137" i="1"/>
  <c r="BN4137" i="1" s="1"/>
  <c r="BM4135" i="1"/>
  <c r="BN4135" i="1" s="1"/>
  <c r="BM4133" i="1"/>
  <c r="BN4133" i="1" s="1"/>
  <c r="BM4131" i="1"/>
  <c r="BN4131" i="1" s="1"/>
  <c r="BM4129" i="1"/>
  <c r="BN4129" i="1" s="1"/>
  <c r="BM4127" i="1"/>
  <c r="BN4127" i="1" s="1"/>
  <c r="BM4125" i="1"/>
  <c r="BN4125" i="1" s="1"/>
  <c r="BM4123" i="1"/>
  <c r="BN4123" i="1" s="1"/>
  <c r="BM4121" i="1"/>
  <c r="BN4121" i="1" s="1"/>
  <c r="BM4119" i="1"/>
  <c r="BN4119" i="1" s="1"/>
  <c r="BM4117" i="1"/>
  <c r="BN4117" i="1" s="1"/>
  <c r="BM4115" i="1"/>
  <c r="BN4115" i="1" s="1"/>
  <c r="BM4113" i="1"/>
  <c r="BN4113" i="1" s="1"/>
  <c r="BM4111" i="1"/>
  <c r="BN4111" i="1" s="1"/>
  <c r="BM4109" i="1"/>
  <c r="BN4109" i="1" s="1"/>
  <c r="BM5086" i="1"/>
  <c r="BN5086" i="1" s="1"/>
  <c r="BM5065" i="1"/>
  <c r="BN5065" i="1" s="1"/>
  <c r="BM5054" i="1"/>
  <c r="BN5054" i="1" s="1"/>
  <c r="BM5033" i="1"/>
  <c r="BN5033" i="1" s="1"/>
  <c r="BM5022" i="1"/>
  <c r="BN5022" i="1" s="1"/>
  <c r="BM5001" i="1"/>
  <c r="BN5001" i="1" s="1"/>
  <c r="BM4990" i="1"/>
  <c r="BN4990" i="1" s="1"/>
  <c r="BM4969" i="1"/>
  <c r="BN4969" i="1" s="1"/>
  <c r="BM4958" i="1"/>
  <c r="BN4958" i="1" s="1"/>
  <c r="BM4937" i="1"/>
  <c r="BN4937" i="1" s="1"/>
  <c r="BM4926" i="1"/>
  <c r="BN4926" i="1" s="1"/>
  <c r="BM4822" i="1"/>
  <c r="BN4822" i="1" s="1"/>
  <c r="BM4818" i="1"/>
  <c r="BN4818" i="1" s="1"/>
  <c r="BM4814" i="1"/>
  <c r="BN4814" i="1" s="1"/>
  <c r="BM4810" i="1"/>
  <c r="BN4810" i="1" s="1"/>
  <c r="BM4806" i="1"/>
  <c r="BN4806" i="1" s="1"/>
  <c r="BM4802" i="1"/>
  <c r="BN4802" i="1" s="1"/>
  <c r="BM4798" i="1"/>
  <c r="BN4798" i="1" s="1"/>
  <c r="BM4794" i="1"/>
  <c r="BN4794" i="1" s="1"/>
  <c r="BM4790" i="1"/>
  <c r="BN4790" i="1" s="1"/>
  <c r="BM4786" i="1"/>
  <c r="BN4786" i="1" s="1"/>
  <c r="BM4780" i="1"/>
  <c r="BN4780" i="1" s="1"/>
  <c r="BM4772" i="1"/>
  <c r="BN4772" i="1" s="1"/>
  <c r="BM4764" i="1"/>
  <c r="BN4764" i="1" s="1"/>
  <c r="BM4756" i="1"/>
  <c r="BN4756" i="1" s="1"/>
  <c r="BM4748" i="1"/>
  <c r="BN4748" i="1" s="1"/>
  <c r="BM4740" i="1"/>
  <c r="BN4740" i="1" s="1"/>
  <c r="BM4732" i="1"/>
  <c r="BN4732" i="1" s="1"/>
  <c r="BM4724" i="1"/>
  <c r="BN4724" i="1" s="1"/>
  <c r="BM4716" i="1"/>
  <c r="BN4716" i="1" s="1"/>
  <c r="BM4708" i="1"/>
  <c r="BN4708" i="1" s="1"/>
  <c r="BM4700" i="1"/>
  <c r="BN4700" i="1" s="1"/>
  <c r="BM4692" i="1"/>
  <c r="BN4692" i="1" s="1"/>
  <c r="BM4684" i="1"/>
  <c r="BN4684" i="1" s="1"/>
  <c r="BM4676" i="1"/>
  <c r="BN4676" i="1" s="1"/>
  <c r="BM4668" i="1"/>
  <c r="BN4668" i="1" s="1"/>
  <c r="BM4660" i="1"/>
  <c r="BN4660" i="1" s="1"/>
  <c r="BM4652" i="1"/>
  <c r="BN4652" i="1" s="1"/>
  <c r="BM4644" i="1"/>
  <c r="BN4644" i="1" s="1"/>
  <c r="BM4636" i="1"/>
  <c r="BN4636" i="1" s="1"/>
  <c r="BM4628" i="1"/>
  <c r="BN4628" i="1" s="1"/>
  <c r="BM4620" i="1"/>
  <c r="BN4620" i="1" s="1"/>
  <c r="BM4612" i="1"/>
  <c r="BN4612" i="1" s="1"/>
  <c r="BM4604" i="1"/>
  <c r="BN4604" i="1" s="1"/>
  <c r="BM4596" i="1"/>
  <c r="BN4596" i="1" s="1"/>
  <c r="BM4588" i="1"/>
  <c r="BN4588" i="1" s="1"/>
  <c r="BM4580" i="1"/>
  <c r="BN4580" i="1" s="1"/>
  <c r="BM4572" i="1"/>
  <c r="BN4572" i="1" s="1"/>
  <c r="BM4564" i="1"/>
  <c r="BN4564" i="1" s="1"/>
  <c r="BM4556" i="1"/>
  <c r="BN4556" i="1" s="1"/>
  <c r="BM4548" i="1"/>
  <c r="BN4548" i="1" s="1"/>
  <c r="BM4540" i="1"/>
  <c r="BN4540" i="1" s="1"/>
  <c r="BM4532" i="1"/>
  <c r="BN4532" i="1" s="1"/>
  <c r="BM4524" i="1"/>
  <c r="BN4524" i="1" s="1"/>
  <c r="BM4516" i="1"/>
  <c r="BN4516" i="1" s="1"/>
  <c r="BM4508" i="1"/>
  <c r="BN4508" i="1" s="1"/>
  <c r="BM5073" i="1"/>
  <c r="BN5073" i="1" s="1"/>
  <c r="BM5062" i="1"/>
  <c r="BN5062" i="1" s="1"/>
  <c r="BM5041" i="1"/>
  <c r="BN5041" i="1" s="1"/>
  <c r="BM5030" i="1"/>
  <c r="BN5030" i="1" s="1"/>
  <c r="BM5009" i="1"/>
  <c r="BN5009" i="1" s="1"/>
  <c r="BM4998" i="1"/>
  <c r="BN4998" i="1" s="1"/>
  <c r="BM4977" i="1"/>
  <c r="BN4977" i="1" s="1"/>
  <c r="BM4966" i="1"/>
  <c r="BN4966" i="1" s="1"/>
  <c r="BM4945" i="1"/>
  <c r="BN4945" i="1" s="1"/>
  <c r="BM4934" i="1"/>
  <c r="BN4934" i="1" s="1"/>
  <c r="BM4782" i="1"/>
  <c r="BN4782" i="1" s="1"/>
  <c r="BM4774" i="1"/>
  <c r="BN4774" i="1" s="1"/>
  <c r="BM4766" i="1"/>
  <c r="BN4766" i="1" s="1"/>
  <c r="BM4758" i="1"/>
  <c r="BN4758" i="1" s="1"/>
  <c r="BM4750" i="1"/>
  <c r="BN4750" i="1" s="1"/>
  <c r="BM4742" i="1"/>
  <c r="BN4742" i="1" s="1"/>
  <c r="BM4734" i="1"/>
  <c r="BN4734" i="1" s="1"/>
  <c r="BM4726" i="1"/>
  <c r="BN4726" i="1" s="1"/>
  <c r="BM4718" i="1"/>
  <c r="BN4718" i="1" s="1"/>
  <c r="BM4710" i="1"/>
  <c r="BN4710" i="1" s="1"/>
  <c r="BM4702" i="1"/>
  <c r="BN4702" i="1" s="1"/>
  <c r="BM4694" i="1"/>
  <c r="BN4694" i="1" s="1"/>
  <c r="BM4686" i="1"/>
  <c r="BN4686" i="1" s="1"/>
  <c r="BM4678" i="1"/>
  <c r="BN4678" i="1" s="1"/>
  <c r="BM4670" i="1"/>
  <c r="BN4670" i="1" s="1"/>
  <c r="BM4662" i="1"/>
  <c r="BN4662" i="1" s="1"/>
  <c r="BM4654" i="1"/>
  <c r="BN4654" i="1" s="1"/>
  <c r="BM4646" i="1"/>
  <c r="BN4646" i="1" s="1"/>
  <c r="BM4638" i="1"/>
  <c r="BN4638" i="1" s="1"/>
  <c r="BM4630" i="1"/>
  <c r="BN4630" i="1" s="1"/>
  <c r="BM4622" i="1"/>
  <c r="BN4622" i="1" s="1"/>
  <c r="BM4614" i="1"/>
  <c r="BN4614" i="1" s="1"/>
  <c r="BM4606" i="1"/>
  <c r="BN4606" i="1" s="1"/>
  <c r="BM4598" i="1"/>
  <c r="BN4598" i="1" s="1"/>
  <c r="BM4590" i="1"/>
  <c r="BN4590" i="1" s="1"/>
  <c r="BM4582" i="1"/>
  <c r="BN4582" i="1" s="1"/>
  <c r="BM4574" i="1"/>
  <c r="BN4574" i="1" s="1"/>
  <c r="BM4566" i="1"/>
  <c r="BN4566" i="1" s="1"/>
  <c r="BM4558" i="1"/>
  <c r="BN4558" i="1" s="1"/>
  <c r="BM4550" i="1"/>
  <c r="BN4550" i="1" s="1"/>
  <c r="BM4542" i="1"/>
  <c r="BN4542" i="1" s="1"/>
  <c r="BM4534" i="1"/>
  <c r="BN4534" i="1" s="1"/>
  <c r="BM4526" i="1"/>
  <c r="BN4526" i="1" s="1"/>
  <c r="BM4518" i="1"/>
  <c r="BN4518" i="1" s="1"/>
  <c r="BM4510" i="1"/>
  <c r="BN4510" i="1" s="1"/>
  <c r="BM4502" i="1"/>
  <c r="BN4502" i="1" s="1"/>
  <c r="BM4500" i="1"/>
  <c r="BN4500" i="1" s="1"/>
  <c r="BM4498" i="1"/>
  <c r="BN4498" i="1" s="1"/>
  <c r="BM4496" i="1"/>
  <c r="BN4496" i="1" s="1"/>
  <c r="BM4494" i="1"/>
  <c r="BN4494" i="1" s="1"/>
  <c r="BM4492" i="1"/>
  <c r="BN4492" i="1" s="1"/>
  <c r="BM4490" i="1"/>
  <c r="BN4490" i="1" s="1"/>
  <c r="BM4488" i="1"/>
  <c r="BN4488" i="1" s="1"/>
  <c r="BM4486" i="1"/>
  <c r="BN4486" i="1" s="1"/>
  <c r="BM4484" i="1"/>
  <c r="BN4484" i="1" s="1"/>
  <c r="BM4482" i="1"/>
  <c r="BN4482" i="1" s="1"/>
  <c r="BM4480" i="1"/>
  <c r="BN4480" i="1" s="1"/>
  <c r="BM4478" i="1"/>
  <c r="BN4478" i="1" s="1"/>
  <c r="BM4476" i="1"/>
  <c r="BN4476" i="1" s="1"/>
  <c r="BM4474" i="1"/>
  <c r="BN4474" i="1" s="1"/>
  <c r="BM4472" i="1"/>
  <c r="BN4472" i="1" s="1"/>
  <c r="BM4470" i="1"/>
  <c r="BN4470" i="1" s="1"/>
  <c r="BM4468" i="1"/>
  <c r="BN4468" i="1" s="1"/>
  <c r="BM4466" i="1"/>
  <c r="BN4466" i="1" s="1"/>
  <c r="BM4464" i="1"/>
  <c r="BN4464" i="1" s="1"/>
  <c r="BM4462" i="1"/>
  <c r="BN4462" i="1" s="1"/>
  <c r="BM4460" i="1"/>
  <c r="BN4460" i="1" s="1"/>
  <c r="BM4458" i="1"/>
  <c r="BN4458" i="1" s="1"/>
  <c r="BM4456" i="1"/>
  <c r="BN4456" i="1" s="1"/>
  <c r="BM4454" i="1"/>
  <c r="BN4454" i="1" s="1"/>
  <c r="BM4452" i="1"/>
  <c r="BN4452" i="1" s="1"/>
  <c r="BM5081" i="1"/>
  <c r="BN5081" i="1" s="1"/>
  <c r="BM5070" i="1"/>
  <c r="BN5070" i="1" s="1"/>
  <c r="BM5049" i="1"/>
  <c r="BN5049" i="1" s="1"/>
  <c r="BM5038" i="1"/>
  <c r="BN5038" i="1" s="1"/>
  <c r="BM5017" i="1"/>
  <c r="BN5017" i="1" s="1"/>
  <c r="BM5006" i="1"/>
  <c r="BN5006" i="1" s="1"/>
  <c r="BM4985" i="1"/>
  <c r="BN4985" i="1" s="1"/>
  <c r="BM4974" i="1"/>
  <c r="BN4974" i="1" s="1"/>
  <c r="BM4953" i="1"/>
  <c r="BN4953" i="1" s="1"/>
  <c r="BM4942" i="1"/>
  <c r="BN4942" i="1" s="1"/>
  <c r="BM4921" i="1"/>
  <c r="BN4921" i="1" s="1"/>
  <c r="BM4824" i="1"/>
  <c r="BN4824" i="1" s="1"/>
  <c r="BM4820" i="1"/>
  <c r="BN4820" i="1" s="1"/>
  <c r="BM4816" i="1"/>
  <c r="BN4816" i="1" s="1"/>
  <c r="BM4812" i="1"/>
  <c r="BN4812" i="1" s="1"/>
  <c r="BM4808" i="1"/>
  <c r="BN4808" i="1" s="1"/>
  <c r="BM4804" i="1"/>
  <c r="BN4804" i="1" s="1"/>
  <c r="BM4800" i="1"/>
  <c r="BN4800" i="1" s="1"/>
  <c r="BM4796" i="1"/>
  <c r="BN4796" i="1" s="1"/>
  <c r="BM4792" i="1"/>
  <c r="BN4792" i="1" s="1"/>
  <c r="BM4788" i="1"/>
  <c r="BN4788" i="1" s="1"/>
  <c r="BM4784" i="1"/>
  <c r="BN4784" i="1" s="1"/>
  <c r="BM4776" i="1"/>
  <c r="BN4776" i="1" s="1"/>
  <c r="BM4768" i="1"/>
  <c r="BN4768" i="1" s="1"/>
  <c r="BM4760" i="1"/>
  <c r="BN4760" i="1" s="1"/>
  <c r="BM4752" i="1"/>
  <c r="BN4752" i="1" s="1"/>
  <c r="BM4744" i="1"/>
  <c r="BN4744" i="1" s="1"/>
  <c r="BM4736" i="1"/>
  <c r="BN4736" i="1" s="1"/>
  <c r="BM4728" i="1"/>
  <c r="BN4728" i="1" s="1"/>
  <c r="BM4720" i="1"/>
  <c r="BN4720" i="1" s="1"/>
  <c r="BM4712" i="1"/>
  <c r="BN4712" i="1" s="1"/>
  <c r="BM4704" i="1"/>
  <c r="BN4704" i="1" s="1"/>
  <c r="BM4696" i="1"/>
  <c r="BN4696" i="1" s="1"/>
  <c r="BM4688" i="1"/>
  <c r="BN4688" i="1" s="1"/>
  <c r="BM4680" i="1"/>
  <c r="BN4680" i="1" s="1"/>
  <c r="BM4672" i="1"/>
  <c r="BN4672" i="1" s="1"/>
  <c r="BM4664" i="1"/>
  <c r="BN4664" i="1" s="1"/>
  <c r="BM4656" i="1"/>
  <c r="BN4656" i="1" s="1"/>
  <c r="BM4648" i="1"/>
  <c r="BN4648" i="1" s="1"/>
  <c r="BM4640" i="1"/>
  <c r="BN4640" i="1" s="1"/>
  <c r="BM4632" i="1"/>
  <c r="BN4632" i="1" s="1"/>
  <c r="BM4624" i="1"/>
  <c r="BN4624" i="1" s="1"/>
  <c r="BM4616" i="1"/>
  <c r="BN4616" i="1" s="1"/>
  <c r="BM4608" i="1"/>
  <c r="BN4608" i="1" s="1"/>
  <c r="BM4600" i="1"/>
  <c r="BN4600" i="1" s="1"/>
  <c r="BM4592" i="1"/>
  <c r="BN4592" i="1" s="1"/>
  <c r="BM4584" i="1"/>
  <c r="BN4584" i="1" s="1"/>
  <c r="BM4576" i="1"/>
  <c r="BN4576" i="1" s="1"/>
  <c r="BM4568" i="1"/>
  <c r="BN4568" i="1" s="1"/>
  <c r="BM4560" i="1"/>
  <c r="BN4560" i="1" s="1"/>
  <c r="BM4552" i="1"/>
  <c r="BN4552" i="1" s="1"/>
  <c r="BM4544" i="1"/>
  <c r="BN4544" i="1" s="1"/>
  <c r="BM4536" i="1"/>
  <c r="BN4536" i="1" s="1"/>
  <c r="BM4528" i="1"/>
  <c r="BN4528" i="1" s="1"/>
  <c r="BM4520" i="1"/>
  <c r="BN4520" i="1" s="1"/>
  <c r="BM4512" i="1"/>
  <c r="BN4512" i="1" s="1"/>
  <c r="BM4504" i="1"/>
  <c r="BN4504" i="1" s="1"/>
  <c r="BM4450" i="1"/>
  <c r="BN4450" i="1" s="1"/>
  <c r="BM4442" i="1"/>
  <c r="BN4442" i="1" s="1"/>
  <c r="BM4434" i="1"/>
  <c r="BN4434" i="1" s="1"/>
  <c r="BM4426" i="1"/>
  <c r="BN4426" i="1" s="1"/>
  <c r="BM4126" i="1"/>
  <c r="BN4126" i="1" s="1"/>
  <c r="BM4118" i="1"/>
  <c r="BN4118" i="1" s="1"/>
  <c r="BM4110" i="1"/>
  <c r="BN4110" i="1" s="1"/>
  <c r="BM4448" i="1"/>
  <c r="BN4448" i="1" s="1"/>
  <c r="BM4440" i="1"/>
  <c r="BN4440" i="1" s="1"/>
  <c r="BM4432" i="1"/>
  <c r="BN4432" i="1" s="1"/>
  <c r="BM4424" i="1"/>
  <c r="BN4424" i="1" s="1"/>
  <c r="BM4420" i="1"/>
  <c r="BN4420" i="1" s="1"/>
  <c r="BM4416" i="1"/>
  <c r="BN4416" i="1" s="1"/>
  <c r="BM4412" i="1"/>
  <c r="BN4412" i="1" s="1"/>
  <c r="BM4408" i="1"/>
  <c r="BN4408" i="1" s="1"/>
  <c r="BM4404" i="1"/>
  <c r="BN4404" i="1" s="1"/>
  <c r="BM4400" i="1"/>
  <c r="BN4400" i="1" s="1"/>
  <c r="BM4396" i="1"/>
  <c r="BN4396" i="1" s="1"/>
  <c r="BM4392" i="1"/>
  <c r="BN4392" i="1" s="1"/>
  <c r="BM4388" i="1"/>
  <c r="BN4388" i="1" s="1"/>
  <c r="BM4384" i="1"/>
  <c r="BN4384" i="1" s="1"/>
  <c r="BM4380" i="1"/>
  <c r="BN4380" i="1" s="1"/>
  <c r="BM4376" i="1"/>
  <c r="BN4376" i="1" s="1"/>
  <c r="BM4372" i="1"/>
  <c r="BN4372" i="1" s="1"/>
  <c r="BM4368" i="1"/>
  <c r="BN4368" i="1" s="1"/>
  <c r="BM4364" i="1"/>
  <c r="BN4364" i="1" s="1"/>
  <c r="BM4360" i="1"/>
  <c r="BN4360" i="1" s="1"/>
  <c r="BM4356" i="1"/>
  <c r="BN4356" i="1" s="1"/>
  <c r="BM4352" i="1"/>
  <c r="BN4352" i="1" s="1"/>
  <c r="BM4348" i="1"/>
  <c r="BN4348" i="1" s="1"/>
  <c r="BM4344" i="1"/>
  <c r="BN4344" i="1" s="1"/>
  <c r="BM4340" i="1"/>
  <c r="BN4340" i="1" s="1"/>
  <c r="BM4336" i="1"/>
  <c r="BN4336" i="1" s="1"/>
  <c r="BM4332" i="1"/>
  <c r="BN4332" i="1" s="1"/>
  <c r="BM4328" i="1"/>
  <c r="BN4328" i="1" s="1"/>
  <c r="BM4324" i="1"/>
  <c r="BN4324" i="1" s="1"/>
  <c r="BM4320" i="1"/>
  <c r="BN4320" i="1" s="1"/>
  <c r="BM4316" i="1"/>
  <c r="BN4316" i="1" s="1"/>
  <c r="BM4312" i="1"/>
  <c r="BN4312" i="1" s="1"/>
  <c r="BM4308" i="1"/>
  <c r="BN4308" i="1" s="1"/>
  <c r="BM4304" i="1"/>
  <c r="BN4304" i="1" s="1"/>
  <c r="BM4300" i="1"/>
  <c r="BN4300" i="1" s="1"/>
  <c r="BM4296" i="1"/>
  <c r="BN4296" i="1" s="1"/>
  <c r="BM4292" i="1"/>
  <c r="BN4292" i="1" s="1"/>
  <c r="BM4288" i="1"/>
  <c r="BN4288" i="1" s="1"/>
  <c r="BM4284" i="1"/>
  <c r="BN4284" i="1" s="1"/>
  <c r="BM4280" i="1"/>
  <c r="BN4280" i="1" s="1"/>
  <c r="BM4276" i="1"/>
  <c r="BN4276" i="1" s="1"/>
  <c r="BM4272" i="1"/>
  <c r="BN4272" i="1" s="1"/>
  <c r="BM4268" i="1"/>
  <c r="BN4268" i="1" s="1"/>
  <c r="BM4264" i="1"/>
  <c r="BN4264" i="1" s="1"/>
  <c r="BM4260" i="1"/>
  <c r="BN4260" i="1" s="1"/>
  <c r="BM4256" i="1"/>
  <c r="BN4256" i="1" s="1"/>
  <c r="BM4252" i="1"/>
  <c r="BN4252" i="1" s="1"/>
  <c r="BM4248" i="1"/>
  <c r="BN4248" i="1" s="1"/>
  <c r="BM4244" i="1"/>
  <c r="BN4244" i="1" s="1"/>
  <c r="BM4240" i="1"/>
  <c r="BN4240" i="1" s="1"/>
  <c r="BM4236" i="1"/>
  <c r="BN4236" i="1" s="1"/>
  <c r="BM4232" i="1"/>
  <c r="BN4232" i="1" s="1"/>
  <c r="BM4228" i="1"/>
  <c r="BN4228" i="1" s="1"/>
  <c r="BM4224" i="1"/>
  <c r="BN4224" i="1" s="1"/>
  <c r="BM4220" i="1"/>
  <c r="BN4220" i="1" s="1"/>
  <c r="BM4216" i="1"/>
  <c r="BN4216" i="1" s="1"/>
  <c r="BM4212" i="1"/>
  <c r="BN4212" i="1" s="1"/>
  <c r="BM4208" i="1"/>
  <c r="BN4208" i="1" s="1"/>
  <c r="BM4446" i="1"/>
  <c r="BN4446" i="1" s="1"/>
  <c r="BM4438" i="1"/>
  <c r="BN4438" i="1" s="1"/>
  <c r="BM4430" i="1"/>
  <c r="BN4430" i="1" s="1"/>
  <c r="BM4444" i="1"/>
  <c r="BN4444" i="1" s="1"/>
  <c r="BM4436" i="1"/>
  <c r="BN4436" i="1" s="1"/>
  <c r="BM4428" i="1"/>
  <c r="BN4428" i="1" s="1"/>
  <c r="BM4422" i="1"/>
  <c r="BN4422" i="1" s="1"/>
  <c r="BM4418" i="1"/>
  <c r="BN4418" i="1" s="1"/>
  <c r="BM4414" i="1"/>
  <c r="BN4414" i="1" s="1"/>
  <c r="BM4410" i="1"/>
  <c r="BN4410" i="1" s="1"/>
  <c r="BM4406" i="1"/>
  <c r="BN4406" i="1" s="1"/>
  <c r="BM4402" i="1"/>
  <c r="BN4402" i="1" s="1"/>
  <c r="BM4398" i="1"/>
  <c r="BN4398" i="1" s="1"/>
  <c r="BM4394" i="1"/>
  <c r="BN4394" i="1" s="1"/>
  <c r="BM4390" i="1"/>
  <c r="BN4390" i="1" s="1"/>
  <c r="BM4386" i="1"/>
  <c r="BN4386" i="1" s="1"/>
  <c r="BM4382" i="1"/>
  <c r="BN4382" i="1" s="1"/>
  <c r="BM4378" i="1"/>
  <c r="BN4378" i="1" s="1"/>
  <c r="BM4374" i="1"/>
  <c r="BN4374" i="1" s="1"/>
  <c r="BM4370" i="1"/>
  <c r="BN4370" i="1" s="1"/>
  <c r="BM4366" i="1"/>
  <c r="BN4366" i="1" s="1"/>
  <c r="BM4362" i="1"/>
  <c r="BN4362" i="1" s="1"/>
  <c r="BM4358" i="1"/>
  <c r="BN4358" i="1" s="1"/>
  <c r="BM4354" i="1"/>
  <c r="BN4354" i="1" s="1"/>
  <c r="BM4350" i="1"/>
  <c r="BN4350" i="1" s="1"/>
  <c r="BM4346" i="1"/>
  <c r="BN4346" i="1" s="1"/>
  <c r="BM4342" i="1"/>
  <c r="BN4342" i="1" s="1"/>
  <c r="BM4338" i="1"/>
  <c r="BN4338" i="1" s="1"/>
  <c r="BM4334" i="1"/>
  <c r="BN4334" i="1" s="1"/>
  <c r="BM4330" i="1"/>
  <c r="BN4330" i="1" s="1"/>
  <c r="BM4326" i="1"/>
  <c r="BN4326" i="1" s="1"/>
  <c r="BM4322" i="1"/>
  <c r="BN4322" i="1" s="1"/>
  <c r="BM4318" i="1"/>
  <c r="BN4318" i="1" s="1"/>
  <c r="BM4314" i="1"/>
  <c r="BN4314" i="1" s="1"/>
  <c r="BM4310" i="1"/>
  <c r="BN4310" i="1" s="1"/>
  <c r="BM4306" i="1"/>
  <c r="BN4306" i="1" s="1"/>
  <c r="BM4302" i="1"/>
  <c r="BN4302" i="1" s="1"/>
  <c r="BM4298" i="1"/>
  <c r="BN4298" i="1" s="1"/>
  <c r="BM4294" i="1"/>
  <c r="BN4294" i="1" s="1"/>
  <c r="BM4290" i="1"/>
  <c r="BN4290" i="1" s="1"/>
  <c r="BM4286" i="1"/>
  <c r="BN4286" i="1" s="1"/>
  <c r="BM4282" i="1"/>
  <c r="BN4282" i="1" s="1"/>
  <c r="BM4278" i="1"/>
  <c r="BN4278" i="1" s="1"/>
  <c r="BM4274" i="1"/>
  <c r="BN4274" i="1" s="1"/>
  <c r="BM4270" i="1"/>
  <c r="BN4270" i="1" s="1"/>
  <c r="BM4266" i="1"/>
  <c r="BN4266" i="1" s="1"/>
  <c r="BM4262" i="1"/>
  <c r="BN4262" i="1" s="1"/>
  <c r="BM4258" i="1"/>
  <c r="BN4258" i="1" s="1"/>
  <c r="BM4254" i="1"/>
  <c r="BN4254" i="1" s="1"/>
  <c r="BM4250" i="1"/>
  <c r="BN4250" i="1" s="1"/>
  <c r="BM4246" i="1"/>
  <c r="BN4246" i="1" s="1"/>
  <c r="BM4242" i="1"/>
  <c r="BN4242" i="1" s="1"/>
  <c r="BM4238" i="1"/>
  <c r="BN4238" i="1" s="1"/>
  <c r="BM4234" i="1"/>
  <c r="BN4234" i="1" s="1"/>
  <c r="BM4230" i="1"/>
  <c r="BN4230" i="1" s="1"/>
  <c r="BM4226" i="1"/>
  <c r="BN4226" i="1" s="1"/>
  <c r="BM4222" i="1"/>
  <c r="BN4222" i="1" s="1"/>
  <c r="BM4218" i="1"/>
  <c r="BN4218" i="1" s="1"/>
  <c r="BM4214" i="1"/>
  <c r="BN4214" i="1" s="1"/>
  <c r="BM4210" i="1"/>
  <c r="BN4210" i="1" s="1"/>
  <c r="BM4206" i="1"/>
  <c r="BN4206" i="1" s="1"/>
  <c r="BM4202" i="1"/>
  <c r="BN4202" i="1" s="1"/>
  <c r="BM4198" i="1"/>
  <c r="BN4198" i="1" s="1"/>
  <c r="BM4194" i="1"/>
  <c r="BN4194" i="1" s="1"/>
  <c r="BM4190" i="1"/>
  <c r="BN4190" i="1" s="1"/>
  <c r="BM4186" i="1"/>
  <c r="BN4186" i="1" s="1"/>
  <c r="BM4182" i="1"/>
  <c r="BN4182" i="1" s="1"/>
  <c r="BM4178" i="1"/>
  <c r="BN4178" i="1" s="1"/>
  <c r="BM4174" i="1"/>
  <c r="BN4174" i="1" s="1"/>
  <c r="BM4170" i="1"/>
  <c r="BN4170" i="1" s="1"/>
  <c r="BM4166" i="1"/>
  <c r="BN4166" i="1" s="1"/>
  <c r="BM4162" i="1"/>
  <c r="BN4162" i="1" s="1"/>
  <c r="BM4158" i="1"/>
  <c r="BN4158" i="1" s="1"/>
  <c r="BM4154" i="1"/>
  <c r="BN4154" i="1" s="1"/>
  <c r="BM4150" i="1"/>
  <c r="BN4150" i="1" s="1"/>
  <c r="BM4146" i="1"/>
  <c r="BN4146" i="1" s="1"/>
  <c r="BM4142" i="1"/>
  <c r="BN4142" i="1" s="1"/>
  <c r="BM4138" i="1"/>
  <c r="BN4138" i="1" s="1"/>
  <c r="BM4134" i="1"/>
  <c r="BN4134" i="1" s="1"/>
  <c r="BM4130" i="1"/>
  <c r="BN4130" i="1" s="1"/>
  <c r="BM4124" i="1"/>
  <c r="BN4124" i="1" s="1"/>
  <c r="BM4116" i="1"/>
  <c r="BN4116" i="1" s="1"/>
  <c r="BM4108" i="1"/>
  <c r="BN4108" i="1" s="1"/>
  <c r="BM4106" i="1"/>
  <c r="BN4106" i="1" s="1"/>
  <c r="BM4104" i="1"/>
  <c r="BN4104" i="1" s="1"/>
  <c r="BM4102" i="1"/>
  <c r="BN4102" i="1" s="1"/>
  <c r="BM4100" i="1"/>
  <c r="BN4100" i="1" s="1"/>
  <c r="BM4098" i="1"/>
  <c r="BN4098" i="1" s="1"/>
  <c r="BM4096" i="1"/>
  <c r="BN4096" i="1" s="1"/>
  <c r="BM4094" i="1"/>
  <c r="BN4094" i="1" s="1"/>
  <c r="BM4092" i="1"/>
  <c r="BN4092" i="1" s="1"/>
  <c r="BM4090" i="1"/>
  <c r="BN4090" i="1" s="1"/>
  <c r="BM4088" i="1"/>
  <c r="BN4088" i="1" s="1"/>
  <c r="BM4086" i="1"/>
  <c r="BN4086" i="1" s="1"/>
  <c r="BM4084" i="1"/>
  <c r="BN4084" i="1" s="1"/>
  <c r="BM4082" i="1"/>
  <c r="BN4082" i="1" s="1"/>
  <c r="BM4080" i="1"/>
  <c r="BN4080" i="1" s="1"/>
  <c r="BM4078" i="1"/>
  <c r="BN4078" i="1" s="1"/>
  <c r="BM4076" i="1"/>
  <c r="BN4076" i="1" s="1"/>
  <c r="BM4074" i="1"/>
  <c r="BN4074" i="1" s="1"/>
  <c r="BM4072" i="1"/>
  <c r="BN4072" i="1" s="1"/>
  <c r="BM4070" i="1"/>
  <c r="BN4070" i="1" s="1"/>
  <c r="BM4068" i="1"/>
  <c r="BN4068" i="1" s="1"/>
  <c r="BM4066" i="1"/>
  <c r="BN4066" i="1" s="1"/>
  <c r="BM4064" i="1"/>
  <c r="BN4064" i="1" s="1"/>
  <c r="BM4062" i="1"/>
  <c r="BN4062" i="1" s="1"/>
  <c r="BM4060" i="1"/>
  <c r="BN4060" i="1" s="1"/>
  <c r="BM4058" i="1"/>
  <c r="BN4058" i="1" s="1"/>
  <c r="BM4056" i="1"/>
  <c r="BN4056" i="1" s="1"/>
  <c r="BM4054" i="1"/>
  <c r="BN4054" i="1" s="1"/>
  <c r="BM4052" i="1"/>
  <c r="BN4052" i="1" s="1"/>
  <c r="BM4050" i="1"/>
  <c r="BN4050" i="1" s="1"/>
  <c r="BM4048" i="1"/>
  <c r="BN4048" i="1" s="1"/>
  <c r="BM4046" i="1"/>
  <c r="BN4046" i="1" s="1"/>
  <c r="BM4044" i="1"/>
  <c r="BN4044" i="1" s="1"/>
  <c r="BM4042" i="1"/>
  <c r="BN4042" i="1" s="1"/>
  <c r="BM4040" i="1"/>
  <c r="BN4040" i="1" s="1"/>
  <c r="BM4038" i="1"/>
  <c r="BN4038" i="1" s="1"/>
  <c r="BM4036" i="1"/>
  <c r="BN4036" i="1" s="1"/>
  <c r="BM4034" i="1"/>
  <c r="BN4034" i="1" s="1"/>
  <c r="BM4032" i="1"/>
  <c r="BN4032" i="1" s="1"/>
  <c r="BM4030" i="1"/>
  <c r="BN4030" i="1" s="1"/>
  <c r="BM4028" i="1"/>
  <c r="BN4028" i="1" s="1"/>
  <c r="BM4026" i="1"/>
  <c r="BN4026" i="1" s="1"/>
  <c r="BM4024" i="1"/>
  <c r="BN4024" i="1" s="1"/>
  <c r="BM4022" i="1"/>
  <c r="BN4022" i="1" s="1"/>
  <c r="BM4020" i="1"/>
  <c r="BN4020" i="1" s="1"/>
  <c r="BM4018" i="1"/>
  <c r="BN4018" i="1" s="1"/>
  <c r="BM4016" i="1"/>
  <c r="BN4016" i="1" s="1"/>
  <c r="BM4014" i="1"/>
  <c r="BN4014" i="1" s="1"/>
  <c r="BM4012" i="1"/>
  <c r="BN4012" i="1" s="1"/>
  <c r="BM4010" i="1"/>
  <c r="BN4010" i="1" s="1"/>
  <c r="BM4008" i="1"/>
  <c r="BN4008" i="1" s="1"/>
  <c r="BM4006" i="1"/>
  <c r="BN4006" i="1" s="1"/>
  <c r="BM4004" i="1"/>
  <c r="BN4004" i="1" s="1"/>
  <c r="BM4002" i="1"/>
  <c r="BN4002" i="1" s="1"/>
  <c r="BM4000" i="1"/>
  <c r="BN4000" i="1" s="1"/>
  <c r="BM3998" i="1"/>
  <c r="BN3998" i="1" s="1"/>
  <c r="BM3996" i="1"/>
  <c r="BN3996" i="1" s="1"/>
  <c r="BM3994" i="1"/>
  <c r="BN3994" i="1" s="1"/>
  <c r="BM3992" i="1"/>
  <c r="BN3992" i="1" s="1"/>
  <c r="BM3990" i="1"/>
  <c r="BN3990" i="1" s="1"/>
  <c r="BM3988" i="1"/>
  <c r="BN3988" i="1" s="1"/>
  <c r="BM3986" i="1"/>
  <c r="BN3986" i="1" s="1"/>
  <c r="BM3984" i="1"/>
  <c r="BN3984" i="1" s="1"/>
  <c r="BM3982" i="1"/>
  <c r="BN3982" i="1" s="1"/>
  <c r="BM3980" i="1"/>
  <c r="BN3980" i="1" s="1"/>
  <c r="BM3978" i="1"/>
  <c r="BN3978" i="1" s="1"/>
  <c r="BM3976" i="1"/>
  <c r="BN3976" i="1" s="1"/>
  <c r="BM3974" i="1"/>
  <c r="BN3974" i="1" s="1"/>
  <c r="BM3972" i="1"/>
  <c r="BN3972" i="1" s="1"/>
  <c r="BM3970" i="1"/>
  <c r="BN3970" i="1" s="1"/>
  <c r="BM3968" i="1"/>
  <c r="BN3968" i="1" s="1"/>
  <c r="BM3966" i="1"/>
  <c r="BN3966" i="1" s="1"/>
  <c r="BM3964" i="1"/>
  <c r="BN3964" i="1" s="1"/>
  <c r="BM3962" i="1"/>
  <c r="BN3962" i="1" s="1"/>
  <c r="BM3960" i="1"/>
  <c r="BN3960" i="1" s="1"/>
  <c r="BM3958" i="1"/>
  <c r="BN3958" i="1" s="1"/>
  <c r="BM3956" i="1"/>
  <c r="BN3956" i="1" s="1"/>
  <c r="BM3954" i="1"/>
  <c r="BN3954" i="1" s="1"/>
  <c r="BM3952" i="1"/>
  <c r="BN3952" i="1" s="1"/>
  <c r="BM3950" i="1"/>
  <c r="BN3950" i="1" s="1"/>
  <c r="BM3948" i="1"/>
  <c r="BN3948" i="1" s="1"/>
  <c r="BM3946" i="1"/>
  <c r="BN3946" i="1" s="1"/>
  <c r="BM3944" i="1"/>
  <c r="BN3944" i="1" s="1"/>
  <c r="BM3942" i="1"/>
  <c r="BN3942" i="1" s="1"/>
  <c r="BM3940" i="1"/>
  <c r="BN3940" i="1" s="1"/>
  <c r="BM3938" i="1"/>
  <c r="BN3938" i="1" s="1"/>
  <c r="BM3936" i="1"/>
  <c r="BN3936" i="1" s="1"/>
  <c r="BM3934" i="1"/>
  <c r="BN3934" i="1" s="1"/>
  <c r="BM3932" i="1"/>
  <c r="BN3932" i="1" s="1"/>
  <c r="BM3930" i="1"/>
  <c r="BN3930" i="1" s="1"/>
  <c r="BM3928" i="1"/>
  <c r="BN3928" i="1" s="1"/>
  <c r="BM3926" i="1"/>
  <c r="BN3926" i="1" s="1"/>
  <c r="BM3924" i="1"/>
  <c r="BN3924" i="1" s="1"/>
  <c r="BM3922" i="1"/>
  <c r="BN3922" i="1" s="1"/>
  <c r="BM3920" i="1"/>
  <c r="BN3920" i="1" s="1"/>
  <c r="BM3918" i="1"/>
  <c r="BN3918" i="1" s="1"/>
  <c r="BM3916" i="1"/>
  <c r="BN3916" i="1" s="1"/>
  <c r="BM3914" i="1"/>
  <c r="BN3914" i="1" s="1"/>
  <c r="BM3912" i="1"/>
  <c r="BN3912" i="1" s="1"/>
  <c r="BM3910" i="1"/>
  <c r="BN3910" i="1" s="1"/>
  <c r="BM3908" i="1"/>
  <c r="BN3908" i="1" s="1"/>
  <c r="BM3906" i="1"/>
  <c r="BN3906" i="1" s="1"/>
  <c r="BM3904" i="1"/>
  <c r="BN3904" i="1" s="1"/>
  <c r="BM3902" i="1"/>
  <c r="BN3902" i="1" s="1"/>
  <c r="BM3900" i="1"/>
  <c r="BN3900" i="1" s="1"/>
  <c r="BM3898" i="1"/>
  <c r="BN3898" i="1" s="1"/>
  <c r="BM3896" i="1"/>
  <c r="BN3896" i="1" s="1"/>
  <c r="BM3894" i="1"/>
  <c r="BN3894" i="1" s="1"/>
  <c r="BM3892" i="1"/>
  <c r="BN3892" i="1" s="1"/>
  <c r="BM3890" i="1"/>
  <c r="BN3890" i="1" s="1"/>
  <c r="BM3888" i="1"/>
  <c r="BN3888" i="1" s="1"/>
  <c r="BM3886" i="1"/>
  <c r="BN3886" i="1" s="1"/>
  <c r="BM3884" i="1"/>
  <c r="BN3884" i="1" s="1"/>
  <c r="BM3882" i="1"/>
  <c r="BN3882" i="1" s="1"/>
  <c r="BM3880" i="1"/>
  <c r="BN3880" i="1" s="1"/>
  <c r="BM3878" i="1"/>
  <c r="BN3878" i="1" s="1"/>
  <c r="BM3876" i="1"/>
  <c r="BN3876" i="1" s="1"/>
  <c r="BM3874" i="1"/>
  <c r="BN3874" i="1" s="1"/>
  <c r="BM3872" i="1"/>
  <c r="BN3872" i="1" s="1"/>
  <c r="BM3870" i="1"/>
  <c r="BN3870" i="1" s="1"/>
  <c r="BM3868" i="1"/>
  <c r="BN3868" i="1" s="1"/>
  <c r="BM3866" i="1"/>
  <c r="BN3866" i="1" s="1"/>
  <c r="BM3864" i="1"/>
  <c r="BN3864" i="1" s="1"/>
  <c r="BM3862" i="1"/>
  <c r="BN3862" i="1" s="1"/>
  <c r="BM3860" i="1"/>
  <c r="BN3860" i="1" s="1"/>
  <c r="BM3858" i="1"/>
  <c r="BN3858" i="1" s="1"/>
  <c r="BM3856" i="1"/>
  <c r="BN3856" i="1" s="1"/>
  <c r="BM3854" i="1"/>
  <c r="BN3854" i="1" s="1"/>
  <c r="BM3852" i="1"/>
  <c r="BN3852" i="1" s="1"/>
  <c r="BM3850" i="1"/>
  <c r="BN3850" i="1" s="1"/>
  <c r="BM3848" i="1"/>
  <c r="BN3848" i="1" s="1"/>
  <c r="BM3846" i="1"/>
  <c r="BN3846" i="1" s="1"/>
  <c r="BM3844" i="1"/>
  <c r="BN3844" i="1" s="1"/>
  <c r="BM3842" i="1"/>
  <c r="BN3842" i="1" s="1"/>
  <c r="BM3840" i="1"/>
  <c r="BN3840" i="1" s="1"/>
  <c r="BM3838" i="1"/>
  <c r="BN3838" i="1" s="1"/>
  <c r="BM3836" i="1"/>
  <c r="BN3836" i="1" s="1"/>
  <c r="BM3834" i="1"/>
  <c r="BN3834" i="1" s="1"/>
  <c r="BM3832" i="1"/>
  <c r="BN3832" i="1" s="1"/>
  <c r="BM3830" i="1"/>
  <c r="BN3830" i="1" s="1"/>
  <c r="BM3828" i="1"/>
  <c r="BN3828" i="1" s="1"/>
  <c r="BM3826" i="1"/>
  <c r="BN3826" i="1" s="1"/>
  <c r="BM3824" i="1"/>
  <c r="BN3824" i="1" s="1"/>
  <c r="BM3822" i="1"/>
  <c r="BN3822" i="1" s="1"/>
  <c r="BM3820" i="1"/>
  <c r="BN3820" i="1" s="1"/>
  <c r="BM3818" i="1"/>
  <c r="BN3818" i="1" s="1"/>
  <c r="BM3816" i="1"/>
  <c r="BN3816" i="1" s="1"/>
  <c r="BM3814" i="1"/>
  <c r="BN3814" i="1" s="1"/>
  <c r="BM3812" i="1"/>
  <c r="BN3812" i="1" s="1"/>
  <c r="BM3810" i="1"/>
  <c r="BN3810" i="1" s="1"/>
  <c r="BM3808" i="1"/>
  <c r="BN3808" i="1" s="1"/>
  <c r="BM3806" i="1"/>
  <c r="BN3806" i="1" s="1"/>
  <c r="BM3804" i="1"/>
  <c r="BN3804" i="1" s="1"/>
  <c r="BM3802" i="1"/>
  <c r="BN3802" i="1" s="1"/>
  <c r="BM3800" i="1"/>
  <c r="BN3800" i="1" s="1"/>
  <c r="BM3798" i="1"/>
  <c r="BN3798" i="1" s="1"/>
  <c r="BM3796" i="1"/>
  <c r="BN3796" i="1" s="1"/>
  <c r="BM3794" i="1"/>
  <c r="BN3794" i="1" s="1"/>
  <c r="BM3792" i="1"/>
  <c r="BN3792" i="1" s="1"/>
  <c r="BM3790" i="1"/>
  <c r="BN3790" i="1" s="1"/>
  <c r="BM3788" i="1"/>
  <c r="BN3788" i="1" s="1"/>
  <c r="BM3786" i="1"/>
  <c r="BN3786" i="1" s="1"/>
  <c r="BM3784" i="1"/>
  <c r="BN3784" i="1" s="1"/>
  <c r="BM3782" i="1"/>
  <c r="BN3782" i="1" s="1"/>
  <c r="BM3780" i="1"/>
  <c r="BN3780" i="1" s="1"/>
  <c r="BM3778" i="1"/>
  <c r="BN3778" i="1" s="1"/>
  <c r="BM3776" i="1"/>
  <c r="BN3776" i="1" s="1"/>
  <c r="BM3774" i="1"/>
  <c r="BN3774" i="1" s="1"/>
  <c r="BM3772" i="1"/>
  <c r="BN3772" i="1" s="1"/>
  <c r="BM3770" i="1"/>
  <c r="BN3770" i="1" s="1"/>
  <c r="BM3768" i="1"/>
  <c r="BN3768" i="1" s="1"/>
  <c r="BM3766" i="1"/>
  <c r="BN3766" i="1" s="1"/>
  <c r="BM3764" i="1"/>
  <c r="BN3764" i="1" s="1"/>
  <c r="BM3762" i="1"/>
  <c r="BN3762" i="1" s="1"/>
  <c r="BM3760" i="1"/>
  <c r="BN3760" i="1" s="1"/>
  <c r="BM3758" i="1"/>
  <c r="BN3758" i="1" s="1"/>
  <c r="BM3756" i="1"/>
  <c r="BN3756" i="1" s="1"/>
  <c r="BM3754" i="1"/>
  <c r="BN3754" i="1" s="1"/>
  <c r="BM3752" i="1"/>
  <c r="BN3752" i="1" s="1"/>
  <c r="BM3750" i="1"/>
  <c r="BN3750" i="1" s="1"/>
  <c r="BM3748" i="1"/>
  <c r="BN3748" i="1" s="1"/>
  <c r="BM3746" i="1"/>
  <c r="BN3746" i="1" s="1"/>
  <c r="BM3744" i="1"/>
  <c r="BN3744" i="1" s="1"/>
  <c r="BM3742" i="1"/>
  <c r="BN3742" i="1" s="1"/>
  <c r="BM3740" i="1"/>
  <c r="BN3740" i="1" s="1"/>
  <c r="BM3738" i="1"/>
  <c r="BN3738" i="1" s="1"/>
  <c r="BM3736" i="1"/>
  <c r="BN3736" i="1" s="1"/>
  <c r="BM3734" i="1"/>
  <c r="BN3734" i="1" s="1"/>
  <c r="BM3732" i="1"/>
  <c r="BN3732" i="1" s="1"/>
  <c r="BM3730" i="1"/>
  <c r="BN3730" i="1" s="1"/>
  <c r="BM3728" i="1"/>
  <c r="BN3728" i="1" s="1"/>
  <c r="BM3726" i="1"/>
  <c r="BN3726" i="1" s="1"/>
  <c r="BM3724" i="1"/>
  <c r="BN3724" i="1" s="1"/>
  <c r="BM3722" i="1"/>
  <c r="BN3722" i="1" s="1"/>
  <c r="BM3720" i="1"/>
  <c r="BN3720" i="1" s="1"/>
  <c r="BM3718" i="1"/>
  <c r="BN3718" i="1" s="1"/>
  <c r="BM3716" i="1"/>
  <c r="BN3716" i="1" s="1"/>
  <c r="BM3714" i="1"/>
  <c r="BN3714" i="1" s="1"/>
  <c r="BM3712" i="1"/>
  <c r="BN3712" i="1" s="1"/>
  <c r="BM3710" i="1"/>
  <c r="BN3710" i="1" s="1"/>
  <c r="BM3708" i="1"/>
  <c r="BN3708" i="1" s="1"/>
  <c r="BM3706" i="1"/>
  <c r="BN3706" i="1" s="1"/>
  <c r="BM3704" i="1"/>
  <c r="BN3704" i="1" s="1"/>
  <c r="BM3702" i="1"/>
  <c r="BN3702" i="1" s="1"/>
  <c r="BM3700" i="1"/>
  <c r="BN3700" i="1" s="1"/>
  <c r="BM3698" i="1"/>
  <c r="BN3698" i="1" s="1"/>
  <c r="BM3696" i="1"/>
  <c r="BN3696" i="1" s="1"/>
  <c r="BM3694" i="1"/>
  <c r="BN3694" i="1" s="1"/>
  <c r="BM3692" i="1"/>
  <c r="BN3692" i="1" s="1"/>
  <c r="BM3690" i="1"/>
  <c r="BN3690" i="1" s="1"/>
  <c r="BM3688" i="1"/>
  <c r="BN3688" i="1" s="1"/>
  <c r="BM3686" i="1"/>
  <c r="BN3686" i="1" s="1"/>
  <c r="BM3684" i="1"/>
  <c r="BN3684" i="1" s="1"/>
  <c r="BM3682" i="1"/>
  <c r="BN3682" i="1" s="1"/>
  <c r="BM3680" i="1"/>
  <c r="BN3680" i="1" s="1"/>
  <c r="BM3678" i="1"/>
  <c r="BN3678" i="1" s="1"/>
  <c r="BM3676" i="1"/>
  <c r="BN3676" i="1" s="1"/>
  <c r="BM3674" i="1"/>
  <c r="BN3674" i="1" s="1"/>
  <c r="BM3672" i="1"/>
  <c r="BN3672" i="1" s="1"/>
  <c r="BM3670" i="1"/>
  <c r="BN3670" i="1" s="1"/>
  <c r="BM3668" i="1"/>
  <c r="BN3668" i="1" s="1"/>
  <c r="BM3666" i="1"/>
  <c r="BN3666" i="1" s="1"/>
  <c r="BM3664" i="1"/>
  <c r="BN3664" i="1" s="1"/>
  <c r="BM3662" i="1"/>
  <c r="BN3662" i="1" s="1"/>
  <c r="BM3660" i="1"/>
  <c r="BN3660" i="1" s="1"/>
  <c r="BM3658" i="1"/>
  <c r="BN3658" i="1" s="1"/>
  <c r="BM3656" i="1"/>
  <c r="BN3656" i="1" s="1"/>
  <c r="BM3654" i="1"/>
  <c r="BN3654" i="1" s="1"/>
  <c r="BM3652" i="1"/>
  <c r="BN3652" i="1" s="1"/>
  <c r="BM3650" i="1"/>
  <c r="BN3650" i="1" s="1"/>
  <c r="BM3648" i="1"/>
  <c r="BN3648" i="1" s="1"/>
  <c r="BM3646" i="1"/>
  <c r="BN3646" i="1" s="1"/>
  <c r="BM3644" i="1"/>
  <c r="BN3644" i="1" s="1"/>
  <c r="BM3642" i="1"/>
  <c r="BN3642" i="1" s="1"/>
  <c r="BM3640" i="1"/>
  <c r="BN3640" i="1" s="1"/>
  <c r="BM3638" i="1"/>
  <c r="BN3638" i="1" s="1"/>
  <c r="BM3636" i="1"/>
  <c r="BN3636" i="1" s="1"/>
  <c r="BM3634" i="1"/>
  <c r="BN3634" i="1" s="1"/>
  <c r="BM3632" i="1"/>
  <c r="BN3632" i="1" s="1"/>
  <c r="BM3630" i="1"/>
  <c r="BN3630" i="1" s="1"/>
  <c r="BM3628" i="1"/>
  <c r="BN3628" i="1" s="1"/>
  <c r="BM3626" i="1"/>
  <c r="BN3626" i="1" s="1"/>
  <c r="BM3624" i="1"/>
  <c r="BN3624" i="1" s="1"/>
  <c r="BM3622" i="1"/>
  <c r="BN3622" i="1" s="1"/>
  <c r="BM3620" i="1"/>
  <c r="BN3620" i="1" s="1"/>
  <c r="BM3618" i="1"/>
  <c r="BN3618" i="1" s="1"/>
  <c r="BM3616" i="1"/>
  <c r="BN3616" i="1" s="1"/>
  <c r="BM3614" i="1"/>
  <c r="BN3614" i="1" s="1"/>
  <c r="BM3612" i="1"/>
  <c r="BN3612" i="1" s="1"/>
  <c r="BM3610" i="1"/>
  <c r="BN3610" i="1" s="1"/>
  <c r="BM3608" i="1"/>
  <c r="BN3608" i="1" s="1"/>
  <c r="BM3606" i="1"/>
  <c r="BN3606" i="1" s="1"/>
  <c r="BM3604" i="1"/>
  <c r="BN3604" i="1" s="1"/>
  <c r="BM3602" i="1"/>
  <c r="BN3602" i="1" s="1"/>
  <c r="BM3600" i="1"/>
  <c r="BN3600" i="1" s="1"/>
  <c r="BM3598" i="1"/>
  <c r="BN3598" i="1" s="1"/>
  <c r="BM3596" i="1"/>
  <c r="BN3596" i="1" s="1"/>
  <c r="BM4204" i="1"/>
  <c r="BN4204" i="1" s="1"/>
  <c r="BM4196" i="1"/>
  <c r="BN4196" i="1" s="1"/>
  <c r="BM4188" i="1"/>
  <c r="BN4188" i="1" s="1"/>
  <c r="BM4180" i="1"/>
  <c r="BN4180" i="1" s="1"/>
  <c r="BM4172" i="1"/>
  <c r="BN4172" i="1" s="1"/>
  <c r="BM4164" i="1"/>
  <c r="BN4164" i="1" s="1"/>
  <c r="BM4156" i="1"/>
  <c r="BN4156" i="1" s="1"/>
  <c r="BM4148" i="1"/>
  <c r="BN4148" i="1" s="1"/>
  <c r="BM4140" i="1"/>
  <c r="BN4140" i="1" s="1"/>
  <c r="BM4132" i="1"/>
  <c r="BN4132" i="1" s="1"/>
  <c r="BM4120" i="1"/>
  <c r="BN4120" i="1" s="1"/>
  <c r="BM4105" i="1"/>
  <c r="BN4105" i="1" s="1"/>
  <c r="BM4101" i="1"/>
  <c r="BN4101" i="1" s="1"/>
  <c r="BM4097" i="1"/>
  <c r="BN4097" i="1" s="1"/>
  <c r="BM4093" i="1"/>
  <c r="BN4093" i="1" s="1"/>
  <c r="BM4089" i="1"/>
  <c r="BN4089" i="1" s="1"/>
  <c r="BM4085" i="1"/>
  <c r="BN4085" i="1" s="1"/>
  <c r="BM4081" i="1"/>
  <c r="BN4081" i="1" s="1"/>
  <c r="BM4077" i="1"/>
  <c r="BN4077" i="1" s="1"/>
  <c r="BM4073" i="1"/>
  <c r="BN4073" i="1" s="1"/>
  <c r="BM4069" i="1"/>
  <c r="BN4069" i="1" s="1"/>
  <c r="BM4065" i="1"/>
  <c r="BN4065" i="1" s="1"/>
  <c r="BM4061" i="1"/>
  <c r="BN4061" i="1" s="1"/>
  <c r="BM4057" i="1"/>
  <c r="BN4057" i="1" s="1"/>
  <c r="BM4053" i="1"/>
  <c r="BN4053" i="1" s="1"/>
  <c r="BM4049" i="1"/>
  <c r="BN4049" i="1" s="1"/>
  <c r="BM4045" i="1"/>
  <c r="BN4045" i="1" s="1"/>
  <c r="BM4041" i="1"/>
  <c r="BN4041" i="1" s="1"/>
  <c r="BM4037" i="1"/>
  <c r="BN4037" i="1" s="1"/>
  <c r="BM4033" i="1"/>
  <c r="BN4033" i="1" s="1"/>
  <c r="BM4029" i="1"/>
  <c r="BN4029" i="1" s="1"/>
  <c r="BM4025" i="1"/>
  <c r="BN4025" i="1" s="1"/>
  <c r="BM4021" i="1"/>
  <c r="BN4021" i="1" s="1"/>
  <c r="BM4013" i="1"/>
  <c r="BN4013" i="1" s="1"/>
  <c r="BM4005" i="1"/>
  <c r="BN4005" i="1" s="1"/>
  <c r="BM3997" i="1"/>
  <c r="BN3997" i="1" s="1"/>
  <c r="BM3989" i="1"/>
  <c r="BN3989" i="1" s="1"/>
  <c r="BM3981" i="1"/>
  <c r="BN3981" i="1" s="1"/>
  <c r="BM3973" i="1"/>
  <c r="BN3973" i="1" s="1"/>
  <c r="BM3965" i="1"/>
  <c r="BN3965" i="1" s="1"/>
  <c r="BM3957" i="1"/>
  <c r="BN3957" i="1" s="1"/>
  <c r="BM3949" i="1"/>
  <c r="BN3949" i="1" s="1"/>
  <c r="BM3941" i="1"/>
  <c r="BN3941" i="1" s="1"/>
  <c r="BM3933" i="1"/>
  <c r="BN3933" i="1" s="1"/>
  <c r="BM3925" i="1"/>
  <c r="BN3925" i="1" s="1"/>
  <c r="BM3917" i="1"/>
  <c r="BN3917" i="1" s="1"/>
  <c r="BM3909" i="1"/>
  <c r="BN3909" i="1" s="1"/>
  <c r="BM3901" i="1"/>
  <c r="BN3901" i="1" s="1"/>
  <c r="BM3893" i="1"/>
  <c r="BN3893" i="1" s="1"/>
  <c r="BM3885" i="1"/>
  <c r="BN3885" i="1" s="1"/>
  <c r="BM3877" i="1"/>
  <c r="BN3877" i="1" s="1"/>
  <c r="BM3869" i="1"/>
  <c r="BN3869" i="1" s="1"/>
  <c r="BM3861" i="1"/>
  <c r="BN3861" i="1" s="1"/>
  <c r="BM3853" i="1"/>
  <c r="BN3853" i="1" s="1"/>
  <c r="BM3845" i="1"/>
  <c r="BN3845" i="1" s="1"/>
  <c r="BM3837" i="1"/>
  <c r="BN3837" i="1" s="1"/>
  <c r="BM3829" i="1"/>
  <c r="BN3829" i="1" s="1"/>
  <c r="BM3821" i="1"/>
  <c r="BN3821" i="1" s="1"/>
  <c r="BM3813" i="1"/>
  <c r="BN3813" i="1" s="1"/>
  <c r="BM3805" i="1"/>
  <c r="BN3805" i="1" s="1"/>
  <c r="BM3797" i="1"/>
  <c r="BN3797" i="1" s="1"/>
  <c r="BM3789" i="1"/>
  <c r="BN3789" i="1" s="1"/>
  <c r="BM3781" i="1"/>
  <c r="BN3781" i="1" s="1"/>
  <c r="BM3773" i="1"/>
  <c r="BN3773" i="1" s="1"/>
  <c r="BM3765" i="1"/>
  <c r="BN3765" i="1" s="1"/>
  <c r="BM3757" i="1"/>
  <c r="BN3757" i="1" s="1"/>
  <c r="BM3749" i="1"/>
  <c r="BN3749" i="1" s="1"/>
  <c r="BM3741" i="1"/>
  <c r="BN3741" i="1" s="1"/>
  <c r="BM3733" i="1"/>
  <c r="BN3733" i="1" s="1"/>
  <c r="BM3725" i="1"/>
  <c r="BN3725" i="1" s="1"/>
  <c r="BM3717" i="1"/>
  <c r="BN3717" i="1" s="1"/>
  <c r="BM3709" i="1"/>
  <c r="BN3709" i="1" s="1"/>
  <c r="BM3701" i="1"/>
  <c r="BN3701" i="1" s="1"/>
  <c r="BM3693" i="1"/>
  <c r="BN3693" i="1" s="1"/>
  <c r="BM3685" i="1"/>
  <c r="BN3685" i="1" s="1"/>
  <c r="BM3677" i="1"/>
  <c r="BN3677" i="1" s="1"/>
  <c r="BM3669" i="1"/>
  <c r="BN3669" i="1" s="1"/>
  <c r="BM3661" i="1"/>
  <c r="BN3661" i="1" s="1"/>
  <c r="BM3653" i="1"/>
  <c r="BN3653" i="1" s="1"/>
  <c r="BM3645" i="1"/>
  <c r="BN3645" i="1" s="1"/>
  <c r="BM3637" i="1"/>
  <c r="BN3637" i="1" s="1"/>
  <c r="BM3629" i="1"/>
  <c r="BN3629" i="1" s="1"/>
  <c r="BM3621" i="1"/>
  <c r="BN3621" i="1" s="1"/>
  <c r="BM3613" i="1"/>
  <c r="BN3613" i="1" s="1"/>
  <c r="BM3605" i="1"/>
  <c r="BN3605" i="1" s="1"/>
  <c r="BM3597" i="1"/>
  <c r="BN3597" i="1" s="1"/>
  <c r="BM4114" i="1"/>
  <c r="BN4114" i="1" s="1"/>
  <c r="BM4015" i="1"/>
  <c r="BN4015" i="1" s="1"/>
  <c r="BM4007" i="1"/>
  <c r="BN4007" i="1" s="1"/>
  <c r="BM3999" i="1"/>
  <c r="BN3999" i="1" s="1"/>
  <c r="BM3991" i="1"/>
  <c r="BN3991" i="1" s="1"/>
  <c r="BM3983" i="1"/>
  <c r="BN3983" i="1" s="1"/>
  <c r="BM3975" i="1"/>
  <c r="BN3975" i="1" s="1"/>
  <c r="BM3967" i="1"/>
  <c r="BN3967" i="1" s="1"/>
  <c r="BM3959" i="1"/>
  <c r="BN3959" i="1" s="1"/>
  <c r="BM3951" i="1"/>
  <c r="BN3951" i="1" s="1"/>
  <c r="BM3943" i="1"/>
  <c r="BN3943" i="1" s="1"/>
  <c r="BM3935" i="1"/>
  <c r="BN3935" i="1" s="1"/>
  <c r="BM3927" i="1"/>
  <c r="BN3927" i="1" s="1"/>
  <c r="BM3919" i="1"/>
  <c r="BN3919" i="1" s="1"/>
  <c r="BM3911" i="1"/>
  <c r="BN3911" i="1" s="1"/>
  <c r="BM3903" i="1"/>
  <c r="BN3903" i="1" s="1"/>
  <c r="BM3895" i="1"/>
  <c r="BN3895" i="1" s="1"/>
  <c r="BM3887" i="1"/>
  <c r="BN3887" i="1" s="1"/>
  <c r="BM3879" i="1"/>
  <c r="BN3879" i="1" s="1"/>
  <c r="BM3871" i="1"/>
  <c r="BN3871" i="1" s="1"/>
  <c r="BM3863" i="1"/>
  <c r="BN3863" i="1" s="1"/>
  <c r="BM3855" i="1"/>
  <c r="BN3855" i="1" s="1"/>
  <c r="BM3847" i="1"/>
  <c r="BN3847" i="1" s="1"/>
  <c r="BM3839" i="1"/>
  <c r="BN3839" i="1" s="1"/>
  <c r="BM3831" i="1"/>
  <c r="BN3831" i="1" s="1"/>
  <c r="BM3823" i="1"/>
  <c r="BN3823" i="1" s="1"/>
  <c r="BM3815" i="1"/>
  <c r="BN3815" i="1" s="1"/>
  <c r="BM3807" i="1"/>
  <c r="BN3807" i="1" s="1"/>
  <c r="BM3799" i="1"/>
  <c r="BN3799" i="1" s="1"/>
  <c r="BM3791" i="1"/>
  <c r="BN3791" i="1" s="1"/>
  <c r="BM3783" i="1"/>
  <c r="BN3783" i="1" s="1"/>
  <c r="BM3775" i="1"/>
  <c r="BN3775" i="1" s="1"/>
  <c r="BM3767" i="1"/>
  <c r="BN3767" i="1" s="1"/>
  <c r="BM3759" i="1"/>
  <c r="BN3759" i="1" s="1"/>
  <c r="BM3751" i="1"/>
  <c r="BN3751" i="1" s="1"/>
  <c r="BM3743" i="1"/>
  <c r="BN3743" i="1" s="1"/>
  <c r="BM3735" i="1"/>
  <c r="BN3735" i="1" s="1"/>
  <c r="BM3727" i="1"/>
  <c r="BN3727" i="1" s="1"/>
  <c r="BM3719" i="1"/>
  <c r="BN3719" i="1" s="1"/>
  <c r="BM3711" i="1"/>
  <c r="BN3711" i="1" s="1"/>
  <c r="BM3703" i="1"/>
  <c r="BN3703" i="1" s="1"/>
  <c r="BM3695" i="1"/>
  <c r="BN3695" i="1" s="1"/>
  <c r="BM3687" i="1"/>
  <c r="BN3687" i="1" s="1"/>
  <c r="BM3679" i="1"/>
  <c r="BN3679" i="1" s="1"/>
  <c r="BM3671" i="1"/>
  <c r="BN3671" i="1" s="1"/>
  <c r="BM3663" i="1"/>
  <c r="BN3663" i="1" s="1"/>
  <c r="BM3655" i="1"/>
  <c r="BN3655" i="1" s="1"/>
  <c r="BM3647" i="1"/>
  <c r="BN3647" i="1" s="1"/>
  <c r="BM3639" i="1"/>
  <c r="BN3639" i="1" s="1"/>
  <c r="BM3631" i="1"/>
  <c r="BN3631" i="1" s="1"/>
  <c r="BM3623" i="1"/>
  <c r="BN3623" i="1" s="1"/>
  <c r="BM3615" i="1"/>
  <c r="BN3615" i="1" s="1"/>
  <c r="BM3607" i="1"/>
  <c r="BN3607" i="1" s="1"/>
  <c r="BM3599" i="1"/>
  <c r="BN3599" i="1" s="1"/>
  <c r="BM3594" i="1"/>
  <c r="BN3594" i="1" s="1"/>
  <c r="BM3592" i="1"/>
  <c r="BN3592" i="1" s="1"/>
  <c r="BM3590" i="1"/>
  <c r="BN3590" i="1" s="1"/>
  <c r="BM3588" i="1"/>
  <c r="BN3588" i="1" s="1"/>
  <c r="BM3586" i="1"/>
  <c r="BN3586" i="1" s="1"/>
  <c r="BM3584" i="1"/>
  <c r="BN3584" i="1" s="1"/>
  <c r="BM3582" i="1"/>
  <c r="BN3582" i="1" s="1"/>
  <c r="BM3580" i="1"/>
  <c r="BN3580" i="1" s="1"/>
  <c r="BM3578" i="1"/>
  <c r="BN3578" i="1" s="1"/>
  <c r="BM3576" i="1"/>
  <c r="BN3576" i="1" s="1"/>
  <c r="BM3574" i="1"/>
  <c r="BN3574" i="1" s="1"/>
  <c r="BM3572" i="1"/>
  <c r="BN3572" i="1" s="1"/>
  <c r="BM3570" i="1"/>
  <c r="BN3570" i="1" s="1"/>
  <c r="BM3568" i="1"/>
  <c r="BN3568" i="1" s="1"/>
  <c r="BM3566" i="1"/>
  <c r="BN3566" i="1" s="1"/>
  <c r="BM3564" i="1"/>
  <c r="BN3564" i="1" s="1"/>
  <c r="BM3562" i="1"/>
  <c r="BN3562" i="1" s="1"/>
  <c r="BM3560" i="1"/>
  <c r="BN3560" i="1" s="1"/>
  <c r="BM3558" i="1"/>
  <c r="BN3558" i="1" s="1"/>
  <c r="BM3556" i="1"/>
  <c r="BN3556" i="1" s="1"/>
  <c r="BM3554" i="1"/>
  <c r="BN3554" i="1" s="1"/>
  <c r="BM3552" i="1"/>
  <c r="BN3552" i="1" s="1"/>
  <c r="BM3550" i="1"/>
  <c r="BN3550" i="1" s="1"/>
  <c r="BM3548" i="1"/>
  <c r="BN3548" i="1" s="1"/>
  <c r="BM3546" i="1"/>
  <c r="BN3546" i="1" s="1"/>
  <c r="BM3544" i="1"/>
  <c r="BN3544" i="1" s="1"/>
  <c r="BM3542" i="1"/>
  <c r="BN3542" i="1" s="1"/>
  <c r="BM3540" i="1"/>
  <c r="BN3540" i="1" s="1"/>
  <c r="BM3538" i="1"/>
  <c r="BN3538" i="1" s="1"/>
  <c r="BM3536" i="1"/>
  <c r="BN3536" i="1" s="1"/>
  <c r="BM3534" i="1"/>
  <c r="BN3534" i="1" s="1"/>
  <c r="BM3532" i="1"/>
  <c r="BN3532" i="1" s="1"/>
  <c r="BM3530" i="1"/>
  <c r="BN3530" i="1" s="1"/>
  <c r="BM3528" i="1"/>
  <c r="BN3528" i="1" s="1"/>
  <c r="BM3526" i="1"/>
  <c r="BN3526" i="1" s="1"/>
  <c r="BM3524" i="1"/>
  <c r="BN3524" i="1" s="1"/>
  <c r="BM3522" i="1"/>
  <c r="BN3522" i="1" s="1"/>
  <c r="BM3520" i="1"/>
  <c r="BN3520" i="1" s="1"/>
  <c r="BM3518" i="1"/>
  <c r="BN3518" i="1" s="1"/>
  <c r="BM3516" i="1"/>
  <c r="BN3516" i="1" s="1"/>
  <c r="BM3514" i="1"/>
  <c r="BN3514" i="1" s="1"/>
  <c r="BM3512" i="1"/>
  <c r="BN3512" i="1" s="1"/>
  <c r="BM3510" i="1"/>
  <c r="BN3510" i="1" s="1"/>
  <c r="BM3508" i="1"/>
  <c r="BN3508" i="1" s="1"/>
  <c r="BM3506" i="1"/>
  <c r="BN3506" i="1" s="1"/>
  <c r="BM3504" i="1"/>
  <c r="BN3504" i="1" s="1"/>
  <c r="BM3502" i="1"/>
  <c r="BN3502" i="1" s="1"/>
  <c r="BM3500" i="1"/>
  <c r="BN3500" i="1" s="1"/>
  <c r="BM3498" i="1"/>
  <c r="BN3498" i="1" s="1"/>
  <c r="BM3496" i="1"/>
  <c r="BN3496" i="1" s="1"/>
  <c r="BM3494" i="1"/>
  <c r="BN3494" i="1" s="1"/>
  <c r="BM3492" i="1"/>
  <c r="BN3492" i="1" s="1"/>
  <c r="BM3490" i="1"/>
  <c r="BN3490" i="1" s="1"/>
  <c r="BM3488" i="1"/>
  <c r="BN3488" i="1" s="1"/>
  <c r="BM3486" i="1"/>
  <c r="BN3486" i="1" s="1"/>
  <c r="BM3484" i="1"/>
  <c r="BN3484" i="1" s="1"/>
  <c r="BM3482" i="1"/>
  <c r="BN3482" i="1" s="1"/>
  <c r="BM3480" i="1"/>
  <c r="BN3480" i="1" s="1"/>
  <c r="BM3478" i="1"/>
  <c r="BN3478" i="1" s="1"/>
  <c r="BM3476" i="1"/>
  <c r="BN3476" i="1" s="1"/>
  <c r="BM3474" i="1"/>
  <c r="BN3474" i="1" s="1"/>
  <c r="BM3472" i="1"/>
  <c r="BN3472" i="1" s="1"/>
  <c r="BM3470" i="1"/>
  <c r="BN3470" i="1" s="1"/>
  <c r="BM3468" i="1"/>
  <c r="BN3468" i="1" s="1"/>
  <c r="BM3466" i="1"/>
  <c r="BN3466" i="1" s="1"/>
  <c r="BM3464" i="1"/>
  <c r="BN3464" i="1" s="1"/>
  <c r="BM3462" i="1"/>
  <c r="BN3462" i="1" s="1"/>
  <c r="BM3460" i="1"/>
  <c r="BN3460" i="1" s="1"/>
  <c r="BM3458" i="1"/>
  <c r="BN3458" i="1" s="1"/>
  <c r="BM3456" i="1"/>
  <c r="BN3456" i="1" s="1"/>
  <c r="BM3454" i="1"/>
  <c r="BN3454" i="1" s="1"/>
  <c r="BM3452" i="1"/>
  <c r="BN3452" i="1" s="1"/>
  <c r="BM3450" i="1"/>
  <c r="BN3450" i="1" s="1"/>
  <c r="BM3448" i="1"/>
  <c r="BN3448" i="1" s="1"/>
  <c r="BM3446" i="1"/>
  <c r="BN3446" i="1" s="1"/>
  <c r="BM3444" i="1"/>
  <c r="BN3444" i="1" s="1"/>
  <c r="BM3442" i="1"/>
  <c r="BN3442" i="1" s="1"/>
  <c r="BM3440" i="1"/>
  <c r="BN3440" i="1" s="1"/>
  <c r="BM3438" i="1"/>
  <c r="BN3438" i="1" s="1"/>
  <c r="BM3436" i="1"/>
  <c r="BN3436" i="1" s="1"/>
  <c r="BM3434" i="1"/>
  <c r="BN3434" i="1" s="1"/>
  <c r="BM3432" i="1"/>
  <c r="BN3432" i="1" s="1"/>
  <c r="BM3430" i="1"/>
  <c r="BN3430" i="1" s="1"/>
  <c r="BM3428" i="1"/>
  <c r="BN3428" i="1" s="1"/>
  <c r="BM3426" i="1"/>
  <c r="BN3426" i="1" s="1"/>
  <c r="BM3424" i="1"/>
  <c r="BN3424" i="1" s="1"/>
  <c r="BM3422" i="1"/>
  <c r="BN3422" i="1" s="1"/>
  <c r="BM3420" i="1"/>
  <c r="BN3420" i="1" s="1"/>
  <c r="BM3418" i="1"/>
  <c r="BN3418" i="1" s="1"/>
  <c r="BM3416" i="1"/>
  <c r="BN3416" i="1" s="1"/>
  <c r="BM3414" i="1"/>
  <c r="BN3414" i="1" s="1"/>
  <c r="BM3412" i="1"/>
  <c r="BN3412" i="1" s="1"/>
  <c r="BM3410" i="1"/>
  <c r="BN3410" i="1" s="1"/>
  <c r="BM3408" i="1"/>
  <c r="BN3408" i="1" s="1"/>
  <c r="BM3406" i="1"/>
  <c r="BN3406" i="1" s="1"/>
  <c r="BM3404" i="1"/>
  <c r="BN3404" i="1" s="1"/>
  <c r="BM3402" i="1"/>
  <c r="BN3402" i="1" s="1"/>
  <c r="BM3400" i="1"/>
  <c r="BN3400" i="1" s="1"/>
  <c r="BM3398" i="1"/>
  <c r="BN3398" i="1" s="1"/>
  <c r="BM3396" i="1"/>
  <c r="BN3396" i="1" s="1"/>
  <c r="BM3394" i="1"/>
  <c r="BN3394" i="1" s="1"/>
  <c r="BM3392" i="1"/>
  <c r="BN3392" i="1" s="1"/>
  <c r="BM3390" i="1"/>
  <c r="BN3390" i="1" s="1"/>
  <c r="BM3388" i="1"/>
  <c r="BN3388" i="1" s="1"/>
  <c r="BM3386" i="1"/>
  <c r="BN3386" i="1" s="1"/>
  <c r="BM3384" i="1"/>
  <c r="BN3384" i="1" s="1"/>
  <c r="BM3382" i="1"/>
  <c r="BN3382" i="1" s="1"/>
  <c r="BM3380" i="1"/>
  <c r="BN3380" i="1" s="1"/>
  <c r="BM3378" i="1"/>
  <c r="BN3378" i="1" s="1"/>
  <c r="BM3376" i="1"/>
  <c r="BN3376" i="1" s="1"/>
  <c r="BM3374" i="1"/>
  <c r="BN3374" i="1" s="1"/>
  <c r="BM3372" i="1"/>
  <c r="BN3372" i="1" s="1"/>
  <c r="BM3370" i="1"/>
  <c r="BN3370" i="1" s="1"/>
  <c r="BM3368" i="1"/>
  <c r="BN3368" i="1" s="1"/>
  <c r="BM3366" i="1"/>
  <c r="BN3366" i="1" s="1"/>
  <c r="BM3364" i="1"/>
  <c r="BN3364" i="1" s="1"/>
  <c r="BM3362" i="1"/>
  <c r="BN3362" i="1" s="1"/>
  <c r="BM3360" i="1"/>
  <c r="BN3360" i="1" s="1"/>
  <c r="BM3358" i="1"/>
  <c r="BN3358" i="1" s="1"/>
  <c r="BM3356" i="1"/>
  <c r="BN3356" i="1" s="1"/>
  <c r="BM3354" i="1"/>
  <c r="BN3354" i="1" s="1"/>
  <c r="BM3352" i="1"/>
  <c r="BN3352" i="1" s="1"/>
  <c r="BM3350" i="1"/>
  <c r="BN3350" i="1" s="1"/>
  <c r="BM3348" i="1"/>
  <c r="BN3348" i="1" s="1"/>
  <c r="BM3346" i="1"/>
  <c r="BN3346" i="1" s="1"/>
  <c r="BM3344" i="1"/>
  <c r="BN3344" i="1" s="1"/>
  <c r="BM3342" i="1"/>
  <c r="BN3342" i="1" s="1"/>
  <c r="BM3340" i="1"/>
  <c r="BN3340" i="1" s="1"/>
  <c r="BM3338" i="1"/>
  <c r="BN3338" i="1" s="1"/>
  <c r="BM3336" i="1"/>
  <c r="BN3336" i="1" s="1"/>
  <c r="BM3334" i="1"/>
  <c r="BN3334" i="1" s="1"/>
  <c r="BM3332" i="1"/>
  <c r="BN3332" i="1" s="1"/>
  <c r="BM3330" i="1"/>
  <c r="BN3330" i="1" s="1"/>
  <c r="BM3328" i="1"/>
  <c r="BN3328" i="1" s="1"/>
  <c r="BM3326" i="1"/>
  <c r="BN3326" i="1" s="1"/>
  <c r="BM3324" i="1"/>
  <c r="BN3324" i="1" s="1"/>
  <c r="BM4200" i="1"/>
  <c r="BN4200" i="1" s="1"/>
  <c r="BM4192" i="1"/>
  <c r="BN4192" i="1" s="1"/>
  <c r="BM4184" i="1"/>
  <c r="BN4184" i="1" s="1"/>
  <c r="BM4176" i="1"/>
  <c r="BN4176" i="1" s="1"/>
  <c r="BM4168" i="1"/>
  <c r="BN4168" i="1" s="1"/>
  <c r="BM4160" i="1"/>
  <c r="BN4160" i="1" s="1"/>
  <c r="BM4152" i="1"/>
  <c r="BN4152" i="1" s="1"/>
  <c r="BM4144" i="1"/>
  <c r="BN4144" i="1" s="1"/>
  <c r="BM4136" i="1"/>
  <c r="BN4136" i="1" s="1"/>
  <c r="BM4128" i="1"/>
  <c r="BN4128" i="1" s="1"/>
  <c r="BM4112" i="1"/>
  <c r="BN4112" i="1" s="1"/>
  <c r="BM4107" i="1"/>
  <c r="BN4107" i="1" s="1"/>
  <c r="BM4103" i="1"/>
  <c r="BN4103" i="1" s="1"/>
  <c r="BM4099" i="1"/>
  <c r="BN4099" i="1" s="1"/>
  <c r="BM4095" i="1"/>
  <c r="BN4095" i="1" s="1"/>
  <c r="BM4091" i="1"/>
  <c r="BN4091" i="1" s="1"/>
  <c r="BM4087" i="1"/>
  <c r="BN4087" i="1" s="1"/>
  <c r="BM4083" i="1"/>
  <c r="BN4083" i="1" s="1"/>
  <c r="BM4079" i="1"/>
  <c r="BN4079" i="1" s="1"/>
  <c r="BM4075" i="1"/>
  <c r="BN4075" i="1" s="1"/>
  <c r="BM4071" i="1"/>
  <c r="BN4071" i="1" s="1"/>
  <c r="BM4067" i="1"/>
  <c r="BN4067" i="1" s="1"/>
  <c r="BM4063" i="1"/>
  <c r="BN4063" i="1" s="1"/>
  <c r="BM4059" i="1"/>
  <c r="BN4059" i="1" s="1"/>
  <c r="BM4055" i="1"/>
  <c r="BN4055" i="1" s="1"/>
  <c r="BM4051" i="1"/>
  <c r="BN4051" i="1" s="1"/>
  <c r="BM4047" i="1"/>
  <c r="BN4047" i="1" s="1"/>
  <c r="BM4043" i="1"/>
  <c r="BN4043" i="1" s="1"/>
  <c r="BM4039" i="1"/>
  <c r="BN4039" i="1" s="1"/>
  <c r="BM4035" i="1"/>
  <c r="BN4035" i="1" s="1"/>
  <c r="BM4031" i="1"/>
  <c r="BN4031" i="1" s="1"/>
  <c r="BM4027" i="1"/>
  <c r="BN4027" i="1" s="1"/>
  <c r="BM4023" i="1"/>
  <c r="BN4023" i="1" s="1"/>
  <c r="BM4017" i="1"/>
  <c r="BN4017" i="1" s="1"/>
  <c r="BM4009" i="1"/>
  <c r="BN4009" i="1" s="1"/>
  <c r="BM4001" i="1"/>
  <c r="BN4001" i="1" s="1"/>
  <c r="BM3993" i="1"/>
  <c r="BN3993" i="1" s="1"/>
  <c r="BM3985" i="1"/>
  <c r="BN3985" i="1" s="1"/>
  <c r="BM3977" i="1"/>
  <c r="BN3977" i="1" s="1"/>
  <c r="BM3969" i="1"/>
  <c r="BN3969" i="1" s="1"/>
  <c r="BM3961" i="1"/>
  <c r="BN3961" i="1" s="1"/>
  <c r="BM3953" i="1"/>
  <c r="BN3953" i="1" s="1"/>
  <c r="BM3945" i="1"/>
  <c r="BN3945" i="1" s="1"/>
  <c r="BM3937" i="1"/>
  <c r="BN3937" i="1" s="1"/>
  <c r="BM3929" i="1"/>
  <c r="BN3929" i="1" s="1"/>
  <c r="BM3921" i="1"/>
  <c r="BN3921" i="1" s="1"/>
  <c r="BM3913" i="1"/>
  <c r="BN3913" i="1" s="1"/>
  <c r="BM3905" i="1"/>
  <c r="BN3905" i="1" s="1"/>
  <c r="BM3897" i="1"/>
  <c r="BN3897" i="1" s="1"/>
  <c r="BM3889" i="1"/>
  <c r="BN3889" i="1" s="1"/>
  <c r="BM3881" i="1"/>
  <c r="BN3881" i="1" s="1"/>
  <c r="BM3873" i="1"/>
  <c r="BN3873" i="1" s="1"/>
  <c r="BM3865" i="1"/>
  <c r="BN3865" i="1" s="1"/>
  <c r="BM3857" i="1"/>
  <c r="BN3857" i="1" s="1"/>
  <c r="BM3849" i="1"/>
  <c r="BN3849" i="1" s="1"/>
  <c r="BM3841" i="1"/>
  <c r="BN3841" i="1" s="1"/>
  <c r="BM3833" i="1"/>
  <c r="BN3833" i="1" s="1"/>
  <c r="BM3825" i="1"/>
  <c r="BN3825" i="1" s="1"/>
  <c r="BM3817" i="1"/>
  <c r="BN3817" i="1" s="1"/>
  <c r="BM3809" i="1"/>
  <c r="BN3809" i="1" s="1"/>
  <c r="BM3801" i="1"/>
  <c r="BN3801" i="1" s="1"/>
  <c r="BM3793" i="1"/>
  <c r="BN3793" i="1" s="1"/>
  <c r="BM3785" i="1"/>
  <c r="BN3785" i="1" s="1"/>
  <c r="BM3777" i="1"/>
  <c r="BN3777" i="1" s="1"/>
  <c r="BM3769" i="1"/>
  <c r="BN3769" i="1" s="1"/>
  <c r="BM3761" i="1"/>
  <c r="BN3761" i="1" s="1"/>
  <c r="BM3753" i="1"/>
  <c r="BN3753" i="1" s="1"/>
  <c r="BM3745" i="1"/>
  <c r="BN3745" i="1" s="1"/>
  <c r="BM3737" i="1"/>
  <c r="BN3737" i="1" s="1"/>
  <c r="BM3729" i="1"/>
  <c r="BN3729" i="1" s="1"/>
  <c r="BM3721" i="1"/>
  <c r="BN3721" i="1" s="1"/>
  <c r="BM3713" i="1"/>
  <c r="BN3713" i="1" s="1"/>
  <c r="BM3705" i="1"/>
  <c r="BN3705" i="1" s="1"/>
  <c r="BM3697" i="1"/>
  <c r="BN3697" i="1" s="1"/>
  <c r="BM3689" i="1"/>
  <c r="BN3689" i="1" s="1"/>
  <c r="BM3681" i="1"/>
  <c r="BN3681" i="1" s="1"/>
  <c r="BM3673" i="1"/>
  <c r="BN3673" i="1" s="1"/>
  <c r="BM3665" i="1"/>
  <c r="BN3665" i="1" s="1"/>
  <c r="BM3657" i="1"/>
  <c r="BN3657" i="1" s="1"/>
  <c r="BM3649" i="1"/>
  <c r="BN3649" i="1" s="1"/>
  <c r="BM3641" i="1"/>
  <c r="BN3641" i="1" s="1"/>
  <c r="BM3633" i="1"/>
  <c r="BN3633" i="1" s="1"/>
  <c r="BM3625" i="1"/>
  <c r="BN3625" i="1" s="1"/>
  <c r="BM3617" i="1"/>
  <c r="BN3617" i="1" s="1"/>
  <c r="BM3609" i="1"/>
  <c r="BN3609" i="1" s="1"/>
  <c r="BM3601" i="1"/>
  <c r="BN3601" i="1" s="1"/>
  <c r="BM4122" i="1"/>
  <c r="BN4122" i="1" s="1"/>
  <c r="BM4019" i="1"/>
  <c r="BN4019" i="1" s="1"/>
  <c r="BM4011" i="1"/>
  <c r="BN4011" i="1" s="1"/>
  <c r="BM4003" i="1"/>
  <c r="BN4003" i="1" s="1"/>
  <c r="BM3995" i="1"/>
  <c r="BN3995" i="1" s="1"/>
  <c r="BM3987" i="1"/>
  <c r="BN3987" i="1" s="1"/>
  <c r="BM3979" i="1"/>
  <c r="BN3979" i="1" s="1"/>
  <c r="BM3971" i="1"/>
  <c r="BN3971" i="1" s="1"/>
  <c r="BM3963" i="1"/>
  <c r="BN3963" i="1" s="1"/>
  <c r="BM3955" i="1"/>
  <c r="BN3955" i="1" s="1"/>
  <c r="BM3947" i="1"/>
  <c r="BN3947" i="1" s="1"/>
  <c r="BM3939" i="1"/>
  <c r="BN3939" i="1" s="1"/>
  <c r="BM3931" i="1"/>
  <c r="BN3931" i="1" s="1"/>
  <c r="BM3923" i="1"/>
  <c r="BN3923" i="1" s="1"/>
  <c r="BM3915" i="1"/>
  <c r="BN3915" i="1" s="1"/>
  <c r="BM3907" i="1"/>
  <c r="BN3907" i="1" s="1"/>
  <c r="BM3899" i="1"/>
  <c r="BN3899" i="1" s="1"/>
  <c r="BM3891" i="1"/>
  <c r="BN3891" i="1" s="1"/>
  <c r="BM3883" i="1"/>
  <c r="BN3883" i="1" s="1"/>
  <c r="BM3875" i="1"/>
  <c r="BN3875" i="1" s="1"/>
  <c r="BM3867" i="1"/>
  <c r="BN3867" i="1" s="1"/>
  <c r="BM3859" i="1"/>
  <c r="BN3859" i="1" s="1"/>
  <c r="BM3851" i="1"/>
  <c r="BN3851" i="1" s="1"/>
  <c r="BM3843" i="1"/>
  <c r="BN3843" i="1" s="1"/>
  <c r="BM3835" i="1"/>
  <c r="BN3835" i="1" s="1"/>
  <c r="BM3827" i="1"/>
  <c r="BN3827" i="1" s="1"/>
  <c r="BM3819" i="1"/>
  <c r="BN3819" i="1" s="1"/>
  <c r="BM3811" i="1"/>
  <c r="BN3811" i="1" s="1"/>
  <c r="BM3803" i="1"/>
  <c r="BN3803" i="1" s="1"/>
  <c r="BM3795" i="1"/>
  <c r="BN3795" i="1" s="1"/>
  <c r="BM3787" i="1"/>
  <c r="BN3787" i="1" s="1"/>
  <c r="BM3779" i="1"/>
  <c r="BN3779" i="1" s="1"/>
  <c r="BM3771" i="1"/>
  <c r="BN3771" i="1" s="1"/>
  <c r="BM3763" i="1"/>
  <c r="BN3763" i="1" s="1"/>
  <c r="BM3755" i="1"/>
  <c r="BN3755" i="1" s="1"/>
  <c r="BM3747" i="1"/>
  <c r="BN3747" i="1" s="1"/>
  <c r="BM3739" i="1"/>
  <c r="BN3739" i="1" s="1"/>
  <c r="BM3731" i="1"/>
  <c r="BN3731" i="1" s="1"/>
  <c r="BM3723" i="1"/>
  <c r="BN3723" i="1" s="1"/>
  <c r="BM3715" i="1"/>
  <c r="BN3715" i="1" s="1"/>
  <c r="BM3707" i="1"/>
  <c r="BN3707" i="1" s="1"/>
  <c r="BM3699" i="1"/>
  <c r="BN3699" i="1" s="1"/>
  <c r="BM3691" i="1"/>
  <c r="BN3691" i="1" s="1"/>
  <c r="BM3683" i="1"/>
  <c r="BN3683" i="1" s="1"/>
  <c r="BM3675" i="1"/>
  <c r="BN3675" i="1" s="1"/>
  <c r="BM3667" i="1"/>
  <c r="BN3667" i="1" s="1"/>
  <c r="BM3659" i="1"/>
  <c r="BN3659" i="1" s="1"/>
  <c r="BM3651" i="1"/>
  <c r="BN3651" i="1" s="1"/>
  <c r="BM3643" i="1"/>
  <c r="BN3643" i="1" s="1"/>
  <c r="BM3635" i="1"/>
  <c r="BN3635" i="1" s="1"/>
  <c r="BM3627" i="1"/>
  <c r="BN3627" i="1" s="1"/>
  <c r="BM3619" i="1"/>
  <c r="BN3619" i="1" s="1"/>
  <c r="BM3611" i="1"/>
  <c r="BN3611" i="1" s="1"/>
  <c r="BM3603" i="1"/>
  <c r="BN3603" i="1" s="1"/>
  <c r="BM3595" i="1"/>
  <c r="BN3595" i="1" s="1"/>
  <c r="BM3593" i="1"/>
  <c r="BN3593" i="1" s="1"/>
  <c r="BM3591" i="1"/>
  <c r="BN3591" i="1" s="1"/>
  <c r="BM3589" i="1"/>
  <c r="BN3589" i="1" s="1"/>
  <c r="BM3587" i="1"/>
  <c r="BN3587" i="1" s="1"/>
  <c r="BM3585" i="1"/>
  <c r="BN3585" i="1" s="1"/>
  <c r="BM3583" i="1"/>
  <c r="BN3583" i="1" s="1"/>
  <c r="BM3581" i="1"/>
  <c r="BN3581" i="1" s="1"/>
  <c r="BM3579" i="1"/>
  <c r="BN3579" i="1" s="1"/>
  <c r="BM3577" i="1"/>
  <c r="BN3577" i="1" s="1"/>
  <c r="BM3575" i="1"/>
  <c r="BN3575" i="1" s="1"/>
  <c r="BM3573" i="1"/>
  <c r="BN3573" i="1" s="1"/>
  <c r="BM3571" i="1"/>
  <c r="BN3571" i="1" s="1"/>
  <c r="BM3569" i="1"/>
  <c r="BN3569" i="1" s="1"/>
  <c r="BM3567" i="1"/>
  <c r="BN3567" i="1" s="1"/>
  <c r="BM3565" i="1"/>
  <c r="BN3565" i="1" s="1"/>
  <c r="BM3563" i="1"/>
  <c r="BN3563" i="1" s="1"/>
  <c r="BM3561" i="1"/>
  <c r="BN3561" i="1" s="1"/>
  <c r="BM3559" i="1"/>
  <c r="BN3559" i="1" s="1"/>
  <c r="BM3557" i="1"/>
  <c r="BN3557" i="1" s="1"/>
  <c r="BM3555" i="1"/>
  <c r="BN3555" i="1" s="1"/>
  <c r="BM3553" i="1"/>
  <c r="BN3553" i="1" s="1"/>
  <c r="BM3551" i="1"/>
  <c r="BN3551" i="1" s="1"/>
  <c r="BM3549" i="1"/>
  <c r="BN3549" i="1" s="1"/>
  <c r="BM3547" i="1"/>
  <c r="BN3547" i="1" s="1"/>
  <c r="BM3545" i="1"/>
  <c r="BN3545" i="1" s="1"/>
  <c r="BM3543" i="1"/>
  <c r="BN3543" i="1" s="1"/>
  <c r="BM3541" i="1"/>
  <c r="BN3541" i="1" s="1"/>
  <c r="BM3539" i="1"/>
  <c r="BN3539" i="1" s="1"/>
  <c r="BM3537" i="1"/>
  <c r="BN3537" i="1" s="1"/>
  <c r="BM3535" i="1"/>
  <c r="BN3535" i="1" s="1"/>
  <c r="BM3533" i="1"/>
  <c r="BN3533" i="1" s="1"/>
  <c r="BM3531" i="1"/>
  <c r="BN3531" i="1" s="1"/>
  <c r="BM3529" i="1"/>
  <c r="BN3529" i="1" s="1"/>
  <c r="BM3527" i="1"/>
  <c r="BN3527" i="1" s="1"/>
  <c r="BM3525" i="1"/>
  <c r="BN3525" i="1" s="1"/>
  <c r="BM3523" i="1"/>
  <c r="BN3523" i="1" s="1"/>
  <c r="BM3521" i="1"/>
  <c r="BN3521" i="1" s="1"/>
  <c r="BM3519" i="1"/>
  <c r="BN3519" i="1" s="1"/>
  <c r="BM3517" i="1"/>
  <c r="BN3517" i="1" s="1"/>
  <c r="BM3515" i="1"/>
  <c r="BN3515" i="1" s="1"/>
  <c r="BM3513" i="1"/>
  <c r="BN3513" i="1" s="1"/>
  <c r="BM3511" i="1"/>
  <c r="BN3511" i="1" s="1"/>
  <c r="BM3509" i="1"/>
  <c r="BN3509" i="1" s="1"/>
  <c r="BM3507" i="1"/>
  <c r="BN3507" i="1" s="1"/>
  <c r="BM3505" i="1"/>
  <c r="BN3505" i="1" s="1"/>
  <c r="BM3503" i="1"/>
  <c r="BN3503" i="1" s="1"/>
  <c r="BM3501" i="1"/>
  <c r="BN3501" i="1" s="1"/>
  <c r="BM3499" i="1"/>
  <c r="BN3499" i="1" s="1"/>
  <c r="BM3497" i="1"/>
  <c r="BN3497" i="1" s="1"/>
  <c r="BM3495" i="1"/>
  <c r="BN3495" i="1" s="1"/>
  <c r="BM3493" i="1"/>
  <c r="BN3493" i="1" s="1"/>
  <c r="BM3491" i="1"/>
  <c r="BN3491" i="1" s="1"/>
  <c r="BM3489" i="1"/>
  <c r="BN3489" i="1" s="1"/>
  <c r="BM3487" i="1"/>
  <c r="BN3487" i="1" s="1"/>
  <c r="BM3485" i="1"/>
  <c r="BN3485" i="1" s="1"/>
  <c r="BM3483" i="1"/>
  <c r="BN3483" i="1" s="1"/>
  <c r="BM3481" i="1"/>
  <c r="BN3481" i="1" s="1"/>
  <c r="BM3479" i="1"/>
  <c r="BN3479" i="1" s="1"/>
  <c r="BM3477" i="1"/>
  <c r="BN3477" i="1" s="1"/>
  <c r="BM3475" i="1"/>
  <c r="BN3475" i="1" s="1"/>
  <c r="BM3473" i="1"/>
  <c r="BN3473" i="1" s="1"/>
  <c r="BM3471" i="1"/>
  <c r="BN3471" i="1" s="1"/>
  <c r="BM3469" i="1"/>
  <c r="BN3469" i="1" s="1"/>
  <c r="BM3467" i="1"/>
  <c r="BN3467" i="1" s="1"/>
  <c r="BM3465" i="1"/>
  <c r="BN3465" i="1" s="1"/>
  <c r="BM3463" i="1"/>
  <c r="BN3463" i="1" s="1"/>
  <c r="BM3461" i="1"/>
  <c r="BN3461" i="1" s="1"/>
  <c r="BM3459" i="1"/>
  <c r="BN3459" i="1" s="1"/>
  <c r="BM3457" i="1"/>
  <c r="BN3457" i="1" s="1"/>
  <c r="BM3455" i="1"/>
  <c r="BN3455" i="1" s="1"/>
  <c r="BM3453" i="1"/>
  <c r="BN3453" i="1" s="1"/>
  <c r="BM3451" i="1"/>
  <c r="BN3451" i="1" s="1"/>
  <c r="BM3449" i="1"/>
  <c r="BN3449" i="1" s="1"/>
  <c r="BM3447" i="1"/>
  <c r="BN3447" i="1" s="1"/>
  <c r="BM3445" i="1"/>
  <c r="BN3445" i="1" s="1"/>
  <c r="BM3443" i="1"/>
  <c r="BN3443" i="1" s="1"/>
  <c r="BM3441" i="1"/>
  <c r="BN3441" i="1" s="1"/>
  <c r="BM3439" i="1"/>
  <c r="BN3439" i="1" s="1"/>
  <c r="BM3437" i="1"/>
  <c r="BN3437" i="1" s="1"/>
  <c r="BM3435" i="1"/>
  <c r="BN3435" i="1" s="1"/>
  <c r="BM3433" i="1"/>
  <c r="BN3433" i="1" s="1"/>
  <c r="BM3431" i="1"/>
  <c r="BN3431" i="1" s="1"/>
  <c r="BM3429" i="1"/>
  <c r="BN3429" i="1" s="1"/>
  <c r="BM3427" i="1"/>
  <c r="BN3427" i="1" s="1"/>
  <c r="BM3425" i="1"/>
  <c r="BN3425" i="1" s="1"/>
  <c r="BM3423" i="1"/>
  <c r="BN3423" i="1" s="1"/>
  <c r="BM3421" i="1"/>
  <c r="BN3421" i="1" s="1"/>
  <c r="BM3419" i="1"/>
  <c r="BN3419" i="1" s="1"/>
  <c r="BM3417" i="1"/>
  <c r="BN3417" i="1" s="1"/>
  <c r="BM3415" i="1"/>
  <c r="BN3415" i="1" s="1"/>
  <c r="BM3413" i="1"/>
  <c r="BN3413" i="1" s="1"/>
  <c r="BM3411" i="1"/>
  <c r="BN3411" i="1" s="1"/>
  <c r="BM3409" i="1"/>
  <c r="BN3409" i="1" s="1"/>
  <c r="BM3407" i="1"/>
  <c r="BN3407" i="1" s="1"/>
  <c r="BM3405" i="1"/>
  <c r="BN3405" i="1" s="1"/>
  <c r="BM3403" i="1"/>
  <c r="BN3403" i="1" s="1"/>
  <c r="BM3401" i="1"/>
  <c r="BN3401" i="1" s="1"/>
  <c r="BM3399" i="1"/>
  <c r="BN3399" i="1" s="1"/>
  <c r="BM3397" i="1"/>
  <c r="BN3397" i="1" s="1"/>
  <c r="BM3395" i="1"/>
  <c r="BN3395" i="1" s="1"/>
  <c r="BM3393" i="1"/>
  <c r="BN3393" i="1" s="1"/>
  <c r="BM3391" i="1"/>
  <c r="BN3391" i="1" s="1"/>
  <c r="BM3389" i="1"/>
  <c r="BN3389" i="1" s="1"/>
  <c r="BM3387" i="1"/>
  <c r="BN3387" i="1" s="1"/>
  <c r="BM3385" i="1"/>
  <c r="BN3385" i="1" s="1"/>
  <c r="BM3383" i="1"/>
  <c r="BN3383" i="1" s="1"/>
  <c r="BM3381" i="1"/>
  <c r="BN3381" i="1" s="1"/>
  <c r="BM3379" i="1"/>
  <c r="BN3379" i="1" s="1"/>
  <c r="BM3377" i="1"/>
  <c r="BN3377" i="1" s="1"/>
  <c r="BM3375" i="1"/>
  <c r="BN3375" i="1" s="1"/>
  <c r="BM3373" i="1"/>
  <c r="BN3373" i="1" s="1"/>
  <c r="BM3371" i="1"/>
  <c r="BN3371" i="1" s="1"/>
  <c r="BM3369" i="1"/>
  <c r="BN3369" i="1" s="1"/>
  <c r="BM3367" i="1"/>
  <c r="BN3367" i="1" s="1"/>
  <c r="BM3365" i="1"/>
  <c r="BN3365" i="1" s="1"/>
  <c r="BM3363" i="1"/>
  <c r="BN3363" i="1" s="1"/>
  <c r="BM3361" i="1"/>
  <c r="BN3361" i="1" s="1"/>
  <c r="BM3359" i="1"/>
  <c r="BN3359" i="1" s="1"/>
  <c r="BM3357" i="1"/>
  <c r="BN3357" i="1" s="1"/>
  <c r="BM3355" i="1"/>
  <c r="BN3355" i="1" s="1"/>
  <c r="BM3353" i="1"/>
  <c r="BN3353" i="1" s="1"/>
  <c r="BM3351" i="1"/>
  <c r="BN3351" i="1" s="1"/>
  <c r="BM3349" i="1"/>
  <c r="BN3349" i="1" s="1"/>
  <c r="BM3347" i="1"/>
  <c r="BN3347" i="1" s="1"/>
  <c r="BM3345" i="1"/>
  <c r="BN3345" i="1" s="1"/>
  <c r="BM3343" i="1"/>
  <c r="BN3343" i="1" s="1"/>
  <c r="BM3341" i="1"/>
  <c r="BN3341" i="1" s="1"/>
  <c r="BM3339" i="1"/>
  <c r="BN3339" i="1" s="1"/>
  <c r="BM3337" i="1"/>
  <c r="BN3337" i="1" s="1"/>
  <c r="BM3335" i="1"/>
  <c r="BN3335" i="1" s="1"/>
  <c r="BM3333" i="1"/>
  <c r="BN3333" i="1" s="1"/>
  <c r="BM3331" i="1"/>
  <c r="BN3331" i="1" s="1"/>
  <c r="BM3329" i="1"/>
  <c r="BN3329" i="1" s="1"/>
  <c r="BM3327" i="1"/>
  <c r="BN3327" i="1" s="1"/>
  <c r="BM3325" i="1"/>
  <c r="BN3325" i="1" s="1"/>
  <c r="BM3323" i="1"/>
  <c r="BN3323" i="1" s="1"/>
  <c r="BM3321" i="1"/>
  <c r="BN3321" i="1" s="1"/>
  <c r="BM3319" i="1"/>
  <c r="BN3319" i="1" s="1"/>
  <c r="BM3317" i="1"/>
  <c r="BN3317" i="1" s="1"/>
  <c r="BM3315" i="1"/>
  <c r="BN3315" i="1" s="1"/>
  <c r="BM3313" i="1"/>
  <c r="BN3313" i="1" s="1"/>
  <c r="BM3311" i="1"/>
  <c r="BN3311" i="1" s="1"/>
  <c r="BM3309" i="1"/>
  <c r="BN3309" i="1" s="1"/>
  <c r="BM3307" i="1"/>
  <c r="BN3307" i="1" s="1"/>
  <c r="BM3305" i="1"/>
  <c r="BN3305" i="1" s="1"/>
  <c r="BM3303" i="1"/>
  <c r="BN3303" i="1" s="1"/>
  <c r="BM3301" i="1"/>
  <c r="BN3301" i="1" s="1"/>
  <c r="BM3299" i="1"/>
  <c r="BN3299" i="1" s="1"/>
  <c r="BM3297" i="1"/>
  <c r="BN3297" i="1" s="1"/>
  <c r="BM3295" i="1"/>
  <c r="BN3295" i="1" s="1"/>
  <c r="BM3293" i="1"/>
  <c r="BN3293" i="1" s="1"/>
  <c r="BM3291" i="1"/>
  <c r="BN3291" i="1" s="1"/>
  <c r="BM3289" i="1"/>
  <c r="BN3289" i="1" s="1"/>
  <c r="BM3287" i="1"/>
  <c r="BN3287" i="1" s="1"/>
  <c r="BM3285" i="1"/>
  <c r="BN3285" i="1" s="1"/>
  <c r="BM3283" i="1"/>
  <c r="BN3283" i="1" s="1"/>
  <c r="BM3281" i="1"/>
  <c r="BN3281" i="1" s="1"/>
  <c r="BM3279" i="1"/>
  <c r="BN3279" i="1" s="1"/>
  <c r="BM3277" i="1"/>
  <c r="BN3277" i="1" s="1"/>
  <c r="BM3275" i="1"/>
  <c r="BN3275" i="1" s="1"/>
  <c r="BM3273" i="1"/>
  <c r="BN3273" i="1" s="1"/>
  <c r="BM3271" i="1"/>
  <c r="BN3271" i="1" s="1"/>
  <c r="BM3269" i="1"/>
  <c r="BN3269" i="1" s="1"/>
  <c r="BM3267" i="1"/>
  <c r="BN3267" i="1" s="1"/>
  <c r="BM3265" i="1"/>
  <c r="BN3265" i="1" s="1"/>
  <c r="BM3263" i="1"/>
  <c r="BN3263" i="1" s="1"/>
  <c r="BM3261" i="1"/>
  <c r="BN3261" i="1" s="1"/>
  <c r="BM3259" i="1"/>
  <c r="BN3259" i="1" s="1"/>
  <c r="BM3257" i="1"/>
  <c r="BN3257" i="1" s="1"/>
  <c r="BM3255" i="1"/>
  <c r="BN3255" i="1" s="1"/>
  <c r="BM3253" i="1"/>
  <c r="BN3253" i="1" s="1"/>
  <c r="BM3251" i="1"/>
  <c r="BN3251" i="1" s="1"/>
  <c r="BM3249" i="1"/>
  <c r="BN3249" i="1" s="1"/>
  <c r="BM3247" i="1"/>
  <c r="BN3247" i="1" s="1"/>
  <c r="BM3245" i="1"/>
  <c r="BN3245" i="1" s="1"/>
  <c r="BM3243" i="1"/>
  <c r="BN3243" i="1" s="1"/>
  <c r="BM3241" i="1"/>
  <c r="BN3241" i="1" s="1"/>
  <c r="BM3239" i="1"/>
  <c r="BN3239" i="1" s="1"/>
  <c r="BM3237" i="1"/>
  <c r="BN3237" i="1" s="1"/>
  <c r="BM3235" i="1"/>
  <c r="BN3235" i="1" s="1"/>
  <c r="BM3233" i="1"/>
  <c r="BN3233" i="1" s="1"/>
  <c r="BM3231" i="1"/>
  <c r="BN3231" i="1" s="1"/>
  <c r="BM3229" i="1"/>
  <c r="BN3229" i="1" s="1"/>
  <c r="BM3227" i="1"/>
  <c r="BN3227" i="1" s="1"/>
  <c r="BM3225" i="1"/>
  <c r="BN3225" i="1" s="1"/>
  <c r="BM3322" i="1"/>
  <c r="BN3322" i="1" s="1"/>
  <c r="BM3318" i="1"/>
  <c r="BN3318" i="1" s="1"/>
  <c r="BM3314" i="1"/>
  <c r="BN3314" i="1" s="1"/>
  <c r="BM3310" i="1"/>
  <c r="BN3310" i="1" s="1"/>
  <c r="BM3306" i="1"/>
  <c r="BN3306" i="1" s="1"/>
  <c r="BM3302" i="1"/>
  <c r="BN3302" i="1" s="1"/>
  <c r="BM3298" i="1"/>
  <c r="BN3298" i="1" s="1"/>
  <c r="BM3294" i="1"/>
  <c r="BN3294" i="1" s="1"/>
  <c r="BM3290" i="1"/>
  <c r="BN3290" i="1" s="1"/>
  <c r="BM3286" i="1"/>
  <c r="BN3286" i="1" s="1"/>
  <c r="BM3282" i="1"/>
  <c r="BN3282" i="1" s="1"/>
  <c r="BM3278" i="1"/>
  <c r="BN3278" i="1" s="1"/>
  <c r="BM3274" i="1"/>
  <c r="BN3274" i="1" s="1"/>
  <c r="BM3270" i="1"/>
  <c r="BN3270" i="1" s="1"/>
  <c r="BM3266" i="1"/>
  <c r="BN3266" i="1" s="1"/>
  <c r="BM3262" i="1"/>
  <c r="BN3262" i="1" s="1"/>
  <c r="BM3258" i="1"/>
  <c r="BN3258" i="1" s="1"/>
  <c r="BM3254" i="1"/>
  <c r="BN3254" i="1" s="1"/>
  <c r="BM3250" i="1"/>
  <c r="BN3250" i="1" s="1"/>
  <c r="BM3246" i="1"/>
  <c r="BN3246" i="1" s="1"/>
  <c r="BM3242" i="1"/>
  <c r="BN3242" i="1" s="1"/>
  <c r="BM3238" i="1"/>
  <c r="BN3238" i="1" s="1"/>
  <c r="BM3234" i="1"/>
  <c r="BN3234" i="1" s="1"/>
  <c r="BM3230" i="1"/>
  <c r="BN3230" i="1" s="1"/>
  <c r="BM3226" i="1"/>
  <c r="BN3226" i="1" s="1"/>
  <c r="BM3223" i="1"/>
  <c r="BN3223" i="1" s="1"/>
  <c r="BM3220" i="1"/>
  <c r="BN3220" i="1" s="1"/>
  <c r="BM3218" i="1"/>
  <c r="BN3218" i="1" s="1"/>
  <c r="BM3216" i="1"/>
  <c r="BN3216" i="1" s="1"/>
  <c r="BM3214" i="1"/>
  <c r="BN3214" i="1" s="1"/>
  <c r="BM3212" i="1"/>
  <c r="BN3212" i="1" s="1"/>
  <c r="BM3210" i="1"/>
  <c r="BN3210" i="1" s="1"/>
  <c r="BM3208" i="1"/>
  <c r="BN3208" i="1" s="1"/>
  <c r="BM3206" i="1"/>
  <c r="BN3206" i="1" s="1"/>
  <c r="BM3204" i="1"/>
  <c r="BN3204" i="1" s="1"/>
  <c r="BM3202" i="1"/>
  <c r="BN3202" i="1" s="1"/>
  <c r="BM3200" i="1"/>
  <c r="BN3200" i="1" s="1"/>
  <c r="BM3198" i="1"/>
  <c r="BN3198" i="1" s="1"/>
  <c r="BM3196" i="1"/>
  <c r="BN3196" i="1" s="1"/>
  <c r="BM3194" i="1"/>
  <c r="BN3194" i="1" s="1"/>
  <c r="BM3192" i="1"/>
  <c r="BN3192" i="1" s="1"/>
  <c r="BM3190" i="1"/>
  <c r="BN3190" i="1" s="1"/>
  <c r="BM3188" i="1"/>
  <c r="BN3188" i="1" s="1"/>
  <c r="BM3186" i="1"/>
  <c r="BN3186" i="1" s="1"/>
  <c r="BM3184" i="1"/>
  <c r="BN3184" i="1" s="1"/>
  <c r="BM3182" i="1"/>
  <c r="BN3182" i="1" s="1"/>
  <c r="BM3180" i="1"/>
  <c r="BN3180" i="1" s="1"/>
  <c r="BM3178" i="1"/>
  <c r="BN3178" i="1" s="1"/>
  <c r="BM3176" i="1"/>
  <c r="BN3176" i="1" s="1"/>
  <c r="BM3174" i="1"/>
  <c r="BN3174" i="1" s="1"/>
  <c r="BM3172" i="1"/>
  <c r="BN3172" i="1" s="1"/>
  <c r="BM3170" i="1"/>
  <c r="BN3170" i="1" s="1"/>
  <c r="BM3168" i="1"/>
  <c r="BN3168" i="1" s="1"/>
  <c r="BM3166" i="1"/>
  <c r="BN3166" i="1" s="1"/>
  <c r="BM3164" i="1"/>
  <c r="BN3164" i="1" s="1"/>
  <c r="BM3162" i="1"/>
  <c r="BN3162" i="1" s="1"/>
  <c r="BM3160" i="1"/>
  <c r="BN3160" i="1" s="1"/>
  <c r="BM3158" i="1"/>
  <c r="BN3158" i="1" s="1"/>
  <c r="BM3156" i="1"/>
  <c r="BN3156" i="1" s="1"/>
  <c r="BM3154" i="1"/>
  <c r="BN3154" i="1" s="1"/>
  <c r="BM3152" i="1"/>
  <c r="BN3152" i="1" s="1"/>
  <c r="BM3150" i="1"/>
  <c r="BN3150" i="1" s="1"/>
  <c r="BM3148" i="1"/>
  <c r="BN3148" i="1" s="1"/>
  <c r="BM3146" i="1"/>
  <c r="BN3146" i="1" s="1"/>
  <c r="BM3144" i="1"/>
  <c r="BN3144" i="1" s="1"/>
  <c r="BM3142" i="1"/>
  <c r="BN3142" i="1" s="1"/>
  <c r="BM3140" i="1"/>
  <c r="BN3140" i="1" s="1"/>
  <c r="BM3138" i="1"/>
  <c r="BN3138" i="1" s="1"/>
  <c r="BM3136" i="1"/>
  <c r="BN3136" i="1" s="1"/>
  <c r="BM3134" i="1"/>
  <c r="BN3134" i="1" s="1"/>
  <c r="BM3132" i="1"/>
  <c r="BN3132" i="1" s="1"/>
  <c r="BM3130" i="1"/>
  <c r="BN3130" i="1" s="1"/>
  <c r="BM3128" i="1"/>
  <c r="BN3128" i="1" s="1"/>
  <c r="BM3126" i="1"/>
  <c r="BN3126" i="1" s="1"/>
  <c r="BM3124" i="1"/>
  <c r="BN3124" i="1" s="1"/>
  <c r="BM3122" i="1"/>
  <c r="BN3122" i="1" s="1"/>
  <c r="BM3120" i="1"/>
  <c r="BN3120" i="1" s="1"/>
  <c r="BM3118" i="1"/>
  <c r="BN3118" i="1" s="1"/>
  <c r="BM3116" i="1"/>
  <c r="BN3116" i="1" s="1"/>
  <c r="BM3114" i="1"/>
  <c r="BN3114" i="1" s="1"/>
  <c r="BM3112" i="1"/>
  <c r="BN3112" i="1" s="1"/>
  <c r="BM3110" i="1"/>
  <c r="BN3110" i="1" s="1"/>
  <c r="BM3108" i="1"/>
  <c r="BN3108" i="1" s="1"/>
  <c r="BM3106" i="1"/>
  <c r="BN3106" i="1" s="1"/>
  <c r="BM3104" i="1"/>
  <c r="BN3104" i="1" s="1"/>
  <c r="BM3102" i="1"/>
  <c r="BN3102" i="1" s="1"/>
  <c r="BM3100" i="1"/>
  <c r="BN3100" i="1" s="1"/>
  <c r="BM3098" i="1"/>
  <c r="BN3098" i="1" s="1"/>
  <c r="BM3096" i="1"/>
  <c r="BN3096" i="1" s="1"/>
  <c r="BM3094" i="1"/>
  <c r="BN3094" i="1" s="1"/>
  <c r="BM3092" i="1"/>
  <c r="BN3092" i="1" s="1"/>
  <c r="BM3090" i="1"/>
  <c r="BN3090" i="1" s="1"/>
  <c r="BM3088" i="1"/>
  <c r="BN3088" i="1" s="1"/>
  <c r="BM3086" i="1"/>
  <c r="BN3086" i="1" s="1"/>
  <c r="BM3084" i="1"/>
  <c r="BN3084" i="1" s="1"/>
  <c r="BM3082" i="1"/>
  <c r="BN3082" i="1" s="1"/>
  <c r="BM3080" i="1"/>
  <c r="BN3080" i="1" s="1"/>
  <c r="BM3078" i="1"/>
  <c r="BN3078" i="1" s="1"/>
  <c r="BM3076" i="1"/>
  <c r="BN3076" i="1" s="1"/>
  <c r="BM3074" i="1"/>
  <c r="BN3074" i="1" s="1"/>
  <c r="BM3072" i="1"/>
  <c r="BN3072" i="1" s="1"/>
  <c r="BM3070" i="1"/>
  <c r="BN3070" i="1" s="1"/>
  <c r="BM3068" i="1"/>
  <c r="BN3068" i="1" s="1"/>
  <c r="BM3066" i="1"/>
  <c r="BN3066" i="1" s="1"/>
  <c r="BM3064" i="1"/>
  <c r="BN3064" i="1" s="1"/>
  <c r="BM3062" i="1"/>
  <c r="BN3062" i="1" s="1"/>
  <c r="BM3060" i="1"/>
  <c r="BN3060" i="1" s="1"/>
  <c r="BM3058" i="1"/>
  <c r="BN3058" i="1" s="1"/>
  <c r="BM3056" i="1"/>
  <c r="BN3056" i="1" s="1"/>
  <c r="BM3054" i="1"/>
  <c r="BN3054" i="1" s="1"/>
  <c r="BM3052" i="1"/>
  <c r="BN3052" i="1" s="1"/>
  <c r="BM3050" i="1"/>
  <c r="BN3050" i="1" s="1"/>
  <c r="BM3048" i="1"/>
  <c r="BN3048" i="1" s="1"/>
  <c r="BM3046" i="1"/>
  <c r="BN3046" i="1" s="1"/>
  <c r="BM3044" i="1"/>
  <c r="BN3044" i="1" s="1"/>
  <c r="BM3042" i="1"/>
  <c r="BN3042" i="1" s="1"/>
  <c r="BM3040" i="1"/>
  <c r="BN3040" i="1" s="1"/>
  <c r="BM3038" i="1"/>
  <c r="BN3038" i="1" s="1"/>
  <c r="BM3036" i="1"/>
  <c r="BN3036" i="1" s="1"/>
  <c r="BM3034" i="1"/>
  <c r="BN3034" i="1" s="1"/>
  <c r="BM3032" i="1"/>
  <c r="BN3032" i="1" s="1"/>
  <c r="BM3030" i="1"/>
  <c r="BN3030" i="1" s="1"/>
  <c r="BM3028" i="1"/>
  <c r="BN3028" i="1" s="1"/>
  <c r="BM3026" i="1"/>
  <c r="BN3026" i="1" s="1"/>
  <c r="BM3024" i="1"/>
  <c r="BN3024" i="1" s="1"/>
  <c r="BM3022" i="1"/>
  <c r="BN3022" i="1" s="1"/>
  <c r="BM3020" i="1"/>
  <c r="BN3020" i="1" s="1"/>
  <c r="BM3018" i="1"/>
  <c r="BN3018" i="1" s="1"/>
  <c r="BM3016" i="1"/>
  <c r="BN3016" i="1" s="1"/>
  <c r="BM3014" i="1"/>
  <c r="BN3014" i="1" s="1"/>
  <c r="BM3012" i="1"/>
  <c r="BN3012" i="1" s="1"/>
  <c r="BM3010" i="1"/>
  <c r="BN3010" i="1" s="1"/>
  <c r="BM3008" i="1"/>
  <c r="BN3008" i="1" s="1"/>
  <c r="BM3006" i="1"/>
  <c r="BN3006" i="1" s="1"/>
  <c r="BM3004" i="1"/>
  <c r="BN3004" i="1" s="1"/>
  <c r="BM3002" i="1"/>
  <c r="BN3002" i="1" s="1"/>
  <c r="BM3000" i="1"/>
  <c r="BN3000" i="1" s="1"/>
  <c r="BM2998" i="1"/>
  <c r="BN2998" i="1" s="1"/>
  <c r="BM2996" i="1"/>
  <c r="BN2996" i="1" s="1"/>
  <c r="BM2994" i="1"/>
  <c r="BN2994" i="1" s="1"/>
  <c r="BM2992" i="1"/>
  <c r="BN2992" i="1" s="1"/>
  <c r="BM2990" i="1"/>
  <c r="BN2990" i="1" s="1"/>
  <c r="BM2988" i="1"/>
  <c r="BN2988" i="1" s="1"/>
  <c r="BM2986" i="1"/>
  <c r="BN2986" i="1" s="1"/>
  <c r="BM2984" i="1"/>
  <c r="BN2984" i="1" s="1"/>
  <c r="BM2982" i="1"/>
  <c r="BN2982" i="1" s="1"/>
  <c r="BM2980" i="1"/>
  <c r="BN2980" i="1" s="1"/>
  <c r="BM2978" i="1"/>
  <c r="BN2978" i="1" s="1"/>
  <c r="BM2976" i="1"/>
  <c r="BN2976" i="1" s="1"/>
  <c r="BM2974" i="1"/>
  <c r="BN2974" i="1" s="1"/>
  <c r="BM2972" i="1"/>
  <c r="BN2972" i="1" s="1"/>
  <c r="BM2970" i="1"/>
  <c r="BN2970" i="1" s="1"/>
  <c r="BM2968" i="1"/>
  <c r="BN2968" i="1" s="1"/>
  <c r="BM2966" i="1"/>
  <c r="BN2966" i="1" s="1"/>
  <c r="BM2964" i="1"/>
  <c r="BN2964" i="1" s="1"/>
  <c r="BM2962" i="1"/>
  <c r="BN2962" i="1" s="1"/>
  <c r="BM2960" i="1"/>
  <c r="BN2960" i="1" s="1"/>
  <c r="BM2958" i="1"/>
  <c r="BN2958" i="1" s="1"/>
  <c r="BM2956" i="1"/>
  <c r="BN2956" i="1" s="1"/>
  <c r="BM2954" i="1"/>
  <c r="BN2954" i="1" s="1"/>
  <c r="BM2952" i="1"/>
  <c r="BN2952" i="1" s="1"/>
  <c r="BM2950" i="1"/>
  <c r="BN2950" i="1" s="1"/>
  <c r="BM2948" i="1"/>
  <c r="BN2948" i="1" s="1"/>
  <c r="BM2946" i="1"/>
  <c r="BN2946" i="1" s="1"/>
  <c r="BM2944" i="1"/>
  <c r="BN2944" i="1" s="1"/>
  <c r="BM2942" i="1"/>
  <c r="BN2942" i="1" s="1"/>
  <c r="BM2940" i="1"/>
  <c r="BN2940" i="1" s="1"/>
  <c r="BM2938" i="1"/>
  <c r="BN2938" i="1" s="1"/>
  <c r="BM2936" i="1"/>
  <c r="BN2936" i="1" s="1"/>
  <c r="BM2934" i="1"/>
  <c r="BN2934" i="1" s="1"/>
  <c r="BM2932" i="1"/>
  <c r="BN2932" i="1" s="1"/>
  <c r="BM2930" i="1"/>
  <c r="BN2930" i="1" s="1"/>
  <c r="BM2928" i="1"/>
  <c r="BN2928" i="1" s="1"/>
  <c r="BM2926" i="1"/>
  <c r="BN2926" i="1" s="1"/>
  <c r="BM2924" i="1"/>
  <c r="BN2924" i="1" s="1"/>
  <c r="BM2922" i="1"/>
  <c r="BN2922" i="1" s="1"/>
  <c r="BM2920" i="1"/>
  <c r="BN2920" i="1" s="1"/>
  <c r="BM2918" i="1"/>
  <c r="BN2918" i="1" s="1"/>
  <c r="BM2916" i="1"/>
  <c r="BN2916" i="1" s="1"/>
  <c r="BM2914" i="1"/>
  <c r="BN2914" i="1" s="1"/>
  <c r="BM2912" i="1"/>
  <c r="BN2912" i="1" s="1"/>
  <c r="BM2910" i="1"/>
  <c r="BN2910" i="1" s="1"/>
  <c r="BM2908" i="1"/>
  <c r="BN2908" i="1" s="1"/>
  <c r="BM2906" i="1"/>
  <c r="BN2906" i="1" s="1"/>
  <c r="BM2904" i="1"/>
  <c r="BN2904" i="1" s="1"/>
  <c r="BM2902" i="1"/>
  <c r="BN2902" i="1" s="1"/>
  <c r="BM2900" i="1"/>
  <c r="BN2900" i="1" s="1"/>
  <c r="BM2898" i="1"/>
  <c r="BN2898" i="1" s="1"/>
  <c r="BM2896" i="1"/>
  <c r="BN2896" i="1" s="1"/>
  <c r="BM2894" i="1"/>
  <c r="BN2894" i="1" s="1"/>
  <c r="BM2892" i="1"/>
  <c r="BN2892" i="1" s="1"/>
  <c r="BM2890" i="1"/>
  <c r="BN2890" i="1" s="1"/>
  <c r="BM2888" i="1"/>
  <c r="BN2888" i="1" s="1"/>
  <c r="BM2886" i="1"/>
  <c r="BN2886" i="1" s="1"/>
  <c r="BM2884" i="1"/>
  <c r="BN2884" i="1" s="1"/>
  <c r="BM2882" i="1"/>
  <c r="BN2882" i="1" s="1"/>
  <c r="BM2880" i="1"/>
  <c r="BN2880" i="1" s="1"/>
  <c r="BM2878" i="1"/>
  <c r="BN2878" i="1" s="1"/>
  <c r="BM2876" i="1"/>
  <c r="BN2876" i="1" s="1"/>
  <c r="BM2874" i="1"/>
  <c r="BN2874" i="1" s="1"/>
  <c r="BM2872" i="1"/>
  <c r="BN2872" i="1" s="1"/>
  <c r="BM2870" i="1"/>
  <c r="BN2870" i="1" s="1"/>
  <c r="BM2868" i="1"/>
  <c r="BN2868" i="1" s="1"/>
  <c r="BM2866" i="1"/>
  <c r="BN2866" i="1" s="1"/>
  <c r="BM2864" i="1"/>
  <c r="BN2864" i="1" s="1"/>
  <c r="BM2862" i="1"/>
  <c r="BN2862" i="1" s="1"/>
  <c r="BM2860" i="1"/>
  <c r="BN2860" i="1" s="1"/>
  <c r="BM2858" i="1"/>
  <c r="BN2858" i="1" s="1"/>
  <c r="BM2856" i="1"/>
  <c r="BN2856" i="1" s="1"/>
  <c r="BM2854" i="1"/>
  <c r="BN2854" i="1" s="1"/>
  <c r="BM2852" i="1"/>
  <c r="BN2852" i="1" s="1"/>
  <c r="BM2850" i="1"/>
  <c r="BN2850" i="1" s="1"/>
  <c r="BM2848" i="1"/>
  <c r="BN2848" i="1" s="1"/>
  <c r="BM2846" i="1"/>
  <c r="BN2846" i="1" s="1"/>
  <c r="BM2844" i="1"/>
  <c r="BN2844" i="1" s="1"/>
  <c r="BM2842" i="1"/>
  <c r="BN2842" i="1" s="1"/>
  <c r="BM2840" i="1"/>
  <c r="BN2840" i="1" s="1"/>
  <c r="BM2838" i="1"/>
  <c r="BN2838" i="1" s="1"/>
  <c r="BM2836" i="1"/>
  <c r="BN2836" i="1" s="1"/>
  <c r="BM2834" i="1"/>
  <c r="BN2834" i="1" s="1"/>
  <c r="BM2832" i="1"/>
  <c r="BN2832" i="1" s="1"/>
  <c r="BM2830" i="1"/>
  <c r="BN2830" i="1" s="1"/>
  <c r="BM2828" i="1"/>
  <c r="BN2828" i="1" s="1"/>
  <c r="BM2826" i="1"/>
  <c r="BN2826" i="1" s="1"/>
  <c r="BM2824" i="1"/>
  <c r="BN2824" i="1" s="1"/>
  <c r="BM2822" i="1"/>
  <c r="BN2822" i="1" s="1"/>
  <c r="BM2820" i="1"/>
  <c r="BN2820" i="1" s="1"/>
  <c r="BM2818" i="1"/>
  <c r="BN2818" i="1" s="1"/>
  <c r="BM2816" i="1"/>
  <c r="BN2816" i="1" s="1"/>
  <c r="BM2814" i="1"/>
  <c r="BN2814" i="1" s="1"/>
  <c r="BM2812" i="1"/>
  <c r="BN2812" i="1" s="1"/>
  <c r="BM2810" i="1"/>
  <c r="BN2810" i="1" s="1"/>
  <c r="BM2808" i="1"/>
  <c r="BN2808" i="1" s="1"/>
  <c r="BM2806" i="1"/>
  <c r="BN2806" i="1" s="1"/>
  <c r="BM2804" i="1"/>
  <c r="BN2804" i="1" s="1"/>
  <c r="BM2802" i="1"/>
  <c r="BN2802" i="1" s="1"/>
  <c r="BM2800" i="1"/>
  <c r="BN2800" i="1" s="1"/>
  <c r="BM2798" i="1"/>
  <c r="BN2798" i="1" s="1"/>
  <c r="BM2796" i="1"/>
  <c r="BN2796" i="1" s="1"/>
  <c r="BM2794" i="1"/>
  <c r="BN2794" i="1" s="1"/>
  <c r="BM2792" i="1"/>
  <c r="BN2792" i="1" s="1"/>
  <c r="BM2790" i="1"/>
  <c r="BN2790" i="1" s="1"/>
  <c r="BM2788" i="1"/>
  <c r="BN2788" i="1" s="1"/>
  <c r="BM2786" i="1"/>
  <c r="BN2786" i="1" s="1"/>
  <c r="BM2784" i="1"/>
  <c r="BN2784" i="1" s="1"/>
  <c r="BM2782" i="1"/>
  <c r="BN2782" i="1" s="1"/>
  <c r="BM2780" i="1"/>
  <c r="BN2780" i="1" s="1"/>
  <c r="BM2778" i="1"/>
  <c r="BN2778" i="1" s="1"/>
  <c r="BM2776" i="1"/>
  <c r="BN2776" i="1" s="1"/>
  <c r="BM2774" i="1"/>
  <c r="BN2774" i="1" s="1"/>
  <c r="BM2772" i="1"/>
  <c r="BN2772" i="1" s="1"/>
  <c r="BM2770" i="1"/>
  <c r="BN2770" i="1" s="1"/>
  <c r="BM2768" i="1"/>
  <c r="BN2768" i="1" s="1"/>
  <c r="BM2766" i="1"/>
  <c r="BN2766" i="1" s="1"/>
  <c r="BM2764" i="1"/>
  <c r="BN2764" i="1" s="1"/>
  <c r="BM2762" i="1"/>
  <c r="BN2762" i="1" s="1"/>
  <c r="BM2760" i="1"/>
  <c r="BN2760" i="1" s="1"/>
  <c r="BM2758" i="1"/>
  <c r="BN2758" i="1" s="1"/>
  <c r="BM2756" i="1"/>
  <c r="BN2756" i="1" s="1"/>
  <c r="BM2754" i="1"/>
  <c r="BN2754" i="1" s="1"/>
  <c r="BM2752" i="1"/>
  <c r="BN2752" i="1" s="1"/>
  <c r="BM2750" i="1"/>
  <c r="BN2750" i="1" s="1"/>
  <c r="BM2748" i="1"/>
  <c r="BN2748" i="1" s="1"/>
  <c r="BM2746" i="1"/>
  <c r="BN2746" i="1" s="1"/>
  <c r="BM2744" i="1"/>
  <c r="BN2744" i="1" s="1"/>
  <c r="BM2742" i="1"/>
  <c r="BN2742" i="1" s="1"/>
  <c r="BM2740" i="1"/>
  <c r="BN2740" i="1" s="1"/>
  <c r="BM2738" i="1"/>
  <c r="BN2738" i="1" s="1"/>
  <c r="BM2736" i="1"/>
  <c r="BN2736" i="1" s="1"/>
  <c r="BM2734" i="1"/>
  <c r="BN2734" i="1" s="1"/>
  <c r="BM2732" i="1"/>
  <c r="BN2732" i="1" s="1"/>
  <c r="BM2730" i="1"/>
  <c r="BN2730" i="1" s="1"/>
  <c r="BM2728" i="1"/>
  <c r="BN2728" i="1" s="1"/>
  <c r="BM2726" i="1"/>
  <c r="BN2726" i="1" s="1"/>
  <c r="BM2724" i="1"/>
  <c r="BN2724" i="1" s="1"/>
  <c r="BM2722" i="1"/>
  <c r="BN2722" i="1" s="1"/>
  <c r="BM2720" i="1"/>
  <c r="BN2720" i="1" s="1"/>
  <c r="BM2718" i="1"/>
  <c r="BN2718" i="1" s="1"/>
  <c r="BM2716" i="1"/>
  <c r="BN2716" i="1" s="1"/>
  <c r="BM2714" i="1"/>
  <c r="BN2714" i="1" s="1"/>
  <c r="BM2712" i="1"/>
  <c r="BN2712" i="1" s="1"/>
  <c r="BM2710" i="1"/>
  <c r="BN2710" i="1" s="1"/>
  <c r="BM2708" i="1"/>
  <c r="BN2708" i="1" s="1"/>
  <c r="BM2706" i="1"/>
  <c r="BN2706" i="1" s="1"/>
  <c r="BM2704" i="1"/>
  <c r="BN2704" i="1" s="1"/>
  <c r="BM2702" i="1"/>
  <c r="BN2702" i="1" s="1"/>
  <c r="BM2700" i="1"/>
  <c r="BN2700" i="1" s="1"/>
  <c r="BM2698" i="1"/>
  <c r="BN2698" i="1" s="1"/>
  <c r="BM2696" i="1"/>
  <c r="BN2696" i="1" s="1"/>
  <c r="BM2694" i="1"/>
  <c r="BN2694" i="1" s="1"/>
  <c r="BM2692" i="1"/>
  <c r="BN2692" i="1" s="1"/>
  <c r="BM2690" i="1"/>
  <c r="BN2690" i="1" s="1"/>
  <c r="BM2688" i="1"/>
  <c r="BN2688" i="1" s="1"/>
  <c r="BM2686" i="1"/>
  <c r="BN2686" i="1" s="1"/>
  <c r="BM2684" i="1"/>
  <c r="BN2684" i="1" s="1"/>
  <c r="BM2682" i="1"/>
  <c r="BN2682" i="1" s="1"/>
  <c r="BM2680" i="1"/>
  <c r="BN2680" i="1" s="1"/>
  <c r="BM2678" i="1"/>
  <c r="BN2678" i="1" s="1"/>
  <c r="BM2676" i="1"/>
  <c r="BN2676" i="1" s="1"/>
  <c r="BM2674" i="1"/>
  <c r="BN2674" i="1" s="1"/>
  <c r="BM2672" i="1"/>
  <c r="BN2672" i="1" s="1"/>
  <c r="BM2670" i="1"/>
  <c r="BN2670" i="1" s="1"/>
  <c r="BM2668" i="1"/>
  <c r="BN2668" i="1" s="1"/>
  <c r="BM2666" i="1"/>
  <c r="BN2666" i="1" s="1"/>
  <c r="BM2664" i="1"/>
  <c r="BN2664" i="1" s="1"/>
  <c r="BM2662" i="1"/>
  <c r="BN2662" i="1" s="1"/>
  <c r="BM2660" i="1"/>
  <c r="BN2660" i="1" s="1"/>
  <c r="BM2658" i="1"/>
  <c r="BN2658" i="1" s="1"/>
  <c r="BM2656" i="1"/>
  <c r="BN2656" i="1" s="1"/>
  <c r="BM2654" i="1"/>
  <c r="BN2654" i="1" s="1"/>
  <c r="BM2652" i="1"/>
  <c r="BN2652" i="1" s="1"/>
  <c r="BM2650" i="1"/>
  <c r="BN2650" i="1" s="1"/>
  <c r="BM2648" i="1"/>
  <c r="BN2648" i="1" s="1"/>
  <c r="BM2646" i="1"/>
  <c r="BN2646" i="1" s="1"/>
  <c r="BM2644" i="1"/>
  <c r="BN2644" i="1" s="1"/>
  <c r="BM2642" i="1"/>
  <c r="BN2642" i="1" s="1"/>
  <c r="BM2640" i="1"/>
  <c r="BN2640" i="1" s="1"/>
  <c r="BM2638" i="1"/>
  <c r="BN2638" i="1" s="1"/>
  <c r="BM2636" i="1"/>
  <c r="BN2636" i="1" s="1"/>
  <c r="BM2634" i="1"/>
  <c r="BN2634" i="1" s="1"/>
  <c r="BM2632" i="1"/>
  <c r="BN2632" i="1" s="1"/>
  <c r="BM2630" i="1"/>
  <c r="BN2630" i="1" s="1"/>
  <c r="BM2628" i="1"/>
  <c r="BN2628" i="1" s="1"/>
  <c r="BM2626" i="1"/>
  <c r="BN2626" i="1" s="1"/>
  <c r="BM2624" i="1"/>
  <c r="BN2624" i="1" s="1"/>
  <c r="BM2622" i="1"/>
  <c r="BN2622" i="1" s="1"/>
  <c r="BM2620" i="1"/>
  <c r="BN2620" i="1" s="1"/>
  <c r="BM2618" i="1"/>
  <c r="BN2618" i="1" s="1"/>
  <c r="BM2616" i="1"/>
  <c r="BN2616" i="1" s="1"/>
  <c r="BM2614" i="1"/>
  <c r="BN2614" i="1" s="1"/>
  <c r="BM2612" i="1"/>
  <c r="BN2612" i="1" s="1"/>
  <c r="BM2610" i="1"/>
  <c r="BN2610" i="1" s="1"/>
  <c r="BM2608" i="1"/>
  <c r="BN2608" i="1" s="1"/>
  <c r="BM2606" i="1"/>
  <c r="BN2606" i="1" s="1"/>
  <c r="BM2604" i="1"/>
  <c r="BN2604" i="1" s="1"/>
  <c r="BM2602" i="1"/>
  <c r="BN2602" i="1" s="1"/>
  <c r="BM2600" i="1"/>
  <c r="BN2600" i="1" s="1"/>
  <c r="BM2598" i="1"/>
  <c r="BN2598" i="1" s="1"/>
  <c r="BM2596" i="1"/>
  <c r="BN2596" i="1" s="1"/>
  <c r="BM2594" i="1"/>
  <c r="BN2594" i="1" s="1"/>
  <c r="BM2592" i="1"/>
  <c r="BN2592" i="1" s="1"/>
  <c r="BM2590" i="1"/>
  <c r="BN2590" i="1" s="1"/>
  <c r="BM2588" i="1"/>
  <c r="BN2588" i="1" s="1"/>
  <c r="BM2586" i="1"/>
  <c r="BN2586" i="1" s="1"/>
  <c r="BM2584" i="1"/>
  <c r="BN2584" i="1" s="1"/>
  <c r="BM2582" i="1"/>
  <c r="BN2582" i="1" s="1"/>
  <c r="BM2580" i="1"/>
  <c r="BN2580" i="1" s="1"/>
  <c r="BM2578" i="1"/>
  <c r="BN2578" i="1" s="1"/>
  <c r="BM2576" i="1"/>
  <c r="BN2576" i="1" s="1"/>
  <c r="BM2574" i="1"/>
  <c r="BN2574" i="1" s="1"/>
  <c r="BM2572" i="1"/>
  <c r="BN2572" i="1" s="1"/>
  <c r="BM2570" i="1"/>
  <c r="BN2570" i="1" s="1"/>
  <c r="BM2568" i="1"/>
  <c r="BN2568" i="1" s="1"/>
  <c r="BM2566" i="1"/>
  <c r="BN2566" i="1" s="1"/>
  <c r="BM2564" i="1"/>
  <c r="BN2564" i="1" s="1"/>
  <c r="BM2562" i="1"/>
  <c r="BN2562" i="1" s="1"/>
  <c r="BM2560" i="1"/>
  <c r="BN2560" i="1" s="1"/>
  <c r="BM2558" i="1"/>
  <c r="BN2558" i="1" s="1"/>
  <c r="BM2556" i="1"/>
  <c r="BN2556" i="1" s="1"/>
  <c r="BM2554" i="1"/>
  <c r="BN2554" i="1" s="1"/>
  <c r="BM2552" i="1"/>
  <c r="BN2552" i="1" s="1"/>
  <c r="BM2550" i="1"/>
  <c r="BN2550" i="1" s="1"/>
  <c r="BM2548" i="1"/>
  <c r="BN2548" i="1" s="1"/>
  <c r="BM2546" i="1"/>
  <c r="BN2546" i="1" s="1"/>
  <c r="BM2544" i="1"/>
  <c r="BN2544" i="1" s="1"/>
  <c r="BM2542" i="1"/>
  <c r="BN2542" i="1" s="1"/>
  <c r="BM2540" i="1"/>
  <c r="BN2540" i="1" s="1"/>
  <c r="BM2538" i="1"/>
  <c r="BN2538" i="1" s="1"/>
  <c r="BM2536" i="1"/>
  <c r="BN2536" i="1" s="1"/>
  <c r="BM2534" i="1"/>
  <c r="BN2534" i="1" s="1"/>
  <c r="BM2532" i="1"/>
  <c r="BN2532" i="1" s="1"/>
  <c r="BM2530" i="1"/>
  <c r="BN2530" i="1" s="1"/>
  <c r="BM2528" i="1"/>
  <c r="BN2528" i="1" s="1"/>
  <c r="BM2526" i="1"/>
  <c r="BN2526" i="1" s="1"/>
  <c r="BM2524" i="1"/>
  <c r="BN2524" i="1" s="1"/>
  <c r="BM2522" i="1"/>
  <c r="BN2522" i="1" s="1"/>
  <c r="BM2520" i="1"/>
  <c r="BN2520" i="1" s="1"/>
  <c r="BM2518" i="1"/>
  <c r="BN2518" i="1" s="1"/>
  <c r="BM2516" i="1"/>
  <c r="BN2516" i="1" s="1"/>
  <c r="BM2514" i="1"/>
  <c r="BN2514" i="1" s="1"/>
  <c r="BM2512" i="1"/>
  <c r="BN2512" i="1" s="1"/>
  <c r="BM2510" i="1"/>
  <c r="BN2510" i="1" s="1"/>
  <c r="BM2508" i="1"/>
  <c r="BN2508" i="1" s="1"/>
  <c r="BM2506" i="1"/>
  <c r="BN2506" i="1" s="1"/>
  <c r="BM2504" i="1"/>
  <c r="BN2504" i="1" s="1"/>
  <c r="BM2502" i="1"/>
  <c r="BN2502" i="1" s="1"/>
  <c r="BM2500" i="1"/>
  <c r="BN2500" i="1" s="1"/>
  <c r="BM2498" i="1"/>
  <c r="BN2498" i="1" s="1"/>
  <c r="BM2496" i="1"/>
  <c r="BN2496" i="1" s="1"/>
  <c r="BM2494" i="1"/>
  <c r="BN2494" i="1" s="1"/>
  <c r="BM2492" i="1"/>
  <c r="BN2492" i="1" s="1"/>
  <c r="BM2490" i="1"/>
  <c r="BN2490" i="1" s="1"/>
  <c r="BM2488" i="1"/>
  <c r="BN2488" i="1" s="1"/>
  <c r="BM2486" i="1"/>
  <c r="BN2486" i="1" s="1"/>
  <c r="BM2484" i="1"/>
  <c r="BN2484" i="1" s="1"/>
  <c r="BM2482" i="1"/>
  <c r="BN2482" i="1" s="1"/>
  <c r="BM2480" i="1"/>
  <c r="BN2480" i="1" s="1"/>
  <c r="BM2478" i="1"/>
  <c r="BN2478" i="1" s="1"/>
  <c r="BM2476" i="1"/>
  <c r="BN2476" i="1" s="1"/>
  <c r="BM2474" i="1"/>
  <c r="BN2474" i="1" s="1"/>
  <c r="BM2472" i="1"/>
  <c r="BN2472" i="1" s="1"/>
  <c r="BM2470" i="1"/>
  <c r="BN2470" i="1" s="1"/>
  <c r="BM2468" i="1"/>
  <c r="BN2468" i="1" s="1"/>
  <c r="BM2466" i="1"/>
  <c r="BN2466" i="1" s="1"/>
  <c r="BM2464" i="1"/>
  <c r="BN2464" i="1" s="1"/>
  <c r="BM2462" i="1"/>
  <c r="BN2462" i="1" s="1"/>
  <c r="BM2460" i="1"/>
  <c r="BN2460" i="1" s="1"/>
  <c r="BM2458" i="1"/>
  <c r="BN2458" i="1" s="1"/>
  <c r="BM2456" i="1"/>
  <c r="BN2456" i="1" s="1"/>
  <c r="BM2454" i="1"/>
  <c r="BN2454" i="1" s="1"/>
  <c r="BM2452" i="1"/>
  <c r="BN2452" i="1" s="1"/>
  <c r="BM2450" i="1"/>
  <c r="BN2450" i="1" s="1"/>
  <c r="BM2448" i="1"/>
  <c r="BN2448" i="1" s="1"/>
  <c r="BM2446" i="1"/>
  <c r="BN2446" i="1" s="1"/>
  <c r="BM2444" i="1"/>
  <c r="BN2444" i="1" s="1"/>
  <c r="BM2442" i="1"/>
  <c r="BN2442" i="1" s="1"/>
  <c r="BM2440" i="1"/>
  <c r="BN2440" i="1" s="1"/>
  <c r="BM2438" i="1"/>
  <c r="BN2438" i="1" s="1"/>
  <c r="BM2436" i="1"/>
  <c r="BN2436" i="1" s="1"/>
  <c r="BM2434" i="1"/>
  <c r="BN2434" i="1" s="1"/>
  <c r="BM2432" i="1"/>
  <c r="BN2432" i="1" s="1"/>
  <c r="BM2430" i="1"/>
  <c r="BN2430" i="1" s="1"/>
  <c r="BM2428" i="1"/>
  <c r="BN2428" i="1" s="1"/>
  <c r="BM2426" i="1"/>
  <c r="BN2426" i="1" s="1"/>
  <c r="BM2424" i="1"/>
  <c r="BN2424" i="1" s="1"/>
  <c r="BM2422" i="1"/>
  <c r="BN2422" i="1" s="1"/>
  <c r="BM2420" i="1"/>
  <c r="BN2420" i="1" s="1"/>
  <c r="BM2418" i="1"/>
  <c r="BN2418" i="1" s="1"/>
  <c r="BM2416" i="1"/>
  <c r="BN2416" i="1" s="1"/>
  <c r="BM2414" i="1"/>
  <c r="BN2414" i="1" s="1"/>
  <c r="BM2412" i="1"/>
  <c r="BN2412" i="1" s="1"/>
  <c r="BM2410" i="1"/>
  <c r="BN2410" i="1" s="1"/>
  <c r="BM2408" i="1"/>
  <c r="BN2408" i="1" s="1"/>
  <c r="BM2406" i="1"/>
  <c r="BN2406" i="1" s="1"/>
  <c r="BM2404" i="1"/>
  <c r="BN2404" i="1" s="1"/>
  <c r="BM2402" i="1"/>
  <c r="BN2402" i="1" s="1"/>
  <c r="BM2400" i="1"/>
  <c r="BN2400" i="1" s="1"/>
  <c r="BM2398" i="1"/>
  <c r="BN2398" i="1" s="1"/>
  <c r="BM2396" i="1"/>
  <c r="BN2396" i="1" s="1"/>
  <c r="BM2394" i="1"/>
  <c r="BN2394" i="1" s="1"/>
  <c r="BM2392" i="1"/>
  <c r="BN2392" i="1" s="1"/>
  <c r="BM2390" i="1"/>
  <c r="BN2390" i="1" s="1"/>
  <c r="BM2388" i="1"/>
  <c r="BN2388" i="1" s="1"/>
  <c r="BM2386" i="1"/>
  <c r="BN2386" i="1" s="1"/>
  <c r="BM2384" i="1"/>
  <c r="BN2384" i="1" s="1"/>
  <c r="BM2382" i="1"/>
  <c r="BN2382" i="1" s="1"/>
  <c r="BM2380" i="1"/>
  <c r="BN2380" i="1" s="1"/>
  <c r="BM2378" i="1"/>
  <c r="BN2378" i="1" s="1"/>
  <c r="BM2376" i="1"/>
  <c r="BN2376" i="1" s="1"/>
  <c r="BM2374" i="1"/>
  <c r="BN2374" i="1" s="1"/>
  <c r="BM2372" i="1"/>
  <c r="BN2372" i="1" s="1"/>
  <c r="BM2370" i="1"/>
  <c r="BN2370" i="1" s="1"/>
  <c r="BM2368" i="1"/>
  <c r="BN2368" i="1" s="1"/>
  <c r="BM2366" i="1"/>
  <c r="BN2366" i="1" s="1"/>
  <c r="BM2364" i="1"/>
  <c r="BN2364" i="1" s="1"/>
  <c r="BM2362" i="1"/>
  <c r="BN2362" i="1" s="1"/>
  <c r="BM2360" i="1"/>
  <c r="BN2360" i="1" s="1"/>
  <c r="BM2358" i="1"/>
  <c r="BN2358" i="1" s="1"/>
  <c r="BM2356" i="1"/>
  <c r="BN2356" i="1" s="1"/>
  <c r="BM2354" i="1"/>
  <c r="BN2354" i="1" s="1"/>
  <c r="BM2352" i="1"/>
  <c r="BN2352" i="1" s="1"/>
  <c r="BM2350" i="1"/>
  <c r="BN2350" i="1" s="1"/>
  <c r="BM2348" i="1"/>
  <c r="BN2348" i="1" s="1"/>
  <c r="BM2346" i="1"/>
  <c r="BN2346" i="1" s="1"/>
  <c r="BM2344" i="1"/>
  <c r="BN2344" i="1" s="1"/>
  <c r="BM2342" i="1"/>
  <c r="BN2342" i="1" s="1"/>
  <c r="BM2340" i="1"/>
  <c r="BN2340" i="1" s="1"/>
  <c r="BM2338" i="1"/>
  <c r="BN2338" i="1" s="1"/>
  <c r="BM2336" i="1"/>
  <c r="BN2336" i="1" s="1"/>
  <c r="BM2334" i="1"/>
  <c r="BN2334" i="1" s="1"/>
  <c r="BM2332" i="1"/>
  <c r="BN2332" i="1" s="1"/>
  <c r="BM2330" i="1"/>
  <c r="BN2330" i="1" s="1"/>
  <c r="BM2328" i="1"/>
  <c r="BN2328" i="1" s="1"/>
  <c r="BM2326" i="1"/>
  <c r="BN2326" i="1" s="1"/>
  <c r="BM2324" i="1"/>
  <c r="BN2324" i="1" s="1"/>
  <c r="BM2322" i="1"/>
  <c r="BN2322" i="1" s="1"/>
  <c r="BM2320" i="1"/>
  <c r="BN2320" i="1" s="1"/>
  <c r="BM2318" i="1"/>
  <c r="BN2318" i="1" s="1"/>
  <c r="BM2316" i="1"/>
  <c r="BN2316" i="1" s="1"/>
  <c r="BM2314" i="1"/>
  <c r="BN2314" i="1" s="1"/>
  <c r="BM2312" i="1"/>
  <c r="BN2312" i="1" s="1"/>
  <c r="BM2310" i="1"/>
  <c r="BN2310" i="1" s="1"/>
  <c r="BM2308" i="1"/>
  <c r="BN2308" i="1" s="1"/>
  <c r="BM2306" i="1"/>
  <c r="BN2306" i="1" s="1"/>
  <c r="BM2304" i="1"/>
  <c r="BN2304" i="1" s="1"/>
  <c r="BM2302" i="1"/>
  <c r="BN2302" i="1" s="1"/>
  <c r="BM2300" i="1"/>
  <c r="BN2300" i="1" s="1"/>
  <c r="BM2298" i="1"/>
  <c r="BN2298" i="1" s="1"/>
  <c r="BM2296" i="1"/>
  <c r="BN2296" i="1" s="1"/>
  <c r="BM2294" i="1"/>
  <c r="BN2294" i="1" s="1"/>
  <c r="BM2292" i="1"/>
  <c r="BN2292" i="1" s="1"/>
  <c r="BM2290" i="1"/>
  <c r="BN2290" i="1" s="1"/>
  <c r="BM2288" i="1"/>
  <c r="BN2288" i="1" s="1"/>
  <c r="BM2286" i="1"/>
  <c r="BN2286" i="1" s="1"/>
  <c r="BM2284" i="1"/>
  <c r="BN2284" i="1" s="1"/>
  <c r="BM2282" i="1"/>
  <c r="BN2282" i="1" s="1"/>
  <c r="BM2280" i="1"/>
  <c r="BN2280" i="1" s="1"/>
  <c r="BM2278" i="1"/>
  <c r="BN2278" i="1" s="1"/>
  <c r="BM2276" i="1"/>
  <c r="BN2276" i="1" s="1"/>
  <c r="BM2274" i="1"/>
  <c r="BN2274" i="1" s="1"/>
  <c r="BM2272" i="1"/>
  <c r="BN2272" i="1" s="1"/>
  <c r="BM2270" i="1"/>
  <c r="BN2270" i="1" s="1"/>
  <c r="BM2268" i="1"/>
  <c r="BN2268" i="1" s="1"/>
  <c r="BM2266" i="1"/>
  <c r="BN2266" i="1" s="1"/>
  <c r="BM2264" i="1"/>
  <c r="BN2264" i="1" s="1"/>
  <c r="BM2262" i="1"/>
  <c r="BN2262" i="1" s="1"/>
  <c r="BM2260" i="1"/>
  <c r="BN2260" i="1" s="1"/>
  <c r="BM2258" i="1"/>
  <c r="BN2258" i="1" s="1"/>
  <c r="BM2256" i="1"/>
  <c r="BN2256" i="1" s="1"/>
  <c r="BM2254" i="1"/>
  <c r="BN2254" i="1" s="1"/>
  <c r="BM2252" i="1"/>
  <c r="BN2252" i="1" s="1"/>
  <c r="BM2250" i="1"/>
  <c r="BN2250" i="1" s="1"/>
  <c r="BM2248" i="1"/>
  <c r="BN2248" i="1" s="1"/>
  <c r="BM2246" i="1"/>
  <c r="BN2246" i="1" s="1"/>
  <c r="BM2244" i="1"/>
  <c r="BN2244" i="1" s="1"/>
  <c r="BM2242" i="1"/>
  <c r="BN2242" i="1" s="1"/>
  <c r="BM2240" i="1"/>
  <c r="BN2240" i="1" s="1"/>
  <c r="BM2238" i="1"/>
  <c r="BN2238" i="1" s="1"/>
  <c r="BM2236" i="1"/>
  <c r="BN2236" i="1" s="1"/>
  <c r="BM2234" i="1"/>
  <c r="BN2234" i="1" s="1"/>
  <c r="BM2232" i="1"/>
  <c r="BN2232" i="1" s="1"/>
  <c r="BM2230" i="1"/>
  <c r="BN2230" i="1" s="1"/>
  <c r="BM2228" i="1"/>
  <c r="BN2228" i="1" s="1"/>
  <c r="BM2226" i="1"/>
  <c r="BN2226" i="1" s="1"/>
  <c r="BM2224" i="1"/>
  <c r="BN2224" i="1" s="1"/>
  <c r="BM2222" i="1"/>
  <c r="BN2222" i="1" s="1"/>
  <c r="BM2220" i="1"/>
  <c r="BN2220" i="1" s="1"/>
  <c r="BM2218" i="1"/>
  <c r="BN2218" i="1" s="1"/>
  <c r="BM2216" i="1"/>
  <c r="BN2216" i="1" s="1"/>
  <c r="BM2214" i="1"/>
  <c r="BN2214" i="1" s="1"/>
  <c r="BM2212" i="1"/>
  <c r="BN2212" i="1" s="1"/>
  <c r="BM2210" i="1"/>
  <c r="BN2210" i="1" s="1"/>
  <c r="BM2208" i="1"/>
  <c r="BN2208" i="1" s="1"/>
  <c r="BM2206" i="1"/>
  <c r="BN2206" i="1" s="1"/>
  <c r="BM2204" i="1"/>
  <c r="BN2204" i="1" s="1"/>
  <c r="BM2202" i="1"/>
  <c r="BN2202" i="1" s="1"/>
  <c r="BM2200" i="1"/>
  <c r="BN2200" i="1" s="1"/>
  <c r="BM2198" i="1"/>
  <c r="BN2198" i="1" s="1"/>
  <c r="BM2196" i="1"/>
  <c r="BN2196" i="1" s="1"/>
  <c r="BM2194" i="1"/>
  <c r="BN2194" i="1" s="1"/>
  <c r="BM2192" i="1"/>
  <c r="BN2192" i="1" s="1"/>
  <c r="BM2190" i="1"/>
  <c r="BN2190" i="1" s="1"/>
  <c r="BM2188" i="1"/>
  <c r="BN2188" i="1" s="1"/>
  <c r="BM2186" i="1"/>
  <c r="BN2186" i="1" s="1"/>
  <c r="BM2184" i="1"/>
  <c r="BN2184" i="1" s="1"/>
  <c r="BM2182" i="1"/>
  <c r="BN2182" i="1" s="1"/>
  <c r="BM2180" i="1"/>
  <c r="BN2180" i="1" s="1"/>
  <c r="BM2178" i="1"/>
  <c r="BN2178" i="1" s="1"/>
  <c r="BM2176" i="1"/>
  <c r="BN2176" i="1" s="1"/>
  <c r="BM2174" i="1"/>
  <c r="BN2174" i="1" s="1"/>
  <c r="BM2172" i="1"/>
  <c r="BN2172" i="1" s="1"/>
  <c r="BM2170" i="1"/>
  <c r="BN2170" i="1" s="1"/>
  <c r="BM2168" i="1"/>
  <c r="BN2168" i="1" s="1"/>
  <c r="BM2166" i="1"/>
  <c r="BN2166" i="1" s="1"/>
  <c r="BM2164" i="1"/>
  <c r="BN2164" i="1" s="1"/>
  <c r="BM2162" i="1"/>
  <c r="BN2162" i="1" s="1"/>
  <c r="BM2160" i="1"/>
  <c r="BN2160" i="1" s="1"/>
  <c r="BM2158" i="1"/>
  <c r="BN2158" i="1" s="1"/>
  <c r="BM2156" i="1"/>
  <c r="BN2156" i="1" s="1"/>
  <c r="BM2154" i="1"/>
  <c r="BN2154" i="1" s="1"/>
  <c r="BM2152" i="1"/>
  <c r="BN2152" i="1" s="1"/>
  <c r="BM2150" i="1"/>
  <c r="BN2150" i="1" s="1"/>
  <c r="BM2148" i="1"/>
  <c r="BN2148" i="1" s="1"/>
  <c r="BM2146" i="1"/>
  <c r="BN2146" i="1" s="1"/>
  <c r="BM2144" i="1"/>
  <c r="BN2144" i="1" s="1"/>
  <c r="BM2142" i="1"/>
  <c r="BN2142" i="1" s="1"/>
  <c r="BM2140" i="1"/>
  <c r="BN2140" i="1" s="1"/>
  <c r="BM2138" i="1"/>
  <c r="BN2138" i="1" s="1"/>
  <c r="BM2136" i="1"/>
  <c r="BN2136" i="1" s="1"/>
  <c r="BM2134" i="1"/>
  <c r="BN2134" i="1" s="1"/>
  <c r="BM2132" i="1"/>
  <c r="BN2132" i="1" s="1"/>
  <c r="BM2130" i="1"/>
  <c r="BN2130" i="1" s="1"/>
  <c r="BM2128" i="1"/>
  <c r="BN2128" i="1" s="1"/>
  <c r="BM2126" i="1"/>
  <c r="BN2126" i="1" s="1"/>
  <c r="BM2124" i="1"/>
  <c r="BN2124" i="1" s="1"/>
  <c r="BM2122" i="1"/>
  <c r="BN2122" i="1" s="1"/>
  <c r="BM2120" i="1"/>
  <c r="BN2120" i="1" s="1"/>
  <c r="BM2118" i="1"/>
  <c r="BN2118" i="1" s="1"/>
  <c r="BM2116" i="1"/>
  <c r="BN2116" i="1" s="1"/>
  <c r="BM2114" i="1"/>
  <c r="BN2114" i="1" s="1"/>
  <c r="BM2112" i="1"/>
  <c r="BN2112" i="1" s="1"/>
  <c r="BM2110" i="1"/>
  <c r="BN2110" i="1" s="1"/>
  <c r="BM2108" i="1"/>
  <c r="BN2108" i="1" s="1"/>
  <c r="BM2106" i="1"/>
  <c r="BN2106" i="1" s="1"/>
  <c r="BM2104" i="1"/>
  <c r="BN2104" i="1" s="1"/>
  <c r="BM2102" i="1"/>
  <c r="BN2102" i="1" s="1"/>
  <c r="BM2100" i="1"/>
  <c r="BN2100" i="1" s="1"/>
  <c r="BM2098" i="1"/>
  <c r="BN2098" i="1" s="1"/>
  <c r="BM2096" i="1"/>
  <c r="BN2096" i="1" s="1"/>
  <c r="BM2094" i="1"/>
  <c r="BN2094" i="1" s="1"/>
  <c r="BM2092" i="1"/>
  <c r="BN2092" i="1" s="1"/>
  <c r="BM2090" i="1"/>
  <c r="BN2090" i="1" s="1"/>
  <c r="BM2088" i="1"/>
  <c r="BN2088" i="1" s="1"/>
  <c r="BM2086" i="1"/>
  <c r="BN2086" i="1" s="1"/>
  <c r="BM2084" i="1"/>
  <c r="BN2084" i="1" s="1"/>
  <c r="BM2082" i="1"/>
  <c r="BN2082" i="1" s="1"/>
  <c r="BM2080" i="1"/>
  <c r="BN2080" i="1" s="1"/>
  <c r="BM2078" i="1"/>
  <c r="BN2078" i="1" s="1"/>
  <c r="BM2076" i="1"/>
  <c r="BN2076" i="1" s="1"/>
  <c r="BM2074" i="1"/>
  <c r="BN2074" i="1" s="1"/>
  <c r="BM2072" i="1"/>
  <c r="BN2072" i="1" s="1"/>
  <c r="BM2070" i="1"/>
  <c r="BN2070" i="1" s="1"/>
  <c r="BM2068" i="1"/>
  <c r="BN2068" i="1" s="1"/>
  <c r="BM2066" i="1"/>
  <c r="BN2066" i="1" s="1"/>
  <c r="BM2064" i="1"/>
  <c r="BN2064" i="1" s="1"/>
  <c r="BM2062" i="1"/>
  <c r="BN2062" i="1" s="1"/>
  <c r="BM2060" i="1"/>
  <c r="BN2060" i="1" s="1"/>
  <c r="BM2058" i="1"/>
  <c r="BN2058" i="1" s="1"/>
  <c r="BM2056" i="1"/>
  <c r="BN2056" i="1" s="1"/>
  <c r="BM2054" i="1"/>
  <c r="BN2054" i="1" s="1"/>
  <c r="BM2052" i="1"/>
  <c r="BN2052" i="1" s="1"/>
  <c r="BM2050" i="1"/>
  <c r="BN2050" i="1" s="1"/>
  <c r="BM2048" i="1"/>
  <c r="BN2048" i="1" s="1"/>
  <c r="BM2046" i="1"/>
  <c r="BN2046" i="1" s="1"/>
  <c r="BM2044" i="1"/>
  <c r="BN2044" i="1" s="1"/>
  <c r="BM2042" i="1"/>
  <c r="BN2042" i="1" s="1"/>
  <c r="BM2040" i="1"/>
  <c r="BN2040" i="1" s="1"/>
  <c r="BM2038" i="1"/>
  <c r="BN2038" i="1" s="1"/>
  <c r="BM2036" i="1"/>
  <c r="BN2036" i="1" s="1"/>
  <c r="BM2034" i="1"/>
  <c r="BN2034" i="1" s="1"/>
  <c r="BM2032" i="1"/>
  <c r="BN2032" i="1" s="1"/>
  <c r="BM2030" i="1"/>
  <c r="BN2030" i="1" s="1"/>
  <c r="BM2028" i="1"/>
  <c r="BN2028" i="1" s="1"/>
  <c r="BM2026" i="1"/>
  <c r="BN2026" i="1" s="1"/>
  <c r="BM2024" i="1"/>
  <c r="BN2024" i="1" s="1"/>
  <c r="BM2022" i="1"/>
  <c r="BN2022" i="1" s="1"/>
  <c r="BM2020" i="1"/>
  <c r="BN2020" i="1" s="1"/>
  <c r="BM2018" i="1"/>
  <c r="BN2018" i="1" s="1"/>
  <c r="BM2016" i="1"/>
  <c r="BN2016" i="1" s="1"/>
  <c r="BM2014" i="1"/>
  <c r="BN2014" i="1" s="1"/>
  <c r="BM2012" i="1"/>
  <c r="BN2012" i="1" s="1"/>
  <c r="BM2010" i="1"/>
  <c r="BN2010" i="1" s="1"/>
  <c r="BM2008" i="1"/>
  <c r="BN2008" i="1" s="1"/>
  <c r="BM2006" i="1"/>
  <c r="BN2006" i="1" s="1"/>
  <c r="BM2004" i="1"/>
  <c r="BN2004" i="1" s="1"/>
  <c r="BM2002" i="1"/>
  <c r="BN2002" i="1" s="1"/>
  <c r="BM2000" i="1"/>
  <c r="BN2000" i="1" s="1"/>
  <c r="BM1998" i="1"/>
  <c r="BN1998" i="1" s="1"/>
  <c r="BM1996" i="1"/>
  <c r="BN1996" i="1" s="1"/>
  <c r="BM1994" i="1"/>
  <c r="BN1994" i="1" s="1"/>
  <c r="BM1992" i="1"/>
  <c r="BN1992" i="1" s="1"/>
  <c r="BM1990" i="1"/>
  <c r="BN1990" i="1" s="1"/>
  <c r="BM1988" i="1"/>
  <c r="BN1988" i="1" s="1"/>
  <c r="BM1986" i="1"/>
  <c r="BN1986" i="1" s="1"/>
  <c r="BM1984" i="1"/>
  <c r="BN1984" i="1" s="1"/>
  <c r="BM1982" i="1"/>
  <c r="BN1982" i="1" s="1"/>
  <c r="BM1980" i="1"/>
  <c r="BN1980" i="1" s="1"/>
  <c r="BM1978" i="1"/>
  <c r="BN1978" i="1" s="1"/>
  <c r="BM1976" i="1"/>
  <c r="BN1976" i="1" s="1"/>
  <c r="BM1974" i="1"/>
  <c r="BN1974" i="1" s="1"/>
  <c r="BM1972" i="1"/>
  <c r="BN1972" i="1" s="1"/>
  <c r="BM1970" i="1"/>
  <c r="BN1970" i="1" s="1"/>
  <c r="BM1968" i="1"/>
  <c r="BN1968" i="1" s="1"/>
  <c r="BM1966" i="1"/>
  <c r="BN1966" i="1" s="1"/>
  <c r="BM1964" i="1"/>
  <c r="BN1964" i="1" s="1"/>
  <c r="BM1962" i="1"/>
  <c r="BN1962" i="1" s="1"/>
  <c r="BM1960" i="1"/>
  <c r="BN1960" i="1" s="1"/>
  <c r="BM1958" i="1"/>
  <c r="BN1958" i="1" s="1"/>
  <c r="BM1956" i="1"/>
  <c r="BN1956" i="1" s="1"/>
  <c r="BM1954" i="1"/>
  <c r="BN1954" i="1" s="1"/>
  <c r="BM1952" i="1"/>
  <c r="BN1952" i="1" s="1"/>
  <c r="BM1950" i="1"/>
  <c r="BN1950" i="1" s="1"/>
  <c r="BM1948" i="1"/>
  <c r="BN1948" i="1" s="1"/>
  <c r="BM1946" i="1"/>
  <c r="BN1946" i="1" s="1"/>
  <c r="BM1944" i="1"/>
  <c r="BN1944" i="1" s="1"/>
  <c r="BM1942" i="1"/>
  <c r="BN1942" i="1" s="1"/>
  <c r="BM1940" i="1"/>
  <c r="BN1940" i="1" s="1"/>
  <c r="BM3222" i="1"/>
  <c r="BN3222" i="1" s="1"/>
  <c r="BM3320" i="1"/>
  <c r="BN3320" i="1" s="1"/>
  <c r="BM3316" i="1"/>
  <c r="BN3316" i="1" s="1"/>
  <c r="BM3312" i="1"/>
  <c r="BN3312" i="1" s="1"/>
  <c r="BM3308" i="1"/>
  <c r="BN3308" i="1" s="1"/>
  <c r="BM3304" i="1"/>
  <c r="BN3304" i="1" s="1"/>
  <c r="BM3300" i="1"/>
  <c r="BN3300" i="1" s="1"/>
  <c r="BM3296" i="1"/>
  <c r="BN3296" i="1" s="1"/>
  <c r="BM3292" i="1"/>
  <c r="BN3292" i="1" s="1"/>
  <c r="BM3288" i="1"/>
  <c r="BN3288" i="1" s="1"/>
  <c r="BM3284" i="1"/>
  <c r="BN3284" i="1" s="1"/>
  <c r="BM3280" i="1"/>
  <c r="BN3280" i="1" s="1"/>
  <c r="BM3276" i="1"/>
  <c r="BN3276" i="1" s="1"/>
  <c r="BM3272" i="1"/>
  <c r="BN3272" i="1" s="1"/>
  <c r="BM3268" i="1"/>
  <c r="BN3268" i="1" s="1"/>
  <c r="BM3264" i="1"/>
  <c r="BN3264" i="1" s="1"/>
  <c r="BM3260" i="1"/>
  <c r="BN3260" i="1" s="1"/>
  <c r="BM3256" i="1"/>
  <c r="BN3256" i="1" s="1"/>
  <c r="BM3252" i="1"/>
  <c r="BN3252" i="1" s="1"/>
  <c r="BM3248" i="1"/>
  <c r="BN3248" i="1" s="1"/>
  <c r="BM3244" i="1"/>
  <c r="BN3244" i="1" s="1"/>
  <c r="BM3240" i="1"/>
  <c r="BN3240" i="1" s="1"/>
  <c r="BM3236" i="1"/>
  <c r="BN3236" i="1" s="1"/>
  <c r="BM3232" i="1"/>
  <c r="BN3232" i="1" s="1"/>
  <c r="BM3228" i="1"/>
  <c r="BN3228" i="1" s="1"/>
  <c r="BM3224" i="1"/>
  <c r="BN3224" i="1" s="1"/>
  <c r="BM3219" i="1"/>
  <c r="BN3219" i="1" s="1"/>
  <c r="BM3217" i="1"/>
  <c r="BN3217" i="1" s="1"/>
  <c r="BM3215" i="1"/>
  <c r="BN3215" i="1" s="1"/>
  <c r="BM3213" i="1"/>
  <c r="BN3213" i="1" s="1"/>
  <c r="BM3211" i="1"/>
  <c r="BN3211" i="1" s="1"/>
  <c r="BM3209" i="1"/>
  <c r="BN3209" i="1" s="1"/>
  <c r="BM3207" i="1"/>
  <c r="BN3207" i="1" s="1"/>
  <c r="BM3205" i="1"/>
  <c r="BN3205" i="1" s="1"/>
  <c r="BM3203" i="1"/>
  <c r="BN3203" i="1" s="1"/>
  <c r="BM3201" i="1"/>
  <c r="BN3201" i="1" s="1"/>
  <c r="BM3199" i="1"/>
  <c r="BN3199" i="1" s="1"/>
  <c r="BM3197" i="1"/>
  <c r="BN3197" i="1" s="1"/>
  <c r="BM3195" i="1"/>
  <c r="BN3195" i="1" s="1"/>
  <c r="BM3193" i="1"/>
  <c r="BN3193" i="1" s="1"/>
  <c r="BM3191" i="1"/>
  <c r="BN3191" i="1" s="1"/>
  <c r="BM3189" i="1"/>
  <c r="BN3189" i="1" s="1"/>
  <c r="BM3187" i="1"/>
  <c r="BN3187" i="1" s="1"/>
  <c r="BM3185" i="1"/>
  <c r="BN3185" i="1" s="1"/>
  <c r="BM3183" i="1"/>
  <c r="BN3183" i="1" s="1"/>
  <c r="BM3181" i="1"/>
  <c r="BN3181" i="1" s="1"/>
  <c r="BM3179" i="1"/>
  <c r="BN3179" i="1" s="1"/>
  <c r="BM3177" i="1"/>
  <c r="BN3177" i="1" s="1"/>
  <c r="BM3175" i="1"/>
  <c r="BN3175" i="1" s="1"/>
  <c r="BM3173" i="1"/>
  <c r="BN3173" i="1" s="1"/>
  <c r="BM3171" i="1"/>
  <c r="BN3171" i="1" s="1"/>
  <c r="BM3169" i="1"/>
  <c r="BN3169" i="1" s="1"/>
  <c r="BM3167" i="1"/>
  <c r="BN3167" i="1" s="1"/>
  <c r="BM3165" i="1"/>
  <c r="BN3165" i="1" s="1"/>
  <c r="BM3163" i="1"/>
  <c r="BN3163" i="1" s="1"/>
  <c r="BM3161" i="1"/>
  <c r="BN3161" i="1" s="1"/>
  <c r="BM3159" i="1"/>
  <c r="BN3159" i="1" s="1"/>
  <c r="BM3157" i="1"/>
  <c r="BN3157" i="1" s="1"/>
  <c r="BM3155" i="1"/>
  <c r="BN3155" i="1" s="1"/>
  <c r="BM3153" i="1"/>
  <c r="BN3153" i="1" s="1"/>
  <c r="BM3151" i="1"/>
  <c r="BN3151" i="1" s="1"/>
  <c r="BM3149" i="1"/>
  <c r="BN3149" i="1" s="1"/>
  <c r="BM3147" i="1"/>
  <c r="BN3147" i="1" s="1"/>
  <c r="BM3145" i="1"/>
  <c r="BN3145" i="1" s="1"/>
  <c r="BM3143" i="1"/>
  <c r="BN3143" i="1" s="1"/>
  <c r="BM3141" i="1"/>
  <c r="BN3141" i="1" s="1"/>
  <c r="BM3139" i="1"/>
  <c r="BN3139" i="1" s="1"/>
  <c r="BM3137" i="1"/>
  <c r="BN3137" i="1" s="1"/>
  <c r="BM3135" i="1"/>
  <c r="BN3135" i="1" s="1"/>
  <c r="BM3133" i="1"/>
  <c r="BN3133" i="1" s="1"/>
  <c r="BM3131" i="1"/>
  <c r="BN3131" i="1" s="1"/>
  <c r="BM3129" i="1"/>
  <c r="BN3129" i="1" s="1"/>
  <c r="BM3127" i="1"/>
  <c r="BN3127" i="1" s="1"/>
  <c r="BM3125" i="1"/>
  <c r="BN3125" i="1" s="1"/>
  <c r="BM3123" i="1"/>
  <c r="BN3123" i="1" s="1"/>
  <c r="BM3121" i="1"/>
  <c r="BN3121" i="1" s="1"/>
  <c r="BM3119" i="1"/>
  <c r="BN3119" i="1" s="1"/>
  <c r="BM3117" i="1"/>
  <c r="BN3117" i="1" s="1"/>
  <c r="BM3115" i="1"/>
  <c r="BN3115" i="1" s="1"/>
  <c r="BM3113" i="1"/>
  <c r="BN3113" i="1" s="1"/>
  <c r="BM3111" i="1"/>
  <c r="BN3111" i="1" s="1"/>
  <c r="BM3109" i="1"/>
  <c r="BN3109" i="1" s="1"/>
  <c r="BM3107" i="1"/>
  <c r="BN3107" i="1" s="1"/>
  <c r="BM3105" i="1"/>
  <c r="BN3105" i="1" s="1"/>
  <c r="BM3103" i="1"/>
  <c r="BN3103" i="1" s="1"/>
  <c r="BM3101" i="1"/>
  <c r="BN3101" i="1" s="1"/>
  <c r="BM3099" i="1"/>
  <c r="BN3099" i="1" s="1"/>
  <c r="BM3097" i="1"/>
  <c r="BN3097" i="1" s="1"/>
  <c r="BM3095" i="1"/>
  <c r="BN3095" i="1" s="1"/>
  <c r="BM3093" i="1"/>
  <c r="BN3093" i="1" s="1"/>
  <c r="BM3091" i="1"/>
  <c r="BN3091" i="1" s="1"/>
  <c r="BM3089" i="1"/>
  <c r="BN3089" i="1" s="1"/>
  <c r="BM3087" i="1"/>
  <c r="BN3087" i="1" s="1"/>
  <c r="BM3085" i="1"/>
  <c r="BN3085" i="1" s="1"/>
  <c r="BM3083" i="1"/>
  <c r="BN3083" i="1" s="1"/>
  <c r="BM3081" i="1"/>
  <c r="BN3081" i="1" s="1"/>
  <c r="BM3079" i="1"/>
  <c r="BN3079" i="1" s="1"/>
  <c r="BM3077" i="1"/>
  <c r="BN3077" i="1" s="1"/>
  <c r="BM3075" i="1"/>
  <c r="BN3075" i="1" s="1"/>
  <c r="BM3073" i="1"/>
  <c r="BN3073" i="1" s="1"/>
  <c r="BM3071" i="1"/>
  <c r="BN3071" i="1" s="1"/>
  <c r="BM3069" i="1"/>
  <c r="BN3069" i="1" s="1"/>
  <c r="BM3067" i="1"/>
  <c r="BN3067" i="1" s="1"/>
  <c r="BM3065" i="1"/>
  <c r="BN3065" i="1" s="1"/>
  <c r="BM3063" i="1"/>
  <c r="BN3063" i="1" s="1"/>
  <c r="BM3061" i="1"/>
  <c r="BN3061" i="1" s="1"/>
  <c r="BM3059" i="1"/>
  <c r="BN3059" i="1" s="1"/>
  <c r="BM3057" i="1"/>
  <c r="BN3057" i="1" s="1"/>
  <c r="BM3055" i="1"/>
  <c r="BN3055" i="1" s="1"/>
  <c r="BM3053" i="1"/>
  <c r="BN3053" i="1" s="1"/>
  <c r="BM3051" i="1"/>
  <c r="BN3051" i="1" s="1"/>
  <c r="BM3049" i="1"/>
  <c r="BN3049" i="1" s="1"/>
  <c r="BM3047" i="1"/>
  <c r="BN3047" i="1" s="1"/>
  <c r="BM3045" i="1"/>
  <c r="BN3045" i="1" s="1"/>
  <c r="BM3043" i="1"/>
  <c r="BN3043" i="1" s="1"/>
  <c r="BM3041" i="1"/>
  <c r="BN3041" i="1" s="1"/>
  <c r="BM3039" i="1"/>
  <c r="BN3039" i="1" s="1"/>
  <c r="BM3037" i="1"/>
  <c r="BN3037" i="1" s="1"/>
  <c r="BM3035" i="1"/>
  <c r="BN3035" i="1" s="1"/>
  <c r="BM3033" i="1"/>
  <c r="BN3033" i="1" s="1"/>
  <c r="BM3031" i="1"/>
  <c r="BN3031" i="1" s="1"/>
  <c r="BM3029" i="1"/>
  <c r="BN3029" i="1" s="1"/>
  <c r="BM3027" i="1"/>
  <c r="BN3027" i="1" s="1"/>
  <c r="BM3025" i="1"/>
  <c r="BN3025" i="1" s="1"/>
  <c r="BM3023" i="1"/>
  <c r="BN3023" i="1" s="1"/>
  <c r="BM3021" i="1"/>
  <c r="BN3021" i="1" s="1"/>
  <c r="BM3019" i="1"/>
  <c r="BN3019" i="1" s="1"/>
  <c r="BM3017" i="1"/>
  <c r="BN3017" i="1" s="1"/>
  <c r="BM3015" i="1"/>
  <c r="BN3015" i="1" s="1"/>
  <c r="BM3013" i="1"/>
  <c r="BN3013" i="1" s="1"/>
  <c r="BM3011" i="1"/>
  <c r="BN3011" i="1" s="1"/>
  <c r="BM3009" i="1"/>
  <c r="BN3009" i="1" s="1"/>
  <c r="BM3007" i="1"/>
  <c r="BN3007" i="1" s="1"/>
  <c r="BM3005" i="1"/>
  <c r="BN3005" i="1" s="1"/>
  <c r="BM3003" i="1"/>
  <c r="BN3003" i="1" s="1"/>
  <c r="BM3001" i="1"/>
  <c r="BN3001" i="1" s="1"/>
  <c r="BM2999" i="1"/>
  <c r="BN2999" i="1" s="1"/>
  <c r="BM2997" i="1"/>
  <c r="BN2997" i="1" s="1"/>
  <c r="BM2995" i="1"/>
  <c r="BN2995" i="1" s="1"/>
  <c r="BM2993" i="1"/>
  <c r="BN2993" i="1" s="1"/>
  <c r="BM2991" i="1"/>
  <c r="BN2991" i="1" s="1"/>
  <c r="BM2989" i="1"/>
  <c r="BN2989" i="1" s="1"/>
  <c r="BM2987" i="1"/>
  <c r="BN2987" i="1" s="1"/>
  <c r="BM2985" i="1"/>
  <c r="BN2985" i="1" s="1"/>
  <c r="BM2983" i="1"/>
  <c r="BN2983" i="1" s="1"/>
  <c r="BM2981" i="1"/>
  <c r="BN2981" i="1" s="1"/>
  <c r="BM2979" i="1"/>
  <c r="BN2979" i="1" s="1"/>
  <c r="BM2977" i="1"/>
  <c r="BN2977" i="1" s="1"/>
  <c r="BM2975" i="1"/>
  <c r="BN2975" i="1" s="1"/>
  <c r="BM2973" i="1"/>
  <c r="BN2973" i="1" s="1"/>
  <c r="BM2971" i="1"/>
  <c r="BN2971" i="1" s="1"/>
  <c r="BM2969" i="1"/>
  <c r="BN2969" i="1" s="1"/>
  <c r="BM2967" i="1"/>
  <c r="BN2967" i="1" s="1"/>
  <c r="BM2965" i="1"/>
  <c r="BN2965" i="1" s="1"/>
  <c r="BM2963" i="1"/>
  <c r="BN2963" i="1" s="1"/>
  <c r="BM2961" i="1"/>
  <c r="BN2961" i="1" s="1"/>
  <c r="BM2959" i="1"/>
  <c r="BN2959" i="1" s="1"/>
  <c r="BM2957" i="1"/>
  <c r="BN2957" i="1" s="1"/>
  <c r="BM2955" i="1"/>
  <c r="BN2955" i="1" s="1"/>
  <c r="BM2953" i="1"/>
  <c r="BN2953" i="1" s="1"/>
  <c r="BM2951" i="1"/>
  <c r="BN2951" i="1" s="1"/>
  <c r="BM2949" i="1"/>
  <c r="BN2949" i="1" s="1"/>
  <c r="BM2947" i="1"/>
  <c r="BN2947" i="1" s="1"/>
  <c r="BM2945" i="1"/>
  <c r="BN2945" i="1" s="1"/>
  <c r="BM2943" i="1"/>
  <c r="BN2943" i="1" s="1"/>
  <c r="BM2941" i="1"/>
  <c r="BN2941" i="1" s="1"/>
  <c r="BM2939" i="1"/>
  <c r="BN2939" i="1" s="1"/>
  <c r="BM2937" i="1"/>
  <c r="BN2937" i="1" s="1"/>
  <c r="BM2935" i="1"/>
  <c r="BN2935" i="1" s="1"/>
  <c r="BM2933" i="1"/>
  <c r="BN2933" i="1" s="1"/>
  <c r="BM2931" i="1"/>
  <c r="BN2931" i="1" s="1"/>
  <c r="BM2929" i="1"/>
  <c r="BN2929" i="1" s="1"/>
  <c r="BM2927" i="1"/>
  <c r="BN2927" i="1" s="1"/>
  <c r="BM2925" i="1"/>
  <c r="BN2925" i="1" s="1"/>
  <c r="BM2923" i="1"/>
  <c r="BN2923" i="1" s="1"/>
  <c r="BM2921" i="1"/>
  <c r="BN2921" i="1" s="1"/>
  <c r="BM2919" i="1"/>
  <c r="BN2919" i="1" s="1"/>
  <c r="BM2917" i="1"/>
  <c r="BN2917" i="1" s="1"/>
  <c r="BM2915" i="1"/>
  <c r="BN2915" i="1" s="1"/>
  <c r="BM2913" i="1"/>
  <c r="BN2913" i="1" s="1"/>
  <c r="BM2911" i="1"/>
  <c r="BN2911" i="1" s="1"/>
  <c r="BM2909" i="1"/>
  <c r="BN2909" i="1" s="1"/>
  <c r="BM2907" i="1"/>
  <c r="BN2907" i="1" s="1"/>
  <c r="BM2905" i="1"/>
  <c r="BN2905" i="1" s="1"/>
  <c r="BM2903" i="1"/>
  <c r="BN2903" i="1" s="1"/>
  <c r="BM2901" i="1"/>
  <c r="BN2901" i="1" s="1"/>
  <c r="BM2899" i="1"/>
  <c r="BN2899" i="1" s="1"/>
  <c r="BM2897" i="1"/>
  <c r="BN2897" i="1" s="1"/>
  <c r="BM2895" i="1"/>
  <c r="BN2895" i="1" s="1"/>
  <c r="BM2893" i="1"/>
  <c r="BN2893" i="1" s="1"/>
  <c r="BM2891" i="1"/>
  <c r="BN2891" i="1" s="1"/>
  <c r="BM2889" i="1"/>
  <c r="BN2889" i="1" s="1"/>
  <c r="BM2887" i="1"/>
  <c r="BN2887" i="1" s="1"/>
  <c r="BM2885" i="1"/>
  <c r="BN2885" i="1" s="1"/>
  <c r="BM2883" i="1"/>
  <c r="BN2883" i="1" s="1"/>
  <c r="BM2881" i="1"/>
  <c r="BN2881" i="1" s="1"/>
  <c r="BM2879" i="1"/>
  <c r="BN2879" i="1" s="1"/>
  <c r="BM2877" i="1"/>
  <c r="BN2877" i="1" s="1"/>
  <c r="BM2875" i="1"/>
  <c r="BN2875" i="1" s="1"/>
  <c r="BM2873" i="1"/>
  <c r="BN2873" i="1" s="1"/>
  <c r="BM2871" i="1"/>
  <c r="BN2871" i="1" s="1"/>
  <c r="BM2869" i="1"/>
  <c r="BN2869" i="1" s="1"/>
  <c r="BM2867" i="1"/>
  <c r="BN2867" i="1" s="1"/>
  <c r="BM2865" i="1"/>
  <c r="BN2865" i="1" s="1"/>
  <c r="BM2863" i="1"/>
  <c r="BN2863" i="1" s="1"/>
  <c r="BM2861" i="1"/>
  <c r="BN2861" i="1" s="1"/>
  <c r="BM2859" i="1"/>
  <c r="BN2859" i="1" s="1"/>
  <c r="BM2857" i="1"/>
  <c r="BN2857" i="1" s="1"/>
  <c r="BM2855" i="1"/>
  <c r="BN2855" i="1" s="1"/>
  <c r="BM2853" i="1"/>
  <c r="BN2853" i="1" s="1"/>
  <c r="BM2851" i="1"/>
  <c r="BN2851" i="1" s="1"/>
  <c r="BM2849" i="1"/>
  <c r="BN2849" i="1" s="1"/>
  <c r="BM2847" i="1"/>
  <c r="BN2847" i="1" s="1"/>
  <c r="BM2845" i="1"/>
  <c r="BN2845" i="1" s="1"/>
  <c r="BM2843" i="1"/>
  <c r="BN2843" i="1" s="1"/>
  <c r="BM2841" i="1"/>
  <c r="BN2841" i="1" s="1"/>
  <c r="BM2839" i="1"/>
  <c r="BN2839" i="1" s="1"/>
  <c r="BM2837" i="1"/>
  <c r="BN2837" i="1" s="1"/>
  <c r="BM2835" i="1"/>
  <c r="BN2835" i="1" s="1"/>
  <c r="BM2833" i="1"/>
  <c r="BN2833" i="1" s="1"/>
  <c r="BM2831" i="1"/>
  <c r="BN2831" i="1" s="1"/>
  <c r="BM2829" i="1"/>
  <c r="BN2829" i="1" s="1"/>
  <c r="BM2827" i="1"/>
  <c r="BN2827" i="1" s="1"/>
  <c r="BM2825" i="1"/>
  <c r="BN2825" i="1" s="1"/>
  <c r="BM2823" i="1"/>
  <c r="BN2823" i="1" s="1"/>
  <c r="BM2821" i="1"/>
  <c r="BN2821" i="1" s="1"/>
  <c r="BM2819" i="1"/>
  <c r="BN2819" i="1" s="1"/>
  <c r="BM2817" i="1"/>
  <c r="BN2817" i="1" s="1"/>
  <c r="BM2815" i="1"/>
  <c r="BN2815" i="1" s="1"/>
  <c r="BM2813" i="1"/>
  <c r="BN2813" i="1" s="1"/>
  <c r="BM2811" i="1"/>
  <c r="BN2811" i="1" s="1"/>
  <c r="BM2809" i="1"/>
  <c r="BN2809" i="1" s="1"/>
  <c r="BM2807" i="1"/>
  <c r="BN2807" i="1" s="1"/>
  <c r="BM2805" i="1"/>
  <c r="BN2805" i="1" s="1"/>
  <c r="BM2803" i="1"/>
  <c r="BN2803" i="1" s="1"/>
  <c r="BM2801" i="1"/>
  <c r="BN2801" i="1" s="1"/>
  <c r="BM2799" i="1"/>
  <c r="BN2799" i="1" s="1"/>
  <c r="BM2797" i="1"/>
  <c r="BN2797" i="1" s="1"/>
  <c r="BM2795" i="1"/>
  <c r="BN2795" i="1" s="1"/>
  <c r="BM2793" i="1"/>
  <c r="BN2793" i="1" s="1"/>
  <c r="BM2791" i="1"/>
  <c r="BN2791" i="1" s="1"/>
  <c r="BM2789" i="1"/>
  <c r="BN2789" i="1" s="1"/>
  <c r="BM2787" i="1"/>
  <c r="BN2787" i="1" s="1"/>
  <c r="BM2785" i="1"/>
  <c r="BN2785" i="1" s="1"/>
  <c r="BM2783" i="1"/>
  <c r="BN2783" i="1" s="1"/>
  <c r="BM2781" i="1"/>
  <c r="BN2781" i="1" s="1"/>
  <c r="BM2779" i="1"/>
  <c r="BN2779" i="1" s="1"/>
  <c r="BM2777" i="1"/>
  <c r="BN2777" i="1" s="1"/>
  <c r="BM2775" i="1"/>
  <c r="BN2775" i="1" s="1"/>
  <c r="BM2773" i="1"/>
  <c r="BN2773" i="1" s="1"/>
  <c r="BM2771" i="1"/>
  <c r="BN2771" i="1" s="1"/>
  <c r="BM2769" i="1"/>
  <c r="BN2769" i="1" s="1"/>
  <c r="BM2767" i="1"/>
  <c r="BN2767" i="1" s="1"/>
  <c r="BM2765" i="1"/>
  <c r="BN2765" i="1" s="1"/>
  <c r="BM2763" i="1"/>
  <c r="BN2763" i="1" s="1"/>
  <c r="BM2761" i="1"/>
  <c r="BN2761" i="1" s="1"/>
  <c r="BM2759" i="1"/>
  <c r="BN2759" i="1" s="1"/>
  <c r="BM2757" i="1"/>
  <c r="BN2757" i="1" s="1"/>
  <c r="BM2755" i="1"/>
  <c r="BN2755" i="1" s="1"/>
  <c r="BM2753" i="1"/>
  <c r="BN2753" i="1" s="1"/>
  <c r="BM2751" i="1"/>
  <c r="BN2751" i="1" s="1"/>
  <c r="BM2749" i="1"/>
  <c r="BN2749" i="1" s="1"/>
  <c r="BM2747" i="1"/>
  <c r="BN2747" i="1" s="1"/>
  <c r="BM2745" i="1"/>
  <c r="BN2745" i="1" s="1"/>
  <c r="BM2743" i="1"/>
  <c r="BN2743" i="1" s="1"/>
  <c r="BM2741" i="1"/>
  <c r="BN2741" i="1" s="1"/>
  <c r="BM2739" i="1"/>
  <c r="BN2739" i="1" s="1"/>
  <c r="BM2737" i="1"/>
  <c r="BN2737" i="1" s="1"/>
  <c r="BM2735" i="1"/>
  <c r="BN2735" i="1" s="1"/>
  <c r="BM2733" i="1"/>
  <c r="BN2733" i="1" s="1"/>
  <c r="BM2731" i="1"/>
  <c r="BN2731" i="1" s="1"/>
  <c r="BM2729" i="1"/>
  <c r="BN2729" i="1" s="1"/>
  <c r="BM2727" i="1"/>
  <c r="BN2727" i="1" s="1"/>
  <c r="BM2725" i="1"/>
  <c r="BN2725" i="1" s="1"/>
  <c r="BM2723" i="1"/>
  <c r="BN2723" i="1" s="1"/>
  <c r="BM2721" i="1"/>
  <c r="BN2721" i="1" s="1"/>
  <c r="BM2719" i="1"/>
  <c r="BN2719" i="1" s="1"/>
  <c r="BM2717" i="1"/>
  <c r="BN2717" i="1" s="1"/>
  <c r="BM2715" i="1"/>
  <c r="BN2715" i="1" s="1"/>
  <c r="BM2713" i="1"/>
  <c r="BN2713" i="1" s="1"/>
  <c r="BM2711" i="1"/>
  <c r="BN2711" i="1" s="1"/>
  <c r="BM2709" i="1"/>
  <c r="BN2709" i="1" s="1"/>
  <c r="BM2707" i="1"/>
  <c r="BN2707" i="1" s="1"/>
  <c r="BM2705" i="1"/>
  <c r="BN2705" i="1" s="1"/>
  <c r="BM2703" i="1"/>
  <c r="BN2703" i="1" s="1"/>
  <c r="BM2701" i="1"/>
  <c r="BN2701" i="1" s="1"/>
  <c r="BM2699" i="1"/>
  <c r="BN2699" i="1" s="1"/>
  <c r="BM2697" i="1"/>
  <c r="BN2697" i="1" s="1"/>
  <c r="BM2695" i="1"/>
  <c r="BN2695" i="1" s="1"/>
  <c r="BM2693" i="1"/>
  <c r="BN2693" i="1" s="1"/>
  <c r="BM2691" i="1"/>
  <c r="BN2691" i="1" s="1"/>
  <c r="BM2689" i="1"/>
  <c r="BN2689" i="1" s="1"/>
  <c r="BM2687" i="1"/>
  <c r="BN2687" i="1" s="1"/>
  <c r="BM2685" i="1"/>
  <c r="BN2685" i="1" s="1"/>
  <c r="BM2683" i="1"/>
  <c r="BN2683" i="1" s="1"/>
  <c r="BM2681" i="1"/>
  <c r="BN2681" i="1" s="1"/>
  <c r="BM2679" i="1"/>
  <c r="BN2679" i="1" s="1"/>
  <c r="BM2677" i="1"/>
  <c r="BN2677" i="1" s="1"/>
  <c r="BM2675" i="1"/>
  <c r="BN2675" i="1" s="1"/>
  <c r="BM2673" i="1"/>
  <c r="BN2673" i="1" s="1"/>
  <c r="BM2671" i="1"/>
  <c r="BN2671" i="1" s="1"/>
  <c r="BM2669" i="1"/>
  <c r="BN2669" i="1" s="1"/>
  <c r="BM2667" i="1"/>
  <c r="BN2667" i="1" s="1"/>
  <c r="BM2665" i="1"/>
  <c r="BN2665" i="1" s="1"/>
  <c r="BM2663" i="1"/>
  <c r="BN2663" i="1" s="1"/>
  <c r="BM2661" i="1"/>
  <c r="BN2661" i="1" s="1"/>
  <c r="BM2659" i="1"/>
  <c r="BN2659" i="1" s="1"/>
  <c r="BM2657" i="1"/>
  <c r="BN2657" i="1" s="1"/>
  <c r="BM2655" i="1"/>
  <c r="BN2655" i="1" s="1"/>
  <c r="BM2653" i="1"/>
  <c r="BN2653" i="1" s="1"/>
  <c r="BM2651" i="1"/>
  <c r="BN2651" i="1" s="1"/>
  <c r="BM2649" i="1"/>
  <c r="BN2649" i="1" s="1"/>
  <c r="BM2647" i="1"/>
  <c r="BN2647" i="1" s="1"/>
  <c r="BM2645" i="1"/>
  <c r="BN2645" i="1" s="1"/>
  <c r="BM2643" i="1"/>
  <c r="BN2643" i="1" s="1"/>
  <c r="BM2641" i="1"/>
  <c r="BN2641" i="1" s="1"/>
  <c r="BM3221" i="1"/>
  <c r="BN3221" i="1" s="1"/>
  <c r="BM2637" i="1"/>
  <c r="BN2637" i="1" s="1"/>
  <c r="BM2633" i="1"/>
  <c r="BN2633" i="1" s="1"/>
  <c r="BM2629" i="1"/>
  <c r="BN2629" i="1" s="1"/>
  <c r="BM2625" i="1"/>
  <c r="BN2625" i="1" s="1"/>
  <c r="BM2621" i="1"/>
  <c r="BN2621" i="1" s="1"/>
  <c r="BM2617" i="1"/>
  <c r="BN2617" i="1" s="1"/>
  <c r="BM2613" i="1"/>
  <c r="BN2613" i="1" s="1"/>
  <c r="BM2609" i="1"/>
  <c r="BN2609" i="1" s="1"/>
  <c r="BM2605" i="1"/>
  <c r="BN2605" i="1" s="1"/>
  <c r="BM2601" i="1"/>
  <c r="BN2601" i="1" s="1"/>
  <c r="BM2597" i="1"/>
  <c r="BN2597" i="1" s="1"/>
  <c r="BM2593" i="1"/>
  <c r="BN2593" i="1" s="1"/>
  <c r="BM2589" i="1"/>
  <c r="BN2589" i="1" s="1"/>
  <c r="BM2585" i="1"/>
  <c r="BN2585" i="1" s="1"/>
  <c r="BM2581" i="1"/>
  <c r="BN2581" i="1" s="1"/>
  <c r="BM2577" i="1"/>
  <c r="BN2577" i="1" s="1"/>
  <c r="BM2573" i="1"/>
  <c r="BN2573" i="1" s="1"/>
  <c r="BM2569" i="1"/>
  <c r="BN2569" i="1" s="1"/>
  <c r="BM2565" i="1"/>
  <c r="BN2565" i="1" s="1"/>
  <c r="BM2561" i="1"/>
  <c r="BN2561" i="1" s="1"/>
  <c r="BM2557" i="1"/>
  <c r="BN2557" i="1" s="1"/>
  <c r="BM2553" i="1"/>
  <c r="BN2553" i="1" s="1"/>
  <c r="BM2549" i="1"/>
  <c r="BN2549" i="1" s="1"/>
  <c r="BM2545" i="1"/>
  <c r="BN2545" i="1" s="1"/>
  <c r="BM2541" i="1"/>
  <c r="BN2541" i="1" s="1"/>
  <c r="BM2537" i="1"/>
  <c r="BN2537" i="1" s="1"/>
  <c r="BM2533" i="1"/>
  <c r="BN2533" i="1" s="1"/>
  <c r="BM2529" i="1"/>
  <c r="BN2529" i="1" s="1"/>
  <c r="BM2525" i="1"/>
  <c r="BN2525" i="1" s="1"/>
  <c r="BM2521" i="1"/>
  <c r="BN2521" i="1" s="1"/>
  <c r="BM2517" i="1"/>
  <c r="BN2517" i="1" s="1"/>
  <c r="BM2513" i="1"/>
  <c r="BN2513" i="1" s="1"/>
  <c r="BM2509" i="1"/>
  <c r="BN2509" i="1" s="1"/>
  <c r="BM2505" i="1"/>
  <c r="BN2505" i="1" s="1"/>
  <c r="BM2501" i="1"/>
  <c r="BN2501" i="1" s="1"/>
  <c r="BM2497" i="1"/>
  <c r="BN2497" i="1" s="1"/>
  <c r="BM2493" i="1"/>
  <c r="BN2493" i="1" s="1"/>
  <c r="BM2489" i="1"/>
  <c r="BN2489" i="1" s="1"/>
  <c r="BM2485" i="1"/>
  <c r="BN2485" i="1" s="1"/>
  <c r="BM2481" i="1"/>
  <c r="BN2481" i="1" s="1"/>
  <c r="BM2477" i="1"/>
  <c r="BN2477" i="1" s="1"/>
  <c r="BM2473" i="1"/>
  <c r="BN2473" i="1" s="1"/>
  <c r="BM2469" i="1"/>
  <c r="BN2469" i="1" s="1"/>
  <c r="BM2465" i="1"/>
  <c r="BN2465" i="1" s="1"/>
  <c r="BM2461" i="1"/>
  <c r="BN2461" i="1" s="1"/>
  <c r="BM2457" i="1"/>
  <c r="BN2457" i="1" s="1"/>
  <c r="BM2453" i="1"/>
  <c r="BN2453" i="1" s="1"/>
  <c r="BM2449" i="1"/>
  <c r="BN2449" i="1" s="1"/>
  <c r="BM2445" i="1"/>
  <c r="BN2445" i="1" s="1"/>
  <c r="BM2441" i="1"/>
  <c r="BN2441" i="1" s="1"/>
  <c r="BM2437" i="1"/>
  <c r="BN2437" i="1" s="1"/>
  <c r="BM2433" i="1"/>
  <c r="BN2433" i="1" s="1"/>
  <c r="BM2429" i="1"/>
  <c r="BN2429" i="1" s="1"/>
  <c r="BM2425" i="1"/>
  <c r="BN2425" i="1" s="1"/>
  <c r="BM2421" i="1"/>
  <c r="BN2421" i="1" s="1"/>
  <c r="BM2417" i="1"/>
  <c r="BN2417" i="1" s="1"/>
  <c r="BM2413" i="1"/>
  <c r="BN2413" i="1" s="1"/>
  <c r="BM2409" i="1"/>
  <c r="BN2409" i="1" s="1"/>
  <c r="BM2405" i="1"/>
  <c r="BN2405" i="1" s="1"/>
  <c r="BM2401" i="1"/>
  <c r="BN2401" i="1" s="1"/>
  <c r="BM2397" i="1"/>
  <c r="BN2397" i="1" s="1"/>
  <c r="BM2393" i="1"/>
  <c r="BN2393" i="1" s="1"/>
  <c r="BM2389" i="1"/>
  <c r="BN2389" i="1" s="1"/>
  <c r="BM2385" i="1"/>
  <c r="BN2385" i="1" s="1"/>
  <c r="BM2381" i="1"/>
  <c r="BN2381" i="1" s="1"/>
  <c r="BM2377" i="1"/>
  <c r="BN2377" i="1" s="1"/>
  <c r="BM2373" i="1"/>
  <c r="BN2373" i="1" s="1"/>
  <c r="BM2369" i="1"/>
  <c r="BN2369" i="1" s="1"/>
  <c r="BM2365" i="1"/>
  <c r="BN2365" i="1" s="1"/>
  <c r="BM2361" i="1"/>
  <c r="BN2361" i="1" s="1"/>
  <c r="BM2357" i="1"/>
  <c r="BN2357" i="1" s="1"/>
  <c r="BM2353" i="1"/>
  <c r="BN2353" i="1" s="1"/>
  <c r="BM2349" i="1"/>
  <c r="BN2349" i="1" s="1"/>
  <c r="BM2345" i="1"/>
  <c r="BN2345" i="1" s="1"/>
  <c r="BM2341" i="1"/>
  <c r="BN2341" i="1" s="1"/>
  <c r="BM2337" i="1"/>
  <c r="BN2337" i="1" s="1"/>
  <c r="BM2333" i="1"/>
  <c r="BN2333" i="1" s="1"/>
  <c r="BM2325" i="1"/>
  <c r="BN2325" i="1" s="1"/>
  <c r="BM2317" i="1"/>
  <c r="BN2317" i="1" s="1"/>
  <c r="BM2309" i="1"/>
  <c r="BN2309" i="1" s="1"/>
  <c r="BM2301" i="1"/>
  <c r="BN2301" i="1" s="1"/>
  <c r="BM2293" i="1"/>
  <c r="BN2293" i="1" s="1"/>
  <c r="BM2285" i="1"/>
  <c r="BN2285" i="1" s="1"/>
  <c r="BM2277" i="1"/>
  <c r="BN2277" i="1" s="1"/>
  <c r="BM2269" i="1"/>
  <c r="BN2269" i="1" s="1"/>
  <c r="BM2261" i="1"/>
  <c r="BN2261" i="1" s="1"/>
  <c r="BM2253" i="1"/>
  <c r="BN2253" i="1" s="1"/>
  <c r="BM2245" i="1"/>
  <c r="BN2245" i="1" s="1"/>
  <c r="BM2237" i="1"/>
  <c r="BN2237" i="1" s="1"/>
  <c r="BM2229" i="1"/>
  <c r="BN2229" i="1" s="1"/>
  <c r="BM2221" i="1"/>
  <c r="BN2221" i="1" s="1"/>
  <c r="BM2213" i="1"/>
  <c r="BN2213" i="1" s="1"/>
  <c r="BM2205" i="1"/>
  <c r="BN2205" i="1" s="1"/>
  <c r="BM2197" i="1"/>
  <c r="BN2197" i="1" s="1"/>
  <c r="BM2189" i="1"/>
  <c r="BN2189" i="1" s="1"/>
  <c r="BM2181" i="1"/>
  <c r="BN2181" i="1" s="1"/>
  <c r="BM2173" i="1"/>
  <c r="BN2173" i="1" s="1"/>
  <c r="BM2165" i="1"/>
  <c r="BN2165" i="1" s="1"/>
  <c r="BM2157" i="1"/>
  <c r="BN2157" i="1" s="1"/>
  <c r="BM2149" i="1"/>
  <c r="BN2149" i="1" s="1"/>
  <c r="BM2141" i="1"/>
  <c r="BN2141" i="1" s="1"/>
  <c r="BM2133" i="1"/>
  <c r="BN2133" i="1" s="1"/>
  <c r="BM2125" i="1"/>
  <c r="BN2125" i="1" s="1"/>
  <c r="BM2117" i="1"/>
  <c r="BN2117" i="1" s="1"/>
  <c r="BM2109" i="1"/>
  <c r="BN2109" i="1" s="1"/>
  <c r="BM2101" i="1"/>
  <c r="BN2101" i="1" s="1"/>
  <c r="BM2093" i="1"/>
  <c r="BN2093" i="1" s="1"/>
  <c r="BM2085" i="1"/>
  <c r="BN2085" i="1" s="1"/>
  <c r="BM2077" i="1"/>
  <c r="BN2077" i="1" s="1"/>
  <c r="BM2069" i="1"/>
  <c r="BN2069" i="1" s="1"/>
  <c r="BM2061" i="1"/>
  <c r="BN2061" i="1" s="1"/>
  <c r="BM2053" i="1"/>
  <c r="BN2053" i="1" s="1"/>
  <c r="BM2045" i="1"/>
  <c r="BN2045" i="1" s="1"/>
  <c r="BM2037" i="1"/>
  <c r="BN2037" i="1" s="1"/>
  <c r="BM2029" i="1"/>
  <c r="BN2029" i="1" s="1"/>
  <c r="BM2021" i="1"/>
  <c r="BN2021" i="1" s="1"/>
  <c r="BM2013" i="1"/>
  <c r="BN2013" i="1" s="1"/>
  <c r="BM2005" i="1"/>
  <c r="BN2005" i="1" s="1"/>
  <c r="BM1997" i="1"/>
  <c r="BN1997" i="1" s="1"/>
  <c r="BM1989" i="1"/>
  <c r="BN1989" i="1" s="1"/>
  <c r="BM1981" i="1"/>
  <c r="BN1981" i="1" s="1"/>
  <c r="BM1973" i="1"/>
  <c r="BN1973" i="1" s="1"/>
  <c r="BM1965" i="1"/>
  <c r="BN1965" i="1" s="1"/>
  <c r="BM1957" i="1"/>
  <c r="BN1957" i="1" s="1"/>
  <c r="BM1949" i="1"/>
  <c r="BN1949" i="1" s="1"/>
  <c r="BM1941" i="1"/>
  <c r="BN1941" i="1" s="1"/>
  <c r="BM2327" i="1"/>
  <c r="BN2327" i="1" s="1"/>
  <c r="BM2319" i="1"/>
  <c r="BN2319" i="1" s="1"/>
  <c r="BM2311" i="1"/>
  <c r="BN2311" i="1" s="1"/>
  <c r="BM2303" i="1"/>
  <c r="BN2303" i="1" s="1"/>
  <c r="BM2295" i="1"/>
  <c r="BN2295" i="1" s="1"/>
  <c r="BM2287" i="1"/>
  <c r="BN2287" i="1" s="1"/>
  <c r="BM2279" i="1"/>
  <c r="BN2279" i="1" s="1"/>
  <c r="BM2271" i="1"/>
  <c r="BN2271" i="1" s="1"/>
  <c r="BM2263" i="1"/>
  <c r="BN2263" i="1" s="1"/>
  <c r="BM2255" i="1"/>
  <c r="BN2255" i="1" s="1"/>
  <c r="BM2247" i="1"/>
  <c r="BN2247" i="1" s="1"/>
  <c r="BM2239" i="1"/>
  <c r="BN2239" i="1" s="1"/>
  <c r="BM2231" i="1"/>
  <c r="BN2231" i="1" s="1"/>
  <c r="BM2223" i="1"/>
  <c r="BN2223" i="1" s="1"/>
  <c r="BM2215" i="1"/>
  <c r="BN2215" i="1" s="1"/>
  <c r="BM2207" i="1"/>
  <c r="BN2207" i="1" s="1"/>
  <c r="BM2199" i="1"/>
  <c r="BN2199" i="1" s="1"/>
  <c r="BM2191" i="1"/>
  <c r="BN2191" i="1" s="1"/>
  <c r="BM2183" i="1"/>
  <c r="BN2183" i="1" s="1"/>
  <c r="BM2175" i="1"/>
  <c r="BN2175" i="1" s="1"/>
  <c r="BM2167" i="1"/>
  <c r="BN2167" i="1" s="1"/>
  <c r="BM2159" i="1"/>
  <c r="BN2159" i="1" s="1"/>
  <c r="BM2151" i="1"/>
  <c r="BN2151" i="1" s="1"/>
  <c r="BM2143" i="1"/>
  <c r="BN2143" i="1" s="1"/>
  <c r="BM2135" i="1"/>
  <c r="BN2135" i="1" s="1"/>
  <c r="BM2127" i="1"/>
  <c r="BN2127" i="1" s="1"/>
  <c r="BM2119" i="1"/>
  <c r="BN2119" i="1" s="1"/>
  <c r="BM2111" i="1"/>
  <c r="BN2111" i="1" s="1"/>
  <c r="BM2103" i="1"/>
  <c r="BN2103" i="1" s="1"/>
  <c r="BM2095" i="1"/>
  <c r="BN2095" i="1" s="1"/>
  <c r="BM2087" i="1"/>
  <c r="BN2087" i="1" s="1"/>
  <c r="BM2079" i="1"/>
  <c r="BN2079" i="1" s="1"/>
  <c r="BM2071" i="1"/>
  <c r="BN2071" i="1" s="1"/>
  <c r="BM2063" i="1"/>
  <c r="BN2063" i="1" s="1"/>
  <c r="BM2055" i="1"/>
  <c r="BN2055" i="1" s="1"/>
  <c r="BM2047" i="1"/>
  <c r="BN2047" i="1" s="1"/>
  <c r="BM2039" i="1"/>
  <c r="BN2039" i="1" s="1"/>
  <c r="BM2031" i="1"/>
  <c r="BN2031" i="1" s="1"/>
  <c r="BM2023" i="1"/>
  <c r="BN2023" i="1" s="1"/>
  <c r="BM2015" i="1"/>
  <c r="BN2015" i="1" s="1"/>
  <c r="BM2007" i="1"/>
  <c r="BN2007" i="1" s="1"/>
  <c r="BM1999" i="1"/>
  <c r="BN1999" i="1" s="1"/>
  <c r="BM1991" i="1"/>
  <c r="BN1991" i="1" s="1"/>
  <c r="BM1983" i="1"/>
  <c r="BN1983" i="1" s="1"/>
  <c r="BM1975" i="1"/>
  <c r="BN1975" i="1" s="1"/>
  <c r="BM1967" i="1"/>
  <c r="BN1967" i="1" s="1"/>
  <c r="BM1959" i="1"/>
  <c r="BN1959" i="1" s="1"/>
  <c r="BM1951" i="1"/>
  <c r="BN1951" i="1" s="1"/>
  <c r="BM1943" i="1"/>
  <c r="BN1943" i="1" s="1"/>
  <c r="BM1938" i="1"/>
  <c r="BN1938" i="1" s="1"/>
  <c r="BM1936" i="1"/>
  <c r="BN1936" i="1" s="1"/>
  <c r="BM1934" i="1"/>
  <c r="BN1934" i="1" s="1"/>
  <c r="BM1932" i="1"/>
  <c r="BN1932" i="1" s="1"/>
  <c r="BM1930" i="1"/>
  <c r="BN1930" i="1" s="1"/>
  <c r="BM1928" i="1"/>
  <c r="BN1928" i="1" s="1"/>
  <c r="BM1926" i="1"/>
  <c r="BN1926" i="1" s="1"/>
  <c r="BM1924" i="1"/>
  <c r="BN1924" i="1" s="1"/>
  <c r="BM1922" i="1"/>
  <c r="BN1922" i="1" s="1"/>
  <c r="BM1920" i="1"/>
  <c r="BN1920" i="1" s="1"/>
  <c r="BM1918" i="1"/>
  <c r="BN1918" i="1" s="1"/>
  <c r="BM1916" i="1"/>
  <c r="BN1916" i="1" s="1"/>
  <c r="BM1914" i="1"/>
  <c r="BN1914" i="1" s="1"/>
  <c r="BM1912" i="1"/>
  <c r="BN1912" i="1" s="1"/>
  <c r="BM1910" i="1"/>
  <c r="BN1910" i="1" s="1"/>
  <c r="BM1908" i="1"/>
  <c r="BN1908" i="1" s="1"/>
  <c r="BM1906" i="1"/>
  <c r="BN1906" i="1" s="1"/>
  <c r="BM1904" i="1"/>
  <c r="BN1904" i="1" s="1"/>
  <c r="BM1902" i="1"/>
  <c r="BN1902" i="1" s="1"/>
  <c r="BM1900" i="1"/>
  <c r="BN1900" i="1" s="1"/>
  <c r="BM1898" i="1"/>
  <c r="BN1898" i="1" s="1"/>
  <c r="BM1896" i="1"/>
  <c r="BN1896" i="1" s="1"/>
  <c r="BM1894" i="1"/>
  <c r="BN1894" i="1" s="1"/>
  <c r="BM1892" i="1"/>
  <c r="BN1892" i="1" s="1"/>
  <c r="BM1890" i="1"/>
  <c r="BN1890" i="1" s="1"/>
  <c r="BM1888" i="1"/>
  <c r="BN1888" i="1" s="1"/>
  <c r="BM1886" i="1"/>
  <c r="BN1886" i="1" s="1"/>
  <c r="BM1884" i="1"/>
  <c r="BN1884" i="1" s="1"/>
  <c r="BM1882" i="1"/>
  <c r="BN1882" i="1" s="1"/>
  <c r="BM1880" i="1"/>
  <c r="BN1880" i="1" s="1"/>
  <c r="BM1878" i="1"/>
  <c r="BN1878" i="1" s="1"/>
  <c r="BM1876" i="1"/>
  <c r="BN1876" i="1" s="1"/>
  <c r="BM1874" i="1"/>
  <c r="BN1874" i="1" s="1"/>
  <c r="BM1872" i="1"/>
  <c r="BN1872" i="1" s="1"/>
  <c r="BM1870" i="1"/>
  <c r="BN1870" i="1" s="1"/>
  <c r="BM1868" i="1"/>
  <c r="BN1868" i="1" s="1"/>
  <c r="BM1866" i="1"/>
  <c r="BN1866" i="1" s="1"/>
  <c r="BM1864" i="1"/>
  <c r="BN1864" i="1" s="1"/>
  <c r="BM1862" i="1"/>
  <c r="BN1862" i="1" s="1"/>
  <c r="BM1860" i="1"/>
  <c r="BN1860" i="1" s="1"/>
  <c r="BM1858" i="1"/>
  <c r="BN1858" i="1" s="1"/>
  <c r="BM1856" i="1"/>
  <c r="BN1856" i="1" s="1"/>
  <c r="BM1854" i="1"/>
  <c r="BN1854" i="1" s="1"/>
  <c r="BM1852" i="1"/>
  <c r="BN1852" i="1" s="1"/>
  <c r="BM1850" i="1"/>
  <c r="BN1850" i="1" s="1"/>
  <c r="BM1848" i="1"/>
  <c r="BN1848" i="1" s="1"/>
  <c r="BM1846" i="1"/>
  <c r="BN1846" i="1" s="1"/>
  <c r="BM1844" i="1"/>
  <c r="BN1844" i="1" s="1"/>
  <c r="BM1842" i="1"/>
  <c r="BN1842" i="1" s="1"/>
  <c r="BM1840" i="1"/>
  <c r="BN1840" i="1" s="1"/>
  <c r="BM1838" i="1"/>
  <c r="BN1838" i="1" s="1"/>
  <c r="BM1836" i="1"/>
  <c r="BN1836" i="1" s="1"/>
  <c r="BM1834" i="1"/>
  <c r="BN1834" i="1" s="1"/>
  <c r="BM1832" i="1"/>
  <c r="BN1832" i="1" s="1"/>
  <c r="BM1830" i="1"/>
  <c r="BN1830" i="1" s="1"/>
  <c r="BM1828" i="1"/>
  <c r="BN1828" i="1" s="1"/>
  <c r="BM1826" i="1"/>
  <c r="BN1826" i="1" s="1"/>
  <c r="BM1824" i="1"/>
  <c r="BN1824" i="1" s="1"/>
  <c r="BM1822" i="1"/>
  <c r="BN1822" i="1" s="1"/>
  <c r="BM1820" i="1"/>
  <c r="BN1820" i="1" s="1"/>
  <c r="BM1818" i="1"/>
  <c r="BN1818" i="1" s="1"/>
  <c r="BM1816" i="1"/>
  <c r="BN1816" i="1" s="1"/>
  <c r="BM1814" i="1"/>
  <c r="BN1814" i="1" s="1"/>
  <c r="BM1812" i="1"/>
  <c r="BN1812" i="1" s="1"/>
  <c r="BM1810" i="1"/>
  <c r="BN1810" i="1" s="1"/>
  <c r="BM1808" i="1"/>
  <c r="BN1808" i="1" s="1"/>
  <c r="BM1806" i="1"/>
  <c r="BN1806" i="1" s="1"/>
  <c r="BM1804" i="1"/>
  <c r="BN1804" i="1" s="1"/>
  <c r="BM1802" i="1"/>
  <c r="BN1802" i="1" s="1"/>
  <c r="BM1800" i="1"/>
  <c r="BN1800" i="1" s="1"/>
  <c r="BM1798" i="1"/>
  <c r="BN1798" i="1" s="1"/>
  <c r="BM1796" i="1"/>
  <c r="BN1796" i="1" s="1"/>
  <c r="BM1794" i="1"/>
  <c r="BN1794" i="1" s="1"/>
  <c r="BM1792" i="1"/>
  <c r="BN1792" i="1" s="1"/>
  <c r="BM1790" i="1"/>
  <c r="BN1790" i="1" s="1"/>
  <c r="BM1788" i="1"/>
  <c r="BN1788" i="1" s="1"/>
  <c r="BM1786" i="1"/>
  <c r="BN1786" i="1" s="1"/>
  <c r="BM1784" i="1"/>
  <c r="BN1784" i="1" s="1"/>
  <c r="BM1782" i="1"/>
  <c r="BN1782" i="1" s="1"/>
  <c r="BM1780" i="1"/>
  <c r="BN1780" i="1" s="1"/>
  <c r="BM1778" i="1"/>
  <c r="BN1778" i="1" s="1"/>
  <c r="BM1776" i="1"/>
  <c r="BN1776" i="1" s="1"/>
  <c r="BM1774" i="1"/>
  <c r="BN1774" i="1" s="1"/>
  <c r="BM1772" i="1"/>
  <c r="BN1772" i="1" s="1"/>
  <c r="BM1770" i="1"/>
  <c r="BN1770" i="1" s="1"/>
  <c r="BM1768" i="1"/>
  <c r="BN1768" i="1" s="1"/>
  <c r="BM1766" i="1"/>
  <c r="BN1766" i="1" s="1"/>
  <c r="BM1764" i="1"/>
  <c r="BN1764" i="1" s="1"/>
  <c r="BM1762" i="1"/>
  <c r="BN1762" i="1" s="1"/>
  <c r="BM1760" i="1"/>
  <c r="BN1760" i="1" s="1"/>
  <c r="BM1758" i="1"/>
  <c r="BN1758" i="1" s="1"/>
  <c r="BM1756" i="1"/>
  <c r="BN1756" i="1" s="1"/>
  <c r="BM1754" i="1"/>
  <c r="BN1754" i="1" s="1"/>
  <c r="BM1752" i="1"/>
  <c r="BN1752" i="1" s="1"/>
  <c r="BM1750" i="1"/>
  <c r="BN1750" i="1" s="1"/>
  <c r="BM1748" i="1"/>
  <c r="BN1748" i="1" s="1"/>
  <c r="BM2639" i="1"/>
  <c r="BN2639" i="1" s="1"/>
  <c r="BM2635" i="1"/>
  <c r="BN2635" i="1" s="1"/>
  <c r="BM2631" i="1"/>
  <c r="BN2631" i="1" s="1"/>
  <c r="BM2627" i="1"/>
  <c r="BN2627" i="1" s="1"/>
  <c r="BM2623" i="1"/>
  <c r="BN2623" i="1" s="1"/>
  <c r="BM2619" i="1"/>
  <c r="BN2619" i="1" s="1"/>
  <c r="BM2615" i="1"/>
  <c r="BN2615" i="1" s="1"/>
  <c r="BM2611" i="1"/>
  <c r="BN2611" i="1" s="1"/>
  <c r="BM2607" i="1"/>
  <c r="BN2607" i="1" s="1"/>
  <c r="BM2603" i="1"/>
  <c r="BN2603" i="1" s="1"/>
  <c r="BM2599" i="1"/>
  <c r="BN2599" i="1" s="1"/>
  <c r="BM2595" i="1"/>
  <c r="BN2595" i="1" s="1"/>
  <c r="BM2591" i="1"/>
  <c r="BN2591" i="1" s="1"/>
  <c r="BM2587" i="1"/>
  <c r="BN2587" i="1" s="1"/>
  <c r="BM2583" i="1"/>
  <c r="BN2583" i="1" s="1"/>
  <c r="BM2579" i="1"/>
  <c r="BN2579" i="1" s="1"/>
  <c r="BM2575" i="1"/>
  <c r="BN2575" i="1" s="1"/>
  <c r="BM2571" i="1"/>
  <c r="BN2571" i="1" s="1"/>
  <c r="BM2567" i="1"/>
  <c r="BN2567" i="1" s="1"/>
  <c r="BM2563" i="1"/>
  <c r="BN2563" i="1" s="1"/>
  <c r="BM2559" i="1"/>
  <c r="BN2559" i="1" s="1"/>
  <c r="BM2555" i="1"/>
  <c r="BN2555" i="1" s="1"/>
  <c r="BM2551" i="1"/>
  <c r="BN2551" i="1" s="1"/>
  <c r="BM2547" i="1"/>
  <c r="BN2547" i="1" s="1"/>
  <c r="BM2543" i="1"/>
  <c r="BN2543" i="1" s="1"/>
  <c r="BM2539" i="1"/>
  <c r="BN2539" i="1" s="1"/>
  <c r="BM2535" i="1"/>
  <c r="BN2535" i="1" s="1"/>
  <c r="BM2531" i="1"/>
  <c r="BN2531" i="1" s="1"/>
  <c r="BM2527" i="1"/>
  <c r="BN2527" i="1" s="1"/>
  <c r="BM2523" i="1"/>
  <c r="BN2523" i="1" s="1"/>
  <c r="BM2519" i="1"/>
  <c r="BN2519" i="1" s="1"/>
  <c r="BM2515" i="1"/>
  <c r="BN2515" i="1" s="1"/>
  <c r="BM2511" i="1"/>
  <c r="BN2511" i="1" s="1"/>
  <c r="BM2507" i="1"/>
  <c r="BN2507" i="1" s="1"/>
  <c r="BM2503" i="1"/>
  <c r="BN2503" i="1" s="1"/>
  <c r="BM2499" i="1"/>
  <c r="BN2499" i="1" s="1"/>
  <c r="BM2495" i="1"/>
  <c r="BN2495" i="1" s="1"/>
  <c r="BM2491" i="1"/>
  <c r="BN2491" i="1" s="1"/>
  <c r="BM2487" i="1"/>
  <c r="BN2487" i="1" s="1"/>
  <c r="BM2483" i="1"/>
  <c r="BN2483" i="1" s="1"/>
  <c r="BM2479" i="1"/>
  <c r="BN2479" i="1" s="1"/>
  <c r="BM2475" i="1"/>
  <c r="BN2475" i="1" s="1"/>
  <c r="BM2471" i="1"/>
  <c r="BN2471" i="1" s="1"/>
  <c r="BM2467" i="1"/>
  <c r="BN2467" i="1" s="1"/>
  <c r="BM2463" i="1"/>
  <c r="BN2463" i="1" s="1"/>
  <c r="BM2459" i="1"/>
  <c r="BN2459" i="1" s="1"/>
  <c r="BM2455" i="1"/>
  <c r="BN2455" i="1" s="1"/>
  <c r="BM2451" i="1"/>
  <c r="BN2451" i="1" s="1"/>
  <c r="BM2447" i="1"/>
  <c r="BN2447" i="1" s="1"/>
  <c r="BM2443" i="1"/>
  <c r="BN2443" i="1" s="1"/>
  <c r="BM2439" i="1"/>
  <c r="BN2439" i="1" s="1"/>
  <c r="BM2435" i="1"/>
  <c r="BN2435" i="1" s="1"/>
  <c r="BM2431" i="1"/>
  <c r="BN2431" i="1" s="1"/>
  <c r="BM2427" i="1"/>
  <c r="BN2427" i="1" s="1"/>
  <c r="BM2423" i="1"/>
  <c r="BN2423" i="1" s="1"/>
  <c r="BM2419" i="1"/>
  <c r="BN2419" i="1" s="1"/>
  <c r="BM2415" i="1"/>
  <c r="BN2415" i="1" s="1"/>
  <c r="BM2411" i="1"/>
  <c r="BN2411" i="1" s="1"/>
  <c r="BM2407" i="1"/>
  <c r="BN2407" i="1" s="1"/>
  <c r="BM2403" i="1"/>
  <c r="BN2403" i="1" s="1"/>
  <c r="BM2399" i="1"/>
  <c r="BN2399" i="1" s="1"/>
  <c r="BM2395" i="1"/>
  <c r="BN2395" i="1" s="1"/>
  <c r="BM2391" i="1"/>
  <c r="BN2391" i="1" s="1"/>
  <c r="BM2387" i="1"/>
  <c r="BN2387" i="1" s="1"/>
  <c r="BM2383" i="1"/>
  <c r="BN2383" i="1" s="1"/>
  <c r="BM2379" i="1"/>
  <c r="BN2379" i="1" s="1"/>
  <c r="BM2375" i="1"/>
  <c r="BN2375" i="1" s="1"/>
  <c r="BM2371" i="1"/>
  <c r="BN2371" i="1" s="1"/>
  <c r="BM2367" i="1"/>
  <c r="BN2367" i="1" s="1"/>
  <c r="BM2363" i="1"/>
  <c r="BN2363" i="1" s="1"/>
  <c r="BM2359" i="1"/>
  <c r="BN2359" i="1" s="1"/>
  <c r="BM2355" i="1"/>
  <c r="BN2355" i="1" s="1"/>
  <c r="BM2351" i="1"/>
  <c r="BN2351" i="1" s="1"/>
  <c r="BM2347" i="1"/>
  <c r="BN2347" i="1" s="1"/>
  <c r="BM2343" i="1"/>
  <c r="BN2343" i="1" s="1"/>
  <c r="BM2339" i="1"/>
  <c r="BN2339" i="1" s="1"/>
  <c r="BM2335" i="1"/>
  <c r="BN2335" i="1" s="1"/>
  <c r="BM2329" i="1"/>
  <c r="BN2329" i="1" s="1"/>
  <c r="BM2321" i="1"/>
  <c r="BN2321" i="1" s="1"/>
  <c r="BM2313" i="1"/>
  <c r="BN2313" i="1" s="1"/>
  <c r="BM2305" i="1"/>
  <c r="BN2305" i="1" s="1"/>
  <c r="BM2297" i="1"/>
  <c r="BN2297" i="1" s="1"/>
  <c r="BM2289" i="1"/>
  <c r="BN2289" i="1" s="1"/>
  <c r="BM2281" i="1"/>
  <c r="BN2281" i="1" s="1"/>
  <c r="BM2273" i="1"/>
  <c r="BN2273" i="1" s="1"/>
  <c r="BM2265" i="1"/>
  <c r="BN2265" i="1" s="1"/>
  <c r="BM2257" i="1"/>
  <c r="BN2257" i="1" s="1"/>
  <c r="BM2249" i="1"/>
  <c r="BN2249" i="1" s="1"/>
  <c r="BM2241" i="1"/>
  <c r="BN2241" i="1" s="1"/>
  <c r="BM2233" i="1"/>
  <c r="BN2233" i="1" s="1"/>
  <c r="BM2225" i="1"/>
  <c r="BN2225" i="1" s="1"/>
  <c r="BM2217" i="1"/>
  <c r="BN2217" i="1" s="1"/>
  <c r="BM2209" i="1"/>
  <c r="BN2209" i="1" s="1"/>
  <c r="BM2201" i="1"/>
  <c r="BN2201" i="1" s="1"/>
  <c r="BM2193" i="1"/>
  <c r="BN2193" i="1" s="1"/>
  <c r="BM2185" i="1"/>
  <c r="BN2185" i="1" s="1"/>
  <c r="BM2177" i="1"/>
  <c r="BN2177" i="1" s="1"/>
  <c r="BM2169" i="1"/>
  <c r="BN2169" i="1" s="1"/>
  <c r="BM2161" i="1"/>
  <c r="BN2161" i="1" s="1"/>
  <c r="BM2153" i="1"/>
  <c r="BN2153" i="1" s="1"/>
  <c r="BM2145" i="1"/>
  <c r="BN2145" i="1" s="1"/>
  <c r="BM2137" i="1"/>
  <c r="BN2137" i="1" s="1"/>
  <c r="BM2129" i="1"/>
  <c r="BN2129" i="1" s="1"/>
  <c r="BM2121" i="1"/>
  <c r="BN2121" i="1" s="1"/>
  <c r="BM2113" i="1"/>
  <c r="BN2113" i="1" s="1"/>
  <c r="BM2105" i="1"/>
  <c r="BN2105" i="1" s="1"/>
  <c r="BM2097" i="1"/>
  <c r="BN2097" i="1" s="1"/>
  <c r="BM2089" i="1"/>
  <c r="BN2089" i="1" s="1"/>
  <c r="BM2081" i="1"/>
  <c r="BN2081" i="1" s="1"/>
  <c r="BM2073" i="1"/>
  <c r="BN2073" i="1" s="1"/>
  <c r="BM2065" i="1"/>
  <c r="BN2065" i="1" s="1"/>
  <c r="BM2057" i="1"/>
  <c r="BN2057" i="1" s="1"/>
  <c r="BM2049" i="1"/>
  <c r="BN2049" i="1" s="1"/>
  <c r="BM2041" i="1"/>
  <c r="BN2041" i="1" s="1"/>
  <c r="BM2033" i="1"/>
  <c r="BN2033" i="1" s="1"/>
  <c r="BM2025" i="1"/>
  <c r="BN2025" i="1" s="1"/>
  <c r="BM2017" i="1"/>
  <c r="BN2017" i="1" s="1"/>
  <c r="BM2009" i="1"/>
  <c r="BN2009" i="1" s="1"/>
  <c r="BM2001" i="1"/>
  <c r="BN2001" i="1" s="1"/>
  <c r="BM1993" i="1"/>
  <c r="BN1993" i="1" s="1"/>
  <c r="BM1985" i="1"/>
  <c r="BN1985" i="1" s="1"/>
  <c r="BM1977" i="1"/>
  <c r="BN1977" i="1" s="1"/>
  <c r="BM1969" i="1"/>
  <c r="BN1969" i="1" s="1"/>
  <c r="BM1961" i="1"/>
  <c r="BN1961" i="1" s="1"/>
  <c r="BM1953" i="1"/>
  <c r="BN1953" i="1" s="1"/>
  <c r="BM1945" i="1"/>
  <c r="BN1945" i="1" s="1"/>
  <c r="BM2331" i="1"/>
  <c r="BN2331" i="1" s="1"/>
  <c r="BM2323" i="1"/>
  <c r="BN2323" i="1" s="1"/>
  <c r="BM2315" i="1"/>
  <c r="BN2315" i="1" s="1"/>
  <c r="BM2307" i="1"/>
  <c r="BN2307" i="1" s="1"/>
  <c r="BM2299" i="1"/>
  <c r="BN2299" i="1" s="1"/>
  <c r="BM2291" i="1"/>
  <c r="BN2291" i="1" s="1"/>
  <c r="BM2283" i="1"/>
  <c r="BN2283" i="1" s="1"/>
  <c r="BM2275" i="1"/>
  <c r="BN2275" i="1" s="1"/>
  <c r="BM2267" i="1"/>
  <c r="BN2267" i="1" s="1"/>
  <c r="BM2259" i="1"/>
  <c r="BN2259" i="1" s="1"/>
  <c r="BM2251" i="1"/>
  <c r="BN2251" i="1" s="1"/>
  <c r="BM2243" i="1"/>
  <c r="BN2243" i="1" s="1"/>
  <c r="BM2235" i="1"/>
  <c r="BN2235" i="1" s="1"/>
  <c r="BM2227" i="1"/>
  <c r="BN2227" i="1" s="1"/>
  <c r="BM2219" i="1"/>
  <c r="BN2219" i="1" s="1"/>
  <c r="BM2211" i="1"/>
  <c r="BN2211" i="1" s="1"/>
  <c r="BM2203" i="1"/>
  <c r="BN2203" i="1" s="1"/>
  <c r="BM2195" i="1"/>
  <c r="BN2195" i="1" s="1"/>
  <c r="BM2187" i="1"/>
  <c r="BN2187" i="1" s="1"/>
  <c r="BM2179" i="1"/>
  <c r="BN2179" i="1" s="1"/>
  <c r="BM2171" i="1"/>
  <c r="BN2171" i="1" s="1"/>
  <c r="BM2163" i="1"/>
  <c r="BN2163" i="1" s="1"/>
  <c r="BM2155" i="1"/>
  <c r="BN2155" i="1" s="1"/>
  <c r="BM2147" i="1"/>
  <c r="BN2147" i="1" s="1"/>
  <c r="BM2139" i="1"/>
  <c r="BN2139" i="1" s="1"/>
  <c r="BM2131" i="1"/>
  <c r="BN2131" i="1" s="1"/>
  <c r="BM2123" i="1"/>
  <c r="BN2123" i="1" s="1"/>
  <c r="BM2115" i="1"/>
  <c r="BN2115" i="1" s="1"/>
  <c r="BM2107" i="1"/>
  <c r="BN2107" i="1" s="1"/>
  <c r="BM2099" i="1"/>
  <c r="BN2099" i="1" s="1"/>
  <c r="BM2091" i="1"/>
  <c r="BN2091" i="1" s="1"/>
  <c r="BM2083" i="1"/>
  <c r="BN2083" i="1" s="1"/>
  <c r="BM2075" i="1"/>
  <c r="BN2075" i="1" s="1"/>
  <c r="BM2067" i="1"/>
  <c r="BN2067" i="1" s="1"/>
  <c r="BM2059" i="1"/>
  <c r="BN2059" i="1" s="1"/>
  <c r="BM2051" i="1"/>
  <c r="BN2051" i="1" s="1"/>
  <c r="BM2043" i="1"/>
  <c r="BN2043" i="1" s="1"/>
  <c r="BM2035" i="1"/>
  <c r="BN2035" i="1" s="1"/>
  <c r="BM2027" i="1"/>
  <c r="BN2027" i="1" s="1"/>
  <c r="BM2019" i="1"/>
  <c r="BN2019" i="1" s="1"/>
  <c r="BM2011" i="1"/>
  <c r="BN2011" i="1" s="1"/>
  <c r="BM2003" i="1"/>
  <c r="BN2003" i="1" s="1"/>
  <c r="BM1995" i="1"/>
  <c r="BN1995" i="1" s="1"/>
  <c r="BM1987" i="1"/>
  <c r="BN1987" i="1" s="1"/>
  <c r="BM1979" i="1"/>
  <c r="BN1979" i="1" s="1"/>
  <c r="BM1971" i="1"/>
  <c r="BN1971" i="1" s="1"/>
  <c r="BM1963" i="1"/>
  <c r="BN1963" i="1" s="1"/>
  <c r="BM1955" i="1"/>
  <c r="BN1955" i="1" s="1"/>
  <c r="BM1947" i="1"/>
  <c r="BN1947" i="1" s="1"/>
  <c r="BM1939" i="1"/>
  <c r="BN1939" i="1" s="1"/>
  <c r="BM1937" i="1"/>
  <c r="BN1937" i="1" s="1"/>
  <c r="BM1935" i="1"/>
  <c r="BN1935" i="1" s="1"/>
  <c r="BM1933" i="1"/>
  <c r="BN1933" i="1" s="1"/>
  <c r="BM1931" i="1"/>
  <c r="BN1931" i="1" s="1"/>
  <c r="BM1929" i="1"/>
  <c r="BN1929" i="1" s="1"/>
  <c r="BM1927" i="1"/>
  <c r="BN1927" i="1" s="1"/>
  <c r="BM1925" i="1"/>
  <c r="BN1925" i="1" s="1"/>
  <c r="BM1923" i="1"/>
  <c r="BN1923" i="1" s="1"/>
  <c r="BM1921" i="1"/>
  <c r="BN1921" i="1" s="1"/>
  <c r="BM1919" i="1"/>
  <c r="BN1919" i="1" s="1"/>
  <c r="BM1917" i="1"/>
  <c r="BN1917" i="1" s="1"/>
  <c r="BM1915" i="1"/>
  <c r="BN1915" i="1" s="1"/>
  <c r="BM1913" i="1"/>
  <c r="BN1913" i="1" s="1"/>
  <c r="BM1911" i="1"/>
  <c r="BN1911" i="1" s="1"/>
  <c r="BM1909" i="1"/>
  <c r="BN1909" i="1" s="1"/>
  <c r="BM1907" i="1"/>
  <c r="BN1907" i="1" s="1"/>
  <c r="BM1905" i="1"/>
  <c r="BN1905" i="1" s="1"/>
  <c r="BM1903" i="1"/>
  <c r="BN1903" i="1" s="1"/>
  <c r="BM1901" i="1"/>
  <c r="BN1901" i="1" s="1"/>
  <c r="BM1899" i="1"/>
  <c r="BN1899" i="1" s="1"/>
  <c r="BM1897" i="1"/>
  <c r="BN1897" i="1" s="1"/>
  <c r="BM1895" i="1"/>
  <c r="BN1895" i="1" s="1"/>
  <c r="BM1893" i="1"/>
  <c r="BN1893" i="1" s="1"/>
  <c r="BM1891" i="1"/>
  <c r="BN1891" i="1" s="1"/>
  <c r="BM1889" i="1"/>
  <c r="BN1889" i="1" s="1"/>
  <c r="BM1887" i="1"/>
  <c r="BN1887" i="1" s="1"/>
  <c r="BM1885" i="1"/>
  <c r="BN1885" i="1" s="1"/>
  <c r="BM1883" i="1"/>
  <c r="BN1883" i="1" s="1"/>
  <c r="BM1881" i="1"/>
  <c r="BN1881" i="1" s="1"/>
  <c r="BM1879" i="1"/>
  <c r="BN1879" i="1" s="1"/>
  <c r="BM1877" i="1"/>
  <c r="BN1877" i="1" s="1"/>
  <c r="BM1875" i="1"/>
  <c r="BN1875" i="1" s="1"/>
  <c r="BM1873" i="1"/>
  <c r="BN1873" i="1" s="1"/>
  <c r="BM1871" i="1"/>
  <c r="BN1871" i="1" s="1"/>
  <c r="BM1869" i="1"/>
  <c r="BN1869" i="1" s="1"/>
  <c r="BM1867" i="1"/>
  <c r="BN1867" i="1" s="1"/>
  <c r="BM1865" i="1"/>
  <c r="BN1865" i="1" s="1"/>
  <c r="BM1863" i="1"/>
  <c r="BN1863" i="1" s="1"/>
  <c r="BM1861" i="1"/>
  <c r="BN1861" i="1" s="1"/>
  <c r="BM1859" i="1"/>
  <c r="BN1859" i="1" s="1"/>
  <c r="BM1857" i="1"/>
  <c r="BN1857" i="1" s="1"/>
  <c r="BM1855" i="1"/>
  <c r="BN1855" i="1" s="1"/>
  <c r="BM1853" i="1"/>
  <c r="BN1853" i="1" s="1"/>
  <c r="BM1851" i="1"/>
  <c r="BN1851" i="1" s="1"/>
  <c r="BM1849" i="1"/>
  <c r="BN1849" i="1" s="1"/>
  <c r="BM1847" i="1"/>
  <c r="BN1847" i="1" s="1"/>
  <c r="BM1845" i="1"/>
  <c r="BN1845" i="1" s="1"/>
  <c r="BM1843" i="1"/>
  <c r="BN1843" i="1" s="1"/>
  <c r="BM1841" i="1"/>
  <c r="BN1841" i="1" s="1"/>
  <c r="BM1839" i="1"/>
  <c r="BN1839" i="1" s="1"/>
  <c r="BM1837" i="1"/>
  <c r="BN1837" i="1" s="1"/>
  <c r="BM1835" i="1"/>
  <c r="BN1835" i="1" s="1"/>
  <c r="BM1833" i="1"/>
  <c r="BN1833" i="1" s="1"/>
  <c r="BM1831" i="1"/>
  <c r="BN1831" i="1" s="1"/>
  <c r="BM1829" i="1"/>
  <c r="BN1829" i="1" s="1"/>
  <c r="BM1827" i="1"/>
  <c r="BN1827" i="1" s="1"/>
  <c r="BM1825" i="1"/>
  <c r="BN1825" i="1" s="1"/>
  <c r="BM1823" i="1"/>
  <c r="BN1823" i="1" s="1"/>
  <c r="BM1821" i="1"/>
  <c r="BN1821" i="1" s="1"/>
  <c r="BM1819" i="1"/>
  <c r="BN1819" i="1" s="1"/>
  <c r="BM1817" i="1"/>
  <c r="BN1817" i="1" s="1"/>
  <c r="BM1815" i="1"/>
  <c r="BN1815" i="1" s="1"/>
  <c r="BM1813" i="1"/>
  <c r="BN1813" i="1" s="1"/>
  <c r="BM1811" i="1"/>
  <c r="BN1811" i="1" s="1"/>
  <c r="BM1809" i="1"/>
  <c r="BN1809" i="1" s="1"/>
  <c r="BM1807" i="1"/>
  <c r="BN1807" i="1" s="1"/>
  <c r="BM1805" i="1"/>
  <c r="BN1805" i="1" s="1"/>
  <c r="BM1803" i="1"/>
  <c r="BN1803" i="1" s="1"/>
  <c r="BM1801" i="1"/>
  <c r="BN1801" i="1" s="1"/>
  <c r="BM1799" i="1"/>
  <c r="BN1799" i="1" s="1"/>
  <c r="BM1797" i="1"/>
  <c r="BN1797" i="1" s="1"/>
  <c r="BM1795" i="1"/>
  <c r="BN1795" i="1" s="1"/>
  <c r="BM1793" i="1"/>
  <c r="BN1793" i="1" s="1"/>
  <c r="BM1791" i="1"/>
  <c r="BN1791" i="1" s="1"/>
  <c r="BM1789" i="1"/>
  <c r="BN1789" i="1" s="1"/>
  <c r="BM1787" i="1"/>
  <c r="BN1787" i="1" s="1"/>
  <c r="BM1785" i="1"/>
  <c r="BN1785" i="1" s="1"/>
  <c r="BM1783" i="1"/>
  <c r="BN1783" i="1" s="1"/>
  <c r="BM1781" i="1"/>
  <c r="BN1781" i="1" s="1"/>
  <c r="BM1779" i="1"/>
  <c r="BN1779" i="1" s="1"/>
  <c r="BM1777" i="1"/>
  <c r="BN1777" i="1" s="1"/>
  <c r="BM1775" i="1"/>
  <c r="BN1775" i="1" s="1"/>
  <c r="BM1773" i="1"/>
  <c r="BN1773" i="1" s="1"/>
  <c r="BM1771" i="1"/>
  <c r="BN1771" i="1" s="1"/>
  <c r="BM1769" i="1"/>
  <c r="BN1769" i="1" s="1"/>
  <c r="BM1767" i="1"/>
  <c r="BN1767" i="1" s="1"/>
  <c r="BM1765" i="1"/>
  <c r="BN1765" i="1" s="1"/>
  <c r="BM1763" i="1"/>
  <c r="BN1763" i="1" s="1"/>
  <c r="BM1761" i="1"/>
  <c r="BN1761" i="1" s="1"/>
  <c r="BM1759" i="1"/>
  <c r="BN1759" i="1" s="1"/>
  <c r="BM1757" i="1"/>
  <c r="BN1757" i="1" s="1"/>
  <c r="BM1755" i="1"/>
  <c r="BN1755" i="1" s="1"/>
  <c r="BM1753" i="1"/>
  <c r="BN1753" i="1" s="1"/>
  <c r="BM1751" i="1"/>
  <c r="BN1751" i="1" s="1"/>
  <c r="BM1749" i="1"/>
  <c r="BN1749" i="1" s="1"/>
  <c r="BM1747" i="1"/>
  <c r="BN1747" i="1" s="1"/>
  <c r="BM1745" i="1"/>
  <c r="BN1745" i="1" s="1"/>
  <c r="BM1743" i="1"/>
  <c r="BN1743" i="1" s="1"/>
  <c r="BM1741" i="1"/>
  <c r="BN1741" i="1" s="1"/>
  <c r="BM1739" i="1"/>
  <c r="BN1739" i="1" s="1"/>
  <c r="BM1737" i="1"/>
  <c r="BN1737" i="1" s="1"/>
  <c r="BM1735" i="1"/>
  <c r="BN1735" i="1" s="1"/>
  <c r="BM1733" i="1"/>
  <c r="BN1733" i="1" s="1"/>
  <c r="BM1731" i="1"/>
  <c r="BN1731" i="1" s="1"/>
  <c r="BM1729" i="1"/>
  <c r="BN1729" i="1" s="1"/>
  <c r="BM1727" i="1"/>
  <c r="BN1727" i="1" s="1"/>
  <c r="BM1725" i="1"/>
  <c r="BN1725" i="1" s="1"/>
  <c r="BM1723" i="1"/>
  <c r="BN1723" i="1" s="1"/>
  <c r="BM1721" i="1"/>
  <c r="BN1721" i="1" s="1"/>
  <c r="BM1719" i="1"/>
  <c r="BN1719" i="1" s="1"/>
  <c r="BM1717" i="1"/>
  <c r="BN1717" i="1" s="1"/>
  <c r="BM1715" i="1"/>
  <c r="BN1715" i="1" s="1"/>
  <c r="BM1713" i="1"/>
  <c r="BN1713" i="1" s="1"/>
  <c r="BM1711" i="1"/>
  <c r="BN1711" i="1" s="1"/>
  <c r="BM1709" i="1"/>
  <c r="BN1709" i="1" s="1"/>
  <c r="BM1707" i="1"/>
  <c r="BN1707" i="1" s="1"/>
  <c r="BM1705" i="1"/>
  <c r="BN1705" i="1" s="1"/>
  <c r="BM1703" i="1"/>
  <c r="BN1703" i="1" s="1"/>
  <c r="BM1701" i="1"/>
  <c r="BN1701" i="1" s="1"/>
  <c r="BM1699" i="1"/>
  <c r="BN1699" i="1" s="1"/>
  <c r="BM1697" i="1"/>
  <c r="BN1697" i="1" s="1"/>
  <c r="BM1695" i="1"/>
  <c r="BN1695" i="1" s="1"/>
  <c r="BM1693" i="1"/>
  <c r="BN1693" i="1" s="1"/>
  <c r="BM1691" i="1"/>
  <c r="BN1691" i="1" s="1"/>
  <c r="BM1689" i="1"/>
  <c r="BN1689" i="1" s="1"/>
  <c r="BM1687" i="1"/>
  <c r="BN1687" i="1" s="1"/>
  <c r="BM1685" i="1"/>
  <c r="BN1685" i="1" s="1"/>
  <c r="BM1683" i="1"/>
  <c r="BN1683" i="1" s="1"/>
  <c r="BM1681" i="1"/>
  <c r="BN1681" i="1" s="1"/>
  <c r="BM1679" i="1"/>
  <c r="BN1679" i="1" s="1"/>
  <c r="BM1677" i="1"/>
  <c r="BN1677" i="1" s="1"/>
  <c r="BM1675" i="1"/>
  <c r="BN1675" i="1" s="1"/>
  <c r="BM1673" i="1"/>
  <c r="BN1673" i="1" s="1"/>
  <c r="BM1671" i="1"/>
  <c r="BN1671" i="1" s="1"/>
  <c r="BM1669" i="1"/>
  <c r="BN1669" i="1" s="1"/>
  <c r="BM1667" i="1"/>
  <c r="BN1667" i="1" s="1"/>
  <c r="BM1665" i="1"/>
  <c r="BN1665" i="1" s="1"/>
  <c r="BM1663" i="1"/>
  <c r="BN1663" i="1" s="1"/>
  <c r="BM1661" i="1"/>
  <c r="BN1661" i="1" s="1"/>
  <c r="BM1659" i="1"/>
  <c r="BN1659" i="1" s="1"/>
  <c r="BM1657" i="1"/>
  <c r="BN1657" i="1" s="1"/>
  <c r="BM1655" i="1"/>
  <c r="BN1655" i="1" s="1"/>
  <c r="BM1653" i="1"/>
  <c r="BN1653" i="1" s="1"/>
  <c r="BM1651" i="1"/>
  <c r="BN1651" i="1" s="1"/>
  <c r="BM1649" i="1"/>
  <c r="BN1649" i="1" s="1"/>
  <c r="BM1647" i="1"/>
  <c r="BN1647" i="1" s="1"/>
  <c r="BM1645" i="1"/>
  <c r="BN1645" i="1" s="1"/>
  <c r="BM1643" i="1"/>
  <c r="BN1643" i="1" s="1"/>
  <c r="BM1641" i="1"/>
  <c r="BN1641" i="1" s="1"/>
  <c r="BM1639" i="1"/>
  <c r="BN1639" i="1" s="1"/>
  <c r="BM1637" i="1"/>
  <c r="BN1637" i="1" s="1"/>
  <c r="BM1635" i="1"/>
  <c r="BN1635" i="1" s="1"/>
  <c r="BM1633" i="1"/>
  <c r="BN1633" i="1" s="1"/>
  <c r="BM1631" i="1"/>
  <c r="BN1631" i="1" s="1"/>
  <c r="BM1629" i="1"/>
  <c r="BN1629" i="1" s="1"/>
  <c r="BM1627" i="1"/>
  <c r="BN1627" i="1" s="1"/>
  <c r="BM1625" i="1"/>
  <c r="BN1625" i="1" s="1"/>
  <c r="BM1623" i="1"/>
  <c r="BN1623" i="1" s="1"/>
  <c r="BM1621" i="1"/>
  <c r="BN1621" i="1" s="1"/>
  <c r="BM1619" i="1"/>
  <c r="BN1619" i="1" s="1"/>
  <c r="BM1617" i="1"/>
  <c r="BN1617" i="1" s="1"/>
  <c r="BM1615" i="1"/>
  <c r="BN1615" i="1" s="1"/>
  <c r="BM1613" i="1"/>
  <c r="BN1613" i="1" s="1"/>
  <c r="BM1611" i="1"/>
  <c r="BN1611" i="1" s="1"/>
  <c r="BM1609" i="1"/>
  <c r="BN1609" i="1" s="1"/>
  <c r="BM1607" i="1"/>
  <c r="BN1607" i="1" s="1"/>
  <c r="BM1605" i="1"/>
  <c r="BN1605" i="1" s="1"/>
  <c r="BM1603" i="1"/>
  <c r="BN1603" i="1" s="1"/>
  <c r="BM1601" i="1"/>
  <c r="BN1601" i="1" s="1"/>
  <c r="BM1599" i="1"/>
  <c r="BN1599" i="1" s="1"/>
  <c r="BM1597" i="1"/>
  <c r="BN1597" i="1" s="1"/>
  <c r="BM1595" i="1"/>
  <c r="BN1595" i="1" s="1"/>
  <c r="BM1593" i="1"/>
  <c r="BN1593" i="1" s="1"/>
  <c r="BM1591" i="1"/>
  <c r="BN1591" i="1" s="1"/>
  <c r="BM1589" i="1"/>
  <c r="BN1589" i="1" s="1"/>
  <c r="BM1587" i="1"/>
  <c r="BN1587" i="1" s="1"/>
  <c r="BM1585" i="1"/>
  <c r="BN1585" i="1" s="1"/>
  <c r="BM1583" i="1"/>
  <c r="BN1583" i="1" s="1"/>
  <c r="BM1581" i="1"/>
  <c r="BN1581" i="1" s="1"/>
  <c r="BM1579" i="1"/>
  <c r="BN1579" i="1" s="1"/>
  <c r="BM1577" i="1"/>
  <c r="BN1577" i="1" s="1"/>
  <c r="BM1575" i="1"/>
  <c r="BN1575" i="1" s="1"/>
  <c r="BM1573" i="1"/>
  <c r="BN1573" i="1" s="1"/>
  <c r="BM1571" i="1"/>
  <c r="BN1571" i="1" s="1"/>
  <c r="BM1569" i="1"/>
  <c r="BN1569" i="1" s="1"/>
  <c r="BM1567" i="1"/>
  <c r="BN1567" i="1" s="1"/>
  <c r="BM1565" i="1"/>
  <c r="BN1565" i="1" s="1"/>
  <c r="BM1563" i="1"/>
  <c r="BN1563" i="1" s="1"/>
  <c r="BM1561" i="1"/>
  <c r="BN1561" i="1" s="1"/>
  <c r="BM1559" i="1"/>
  <c r="BN1559" i="1" s="1"/>
  <c r="BM1557" i="1"/>
  <c r="BN1557" i="1" s="1"/>
  <c r="BM1555" i="1"/>
  <c r="BN1555" i="1" s="1"/>
  <c r="BM1553" i="1"/>
  <c r="BN1553" i="1" s="1"/>
  <c r="BM1551" i="1"/>
  <c r="BN1551" i="1" s="1"/>
  <c r="BM1549" i="1"/>
  <c r="BN1549" i="1" s="1"/>
  <c r="BM1547" i="1"/>
  <c r="BN1547" i="1" s="1"/>
  <c r="BM1545" i="1"/>
  <c r="BN1545" i="1" s="1"/>
  <c r="BM1543" i="1"/>
  <c r="BN1543" i="1" s="1"/>
  <c r="BM1541" i="1"/>
  <c r="BN1541" i="1" s="1"/>
  <c r="BM1539" i="1"/>
  <c r="BN1539" i="1" s="1"/>
  <c r="BM1537" i="1"/>
  <c r="BN1537" i="1" s="1"/>
  <c r="BM1535" i="1"/>
  <c r="BN1535" i="1" s="1"/>
  <c r="BM1533" i="1"/>
  <c r="BN1533" i="1" s="1"/>
  <c r="BM1531" i="1"/>
  <c r="BN1531" i="1" s="1"/>
  <c r="BM1529" i="1"/>
  <c r="BN1529" i="1" s="1"/>
  <c r="BM1527" i="1"/>
  <c r="BN1527" i="1" s="1"/>
  <c r="BM1525" i="1"/>
  <c r="BN1525" i="1" s="1"/>
  <c r="BM1523" i="1"/>
  <c r="BN1523" i="1" s="1"/>
  <c r="BM1521" i="1"/>
  <c r="BN1521" i="1" s="1"/>
  <c r="BM1519" i="1"/>
  <c r="BN1519" i="1" s="1"/>
  <c r="BM1517" i="1"/>
  <c r="BN1517" i="1" s="1"/>
  <c r="BM1515" i="1"/>
  <c r="BN1515" i="1" s="1"/>
  <c r="BM1513" i="1"/>
  <c r="BN1513" i="1" s="1"/>
  <c r="BM1511" i="1"/>
  <c r="BN1511" i="1" s="1"/>
  <c r="BM1509" i="1"/>
  <c r="BN1509" i="1" s="1"/>
  <c r="BM1507" i="1"/>
  <c r="BN1507" i="1" s="1"/>
  <c r="BM1505" i="1"/>
  <c r="BN1505" i="1" s="1"/>
  <c r="BM1503" i="1"/>
  <c r="BN1503" i="1" s="1"/>
  <c r="BM1501" i="1"/>
  <c r="BN1501" i="1" s="1"/>
  <c r="BM1499" i="1"/>
  <c r="BN1499" i="1" s="1"/>
  <c r="BM1497" i="1"/>
  <c r="BN1497" i="1" s="1"/>
  <c r="BM1495" i="1"/>
  <c r="BN1495" i="1" s="1"/>
  <c r="BM1493" i="1"/>
  <c r="BN1493" i="1" s="1"/>
  <c r="BM1491" i="1"/>
  <c r="BN1491" i="1" s="1"/>
  <c r="BM1489" i="1"/>
  <c r="BN1489" i="1" s="1"/>
  <c r="BM1487" i="1"/>
  <c r="BN1487" i="1" s="1"/>
  <c r="BM1485" i="1"/>
  <c r="BN1485" i="1" s="1"/>
  <c r="BM1483" i="1"/>
  <c r="BN1483" i="1" s="1"/>
  <c r="BM1481" i="1"/>
  <c r="BN1481" i="1" s="1"/>
  <c r="BM1479" i="1"/>
  <c r="BN1479" i="1" s="1"/>
  <c r="BM1477" i="1"/>
  <c r="BN1477" i="1" s="1"/>
  <c r="BM1475" i="1"/>
  <c r="BN1475" i="1" s="1"/>
  <c r="BM1473" i="1"/>
  <c r="BN1473" i="1" s="1"/>
  <c r="BM1471" i="1"/>
  <c r="BN1471" i="1" s="1"/>
  <c r="BM1469" i="1"/>
  <c r="BN1469" i="1" s="1"/>
  <c r="BM1467" i="1"/>
  <c r="BN1467" i="1" s="1"/>
  <c r="BM1465" i="1"/>
  <c r="BN1465" i="1" s="1"/>
  <c r="BM1463" i="1"/>
  <c r="BN1463" i="1" s="1"/>
  <c r="BM1461" i="1"/>
  <c r="BN1461" i="1" s="1"/>
  <c r="BM1459" i="1"/>
  <c r="BN1459" i="1" s="1"/>
  <c r="BM1457" i="1"/>
  <c r="BN1457" i="1" s="1"/>
  <c r="BM1455" i="1"/>
  <c r="BN1455" i="1" s="1"/>
  <c r="BM1453" i="1"/>
  <c r="BN1453" i="1" s="1"/>
  <c r="BM1451" i="1"/>
  <c r="BN1451" i="1" s="1"/>
  <c r="BM1449" i="1"/>
  <c r="BN1449" i="1" s="1"/>
  <c r="BM1447" i="1"/>
  <c r="BN1447" i="1" s="1"/>
  <c r="BM1445" i="1"/>
  <c r="BN1445" i="1" s="1"/>
  <c r="BM1443" i="1"/>
  <c r="BN1443" i="1" s="1"/>
  <c r="BM1441" i="1"/>
  <c r="BN1441" i="1" s="1"/>
  <c r="BM1439" i="1"/>
  <c r="BN1439" i="1" s="1"/>
  <c r="BM1437" i="1"/>
  <c r="BN1437" i="1" s="1"/>
  <c r="BM1435" i="1"/>
  <c r="BN1435" i="1" s="1"/>
  <c r="BM1433" i="1"/>
  <c r="BN1433" i="1" s="1"/>
  <c r="BM1431" i="1"/>
  <c r="BN1431" i="1" s="1"/>
  <c r="BM1429" i="1"/>
  <c r="BN1429" i="1" s="1"/>
  <c r="BM1427" i="1"/>
  <c r="BN1427" i="1" s="1"/>
  <c r="BM1425" i="1"/>
  <c r="BN1425" i="1" s="1"/>
  <c r="BM1423" i="1"/>
  <c r="BN1423" i="1" s="1"/>
  <c r="BM1421" i="1"/>
  <c r="BN1421" i="1" s="1"/>
  <c r="BM1419" i="1"/>
  <c r="BN1419" i="1" s="1"/>
  <c r="BM1606" i="1"/>
  <c r="BN1606" i="1" s="1"/>
  <c r="BM1598" i="1"/>
  <c r="BN1598" i="1" s="1"/>
  <c r="BM1590" i="1"/>
  <c r="BN1590" i="1" s="1"/>
  <c r="BM1582" i="1"/>
  <c r="BN1582" i="1" s="1"/>
  <c r="BM1574" i="1"/>
  <c r="BN1574" i="1" s="1"/>
  <c r="BM1566" i="1"/>
  <c r="BN1566" i="1" s="1"/>
  <c r="BM1558" i="1"/>
  <c r="BN1558" i="1" s="1"/>
  <c r="BM1550" i="1"/>
  <c r="BN1550" i="1" s="1"/>
  <c r="BM1542" i="1"/>
  <c r="BN1542" i="1" s="1"/>
  <c r="BM1534" i="1"/>
  <c r="BN1534" i="1" s="1"/>
  <c r="BM1526" i="1"/>
  <c r="BN1526" i="1" s="1"/>
  <c r="BM1518" i="1"/>
  <c r="BN1518" i="1" s="1"/>
  <c r="BM1510" i="1"/>
  <c r="BN1510" i="1" s="1"/>
  <c r="BM1502" i="1"/>
  <c r="BN1502" i="1" s="1"/>
  <c r="BM1494" i="1"/>
  <c r="BN1494" i="1" s="1"/>
  <c r="BM1486" i="1"/>
  <c r="BN1486" i="1" s="1"/>
  <c r="BM1478" i="1"/>
  <c r="BN1478" i="1" s="1"/>
  <c r="BM1470" i="1"/>
  <c r="BN1470" i="1" s="1"/>
  <c r="BM1462" i="1"/>
  <c r="BN1462" i="1" s="1"/>
  <c r="BM1454" i="1"/>
  <c r="BN1454" i="1" s="1"/>
  <c r="BM1446" i="1"/>
  <c r="BN1446" i="1" s="1"/>
  <c r="BM1438" i="1"/>
  <c r="BN1438" i="1" s="1"/>
  <c r="BM1430" i="1"/>
  <c r="BN1430" i="1" s="1"/>
  <c r="BM1422" i="1"/>
  <c r="BN1422" i="1" s="1"/>
  <c r="BM1417" i="1"/>
  <c r="BN1417" i="1" s="1"/>
  <c r="BM1415" i="1"/>
  <c r="BN1415" i="1" s="1"/>
  <c r="BM1413" i="1"/>
  <c r="BN1413" i="1" s="1"/>
  <c r="BM1411" i="1"/>
  <c r="BN1411" i="1" s="1"/>
  <c r="BM1409" i="1"/>
  <c r="BN1409" i="1" s="1"/>
  <c r="BM1407" i="1"/>
  <c r="BN1407" i="1" s="1"/>
  <c r="BM1405" i="1"/>
  <c r="BN1405" i="1" s="1"/>
  <c r="BM1403" i="1"/>
  <c r="BN1403" i="1" s="1"/>
  <c r="BM1401" i="1"/>
  <c r="BN1401" i="1" s="1"/>
  <c r="BM1399" i="1"/>
  <c r="BN1399" i="1" s="1"/>
  <c r="BM1397" i="1"/>
  <c r="BN1397" i="1" s="1"/>
  <c r="BM1395" i="1"/>
  <c r="BN1395" i="1" s="1"/>
  <c r="BM1393" i="1"/>
  <c r="BN1393" i="1" s="1"/>
  <c r="BM1391" i="1"/>
  <c r="BN1391" i="1" s="1"/>
  <c r="BM1389" i="1"/>
  <c r="BN1389" i="1" s="1"/>
  <c r="BM1387" i="1"/>
  <c r="BN1387" i="1" s="1"/>
  <c r="BM1385" i="1"/>
  <c r="BN1385" i="1" s="1"/>
  <c r="BM1383" i="1"/>
  <c r="BN1383" i="1" s="1"/>
  <c r="BM1381" i="1"/>
  <c r="BN1381" i="1" s="1"/>
  <c r="BM1379" i="1"/>
  <c r="BN1379" i="1" s="1"/>
  <c r="BM1377" i="1"/>
  <c r="BN1377" i="1" s="1"/>
  <c r="BM1375" i="1"/>
  <c r="BN1375" i="1" s="1"/>
  <c r="BM1373" i="1"/>
  <c r="BN1373" i="1" s="1"/>
  <c r="BM1371" i="1"/>
  <c r="BN1371" i="1" s="1"/>
  <c r="BM1369" i="1"/>
  <c r="BN1369" i="1" s="1"/>
  <c r="BM1367" i="1"/>
  <c r="BN1367" i="1" s="1"/>
  <c r="BM1365" i="1"/>
  <c r="BN1365" i="1" s="1"/>
  <c r="BM1363" i="1"/>
  <c r="BN1363" i="1" s="1"/>
  <c r="BM1361" i="1"/>
  <c r="BN1361" i="1" s="1"/>
  <c r="BM1359" i="1"/>
  <c r="BN1359" i="1" s="1"/>
  <c r="BM1357" i="1"/>
  <c r="BN1357" i="1" s="1"/>
  <c r="BM1355" i="1"/>
  <c r="BN1355" i="1" s="1"/>
  <c r="BM1353" i="1"/>
  <c r="BN1353" i="1" s="1"/>
  <c r="BM1351" i="1"/>
  <c r="BN1351" i="1" s="1"/>
  <c r="BM1349" i="1"/>
  <c r="BN1349" i="1" s="1"/>
  <c r="BM1347" i="1"/>
  <c r="BN1347" i="1" s="1"/>
  <c r="BM1345" i="1"/>
  <c r="BN1345" i="1" s="1"/>
  <c r="BM1343" i="1"/>
  <c r="BN1343" i="1" s="1"/>
  <c r="BM1341" i="1"/>
  <c r="BN1341" i="1" s="1"/>
  <c r="BM1339" i="1"/>
  <c r="BN1339" i="1" s="1"/>
  <c r="BM1337" i="1"/>
  <c r="BN1337" i="1" s="1"/>
  <c r="BM1335" i="1"/>
  <c r="BN1335" i="1" s="1"/>
  <c r="BM1333" i="1"/>
  <c r="BN1333" i="1" s="1"/>
  <c r="BM1331" i="1"/>
  <c r="BN1331" i="1" s="1"/>
  <c r="BM1329" i="1"/>
  <c r="BN1329" i="1" s="1"/>
  <c r="BM1327" i="1"/>
  <c r="BN1327" i="1" s="1"/>
  <c r="BM1325" i="1"/>
  <c r="BN1325" i="1" s="1"/>
  <c r="BM1323" i="1"/>
  <c r="BN1323" i="1" s="1"/>
  <c r="BM1321" i="1"/>
  <c r="BN1321" i="1" s="1"/>
  <c r="BM1319" i="1"/>
  <c r="BN1319" i="1" s="1"/>
  <c r="BM1317" i="1"/>
  <c r="BN1317" i="1" s="1"/>
  <c r="BM1315" i="1"/>
  <c r="BN1315" i="1" s="1"/>
  <c r="BM1313" i="1"/>
  <c r="BN1313" i="1" s="1"/>
  <c r="BM1311" i="1"/>
  <c r="BN1311" i="1" s="1"/>
  <c r="BM1309" i="1"/>
  <c r="BN1309" i="1" s="1"/>
  <c r="BM1307" i="1"/>
  <c r="BN1307" i="1" s="1"/>
  <c r="BM1305" i="1"/>
  <c r="BN1305" i="1" s="1"/>
  <c r="BM1303" i="1"/>
  <c r="BN1303" i="1" s="1"/>
  <c r="BM1301" i="1"/>
  <c r="BN1301" i="1" s="1"/>
  <c r="BM1299" i="1"/>
  <c r="BN1299" i="1" s="1"/>
  <c r="BM1297" i="1"/>
  <c r="BN1297" i="1" s="1"/>
  <c r="BM1295" i="1"/>
  <c r="BN1295" i="1" s="1"/>
  <c r="BM1293" i="1"/>
  <c r="BN1293" i="1" s="1"/>
  <c r="BM1291" i="1"/>
  <c r="BN1291" i="1" s="1"/>
  <c r="BM1289" i="1"/>
  <c r="BN1289" i="1" s="1"/>
  <c r="BM1287" i="1"/>
  <c r="BN1287" i="1" s="1"/>
  <c r="BM1285" i="1"/>
  <c r="BN1285" i="1" s="1"/>
  <c r="BM1283" i="1"/>
  <c r="BN1283" i="1" s="1"/>
  <c r="BM1281" i="1"/>
  <c r="BN1281" i="1" s="1"/>
  <c r="BM1279" i="1"/>
  <c r="BN1279" i="1" s="1"/>
  <c r="BM1277" i="1"/>
  <c r="BN1277" i="1" s="1"/>
  <c r="BM1275" i="1"/>
  <c r="BN1275" i="1" s="1"/>
  <c r="BM1273" i="1"/>
  <c r="BN1273" i="1" s="1"/>
  <c r="BM1271" i="1"/>
  <c r="BN1271" i="1" s="1"/>
  <c r="BM1269" i="1"/>
  <c r="BN1269" i="1" s="1"/>
  <c r="BM1267" i="1"/>
  <c r="BN1267" i="1" s="1"/>
  <c r="BM1265" i="1"/>
  <c r="BN1265" i="1" s="1"/>
  <c r="BM1263" i="1"/>
  <c r="BN1263" i="1" s="1"/>
  <c r="BM1261" i="1"/>
  <c r="BN1261" i="1" s="1"/>
  <c r="BM1259" i="1"/>
  <c r="BN1259" i="1" s="1"/>
  <c r="BM1257" i="1"/>
  <c r="BN1257" i="1" s="1"/>
  <c r="BM1255" i="1"/>
  <c r="BN1255" i="1" s="1"/>
  <c r="BM1253" i="1"/>
  <c r="BN1253" i="1" s="1"/>
  <c r="BM1251" i="1"/>
  <c r="BN1251" i="1" s="1"/>
  <c r="BM1249" i="1"/>
  <c r="BN1249" i="1" s="1"/>
  <c r="BM1247" i="1"/>
  <c r="BN1247" i="1" s="1"/>
  <c r="BM1245" i="1"/>
  <c r="BN1245" i="1" s="1"/>
  <c r="BM1243" i="1"/>
  <c r="BN1243" i="1" s="1"/>
  <c r="BM1241" i="1"/>
  <c r="BN1241" i="1" s="1"/>
  <c r="BM1239" i="1"/>
  <c r="BN1239" i="1" s="1"/>
  <c r="BM1237" i="1"/>
  <c r="BN1237" i="1" s="1"/>
  <c r="BM1235" i="1"/>
  <c r="BN1235" i="1" s="1"/>
  <c r="BM1233" i="1"/>
  <c r="BN1233" i="1" s="1"/>
  <c r="BM1231" i="1"/>
  <c r="BN1231" i="1" s="1"/>
  <c r="BM1229" i="1"/>
  <c r="BN1229" i="1" s="1"/>
  <c r="BM1227" i="1"/>
  <c r="BN1227" i="1" s="1"/>
  <c r="BM1225" i="1"/>
  <c r="BN1225" i="1" s="1"/>
  <c r="BM1223" i="1"/>
  <c r="BN1223" i="1" s="1"/>
  <c r="BM1221" i="1"/>
  <c r="BN1221" i="1" s="1"/>
  <c r="BM1219" i="1"/>
  <c r="BN1219" i="1" s="1"/>
  <c r="BM1217" i="1"/>
  <c r="BN1217" i="1" s="1"/>
  <c r="BM1215" i="1"/>
  <c r="BN1215" i="1" s="1"/>
  <c r="BM1213" i="1"/>
  <c r="BN1213" i="1" s="1"/>
  <c r="BM1211" i="1"/>
  <c r="BN1211" i="1" s="1"/>
  <c r="BM1209" i="1"/>
  <c r="BN1209" i="1" s="1"/>
  <c r="BM1207" i="1"/>
  <c r="BN1207" i="1" s="1"/>
  <c r="BM1205" i="1"/>
  <c r="BN1205" i="1" s="1"/>
  <c r="BM1203" i="1"/>
  <c r="BN1203" i="1" s="1"/>
  <c r="BM1201" i="1"/>
  <c r="BN1201" i="1" s="1"/>
  <c r="BM1199" i="1"/>
  <c r="BN1199" i="1" s="1"/>
  <c r="BM1197" i="1"/>
  <c r="BN1197" i="1" s="1"/>
  <c r="BM1195" i="1"/>
  <c r="BN1195" i="1" s="1"/>
  <c r="BM1193" i="1"/>
  <c r="BN1193" i="1" s="1"/>
  <c r="BM1191" i="1"/>
  <c r="BN1191" i="1" s="1"/>
  <c r="BM1189" i="1"/>
  <c r="BN1189" i="1" s="1"/>
  <c r="BM1187" i="1"/>
  <c r="BN1187" i="1" s="1"/>
  <c r="BM1185" i="1"/>
  <c r="BN1185" i="1" s="1"/>
  <c r="BM1183" i="1"/>
  <c r="BN1183" i="1" s="1"/>
  <c r="BM1181" i="1"/>
  <c r="BN1181" i="1" s="1"/>
  <c r="BM1179" i="1"/>
  <c r="BN1179" i="1" s="1"/>
  <c r="BM1177" i="1"/>
  <c r="BN1177" i="1" s="1"/>
  <c r="BM1175" i="1"/>
  <c r="BN1175" i="1" s="1"/>
  <c r="BM1173" i="1"/>
  <c r="BN1173" i="1" s="1"/>
  <c r="BM1171" i="1"/>
  <c r="BN1171" i="1" s="1"/>
  <c r="BM1169" i="1"/>
  <c r="BN1169" i="1" s="1"/>
  <c r="BM1167" i="1"/>
  <c r="BN1167" i="1" s="1"/>
  <c r="BM1165" i="1"/>
  <c r="BN1165" i="1" s="1"/>
  <c r="BM1163" i="1"/>
  <c r="BN1163" i="1" s="1"/>
  <c r="BM1161" i="1"/>
  <c r="BN1161" i="1" s="1"/>
  <c r="BM1159" i="1"/>
  <c r="BN1159" i="1" s="1"/>
  <c r="BM1157" i="1"/>
  <c r="BN1157" i="1" s="1"/>
  <c r="BM1155" i="1"/>
  <c r="BN1155" i="1" s="1"/>
  <c r="BM1153" i="1"/>
  <c r="BN1153" i="1" s="1"/>
  <c r="BM1151" i="1"/>
  <c r="BN1151" i="1" s="1"/>
  <c r="BM1149" i="1"/>
  <c r="BN1149" i="1" s="1"/>
  <c r="BM1147" i="1"/>
  <c r="BN1147" i="1" s="1"/>
  <c r="BM1145" i="1"/>
  <c r="BN1145" i="1" s="1"/>
  <c r="BM1143" i="1"/>
  <c r="BN1143" i="1" s="1"/>
  <c r="BM1141" i="1"/>
  <c r="BN1141" i="1" s="1"/>
  <c r="BM1139" i="1"/>
  <c r="BN1139" i="1" s="1"/>
  <c r="BM1137" i="1"/>
  <c r="BN1137" i="1" s="1"/>
  <c r="BM1135" i="1"/>
  <c r="BN1135" i="1" s="1"/>
  <c r="BM1133" i="1"/>
  <c r="BN1133" i="1" s="1"/>
  <c r="BM1131" i="1"/>
  <c r="BN1131" i="1" s="1"/>
  <c r="BM1129" i="1"/>
  <c r="BN1129" i="1" s="1"/>
  <c r="BM1127" i="1"/>
  <c r="BN1127" i="1" s="1"/>
  <c r="BM1125" i="1"/>
  <c r="BN1125" i="1" s="1"/>
  <c r="BM1123" i="1"/>
  <c r="BN1123" i="1" s="1"/>
  <c r="BM1121" i="1"/>
  <c r="BN1121" i="1" s="1"/>
  <c r="BM1119" i="1"/>
  <c r="BN1119" i="1" s="1"/>
  <c r="BM1117" i="1"/>
  <c r="BN1117" i="1" s="1"/>
  <c r="BM1115" i="1"/>
  <c r="BN1115" i="1" s="1"/>
  <c r="BM1113" i="1"/>
  <c r="BN1113" i="1" s="1"/>
  <c r="BM1111" i="1"/>
  <c r="BN1111" i="1" s="1"/>
  <c r="BM1109" i="1"/>
  <c r="BN1109" i="1" s="1"/>
  <c r="BM1107" i="1"/>
  <c r="BN1107" i="1" s="1"/>
  <c r="BM1105" i="1"/>
  <c r="BN1105" i="1" s="1"/>
  <c r="BM1103" i="1"/>
  <c r="BN1103" i="1" s="1"/>
  <c r="BM1101" i="1"/>
  <c r="BN1101" i="1" s="1"/>
  <c r="BM1099" i="1"/>
  <c r="BN1099" i="1" s="1"/>
  <c r="BM1097" i="1"/>
  <c r="BN1097" i="1" s="1"/>
  <c r="BM1095" i="1"/>
  <c r="BN1095" i="1" s="1"/>
  <c r="BM1093" i="1"/>
  <c r="BN1093" i="1" s="1"/>
  <c r="BM1091" i="1"/>
  <c r="BN1091" i="1" s="1"/>
  <c r="BM1089" i="1"/>
  <c r="BN1089" i="1" s="1"/>
  <c r="BM1087" i="1"/>
  <c r="BN1087" i="1" s="1"/>
  <c r="BM1085" i="1"/>
  <c r="BN1085" i="1" s="1"/>
  <c r="BM1083" i="1"/>
  <c r="BN1083" i="1" s="1"/>
  <c r="BM1081" i="1"/>
  <c r="BN1081" i="1" s="1"/>
  <c r="BM1079" i="1"/>
  <c r="BN1079" i="1" s="1"/>
  <c r="BM1077" i="1"/>
  <c r="BN1077" i="1" s="1"/>
  <c r="BM1075" i="1"/>
  <c r="BN1075" i="1" s="1"/>
  <c r="BM1073" i="1"/>
  <c r="BN1073" i="1" s="1"/>
  <c r="BM1071" i="1"/>
  <c r="BN1071" i="1" s="1"/>
  <c r="BM1069" i="1"/>
  <c r="BN1069" i="1" s="1"/>
  <c r="BM1067" i="1"/>
  <c r="BN1067" i="1" s="1"/>
  <c r="BM1065" i="1"/>
  <c r="BN1065" i="1" s="1"/>
  <c r="BM1063" i="1"/>
  <c r="BN1063" i="1" s="1"/>
  <c r="BM1061" i="1"/>
  <c r="BN1061" i="1" s="1"/>
  <c r="BM1059" i="1"/>
  <c r="BN1059" i="1" s="1"/>
  <c r="BM1057" i="1"/>
  <c r="BN1057" i="1" s="1"/>
  <c r="BM1055" i="1"/>
  <c r="BN1055" i="1" s="1"/>
  <c r="BM1053" i="1"/>
  <c r="BN1053" i="1" s="1"/>
  <c r="BM1051" i="1"/>
  <c r="BN1051" i="1" s="1"/>
  <c r="BM1049" i="1"/>
  <c r="BN1049" i="1" s="1"/>
  <c r="BM1047" i="1"/>
  <c r="BN1047" i="1" s="1"/>
  <c r="BM1045" i="1"/>
  <c r="BN1045" i="1" s="1"/>
  <c r="BM1043" i="1"/>
  <c r="BN1043" i="1" s="1"/>
  <c r="BM1041" i="1"/>
  <c r="BN1041" i="1" s="1"/>
  <c r="BM1039" i="1"/>
  <c r="BN1039" i="1" s="1"/>
  <c r="BM1037" i="1"/>
  <c r="BN1037" i="1" s="1"/>
  <c r="BM1035" i="1"/>
  <c r="BN1035" i="1" s="1"/>
  <c r="BM1033" i="1"/>
  <c r="BN1033" i="1" s="1"/>
  <c r="BM1031" i="1"/>
  <c r="BN1031" i="1" s="1"/>
  <c r="BM1029" i="1"/>
  <c r="BN1029" i="1" s="1"/>
  <c r="BM1027" i="1"/>
  <c r="BN1027" i="1" s="1"/>
  <c r="BM1025" i="1"/>
  <c r="BN1025" i="1" s="1"/>
  <c r="BM1023" i="1"/>
  <c r="BN1023" i="1" s="1"/>
  <c r="BM1021" i="1"/>
  <c r="BN1021" i="1" s="1"/>
  <c r="BM1019" i="1"/>
  <c r="BN1019" i="1" s="1"/>
  <c r="BM1017" i="1"/>
  <c r="BN1017" i="1" s="1"/>
  <c r="BM1015" i="1"/>
  <c r="BN1015" i="1" s="1"/>
  <c r="BM1013" i="1"/>
  <c r="BN1013" i="1" s="1"/>
  <c r="BM1011" i="1"/>
  <c r="BN1011" i="1" s="1"/>
  <c r="BM1009" i="1"/>
  <c r="BN1009" i="1" s="1"/>
  <c r="BM1007" i="1"/>
  <c r="BN1007" i="1" s="1"/>
  <c r="BM1005" i="1"/>
  <c r="BN1005" i="1" s="1"/>
  <c r="BM1003" i="1"/>
  <c r="BN1003" i="1" s="1"/>
  <c r="BM1001" i="1"/>
  <c r="BN1001" i="1" s="1"/>
  <c r="BM999" i="1"/>
  <c r="BN999" i="1" s="1"/>
  <c r="BM997" i="1"/>
  <c r="BN997" i="1" s="1"/>
  <c r="BM995" i="1"/>
  <c r="BN995" i="1" s="1"/>
  <c r="BM993" i="1"/>
  <c r="BN993" i="1" s="1"/>
  <c r="BM991" i="1"/>
  <c r="BN991" i="1" s="1"/>
  <c r="BM989" i="1"/>
  <c r="BN989" i="1" s="1"/>
  <c r="BM987" i="1"/>
  <c r="BN987" i="1" s="1"/>
  <c r="BM985" i="1"/>
  <c r="BN985" i="1" s="1"/>
  <c r="BM983" i="1"/>
  <c r="BN983" i="1" s="1"/>
  <c r="BM981" i="1"/>
  <c r="BN981" i="1" s="1"/>
  <c r="BM979" i="1"/>
  <c r="BN979" i="1" s="1"/>
  <c r="BM977" i="1"/>
  <c r="BN977" i="1" s="1"/>
  <c r="BM975" i="1"/>
  <c r="BN975" i="1" s="1"/>
  <c r="BM973" i="1"/>
  <c r="BN973" i="1" s="1"/>
  <c r="BM971" i="1"/>
  <c r="BN971" i="1" s="1"/>
  <c r="BM969" i="1"/>
  <c r="BN969" i="1" s="1"/>
  <c r="BM967" i="1"/>
  <c r="BN967" i="1" s="1"/>
  <c r="BM965" i="1"/>
  <c r="BN965" i="1" s="1"/>
  <c r="BM963" i="1"/>
  <c r="BN963" i="1" s="1"/>
  <c r="BM961" i="1"/>
  <c r="BN961" i="1" s="1"/>
  <c r="BM959" i="1"/>
  <c r="BN959" i="1" s="1"/>
  <c r="BM957" i="1"/>
  <c r="BN957" i="1" s="1"/>
  <c r="BM955" i="1"/>
  <c r="BN955" i="1" s="1"/>
  <c r="BM953" i="1"/>
  <c r="BN953" i="1" s="1"/>
  <c r="BM951" i="1"/>
  <c r="BN951" i="1" s="1"/>
  <c r="BM949" i="1"/>
  <c r="BN949" i="1" s="1"/>
  <c r="BM947" i="1"/>
  <c r="BN947" i="1" s="1"/>
  <c r="BM945" i="1"/>
  <c r="BN945" i="1" s="1"/>
  <c r="BM943" i="1"/>
  <c r="BN943" i="1" s="1"/>
  <c r="BM941" i="1"/>
  <c r="BN941" i="1" s="1"/>
  <c r="BM939" i="1"/>
  <c r="BN939" i="1" s="1"/>
  <c r="BM937" i="1"/>
  <c r="BN937" i="1" s="1"/>
  <c r="BM935" i="1"/>
  <c r="BN935" i="1" s="1"/>
  <c r="BM933" i="1"/>
  <c r="BN933" i="1" s="1"/>
  <c r="BM931" i="1"/>
  <c r="BN931" i="1" s="1"/>
  <c r="BM929" i="1"/>
  <c r="BN929" i="1" s="1"/>
  <c r="BM927" i="1"/>
  <c r="BN927" i="1" s="1"/>
  <c r="BM925" i="1"/>
  <c r="BN925" i="1" s="1"/>
  <c r="BM923" i="1"/>
  <c r="BN923" i="1" s="1"/>
  <c r="BM921" i="1"/>
  <c r="BN921" i="1" s="1"/>
  <c r="BM919" i="1"/>
  <c r="BN919" i="1" s="1"/>
  <c r="BM917" i="1"/>
  <c r="BN917" i="1" s="1"/>
  <c r="BM915" i="1"/>
  <c r="BN915" i="1" s="1"/>
  <c r="BM913" i="1"/>
  <c r="BN913" i="1" s="1"/>
  <c r="BM911" i="1"/>
  <c r="BN911" i="1" s="1"/>
  <c r="BM909" i="1"/>
  <c r="BN909" i="1" s="1"/>
  <c r="BM907" i="1"/>
  <c r="BN907" i="1" s="1"/>
  <c r="BM905" i="1"/>
  <c r="BN905" i="1" s="1"/>
  <c r="BM903" i="1"/>
  <c r="BN903" i="1" s="1"/>
  <c r="BM901" i="1"/>
  <c r="BN901" i="1" s="1"/>
  <c r="BM899" i="1"/>
  <c r="BN899" i="1" s="1"/>
  <c r="BM897" i="1"/>
  <c r="BN897" i="1" s="1"/>
  <c r="BM895" i="1"/>
  <c r="BN895" i="1" s="1"/>
  <c r="BM893" i="1"/>
  <c r="BN893" i="1" s="1"/>
  <c r="BM891" i="1"/>
  <c r="BN891" i="1" s="1"/>
  <c r="BM889" i="1"/>
  <c r="BN889" i="1" s="1"/>
  <c r="BM887" i="1"/>
  <c r="BN887" i="1" s="1"/>
  <c r="BM885" i="1"/>
  <c r="BN885" i="1" s="1"/>
  <c r="BM883" i="1"/>
  <c r="BN883" i="1" s="1"/>
  <c r="BM881" i="1"/>
  <c r="BN881" i="1" s="1"/>
  <c r="BM879" i="1"/>
  <c r="BN879" i="1" s="1"/>
  <c r="BM877" i="1"/>
  <c r="BN877" i="1" s="1"/>
  <c r="BM875" i="1"/>
  <c r="BN875" i="1" s="1"/>
  <c r="BM873" i="1"/>
  <c r="BN873" i="1" s="1"/>
  <c r="BM871" i="1"/>
  <c r="BN871" i="1" s="1"/>
  <c r="BM869" i="1"/>
  <c r="BN869" i="1" s="1"/>
  <c r="BM867" i="1"/>
  <c r="BN867" i="1" s="1"/>
  <c r="BM865" i="1"/>
  <c r="BN865" i="1" s="1"/>
  <c r="BM863" i="1"/>
  <c r="BN863" i="1" s="1"/>
  <c r="BM861" i="1"/>
  <c r="BN861" i="1" s="1"/>
  <c r="BM859" i="1"/>
  <c r="BN859" i="1" s="1"/>
  <c r="BM857" i="1"/>
  <c r="BN857" i="1" s="1"/>
  <c r="BM855" i="1"/>
  <c r="BN855" i="1" s="1"/>
  <c r="BM853" i="1"/>
  <c r="BN853" i="1" s="1"/>
  <c r="BM851" i="1"/>
  <c r="BN851" i="1" s="1"/>
  <c r="BM849" i="1"/>
  <c r="BN849" i="1" s="1"/>
  <c r="BM847" i="1"/>
  <c r="BN847" i="1" s="1"/>
  <c r="BM845" i="1"/>
  <c r="BN845" i="1" s="1"/>
  <c r="BM843" i="1"/>
  <c r="BN843" i="1" s="1"/>
  <c r="BM841" i="1"/>
  <c r="BN841" i="1" s="1"/>
  <c r="BM839" i="1"/>
  <c r="BN839" i="1" s="1"/>
  <c r="BM837" i="1"/>
  <c r="BN837" i="1" s="1"/>
  <c r="BM835" i="1"/>
  <c r="BN835" i="1" s="1"/>
  <c r="BM833" i="1"/>
  <c r="BN833" i="1" s="1"/>
  <c r="BM831" i="1"/>
  <c r="BN831" i="1" s="1"/>
  <c r="BM829" i="1"/>
  <c r="BN829" i="1" s="1"/>
  <c r="BM827" i="1"/>
  <c r="BN827" i="1" s="1"/>
  <c r="BM825" i="1"/>
  <c r="BN825" i="1" s="1"/>
  <c r="BM823" i="1"/>
  <c r="BN823" i="1" s="1"/>
  <c r="BM821" i="1"/>
  <c r="BN821" i="1" s="1"/>
  <c r="BM819" i="1"/>
  <c r="BN819" i="1" s="1"/>
  <c r="BM817" i="1"/>
  <c r="BN817" i="1" s="1"/>
  <c r="BM815" i="1"/>
  <c r="BN815" i="1" s="1"/>
  <c r="BM813" i="1"/>
  <c r="BN813" i="1" s="1"/>
  <c r="BM811" i="1"/>
  <c r="BN811" i="1" s="1"/>
  <c r="BM809" i="1"/>
  <c r="BN809" i="1" s="1"/>
  <c r="BM807" i="1"/>
  <c r="BN807" i="1" s="1"/>
  <c r="BM805" i="1"/>
  <c r="BN805" i="1" s="1"/>
  <c r="BM803" i="1"/>
  <c r="BN803" i="1" s="1"/>
  <c r="BM801" i="1"/>
  <c r="BN801" i="1" s="1"/>
  <c r="BM799" i="1"/>
  <c r="BN799" i="1" s="1"/>
  <c r="BM797" i="1"/>
  <c r="BN797" i="1" s="1"/>
  <c r="BM795" i="1"/>
  <c r="BN795" i="1" s="1"/>
  <c r="BM793" i="1"/>
  <c r="BN793" i="1" s="1"/>
  <c r="BM791" i="1"/>
  <c r="BN791" i="1" s="1"/>
  <c r="BM789" i="1"/>
  <c r="BN789" i="1" s="1"/>
  <c r="BM787" i="1"/>
  <c r="BN787" i="1" s="1"/>
  <c r="BM785" i="1"/>
  <c r="BN785" i="1" s="1"/>
  <c r="BM783" i="1"/>
  <c r="BN783" i="1" s="1"/>
  <c r="BM781" i="1"/>
  <c r="BN781" i="1" s="1"/>
  <c r="BM779" i="1"/>
  <c r="BN779" i="1" s="1"/>
  <c r="BM777" i="1"/>
  <c r="BN777" i="1" s="1"/>
  <c r="BM775" i="1"/>
  <c r="BN775" i="1" s="1"/>
  <c r="BM773" i="1"/>
  <c r="BN773" i="1" s="1"/>
  <c r="BM771" i="1"/>
  <c r="BN771" i="1" s="1"/>
  <c r="BM769" i="1"/>
  <c r="BN769" i="1" s="1"/>
  <c r="BM767" i="1"/>
  <c r="BN767" i="1" s="1"/>
  <c r="BM765" i="1"/>
  <c r="BN765" i="1" s="1"/>
  <c r="BM763" i="1"/>
  <c r="BN763" i="1" s="1"/>
  <c r="BM761" i="1"/>
  <c r="BN761" i="1" s="1"/>
  <c r="BM759" i="1"/>
  <c r="BN759" i="1" s="1"/>
  <c r="BM757" i="1"/>
  <c r="BN757" i="1" s="1"/>
  <c r="BM755" i="1"/>
  <c r="BN755" i="1" s="1"/>
  <c r="BM753" i="1"/>
  <c r="BN753" i="1" s="1"/>
  <c r="BM751" i="1"/>
  <c r="BN751" i="1" s="1"/>
  <c r="BM749" i="1"/>
  <c r="BN749" i="1" s="1"/>
  <c r="BM747" i="1"/>
  <c r="BN747" i="1" s="1"/>
  <c r="BM745" i="1"/>
  <c r="BN745" i="1" s="1"/>
  <c r="BM743" i="1"/>
  <c r="BN743" i="1" s="1"/>
  <c r="BM741" i="1"/>
  <c r="BN741" i="1" s="1"/>
  <c r="BM739" i="1"/>
  <c r="BN739" i="1" s="1"/>
  <c r="BM737" i="1"/>
  <c r="BN737" i="1" s="1"/>
  <c r="BM735" i="1"/>
  <c r="BN735" i="1" s="1"/>
  <c r="BM733" i="1"/>
  <c r="BN733" i="1" s="1"/>
  <c r="BM731" i="1"/>
  <c r="BN731" i="1" s="1"/>
  <c r="BM729" i="1"/>
  <c r="BN729" i="1" s="1"/>
  <c r="BM727" i="1"/>
  <c r="BN727" i="1" s="1"/>
  <c r="BM725" i="1"/>
  <c r="BN725" i="1" s="1"/>
  <c r="BM723" i="1"/>
  <c r="BN723" i="1" s="1"/>
  <c r="BM721" i="1"/>
  <c r="BN721" i="1" s="1"/>
  <c r="BM719" i="1"/>
  <c r="BN719" i="1" s="1"/>
  <c r="BM717" i="1"/>
  <c r="BN717" i="1" s="1"/>
  <c r="BM715" i="1"/>
  <c r="BN715" i="1" s="1"/>
  <c r="BM713" i="1"/>
  <c r="BN713" i="1" s="1"/>
  <c r="BM711" i="1"/>
  <c r="BN711" i="1" s="1"/>
  <c r="BM709" i="1"/>
  <c r="BN709" i="1" s="1"/>
  <c r="BM707" i="1"/>
  <c r="BN707" i="1" s="1"/>
  <c r="BM705" i="1"/>
  <c r="BN705" i="1" s="1"/>
  <c r="BM703" i="1"/>
  <c r="BN703" i="1" s="1"/>
  <c r="BM701" i="1"/>
  <c r="BN701" i="1" s="1"/>
  <c r="BM699" i="1"/>
  <c r="BN699" i="1" s="1"/>
  <c r="BM697" i="1"/>
  <c r="BN697" i="1" s="1"/>
  <c r="BM695" i="1"/>
  <c r="BN695" i="1" s="1"/>
  <c r="BM693" i="1"/>
  <c r="BN693" i="1" s="1"/>
  <c r="BM691" i="1"/>
  <c r="BN691" i="1" s="1"/>
  <c r="BM689" i="1"/>
  <c r="BN689" i="1" s="1"/>
  <c r="BM687" i="1"/>
  <c r="BN687" i="1" s="1"/>
  <c r="BM685" i="1"/>
  <c r="BN685" i="1" s="1"/>
  <c r="BM683" i="1"/>
  <c r="BN683" i="1" s="1"/>
  <c r="BM681" i="1"/>
  <c r="BN681" i="1" s="1"/>
  <c r="BM679" i="1"/>
  <c r="BN679" i="1" s="1"/>
  <c r="BM677" i="1"/>
  <c r="BN677" i="1" s="1"/>
  <c r="BM675" i="1"/>
  <c r="BN675" i="1" s="1"/>
  <c r="BM673" i="1"/>
  <c r="BN673" i="1" s="1"/>
  <c r="BM671" i="1"/>
  <c r="BN671" i="1" s="1"/>
  <c r="BM669" i="1"/>
  <c r="BN669" i="1" s="1"/>
  <c r="BM667" i="1"/>
  <c r="BN667" i="1" s="1"/>
  <c r="BM665" i="1"/>
  <c r="BN665" i="1" s="1"/>
  <c r="BM663" i="1"/>
  <c r="BN663" i="1" s="1"/>
  <c r="BM661" i="1"/>
  <c r="BN661" i="1" s="1"/>
  <c r="BM659" i="1"/>
  <c r="BN659" i="1" s="1"/>
  <c r="BM657" i="1"/>
  <c r="BN657" i="1" s="1"/>
  <c r="BM655" i="1"/>
  <c r="BN655" i="1" s="1"/>
  <c r="BM653" i="1"/>
  <c r="BN653" i="1" s="1"/>
  <c r="BM651" i="1"/>
  <c r="BN651" i="1" s="1"/>
  <c r="BM649" i="1"/>
  <c r="BN649" i="1" s="1"/>
  <c r="BM647" i="1"/>
  <c r="BN647" i="1" s="1"/>
  <c r="BM645" i="1"/>
  <c r="BN645" i="1" s="1"/>
  <c r="BM643" i="1"/>
  <c r="BN643" i="1" s="1"/>
  <c r="BM641" i="1"/>
  <c r="BN641" i="1" s="1"/>
  <c r="BM639" i="1"/>
  <c r="BN639" i="1" s="1"/>
  <c r="BM637" i="1"/>
  <c r="BN637" i="1" s="1"/>
  <c r="BM635" i="1"/>
  <c r="BN635" i="1" s="1"/>
  <c r="BM633" i="1"/>
  <c r="BN633" i="1" s="1"/>
  <c r="BM631" i="1"/>
  <c r="BN631" i="1" s="1"/>
  <c r="BM629" i="1"/>
  <c r="BN629" i="1" s="1"/>
  <c r="BM627" i="1"/>
  <c r="BN627" i="1" s="1"/>
  <c r="BM625" i="1"/>
  <c r="BN625" i="1" s="1"/>
  <c r="BM623" i="1"/>
  <c r="BN623" i="1" s="1"/>
  <c r="BM621" i="1"/>
  <c r="BN621" i="1" s="1"/>
  <c r="BM619" i="1"/>
  <c r="BN619" i="1" s="1"/>
  <c r="BM617" i="1"/>
  <c r="BN617" i="1" s="1"/>
  <c r="BM615" i="1"/>
  <c r="BN615" i="1" s="1"/>
  <c r="BM613" i="1"/>
  <c r="BN613" i="1" s="1"/>
  <c r="BM611" i="1"/>
  <c r="BN611" i="1" s="1"/>
  <c r="BM609" i="1"/>
  <c r="BN609" i="1" s="1"/>
  <c r="BM607" i="1"/>
  <c r="BN607" i="1" s="1"/>
  <c r="BM605" i="1"/>
  <c r="BN605" i="1" s="1"/>
  <c r="BM603" i="1"/>
  <c r="BN603" i="1" s="1"/>
  <c r="BM601" i="1"/>
  <c r="BN601" i="1" s="1"/>
  <c r="BM599" i="1"/>
  <c r="BN599" i="1" s="1"/>
  <c r="BM597" i="1"/>
  <c r="BN597" i="1" s="1"/>
  <c r="BM595" i="1"/>
  <c r="BN595" i="1" s="1"/>
  <c r="BM593" i="1"/>
  <c r="BN593" i="1" s="1"/>
  <c r="BM591" i="1"/>
  <c r="BN591" i="1" s="1"/>
  <c r="BM589" i="1"/>
  <c r="BN589" i="1" s="1"/>
  <c r="BM587" i="1"/>
  <c r="BN587" i="1" s="1"/>
  <c r="BM585" i="1"/>
  <c r="BN585" i="1" s="1"/>
  <c r="BM583" i="1"/>
  <c r="BN583" i="1" s="1"/>
  <c r="BM581" i="1"/>
  <c r="BN581" i="1" s="1"/>
  <c r="BM579" i="1"/>
  <c r="BN579" i="1" s="1"/>
  <c r="BM577" i="1"/>
  <c r="BN577" i="1" s="1"/>
  <c r="BM575" i="1"/>
  <c r="BN575" i="1" s="1"/>
  <c r="BM573" i="1"/>
  <c r="BN573" i="1" s="1"/>
  <c r="BM571" i="1"/>
  <c r="BN571" i="1" s="1"/>
  <c r="BM569" i="1"/>
  <c r="BN569" i="1" s="1"/>
  <c r="BM567" i="1"/>
  <c r="BN567" i="1" s="1"/>
  <c r="BM565" i="1"/>
  <c r="BN565" i="1" s="1"/>
  <c r="BM563" i="1"/>
  <c r="BN563" i="1" s="1"/>
  <c r="BM561" i="1"/>
  <c r="BN561" i="1" s="1"/>
  <c r="BM559" i="1"/>
  <c r="BN559" i="1" s="1"/>
  <c r="BM557" i="1"/>
  <c r="BN557" i="1" s="1"/>
  <c r="BM555" i="1"/>
  <c r="BN555" i="1" s="1"/>
  <c r="BM553" i="1"/>
  <c r="BN553" i="1" s="1"/>
  <c r="BM551" i="1"/>
  <c r="BN551" i="1" s="1"/>
  <c r="BM549" i="1"/>
  <c r="BN549" i="1" s="1"/>
  <c r="BM547" i="1"/>
  <c r="BN547" i="1" s="1"/>
  <c r="BM545" i="1"/>
  <c r="BN545" i="1" s="1"/>
  <c r="BM543" i="1"/>
  <c r="BN543" i="1" s="1"/>
  <c r="BM541" i="1"/>
  <c r="BN541" i="1" s="1"/>
  <c r="BM539" i="1"/>
  <c r="BN539" i="1" s="1"/>
  <c r="BM537" i="1"/>
  <c r="BN537" i="1" s="1"/>
  <c r="BM535" i="1"/>
  <c r="BN535" i="1" s="1"/>
  <c r="BM533" i="1"/>
  <c r="BN533" i="1" s="1"/>
  <c r="BM531" i="1"/>
  <c r="BN531" i="1" s="1"/>
  <c r="BM529" i="1"/>
  <c r="BN529" i="1" s="1"/>
  <c r="BM527" i="1"/>
  <c r="BN527" i="1" s="1"/>
  <c r="BM525" i="1"/>
  <c r="BN525" i="1" s="1"/>
  <c r="BM523" i="1"/>
  <c r="BN523" i="1" s="1"/>
  <c r="BM521" i="1"/>
  <c r="BN521" i="1" s="1"/>
  <c r="BM519" i="1"/>
  <c r="BN519" i="1" s="1"/>
  <c r="BM517" i="1"/>
  <c r="BN517" i="1" s="1"/>
  <c r="BM515" i="1"/>
  <c r="BN515" i="1" s="1"/>
  <c r="BM513" i="1"/>
  <c r="BN513" i="1" s="1"/>
  <c r="BM511" i="1"/>
  <c r="BN511" i="1" s="1"/>
  <c r="BM509" i="1"/>
  <c r="BN509" i="1" s="1"/>
  <c r="BM507" i="1"/>
  <c r="BN507" i="1" s="1"/>
  <c r="BM505" i="1"/>
  <c r="BN505" i="1" s="1"/>
  <c r="BM503" i="1"/>
  <c r="BN503" i="1" s="1"/>
  <c r="BM501" i="1"/>
  <c r="BN501" i="1" s="1"/>
  <c r="BM499" i="1"/>
  <c r="BN499" i="1" s="1"/>
  <c r="BM497" i="1"/>
  <c r="BN497" i="1" s="1"/>
  <c r="BM495" i="1"/>
  <c r="BN495" i="1" s="1"/>
  <c r="BM493" i="1"/>
  <c r="BN493" i="1" s="1"/>
  <c r="BM491" i="1"/>
  <c r="BN491" i="1" s="1"/>
  <c r="BM489" i="1"/>
  <c r="BN489" i="1" s="1"/>
  <c r="BM487" i="1"/>
  <c r="BN487" i="1" s="1"/>
  <c r="BM485" i="1"/>
  <c r="BN485" i="1" s="1"/>
  <c r="BM483" i="1"/>
  <c r="BN483" i="1" s="1"/>
  <c r="BM481" i="1"/>
  <c r="BN481" i="1" s="1"/>
  <c r="BM479" i="1"/>
  <c r="BN479" i="1" s="1"/>
  <c r="BM477" i="1"/>
  <c r="BN477" i="1" s="1"/>
  <c r="BM475" i="1"/>
  <c r="BN475" i="1" s="1"/>
  <c r="BM473" i="1"/>
  <c r="BN473" i="1" s="1"/>
  <c r="BM471" i="1"/>
  <c r="BN471" i="1" s="1"/>
  <c r="BM469" i="1"/>
  <c r="BN469" i="1" s="1"/>
  <c r="BM467" i="1"/>
  <c r="BN467" i="1" s="1"/>
  <c r="BM465" i="1"/>
  <c r="BN465" i="1" s="1"/>
  <c r="BM463" i="1"/>
  <c r="BN463" i="1" s="1"/>
  <c r="BM461" i="1"/>
  <c r="BN461" i="1" s="1"/>
  <c r="BM459" i="1"/>
  <c r="BN459" i="1" s="1"/>
  <c r="BM457" i="1"/>
  <c r="BN457" i="1" s="1"/>
  <c r="BM455" i="1"/>
  <c r="BN455" i="1" s="1"/>
  <c r="BM453" i="1"/>
  <c r="BN453" i="1" s="1"/>
  <c r="BM451" i="1"/>
  <c r="BN451" i="1" s="1"/>
  <c r="BM449" i="1"/>
  <c r="BN449" i="1" s="1"/>
  <c r="BM447" i="1"/>
  <c r="BN447" i="1" s="1"/>
  <c r="BM445" i="1"/>
  <c r="BN445" i="1" s="1"/>
  <c r="BM443" i="1"/>
  <c r="BN443" i="1" s="1"/>
  <c r="BM441" i="1"/>
  <c r="BN441" i="1" s="1"/>
  <c r="BM439" i="1"/>
  <c r="BN439" i="1" s="1"/>
  <c r="BM437" i="1"/>
  <c r="BN437" i="1" s="1"/>
  <c r="BM435" i="1"/>
  <c r="BN435" i="1" s="1"/>
  <c r="BM433" i="1"/>
  <c r="BN433" i="1" s="1"/>
  <c r="BM431" i="1"/>
  <c r="BN431" i="1" s="1"/>
  <c r="BM429" i="1"/>
  <c r="BN429" i="1" s="1"/>
  <c r="BM427" i="1"/>
  <c r="BN427" i="1" s="1"/>
  <c r="BM425" i="1"/>
  <c r="BN425" i="1" s="1"/>
  <c r="BM423" i="1"/>
  <c r="BN423" i="1" s="1"/>
  <c r="BM421" i="1"/>
  <c r="BN421" i="1" s="1"/>
  <c r="BM419" i="1"/>
  <c r="BN419" i="1" s="1"/>
  <c r="BM417" i="1"/>
  <c r="BN417" i="1" s="1"/>
  <c r="BM415" i="1"/>
  <c r="BN415" i="1" s="1"/>
  <c r="BM413" i="1"/>
  <c r="BN413" i="1" s="1"/>
  <c r="BM411" i="1"/>
  <c r="BN411" i="1" s="1"/>
  <c r="BM409" i="1"/>
  <c r="BN409" i="1" s="1"/>
  <c r="BM407" i="1"/>
  <c r="BN407" i="1" s="1"/>
  <c r="BM405" i="1"/>
  <c r="BN405" i="1" s="1"/>
  <c r="BM403" i="1"/>
  <c r="BN403" i="1" s="1"/>
  <c r="BM401" i="1"/>
  <c r="BN401" i="1" s="1"/>
  <c r="BM399" i="1"/>
  <c r="BN399" i="1" s="1"/>
  <c r="BM397" i="1"/>
  <c r="BN397" i="1" s="1"/>
  <c r="BM395" i="1"/>
  <c r="BN395" i="1" s="1"/>
  <c r="BM393" i="1"/>
  <c r="BN393" i="1" s="1"/>
  <c r="BM391" i="1"/>
  <c r="BN391" i="1" s="1"/>
  <c r="BM389" i="1"/>
  <c r="BN389" i="1" s="1"/>
  <c r="BM387" i="1"/>
  <c r="BN387" i="1" s="1"/>
  <c r="BM385" i="1"/>
  <c r="BN385" i="1" s="1"/>
  <c r="BM383" i="1"/>
  <c r="BN383" i="1" s="1"/>
  <c r="BM381" i="1"/>
  <c r="BN381" i="1" s="1"/>
  <c r="BM379" i="1"/>
  <c r="BN379" i="1" s="1"/>
  <c r="BM377" i="1"/>
  <c r="BN377" i="1" s="1"/>
  <c r="BM375" i="1"/>
  <c r="BN375" i="1" s="1"/>
  <c r="BM373" i="1"/>
  <c r="BN373" i="1" s="1"/>
  <c r="BM371" i="1"/>
  <c r="BN371" i="1" s="1"/>
  <c r="BM369" i="1"/>
  <c r="BN369" i="1" s="1"/>
  <c r="BM367" i="1"/>
  <c r="BN367" i="1" s="1"/>
  <c r="BM365" i="1"/>
  <c r="BN365" i="1" s="1"/>
  <c r="BM363" i="1"/>
  <c r="BN363" i="1" s="1"/>
  <c r="BM361" i="1"/>
  <c r="BN361" i="1" s="1"/>
  <c r="BM359" i="1"/>
  <c r="BN359" i="1" s="1"/>
  <c r="BM357" i="1"/>
  <c r="BN357" i="1" s="1"/>
  <c r="BM355" i="1"/>
  <c r="BN355" i="1" s="1"/>
  <c r="BM353" i="1"/>
  <c r="BN353" i="1" s="1"/>
  <c r="BM351" i="1"/>
  <c r="BN351" i="1" s="1"/>
  <c r="BM349" i="1"/>
  <c r="BN349" i="1" s="1"/>
  <c r="BM347" i="1"/>
  <c r="BN347" i="1" s="1"/>
  <c r="BM345" i="1"/>
  <c r="BN345" i="1" s="1"/>
  <c r="BM343" i="1"/>
  <c r="BN343" i="1" s="1"/>
  <c r="BM341" i="1"/>
  <c r="BN341" i="1" s="1"/>
  <c r="BM339" i="1"/>
  <c r="BN339" i="1" s="1"/>
  <c r="BM337" i="1"/>
  <c r="BN337" i="1" s="1"/>
  <c r="BM335" i="1"/>
  <c r="BN335" i="1" s="1"/>
  <c r="BM333" i="1"/>
  <c r="BN333" i="1" s="1"/>
  <c r="BM331" i="1"/>
  <c r="BN331" i="1" s="1"/>
  <c r="BM329" i="1"/>
  <c r="BN329" i="1" s="1"/>
  <c r="BM327" i="1"/>
  <c r="BN327" i="1" s="1"/>
  <c r="BM325" i="1"/>
  <c r="BN325" i="1" s="1"/>
  <c r="BM323" i="1"/>
  <c r="BN323" i="1" s="1"/>
  <c r="BM321" i="1"/>
  <c r="BN321" i="1" s="1"/>
  <c r="BM319" i="1"/>
  <c r="BN319" i="1" s="1"/>
  <c r="BM317" i="1"/>
  <c r="BN317" i="1" s="1"/>
  <c r="BM315" i="1"/>
  <c r="BN315" i="1" s="1"/>
  <c r="BM313" i="1"/>
  <c r="BN313" i="1" s="1"/>
  <c r="BM311" i="1"/>
  <c r="BN311" i="1" s="1"/>
  <c r="BM309" i="1"/>
  <c r="BN309" i="1" s="1"/>
  <c r="BM307" i="1"/>
  <c r="BN307" i="1" s="1"/>
  <c r="BM305" i="1"/>
  <c r="BN305" i="1" s="1"/>
  <c r="BM303" i="1"/>
  <c r="BN303" i="1" s="1"/>
  <c r="BM301" i="1"/>
  <c r="BN301" i="1" s="1"/>
  <c r="BM299" i="1"/>
  <c r="BN299" i="1" s="1"/>
  <c r="BM297" i="1"/>
  <c r="BN297" i="1" s="1"/>
  <c r="BM295" i="1"/>
  <c r="BN295" i="1" s="1"/>
  <c r="BM293" i="1"/>
  <c r="BN293" i="1" s="1"/>
  <c r="BM291" i="1"/>
  <c r="BN291" i="1" s="1"/>
  <c r="BM289" i="1"/>
  <c r="BN289" i="1" s="1"/>
  <c r="BM287" i="1"/>
  <c r="BN287" i="1" s="1"/>
  <c r="BM285" i="1"/>
  <c r="BN285" i="1" s="1"/>
  <c r="BM283" i="1"/>
  <c r="BN283" i="1" s="1"/>
  <c r="BM281" i="1"/>
  <c r="BN281" i="1" s="1"/>
  <c r="BM279" i="1"/>
  <c r="BN279" i="1" s="1"/>
  <c r="BM277" i="1"/>
  <c r="BN277" i="1" s="1"/>
  <c r="BM275" i="1"/>
  <c r="BN275" i="1" s="1"/>
  <c r="BM273" i="1"/>
  <c r="BN273" i="1" s="1"/>
  <c r="BM271" i="1"/>
  <c r="BN271" i="1" s="1"/>
  <c r="BM269" i="1"/>
  <c r="BN269" i="1" s="1"/>
  <c r="BM267" i="1"/>
  <c r="BN267" i="1" s="1"/>
  <c r="BM265" i="1"/>
  <c r="BN265" i="1" s="1"/>
  <c r="BM263" i="1"/>
  <c r="BN263" i="1" s="1"/>
  <c r="BM261" i="1"/>
  <c r="BN261" i="1" s="1"/>
  <c r="BM259" i="1"/>
  <c r="BN259" i="1" s="1"/>
  <c r="BM257" i="1"/>
  <c r="BN257" i="1" s="1"/>
  <c r="BM255" i="1"/>
  <c r="BN255" i="1" s="1"/>
  <c r="BM253" i="1"/>
  <c r="BN253" i="1" s="1"/>
  <c r="BM251" i="1"/>
  <c r="BN251" i="1" s="1"/>
  <c r="BM249" i="1"/>
  <c r="BN249" i="1" s="1"/>
  <c r="BM247" i="1"/>
  <c r="BN247" i="1" s="1"/>
  <c r="BM245" i="1"/>
  <c r="BN245" i="1" s="1"/>
  <c r="BM243" i="1"/>
  <c r="BN243" i="1" s="1"/>
  <c r="BM241" i="1"/>
  <c r="BN241" i="1" s="1"/>
  <c r="BM239" i="1"/>
  <c r="BN239" i="1" s="1"/>
  <c r="BM237" i="1"/>
  <c r="BN237" i="1" s="1"/>
  <c r="BM235" i="1"/>
  <c r="BN235" i="1" s="1"/>
  <c r="BM233" i="1"/>
  <c r="BN233" i="1" s="1"/>
  <c r="BM231" i="1"/>
  <c r="BN231" i="1" s="1"/>
  <c r="BM229" i="1"/>
  <c r="BN229" i="1" s="1"/>
  <c r="BM227" i="1"/>
  <c r="BN227" i="1" s="1"/>
  <c r="BM225" i="1"/>
  <c r="BN225" i="1" s="1"/>
  <c r="BM223" i="1"/>
  <c r="BN223" i="1" s="1"/>
  <c r="BM221" i="1"/>
  <c r="BN221" i="1" s="1"/>
  <c r="BM219" i="1"/>
  <c r="BN219" i="1" s="1"/>
  <c r="BM217" i="1"/>
  <c r="BN217" i="1" s="1"/>
  <c r="BM215" i="1"/>
  <c r="BN215" i="1" s="1"/>
  <c r="BM213" i="1"/>
  <c r="BN213" i="1" s="1"/>
  <c r="BM211" i="1"/>
  <c r="BN211" i="1" s="1"/>
  <c r="BM209" i="1"/>
  <c r="BN209" i="1" s="1"/>
  <c r="BM207" i="1"/>
  <c r="BN207" i="1" s="1"/>
  <c r="BM205" i="1"/>
  <c r="BN205" i="1" s="1"/>
  <c r="BM203" i="1"/>
  <c r="BN203" i="1" s="1"/>
  <c r="BM201" i="1"/>
  <c r="BN201" i="1" s="1"/>
  <c r="BM199" i="1"/>
  <c r="BN199" i="1" s="1"/>
  <c r="BM197" i="1"/>
  <c r="BN197" i="1" s="1"/>
  <c r="BM195" i="1"/>
  <c r="BN195" i="1" s="1"/>
  <c r="BM193" i="1"/>
  <c r="BN193" i="1" s="1"/>
  <c r="BM191" i="1"/>
  <c r="BN191" i="1" s="1"/>
  <c r="BM189" i="1"/>
  <c r="BN189" i="1" s="1"/>
  <c r="BM187" i="1"/>
  <c r="BN187" i="1" s="1"/>
  <c r="BM185" i="1"/>
  <c r="BN185" i="1" s="1"/>
  <c r="BM183" i="1"/>
  <c r="BN183" i="1" s="1"/>
  <c r="BM181" i="1"/>
  <c r="BN181" i="1" s="1"/>
  <c r="BM179" i="1"/>
  <c r="BN179" i="1" s="1"/>
  <c r="BM177" i="1"/>
  <c r="BN177" i="1" s="1"/>
  <c r="BM175" i="1"/>
  <c r="BN175" i="1" s="1"/>
  <c r="BM173" i="1"/>
  <c r="BN173" i="1" s="1"/>
  <c r="BM171" i="1"/>
  <c r="BN171" i="1" s="1"/>
  <c r="BM169" i="1"/>
  <c r="BN169" i="1" s="1"/>
  <c r="BM167" i="1"/>
  <c r="BN167" i="1" s="1"/>
  <c r="BM165" i="1"/>
  <c r="BN165" i="1" s="1"/>
  <c r="BM163" i="1"/>
  <c r="BN163" i="1" s="1"/>
  <c r="BM161" i="1"/>
  <c r="BN161" i="1" s="1"/>
  <c r="BM159" i="1"/>
  <c r="BN159" i="1" s="1"/>
  <c r="BM157" i="1"/>
  <c r="BN157" i="1" s="1"/>
  <c r="BM155" i="1"/>
  <c r="BN155" i="1" s="1"/>
  <c r="BM153" i="1"/>
  <c r="BN153" i="1" s="1"/>
  <c r="BM151" i="1"/>
  <c r="BN151" i="1" s="1"/>
  <c r="BM149" i="1"/>
  <c r="BN149" i="1" s="1"/>
  <c r="BM147" i="1"/>
  <c r="BN147" i="1" s="1"/>
  <c r="BM145" i="1"/>
  <c r="BN145" i="1" s="1"/>
  <c r="BM143" i="1"/>
  <c r="BN143" i="1" s="1"/>
  <c r="BM141" i="1"/>
  <c r="BN141" i="1" s="1"/>
  <c r="BM139" i="1"/>
  <c r="BN139" i="1" s="1"/>
  <c r="BM137" i="1"/>
  <c r="BN137" i="1" s="1"/>
  <c r="BM135" i="1"/>
  <c r="BN135" i="1" s="1"/>
  <c r="BM133" i="1"/>
  <c r="BN133" i="1" s="1"/>
  <c r="BM131" i="1"/>
  <c r="BN131" i="1" s="1"/>
  <c r="BM129" i="1"/>
  <c r="BN129" i="1" s="1"/>
  <c r="BM127" i="1"/>
  <c r="BN127" i="1" s="1"/>
  <c r="BM125" i="1"/>
  <c r="BN125" i="1" s="1"/>
  <c r="BM123" i="1"/>
  <c r="BN123" i="1" s="1"/>
  <c r="BM121" i="1"/>
  <c r="BN121" i="1" s="1"/>
  <c r="BM119" i="1"/>
  <c r="BN119" i="1" s="1"/>
  <c r="BM117" i="1"/>
  <c r="BN117" i="1" s="1"/>
  <c r="BM115" i="1"/>
  <c r="BN115" i="1" s="1"/>
  <c r="BM113" i="1"/>
  <c r="BN113" i="1" s="1"/>
  <c r="BM111" i="1"/>
  <c r="BN111" i="1" s="1"/>
  <c r="BM109" i="1"/>
  <c r="BN109" i="1" s="1"/>
  <c r="BM107" i="1"/>
  <c r="BN107" i="1" s="1"/>
  <c r="BM105" i="1"/>
  <c r="BN105" i="1" s="1"/>
  <c r="BM103" i="1"/>
  <c r="BN103" i="1" s="1"/>
  <c r="BM101" i="1"/>
  <c r="BN101" i="1" s="1"/>
  <c r="BM99" i="1"/>
  <c r="BN99" i="1" s="1"/>
  <c r="BM97" i="1"/>
  <c r="BN97" i="1" s="1"/>
  <c r="BM95" i="1"/>
  <c r="BN95" i="1" s="1"/>
  <c r="BM93" i="1"/>
  <c r="BN93" i="1" s="1"/>
  <c r="BM91" i="1"/>
  <c r="BN91" i="1" s="1"/>
  <c r="BM89" i="1"/>
  <c r="BN89" i="1" s="1"/>
  <c r="BM87" i="1"/>
  <c r="BN87" i="1" s="1"/>
  <c r="BM85" i="1"/>
  <c r="BN85" i="1" s="1"/>
  <c r="BM83" i="1"/>
  <c r="BN83" i="1" s="1"/>
  <c r="BM81" i="1"/>
  <c r="BN81" i="1" s="1"/>
  <c r="BM79" i="1"/>
  <c r="BN79" i="1" s="1"/>
  <c r="BM77" i="1"/>
  <c r="BN77" i="1" s="1"/>
  <c r="BM75" i="1"/>
  <c r="BN75" i="1" s="1"/>
  <c r="BM73" i="1"/>
  <c r="BN73" i="1" s="1"/>
  <c r="BM71" i="1"/>
  <c r="BN71" i="1" s="1"/>
  <c r="BM69" i="1"/>
  <c r="BN69" i="1" s="1"/>
  <c r="BM67" i="1"/>
  <c r="BN67" i="1" s="1"/>
  <c r="BM65" i="1"/>
  <c r="BN65" i="1" s="1"/>
  <c r="BM63" i="1"/>
  <c r="BN63" i="1" s="1"/>
  <c r="BM61" i="1"/>
  <c r="BN61" i="1" s="1"/>
  <c r="BM59" i="1"/>
  <c r="BN59" i="1" s="1"/>
  <c r="BM57" i="1"/>
  <c r="BN57" i="1" s="1"/>
  <c r="BM55" i="1"/>
  <c r="BN55" i="1" s="1"/>
  <c r="BM1746" i="1"/>
  <c r="BN1746" i="1" s="1"/>
  <c r="BM1742" i="1"/>
  <c r="BN1742" i="1" s="1"/>
  <c r="BM1738" i="1"/>
  <c r="BN1738" i="1" s="1"/>
  <c r="BM1734" i="1"/>
  <c r="BN1734" i="1" s="1"/>
  <c r="BM1730" i="1"/>
  <c r="BN1730" i="1" s="1"/>
  <c r="BM1726" i="1"/>
  <c r="BN1726" i="1" s="1"/>
  <c r="BM1722" i="1"/>
  <c r="BN1722" i="1" s="1"/>
  <c r="BM1718" i="1"/>
  <c r="BN1718" i="1" s="1"/>
  <c r="BM1714" i="1"/>
  <c r="BN1714" i="1" s="1"/>
  <c r="BM1710" i="1"/>
  <c r="BN1710" i="1" s="1"/>
  <c r="BM1706" i="1"/>
  <c r="BN1706" i="1" s="1"/>
  <c r="BM1702" i="1"/>
  <c r="BN1702" i="1" s="1"/>
  <c r="BM1698" i="1"/>
  <c r="BN1698" i="1" s="1"/>
  <c r="BM1694" i="1"/>
  <c r="BN1694" i="1" s="1"/>
  <c r="BM1690" i="1"/>
  <c r="BN1690" i="1" s="1"/>
  <c r="BM1686" i="1"/>
  <c r="BN1686" i="1" s="1"/>
  <c r="BM1682" i="1"/>
  <c r="BN1682" i="1" s="1"/>
  <c r="BM1678" i="1"/>
  <c r="BN1678" i="1" s="1"/>
  <c r="BM1674" i="1"/>
  <c r="BN1674" i="1" s="1"/>
  <c r="BM1670" i="1"/>
  <c r="BN1670" i="1" s="1"/>
  <c r="BM1666" i="1"/>
  <c r="BN1666" i="1" s="1"/>
  <c r="BM1662" i="1"/>
  <c r="BN1662" i="1" s="1"/>
  <c r="BM1658" i="1"/>
  <c r="BN1658" i="1" s="1"/>
  <c r="BM1654" i="1"/>
  <c r="BN1654" i="1" s="1"/>
  <c r="BM1650" i="1"/>
  <c r="BN1650" i="1" s="1"/>
  <c r="BM1646" i="1"/>
  <c r="BN1646" i="1" s="1"/>
  <c r="BM1642" i="1"/>
  <c r="BN1642" i="1" s="1"/>
  <c r="BM1638" i="1"/>
  <c r="BN1638" i="1" s="1"/>
  <c r="BM1634" i="1"/>
  <c r="BN1634" i="1" s="1"/>
  <c r="BM1630" i="1"/>
  <c r="BN1630" i="1" s="1"/>
  <c r="BM1626" i="1"/>
  <c r="BN1626" i="1" s="1"/>
  <c r="BM1622" i="1"/>
  <c r="BN1622" i="1" s="1"/>
  <c r="BM1618" i="1"/>
  <c r="BN1618" i="1" s="1"/>
  <c r="BM1614" i="1"/>
  <c r="BN1614" i="1" s="1"/>
  <c r="BM1608" i="1"/>
  <c r="BN1608" i="1" s="1"/>
  <c r="BM1600" i="1"/>
  <c r="BN1600" i="1" s="1"/>
  <c r="BM1592" i="1"/>
  <c r="BN1592" i="1" s="1"/>
  <c r="BM1584" i="1"/>
  <c r="BN1584" i="1" s="1"/>
  <c r="BM1576" i="1"/>
  <c r="BN1576" i="1" s="1"/>
  <c r="BM1568" i="1"/>
  <c r="BN1568" i="1" s="1"/>
  <c r="BM1560" i="1"/>
  <c r="BN1560" i="1" s="1"/>
  <c r="BM1552" i="1"/>
  <c r="BN1552" i="1" s="1"/>
  <c r="BM1544" i="1"/>
  <c r="BN1544" i="1" s="1"/>
  <c r="BM1536" i="1"/>
  <c r="BN1536" i="1" s="1"/>
  <c r="BM1528" i="1"/>
  <c r="BN1528" i="1" s="1"/>
  <c r="BM1520" i="1"/>
  <c r="BN1520" i="1" s="1"/>
  <c r="BM1512" i="1"/>
  <c r="BN1512" i="1" s="1"/>
  <c r="BM1504" i="1"/>
  <c r="BN1504" i="1" s="1"/>
  <c r="BM1496" i="1"/>
  <c r="BN1496" i="1" s="1"/>
  <c r="BM1488" i="1"/>
  <c r="BN1488" i="1" s="1"/>
  <c r="BM1480" i="1"/>
  <c r="BN1480" i="1" s="1"/>
  <c r="BM1472" i="1"/>
  <c r="BN1472" i="1" s="1"/>
  <c r="BM1464" i="1"/>
  <c r="BN1464" i="1" s="1"/>
  <c r="BM1456" i="1"/>
  <c r="BN1456" i="1" s="1"/>
  <c r="BM1448" i="1"/>
  <c r="BN1448" i="1" s="1"/>
  <c r="BM1440" i="1"/>
  <c r="BN1440" i="1" s="1"/>
  <c r="BM1432" i="1"/>
  <c r="BN1432" i="1" s="1"/>
  <c r="BM1424" i="1"/>
  <c r="BN1424" i="1" s="1"/>
  <c r="BM1610" i="1"/>
  <c r="BN1610" i="1" s="1"/>
  <c r="BM1602" i="1"/>
  <c r="BN1602" i="1" s="1"/>
  <c r="BM1594" i="1"/>
  <c r="BN1594" i="1" s="1"/>
  <c r="BM1586" i="1"/>
  <c r="BN1586" i="1" s="1"/>
  <c r="BM1578" i="1"/>
  <c r="BN1578" i="1" s="1"/>
  <c r="BM1570" i="1"/>
  <c r="BN1570" i="1" s="1"/>
  <c r="BM1562" i="1"/>
  <c r="BN1562" i="1" s="1"/>
  <c r="BM1554" i="1"/>
  <c r="BN1554" i="1" s="1"/>
  <c r="BM1546" i="1"/>
  <c r="BN1546" i="1" s="1"/>
  <c r="BM1538" i="1"/>
  <c r="BN1538" i="1" s="1"/>
  <c r="BM1530" i="1"/>
  <c r="BN1530" i="1" s="1"/>
  <c r="BM1522" i="1"/>
  <c r="BN1522" i="1" s="1"/>
  <c r="BM1514" i="1"/>
  <c r="BN1514" i="1" s="1"/>
  <c r="BM1506" i="1"/>
  <c r="BN1506" i="1" s="1"/>
  <c r="BM1498" i="1"/>
  <c r="BN1498" i="1" s="1"/>
  <c r="BM1490" i="1"/>
  <c r="BN1490" i="1" s="1"/>
  <c r="BM1482" i="1"/>
  <c r="BN1482" i="1" s="1"/>
  <c r="BM1474" i="1"/>
  <c r="BN1474" i="1" s="1"/>
  <c r="BM1466" i="1"/>
  <c r="BN1466" i="1" s="1"/>
  <c r="BM1458" i="1"/>
  <c r="BN1458" i="1" s="1"/>
  <c r="BM1450" i="1"/>
  <c r="BN1450" i="1" s="1"/>
  <c r="BM1442" i="1"/>
  <c r="BN1442" i="1" s="1"/>
  <c r="BM1434" i="1"/>
  <c r="BN1434" i="1" s="1"/>
  <c r="BM1426" i="1"/>
  <c r="BN1426" i="1" s="1"/>
  <c r="BM1418" i="1"/>
  <c r="BN1418" i="1" s="1"/>
  <c r="BM1416" i="1"/>
  <c r="BN1416" i="1" s="1"/>
  <c r="BM1414" i="1"/>
  <c r="BN1414" i="1" s="1"/>
  <c r="BM1412" i="1"/>
  <c r="BN1412" i="1" s="1"/>
  <c r="BM1410" i="1"/>
  <c r="BN1410" i="1" s="1"/>
  <c r="BM1408" i="1"/>
  <c r="BN1408" i="1" s="1"/>
  <c r="BM1406" i="1"/>
  <c r="BN1406" i="1" s="1"/>
  <c r="BM1404" i="1"/>
  <c r="BN1404" i="1" s="1"/>
  <c r="BM1402" i="1"/>
  <c r="BN1402" i="1" s="1"/>
  <c r="BM1400" i="1"/>
  <c r="BN1400" i="1" s="1"/>
  <c r="BM1398" i="1"/>
  <c r="BN1398" i="1" s="1"/>
  <c r="BM1396" i="1"/>
  <c r="BN1396" i="1" s="1"/>
  <c r="BM1394" i="1"/>
  <c r="BN1394" i="1" s="1"/>
  <c r="BM1392" i="1"/>
  <c r="BN1392" i="1" s="1"/>
  <c r="BM1390" i="1"/>
  <c r="BN1390" i="1" s="1"/>
  <c r="BM1388" i="1"/>
  <c r="BN1388" i="1" s="1"/>
  <c r="BM1386" i="1"/>
  <c r="BN1386" i="1" s="1"/>
  <c r="BM1384" i="1"/>
  <c r="BN1384" i="1" s="1"/>
  <c r="BM1382" i="1"/>
  <c r="BN1382" i="1" s="1"/>
  <c r="BM1380" i="1"/>
  <c r="BN1380" i="1" s="1"/>
  <c r="BM1378" i="1"/>
  <c r="BN1378" i="1" s="1"/>
  <c r="BM1376" i="1"/>
  <c r="BN1376" i="1" s="1"/>
  <c r="BM1374" i="1"/>
  <c r="BN1374" i="1" s="1"/>
  <c r="BM1372" i="1"/>
  <c r="BN1372" i="1" s="1"/>
  <c r="BM1370" i="1"/>
  <c r="BN1370" i="1" s="1"/>
  <c r="BM1368" i="1"/>
  <c r="BN1368" i="1" s="1"/>
  <c r="BM1366" i="1"/>
  <c r="BN1366" i="1" s="1"/>
  <c r="BM1364" i="1"/>
  <c r="BN1364" i="1" s="1"/>
  <c r="BM1362" i="1"/>
  <c r="BN1362" i="1" s="1"/>
  <c r="BM1360" i="1"/>
  <c r="BN1360" i="1" s="1"/>
  <c r="BM1358" i="1"/>
  <c r="BN1358" i="1" s="1"/>
  <c r="BM1356" i="1"/>
  <c r="BN1356" i="1" s="1"/>
  <c r="BM1354" i="1"/>
  <c r="BN1354" i="1" s="1"/>
  <c r="BM1352" i="1"/>
  <c r="BN1352" i="1" s="1"/>
  <c r="BM1350" i="1"/>
  <c r="BN1350" i="1" s="1"/>
  <c r="BM1348" i="1"/>
  <c r="BN1348" i="1" s="1"/>
  <c r="BM1346" i="1"/>
  <c r="BN1346" i="1" s="1"/>
  <c r="BM1344" i="1"/>
  <c r="BN1344" i="1" s="1"/>
  <c r="BM1342" i="1"/>
  <c r="BN1342" i="1" s="1"/>
  <c r="BM1340" i="1"/>
  <c r="BN1340" i="1" s="1"/>
  <c r="BM1338" i="1"/>
  <c r="BN1338" i="1" s="1"/>
  <c r="BM1336" i="1"/>
  <c r="BN1336" i="1" s="1"/>
  <c r="BM1334" i="1"/>
  <c r="BN1334" i="1" s="1"/>
  <c r="BM1332" i="1"/>
  <c r="BN1332" i="1" s="1"/>
  <c r="BM1330" i="1"/>
  <c r="BN1330" i="1" s="1"/>
  <c r="BM1328" i="1"/>
  <c r="BN1328" i="1" s="1"/>
  <c r="BM1326" i="1"/>
  <c r="BN1326" i="1" s="1"/>
  <c r="BM1324" i="1"/>
  <c r="BN1324" i="1" s="1"/>
  <c r="BM1322" i="1"/>
  <c r="BN1322" i="1" s="1"/>
  <c r="BM1320" i="1"/>
  <c r="BN1320" i="1" s="1"/>
  <c r="BM1318" i="1"/>
  <c r="BN1318" i="1" s="1"/>
  <c r="BM1316" i="1"/>
  <c r="BN1316" i="1" s="1"/>
  <c r="BM1314" i="1"/>
  <c r="BN1314" i="1" s="1"/>
  <c r="BM1312" i="1"/>
  <c r="BN1312" i="1" s="1"/>
  <c r="BM1310" i="1"/>
  <c r="BN1310" i="1" s="1"/>
  <c r="BM1308" i="1"/>
  <c r="BN1308" i="1" s="1"/>
  <c r="BM1306" i="1"/>
  <c r="BN1306" i="1" s="1"/>
  <c r="BM1304" i="1"/>
  <c r="BN1304" i="1" s="1"/>
  <c r="BM1302" i="1"/>
  <c r="BN1302" i="1" s="1"/>
  <c r="BM1300" i="1"/>
  <c r="BN1300" i="1" s="1"/>
  <c r="BM1298" i="1"/>
  <c r="BN1298" i="1" s="1"/>
  <c r="BM1296" i="1"/>
  <c r="BN1296" i="1" s="1"/>
  <c r="BM1294" i="1"/>
  <c r="BN1294" i="1" s="1"/>
  <c r="BM1292" i="1"/>
  <c r="BN1292" i="1" s="1"/>
  <c r="BM1290" i="1"/>
  <c r="BN1290" i="1" s="1"/>
  <c r="BM1288" i="1"/>
  <c r="BN1288" i="1" s="1"/>
  <c r="BM1286" i="1"/>
  <c r="BN1286" i="1" s="1"/>
  <c r="BM1284" i="1"/>
  <c r="BN1284" i="1" s="1"/>
  <c r="BM1282" i="1"/>
  <c r="BN1282" i="1" s="1"/>
  <c r="BM1280" i="1"/>
  <c r="BN1280" i="1" s="1"/>
  <c r="BM1278" i="1"/>
  <c r="BN1278" i="1" s="1"/>
  <c r="BM1276" i="1"/>
  <c r="BN1276" i="1" s="1"/>
  <c r="BM1274" i="1"/>
  <c r="BN1274" i="1" s="1"/>
  <c r="BM1272" i="1"/>
  <c r="BN1272" i="1" s="1"/>
  <c r="BM1270" i="1"/>
  <c r="BN1270" i="1" s="1"/>
  <c r="BM1268" i="1"/>
  <c r="BN1268" i="1" s="1"/>
  <c r="BM1266" i="1"/>
  <c r="BN1266" i="1" s="1"/>
  <c r="BM1264" i="1"/>
  <c r="BN1264" i="1" s="1"/>
  <c r="BM1262" i="1"/>
  <c r="BN1262" i="1" s="1"/>
  <c r="BM1260" i="1"/>
  <c r="BN1260" i="1" s="1"/>
  <c r="BM1258" i="1"/>
  <c r="BN1258" i="1" s="1"/>
  <c r="BM1256" i="1"/>
  <c r="BN1256" i="1" s="1"/>
  <c r="BM1254" i="1"/>
  <c r="BN1254" i="1" s="1"/>
  <c r="BM1252" i="1"/>
  <c r="BN1252" i="1" s="1"/>
  <c r="BM1250" i="1"/>
  <c r="BN1250" i="1" s="1"/>
  <c r="BM1248" i="1"/>
  <c r="BN1248" i="1" s="1"/>
  <c r="BM1246" i="1"/>
  <c r="BN1246" i="1" s="1"/>
  <c r="BM1244" i="1"/>
  <c r="BN1244" i="1" s="1"/>
  <c r="BM1242" i="1"/>
  <c r="BN1242" i="1" s="1"/>
  <c r="BM1240" i="1"/>
  <c r="BN1240" i="1" s="1"/>
  <c r="BM1238" i="1"/>
  <c r="BN1238" i="1" s="1"/>
  <c r="BM1236" i="1"/>
  <c r="BN1236" i="1" s="1"/>
  <c r="BM1234" i="1"/>
  <c r="BN1234" i="1" s="1"/>
  <c r="BM1232" i="1"/>
  <c r="BN1232" i="1" s="1"/>
  <c r="BM1230" i="1"/>
  <c r="BN1230" i="1" s="1"/>
  <c r="BM1228" i="1"/>
  <c r="BN1228" i="1" s="1"/>
  <c r="BM1226" i="1"/>
  <c r="BN1226" i="1" s="1"/>
  <c r="BM1224" i="1"/>
  <c r="BN1224" i="1" s="1"/>
  <c r="BM1222" i="1"/>
  <c r="BN1222" i="1" s="1"/>
  <c r="BM1220" i="1"/>
  <c r="BN1220" i="1" s="1"/>
  <c r="BM1218" i="1"/>
  <c r="BN1218" i="1" s="1"/>
  <c r="BM1216" i="1"/>
  <c r="BN1216" i="1" s="1"/>
  <c r="BM1214" i="1"/>
  <c r="BN1214" i="1" s="1"/>
  <c r="BM1212" i="1"/>
  <c r="BN1212" i="1" s="1"/>
  <c r="BM1210" i="1"/>
  <c r="BN1210" i="1" s="1"/>
  <c r="BM1208" i="1"/>
  <c r="BN1208" i="1" s="1"/>
  <c r="BM1206" i="1"/>
  <c r="BN1206" i="1" s="1"/>
  <c r="BM1204" i="1"/>
  <c r="BN1204" i="1" s="1"/>
  <c r="BM1202" i="1"/>
  <c r="BN1202" i="1" s="1"/>
  <c r="BM1200" i="1"/>
  <c r="BN1200" i="1" s="1"/>
  <c r="BM1198" i="1"/>
  <c r="BN1198" i="1" s="1"/>
  <c r="BM1196" i="1"/>
  <c r="BN1196" i="1" s="1"/>
  <c r="BM1194" i="1"/>
  <c r="BN1194" i="1" s="1"/>
  <c r="BM1192" i="1"/>
  <c r="BN1192" i="1" s="1"/>
  <c r="BM1190" i="1"/>
  <c r="BN1190" i="1" s="1"/>
  <c r="BM1188" i="1"/>
  <c r="BN1188" i="1" s="1"/>
  <c r="BM1186" i="1"/>
  <c r="BN1186" i="1" s="1"/>
  <c r="BM1184" i="1"/>
  <c r="BN1184" i="1" s="1"/>
  <c r="BM1182" i="1"/>
  <c r="BN1182" i="1" s="1"/>
  <c r="BM1180" i="1"/>
  <c r="BN1180" i="1" s="1"/>
  <c r="BM1178" i="1"/>
  <c r="BN1178" i="1" s="1"/>
  <c r="BM1176" i="1"/>
  <c r="BN1176" i="1" s="1"/>
  <c r="BM1174" i="1"/>
  <c r="BN1174" i="1" s="1"/>
  <c r="BM1172" i="1"/>
  <c r="BN1172" i="1" s="1"/>
  <c r="BM1170" i="1"/>
  <c r="BN1170" i="1" s="1"/>
  <c r="BM1168" i="1"/>
  <c r="BN1168" i="1" s="1"/>
  <c r="BM1166" i="1"/>
  <c r="BN1166" i="1" s="1"/>
  <c r="BM1164" i="1"/>
  <c r="BN1164" i="1" s="1"/>
  <c r="BM1162" i="1"/>
  <c r="BN1162" i="1" s="1"/>
  <c r="BM1160" i="1"/>
  <c r="BN1160" i="1" s="1"/>
  <c r="BM1158" i="1"/>
  <c r="BN1158" i="1" s="1"/>
  <c r="BM1156" i="1"/>
  <c r="BN1156" i="1" s="1"/>
  <c r="BM1154" i="1"/>
  <c r="BN1154" i="1" s="1"/>
  <c r="BM1152" i="1"/>
  <c r="BN1152" i="1" s="1"/>
  <c r="BM1150" i="1"/>
  <c r="BN1150" i="1" s="1"/>
  <c r="BM1148" i="1"/>
  <c r="BN1148" i="1" s="1"/>
  <c r="BM1146" i="1"/>
  <c r="BN1146" i="1" s="1"/>
  <c r="BM1144" i="1"/>
  <c r="BN1144" i="1" s="1"/>
  <c r="BM1142" i="1"/>
  <c r="BN1142" i="1" s="1"/>
  <c r="BM1140" i="1"/>
  <c r="BN1140" i="1" s="1"/>
  <c r="BM1138" i="1"/>
  <c r="BN1138" i="1" s="1"/>
  <c r="BM1136" i="1"/>
  <c r="BN1136" i="1" s="1"/>
  <c r="BM1134" i="1"/>
  <c r="BN1134" i="1" s="1"/>
  <c r="BM1132" i="1"/>
  <c r="BN1132" i="1" s="1"/>
  <c r="BM1130" i="1"/>
  <c r="BN1130" i="1" s="1"/>
  <c r="BM1128" i="1"/>
  <c r="BN1128" i="1" s="1"/>
  <c r="BM1126" i="1"/>
  <c r="BN1126" i="1" s="1"/>
  <c r="BM1124" i="1"/>
  <c r="BN1124" i="1" s="1"/>
  <c r="BM1122" i="1"/>
  <c r="BN1122" i="1" s="1"/>
  <c r="BM1120" i="1"/>
  <c r="BN1120" i="1" s="1"/>
  <c r="BM1118" i="1"/>
  <c r="BN1118" i="1" s="1"/>
  <c r="BM1116" i="1"/>
  <c r="BN1116" i="1" s="1"/>
  <c r="BM1114" i="1"/>
  <c r="BN1114" i="1" s="1"/>
  <c r="BM1112" i="1"/>
  <c r="BN1112" i="1" s="1"/>
  <c r="BM1110" i="1"/>
  <c r="BN1110" i="1" s="1"/>
  <c r="BM1108" i="1"/>
  <c r="BN1108" i="1" s="1"/>
  <c r="BM1106" i="1"/>
  <c r="BN1106" i="1" s="1"/>
  <c r="BM1104" i="1"/>
  <c r="BN1104" i="1" s="1"/>
  <c r="BM1102" i="1"/>
  <c r="BN1102" i="1" s="1"/>
  <c r="BM1100" i="1"/>
  <c r="BN1100" i="1" s="1"/>
  <c r="BM1098" i="1"/>
  <c r="BN1098" i="1" s="1"/>
  <c r="BM1096" i="1"/>
  <c r="BN1096" i="1" s="1"/>
  <c r="BM1094" i="1"/>
  <c r="BN1094" i="1" s="1"/>
  <c r="BM1092" i="1"/>
  <c r="BN1092" i="1" s="1"/>
  <c r="BM1090" i="1"/>
  <c r="BN1090" i="1" s="1"/>
  <c r="BM1088" i="1"/>
  <c r="BN1088" i="1" s="1"/>
  <c r="BM1086" i="1"/>
  <c r="BN1086" i="1" s="1"/>
  <c r="BM1084" i="1"/>
  <c r="BN1084" i="1" s="1"/>
  <c r="BM1082" i="1"/>
  <c r="BN1082" i="1" s="1"/>
  <c r="BM1080" i="1"/>
  <c r="BN1080" i="1" s="1"/>
  <c r="BM1078" i="1"/>
  <c r="BN1078" i="1" s="1"/>
  <c r="BM1076" i="1"/>
  <c r="BN1076" i="1" s="1"/>
  <c r="BM1074" i="1"/>
  <c r="BN1074" i="1" s="1"/>
  <c r="BM1072" i="1"/>
  <c r="BN1072" i="1" s="1"/>
  <c r="BM1070" i="1"/>
  <c r="BN1070" i="1" s="1"/>
  <c r="BM1068" i="1"/>
  <c r="BN1068" i="1" s="1"/>
  <c r="BM1066" i="1"/>
  <c r="BN1066" i="1" s="1"/>
  <c r="BM1064" i="1"/>
  <c r="BN1064" i="1" s="1"/>
  <c r="BM1062" i="1"/>
  <c r="BN1062" i="1" s="1"/>
  <c r="BM1060" i="1"/>
  <c r="BN1060" i="1" s="1"/>
  <c r="BM1058" i="1"/>
  <c r="BN1058" i="1" s="1"/>
  <c r="BM1056" i="1"/>
  <c r="BN1056" i="1" s="1"/>
  <c r="BM1054" i="1"/>
  <c r="BN1054" i="1" s="1"/>
  <c r="BM1052" i="1"/>
  <c r="BN1052" i="1" s="1"/>
  <c r="BM1050" i="1"/>
  <c r="BN1050" i="1" s="1"/>
  <c r="BM1048" i="1"/>
  <c r="BN1048" i="1" s="1"/>
  <c r="BM1046" i="1"/>
  <c r="BN1046" i="1" s="1"/>
  <c r="BM1044" i="1"/>
  <c r="BN1044" i="1" s="1"/>
  <c r="BM1042" i="1"/>
  <c r="BN1042" i="1" s="1"/>
  <c r="BM1040" i="1"/>
  <c r="BN1040" i="1" s="1"/>
  <c r="BM1038" i="1"/>
  <c r="BN1038" i="1" s="1"/>
  <c r="BM1036" i="1"/>
  <c r="BN1036" i="1" s="1"/>
  <c r="BM1034" i="1"/>
  <c r="BN1034" i="1" s="1"/>
  <c r="BM1032" i="1"/>
  <c r="BN1032" i="1" s="1"/>
  <c r="BM1030" i="1"/>
  <c r="BN1030" i="1" s="1"/>
  <c r="BM1028" i="1"/>
  <c r="BN1028" i="1" s="1"/>
  <c r="BM1026" i="1"/>
  <c r="BN1026" i="1" s="1"/>
  <c r="BM1024" i="1"/>
  <c r="BN1024" i="1" s="1"/>
  <c r="BM1022" i="1"/>
  <c r="BN1022" i="1" s="1"/>
  <c r="BM1020" i="1"/>
  <c r="BN1020" i="1" s="1"/>
  <c r="BM1018" i="1"/>
  <c r="BN1018" i="1" s="1"/>
  <c r="BM1016" i="1"/>
  <c r="BN1016" i="1" s="1"/>
  <c r="BM1014" i="1"/>
  <c r="BN1014" i="1" s="1"/>
  <c r="BM1012" i="1"/>
  <c r="BN1012" i="1" s="1"/>
  <c r="BM1010" i="1"/>
  <c r="BN1010" i="1" s="1"/>
  <c r="BM1008" i="1"/>
  <c r="BN1008" i="1" s="1"/>
  <c r="BM1006" i="1"/>
  <c r="BN1006" i="1" s="1"/>
  <c r="BM1004" i="1"/>
  <c r="BN1004" i="1" s="1"/>
  <c r="BM1002" i="1"/>
  <c r="BN1002" i="1" s="1"/>
  <c r="BM1000" i="1"/>
  <c r="BN1000" i="1" s="1"/>
  <c r="BM998" i="1"/>
  <c r="BN998" i="1" s="1"/>
  <c r="BM996" i="1"/>
  <c r="BN996" i="1" s="1"/>
  <c r="BM994" i="1"/>
  <c r="BN994" i="1" s="1"/>
  <c r="BM992" i="1"/>
  <c r="BN992" i="1" s="1"/>
  <c r="BM990" i="1"/>
  <c r="BN990" i="1" s="1"/>
  <c r="BM988" i="1"/>
  <c r="BN988" i="1" s="1"/>
  <c r="BM986" i="1"/>
  <c r="BN986" i="1" s="1"/>
  <c r="BM984" i="1"/>
  <c r="BN984" i="1" s="1"/>
  <c r="BM982" i="1"/>
  <c r="BN982" i="1" s="1"/>
  <c r="BM980" i="1"/>
  <c r="BN980" i="1" s="1"/>
  <c r="BM978" i="1"/>
  <c r="BN978" i="1" s="1"/>
  <c r="BM976" i="1"/>
  <c r="BN976" i="1" s="1"/>
  <c r="BM974" i="1"/>
  <c r="BN974" i="1" s="1"/>
  <c r="BM972" i="1"/>
  <c r="BN972" i="1" s="1"/>
  <c r="BM970" i="1"/>
  <c r="BN970" i="1" s="1"/>
  <c r="BM968" i="1"/>
  <c r="BN968" i="1" s="1"/>
  <c r="BM966" i="1"/>
  <c r="BN966" i="1" s="1"/>
  <c r="BM964" i="1"/>
  <c r="BN964" i="1" s="1"/>
  <c r="BM962" i="1"/>
  <c r="BN962" i="1" s="1"/>
  <c r="BM960" i="1"/>
  <c r="BN960" i="1" s="1"/>
  <c r="BM958" i="1"/>
  <c r="BN958" i="1" s="1"/>
  <c r="BM956" i="1"/>
  <c r="BN956" i="1" s="1"/>
  <c r="BM954" i="1"/>
  <c r="BN954" i="1" s="1"/>
  <c r="BM952" i="1"/>
  <c r="BN952" i="1" s="1"/>
  <c r="BM950" i="1"/>
  <c r="BN950" i="1" s="1"/>
  <c r="BM948" i="1"/>
  <c r="BN948" i="1" s="1"/>
  <c r="BM946" i="1"/>
  <c r="BN946" i="1" s="1"/>
  <c r="BM944" i="1"/>
  <c r="BN944" i="1" s="1"/>
  <c r="BM942" i="1"/>
  <c r="BN942" i="1" s="1"/>
  <c r="BM940" i="1"/>
  <c r="BN940" i="1" s="1"/>
  <c r="BM938" i="1"/>
  <c r="BN938" i="1" s="1"/>
  <c r="BM936" i="1"/>
  <c r="BN936" i="1" s="1"/>
  <c r="BM934" i="1"/>
  <c r="BN934" i="1" s="1"/>
  <c r="BM932" i="1"/>
  <c r="BN932" i="1" s="1"/>
  <c r="BM930" i="1"/>
  <c r="BN930" i="1" s="1"/>
  <c r="BM928" i="1"/>
  <c r="BN928" i="1" s="1"/>
  <c r="BM926" i="1"/>
  <c r="BN926" i="1" s="1"/>
  <c r="BM924" i="1"/>
  <c r="BN924" i="1" s="1"/>
  <c r="BM922" i="1"/>
  <c r="BN922" i="1" s="1"/>
  <c r="BM920" i="1"/>
  <c r="BN920" i="1" s="1"/>
  <c r="BM918" i="1"/>
  <c r="BN918" i="1" s="1"/>
  <c r="BM916" i="1"/>
  <c r="BN916" i="1" s="1"/>
  <c r="BM914" i="1"/>
  <c r="BN914" i="1" s="1"/>
  <c r="BM912" i="1"/>
  <c r="BN912" i="1" s="1"/>
  <c r="BM910" i="1"/>
  <c r="BN910" i="1" s="1"/>
  <c r="BM908" i="1"/>
  <c r="BN908" i="1" s="1"/>
  <c r="BM906" i="1"/>
  <c r="BN906" i="1" s="1"/>
  <c r="BM904" i="1"/>
  <c r="BN904" i="1" s="1"/>
  <c r="BM902" i="1"/>
  <c r="BN902" i="1" s="1"/>
  <c r="BM900" i="1"/>
  <c r="BN900" i="1" s="1"/>
  <c r="BM898" i="1"/>
  <c r="BN898" i="1" s="1"/>
  <c r="BM896" i="1"/>
  <c r="BN896" i="1" s="1"/>
  <c r="BM894" i="1"/>
  <c r="BN894" i="1" s="1"/>
  <c r="BM892" i="1"/>
  <c r="BN892" i="1" s="1"/>
  <c r="BM890" i="1"/>
  <c r="BN890" i="1" s="1"/>
  <c r="BM888" i="1"/>
  <c r="BN888" i="1" s="1"/>
  <c r="BM886" i="1"/>
  <c r="BN886" i="1" s="1"/>
  <c r="BM884" i="1"/>
  <c r="BN884" i="1" s="1"/>
  <c r="BM882" i="1"/>
  <c r="BN882" i="1" s="1"/>
  <c r="BM880" i="1"/>
  <c r="BN880" i="1" s="1"/>
  <c r="BM878" i="1"/>
  <c r="BN878" i="1" s="1"/>
  <c r="BM876" i="1"/>
  <c r="BN876" i="1" s="1"/>
  <c r="BM874" i="1"/>
  <c r="BN874" i="1" s="1"/>
  <c r="BM872" i="1"/>
  <c r="BN872" i="1" s="1"/>
  <c r="BM870" i="1"/>
  <c r="BN870" i="1" s="1"/>
  <c r="BM868" i="1"/>
  <c r="BN868" i="1" s="1"/>
  <c r="BM866" i="1"/>
  <c r="BN866" i="1" s="1"/>
  <c r="BM864" i="1"/>
  <c r="BN864" i="1" s="1"/>
  <c r="BM862" i="1"/>
  <c r="BN862" i="1" s="1"/>
  <c r="BM860" i="1"/>
  <c r="BN860" i="1" s="1"/>
  <c r="BM858" i="1"/>
  <c r="BN858" i="1" s="1"/>
  <c r="BM856" i="1"/>
  <c r="BN856" i="1" s="1"/>
  <c r="BM854" i="1"/>
  <c r="BN854" i="1" s="1"/>
  <c r="BM852" i="1"/>
  <c r="BN852" i="1" s="1"/>
  <c r="BM850" i="1"/>
  <c r="BN850" i="1" s="1"/>
  <c r="BM848" i="1"/>
  <c r="BN848" i="1" s="1"/>
  <c r="BM846" i="1"/>
  <c r="BN846" i="1" s="1"/>
  <c r="BM844" i="1"/>
  <c r="BN844" i="1" s="1"/>
  <c r="BM842" i="1"/>
  <c r="BN842" i="1" s="1"/>
  <c r="BM840" i="1"/>
  <c r="BN840" i="1" s="1"/>
  <c r="BM838" i="1"/>
  <c r="BN838" i="1" s="1"/>
  <c r="BM836" i="1"/>
  <c r="BN836" i="1" s="1"/>
  <c r="BM834" i="1"/>
  <c r="BN834" i="1" s="1"/>
  <c r="BM832" i="1"/>
  <c r="BN832" i="1" s="1"/>
  <c r="BM830" i="1"/>
  <c r="BN830" i="1" s="1"/>
  <c r="BM828" i="1"/>
  <c r="BN828" i="1" s="1"/>
  <c r="BM826" i="1"/>
  <c r="BN826" i="1" s="1"/>
  <c r="BM824" i="1"/>
  <c r="BN824" i="1" s="1"/>
  <c r="BM822" i="1"/>
  <c r="BN822" i="1" s="1"/>
  <c r="BM820" i="1"/>
  <c r="BN820" i="1" s="1"/>
  <c r="BM818" i="1"/>
  <c r="BN818" i="1" s="1"/>
  <c r="BM816" i="1"/>
  <c r="BN816" i="1" s="1"/>
  <c r="BM814" i="1"/>
  <c r="BN814" i="1" s="1"/>
  <c r="BM812" i="1"/>
  <c r="BN812" i="1" s="1"/>
  <c r="BM810" i="1"/>
  <c r="BN810" i="1" s="1"/>
  <c r="BM808" i="1"/>
  <c r="BN808" i="1" s="1"/>
  <c r="BM806" i="1"/>
  <c r="BN806" i="1" s="1"/>
  <c r="BM804" i="1"/>
  <c r="BN804" i="1" s="1"/>
  <c r="BM802" i="1"/>
  <c r="BN802" i="1" s="1"/>
  <c r="BM800" i="1"/>
  <c r="BN800" i="1" s="1"/>
  <c r="BM798" i="1"/>
  <c r="BN798" i="1" s="1"/>
  <c r="BM796" i="1"/>
  <c r="BN796" i="1" s="1"/>
  <c r="BM794" i="1"/>
  <c r="BN794" i="1" s="1"/>
  <c r="BM792" i="1"/>
  <c r="BN792" i="1" s="1"/>
  <c r="BM790" i="1"/>
  <c r="BN790" i="1" s="1"/>
  <c r="BM788" i="1"/>
  <c r="BN788" i="1" s="1"/>
  <c r="BM786" i="1"/>
  <c r="BN786" i="1" s="1"/>
  <c r="BM784" i="1"/>
  <c r="BN784" i="1" s="1"/>
  <c r="BM782" i="1"/>
  <c r="BN782" i="1" s="1"/>
  <c r="BM780" i="1"/>
  <c r="BN780" i="1" s="1"/>
  <c r="BM778" i="1"/>
  <c r="BN778" i="1" s="1"/>
  <c r="BM776" i="1"/>
  <c r="BN776" i="1" s="1"/>
  <c r="BM774" i="1"/>
  <c r="BN774" i="1" s="1"/>
  <c r="BM772" i="1"/>
  <c r="BN772" i="1" s="1"/>
  <c r="BM770" i="1"/>
  <c r="BN770" i="1" s="1"/>
  <c r="BM768" i="1"/>
  <c r="BN768" i="1" s="1"/>
  <c r="BM766" i="1"/>
  <c r="BN766" i="1" s="1"/>
  <c r="BM764" i="1"/>
  <c r="BN764" i="1" s="1"/>
  <c r="BM762" i="1"/>
  <c r="BN762" i="1" s="1"/>
  <c r="BM760" i="1"/>
  <c r="BN760" i="1" s="1"/>
  <c r="BM758" i="1"/>
  <c r="BN758" i="1" s="1"/>
  <c r="BM756" i="1"/>
  <c r="BN756" i="1" s="1"/>
  <c r="BM754" i="1"/>
  <c r="BN754" i="1" s="1"/>
  <c r="BM752" i="1"/>
  <c r="BN752" i="1" s="1"/>
  <c r="BM750" i="1"/>
  <c r="BN750" i="1" s="1"/>
  <c r="BM748" i="1"/>
  <c r="BN748" i="1" s="1"/>
  <c r="BM746" i="1"/>
  <c r="BN746" i="1" s="1"/>
  <c r="BM744" i="1"/>
  <c r="BN744" i="1" s="1"/>
  <c r="BM742" i="1"/>
  <c r="BN742" i="1" s="1"/>
  <c r="BM740" i="1"/>
  <c r="BN740" i="1" s="1"/>
  <c r="BM738" i="1"/>
  <c r="BN738" i="1" s="1"/>
  <c r="BM736" i="1"/>
  <c r="BN736" i="1" s="1"/>
  <c r="BM734" i="1"/>
  <c r="BN734" i="1" s="1"/>
  <c r="BM732" i="1"/>
  <c r="BN732" i="1" s="1"/>
  <c r="BM730" i="1"/>
  <c r="BN730" i="1" s="1"/>
  <c r="BM728" i="1"/>
  <c r="BN728" i="1" s="1"/>
  <c r="BM726" i="1"/>
  <c r="BN726" i="1" s="1"/>
  <c r="BM724" i="1"/>
  <c r="BN724" i="1" s="1"/>
  <c r="BM722" i="1"/>
  <c r="BN722" i="1" s="1"/>
  <c r="BM720" i="1"/>
  <c r="BN720" i="1" s="1"/>
  <c r="BM718" i="1"/>
  <c r="BN718" i="1" s="1"/>
  <c r="BM716" i="1"/>
  <c r="BN716" i="1" s="1"/>
  <c r="BM714" i="1"/>
  <c r="BN714" i="1" s="1"/>
  <c r="BM712" i="1"/>
  <c r="BN712" i="1" s="1"/>
  <c r="BM710" i="1"/>
  <c r="BN710" i="1" s="1"/>
  <c r="BM708" i="1"/>
  <c r="BN708" i="1" s="1"/>
  <c r="BM706" i="1"/>
  <c r="BN706" i="1" s="1"/>
  <c r="BM704" i="1"/>
  <c r="BN704" i="1" s="1"/>
  <c r="BM702" i="1"/>
  <c r="BN702" i="1" s="1"/>
  <c r="BM700" i="1"/>
  <c r="BN700" i="1" s="1"/>
  <c r="BM698" i="1"/>
  <c r="BN698" i="1" s="1"/>
  <c r="BM696" i="1"/>
  <c r="BN696" i="1" s="1"/>
  <c r="BM694" i="1"/>
  <c r="BN694" i="1" s="1"/>
  <c r="BM692" i="1"/>
  <c r="BN692" i="1" s="1"/>
  <c r="BM690" i="1"/>
  <c r="BN690" i="1" s="1"/>
  <c r="BM688" i="1"/>
  <c r="BN688" i="1" s="1"/>
  <c r="BM686" i="1"/>
  <c r="BN686" i="1" s="1"/>
  <c r="BM684" i="1"/>
  <c r="BN684" i="1" s="1"/>
  <c r="BM682" i="1"/>
  <c r="BN682" i="1" s="1"/>
  <c r="BM680" i="1"/>
  <c r="BN680" i="1" s="1"/>
  <c r="BM678" i="1"/>
  <c r="BN678" i="1" s="1"/>
  <c r="BM676" i="1"/>
  <c r="BN676" i="1" s="1"/>
  <c r="BM674" i="1"/>
  <c r="BN674" i="1" s="1"/>
  <c r="BM672" i="1"/>
  <c r="BN672" i="1" s="1"/>
  <c r="BM670" i="1"/>
  <c r="BN670" i="1" s="1"/>
  <c r="BM668" i="1"/>
  <c r="BN668" i="1" s="1"/>
  <c r="BM666" i="1"/>
  <c r="BN666" i="1" s="1"/>
  <c r="BM664" i="1"/>
  <c r="BN664" i="1" s="1"/>
  <c r="BM662" i="1"/>
  <c r="BN662" i="1" s="1"/>
  <c r="BM660" i="1"/>
  <c r="BN660" i="1" s="1"/>
  <c r="BM658" i="1"/>
  <c r="BN658" i="1" s="1"/>
  <c r="BM656" i="1"/>
  <c r="BN656" i="1" s="1"/>
  <c r="BM654" i="1"/>
  <c r="BN654" i="1" s="1"/>
  <c r="BM652" i="1"/>
  <c r="BN652" i="1" s="1"/>
  <c r="BM650" i="1"/>
  <c r="BN650" i="1" s="1"/>
  <c r="BM648" i="1"/>
  <c r="BN648" i="1" s="1"/>
  <c r="BM646" i="1"/>
  <c r="BN646" i="1" s="1"/>
  <c r="BM644" i="1"/>
  <c r="BN644" i="1" s="1"/>
  <c r="BM642" i="1"/>
  <c r="BN642" i="1" s="1"/>
  <c r="BM640" i="1"/>
  <c r="BN640" i="1" s="1"/>
  <c r="BM638" i="1"/>
  <c r="BN638" i="1" s="1"/>
  <c r="BM636" i="1"/>
  <c r="BN636" i="1" s="1"/>
  <c r="BM634" i="1"/>
  <c r="BN634" i="1" s="1"/>
  <c r="BM632" i="1"/>
  <c r="BN632" i="1" s="1"/>
  <c r="BM630" i="1"/>
  <c r="BN630" i="1" s="1"/>
  <c r="BM628" i="1"/>
  <c r="BN628" i="1" s="1"/>
  <c r="BM626" i="1"/>
  <c r="BN626" i="1" s="1"/>
  <c r="BM624" i="1"/>
  <c r="BN624" i="1" s="1"/>
  <c r="BM622" i="1"/>
  <c r="BN622" i="1" s="1"/>
  <c r="BM620" i="1"/>
  <c r="BN620" i="1" s="1"/>
  <c r="BM618" i="1"/>
  <c r="BN618" i="1" s="1"/>
  <c r="BM616" i="1"/>
  <c r="BN616" i="1" s="1"/>
  <c r="BM614" i="1"/>
  <c r="BN614" i="1" s="1"/>
  <c r="BM612" i="1"/>
  <c r="BN612" i="1" s="1"/>
  <c r="BM610" i="1"/>
  <c r="BN610" i="1" s="1"/>
  <c r="BM608" i="1"/>
  <c r="BN608" i="1" s="1"/>
  <c r="BM606" i="1"/>
  <c r="BN606" i="1" s="1"/>
  <c r="BM604" i="1"/>
  <c r="BN604" i="1" s="1"/>
  <c r="BM602" i="1"/>
  <c r="BN602" i="1" s="1"/>
  <c r="BM600" i="1"/>
  <c r="BN600" i="1" s="1"/>
  <c r="BM598" i="1"/>
  <c r="BN598" i="1" s="1"/>
  <c r="BM596" i="1"/>
  <c r="BN596" i="1" s="1"/>
  <c r="BM594" i="1"/>
  <c r="BN594" i="1" s="1"/>
  <c r="BM592" i="1"/>
  <c r="BN592" i="1" s="1"/>
  <c r="BM590" i="1"/>
  <c r="BN590" i="1" s="1"/>
  <c r="BM588" i="1"/>
  <c r="BN588" i="1" s="1"/>
  <c r="BM586" i="1"/>
  <c r="BN586" i="1" s="1"/>
  <c r="BM584" i="1"/>
  <c r="BN584" i="1" s="1"/>
  <c r="BM582" i="1"/>
  <c r="BN582" i="1" s="1"/>
  <c r="BM580" i="1"/>
  <c r="BN580" i="1" s="1"/>
  <c r="BM578" i="1"/>
  <c r="BN578" i="1" s="1"/>
  <c r="BM576" i="1"/>
  <c r="BN576" i="1" s="1"/>
  <c r="BM574" i="1"/>
  <c r="BN574" i="1" s="1"/>
  <c r="BM572" i="1"/>
  <c r="BN572" i="1" s="1"/>
  <c r="BM570" i="1"/>
  <c r="BN570" i="1" s="1"/>
  <c r="BM568" i="1"/>
  <c r="BN568" i="1" s="1"/>
  <c r="BM566" i="1"/>
  <c r="BN566" i="1" s="1"/>
  <c r="BM564" i="1"/>
  <c r="BN564" i="1" s="1"/>
  <c r="BM562" i="1"/>
  <c r="BN562" i="1" s="1"/>
  <c r="BM560" i="1"/>
  <c r="BN560" i="1" s="1"/>
  <c r="BM558" i="1"/>
  <c r="BN558" i="1" s="1"/>
  <c r="BM556" i="1"/>
  <c r="BN556" i="1" s="1"/>
  <c r="BM554" i="1"/>
  <c r="BN554" i="1" s="1"/>
  <c r="BM552" i="1"/>
  <c r="BN552" i="1" s="1"/>
  <c r="BM550" i="1"/>
  <c r="BN550" i="1" s="1"/>
  <c r="BM548" i="1"/>
  <c r="BN548" i="1" s="1"/>
  <c r="BM546" i="1"/>
  <c r="BN546" i="1" s="1"/>
  <c r="BM544" i="1"/>
  <c r="BN544" i="1" s="1"/>
  <c r="BM542" i="1"/>
  <c r="BN542" i="1" s="1"/>
  <c r="BM540" i="1"/>
  <c r="BN540" i="1" s="1"/>
  <c r="BM538" i="1"/>
  <c r="BN538" i="1" s="1"/>
  <c r="BM536" i="1"/>
  <c r="BN536" i="1" s="1"/>
  <c r="BM534" i="1"/>
  <c r="BN534" i="1" s="1"/>
  <c r="BM532" i="1"/>
  <c r="BN532" i="1" s="1"/>
  <c r="BM530" i="1"/>
  <c r="BN530" i="1" s="1"/>
  <c r="BM528" i="1"/>
  <c r="BN528" i="1" s="1"/>
  <c r="BM526" i="1"/>
  <c r="BN526" i="1" s="1"/>
  <c r="BM524" i="1"/>
  <c r="BN524" i="1" s="1"/>
  <c r="BM522" i="1"/>
  <c r="BN522" i="1" s="1"/>
  <c r="BM520" i="1"/>
  <c r="BN520" i="1" s="1"/>
  <c r="BM518" i="1"/>
  <c r="BN518" i="1" s="1"/>
  <c r="BM516" i="1"/>
  <c r="BN516" i="1" s="1"/>
  <c r="BM514" i="1"/>
  <c r="BN514" i="1" s="1"/>
  <c r="BM512" i="1"/>
  <c r="BN512" i="1" s="1"/>
  <c r="BM510" i="1"/>
  <c r="BN510" i="1" s="1"/>
  <c r="BM508" i="1"/>
  <c r="BN508" i="1" s="1"/>
  <c r="BM506" i="1"/>
  <c r="BN506" i="1" s="1"/>
  <c r="BM504" i="1"/>
  <c r="BN504" i="1" s="1"/>
  <c r="BM502" i="1"/>
  <c r="BN502" i="1" s="1"/>
  <c r="BM500" i="1"/>
  <c r="BN500" i="1" s="1"/>
  <c r="BM498" i="1"/>
  <c r="BN498" i="1" s="1"/>
  <c r="BM496" i="1"/>
  <c r="BN496" i="1" s="1"/>
  <c r="BM494" i="1"/>
  <c r="BN494" i="1" s="1"/>
  <c r="BM492" i="1"/>
  <c r="BN492" i="1" s="1"/>
  <c r="BM490" i="1"/>
  <c r="BN490" i="1" s="1"/>
  <c r="BM488" i="1"/>
  <c r="BN488" i="1" s="1"/>
  <c r="BM486" i="1"/>
  <c r="BN486" i="1" s="1"/>
  <c r="BM484" i="1"/>
  <c r="BN484" i="1" s="1"/>
  <c r="BM482" i="1"/>
  <c r="BN482" i="1" s="1"/>
  <c r="BM480" i="1"/>
  <c r="BN480" i="1" s="1"/>
  <c r="BM478" i="1"/>
  <c r="BN478" i="1" s="1"/>
  <c r="BM476" i="1"/>
  <c r="BN476" i="1" s="1"/>
  <c r="BM474" i="1"/>
  <c r="BN474" i="1" s="1"/>
  <c r="BM472" i="1"/>
  <c r="BN472" i="1" s="1"/>
  <c r="BM470" i="1"/>
  <c r="BN470" i="1" s="1"/>
  <c r="BM468" i="1"/>
  <c r="BN468" i="1" s="1"/>
  <c r="BM466" i="1"/>
  <c r="BN466" i="1" s="1"/>
  <c r="BM464" i="1"/>
  <c r="BN464" i="1" s="1"/>
  <c r="BM462" i="1"/>
  <c r="BN462" i="1" s="1"/>
  <c r="BM460" i="1"/>
  <c r="BN460" i="1" s="1"/>
  <c r="BM458" i="1"/>
  <c r="BN458" i="1" s="1"/>
  <c r="BM456" i="1"/>
  <c r="BN456" i="1" s="1"/>
  <c r="BM454" i="1"/>
  <c r="BN454" i="1" s="1"/>
  <c r="BM452" i="1"/>
  <c r="BN452" i="1" s="1"/>
  <c r="BM450" i="1"/>
  <c r="BN450" i="1" s="1"/>
  <c r="BM448" i="1"/>
  <c r="BN448" i="1" s="1"/>
  <c r="BM446" i="1"/>
  <c r="BN446" i="1" s="1"/>
  <c r="BM444" i="1"/>
  <c r="BN444" i="1" s="1"/>
  <c r="BM442" i="1"/>
  <c r="BN442" i="1" s="1"/>
  <c r="BM440" i="1"/>
  <c r="BN440" i="1" s="1"/>
  <c r="BM438" i="1"/>
  <c r="BN438" i="1" s="1"/>
  <c r="BM436" i="1"/>
  <c r="BN436" i="1" s="1"/>
  <c r="BM434" i="1"/>
  <c r="BN434" i="1" s="1"/>
  <c r="BM432" i="1"/>
  <c r="BN432" i="1" s="1"/>
  <c r="BM430" i="1"/>
  <c r="BN430" i="1" s="1"/>
  <c r="BM428" i="1"/>
  <c r="BN428" i="1" s="1"/>
  <c r="BM426" i="1"/>
  <c r="BN426" i="1" s="1"/>
  <c r="BM424" i="1"/>
  <c r="BN424" i="1" s="1"/>
  <c r="BM422" i="1"/>
  <c r="BN422" i="1" s="1"/>
  <c r="BM420" i="1"/>
  <c r="BN420" i="1" s="1"/>
  <c r="BM418" i="1"/>
  <c r="BN418" i="1" s="1"/>
  <c r="BM416" i="1"/>
  <c r="BN416" i="1" s="1"/>
  <c r="BM414" i="1"/>
  <c r="BN414" i="1" s="1"/>
  <c r="BM412" i="1"/>
  <c r="BN412" i="1" s="1"/>
  <c r="BM410" i="1"/>
  <c r="BN410" i="1" s="1"/>
  <c r="BM408" i="1"/>
  <c r="BN408" i="1" s="1"/>
  <c r="BM406" i="1"/>
  <c r="BN406" i="1" s="1"/>
  <c r="BM404" i="1"/>
  <c r="BN404" i="1" s="1"/>
  <c r="BM402" i="1"/>
  <c r="BN402" i="1" s="1"/>
  <c r="BM400" i="1"/>
  <c r="BN400" i="1" s="1"/>
  <c r="BM398" i="1"/>
  <c r="BN398" i="1" s="1"/>
  <c r="BM396" i="1"/>
  <c r="BN396" i="1" s="1"/>
  <c r="BM394" i="1"/>
  <c r="BN394" i="1" s="1"/>
  <c r="BM392" i="1"/>
  <c r="BN392" i="1" s="1"/>
  <c r="BM390" i="1"/>
  <c r="BN390" i="1" s="1"/>
  <c r="BM388" i="1"/>
  <c r="BN388" i="1" s="1"/>
  <c r="BM386" i="1"/>
  <c r="BN386" i="1" s="1"/>
  <c r="BM384" i="1"/>
  <c r="BN384" i="1" s="1"/>
  <c r="BM382" i="1"/>
  <c r="BN382" i="1" s="1"/>
  <c r="BM380" i="1"/>
  <c r="BN380" i="1" s="1"/>
  <c r="BM378" i="1"/>
  <c r="BN378" i="1" s="1"/>
  <c r="BM376" i="1"/>
  <c r="BN376" i="1" s="1"/>
  <c r="BM374" i="1"/>
  <c r="BN374" i="1" s="1"/>
  <c r="BM372" i="1"/>
  <c r="BN372" i="1" s="1"/>
  <c r="BM370" i="1"/>
  <c r="BN370" i="1" s="1"/>
  <c r="BM368" i="1"/>
  <c r="BN368" i="1" s="1"/>
  <c r="BM366" i="1"/>
  <c r="BN366" i="1" s="1"/>
  <c r="BM364" i="1"/>
  <c r="BN364" i="1" s="1"/>
  <c r="BM362" i="1"/>
  <c r="BN362" i="1" s="1"/>
  <c r="BM360" i="1"/>
  <c r="BN360" i="1" s="1"/>
  <c r="BM358" i="1"/>
  <c r="BN358" i="1" s="1"/>
  <c r="BM356" i="1"/>
  <c r="BN356" i="1" s="1"/>
  <c r="BM354" i="1"/>
  <c r="BN354" i="1" s="1"/>
  <c r="BM352" i="1"/>
  <c r="BN352" i="1" s="1"/>
  <c r="BM350" i="1"/>
  <c r="BN350" i="1" s="1"/>
  <c r="BM348" i="1"/>
  <c r="BN348" i="1" s="1"/>
  <c r="BM346" i="1"/>
  <c r="BN346" i="1" s="1"/>
  <c r="BM344" i="1"/>
  <c r="BN344" i="1" s="1"/>
  <c r="BM342" i="1"/>
  <c r="BN342" i="1" s="1"/>
  <c r="BM340" i="1"/>
  <c r="BN340" i="1" s="1"/>
  <c r="BM338" i="1"/>
  <c r="BN338" i="1" s="1"/>
  <c r="BM336" i="1"/>
  <c r="BN336" i="1" s="1"/>
  <c r="BM334" i="1"/>
  <c r="BN334" i="1" s="1"/>
  <c r="BM332" i="1"/>
  <c r="BN332" i="1" s="1"/>
  <c r="BM330" i="1"/>
  <c r="BN330" i="1" s="1"/>
  <c r="BM328" i="1"/>
  <c r="BN328" i="1" s="1"/>
  <c r="BM326" i="1"/>
  <c r="BN326" i="1" s="1"/>
  <c r="BM324" i="1"/>
  <c r="BN324" i="1" s="1"/>
  <c r="BM322" i="1"/>
  <c r="BN322" i="1" s="1"/>
  <c r="BM320" i="1"/>
  <c r="BN320" i="1" s="1"/>
  <c r="BM318" i="1"/>
  <c r="BN318" i="1" s="1"/>
  <c r="BM316" i="1"/>
  <c r="BN316" i="1" s="1"/>
  <c r="BM314" i="1"/>
  <c r="BN314" i="1" s="1"/>
  <c r="BM312" i="1"/>
  <c r="BN312" i="1" s="1"/>
  <c r="BM310" i="1"/>
  <c r="BN310" i="1" s="1"/>
  <c r="BM308" i="1"/>
  <c r="BN308" i="1" s="1"/>
  <c r="BM306" i="1"/>
  <c r="BN306" i="1" s="1"/>
  <c r="BM304" i="1"/>
  <c r="BN304" i="1" s="1"/>
  <c r="BM302" i="1"/>
  <c r="BN302" i="1" s="1"/>
  <c r="BM300" i="1"/>
  <c r="BN300" i="1" s="1"/>
  <c r="BM298" i="1"/>
  <c r="BN298" i="1" s="1"/>
  <c r="BM296" i="1"/>
  <c r="BN296" i="1" s="1"/>
  <c r="BM294" i="1"/>
  <c r="BN294" i="1" s="1"/>
  <c r="BM292" i="1"/>
  <c r="BN292" i="1" s="1"/>
  <c r="BM290" i="1"/>
  <c r="BN290" i="1" s="1"/>
  <c r="BM288" i="1"/>
  <c r="BN288" i="1" s="1"/>
  <c r="BM286" i="1"/>
  <c r="BN286" i="1" s="1"/>
  <c r="BM284" i="1"/>
  <c r="BN284" i="1" s="1"/>
  <c r="BM282" i="1"/>
  <c r="BN282" i="1" s="1"/>
  <c r="BM280" i="1"/>
  <c r="BN280" i="1" s="1"/>
  <c r="BM278" i="1"/>
  <c r="BN278" i="1" s="1"/>
  <c r="BM276" i="1"/>
  <c r="BN276" i="1" s="1"/>
  <c r="BM274" i="1"/>
  <c r="BN274" i="1" s="1"/>
  <c r="BM272" i="1"/>
  <c r="BN272" i="1" s="1"/>
  <c r="BM270" i="1"/>
  <c r="BN270" i="1" s="1"/>
  <c r="BM1744" i="1"/>
  <c r="BN1744" i="1" s="1"/>
  <c r="BM1740" i="1"/>
  <c r="BN1740" i="1" s="1"/>
  <c r="BM1736" i="1"/>
  <c r="BN1736" i="1" s="1"/>
  <c r="BM1732" i="1"/>
  <c r="BN1732" i="1" s="1"/>
  <c r="BM1728" i="1"/>
  <c r="BN1728" i="1" s="1"/>
  <c r="BM1724" i="1"/>
  <c r="BN1724" i="1" s="1"/>
  <c r="BM1720" i="1"/>
  <c r="BN1720" i="1" s="1"/>
  <c r="BM1716" i="1"/>
  <c r="BN1716" i="1" s="1"/>
  <c r="BM1712" i="1"/>
  <c r="BN1712" i="1" s="1"/>
  <c r="BM1708" i="1"/>
  <c r="BN1708" i="1" s="1"/>
  <c r="BM1704" i="1"/>
  <c r="BN1704" i="1" s="1"/>
  <c r="BM1700" i="1"/>
  <c r="BN1700" i="1" s="1"/>
  <c r="BM1696" i="1"/>
  <c r="BN1696" i="1" s="1"/>
  <c r="BM1692" i="1"/>
  <c r="BN1692" i="1" s="1"/>
  <c r="BM1688" i="1"/>
  <c r="BN1688" i="1" s="1"/>
  <c r="BM1684" i="1"/>
  <c r="BN1684" i="1" s="1"/>
  <c r="BM1680" i="1"/>
  <c r="BN1680" i="1" s="1"/>
  <c r="BM1676" i="1"/>
  <c r="BN1676" i="1" s="1"/>
  <c r="BM1672" i="1"/>
  <c r="BN1672" i="1" s="1"/>
  <c r="BM1668" i="1"/>
  <c r="BN1668" i="1" s="1"/>
  <c r="BM1664" i="1"/>
  <c r="BN1664" i="1" s="1"/>
  <c r="BM1660" i="1"/>
  <c r="BN1660" i="1" s="1"/>
  <c r="BM1656" i="1"/>
  <c r="BN1656" i="1" s="1"/>
  <c r="BM1652" i="1"/>
  <c r="BN1652" i="1" s="1"/>
  <c r="BM1648" i="1"/>
  <c r="BN1648" i="1" s="1"/>
  <c r="BM1644" i="1"/>
  <c r="BN1644" i="1" s="1"/>
  <c r="BM1640" i="1"/>
  <c r="BN1640" i="1" s="1"/>
  <c r="BM1636" i="1"/>
  <c r="BN1636" i="1" s="1"/>
  <c r="BM1632" i="1"/>
  <c r="BN1632" i="1" s="1"/>
  <c r="BM1628" i="1"/>
  <c r="BN1628" i="1" s="1"/>
  <c r="BM1624" i="1"/>
  <c r="BN1624" i="1" s="1"/>
  <c r="BM1620" i="1"/>
  <c r="BN1620" i="1" s="1"/>
  <c r="BM1616" i="1"/>
  <c r="BN1616" i="1" s="1"/>
  <c r="BM1612" i="1"/>
  <c r="BN1612" i="1" s="1"/>
  <c r="BM1604" i="1"/>
  <c r="BN1604" i="1" s="1"/>
  <c r="BM1596" i="1"/>
  <c r="BN1596" i="1" s="1"/>
  <c r="BM1588" i="1"/>
  <c r="BN1588" i="1" s="1"/>
  <c r="BM1580" i="1"/>
  <c r="BN1580" i="1" s="1"/>
  <c r="BM1572" i="1"/>
  <c r="BN1572" i="1" s="1"/>
  <c r="BM1564" i="1"/>
  <c r="BN1564" i="1" s="1"/>
  <c r="BM1556" i="1"/>
  <c r="BN1556" i="1" s="1"/>
  <c r="BM1548" i="1"/>
  <c r="BN1548" i="1" s="1"/>
  <c r="BM1540" i="1"/>
  <c r="BN1540" i="1" s="1"/>
  <c r="BM1532" i="1"/>
  <c r="BN1532" i="1" s="1"/>
  <c r="BM1524" i="1"/>
  <c r="BN1524" i="1" s="1"/>
  <c r="BM1516" i="1"/>
  <c r="BN1516" i="1" s="1"/>
  <c r="BM1508" i="1"/>
  <c r="BN1508" i="1" s="1"/>
  <c r="BM1500" i="1"/>
  <c r="BN1500" i="1" s="1"/>
  <c r="BM1492" i="1"/>
  <c r="BN1492" i="1" s="1"/>
  <c r="BM1484" i="1"/>
  <c r="BN1484" i="1" s="1"/>
  <c r="BM1476" i="1"/>
  <c r="BN1476" i="1" s="1"/>
  <c r="BM1468" i="1"/>
  <c r="BN1468" i="1" s="1"/>
  <c r="BM1460" i="1"/>
  <c r="BN1460" i="1" s="1"/>
  <c r="BM1452" i="1"/>
  <c r="BN1452" i="1" s="1"/>
  <c r="BM1444" i="1"/>
  <c r="BN1444" i="1" s="1"/>
  <c r="BM1436" i="1"/>
  <c r="BN1436" i="1" s="1"/>
  <c r="BM1428" i="1"/>
  <c r="BN1428" i="1" s="1"/>
  <c r="BM1420" i="1"/>
  <c r="BN1420" i="1" s="1"/>
  <c r="BM262" i="1"/>
  <c r="BN262" i="1" s="1"/>
  <c r="BM254" i="1"/>
  <c r="BN254" i="1" s="1"/>
  <c r="BM246" i="1"/>
  <c r="BN246" i="1" s="1"/>
  <c r="BM238" i="1"/>
  <c r="BN238" i="1" s="1"/>
  <c r="BM230" i="1"/>
  <c r="BN230" i="1" s="1"/>
  <c r="BM222" i="1"/>
  <c r="BN222" i="1" s="1"/>
  <c r="BM214" i="1"/>
  <c r="BN214" i="1" s="1"/>
  <c r="BM206" i="1"/>
  <c r="BN206" i="1" s="1"/>
  <c r="BM198" i="1"/>
  <c r="BN198" i="1" s="1"/>
  <c r="BM190" i="1"/>
  <c r="BN190" i="1" s="1"/>
  <c r="BM182" i="1"/>
  <c r="BN182" i="1" s="1"/>
  <c r="BM174" i="1"/>
  <c r="BN174" i="1" s="1"/>
  <c r="BM166" i="1"/>
  <c r="BN166" i="1" s="1"/>
  <c r="BM158" i="1"/>
  <c r="BN158" i="1" s="1"/>
  <c r="BM150" i="1"/>
  <c r="BN150" i="1" s="1"/>
  <c r="BM142" i="1"/>
  <c r="BN142" i="1" s="1"/>
  <c r="BM134" i="1"/>
  <c r="BN134" i="1" s="1"/>
  <c r="BM126" i="1"/>
  <c r="BN126" i="1" s="1"/>
  <c r="BM118" i="1"/>
  <c r="BN118" i="1" s="1"/>
  <c r="BM110" i="1"/>
  <c r="BN110" i="1" s="1"/>
  <c r="BM102" i="1"/>
  <c r="BN102" i="1" s="1"/>
  <c r="BM94" i="1"/>
  <c r="BN94" i="1" s="1"/>
  <c r="BM86" i="1"/>
  <c r="BN86" i="1" s="1"/>
  <c r="BM78" i="1"/>
  <c r="BN78" i="1" s="1"/>
  <c r="BM70" i="1"/>
  <c r="BN70" i="1" s="1"/>
  <c r="BM62" i="1"/>
  <c r="BN62" i="1" s="1"/>
  <c r="BM54" i="1"/>
  <c r="BN54" i="1" s="1"/>
  <c r="BM52" i="1"/>
  <c r="BN52" i="1" s="1"/>
  <c r="BM50" i="1"/>
  <c r="BN50" i="1" s="1"/>
  <c r="BM48" i="1"/>
  <c r="BN48" i="1" s="1"/>
  <c r="BM46" i="1"/>
  <c r="BN46" i="1" s="1"/>
  <c r="BM44" i="1"/>
  <c r="BN44" i="1" s="1"/>
  <c r="BM42" i="1"/>
  <c r="BN42" i="1" s="1"/>
  <c r="BM40" i="1"/>
  <c r="BN40" i="1" s="1"/>
  <c r="BM38" i="1"/>
  <c r="BN38" i="1" s="1"/>
  <c r="BM36" i="1"/>
  <c r="BN36" i="1" s="1"/>
  <c r="BM34" i="1"/>
  <c r="BN34" i="1" s="1"/>
  <c r="BM32" i="1"/>
  <c r="BN32" i="1" s="1"/>
  <c r="BM30" i="1"/>
  <c r="BN30" i="1" s="1"/>
  <c r="BM28" i="1"/>
  <c r="BN28" i="1" s="1"/>
  <c r="BM26" i="1"/>
  <c r="BN26" i="1" s="1"/>
  <c r="BM24" i="1"/>
  <c r="BN24" i="1" s="1"/>
  <c r="BM22" i="1"/>
  <c r="BN22" i="1" s="1"/>
  <c r="BM20" i="1"/>
  <c r="BN20" i="1" s="1"/>
  <c r="BM18" i="1"/>
  <c r="BN18" i="1" s="1"/>
  <c r="BM16" i="1"/>
  <c r="BN16" i="1" s="1"/>
  <c r="BM14" i="1"/>
  <c r="BN14" i="1" s="1"/>
  <c r="BM12" i="1"/>
  <c r="BN12" i="1" s="1"/>
  <c r="BM10" i="1"/>
  <c r="BN10" i="1" s="1"/>
  <c r="BM8" i="1"/>
  <c r="BN8" i="1" s="1"/>
  <c r="BM6" i="1"/>
  <c r="BN6" i="1" s="1"/>
  <c r="BM4" i="1"/>
  <c r="BN4" i="1" s="1"/>
  <c r="BM264" i="1"/>
  <c r="BN264" i="1" s="1"/>
  <c r="BM256" i="1"/>
  <c r="BN256" i="1" s="1"/>
  <c r="BM248" i="1"/>
  <c r="BN248" i="1" s="1"/>
  <c r="BM240" i="1"/>
  <c r="BN240" i="1" s="1"/>
  <c r="BM232" i="1"/>
  <c r="BN232" i="1" s="1"/>
  <c r="BM224" i="1"/>
  <c r="BN224" i="1" s="1"/>
  <c r="BM216" i="1"/>
  <c r="BN216" i="1" s="1"/>
  <c r="BM208" i="1"/>
  <c r="BN208" i="1" s="1"/>
  <c r="BM200" i="1"/>
  <c r="BN200" i="1" s="1"/>
  <c r="BM192" i="1"/>
  <c r="BN192" i="1" s="1"/>
  <c r="BM184" i="1"/>
  <c r="BN184" i="1" s="1"/>
  <c r="BM176" i="1"/>
  <c r="BN176" i="1" s="1"/>
  <c r="BM168" i="1"/>
  <c r="BN168" i="1" s="1"/>
  <c r="BM160" i="1"/>
  <c r="BN160" i="1" s="1"/>
  <c r="BM152" i="1"/>
  <c r="BN152" i="1" s="1"/>
  <c r="BM144" i="1"/>
  <c r="BN144" i="1" s="1"/>
  <c r="BM136" i="1"/>
  <c r="BN136" i="1" s="1"/>
  <c r="BM128" i="1"/>
  <c r="BN128" i="1" s="1"/>
  <c r="BM120" i="1"/>
  <c r="BN120" i="1" s="1"/>
  <c r="BM112" i="1"/>
  <c r="BN112" i="1" s="1"/>
  <c r="BM104" i="1"/>
  <c r="BN104" i="1" s="1"/>
  <c r="BM96" i="1"/>
  <c r="BN96" i="1" s="1"/>
  <c r="BM88" i="1"/>
  <c r="BN88" i="1" s="1"/>
  <c r="BM80" i="1"/>
  <c r="BN80" i="1" s="1"/>
  <c r="BM72" i="1"/>
  <c r="BN72" i="1" s="1"/>
  <c r="BM64" i="1"/>
  <c r="BN64" i="1" s="1"/>
  <c r="BM56" i="1"/>
  <c r="BN56" i="1" s="1"/>
  <c r="BM266" i="1"/>
  <c r="BN266" i="1" s="1"/>
  <c r="BM258" i="1"/>
  <c r="BN258" i="1" s="1"/>
  <c r="BM250" i="1"/>
  <c r="BN250" i="1" s="1"/>
  <c r="BM242" i="1"/>
  <c r="BN242" i="1" s="1"/>
  <c r="BM234" i="1"/>
  <c r="BN234" i="1" s="1"/>
  <c r="BM226" i="1"/>
  <c r="BN226" i="1" s="1"/>
  <c r="BM218" i="1"/>
  <c r="BN218" i="1" s="1"/>
  <c r="BM210" i="1"/>
  <c r="BN210" i="1" s="1"/>
  <c r="BM202" i="1"/>
  <c r="BN202" i="1" s="1"/>
  <c r="BM194" i="1"/>
  <c r="BN194" i="1" s="1"/>
  <c r="BM186" i="1"/>
  <c r="BN186" i="1" s="1"/>
  <c r="BM178" i="1"/>
  <c r="BN178" i="1" s="1"/>
  <c r="BM170" i="1"/>
  <c r="BN170" i="1" s="1"/>
  <c r="BM162" i="1"/>
  <c r="BN162" i="1" s="1"/>
  <c r="BM154" i="1"/>
  <c r="BN154" i="1" s="1"/>
  <c r="BM146" i="1"/>
  <c r="BN146" i="1" s="1"/>
  <c r="BM138" i="1"/>
  <c r="BN138" i="1" s="1"/>
  <c r="BM130" i="1"/>
  <c r="BN130" i="1" s="1"/>
  <c r="BM122" i="1"/>
  <c r="BN122" i="1" s="1"/>
  <c r="BM114" i="1"/>
  <c r="BN114" i="1" s="1"/>
  <c r="BM106" i="1"/>
  <c r="BN106" i="1" s="1"/>
  <c r="BM98" i="1"/>
  <c r="BN98" i="1" s="1"/>
  <c r="BM90" i="1"/>
  <c r="BN90" i="1" s="1"/>
  <c r="BM82" i="1"/>
  <c r="BN82" i="1" s="1"/>
  <c r="BM74" i="1"/>
  <c r="BN74" i="1" s="1"/>
  <c r="BM66" i="1"/>
  <c r="BN66" i="1" s="1"/>
  <c r="BM58" i="1"/>
  <c r="BN58" i="1" s="1"/>
  <c r="BM53" i="1"/>
  <c r="BN53" i="1" s="1"/>
  <c r="BM51" i="1"/>
  <c r="BN51" i="1" s="1"/>
  <c r="BM49" i="1"/>
  <c r="BN49" i="1" s="1"/>
  <c r="BM47" i="1"/>
  <c r="BN47" i="1" s="1"/>
  <c r="BM45" i="1"/>
  <c r="BN45" i="1" s="1"/>
  <c r="BM43" i="1"/>
  <c r="BN43" i="1" s="1"/>
  <c r="BM41" i="1"/>
  <c r="BN41" i="1" s="1"/>
  <c r="BM39" i="1"/>
  <c r="BN39" i="1" s="1"/>
  <c r="BM37" i="1"/>
  <c r="BN37" i="1" s="1"/>
  <c r="BM35" i="1"/>
  <c r="BN35" i="1" s="1"/>
  <c r="BM33" i="1"/>
  <c r="BN33" i="1" s="1"/>
  <c r="BM31" i="1"/>
  <c r="BN31" i="1" s="1"/>
  <c r="BM29" i="1"/>
  <c r="BN29" i="1" s="1"/>
  <c r="BM27" i="1"/>
  <c r="BN27" i="1" s="1"/>
  <c r="BM25" i="1"/>
  <c r="BN25" i="1" s="1"/>
  <c r="BM23" i="1"/>
  <c r="BN23" i="1" s="1"/>
  <c r="BM21" i="1"/>
  <c r="BN21" i="1" s="1"/>
  <c r="BM19" i="1"/>
  <c r="BN19" i="1" s="1"/>
  <c r="BM17" i="1"/>
  <c r="BN17" i="1" s="1"/>
  <c r="BM15" i="1"/>
  <c r="BN15" i="1" s="1"/>
  <c r="BM13" i="1"/>
  <c r="BN13" i="1" s="1"/>
  <c r="BM11" i="1"/>
  <c r="BN11" i="1" s="1"/>
  <c r="BM9" i="1"/>
  <c r="BN9" i="1" s="1"/>
  <c r="BM5" i="1"/>
  <c r="BN5" i="1" s="1"/>
  <c r="BM3" i="1"/>
  <c r="BN3" i="1" s="1"/>
  <c r="BM268" i="1"/>
  <c r="BN268" i="1" s="1"/>
  <c r="BM260" i="1"/>
  <c r="BN260" i="1" s="1"/>
  <c r="BM252" i="1"/>
  <c r="BN252" i="1" s="1"/>
  <c r="BM244" i="1"/>
  <c r="BN244" i="1" s="1"/>
  <c r="BM236" i="1"/>
  <c r="BN236" i="1" s="1"/>
  <c r="BM228" i="1"/>
  <c r="BN228" i="1" s="1"/>
  <c r="BM220" i="1"/>
  <c r="BN220" i="1" s="1"/>
  <c r="BM212" i="1"/>
  <c r="BN212" i="1" s="1"/>
  <c r="BM204" i="1"/>
  <c r="BN204" i="1" s="1"/>
  <c r="BM196" i="1"/>
  <c r="BN196" i="1" s="1"/>
  <c r="BM188" i="1"/>
  <c r="BN188" i="1" s="1"/>
  <c r="BM180" i="1"/>
  <c r="BN180" i="1" s="1"/>
  <c r="BM172" i="1"/>
  <c r="BN172" i="1" s="1"/>
  <c r="BM164" i="1"/>
  <c r="BN164" i="1" s="1"/>
  <c r="BM156" i="1"/>
  <c r="BN156" i="1" s="1"/>
  <c r="BM148" i="1"/>
  <c r="BN148" i="1" s="1"/>
  <c r="BM140" i="1"/>
  <c r="BN140" i="1" s="1"/>
  <c r="BM132" i="1"/>
  <c r="BN132" i="1" s="1"/>
  <c r="BM124" i="1"/>
  <c r="BN124" i="1" s="1"/>
  <c r="BM116" i="1"/>
  <c r="BN116" i="1" s="1"/>
  <c r="BM108" i="1"/>
  <c r="BN108" i="1" s="1"/>
  <c r="BM100" i="1"/>
  <c r="BN100" i="1" s="1"/>
  <c r="BM92" i="1"/>
  <c r="BN92" i="1" s="1"/>
  <c r="BM84" i="1"/>
  <c r="BN84" i="1" s="1"/>
  <c r="BM76" i="1"/>
  <c r="BN76" i="1" s="1"/>
  <c r="BM68" i="1"/>
  <c r="BN68" i="1" s="1"/>
  <c r="BM60" i="1"/>
  <c r="BN60" i="1" s="1"/>
  <c r="Y6" i="1"/>
  <c r="Y10" i="1" l="1"/>
  <c r="AL14" i="1" l="1"/>
  <c r="AL15" i="1" s="1"/>
  <c r="V1050" i="1"/>
  <c r="V1046" i="1"/>
  <c r="V1042" i="1"/>
  <c r="V1038" i="1"/>
  <c r="V1034" i="1"/>
  <c r="V1030" i="1"/>
  <c r="V1026" i="1"/>
  <c r="V1022" i="1"/>
  <c r="V1018" i="1"/>
  <c r="V1014" i="1"/>
  <c r="V1010" i="1"/>
  <c r="V1006" i="1"/>
  <c r="V1002" i="1"/>
  <c r="V998" i="1"/>
  <c r="V994" i="1"/>
  <c r="V990" i="1"/>
  <c r="V986" i="1"/>
  <c r="V982" i="1"/>
  <c r="V978" i="1"/>
  <c r="V974" i="1"/>
  <c r="V970" i="1"/>
  <c r="V966" i="1"/>
  <c r="V962" i="1"/>
  <c r="V958" i="1"/>
  <c r="V954" i="1"/>
  <c r="V950" i="1"/>
  <c r="V946" i="1"/>
  <c r="V942" i="1"/>
  <c r="V938" i="1"/>
  <c r="V934" i="1"/>
  <c r="V930" i="1"/>
  <c r="V926" i="1"/>
  <c r="V922" i="1"/>
  <c r="V918" i="1"/>
  <c r="V914" i="1"/>
  <c r="V910" i="1"/>
  <c r="V906" i="1"/>
  <c r="V902" i="1"/>
  <c r="V898" i="1"/>
  <c r="V894" i="1"/>
  <c r="V1049" i="1"/>
  <c r="V1045" i="1"/>
  <c r="V1041" i="1"/>
  <c r="V1037" i="1"/>
  <c r="V1033" i="1"/>
  <c r="V1029" i="1"/>
  <c r="V1025" i="1"/>
  <c r="V1021" i="1"/>
  <c r="V1017" i="1"/>
  <c r="V1013" i="1"/>
  <c r="V1009" i="1"/>
  <c r="V1005" i="1"/>
  <c r="V1001" i="1"/>
  <c r="V997" i="1"/>
  <c r="V993" i="1"/>
  <c r="V989" i="1"/>
  <c r="V985" i="1"/>
  <c r="V981" i="1"/>
  <c r="V977" i="1"/>
  <c r="V973" i="1"/>
  <c r="V969" i="1"/>
  <c r="V965" i="1"/>
  <c r="V961" i="1"/>
  <c r="V957" i="1"/>
  <c r="V953" i="1"/>
  <c r="V949" i="1"/>
  <c r="V945" i="1"/>
  <c r="V941" i="1"/>
  <c r="V937" i="1"/>
  <c r="V933" i="1"/>
  <c r="V929" i="1"/>
  <c r="V925" i="1"/>
  <c r="V921" i="1"/>
  <c r="V917" i="1"/>
  <c r="V913" i="1"/>
  <c r="V909" i="1"/>
  <c r="V905" i="1"/>
  <c r="V901" i="1"/>
  <c r="V897" i="1"/>
  <c r="V893" i="1"/>
  <c r="V889" i="1"/>
  <c r="V885" i="1"/>
  <c r="V881" i="1"/>
  <c r="V877" i="1"/>
  <c r="V873" i="1"/>
  <c r="V869" i="1"/>
  <c r="V865" i="1"/>
  <c r="V861" i="1"/>
  <c r="V857" i="1"/>
  <c r="V853" i="1"/>
  <c r="V849" i="1"/>
  <c r="V845" i="1"/>
  <c r="V841" i="1"/>
  <c r="V837" i="1"/>
  <c r="V833" i="1"/>
  <c r="V829" i="1"/>
  <c r="V825" i="1"/>
  <c r="V821" i="1"/>
  <c r="V817" i="1"/>
  <c r="V813" i="1"/>
  <c r="V809" i="1"/>
  <c r="V805" i="1"/>
  <c r="V801" i="1"/>
  <c r="V797" i="1"/>
  <c r="V793" i="1"/>
  <c r="V789" i="1"/>
  <c r="V785" i="1"/>
  <c r="V781" i="1"/>
  <c r="V777" i="1"/>
  <c r="V773" i="1"/>
  <c r="V769" i="1"/>
  <c r="V765" i="1"/>
  <c r="V761" i="1"/>
  <c r="V757" i="1"/>
  <c r="V753" i="1"/>
  <c r="V749" i="1"/>
  <c r="V745" i="1"/>
  <c r="V741" i="1"/>
  <c r="V737" i="1"/>
  <c r="V733" i="1"/>
  <c r="V729" i="1"/>
  <c r="V725" i="1"/>
  <c r="V721" i="1"/>
  <c r="V717" i="1"/>
  <c r="V713" i="1"/>
  <c r="V1048" i="1"/>
  <c r="V1044" i="1"/>
  <c r="V1040" i="1"/>
  <c r="V1036" i="1"/>
  <c r="V1032" i="1"/>
  <c r="V1028" i="1"/>
  <c r="V1024" i="1"/>
  <c r="V1020" i="1"/>
  <c r="V1016" i="1"/>
  <c r="V1012" i="1"/>
  <c r="V1008" i="1"/>
  <c r="V1004" i="1"/>
  <c r="V1000" i="1"/>
  <c r="V996" i="1"/>
  <c r="V992" i="1"/>
  <c r="V988" i="1"/>
  <c r="V984" i="1"/>
  <c r="V980" i="1"/>
  <c r="V976" i="1"/>
  <c r="V972" i="1"/>
  <c r="V968" i="1"/>
  <c r="V964" i="1"/>
  <c r="V960" i="1"/>
  <c r="V956" i="1"/>
  <c r="V952" i="1"/>
  <c r="V948" i="1"/>
  <c r="V944" i="1"/>
  <c r="V940" i="1"/>
  <c r="V936" i="1"/>
  <c r="V932" i="1"/>
  <c r="V928" i="1"/>
  <c r="V924" i="1"/>
  <c r="V920" i="1"/>
  <c r="V916" i="1"/>
  <c r="V912" i="1"/>
  <c r="V908" i="1"/>
  <c r="V904" i="1"/>
  <c r="V900" i="1"/>
  <c r="V896" i="1"/>
  <c r="V892" i="1"/>
  <c r="V888" i="1"/>
  <c r="V884" i="1"/>
  <c r="V880" i="1"/>
  <c r="V876" i="1"/>
  <c r="V1047" i="1"/>
  <c r="V1031" i="1"/>
  <c r="V1015" i="1"/>
  <c r="V999" i="1"/>
  <c r="V983" i="1"/>
  <c r="V967" i="1"/>
  <c r="V951" i="1"/>
  <c r="V935" i="1"/>
  <c r="V919" i="1"/>
  <c r="V903" i="1"/>
  <c r="V890" i="1"/>
  <c r="V882" i="1"/>
  <c r="V874" i="1"/>
  <c r="V868" i="1"/>
  <c r="V863" i="1"/>
  <c r="V858" i="1"/>
  <c r="V852" i="1"/>
  <c r="V847" i="1"/>
  <c r="V842" i="1"/>
  <c r="V836" i="1"/>
  <c r="V831" i="1"/>
  <c r="V826" i="1"/>
  <c r="V820" i="1"/>
  <c r="V815" i="1"/>
  <c r="V810" i="1"/>
  <c r="V804" i="1"/>
  <c r="V799" i="1"/>
  <c r="V794" i="1"/>
  <c r="V788" i="1"/>
  <c r="V783" i="1"/>
  <c r="V778" i="1"/>
  <c r="V772" i="1"/>
  <c r="V767" i="1"/>
  <c r="V762" i="1"/>
  <c r="V756" i="1"/>
  <c r="V751" i="1"/>
  <c r="V746" i="1"/>
  <c r="V740" i="1"/>
  <c r="V735" i="1"/>
  <c r="V730" i="1"/>
  <c r="V724" i="1"/>
  <c r="V719" i="1"/>
  <c r="V714" i="1"/>
  <c r="V709" i="1"/>
  <c r="V705" i="1"/>
  <c r="V701" i="1"/>
  <c r="V697" i="1"/>
  <c r="V693" i="1"/>
  <c r="V689" i="1"/>
  <c r="V685" i="1"/>
  <c r="V681" i="1"/>
  <c r="V677" i="1"/>
  <c r="V673" i="1"/>
  <c r="V669" i="1"/>
  <c r="V665" i="1"/>
  <c r="V661" i="1"/>
  <c r="V657" i="1"/>
  <c r="V653" i="1"/>
  <c r="V649" i="1"/>
  <c r="V645" i="1"/>
  <c r="V641" i="1"/>
  <c r="V637" i="1"/>
  <c r="V633" i="1"/>
  <c r="V629" i="1"/>
  <c r="V625" i="1"/>
  <c r="V621" i="1"/>
  <c r="V617" i="1"/>
  <c r="V613" i="1"/>
  <c r="V609" i="1"/>
  <c r="V605" i="1"/>
  <c r="V601" i="1"/>
  <c r="V597" i="1"/>
  <c r="V593" i="1"/>
  <c r="V589" i="1"/>
  <c r="V585" i="1"/>
  <c r="V581" i="1"/>
  <c r="V577" i="1"/>
  <c r="V573" i="1"/>
  <c r="V569" i="1"/>
  <c r="V565" i="1"/>
  <c r="V561" i="1"/>
  <c r="V557" i="1"/>
  <c r="V553" i="1"/>
  <c r="V549" i="1"/>
  <c r="V545" i="1"/>
  <c r="V1043" i="1"/>
  <c r="V1027" i="1"/>
  <c r="V1011" i="1"/>
  <c r="V995" i="1"/>
  <c r="V1039" i="1"/>
  <c r="V1007" i="1"/>
  <c r="V979" i="1"/>
  <c r="V959" i="1"/>
  <c r="V939" i="1"/>
  <c r="V915" i="1"/>
  <c r="V895" i="1"/>
  <c r="V883" i="1"/>
  <c r="V872" i="1"/>
  <c r="V866" i="1"/>
  <c r="V859" i="1"/>
  <c r="V851" i="1"/>
  <c r="V844" i="1"/>
  <c r="V838" i="1"/>
  <c r="V830" i="1"/>
  <c r="V823" i="1"/>
  <c r="V816" i="1"/>
  <c r="V808" i="1"/>
  <c r="V802" i="1"/>
  <c r="V795" i="1"/>
  <c r="V787" i="1"/>
  <c r="V780" i="1"/>
  <c r="V774" i="1"/>
  <c r="V766" i="1"/>
  <c r="V759" i="1"/>
  <c r="V752" i="1"/>
  <c r="V744" i="1"/>
  <c r="V738" i="1"/>
  <c r="V731" i="1"/>
  <c r="V723" i="1"/>
  <c r="V716" i="1"/>
  <c r="V710" i="1"/>
  <c r="V704" i="1"/>
  <c r="V699" i="1"/>
  <c r="V694" i="1"/>
  <c r="V688" i="1"/>
  <c r="V683" i="1"/>
  <c r="V678" i="1"/>
  <c r="V672" i="1"/>
  <c r="V667" i="1"/>
  <c r="V662" i="1"/>
  <c r="V656" i="1"/>
  <c r="V651" i="1"/>
  <c r="V646" i="1"/>
  <c r="V640" i="1"/>
  <c r="V635" i="1"/>
  <c r="V630" i="1"/>
  <c r="V624" i="1"/>
  <c r="V619" i="1"/>
  <c r="V614" i="1"/>
  <c r="V608" i="1"/>
  <c r="V603" i="1"/>
  <c r="V598" i="1"/>
  <c r="V592" i="1"/>
  <c r="V587" i="1"/>
  <c r="V582" i="1"/>
  <c r="V576" i="1"/>
  <c r="V571" i="1"/>
  <c r="V566" i="1"/>
  <c r="V560" i="1"/>
  <c r="V555" i="1"/>
  <c r="V550" i="1"/>
  <c r="V544" i="1"/>
  <c r="V540" i="1"/>
  <c r="V536" i="1"/>
  <c r="V532" i="1"/>
  <c r="V528" i="1"/>
  <c r="V524" i="1"/>
  <c r="V520" i="1"/>
  <c r="V516" i="1"/>
  <c r="V512" i="1"/>
  <c r="V508" i="1"/>
  <c r="V504" i="1"/>
  <c r="V500" i="1"/>
  <c r="V496" i="1"/>
  <c r="V492" i="1"/>
  <c r="V488" i="1"/>
  <c r="V484" i="1"/>
  <c r="V480" i="1"/>
  <c r="V476" i="1"/>
  <c r="V472" i="1"/>
  <c r="V468" i="1"/>
  <c r="V464" i="1"/>
  <c r="V460" i="1"/>
  <c r="V456" i="1"/>
  <c r="V452" i="1"/>
  <c r="V448" i="1"/>
  <c r="V444" i="1"/>
  <c r="V440" i="1"/>
  <c r="V436" i="1"/>
  <c r="V432" i="1"/>
  <c r="V428" i="1"/>
  <c r="V424" i="1"/>
  <c r="V420" i="1"/>
  <c r="V416" i="1"/>
  <c r="V412" i="1"/>
  <c r="V408" i="1"/>
  <c r="V404" i="1"/>
  <c r="V400" i="1"/>
  <c r="V396" i="1"/>
  <c r="V392" i="1"/>
  <c r="V388" i="1"/>
  <c r="V384" i="1"/>
  <c r="V380" i="1"/>
  <c r="V376" i="1"/>
  <c r="V372" i="1"/>
  <c r="V368" i="1"/>
  <c r="V364" i="1"/>
  <c r="V360" i="1"/>
  <c r="V356" i="1"/>
  <c r="V352" i="1"/>
  <c r="V348" i="1"/>
  <c r="V344" i="1"/>
  <c r="V340" i="1"/>
  <c r="V336" i="1"/>
  <c r="V332" i="1"/>
  <c r="V328" i="1"/>
  <c r="V324" i="1"/>
  <c r="V320" i="1"/>
  <c r="V316" i="1"/>
  <c r="V312" i="1"/>
  <c r="V308" i="1"/>
  <c r="V304" i="1"/>
  <c r="V300" i="1"/>
  <c r="V296" i="1"/>
  <c r="V292" i="1"/>
  <c r="V288" i="1"/>
  <c r="V284" i="1"/>
  <c r="V280" i="1"/>
  <c r="V276" i="1"/>
  <c r="V272" i="1"/>
  <c r="V268" i="1"/>
  <c r="V264" i="1"/>
  <c r="V260" i="1"/>
  <c r="V256" i="1"/>
  <c r="V252" i="1"/>
  <c r="V248" i="1"/>
  <c r="V244" i="1"/>
  <c r="V240" i="1"/>
  <c r="V236" i="1"/>
  <c r="V232" i="1"/>
  <c r="V228" i="1"/>
  <c r="V224" i="1"/>
  <c r="V220" i="1"/>
  <c r="V216" i="1"/>
  <c r="V212" i="1"/>
  <c r="V208" i="1"/>
  <c r="V204" i="1"/>
  <c r="V200" i="1"/>
  <c r="V196" i="1"/>
  <c r="V192" i="1"/>
  <c r="V188" i="1"/>
  <c r="V184" i="1"/>
  <c r="V180" i="1"/>
  <c r="V176" i="1"/>
  <c r="V172" i="1"/>
  <c r="V168" i="1"/>
  <c r="V164" i="1"/>
  <c r="V160" i="1"/>
  <c r="V156" i="1"/>
  <c r="V152" i="1"/>
  <c r="V148" i="1"/>
  <c r="V144" i="1"/>
  <c r="V140" i="1"/>
  <c r="V136" i="1"/>
  <c r="V132" i="1"/>
  <c r="V128" i="1"/>
  <c r="V124" i="1"/>
  <c r="V120" i="1"/>
  <c r="V116" i="1"/>
  <c r="V1035" i="1"/>
  <c r="V1003" i="1"/>
  <c r="V975" i="1"/>
  <c r="V955" i="1"/>
  <c r="V931" i="1"/>
  <c r="V911" i="1"/>
  <c r="V891" i="1"/>
  <c r="V879" i="1"/>
  <c r="V871" i="1"/>
  <c r="V864" i="1"/>
  <c r="V856" i="1"/>
  <c r="V850" i="1"/>
  <c r="V843" i="1"/>
  <c r="V835" i="1"/>
  <c r="V828" i="1"/>
  <c r="V822" i="1"/>
  <c r="V814" i="1"/>
  <c r="V807" i="1"/>
  <c r="V800" i="1"/>
  <c r="V1023" i="1"/>
  <c r="V1019" i="1"/>
  <c r="V963" i="1"/>
  <c r="V923" i="1"/>
  <c r="V886" i="1"/>
  <c r="V867" i="1"/>
  <c r="V854" i="1"/>
  <c r="V839" i="1"/>
  <c r="V824" i="1"/>
  <c r="V811" i="1"/>
  <c r="V796" i="1"/>
  <c r="V991" i="1"/>
  <c r="V947" i="1"/>
  <c r="V907" i="1"/>
  <c r="V878" i="1"/>
  <c r="V862" i="1"/>
  <c r="V848" i="1"/>
  <c r="V834" i="1"/>
  <c r="V819" i="1"/>
  <c r="V806" i="1"/>
  <c r="V792" i="1"/>
  <c r="V784" i="1"/>
  <c r="V775" i="1"/>
  <c r="V764" i="1"/>
  <c r="V755" i="1"/>
  <c r="V747" i="1"/>
  <c r="V736" i="1"/>
  <c r="V727" i="1"/>
  <c r="V718" i="1"/>
  <c r="V708" i="1"/>
  <c r="V702" i="1"/>
  <c r="V695" i="1"/>
  <c r="V687" i="1"/>
  <c r="V680" i="1"/>
  <c r="V674" i="1"/>
  <c r="V666" i="1"/>
  <c r="V659" i="1"/>
  <c r="V652" i="1"/>
  <c r="V644" i="1"/>
  <c r="V638" i="1"/>
  <c r="V631" i="1"/>
  <c r="V623" i="1"/>
  <c r="V616" i="1"/>
  <c r="V610" i="1"/>
  <c r="V602" i="1"/>
  <c r="V595" i="1"/>
  <c r="V588" i="1"/>
  <c r="V580" i="1"/>
  <c r="V574" i="1"/>
  <c r="V567" i="1"/>
  <c r="V559" i="1"/>
  <c r="V552" i="1"/>
  <c r="V546" i="1"/>
  <c r="V539" i="1"/>
  <c r="V534" i="1"/>
  <c r="V529" i="1"/>
  <c r="V523" i="1"/>
  <c r="V518" i="1"/>
  <c r="V513" i="1"/>
  <c r="V507" i="1"/>
  <c r="V502" i="1"/>
  <c r="V497" i="1"/>
  <c r="V491" i="1"/>
  <c r="V987" i="1"/>
  <c r="V943" i="1"/>
  <c r="V899" i="1"/>
  <c r="V875" i="1"/>
  <c r="V860" i="1"/>
  <c r="V846" i="1"/>
  <c r="V832" i="1"/>
  <c r="V818" i="1"/>
  <c r="V803" i="1"/>
  <c r="V791" i="1"/>
  <c r="V782" i="1"/>
  <c r="V771" i="1"/>
  <c r="V763" i="1"/>
  <c r="V754" i="1"/>
  <c r="V743" i="1"/>
  <c r="V734" i="1"/>
  <c r="V726" i="1"/>
  <c r="V715" i="1"/>
  <c r="V707" i="1"/>
  <c r="V700" i="1"/>
  <c r="V692" i="1"/>
  <c r="V686" i="1"/>
  <c r="V679" i="1"/>
  <c r="V671" i="1"/>
  <c r="V664" i="1"/>
  <c r="V658" i="1"/>
  <c r="V650" i="1"/>
  <c r="V643" i="1"/>
  <c r="V636" i="1"/>
  <c r="V628" i="1"/>
  <c r="V622" i="1"/>
  <c r="V615" i="1"/>
  <c r="V607" i="1"/>
  <c r="V600" i="1"/>
  <c r="V594" i="1"/>
  <c r="V586" i="1"/>
  <c r="V579" i="1"/>
  <c r="V572" i="1"/>
  <c r="V564" i="1"/>
  <c r="V558" i="1"/>
  <c r="V551" i="1"/>
  <c r="V543" i="1"/>
  <c r="V538" i="1"/>
  <c r="V533" i="1"/>
  <c r="V527" i="1"/>
  <c r="V522" i="1"/>
  <c r="V517" i="1"/>
  <c r="V511" i="1"/>
  <c r="V506" i="1"/>
  <c r="V501" i="1"/>
  <c r="V495" i="1"/>
  <c r="V490" i="1"/>
  <c r="V485" i="1"/>
  <c r="V479" i="1"/>
  <c r="V474" i="1"/>
  <c r="V469" i="1"/>
  <c r="V463" i="1"/>
  <c r="V458" i="1"/>
  <c r="V453" i="1"/>
  <c r="V447" i="1"/>
  <c r="V442" i="1"/>
  <c r="V437" i="1"/>
  <c r="V431" i="1"/>
  <c r="V426" i="1"/>
  <c r="V421" i="1"/>
  <c r="V415" i="1"/>
  <c r="V410" i="1"/>
  <c r="V405" i="1"/>
  <c r="V399" i="1"/>
  <c r="V394" i="1"/>
  <c r="V389" i="1"/>
  <c r="V383" i="1"/>
  <c r="V378" i="1"/>
  <c r="V373" i="1"/>
  <c r="V367" i="1"/>
  <c r="V362" i="1"/>
  <c r="V357" i="1"/>
  <c r="V351" i="1"/>
  <c r="V346" i="1"/>
  <c r="V341" i="1"/>
  <c r="V335" i="1"/>
  <c r="V330" i="1"/>
  <c r="V325" i="1"/>
  <c r="V319" i="1"/>
  <c r="V314" i="1"/>
  <c r="V971" i="1"/>
  <c r="V855" i="1"/>
  <c r="V798" i="1"/>
  <c r="V776" i="1"/>
  <c r="V758" i="1"/>
  <c r="V739" i="1"/>
  <c r="V720" i="1"/>
  <c r="V703" i="1"/>
  <c r="V690" i="1"/>
  <c r="V675" i="1"/>
  <c r="V660" i="1"/>
  <c r="V647" i="1"/>
  <c r="V632" i="1"/>
  <c r="V618" i="1"/>
  <c r="V604" i="1"/>
  <c r="V590" i="1"/>
  <c r="V575" i="1"/>
  <c r="V562" i="1"/>
  <c r="V547" i="1"/>
  <c r="V535" i="1"/>
  <c r="V525" i="1"/>
  <c r="V514" i="1"/>
  <c r="V503" i="1"/>
  <c r="V493" i="1"/>
  <c r="V483" i="1"/>
  <c r="V477" i="1"/>
  <c r="V470" i="1"/>
  <c r="V462" i="1"/>
  <c r="V455" i="1"/>
  <c r="V449" i="1"/>
  <c r="V441" i="1"/>
  <c r="V434" i="1"/>
  <c r="V427" i="1"/>
  <c r="V419" i="1"/>
  <c r="V413" i="1"/>
  <c r="V406" i="1"/>
  <c r="V398" i="1"/>
  <c r="V391" i="1"/>
  <c r="V385" i="1"/>
  <c r="V377" i="1"/>
  <c r="V370" i="1"/>
  <c r="V363" i="1"/>
  <c r="V355" i="1"/>
  <c r="V349" i="1"/>
  <c r="V342" i="1"/>
  <c r="V334" i="1"/>
  <c r="V327" i="1"/>
  <c r="V321" i="1"/>
  <c r="V313" i="1"/>
  <c r="V307" i="1"/>
  <c r="V302" i="1"/>
  <c r="V297" i="1"/>
  <c r="V291" i="1"/>
  <c r="V286" i="1"/>
  <c r="V281" i="1"/>
  <c r="V275" i="1"/>
  <c r="V270" i="1"/>
  <c r="V265" i="1"/>
  <c r="V259" i="1"/>
  <c r="V254" i="1"/>
  <c r="V249" i="1"/>
  <c r="V243" i="1"/>
  <c r="V238" i="1"/>
  <c r="V233" i="1"/>
  <c r="V227" i="1"/>
  <c r="V222" i="1"/>
  <c r="V217" i="1"/>
  <c r="V211" i="1"/>
  <c r="V206" i="1"/>
  <c r="V201" i="1"/>
  <c r="V195" i="1"/>
  <c r="V190" i="1"/>
  <c r="V185" i="1"/>
  <c r="V179" i="1"/>
  <c r="V174" i="1"/>
  <c r="V169" i="1"/>
  <c r="V163" i="1"/>
  <c r="V158" i="1"/>
  <c r="V153" i="1"/>
  <c r="V147" i="1"/>
  <c r="V142" i="1"/>
  <c r="V137" i="1"/>
  <c r="V131" i="1"/>
  <c r="V126" i="1"/>
  <c r="V121" i="1"/>
  <c r="V115" i="1"/>
  <c r="V111" i="1"/>
  <c r="V107" i="1"/>
  <c r="V103" i="1"/>
  <c r="V99" i="1"/>
  <c r="V95" i="1"/>
  <c r="V91" i="1"/>
  <c r="V87" i="1"/>
  <c r="V83" i="1"/>
  <c r="V79" i="1"/>
  <c r="V75" i="1"/>
  <c r="V71" i="1"/>
  <c r="V67" i="1"/>
  <c r="V63" i="1"/>
  <c r="V59" i="1"/>
  <c r="V55" i="1"/>
  <c r="V51" i="1"/>
  <c r="V47" i="1"/>
  <c r="V43" i="1"/>
  <c r="V39" i="1"/>
  <c r="V35" i="1"/>
  <c r="V31" i="1"/>
  <c r="V27" i="1"/>
  <c r="V23" i="1"/>
  <c r="V19" i="1"/>
  <c r="V15" i="1"/>
  <c r="V11" i="1"/>
  <c r="V7" i="1"/>
  <c r="V3" i="1"/>
  <c r="V827" i="1"/>
  <c r="V639" i="1"/>
  <c r="V554" i="1"/>
  <c r="V509" i="1"/>
  <c r="V481" i="1"/>
  <c r="V466" i="1"/>
  <c r="V451" i="1"/>
  <c r="V438" i="1"/>
  <c r="V423" i="1"/>
  <c r="V417" i="1"/>
  <c r="V402" i="1"/>
  <c r="V387" i="1"/>
  <c r="V374" i="1"/>
  <c r="V359" i="1"/>
  <c r="V345" i="1"/>
  <c r="V338" i="1"/>
  <c r="V323" i="1"/>
  <c r="V310" i="1"/>
  <c r="V299" i="1"/>
  <c r="V289" i="1"/>
  <c r="V278" i="1"/>
  <c r="V273" i="1"/>
  <c r="V262" i="1"/>
  <c r="V251" i="1"/>
  <c r="V241" i="1"/>
  <c r="V230" i="1"/>
  <c r="V219" i="1"/>
  <c r="V209" i="1"/>
  <c r="V198" i="1"/>
  <c r="V187" i="1"/>
  <c r="V177" i="1"/>
  <c r="V166" i="1"/>
  <c r="V155" i="1"/>
  <c r="V145" i="1"/>
  <c r="V139" i="1"/>
  <c r="V129" i="1"/>
  <c r="V118" i="1"/>
  <c r="V105" i="1"/>
  <c r="V81" i="1"/>
  <c r="V73" i="1"/>
  <c r="V69" i="1"/>
  <c r="V61" i="1"/>
  <c r="V53" i="1"/>
  <c r="V49" i="1"/>
  <c r="V45" i="1"/>
  <c r="V927" i="1"/>
  <c r="V840" i="1"/>
  <c r="V790" i="1"/>
  <c r="V770" i="1"/>
  <c r="V750" i="1"/>
  <c r="V732" i="1"/>
  <c r="V712" i="1"/>
  <c r="V698" i="1"/>
  <c r="V684" i="1"/>
  <c r="V670" i="1"/>
  <c r="V655" i="1"/>
  <c r="V642" i="1"/>
  <c r="V627" i="1"/>
  <c r="V612" i="1"/>
  <c r="V599" i="1"/>
  <c r="V584" i="1"/>
  <c r="V570" i="1"/>
  <c r="V556" i="1"/>
  <c r="V542" i="1"/>
  <c r="V531" i="1"/>
  <c r="V521" i="1"/>
  <c r="V510" i="1"/>
  <c r="V499" i="1"/>
  <c r="V489" i="1"/>
  <c r="V482" i="1"/>
  <c r="V475" i="1"/>
  <c r="V467" i="1"/>
  <c r="V461" i="1"/>
  <c r="V454" i="1"/>
  <c r="V446" i="1"/>
  <c r="V439" i="1"/>
  <c r="V433" i="1"/>
  <c r="V425" i="1"/>
  <c r="V418" i="1"/>
  <c r="V411" i="1"/>
  <c r="V403" i="1"/>
  <c r="V397" i="1"/>
  <c r="V390" i="1"/>
  <c r="V382" i="1"/>
  <c r="V375" i="1"/>
  <c r="V369" i="1"/>
  <c r="V361" i="1"/>
  <c r="V354" i="1"/>
  <c r="V347" i="1"/>
  <c r="V339" i="1"/>
  <c r="V333" i="1"/>
  <c r="V326" i="1"/>
  <c r="V318" i="1"/>
  <c r="V311" i="1"/>
  <c r="V306" i="1"/>
  <c r="V301" i="1"/>
  <c r="V295" i="1"/>
  <c r="V290" i="1"/>
  <c r="V285" i="1"/>
  <c r="V279" i="1"/>
  <c r="V274" i="1"/>
  <c r="V269" i="1"/>
  <c r="V263" i="1"/>
  <c r="V258" i="1"/>
  <c r="V253" i="1"/>
  <c r="V247" i="1"/>
  <c r="V242" i="1"/>
  <c r="V237" i="1"/>
  <c r="V231" i="1"/>
  <c r="V226" i="1"/>
  <c r="V221" i="1"/>
  <c r="V215" i="1"/>
  <c r="V210" i="1"/>
  <c r="V205" i="1"/>
  <c r="V199" i="1"/>
  <c r="V194" i="1"/>
  <c r="V189" i="1"/>
  <c r="V183" i="1"/>
  <c r="V178" i="1"/>
  <c r="V173" i="1"/>
  <c r="V167" i="1"/>
  <c r="V162" i="1"/>
  <c r="V157" i="1"/>
  <c r="V151" i="1"/>
  <c r="V146" i="1"/>
  <c r="V141" i="1"/>
  <c r="V135" i="1"/>
  <c r="V130" i="1"/>
  <c r="V125" i="1"/>
  <c r="V119" i="1"/>
  <c r="V114" i="1"/>
  <c r="V110" i="1"/>
  <c r="V106" i="1"/>
  <c r="V102" i="1"/>
  <c r="V98" i="1"/>
  <c r="V94" i="1"/>
  <c r="V90" i="1"/>
  <c r="V86" i="1"/>
  <c r="V82" i="1"/>
  <c r="V78" i="1"/>
  <c r="V74" i="1"/>
  <c r="V70" i="1"/>
  <c r="V66" i="1"/>
  <c r="V62" i="1"/>
  <c r="V58" i="1"/>
  <c r="V54" i="1"/>
  <c r="V50" i="1"/>
  <c r="V46" i="1"/>
  <c r="V42" i="1"/>
  <c r="V38" i="1"/>
  <c r="V34" i="1"/>
  <c r="V30" i="1"/>
  <c r="V26" i="1"/>
  <c r="V22" i="1"/>
  <c r="V18" i="1"/>
  <c r="V14" i="1"/>
  <c r="V10" i="1"/>
  <c r="V6" i="1"/>
  <c r="V887" i="1"/>
  <c r="V786" i="1"/>
  <c r="V768" i="1"/>
  <c r="V748" i="1"/>
  <c r="V728" i="1"/>
  <c r="V711" i="1"/>
  <c r="V696" i="1"/>
  <c r="V682" i="1"/>
  <c r="V668" i="1"/>
  <c r="V654" i="1"/>
  <c r="V626" i="1"/>
  <c r="V611" i="1"/>
  <c r="V596" i="1"/>
  <c r="V583" i="1"/>
  <c r="V568" i="1"/>
  <c r="V541" i="1"/>
  <c r="V530" i="1"/>
  <c r="V519" i="1"/>
  <c r="V498" i="1"/>
  <c r="V487" i="1"/>
  <c r="V473" i="1"/>
  <c r="V459" i="1"/>
  <c r="V445" i="1"/>
  <c r="V430" i="1"/>
  <c r="V409" i="1"/>
  <c r="V395" i="1"/>
  <c r="V381" i="1"/>
  <c r="V366" i="1"/>
  <c r="V353" i="1"/>
  <c r="V331" i="1"/>
  <c r="V317" i="1"/>
  <c r="V305" i="1"/>
  <c r="V294" i="1"/>
  <c r="V283" i="1"/>
  <c r="V267" i="1"/>
  <c r="V257" i="1"/>
  <c r="V246" i="1"/>
  <c r="V235" i="1"/>
  <c r="V225" i="1"/>
  <c r="V214" i="1"/>
  <c r="V203" i="1"/>
  <c r="V193" i="1"/>
  <c r="V182" i="1"/>
  <c r="V171" i="1"/>
  <c r="V161" i="1"/>
  <c r="V150" i="1"/>
  <c r="V134" i="1"/>
  <c r="V123" i="1"/>
  <c r="V113" i="1"/>
  <c r="V109" i="1"/>
  <c r="V101" i="1"/>
  <c r="V97" i="1"/>
  <c r="V93" i="1"/>
  <c r="V89" i="1"/>
  <c r="V85" i="1"/>
  <c r="V77" i="1"/>
  <c r="V65" i="1"/>
  <c r="V870" i="1"/>
  <c r="V742" i="1"/>
  <c r="V676" i="1"/>
  <c r="V620" i="1"/>
  <c r="V563" i="1"/>
  <c r="V515" i="1"/>
  <c r="V478" i="1"/>
  <c r="V450" i="1"/>
  <c r="V422" i="1"/>
  <c r="V393" i="1"/>
  <c r="V365" i="1"/>
  <c r="V337" i="1"/>
  <c r="V309" i="1"/>
  <c r="V287" i="1"/>
  <c r="V266" i="1"/>
  <c r="V245" i="1"/>
  <c r="V223" i="1"/>
  <c r="V202" i="1"/>
  <c r="V181" i="1"/>
  <c r="V159" i="1"/>
  <c r="V138" i="1"/>
  <c r="V117" i="1"/>
  <c r="V100" i="1"/>
  <c r="V84" i="1"/>
  <c r="V68" i="1"/>
  <c r="V56" i="1"/>
  <c r="V41" i="1"/>
  <c r="V33" i="1"/>
  <c r="V25" i="1"/>
  <c r="V17" i="1"/>
  <c r="V9" i="1"/>
  <c r="V706" i="1"/>
  <c r="V760" i="1"/>
  <c r="V634" i="1"/>
  <c r="V578" i="1"/>
  <c r="V526" i="1"/>
  <c r="V486" i="1"/>
  <c r="V457" i="1"/>
  <c r="V429" i="1"/>
  <c r="V401" i="1"/>
  <c r="V343" i="1"/>
  <c r="V315" i="1"/>
  <c r="V293" i="1"/>
  <c r="V250" i="1"/>
  <c r="V229" i="1"/>
  <c r="V186" i="1"/>
  <c r="V143" i="1"/>
  <c r="V122" i="1"/>
  <c r="V88" i="1"/>
  <c r="V57" i="1"/>
  <c r="V36" i="1"/>
  <c r="V20" i="1"/>
  <c r="V4" i="1"/>
  <c r="V812" i="1"/>
  <c r="V722" i="1"/>
  <c r="V663" i="1"/>
  <c r="V606" i="1"/>
  <c r="V548" i="1"/>
  <c r="V505" i="1"/>
  <c r="V471" i="1"/>
  <c r="V443" i="1"/>
  <c r="V414" i="1"/>
  <c r="V386" i="1"/>
  <c r="V358" i="1"/>
  <c r="V329" i="1"/>
  <c r="V303" i="1"/>
  <c r="V282" i="1"/>
  <c r="V261" i="1"/>
  <c r="V239" i="1"/>
  <c r="V218" i="1"/>
  <c r="V197" i="1"/>
  <c r="V175" i="1"/>
  <c r="V154" i="1"/>
  <c r="V133" i="1"/>
  <c r="V112" i="1"/>
  <c r="V96" i="1"/>
  <c r="V80" i="1"/>
  <c r="V64" i="1"/>
  <c r="V52" i="1"/>
  <c r="V40" i="1"/>
  <c r="V32" i="1"/>
  <c r="V24" i="1"/>
  <c r="V16" i="1"/>
  <c r="V8" i="1"/>
  <c r="V779" i="1"/>
  <c r="V648" i="1"/>
  <c r="V591" i="1"/>
  <c r="V537" i="1"/>
  <c r="V494" i="1"/>
  <c r="V465" i="1"/>
  <c r="V435" i="1"/>
  <c r="V407" i="1"/>
  <c r="V379" i="1"/>
  <c r="V350" i="1"/>
  <c r="V322" i="1"/>
  <c r="V298" i="1"/>
  <c r="V277" i="1"/>
  <c r="V255" i="1"/>
  <c r="V234" i="1"/>
  <c r="V213" i="1"/>
  <c r="V191" i="1"/>
  <c r="V170" i="1"/>
  <c r="V149" i="1"/>
  <c r="V127" i="1"/>
  <c r="V108" i="1"/>
  <c r="V92" i="1"/>
  <c r="V76" i="1"/>
  <c r="V60" i="1"/>
  <c r="V48" i="1"/>
  <c r="V37" i="1"/>
  <c r="V29" i="1"/>
  <c r="V21" i="1"/>
  <c r="V13" i="1"/>
  <c r="V5" i="1"/>
  <c r="V691" i="1"/>
  <c r="V371" i="1"/>
  <c r="V271" i="1"/>
  <c r="V207" i="1"/>
  <c r="V165" i="1"/>
  <c r="V104" i="1"/>
  <c r="V72" i="1"/>
  <c r="V44" i="1"/>
  <c r="V28" i="1"/>
  <c r="V12" i="1"/>
  <c r="AH14" i="1"/>
  <c r="AH15" i="1" s="1"/>
  <c r="AK14" i="1"/>
  <c r="AK15" i="1" s="1"/>
  <c r="AJ14" i="1"/>
  <c r="AJ15" i="1" s="1"/>
  <c r="AG14" i="1"/>
  <c r="AG15" i="1" s="1"/>
  <c r="AI14" i="1"/>
  <c r="AI15" i="1" s="1"/>
  <c r="Z14" i="1"/>
  <c r="Z15" i="1" s="1"/>
  <c r="AB14" i="1"/>
  <c r="AB15" i="1" s="1"/>
  <c r="AE14" i="1"/>
  <c r="AE15" i="1" s="1"/>
  <c r="AD14" i="1"/>
  <c r="AD15" i="1" s="1"/>
  <c r="AF14" i="1"/>
  <c r="AF15" i="1" s="1"/>
  <c r="AA14" i="1"/>
  <c r="AA15" i="1" s="1"/>
  <c r="AC14" i="1"/>
  <c r="AC15" i="1" s="1"/>
  <c r="AJ21" i="1" l="1"/>
  <c r="AF21" i="1"/>
  <c r="AB21" i="1"/>
  <c r="AI21" i="1"/>
  <c r="AE21" i="1"/>
  <c r="AA21" i="1"/>
  <c r="AC21" i="1"/>
  <c r="AH21" i="1"/>
  <c r="AD21" i="1"/>
  <c r="Z21" i="1"/>
  <c r="AG21" i="1"/>
  <c r="AK21" i="1"/>
  <c r="Z17" i="1"/>
</calcChain>
</file>

<file path=xl/sharedStrings.xml><?xml version="1.0" encoding="utf-8"?>
<sst xmlns="http://schemas.openxmlformats.org/spreadsheetml/2006/main" count="93" uniqueCount="78">
  <si>
    <t>forward return days cumulative</t>
  </si>
  <si>
    <t>cumulativeReturnOver (Y)</t>
  </si>
  <si>
    <t>fit_cumulativeReturnOver (Yhat)</t>
  </si>
  <si>
    <t>T scores</t>
  </si>
  <si>
    <t>correl of fit</t>
  </si>
  <si>
    <t>n points in regression</t>
  </si>
  <si>
    <t>windowsize for stat computation</t>
  </si>
  <si>
    <t>const</t>
  </si>
  <si>
    <t>push down regression back in time
(rolling window macro will modify this)</t>
  </si>
  <si>
    <t>n points to backtest</t>
  </si>
  <si>
    <t>direction correct backtest</t>
  </si>
  <si>
    <t>n direction correct backtest</t>
  </si>
  <si>
    <t>R2 of fit during backtest</t>
  </si>
  <si>
    <t>% direction correct backtest</t>
  </si>
  <si>
    <t>backtest macro output</t>
  </si>
  <si>
    <t>correl of 1 step ahead backtest</t>
  </si>
  <si>
    <t>mask 7505</t>
  </si>
  <si>
    <t>mask 9505</t>
  </si>
  <si>
    <t>mask kurt</t>
  </si>
  <si>
    <t>mask skew</t>
  </si>
  <si>
    <t>mask stdev</t>
  </si>
  <si>
    <t>mask mean</t>
  </si>
  <si>
    <t>min abs(T)</t>
  </si>
  <si>
    <t>abs (T)</t>
  </si>
  <si>
    <t>|T| cutoff (0 = keep all variables) bkwd step</t>
  </si>
  <si>
    <t>correct and outside of ztol</t>
  </si>
  <si>
    <t>% direction correct and outside of ztol</t>
  </si>
  <si>
    <t>outside of ztol (denom)</t>
  </si>
  <si>
    <t>forecast outside of ztol</t>
  </si>
  <si>
    <t>forecast correct and outside of ztol</t>
  </si>
  <si>
    <t>zero tol for directional forecast</t>
  </si>
  <si>
    <t>T scores Z to AL</t>
  </si>
  <si>
    <t>Date</t>
  </si>
  <si>
    <t>NVDAClose</t>
  </si>
  <si>
    <t>VGTClose</t>
  </si>
  <si>
    <t>NVDAclosetrn</t>
  </si>
  <si>
    <t>VGTclosertn</t>
  </si>
  <si>
    <t>meanNVDA</t>
  </si>
  <si>
    <t>stdevNVDA</t>
  </si>
  <si>
    <t>skewNVDA</t>
  </si>
  <si>
    <t>kurtNVDA</t>
  </si>
  <si>
    <t>tail9505NVDA</t>
  </si>
  <si>
    <t>tail7525NVDA</t>
  </si>
  <si>
    <t>meanVGT</t>
  </si>
  <si>
    <t>stdevVGT</t>
  </si>
  <si>
    <t>skewVGT</t>
  </si>
  <si>
    <t>kurtVGT</t>
  </si>
  <si>
    <t>tail9505VGT</t>
  </si>
  <si>
    <t>tail7525VGT</t>
  </si>
  <si>
    <t>NVDAclosertnPlus1</t>
  </si>
  <si>
    <t>array formula (7505)VGT</t>
  </si>
  <si>
    <t>9505VGT</t>
  </si>
  <si>
    <t>(7505)NVDA</t>
  </si>
  <si>
    <t>9505NVDA</t>
  </si>
  <si>
    <t>set true forecast to 5 if fwd retn is 5</t>
  </si>
  <si>
    <t>for the neutral setting replicate fit</t>
  </si>
  <si>
    <t>true forecast not aligned by time</t>
  </si>
  <si>
    <t>days shift vertical on col MB
verus X variables</t>
  </si>
  <si>
    <t>experiment</t>
  </si>
  <si>
    <t>n day ahead backtest results</t>
  </si>
  <si>
    <t>manual shift col U (actual) back in time 5 days</t>
  </si>
  <si>
    <t>correct dir</t>
  </si>
  <si>
    <t>total count</t>
  </si>
  <si>
    <t>fraction correct</t>
  </si>
  <si>
    <t>6/10</t>
  </si>
  <si>
    <t>7/10</t>
  </si>
  <si>
    <t>8/10</t>
  </si>
  <si>
    <t>9/10</t>
  </si>
  <si>
    <t>10/10</t>
  </si>
  <si>
    <t>1-sum</t>
  </si>
  <si>
    <t>binomial analysis 60</t>
  </si>
  <si>
    <t>binomial analysis 60-1</t>
  </si>
  <si>
    <t>binomial analysis 290/499</t>
  </si>
  <si>
    <t>binomial analysis (290-1)/499</t>
  </si>
  <si>
    <t>n=10 test case for "at least/at most" for BINOMDIST function</t>
  </si>
  <si>
    <t>prob of 5 or less</t>
  </si>
  <si>
    <t>sum of above discrete (prob of 6 or more)</t>
  </si>
  <si>
    <t>binomdist(6-1,10,0.5,true)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</si>
</sst>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  <scheme val="minor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450666829432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0">
    <xf numFmtId="0" fontId="0" fillId="0" borderId="0" xfId="0"/>
    <xf numFmtId="14" fontId="0" fillId="0" borderId="0" xfId="0" applyNumberFormat="1"/>
    <xf numFmtId="0" fontId="0" fillId="0" borderId="10" xfId="0" applyBorder="1"/>
    <xf numFmtId="0" fontId="0" fillId="0" borderId="11" xfId="0" applyBorder="1"/>
    <xf numFmtId="0" fontId="0" fillId="33" borderId="0" xfId="0" applyFill="1"/>
    <xf numFmtId="0" fontId="0" fillId="0" borderId="10" xfId="0" applyBorder="1" applyAlignment="1">
      <alignment wrapText="1"/>
    </xf>
    <xf numFmtId="0" fontId="0" fillId="34" borderId="0" xfId="0" applyFill="1"/>
    <xf numFmtId="0" fontId="0" fillId="0" borderId="0" xfId="0" applyAlignment="1">
      <alignment horizontal="right"/>
    </xf>
    <xf numFmtId="0" fontId="19" fillId="35" borderId="0" xfId="0" applyFont="1" applyFill="1"/>
    <xf numFmtId="0" fontId="0" fillId="36" borderId="0" xfId="0" applyFill="1"/>
    <xf numFmtId="0" fontId="0" fillId="37" borderId="0" xfId="0" applyFill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38" borderId="0" xfId="0" applyFill="1"/>
    <xf numFmtId="0" fontId="0" fillId="0" borderId="12" xfId="0" applyBorder="1" applyAlignment="1">
      <alignment wrapText="1"/>
    </xf>
    <xf numFmtId="16" fontId="0" fillId="0" borderId="0" xfId="0" quotePrefix="1" applyNumberFormat="1"/>
    <xf numFmtId="0" fontId="0" fillId="0" borderId="0" xfId="0" quotePrefix="1" applyNumberFormat="1"/>
    <xf numFmtId="2" fontId="0" fillId="0" borderId="0" xfId="0" quotePrefix="1" applyNumberFormat="1"/>
    <xf numFmtId="0" fontId="8" fillId="4" borderId="0" xfId="8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">
    <dxf>
      <font>
        <color rgb="FF9C0006"/>
      </font>
      <fill>
        <patternFill>
          <bgColor rgb="FFFFC7CE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theme="7"/>
        </patternFill>
      </fill>
    </dxf>
    <dxf>
      <fill>
        <patternFill>
          <bgColor rgb="FF92D050"/>
        </patternFill>
      </fill>
    </dxf>
    <dxf>
      <fill>
        <patternFill>
          <bgColor theme="7" tint="0.59996337778862885"/>
        </patternFill>
      </fill>
    </dxf>
    <dxf>
      <fill>
        <patternFill>
          <bgColor theme="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directionally correct per day of backtests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somedata!$X$2:$X$505</c:f>
              <c:numCache>
                <c:formatCode>General</c:formatCode>
                <c:ptCount val="50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1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1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1</c:v>
                </c:pt>
                <c:pt idx="78">
                  <c:v>1</c:v>
                </c:pt>
                <c:pt idx="79">
                  <c:v>1</c:v>
                </c:pt>
                <c:pt idx="80">
                  <c:v>1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1</c:v>
                </c:pt>
                <c:pt idx="85">
                  <c:v>1</c:v>
                </c:pt>
                <c:pt idx="86">
                  <c:v>1</c:v>
                </c:pt>
                <c:pt idx="87">
                  <c:v>1</c:v>
                </c:pt>
                <c:pt idx="88">
                  <c:v>1</c:v>
                </c:pt>
                <c:pt idx="89">
                  <c:v>1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1</c:v>
                </c:pt>
                <c:pt idx="98">
                  <c:v>1</c:v>
                </c:pt>
                <c:pt idx="99">
                  <c:v>1</c:v>
                </c:pt>
                <c:pt idx="100">
                  <c:v>1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  <c:pt idx="105">
                  <c:v>1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0</c:v>
                </c:pt>
                <c:pt idx="115">
                  <c:v>1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1</c:v>
                </c:pt>
                <c:pt idx="131">
                  <c:v>1</c:v>
                </c:pt>
                <c:pt idx="132">
                  <c:v>1</c:v>
                </c:pt>
                <c:pt idx="133">
                  <c:v>0</c:v>
                </c:pt>
                <c:pt idx="134">
                  <c:v>0</c:v>
                </c:pt>
                <c:pt idx="135">
                  <c:v>1</c:v>
                </c:pt>
                <c:pt idx="136">
                  <c:v>1</c:v>
                </c:pt>
                <c:pt idx="137">
                  <c:v>1</c:v>
                </c:pt>
                <c:pt idx="138">
                  <c:v>1</c:v>
                </c:pt>
                <c:pt idx="139">
                  <c:v>1</c:v>
                </c:pt>
                <c:pt idx="140">
                  <c:v>1</c:v>
                </c:pt>
                <c:pt idx="141">
                  <c:v>1</c:v>
                </c:pt>
                <c:pt idx="142">
                  <c:v>1</c:v>
                </c:pt>
                <c:pt idx="143">
                  <c:v>1</c:v>
                </c:pt>
                <c:pt idx="144">
                  <c:v>1</c:v>
                </c:pt>
                <c:pt idx="145">
                  <c:v>1</c:v>
                </c:pt>
                <c:pt idx="146">
                  <c:v>1</c:v>
                </c:pt>
                <c:pt idx="147">
                  <c:v>1</c:v>
                </c:pt>
                <c:pt idx="148">
                  <c:v>1</c:v>
                </c:pt>
                <c:pt idx="149">
                  <c:v>1</c:v>
                </c:pt>
                <c:pt idx="150">
                  <c:v>1</c:v>
                </c:pt>
                <c:pt idx="151">
                  <c:v>1</c:v>
                </c:pt>
                <c:pt idx="152">
                  <c:v>1</c:v>
                </c:pt>
                <c:pt idx="153">
                  <c:v>1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1</c:v>
                </c:pt>
                <c:pt idx="158">
                  <c:v>1</c:v>
                </c:pt>
                <c:pt idx="159">
                  <c:v>1</c:v>
                </c:pt>
                <c:pt idx="160">
                  <c:v>1</c:v>
                </c:pt>
                <c:pt idx="161">
                  <c:v>1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1</c:v>
                </c:pt>
                <c:pt idx="166">
                  <c:v>1</c:v>
                </c:pt>
                <c:pt idx="167">
                  <c:v>1</c:v>
                </c:pt>
                <c:pt idx="168">
                  <c:v>1</c:v>
                </c:pt>
                <c:pt idx="169">
                  <c:v>1</c:v>
                </c:pt>
                <c:pt idx="170">
                  <c:v>1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0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1</c:v>
                </c:pt>
                <c:pt idx="190">
                  <c:v>1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1</c:v>
                </c:pt>
                <c:pt idx="196">
                  <c:v>1</c:v>
                </c:pt>
                <c:pt idx="197">
                  <c:v>1</c:v>
                </c:pt>
                <c:pt idx="198">
                  <c:v>1</c:v>
                </c:pt>
                <c:pt idx="199">
                  <c:v>1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1</c:v>
                </c:pt>
                <c:pt idx="204">
                  <c:v>1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</c:v>
                </c:pt>
                <c:pt idx="209">
                  <c:v>1</c:v>
                </c:pt>
                <c:pt idx="210">
                  <c:v>1</c:v>
                </c:pt>
                <c:pt idx="211">
                  <c:v>1</c:v>
                </c:pt>
                <c:pt idx="212">
                  <c:v>1</c:v>
                </c:pt>
                <c:pt idx="213">
                  <c:v>1</c:v>
                </c:pt>
                <c:pt idx="214">
                  <c:v>1</c:v>
                </c:pt>
                <c:pt idx="215">
                  <c:v>1</c:v>
                </c:pt>
                <c:pt idx="216">
                  <c:v>1</c:v>
                </c:pt>
                <c:pt idx="217">
                  <c:v>1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0</c:v>
                </c:pt>
                <c:pt idx="222">
                  <c:v>1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</c:v>
                </c:pt>
                <c:pt idx="227">
                  <c:v>1</c:v>
                </c:pt>
                <c:pt idx="228">
                  <c:v>1</c:v>
                </c:pt>
                <c:pt idx="229">
                  <c:v>1</c:v>
                </c:pt>
                <c:pt idx="230">
                  <c:v>1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1</c:v>
                </c:pt>
                <c:pt idx="235">
                  <c:v>1</c:v>
                </c:pt>
                <c:pt idx="236">
                  <c:v>1</c:v>
                </c:pt>
                <c:pt idx="237">
                  <c:v>1</c:v>
                </c:pt>
                <c:pt idx="238">
                  <c:v>1</c:v>
                </c:pt>
                <c:pt idx="239">
                  <c:v>1</c:v>
                </c:pt>
                <c:pt idx="240">
                  <c:v>1</c:v>
                </c:pt>
                <c:pt idx="241">
                  <c:v>1</c:v>
                </c:pt>
                <c:pt idx="242">
                  <c:v>1</c:v>
                </c:pt>
                <c:pt idx="243">
                  <c:v>1</c:v>
                </c:pt>
                <c:pt idx="244">
                  <c:v>1</c:v>
                </c:pt>
                <c:pt idx="245">
                  <c:v>1</c:v>
                </c:pt>
                <c:pt idx="246">
                  <c:v>1</c:v>
                </c:pt>
                <c:pt idx="247">
                  <c:v>1</c:v>
                </c:pt>
                <c:pt idx="248">
                  <c:v>0</c:v>
                </c:pt>
                <c:pt idx="249">
                  <c:v>1</c:v>
                </c:pt>
                <c:pt idx="250">
                  <c:v>1</c:v>
                </c:pt>
                <c:pt idx="251">
                  <c:v>1</c:v>
                </c:pt>
                <c:pt idx="252">
                  <c:v>1</c:v>
                </c:pt>
                <c:pt idx="253">
                  <c:v>1</c:v>
                </c:pt>
                <c:pt idx="254">
                  <c:v>0</c:v>
                </c:pt>
                <c:pt idx="255">
                  <c:v>1</c:v>
                </c:pt>
                <c:pt idx="256">
                  <c:v>1</c:v>
                </c:pt>
                <c:pt idx="257">
                  <c:v>1</c:v>
                </c:pt>
                <c:pt idx="258">
                  <c:v>1</c:v>
                </c:pt>
                <c:pt idx="259">
                  <c:v>1</c:v>
                </c:pt>
                <c:pt idx="260">
                  <c:v>1</c:v>
                </c:pt>
                <c:pt idx="261">
                  <c:v>1</c:v>
                </c:pt>
                <c:pt idx="262">
                  <c:v>1</c:v>
                </c:pt>
                <c:pt idx="263">
                  <c:v>1</c:v>
                </c:pt>
                <c:pt idx="264">
                  <c:v>1</c:v>
                </c:pt>
                <c:pt idx="265">
                  <c:v>1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1</c:v>
                </c:pt>
                <c:pt idx="270">
                  <c:v>1</c:v>
                </c:pt>
                <c:pt idx="271">
                  <c:v>0</c:v>
                </c:pt>
                <c:pt idx="272">
                  <c:v>0</c:v>
                </c:pt>
                <c:pt idx="273">
                  <c:v>1</c:v>
                </c:pt>
                <c:pt idx="274">
                  <c:v>1</c:v>
                </c:pt>
                <c:pt idx="275">
                  <c:v>1</c:v>
                </c:pt>
                <c:pt idx="276">
                  <c:v>0</c:v>
                </c:pt>
                <c:pt idx="277">
                  <c:v>1</c:v>
                </c:pt>
                <c:pt idx="278">
                  <c:v>1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</c:v>
                </c:pt>
                <c:pt idx="283">
                  <c:v>1</c:v>
                </c:pt>
                <c:pt idx="284">
                  <c:v>1</c:v>
                </c:pt>
                <c:pt idx="285">
                  <c:v>1</c:v>
                </c:pt>
                <c:pt idx="286">
                  <c:v>1</c:v>
                </c:pt>
                <c:pt idx="287">
                  <c:v>1</c:v>
                </c:pt>
                <c:pt idx="288">
                  <c:v>0</c:v>
                </c:pt>
                <c:pt idx="289">
                  <c:v>0</c:v>
                </c:pt>
                <c:pt idx="290">
                  <c:v>1</c:v>
                </c:pt>
                <c:pt idx="291">
                  <c:v>1</c:v>
                </c:pt>
                <c:pt idx="292">
                  <c:v>1</c:v>
                </c:pt>
                <c:pt idx="293">
                  <c:v>1</c:v>
                </c:pt>
                <c:pt idx="294">
                  <c:v>0</c:v>
                </c:pt>
                <c:pt idx="295">
                  <c:v>1</c:v>
                </c:pt>
                <c:pt idx="296">
                  <c:v>1</c:v>
                </c:pt>
                <c:pt idx="297">
                  <c:v>1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1</c:v>
                </c:pt>
                <c:pt idx="302">
                  <c:v>1</c:v>
                </c:pt>
                <c:pt idx="303">
                  <c:v>1</c:v>
                </c:pt>
                <c:pt idx="304">
                  <c:v>1</c:v>
                </c:pt>
                <c:pt idx="305">
                  <c:v>1</c:v>
                </c:pt>
                <c:pt idx="306">
                  <c:v>1</c:v>
                </c:pt>
                <c:pt idx="307">
                  <c:v>1</c:v>
                </c:pt>
                <c:pt idx="308">
                  <c:v>1</c:v>
                </c:pt>
                <c:pt idx="309">
                  <c:v>1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1</c:v>
                </c:pt>
                <c:pt idx="314">
                  <c:v>1</c:v>
                </c:pt>
                <c:pt idx="315">
                  <c:v>1</c:v>
                </c:pt>
                <c:pt idx="316">
                  <c:v>1</c:v>
                </c:pt>
                <c:pt idx="317">
                  <c:v>1</c:v>
                </c:pt>
                <c:pt idx="318">
                  <c:v>1</c:v>
                </c:pt>
                <c:pt idx="319">
                  <c:v>1</c:v>
                </c:pt>
                <c:pt idx="320">
                  <c:v>1</c:v>
                </c:pt>
                <c:pt idx="321">
                  <c:v>1</c:v>
                </c:pt>
                <c:pt idx="322">
                  <c:v>1</c:v>
                </c:pt>
                <c:pt idx="323">
                  <c:v>1</c:v>
                </c:pt>
                <c:pt idx="324">
                  <c:v>0</c:v>
                </c:pt>
                <c:pt idx="325">
                  <c:v>1</c:v>
                </c:pt>
                <c:pt idx="326">
                  <c:v>0</c:v>
                </c:pt>
                <c:pt idx="327">
                  <c:v>0</c:v>
                </c:pt>
                <c:pt idx="328">
                  <c:v>1</c:v>
                </c:pt>
                <c:pt idx="329">
                  <c:v>1</c:v>
                </c:pt>
                <c:pt idx="330">
                  <c:v>1</c:v>
                </c:pt>
                <c:pt idx="331">
                  <c:v>1</c:v>
                </c:pt>
                <c:pt idx="332">
                  <c:v>0</c:v>
                </c:pt>
                <c:pt idx="333">
                  <c:v>0</c:v>
                </c:pt>
                <c:pt idx="334">
                  <c:v>1</c:v>
                </c:pt>
                <c:pt idx="335">
                  <c:v>1</c:v>
                </c:pt>
                <c:pt idx="336">
                  <c:v>1</c:v>
                </c:pt>
                <c:pt idx="337">
                  <c:v>1</c:v>
                </c:pt>
                <c:pt idx="338">
                  <c:v>0</c:v>
                </c:pt>
                <c:pt idx="339">
                  <c:v>1</c:v>
                </c:pt>
                <c:pt idx="340">
                  <c:v>1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</c:v>
                </c:pt>
                <c:pt idx="345">
                  <c:v>1</c:v>
                </c:pt>
                <c:pt idx="346">
                  <c:v>1</c:v>
                </c:pt>
                <c:pt idx="347">
                  <c:v>1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1</c:v>
                </c:pt>
                <c:pt idx="355">
                  <c:v>1</c:v>
                </c:pt>
                <c:pt idx="356">
                  <c:v>1</c:v>
                </c:pt>
                <c:pt idx="357">
                  <c:v>1</c:v>
                </c:pt>
                <c:pt idx="358">
                  <c:v>1</c:v>
                </c:pt>
                <c:pt idx="359">
                  <c:v>1</c:v>
                </c:pt>
                <c:pt idx="360">
                  <c:v>1</c:v>
                </c:pt>
                <c:pt idx="361">
                  <c:v>1</c:v>
                </c:pt>
                <c:pt idx="362">
                  <c:v>1</c:v>
                </c:pt>
                <c:pt idx="363">
                  <c:v>1</c:v>
                </c:pt>
                <c:pt idx="364">
                  <c:v>1</c:v>
                </c:pt>
                <c:pt idx="365">
                  <c:v>1</c:v>
                </c:pt>
                <c:pt idx="366">
                  <c:v>1</c:v>
                </c:pt>
                <c:pt idx="367">
                  <c:v>1</c:v>
                </c:pt>
                <c:pt idx="368">
                  <c:v>1</c:v>
                </c:pt>
                <c:pt idx="369">
                  <c:v>1</c:v>
                </c:pt>
                <c:pt idx="370">
                  <c:v>0</c:v>
                </c:pt>
                <c:pt idx="371">
                  <c:v>0</c:v>
                </c:pt>
                <c:pt idx="372">
                  <c:v>1</c:v>
                </c:pt>
                <c:pt idx="373">
                  <c:v>1</c:v>
                </c:pt>
                <c:pt idx="374">
                  <c:v>1</c:v>
                </c:pt>
                <c:pt idx="375">
                  <c:v>1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1</c:v>
                </c:pt>
                <c:pt idx="380">
                  <c:v>1</c:v>
                </c:pt>
                <c:pt idx="381">
                  <c:v>1</c:v>
                </c:pt>
                <c:pt idx="382">
                  <c:v>1</c:v>
                </c:pt>
                <c:pt idx="383">
                  <c:v>0</c:v>
                </c:pt>
                <c:pt idx="384">
                  <c:v>0</c:v>
                </c:pt>
                <c:pt idx="385">
                  <c:v>1</c:v>
                </c:pt>
                <c:pt idx="386">
                  <c:v>0</c:v>
                </c:pt>
                <c:pt idx="387">
                  <c:v>1</c:v>
                </c:pt>
                <c:pt idx="388">
                  <c:v>1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0</c:v>
                </c:pt>
                <c:pt idx="400">
                  <c:v>1</c:v>
                </c:pt>
                <c:pt idx="401">
                  <c:v>1</c:v>
                </c:pt>
                <c:pt idx="402">
                  <c:v>1</c:v>
                </c:pt>
                <c:pt idx="403">
                  <c:v>1</c:v>
                </c:pt>
                <c:pt idx="404">
                  <c:v>1</c:v>
                </c:pt>
                <c:pt idx="405">
                  <c:v>1</c:v>
                </c:pt>
                <c:pt idx="406">
                  <c:v>1</c:v>
                </c:pt>
                <c:pt idx="407">
                  <c:v>1</c:v>
                </c:pt>
                <c:pt idx="408">
                  <c:v>1</c:v>
                </c:pt>
                <c:pt idx="409">
                  <c:v>1</c:v>
                </c:pt>
                <c:pt idx="410">
                  <c:v>1</c:v>
                </c:pt>
                <c:pt idx="411">
                  <c:v>1</c:v>
                </c:pt>
                <c:pt idx="412">
                  <c:v>1</c:v>
                </c:pt>
                <c:pt idx="413">
                  <c:v>1</c:v>
                </c:pt>
                <c:pt idx="414">
                  <c:v>1</c:v>
                </c:pt>
                <c:pt idx="415">
                  <c:v>0</c:v>
                </c:pt>
                <c:pt idx="416">
                  <c:v>0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1</c:v>
                </c:pt>
                <c:pt idx="430">
                  <c:v>1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1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1</c:v>
                </c:pt>
                <c:pt idx="445">
                  <c:v>1</c:v>
                </c:pt>
                <c:pt idx="446">
                  <c:v>1</c:v>
                </c:pt>
                <c:pt idx="447">
                  <c:v>0</c:v>
                </c:pt>
                <c:pt idx="448">
                  <c:v>1</c:v>
                </c:pt>
                <c:pt idx="449">
                  <c:v>1</c:v>
                </c:pt>
                <c:pt idx="450">
                  <c:v>1</c:v>
                </c:pt>
                <c:pt idx="451">
                  <c:v>1</c:v>
                </c:pt>
                <c:pt idx="452">
                  <c:v>1</c:v>
                </c:pt>
                <c:pt idx="453">
                  <c:v>1</c:v>
                </c:pt>
                <c:pt idx="454">
                  <c:v>1</c:v>
                </c:pt>
                <c:pt idx="455">
                  <c:v>1</c:v>
                </c:pt>
                <c:pt idx="456">
                  <c:v>1</c:v>
                </c:pt>
                <c:pt idx="457">
                  <c:v>1</c:v>
                </c:pt>
                <c:pt idx="458">
                  <c:v>1</c:v>
                </c:pt>
                <c:pt idx="459">
                  <c:v>1</c:v>
                </c:pt>
                <c:pt idx="460">
                  <c:v>1</c:v>
                </c:pt>
                <c:pt idx="461">
                  <c:v>1</c:v>
                </c:pt>
                <c:pt idx="462">
                  <c:v>1</c:v>
                </c:pt>
                <c:pt idx="463">
                  <c:v>1</c:v>
                </c:pt>
                <c:pt idx="464">
                  <c:v>1</c:v>
                </c:pt>
                <c:pt idx="465">
                  <c:v>1</c:v>
                </c:pt>
                <c:pt idx="466">
                  <c:v>1</c:v>
                </c:pt>
                <c:pt idx="467">
                  <c:v>0</c:v>
                </c:pt>
                <c:pt idx="468">
                  <c:v>1</c:v>
                </c:pt>
                <c:pt idx="469">
                  <c:v>1</c:v>
                </c:pt>
                <c:pt idx="470">
                  <c:v>0</c:v>
                </c:pt>
                <c:pt idx="471">
                  <c:v>1</c:v>
                </c:pt>
                <c:pt idx="472">
                  <c:v>1</c:v>
                </c:pt>
                <c:pt idx="473">
                  <c:v>1</c:v>
                </c:pt>
                <c:pt idx="474">
                  <c:v>1</c:v>
                </c:pt>
                <c:pt idx="475">
                  <c:v>1</c:v>
                </c:pt>
                <c:pt idx="476">
                  <c:v>1</c:v>
                </c:pt>
                <c:pt idx="477">
                  <c:v>0</c:v>
                </c:pt>
                <c:pt idx="478">
                  <c:v>1</c:v>
                </c:pt>
                <c:pt idx="479">
                  <c:v>0</c:v>
                </c:pt>
                <c:pt idx="480">
                  <c:v>0</c:v>
                </c:pt>
                <c:pt idx="481">
                  <c:v>1</c:v>
                </c:pt>
                <c:pt idx="482">
                  <c:v>1</c:v>
                </c:pt>
                <c:pt idx="483">
                  <c:v>1</c:v>
                </c:pt>
                <c:pt idx="484">
                  <c:v>1</c:v>
                </c:pt>
                <c:pt idx="485">
                  <c:v>1</c:v>
                </c:pt>
                <c:pt idx="486">
                  <c:v>1</c:v>
                </c:pt>
                <c:pt idx="487">
                  <c:v>1</c:v>
                </c:pt>
                <c:pt idx="488">
                  <c:v>0</c:v>
                </c:pt>
                <c:pt idx="489">
                  <c:v>0</c:v>
                </c:pt>
                <c:pt idx="490">
                  <c:v>1</c:v>
                </c:pt>
                <c:pt idx="491">
                  <c:v>1</c:v>
                </c:pt>
                <c:pt idx="492">
                  <c:v>1</c:v>
                </c:pt>
                <c:pt idx="493">
                  <c:v>1</c:v>
                </c:pt>
                <c:pt idx="494">
                  <c:v>1</c:v>
                </c:pt>
                <c:pt idx="495">
                  <c:v>0</c:v>
                </c:pt>
                <c:pt idx="496">
                  <c:v>0</c:v>
                </c:pt>
                <c:pt idx="497">
                  <c:v>1</c:v>
                </c:pt>
                <c:pt idx="498">
                  <c:v>1</c:v>
                </c:pt>
                <c:pt idx="499">
                  <c:v>1</c:v>
                </c:pt>
                <c:pt idx="500">
                  <c:v>1</c:v>
                </c:pt>
                <c:pt idx="501">
                  <c:v>1</c:v>
                </c:pt>
                <c:pt idx="502">
                  <c:v>1</c:v>
                </c:pt>
                <c:pt idx="50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2FC-43AC-B988-9BFE230DC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368632"/>
        <c:axId val="605362872"/>
      </c:lineChart>
      <c:catAx>
        <c:axId val="6053686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62872"/>
        <c:crosses val="autoZero"/>
        <c:auto val="1"/>
        <c:lblAlgn val="ctr"/>
        <c:lblOffset val="100"/>
        <c:noMultiLvlLbl val="0"/>
      </c:catAx>
      <c:valAx>
        <c:axId val="605362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368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R2 of fit during backtesing</a:t>
            </a:r>
            <a:r>
              <a:rPr lang="en-US" baseline="0"/>
              <a:t>, each step = 1 model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somedata!$AS$2:$AS$505</c:f>
            </c:numRef>
          </c:val>
          <c:smooth val="0"/>
          <c:extLst>
            <c:ext xmlns:c16="http://schemas.microsoft.com/office/drawing/2014/chart" uri="{C3380CC4-5D6E-409C-BE32-E72D297353CC}">
              <c16:uniqueId val="{00000000-6DFF-4575-AFB4-A6BFB7AFF4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63474000"/>
        <c:axId val="963472920"/>
      </c:lineChart>
      <c:catAx>
        <c:axId val="963474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472920"/>
        <c:crosses val="autoZero"/>
        <c:auto val="1"/>
        <c:lblAlgn val="ctr"/>
        <c:lblOffset val="100"/>
        <c:noMultiLvlLbl val="0"/>
      </c:catAx>
      <c:valAx>
        <c:axId val="963472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347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somedata!$BO$7:$BO$505</c:f>
              <c:numCache>
                <c:formatCode>General</c:formatCode>
                <c:ptCount val="499"/>
                <c:pt idx="0">
                  <c:v>1.1133209668812509</c:v>
                </c:pt>
                <c:pt idx="1">
                  <c:v>1.0958727144919438</c:v>
                </c:pt>
                <c:pt idx="2">
                  <c:v>1.0782454118037021</c:v>
                </c:pt>
                <c:pt idx="3">
                  <c:v>1.1272588622661353</c:v>
                </c:pt>
                <c:pt idx="4">
                  <c:v>1.1786893240040843</c:v>
                </c:pt>
                <c:pt idx="5">
                  <c:v>1.1772843151255152</c:v>
                </c:pt>
                <c:pt idx="6">
                  <c:v>1.1858148236331285</c:v>
                </c:pt>
                <c:pt idx="7">
                  <c:v>1.0758712382766538</c:v>
                </c:pt>
                <c:pt idx="8">
                  <c:v>1.0870708919095367</c:v>
                </c:pt>
                <c:pt idx="9">
                  <c:v>0.96844299018644309</c:v>
                </c:pt>
                <c:pt idx="10">
                  <c:v>0.91943094258220404</c:v>
                </c:pt>
                <c:pt idx="11">
                  <c:v>0.8638623731346684</c:v>
                </c:pt>
                <c:pt idx="12">
                  <c:v>0.85769759392007572</c:v>
                </c:pt>
                <c:pt idx="13">
                  <c:v>0.88659457085084226</c:v>
                </c:pt>
                <c:pt idx="14">
                  <c:v>0.94690647893420921</c:v>
                </c:pt>
                <c:pt idx="15">
                  <c:v>0.98215206225208918</c:v>
                </c:pt>
                <c:pt idx="16">
                  <c:v>0.95653879774393591</c:v>
                </c:pt>
                <c:pt idx="17">
                  <c:v>0.98885606679512095</c:v>
                </c:pt>
                <c:pt idx="18">
                  <c:v>0.88429603020732861</c:v>
                </c:pt>
                <c:pt idx="19">
                  <c:v>0.86109892770773078</c:v>
                </c:pt>
                <c:pt idx="20">
                  <c:v>0.86282308036133371</c:v>
                </c:pt>
                <c:pt idx="21">
                  <c:v>0.86126988223144996</c:v>
                </c:pt>
                <c:pt idx="22">
                  <c:v>0.84793188656622664</c:v>
                </c:pt>
                <c:pt idx="23">
                  <c:v>0.75645179890282488</c:v>
                </c:pt>
                <c:pt idx="24">
                  <c:v>0.77916972420310449</c:v>
                </c:pt>
                <c:pt idx="25">
                  <c:v>0.81426735790479643</c:v>
                </c:pt>
                <c:pt idx="26">
                  <c:v>0.76655457433137952</c:v>
                </c:pt>
                <c:pt idx="27">
                  <c:v>0.79295384602664987</c:v>
                </c:pt>
                <c:pt idx="28">
                  <c:v>1.0487227381355637</c:v>
                </c:pt>
                <c:pt idx="29">
                  <c:v>1.0274093157632285</c:v>
                </c:pt>
                <c:pt idx="30">
                  <c:v>1.0289874485958008</c:v>
                </c:pt>
                <c:pt idx="31">
                  <c:v>1.0179779608800099</c:v>
                </c:pt>
                <c:pt idx="32">
                  <c:v>0.99308677549595925</c:v>
                </c:pt>
                <c:pt idx="33">
                  <c:v>1.0317055682134577</c:v>
                </c:pt>
                <c:pt idx="34">
                  <c:v>1.0903369154339189</c:v>
                </c:pt>
                <c:pt idx="35">
                  <c:v>1.1008751944859037</c:v>
                </c:pt>
                <c:pt idx="36">
                  <c:v>1.0690895898508597</c:v>
                </c:pt>
                <c:pt idx="37">
                  <c:v>1.0918947333366906</c:v>
                </c:pt>
                <c:pt idx="38">
                  <c:v>1.0728981696486652</c:v>
                </c:pt>
                <c:pt idx="39">
                  <c:v>1.0570003210928638</c:v>
                </c:pt>
                <c:pt idx="40">
                  <c:v>1.0557696301920847</c:v>
                </c:pt>
                <c:pt idx="41">
                  <c:v>1.0401880261358893</c:v>
                </c:pt>
                <c:pt idx="42">
                  <c:v>1.0818536837669268</c:v>
                </c:pt>
                <c:pt idx="43">
                  <c:v>1.0812416839117405</c:v>
                </c:pt>
                <c:pt idx="44">
                  <c:v>1.0935383651179786</c:v>
                </c:pt>
                <c:pt idx="45">
                  <c:v>1.1013221006461111</c:v>
                </c:pt>
                <c:pt idx="46">
                  <c:v>1.0914088486057982</c:v>
                </c:pt>
                <c:pt idx="47">
                  <c:v>1.0898654122049414</c:v>
                </c:pt>
                <c:pt idx="48">
                  <c:v>1.0724039259244065</c:v>
                </c:pt>
                <c:pt idx="49">
                  <c:v>1.0593789082031828</c:v>
                </c:pt>
                <c:pt idx="50">
                  <c:v>1.0490517825970005</c:v>
                </c:pt>
                <c:pt idx="51">
                  <c:v>1.104491891321248</c:v>
                </c:pt>
                <c:pt idx="52">
                  <c:v>1.0723286136122214</c:v>
                </c:pt>
                <c:pt idx="53">
                  <c:v>1.0781566659799589</c:v>
                </c:pt>
                <c:pt idx="54">
                  <c:v>1.0612572053101827</c:v>
                </c:pt>
                <c:pt idx="55">
                  <c:v>1.0293918745662589</c:v>
                </c:pt>
                <c:pt idx="56">
                  <c:v>1.0131775143364072</c:v>
                </c:pt>
                <c:pt idx="57">
                  <c:v>1.0474689975006757</c:v>
                </c:pt>
                <c:pt idx="58">
                  <c:v>1.033847146892344</c:v>
                </c:pt>
                <c:pt idx="59">
                  <c:v>1.0638164889536155</c:v>
                </c:pt>
                <c:pt idx="60">
                  <c:v>1.1075711485891997</c:v>
                </c:pt>
                <c:pt idx="61">
                  <c:v>1.0704522941311505</c:v>
                </c:pt>
                <c:pt idx="62">
                  <c:v>0.99609420636350143</c:v>
                </c:pt>
                <c:pt idx="63">
                  <c:v>0.97714206401731563</c:v>
                </c:pt>
                <c:pt idx="64">
                  <c:v>0.96042912284175763</c:v>
                </c:pt>
                <c:pt idx="65">
                  <c:v>0.95687967411176844</c:v>
                </c:pt>
                <c:pt idx="66">
                  <c:v>0.9450899615007271</c:v>
                </c:pt>
                <c:pt idx="67">
                  <c:v>0.95018581998055329</c:v>
                </c:pt>
                <c:pt idx="68">
                  <c:v>0.993563860068153</c:v>
                </c:pt>
                <c:pt idx="69">
                  <c:v>0.99725592604508595</c:v>
                </c:pt>
                <c:pt idx="70">
                  <c:v>1.039087737213007</c:v>
                </c:pt>
                <c:pt idx="71">
                  <c:v>1.0222200175908296</c:v>
                </c:pt>
                <c:pt idx="72">
                  <c:v>1.0075470901180221</c:v>
                </c:pt>
                <c:pt idx="73">
                  <c:v>1.0170368788433057</c:v>
                </c:pt>
                <c:pt idx="74">
                  <c:v>1.0067809086237922</c:v>
                </c:pt>
                <c:pt idx="75">
                  <c:v>1.0103151369621448</c:v>
                </c:pt>
                <c:pt idx="76">
                  <c:v>1.0285200362926123</c:v>
                </c:pt>
                <c:pt idx="77">
                  <c:v>1.0783051555266963</c:v>
                </c:pt>
                <c:pt idx="78">
                  <c:v>1.1470021503583088</c:v>
                </c:pt>
                <c:pt idx="79">
                  <c:v>1.1630805424206967</c:v>
                </c:pt>
                <c:pt idx="80">
                  <c:v>1.1410833707917687</c:v>
                </c:pt>
                <c:pt idx="81">
                  <c:v>1.1444180648520219</c:v>
                </c:pt>
                <c:pt idx="82">
                  <c:v>1.1461665705481736</c:v>
                </c:pt>
                <c:pt idx="83">
                  <c:v>1.1071130002053124</c:v>
                </c:pt>
                <c:pt idx="84">
                  <c:v>1.1199903184895144</c:v>
                </c:pt>
                <c:pt idx="85">
                  <c:v>1.1159605840929612</c:v>
                </c:pt>
                <c:pt idx="86">
                  <c:v>1.130807633832061</c:v>
                </c:pt>
                <c:pt idx="87">
                  <c:v>1.1295147282457063</c:v>
                </c:pt>
                <c:pt idx="88">
                  <c:v>1.0330211679064685</c:v>
                </c:pt>
                <c:pt idx="89">
                  <c:v>1.022923342631493</c:v>
                </c:pt>
                <c:pt idx="90">
                  <c:v>1.0110255723862953</c:v>
                </c:pt>
                <c:pt idx="91">
                  <c:v>1.0144141428380151</c:v>
                </c:pt>
                <c:pt idx="92">
                  <c:v>1.0124258879700778</c:v>
                </c:pt>
                <c:pt idx="93">
                  <c:v>0.96996467935063391</c:v>
                </c:pt>
                <c:pt idx="94">
                  <c:v>1.014613777242487</c:v>
                </c:pt>
                <c:pt idx="95">
                  <c:v>1.0262757496796793</c:v>
                </c:pt>
                <c:pt idx="96">
                  <c:v>1.0096977413614003</c:v>
                </c:pt>
                <c:pt idx="97">
                  <c:v>1.0206881447065257</c:v>
                </c:pt>
                <c:pt idx="98">
                  <c:v>1.0345697731213506</c:v>
                </c:pt>
                <c:pt idx="99">
                  <c:v>1.0317561608848758</c:v>
                </c:pt>
                <c:pt idx="100">
                  <c:v>1.0170293289193877</c:v>
                </c:pt>
                <c:pt idx="101">
                  <c:v>1.0282690868309299</c:v>
                </c:pt>
                <c:pt idx="102">
                  <c:v>1.0506011132071729</c:v>
                </c:pt>
                <c:pt idx="103">
                  <c:v>1.0296062495465281</c:v>
                </c:pt>
                <c:pt idx="104">
                  <c:v>1.0293766248707472</c:v>
                </c:pt>
                <c:pt idx="105">
                  <c:v>1.0120794347526991</c:v>
                </c:pt>
                <c:pt idx="106">
                  <c:v>1.0005756003478503</c:v>
                </c:pt>
                <c:pt idx="107">
                  <c:v>0.98686341222670282</c:v>
                </c:pt>
                <c:pt idx="108">
                  <c:v>0.96790964153542058</c:v>
                </c:pt>
                <c:pt idx="109">
                  <c:v>0.52432255816508633</c:v>
                </c:pt>
                <c:pt idx="110">
                  <c:v>0.48955658141201441</c:v>
                </c:pt>
                <c:pt idx="111">
                  <c:v>0.52292611511011611</c:v>
                </c:pt>
                <c:pt idx="112">
                  <c:v>0.42653422895328275</c:v>
                </c:pt>
                <c:pt idx="113">
                  <c:v>0.23594262050265735</c:v>
                </c:pt>
                <c:pt idx="114">
                  <c:v>1.1419140729683837</c:v>
                </c:pt>
                <c:pt idx="115">
                  <c:v>1.1837310205943266</c:v>
                </c:pt>
                <c:pt idx="116">
                  <c:v>1.2055788498699389</c:v>
                </c:pt>
                <c:pt idx="117">
                  <c:v>1.1676135049882048</c:v>
                </c:pt>
                <c:pt idx="118">
                  <c:v>1.1918860051490738</c:v>
                </c:pt>
                <c:pt idx="119">
                  <c:v>1.0798711467717332</c:v>
                </c:pt>
                <c:pt idx="120">
                  <c:v>1.0514669484638191</c:v>
                </c:pt>
                <c:pt idx="121">
                  <c:v>1.0179232630942501</c:v>
                </c:pt>
                <c:pt idx="122">
                  <c:v>1.0039830472942421</c:v>
                </c:pt>
                <c:pt idx="123">
                  <c:v>1.0047728719799793</c:v>
                </c:pt>
                <c:pt idx="124">
                  <c:v>1.022984680620163</c:v>
                </c:pt>
                <c:pt idx="125">
                  <c:v>1.0263988282932388</c:v>
                </c:pt>
                <c:pt idx="126">
                  <c:v>1.0272048777116054</c:v>
                </c:pt>
                <c:pt idx="127">
                  <c:v>0.98749233203307885</c:v>
                </c:pt>
                <c:pt idx="128">
                  <c:v>1.0764667508191046</c:v>
                </c:pt>
                <c:pt idx="129">
                  <c:v>1.0978270864406596</c:v>
                </c:pt>
                <c:pt idx="130">
                  <c:v>1.0654528660805003</c:v>
                </c:pt>
                <c:pt idx="131">
                  <c:v>1.0582290612003518</c:v>
                </c:pt>
                <c:pt idx="132">
                  <c:v>1.0750762587458533</c:v>
                </c:pt>
                <c:pt idx="133">
                  <c:v>1.0793461033752565</c:v>
                </c:pt>
                <c:pt idx="134">
                  <c:v>1.0429431830462319</c:v>
                </c:pt>
                <c:pt idx="135">
                  <c:v>1.0313104506647379</c:v>
                </c:pt>
                <c:pt idx="136">
                  <c:v>1.0470518485352427</c:v>
                </c:pt>
                <c:pt idx="137">
                  <c:v>1.0551714210740981</c:v>
                </c:pt>
                <c:pt idx="138">
                  <c:v>1.0540208886263904</c:v>
                </c:pt>
                <c:pt idx="139">
                  <c:v>1.0552732983163848</c:v>
                </c:pt>
                <c:pt idx="140">
                  <c:v>1.0360360483857218</c:v>
                </c:pt>
                <c:pt idx="141">
                  <c:v>1.0332332369154709</c:v>
                </c:pt>
                <c:pt idx="142">
                  <c:v>1.0386181873078626</c:v>
                </c:pt>
                <c:pt idx="143">
                  <c:v>1.0384832037622032</c:v>
                </c:pt>
                <c:pt idx="144">
                  <c:v>0.98944823559524053</c:v>
                </c:pt>
                <c:pt idx="145">
                  <c:v>1.0083461839974523</c:v>
                </c:pt>
                <c:pt idx="146">
                  <c:v>1.0127297673437461</c:v>
                </c:pt>
                <c:pt idx="147">
                  <c:v>1.0253670970945183</c:v>
                </c:pt>
                <c:pt idx="148">
                  <c:v>1.01824208826253</c:v>
                </c:pt>
                <c:pt idx="149">
                  <c:v>1.0427856406257945</c:v>
                </c:pt>
                <c:pt idx="150">
                  <c:v>1.0558094677739254</c:v>
                </c:pt>
                <c:pt idx="151">
                  <c:v>1.0914199654323484</c:v>
                </c:pt>
                <c:pt idx="152">
                  <c:v>1.1012091727032107</c:v>
                </c:pt>
                <c:pt idx="153">
                  <c:v>1.0706673325620817</c:v>
                </c:pt>
                <c:pt idx="154">
                  <c:v>1.0352253050261342</c:v>
                </c:pt>
                <c:pt idx="155">
                  <c:v>1.0457507225297809</c:v>
                </c:pt>
                <c:pt idx="156">
                  <c:v>1.052634129263827</c:v>
                </c:pt>
                <c:pt idx="157">
                  <c:v>1.0565250614046535</c:v>
                </c:pt>
                <c:pt idx="158">
                  <c:v>1.0241047372291909</c:v>
                </c:pt>
                <c:pt idx="159">
                  <c:v>1.0109808899864152</c:v>
                </c:pt>
                <c:pt idx="160">
                  <c:v>0.98909519319276029</c:v>
                </c:pt>
                <c:pt idx="161">
                  <c:v>0.9842669535251698</c:v>
                </c:pt>
                <c:pt idx="162">
                  <c:v>0.963370356078741</c:v>
                </c:pt>
                <c:pt idx="163">
                  <c:v>0.96243301693431249</c:v>
                </c:pt>
                <c:pt idx="164">
                  <c:v>0.95667874575223699</c:v>
                </c:pt>
                <c:pt idx="165">
                  <c:v>0.94138563735375236</c:v>
                </c:pt>
                <c:pt idx="166">
                  <c:v>0.93211364709811839</c:v>
                </c:pt>
                <c:pt idx="167">
                  <c:v>0.94638835459028847</c:v>
                </c:pt>
                <c:pt idx="168">
                  <c:v>1.0007881958758045</c:v>
                </c:pt>
                <c:pt idx="169">
                  <c:v>1.0196735330945259</c:v>
                </c:pt>
                <c:pt idx="170">
                  <c:v>0.99322327678547584</c:v>
                </c:pt>
                <c:pt idx="171">
                  <c:v>1.0070183165156186</c:v>
                </c:pt>
                <c:pt idx="172">
                  <c:v>0.95093089131588315</c:v>
                </c:pt>
                <c:pt idx="173">
                  <c:v>0.78341633768391195</c:v>
                </c:pt>
                <c:pt idx="174">
                  <c:v>0.83874148740933119</c:v>
                </c:pt>
                <c:pt idx="175">
                  <c:v>0.86495868979309409</c:v>
                </c:pt>
                <c:pt idx="176">
                  <c:v>0.87802358206005016</c:v>
                </c:pt>
                <c:pt idx="177">
                  <c:v>0.88785065790153705</c:v>
                </c:pt>
                <c:pt idx="178">
                  <c:v>0.98880592085142727</c:v>
                </c:pt>
                <c:pt idx="179">
                  <c:v>1.0359355989648942</c:v>
                </c:pt>
                <c:pt idx="180">
                  <c:v>1.0560414569639958</c:v>
                </c:pt>
                <c:pt idx="181">
                  <c:v>1.0987523666049661</c:v>
                </c:pt>
                <c:pt idx="182">
                  <c:v>1.1105311420896575</c:v>
                </c:pt>
                <c:pt idx="183">
                  <c:v>1.1248487412908725</c:v>
                </c:pt>
                <c:pt idx="184">
                  <c:v>1.0385450250752069</c:v>
                </c:pt>
                <c:pt idx="185">
                  <c:v>1.0162366935442539</c:v>
                </c:pt>
                <c:pt idx="186">
                  <c:v>1.0700098003095992</c:v>
                </c:pt>
                <c:pt idx="187">
                  <c:v>1.0949556534744569</c:v>
                </c:pt>
                <c:pt idx="188">
                  <c:v>1.1047865985131371</c:v>
                </c:pt>
                <c:pt idx="189">
                  <c:v>1.0798362497880181</c:v>
                </c:pt>
                <c:pt idx="190">
                  <c:v>1.0862173156701043</c:v>
                </c:pt>
                <c:pt idx="191">
                  <c:v>1.1437939993613822</c:v>
                </c:pt>
                <c:pt idx="192">
                  <c:v>1.1404241799221908</c:v>
                </c:pt>
                <c:pt idx="193">
                  <c:v>1.1139095421922751</c:v>
                </c:pt>
                <c:pt idx="194">
                  <c:v>1.0698887452411157</c:v>
                </c:pt>
                <c:pt idx="195">
                  <c:v>1.0805714189509705</c:v>
                </c:pt>
                <c:pt idx="196">
                  <c:v>1.03891537983654</c:v>
                </c:pt>
                <c:pt idx="197">
                  <c:v>0.99395162124072378</c:v>
                </c:pt>
                <c:pt idx="198">
                  <c:v>1.0143299329381494</c:v>
                </c:pt>
                <c:pt idx="199">
                  <c:v>1.0329333425864671</c:v>
                </c:pt>
                <c:pt idx="200">
                  <c:v>1.0169177871612898</c:v>
                </c:pt>
                <c:pt idx="201">
                  <c:v>0.99721046513390643</c:v>
                </c:pt>
                <c:pt idx="202">
                  <c:v>1.0478825734868749</c:v>
                </c:pt>
                <c:pt idx="203">
                  <c:v>1.0553323008580062</c:v>
                </c:pt>
                <c:pt idx="204">
                  <c:v>0.97565531539735328</c:v>
                </c:pt>
                <c:pt idx="205">
                  <c:v>0.92603849331341492</c:v>
                </c:pt>
                <c:pt idx="206">
                  <c:v>0.92246864625015268</c:v>
                </c:pt>
                <c:pt idx="207">
                  <c:v>0.92066547227590778</c:v>
                </c:pt>
                <c:pt idx="208">
                  <c:v>0.88832655657603388</c:v>
                </c:pt>
                <c:pt idx="209">
                  <c:v>0.88074649737611832</c:v>
                </c:pt>
                <c:pt idx="210">
                  <c:v>0.93374191935824946</c:v>
                </c:pt>
                <c:pt idx="211">
                  <c:v>0.93206875744356665</c:v>
                </c:pt>
                <c:pt idx="212">
                  <c:v>0.94791971755922366</c:v>
                </c:pt>
                <c:pt idx="213">
                  <c:v>0.92308172229745411</c:v>
                </c:pt>
                <c:pt idx="214">
                  <c:v>0.96997102461607831</c:v>
                </c:pt>
                <c:pt idx="215">
                  <c:v>0.98957430289041204</c:v>
                </c:pt>
                <c:pt idx="216">
                  <c:v>1.0126041607308691</c:v>
                </c:pt>
                <c:pt idx="217">
                  <c:v>1.0459579377743906</c:v>
                </c:pt>
                <c:pt idx="218">
                  <c:v>1.031239917810002</c:v>
                </c:pt>
                <c:pt idx="219">
                  <c:v>0.91685359004350442</c:v>
                </c:pt>
                <c:pt idx="220">
                  <c:v>0.89552286262610969</c:v>
                </c:pt>
                <c:pt idx="221">
                  <c:v>0.90582388047068307</c:v>
                </c:pt>
                <c:pt idx="222">
                  <c:v>0.84518255593932667</c:v>
                </c:pt>
                <c:pt idx="223">
                  <c:v>0.85441219918069633</c:v>
                </c:pt>
                <c:pt idx="224">
                  <c:v>0.95065978714168509</c:v>
                </c:pt>
                <c:pt idx="225">
                  <c:v>0.99585217781013868</c:v>
                </c:pt>
                <c:pt idx="226">
                  <c:v>1.0179969279138399</c:v>
                </c:pt>
                <c:pt idx="227">
                  <c:v>0.98025672995212343</c:v>
                </c:pt>
                <c:pt idx="228">
                  <c:v>0.99229473747083419</c:v>
                </c:pt>
                <c:pt idx="229">
                  <c:v>0.98481771364074111</c:v>
                </c:pt>
                <c:pt idx="230">
                  <c:v>0.94134013515665882</c:v>
                </c:pt>
                <c:pt idx="231">
                  <c:v>0.90972499810428453</c:v>
                </c:pt>
                <c:pt idx="232">
                  <c:v>0.88733428214997634</c:v>
                </c:pt>
                <c:pt idx="233">
                  <c:v>0.91306819506124548</c:v>
                </c:pt>
                <c:pt idx="234">
                  <c:v>0.89887769731771716</c:v>
                </c:pt>
                <c:pt idx="235">
                  <c:v>0.94618693840343271</c:v>
                </c:pt>
                <c:pt idx="236">
                  <c:v>0.96134856554663151</c:v>
                </c:pt>
                <c:pt idx="237">
                  <c:v>0.95052010338856208</c:v>
                </c:pt>
                <c:pt idx="238">
                  <c:v>0.95111782679096102</c:v>
                </c:pt>
                <c:pt idx="239">
                  <c:v>0.9692623536959063</c:v>
                </c:pt>
                <c:pt idx="240">
                  <c:v>0.95290316168316669</c:v>
                </c:pt>
                <c:pt idx="241">
                  <c:v>0.9592884885985139</c:v>
                </c:pt>
                <c:pt idx="242">
                  <c:v>0.98717999807096435</c:v>
                </c:pt>
                <c:pt idx="243">
                  <c:v>2.6795937728826154</c:v>
                </c:pt>
                <c:pt idx="244">
                  <c:v>2.6130548290802609</c:v>
                </c:pt>
                <c:pt idx="245">
                  <c:v>2.6134119018204958</c:v>
                </c:pt>
                <c:pt idx="246">
                  <c:v>2.589375410494188</c:v>
                </c:pt>
                <c:pt idx="247">
                  <c:v>2.4940826044229074</c:v>
                </c:pt>
                <c:pt idx="248">
                  <c:v>1.018027028241856</c:v>
                </c:pt>
                <c:pt idx="249">
                  <c:v>1.0490514678164136</c:v>
                </c:pt>
                <c:pt idx="250">
                  <c:v>1.0874357555706453</c:v>
                </c:pt>
                <c:pt idx="251">
                  <c:v>1.1010798211107735</c:v>
                </c:pt>
                <c:pt idx="252">
                  <c:v>1.094467275684095</c:v>
                </c:pt>
                <c:pt idx="253">
                  <c:v>1.1468469296674355</c:v>
                </c:pt>
                <c:pt idx="254">
                  <c:v>1.2329599889861003</c:v>
                </c:pt>
                <c:pt idx="255">
                  <c:v>1.1990136029677538</c:v>
                </c:pt>
                <c:pt idx="256">
                  <c:v>1.2204103420842607</c:v>
                </c:pt>
                <c:pt idx="257">
                  <c:v>1.1096386572303301</c:v>
                </c:pt>
                <c:pt idx="258">
                  <c:v>1.0830454871458981</c:v>
                </c:pt>
                <c:pt idx="259">
                  <c:v>1.1236973059525486</c:v>
                </c:pt>
                <c:pt idx="260">
                  <c:v>1.1023167845024906</c:v>
                </c:pt>
                <c:pt idx="261">
                  <c:v>1.1101419491560902</c:v>
                </c:pt>
                <c:pt idx="262">
                  <c:v>1.0685180827787129</c:v>
                </c:pt>
                <c:pt idx="263">
                  <c:v>1.049164576325345</c:v>
                </c:pt>
                <c:pt idx="264">
                  <c:v>1.0495839363544288</c:v>
                </c:pt>
                <c:pt idx="265">
                  <c:v>1.0438354433352528</c:v>
                </c:pt>
                <c:pt idx="266">
                  <c:v>1.0105136871330449</c:v>
                </c:pt>
                <c:pt idx="267">
                  <c:v>1.0644095752826419</c:v>
                </c:pt>
                <c:pt idx="268">
                  <c:v>1.0177888729284756</c:v>
                </c:pt>
                <c:pt idx="269">
                  <c:v>1.0452655368439194</c:v>
                </c:pt>
                <c:pt idx="270">
                  <c:v>1.065653875183546</c:v>
                </c:pt>
                <c:pt idx="271">
                  <c:v>1.0729981146323544</c:v>
                </c:pt>
                <c:pt idx="272">
                  <c:v>1.0934388482549504</c:v>
                </c:pt>
                <c:pt idx="273">
                  <c:v>1.075916661959671</c:v>
                </c:pt>
                <c:pt idx="274">
                  <c:v>1.1402143332597383</c:v>
                </c:pt>
                <c:pt idx="275">
                  <c:v>1.1185134827029954</c:v>
                </c:pt>
                <c:pt idx="276">
                  <c:v>1.0681082090326115</c:v>
                </c:pt>
                <c:pt idx="277">
                  <c:v>1.103891939604029</c:v>
                </c:pt>
                <c:pt idx="278">
                  <c:v>1.0540879226097717</c:v>
                </c:pt>
                <c:pt idx="279">
                  <c:v>1.0441985826355675</c:v>
                </c:pt>
                <c:pt idx="280">
                  <c:v>1.0484068590165152</c:v>
                </c:pt>
                <c:pt idx="281">
                  <c:v>1.0380631459131606</c:v>
                </c:pt>
                <c:pt idx="282">
                  <c:v>1.0273937645117743</c:v>
                </c:pt>
                <c:pt idx="283">
                  <c:v>1.0455190196019661</c:v>
                </c:pt>
                <c:pt idx="284">
                  <c:v>1.0350629022005113</c:v>
                </c:pt>
                <c:pt idx="285">
                  <c:v>1.0398858722593545</c:v>
                </c:pt>
                <c:pt idx="286">
                  <c:v>1.0218281862881013</c:v>
                </c:pt>
                <c:pt idx="287">
                  <c:v>1.0031705372883697</c:v>
                </c:pt>
                <c:pt idx="288">
                  <c:v>1.0109624472952514</c:v>
                </c:pt>
                <c:pt idx="289">
                  <c:v>1.0050281387264497</c:v>
                </c:pt>
                <c:pt idx="290">
                  <c:v>1.0286865393241642</c:v>
                </c:pt>
                <c:pt idx="291">
                  <c:v>0.99549008245541204</c:v>
                </c:pt>
                <c:pt idx="292">
                  <c:v>0.98648725574360008</c:v>
                </c:pt>
                <c:pt idx="293">
                  <c:v>0.98246081233127192</c:v>
                </c:pt>
                <c:pt idx="294">
                  <c:v>0.95670251071781964</c:v>
                </c:pt>
                <c:pt idx="295">
                  <c:v>0.98914267311639414</c:v>
                </c:pt>
                <c:pt idx="296">
                  <c:v>0.98373713594724088</c:v>
                </c:pt>
                <c:pt idx="297">
                  <c:v>0.99447203292898412</c:v>
                </c:pt>
                <c:pt idx="298">
                  <c:v>0.99169579048245127</c:v>
                </c:pt>
                <c:pt idx="299">
                  <c:v>0.97952375409787917</c:v>
                </c:pt>
                <c:pt idx="300">
                  <c:v>0.97023099968899373</c:v>
                </c:pt>
                <c:pt idx="301">
                  <c:v>0.98424949306642517</c:v>
                </c:pt>
                <c:pt idx="302">
                  <c:v>0.96228661483015809</c:v>
                </c:pt>
                <c:pt idx="303">
                  <c:v>0.98865245040005223</c:v>
                </c:pt>
                <c:pt idx="304">
                  <c:v>0.98917970652910747</c:v>
                </c:pt>
                <c:pt idx="305">
                  <c:v>1.0196597626288562</c:v>
                </c:pt>
                <c:pt idx="306">
                  <c:v>1.0093652994275499</c:v>
                </c:pt>
                <c:pt idx="307">
                  <c:v>1.016339253182043</c:v>
                </c:pt>
                <c:pt idx="308">
                  <c:v>0.99100650850123917</c:v>
                </c:pt>
                <c:pt idx="309">
                  <c:v>-1.9628273215878318</c:v>
                </c:pt>
                <c:pt idx="310">
                  <c:v>-2.0397491762339337</c:v>
                </c:pt>
                <c:pt idx="311">
                  <c:v>-2.0007664194163675</c:v>
                </c:pt>
                <c:pt idx="312">
                  <c:v>-1.6120567417166516</c:v>
                </c:pt>
                <c:pt idx="313">
                  <c:v>-0.91024063010413725</c:v>
                </c:pt>
                <c:pt idx="314">
                  <c:v>1.0391006009815822</c:v>
                </c:pt>
                <c:pt idx="315">
                  <c:v>1.1091058738625865</c:v>
                </c:pt>
                <c:pt idx="316">
                  <c:v>1.1255962371841211</c:v>
                </c:pt>
                <c:pt idx="317">
                  <c:v>1.140501120575133</c:v>
                </c:pt>
                <c:pt idx="318">
                  <c:v>1.0701066654320284</c:v>
                </c:pt>
                <c:pt idx="319">
                  <c:v>1.0526289840867493</c:v>
                </c:pt>
                <c:pt idx="320">
                  <c:v>1.0414171128306755</c:v>
                </c:pt>
                <c:pt idx="321">
                  <c:v>1.0250142393091604</c:v>
                </c:pt>
                <c:pt idx="322">
                  <c:v>1.0165686298950385</c:v>
                </c:pt>
                <c:pt idx="323">
                  <c:v>0.99501428630842614</c:v>
                </c:pt>
                <c:pt idx="324">
                  <c:v>0.99985625335193151</c:v>
                </c:pt>
                <c:pt idx="325">
                  <c:v>1.0103146569291663</c:v>
                </c:pt>
                <c:pt idx="326">
                  <c:v>1.0203116378234722</c:v>
                </c:pt>
                <c:pt idx="327">
                  <c:v>1.001997229501209</c:v>
                </c:pt>
                <c:pt idx="328">
                  <c:v>1.0111017846395303</c:v>
                </c:pt>
                <c:pt idx="329">
                  <c:v>1.0014576646114066</c:v>
                </c:pt>
                <c:pt idx="330">
                  <c:v>1.0042116807743775</c:v>
                </c:pt>
                <c:pt idx="331">
                  <c:v>0.95286184769312054</c:v>
                </c:pt>
                <c:pt idx="332">
                  <c:v>0.92038710944452129</c:v>
                </c:pt>
                <c:pt idx="333">
                  <c:v>0.92227056204266722</c:v>
                </c:pt>
                <c:pt idx="334">
                  <c:v>0.9732159033511989</c:v>
                </c:pt>
                <c:pt idx="335">
                  <c:v>1.0089600900254578</c:v>
                </c:pt>
                <c:pt idx="336">
                  <c:v>1.002767135691029</c:v>
                </c:pt>
                <c:pt idx="337">
                  <c:v>1.0020269342338066</c:v>
                </c:pt>
                <c:pt idx="338">
                  <c:v>0.99058323583299579</c:v>
                </c:pt>
                <c:pt idx="339">
                  <c:v>0.9628435713165735</c:v>
                </c:pt>
                <c:pt idx="340">
                  <c:v>0.95773206559273483</c:v>
                </c:pt>
                <c:pt idx="341">
                  <c:v>0.955201409232175</c:v>
                </c:pt>
                <c:pt idx="342">
                  <c:v>0.95677595740258958</c:v>
                </c:pt>
                <c:pt idx="343">
                  <c:v>0.96322969515990486</c:v>
                </c:pt>
                <c:pt idx="344">
                  <c:v>1.0264016715020334</c:v>
                </c:pt>
                <c:pt idx="345">
                  <c:v>1.084768990341292</c:v>
                </c:pt>
                <c:pt idx="346">
                  <c:v>1.0880536281720934</c:v>
                </c:pt>
                <c:pt idx="347">
                  <c:v>1.1288650601758774</c:v>
                </c:pt>
                <c:pt idx="348">
                  <c:v>1.2219509255130414</c:v>
                </c:pt>
                <c:pt idx="349">
                  <c:v>1.2092707220757819</c:v>
                </c:pt>
                <c:pt idx="350">
                  <c:v>1.1130141139387986</c:v>
                </c:pt>
                <c:pt idx="351">
                  <c:v>1.1023188609880767</c:v>
                </c:pt>
                <c:pt idx="352">
                  <c:v>1.1031310501327365</c:v>
                </c:pt>
                <c:pt idx="353">
                  <c:v>1.0435546370521456</c:v>
                </c:pt>
                <c:pt idx="354">
                  <c:v>1.0725889813113174</c:v>
                </c:pt>
                <c:pt idx="355">
                  <c:v>1.0985820291596839</c:v>
                </c:pt>
                <c:pt idx="356">
                  <c:v>1.1114485100665763</c:v>
                </c:pt>
                <c:pt idx="357">
                  <c:v>1.1082128199289196</c:v>
                </c:pt>
                <c:pt idx="358">
                  <c:v>1.1209076182944326</c:v>
                </c:pt>
                <c:pt idx="359">
                  <c:v>1.1193458734557471</c:v>
                </c:pt>
                <c:pt idx="360">
                  <c:v>1.0736002077276754</c:v>
                </c:pt>
                <c:pt idx="361">
                  <c:v>1.0667652805100325</c:v>
                </c:pt>
                <c:pt idx="362">
                  <c:v>1.0628535124541467</c:v>
                </c:pt>
                <c:pt idx="363">
                  <c:v>1.0669472648163083</c:v>
                </c:pt>
                <c:pt idx="364">
                  <c:v>1.0713757993415924</c:v>
                </c:pt>
                <c:pt idx="365">
                  <c:v>1.0728686129006026</c:v>
                </c:pt>
                <c:pt idx="366">
                  <c:v>1.088651016595334</c:v>
                </c:pt>
                <c:pt idx="367">
                  <c:v>1.105366933730255</c:v>
                </c:pt>
                <c:pt idx="368">
                  <c:v>1.1147736185088726</c:v>
                </c:pt>
                <c:pt idx="369">
                  <c:v>1.1271391142367442</c:v>
                </c:pt>
                <c:pt idx="370">
                  <c:v>1.1004396328152932</c:v>
                </c:pt>
                <c:pt idx="371">
                  <c:v>1.118983901914586</c:v>
                </c:pt>
                <c:pt idx="372">
                  <c:v>1.0478422977760247</c:v>
                </c:pt>
                <c:pt idx="373">
                  <c:v>1.1162222374489481</c:v>
                </c:pt>
                <c:pt idx="374">
                  <c:v>1.0996366937536337</c:v>
                </c:pt>
                <c:pt idx="375">
                  <c:v>1.0618176340692143</c:v>
                </c:pt>
                <c:pt idx="376">
                  <c:v>1.011639061577414</c:v>
                </c:pt>
                <c:pt idx="377">
                  <c:v>1.1143640267152066</c:v>
                </c:pt>
                <c:pt idx="378">
                  <c:v>0.97177869824711993</c:v>
                </c:pt>
                <c:pt idx="379">
                  <c:v>1.0161643952129964</c:v>
                </c:pt>
                <c:pt idx="380">
                  <c:v>1.0745583096583482</c:v>
                </c:pt>
                <c:pt idx="381">
                  <c:v>1.1089945537597916</c:v>
                </c:pt>
                <c:pt idx="382">
                  <c:v>1.1252275846230186</c:v>
                </c:pt>
                <c:pt idx="383">
                  <c:v>1.1133143022010352</c:v>
                </c:pt>
                <c:pt idx="384">
                  <c:v>1.1244597605085329</c:v>
                </c:pt>
                <c:pt idx="385">
                  <c:v>1.1270630044680763</c:v>
                </c:pt>
                <c:pt idx="386">
                  <c:v>1.1211671893074495</c:v>
                </c:pt>
                <c:pt idx="387">
                  <c:v>1.1302681971731741</c:v>
                </c:pt>
                <c:pt idx="388">
                  <c:v>1.1145053010466408</c:v>
                </c:pt>
                <c:pt idx="389">
                  <c:v>1.1233268163885157</c:v>
                </c:pt>
                <c:pt idx="390">
                  <c:v>1.0779061782551249</c:v>
                </c:pt>
                <c:pt idx="391">
                  <c:v>1.0988944854399163</c:v>
                </c:pt>
                <c:pt idx="392">
                  <c:v>1.0521607077625998</c:v>
                </c:pt>
                <c:pt idx="393">
                  <c:v>1.0729389394784095</c:v>
                </c:pt>
                <c:pt idx="394">
                  <c:v>1.0921761786892121</c:v>
                </c:pt>
                <c:pt idx="395">
                  <c:v>1.1012683511445327</c:v>
                </c:pt>
                <c:pt idx="396">
                  <c:v>1.1113525682415824</c:v>
                </c:pt>
                <c:pt idx="397">
                  <c:v>1.0783891124913056</c:v>
                </c:pt>
                <c:pt idx="398">
                  <c:v>1.0716726828848113</c:v>
                </c:pt>
                <c:pt idx="399">
                  <c:v>1.1095204574271045</c:v>
                </c:pt>
                <c:pt idx="400">
                  <c:v>1.1086195916233148</c:v>
                </c:pt>
                <c:pt idx="401">
                  <c:v>1.1189499030621923</c:v>
                </c:pt>
                <c:pt idx="402">
                  <c:v>1.1699623095361358</c:v>
                </c:pt>
                <c:pt idx="403">
                  <c:v>1.1872996212969489</c:v>
                </c:pt>
                <c:pt idx="404">
                  <c:v>1.1436893238116523</c:v>
                </c:pt>
                <c:pt idx="405">
                  <c:v>1.1410690488498512</c:v>
                </c:pt>
                <c:pt idx="406">
                  <c:v>1.1204750907285232</c:v>
                </c:pt>
                <c:pt idx="407">
                  <c:v>1.1381304058557933</c:v>
                </c:pt>
                <c:pt idx="408">
                  <c:v>1.1736970329423482</c:v>
                </c:pt>
                <c:pt idx="409">
                  <c:v>1.2057504970720698</c:v>
                </c:pt>
                <c:pt idx="410">
                  <c:v>1.1781604833595756</c:v>
                </c:pt>
                <c:pt idx="411">
                  <c:v>1.163288684147461</c:v>
                </c:pt>
                <c:pt idx="412">
                  <c:v>1.0621127818527869</c:v>
                </c:pt>
                <c:pt idx="413">
                  <c:v>1.0431992516926307</c:v>
                </c:pt>
                <c:pt idx="414">
                  <c:v>0.91025389348604868</c:v>
                </c:pt>
                <c:pt idx="415">
                  <c:v>0.87387511132080853</c:v>
                </c:pt>
                <c:pt idx="416">
                  <c:v>0.8722373976711566</c:v>
                </c:pt>
                <c:pt idx="417">
                  <c:v>0.87847115470166326</c:v>
                </c:pt>
                <c:pt idx="418">
                  <c:v>0.92435452490597569</c:v>
                </c:pt>
                <c:pt idx="419">
                  <c:v>0.97556882860974614</c:v>
                </c:pt>
                <c:pt idx="420">
                  <c:v>0.98147648136473364</c:v>
                </c:pt>
                <c:pt idx="421">
                  <c:v>0.969859606391692</c:v>
                </c:pt>
                <c:pt idx="422">
                  <c:v>1.0042589615187536</c:v>
                </c:pt>
                <c:pt idx="423">
                  <c:v>1.040154583050116</c:v>
                </c:pt>
                <c:pt idx="424">
                  <c:v>1.0103696807165043</c:v>
                </c:pt>
                <c:pt idx="425">
                  <c:v>1.0288474190042045</c:v>
                </c:pt>
                <c:pt idx="426">
                  <c:v>0.97565788383638452</c:v>
                </c:pt>
                <c:pt idx="427">
                  <c:v>0.94035611331448354</c:v>
                </c:pt>
                <c:pt idx="428">
                  <c:v>0.92607927879496699</c:v>
                </c:pt>
                <c:pt idx="429">
                  <c:v>0.90390053224093281</c:v>
                </c:pt>
                <c:pt idx="430">
                  <c:v>0.88972542519036102</c:v>
                </c:pt>
                <c:pt idx="431">
                  <c:v>0.79061009793263426</c:v>
                </c:pt>
                <c:pt idx="432">
                  <c:v>0.79696158284039409</c:v>
                </c:pt>
                <c:pt idx="433">
                  <c:v>0.77950957461820292</c:v>
                </c:pt>
                <c:pt idx="434">
                  <c:v>0.79748730304690951</c:v>
                </c:pt>
                <c:pt idx="435">
                  <c:v>0.80350552471168113</c:v>
                </c:pt>
                <c:pt idx="436">
                  <c:v>0.92227142993925404</c:v>
                </c:pt>
                <c:pt idx="437">
                  <c:v>0.91440486830569134</c:v>
                </c:pt>
                <c:pt idx="438">
                  <c:v>0.94494508370927111</c:v>
                </c:pt>
                <c:pt idx="439">
                  <c:v>0.92395176477719365</c:v>
                </c:pt>
                <c:pt idx="440">
                  <c:v>0.92367829632756626</c:v>
                </c:pt>
                <c:pt idx="441">
                  <c:v>0.94020054223236427</c:v>
                </c:pt>
                <c:pt idx="442">
                  <c:v>1.0205896370296141</c:v>
                </c:pt>
                <c:pt idx="443">
                  <c:v>1.4436947143482914</c:v>
                </c:pt>
                <c:pt idx="444">
                  <c:v>1.5028124117626902</c:v>
                </c:pt>
                <c:pt idx="445">
                  <c:v>1.592470488765918</c:v>
                </c:pt>
                <c:pt idx="446">
                  <c:v>1.5503968292515404</c:v>
                </c:pt>
                <c:pt idx="447">
                  <c:v>1.6292031441840589</c:v>
                </c:pt>
                <c:pt idx="448">
                  <c:v>1.1204757138411185</c:v>
                </c:pt>
                <c:pt idx="449">
                  <c:v>1.1059342745037632</c:v>
                </c:pt>
                <c:pt idx="450">
                  <c:v>1.0764404434592567</c:v>
                </c:pt>
                <c:pt idx="451">
                  <c:v>1.0661945648876774</c:v>
                </c:pt>
                <c:pt idx="452">
                  <c:v>1.0307969885013719</c:v>
                </c:pt>
                <c:pt idx="453">
                  <c:v>1.0096902334718862</c:v>
                </c:pt>
                <c:pt idx="454">
                  <c:v>1.0142234932983367</c:v>
                </c:pt>
                <c:pt idx="455">
                  <c:v>1.012203022141474</c:v>
                </c:pt>
                <c:pt idx="456">
                  <c:v>1.0051949355311187</c:v>
                </c:pt>
                <c:pt idx="457">
                  <c:v>1.0038814335754305</c:v>
                </c:pt>
                <c:pt idx="458">
                  <c:v>0.95951834432666416</c:v>
                </c:pt>
                <c:pt idx="459">
                  <c:v>0.92657729060249405</c:v>
                </c:pt>
                <c:pt idx="460">
                  <c:v>0.88904736207492974</c:v>
                </c:pt>
                <c:pt idx="461">
                  <c:v>0.89992726580928739</c:v>
                </c:pt>
                <c:pt idx="462">
                  <c:v>0.97255535833036788</c:v>
                </c:pt>
                <c:pt idx="463">
                  <c:v>0.97387825069696543</c:v>
                </c:pt>
                <c:pt idx="464">
                  <c:v>0.96458613295034024</c:v>
                </c:pt>
                <c:pt idx="465">
                  <c:v>0.97670302515499952</c:v>
                </c:pt>
                <c:pt idx="466">
                  <c:v>1.0012027652388777</c:v>
                </c:pt>
                <c:pt idx="467">
                  <c:v>0.98648441337571047</c:v>
                </c:pt>
                <c:pt idx="468">
                  <c:v>1.0105027235057529</c:v>
                </c:pt>
                <c:pt idx="469">
                  <c:v>0.99408741603680006</c:v>
                </c:pt>
                <c:pt idx="470">
                  <c:v>0.98496165203984809</c:v>
                </c:pt>
                <c:pt idx="471">
                  <c:v>0.96405709266955419</c:v>
                </c:pt>
                <c:pt idx="472">
                  <c:v>0.81489688831441853</c:v>
                </c:pt>
                <c:pt idx="473">
                  <c:v>0.79510971429702781</c:v>
                </c:pt>
                <c:pt idx="474">
                  <c:v>0.78904696349400449</c:v>
                </c:pt>
                <c:pt idx="475">
                  <c:v>0.85319254851281201</c:v>
                </c:pt>
                <c:pt idx="476">
                  <c:v>0.89423185470771127</c:v>
                </c:pt>
                <c:pt idx="477">
                  <c:v>0.88634748472889502</c:v>
                </c:pt>
                <c:pt idx="478">
                  <c:v>0.93254217193140665</c:v>
                </c:pt>
                <c:pt idx="479">
                  <c:v>0.89250789693717447</c:v>
                </c:pt>
                <c:pt idx="480">
                  <c:v>0.89254398017841963</c:v>
                </c:pt>
                <c:pt idx="481">
                  <c:v>0.89418593638799404</c:v>
                </c:pt>
                <c:pt idx="482">
                  <c:v>0.91694633514511947</c:v>
                </c:pt>
                <c:pt idx="483">
                  <c:v>0.88198410587070075</c:v>
                </c:pt>
                <c:pt idx="484">
                  <c:v>0.91211574867007927</c:v>
                </c:pt>
                <c:pt idx="485">
                  <c:v>0.88608563875838442</c:v>
                </c:pt>
                <c:pt idx="486">
                  <c:v>0.89605533029871776</c:v>
                </c:pt>
                <c:pt idx="487">
                  <c:v>0.89087456408810395</c:v>
                </c:pt>
                <c:pt idx="488">
                  <c:v>0.89471365576261475</c:v>
                </c:pt>
                <c:pt idx="489">
                  <c:v>0.90033476428582926</c:v>
                </c:pt>
                <c:pt idx="490">
                  <c:v>0.83019028384288518</c:v>
                </c:pt>
                <c:pt idx="491">
                  <c:v>0.80546687592868427</c:v>
                </c:pt>
                <c:pt idx="492">
                  <c:v>0.76568686368520877</c:v>
                </c:pt>
                <c:pt idx="493">
                  <c:v>0.76802111176881027</c:v>
                </c:pt>
                <c:pt idx="494">
                  <c:v>0.8301683863631979</c:v>
                </c:pt>
                <c:pt idx="495">
                  <c:v>0.90343121999859299</c:v>
                </c:pt>
                <c:pt idx="496">
                  <c:v>0.9657882993459781</c:v>
                </c:pt>
                <c:pt idx="497">
                  <c:v>0.972021018154968</c:v>
                </c:pt>
                <c:pt idx="498">
                  <c:v>1.0083746510489453</c:v>
                </c:pt>
              </c:numCache>
            </c:numRef>
          </c:xVal>
          <c:yVal>
            <c:numRef>
              <c:f>somedata!$BP$7:$BP$505</c:f>
              <c:numCache>
                <c:formatCode>General</c:formatCode>
                <c:ptCount val="499"/>
                <c:pt idx="0">
                  <c:v>0.92270238551064343</c:v>
                </c:pt>
                <c:pt idx="1">
                  <c:v>0.95029899709550669</c:v>
                </c:pt>
                <c:pt idx="2">
                  <c:v>0.97750973540856045</c:v>
                </c:pt>
                <c:pt idx="3">
                  <c:v>1.0082514970530454</c:v>
                </c:pt>
                <c:pt idx="4">
                  <c:v>0.97276922307692326</c:v>
                </c:pt>
                <c:pt idx="5">
                  <c:v>1.038449132469913</c:v>
                </c:pt>
                <c:pt idx="6">
                  <c:v>1.0071625996486846</c:v>
                </c:pt>
                <c:pt idx="7">
                  <c:v>1.0882452390202364</c:v>
                </c:pt>
                <c:pt idx="8">
                  <c:v>1.0956604192841433</c:v>
                </c:pt>
                <c:pt idx="9">
                  <c:v>1.1924417866201185</c:v>
                </c:pt>
                <c:pt idx="10">
                  <c:v>1.1893078949880664</c:v>
                </c:pt>
                <c:pt idx="11">
                  <c:v>1.1704296449420817</c:v>
                </c:pt>
                <c:pt idx="12">
                  <c:v>1.1938125288115444</c:v>
                </c:pt>
                <c:pt idx="13">
                  <c:v>1.1140527482014388</c:v>
                </c:pt>
                <c:pt idx="14">
                  <c:v>1.0853160801985888</c:v>
                </c:pt>
                <c:pt idx="15">
                  <c:v>0.97650790462872872</c:v>
                </c:pt>
                <c:pt idx="16">
                  <c:v>0.9611757344673173</c:v>
                </c:pt>
                <c:pt idx="17">
                  <c:v>0.84524018574363835</c:v>
                </c:pt>
                <c:pt idx="18">
                  <c:v>1.0050129854908036</c:v>
                </c:pt>
                <c:pt idx="19">
                  <c:v>0.90017027153581031</c:v>
                </c:pt>
                <c:pt idx="20">
                  <c:v>0.94878824427362918</c:v>
                </c:pt>
                <c:pt idx="21">
                  <c:v>0.9726576413667406</c:v>
                </c:pt>
                <c:pt idx="22">
                  <c:v>1.0242450503282277</c:v>
                </c:pt>
                <c:pt idx="23">
                  <c:v>0.84615389823489351</c:v>
                </c:pt>
                <c:pt idx="24">
                  <c:v>0.90327015619823414</c:v>
                </c:pt>
                <c:pt idx="25">
                  <c:v>0.95870429916051891</c:v>
                </c:pt>
                <c:pt idx="26">
                  <c:v>0.92724422090161784</c:v>
                </c:pt>
                <c:pt idx="27">
                  <c:v>0.96830241492164459</c:v>
                </c:pt>
                <c:pt idx="28">
                  <c:v>0.97016456972012877</c:v>
                </c:pt>
                <c:pt idx="29">
                  <c:v>0.96184988380800585</c:v>
                </c:pt>
                <c:pt idx="30">
                  <c:v>0.91248835838407794</c:v>
                </c:pt>
                <c:pt idx="31">
                  <c:v>0.95047091129559025</c:v>
                </c:pt>
                <c:pt idx="32">
                  <c:v>0.87458301461469101</c:v>
                </c:pt>
                <c:pt idx="33">
                  <c:v>0.9617901978310931</c:v>
                </c:pt>
                <c:pt idx="34">
                  <c:v>1.0018721139283644</c:v>
                </c:pt>
                <c:pt idx="35">
                  <c:v>1.027100079041563</c:v>
                </c:pt>
                <c:pt idx="36">
                  <c:v>0.99314002956922387</c:v>
                </c:pt>
                <c:pt idx="37">
                  <c:v>1.099779947823917</c:v>
                </c:pt>
                <c:pt idx="38">
                  <c:v>1.0569589849486971</c:v>
                </c:pt>
                <c:pt idx="39">
                  <c:v>1.0377205436480448</c:v>
                </c:pt>
                <c:pt idx="40">
                  <c:v>1.0148399389441074</c:v>
                </c:pt>
                <c:pt idx="41">
                  <c:v>1.0148733937520034</c:v>
                </c:pt>
                <c:pt idx="42">
                  <c:v>0.97287653177497124</c:v>
                </c:pt>
                <c:pt idx="43">
                  <c:v>1.0524087879738482</c:v>
                </c:pt>
                <c:pt idx="44">
                  <c:v>0.97606068578652128</c:v>
                </c:pt>
                <c:pt idx="45">
                  <c:v>0.9480807382480555</c:v>
                </c:pt>
                <c:pt idx="46">
                  <c:v>0.93229089936139686</c:v>
                </c:pt>
                <c:pt idx="47">
                  <c:v>0.96266605474625289</c:v>
                </c:pt>
                <c:pt idx="48">
                  <c:v>0.89558687080729171</c:v>
                </c:pt>
                <c:pt idx="49">
                  <c:v>0.97654501213991951</c:v>
                </c:pt>
                <c:pt idx="50">
                  <c:v>1.0445687071382279</c:v>
                </c:pt>
                <c:pt idx="51">
                  <c:v>1.1213298942575505</c:v>
                </c:pt>
                <c:pt idx="52">
                  <c:v>1.0754577134784653</c:v>
                </c:pt>
                <c:pt idx="53">
                  <c:v>1.0909271805307392</c:v>
                </c:pt>
                <c:pt idx="54">
                  <c:v>1.0711747295725984</c:v>
                </c:pt>
                <c:pt idx="55">
                  <c:v>1.0225416118500226</c:v>
                </c:pt>
                <c:pt idx="56">
                  <c:v>1.0384156939260094</c:v>
                </c:pt>
                <c:pt idx="57">
                  <c:v>1.0590434869565217</c:v>
                </c:pt>
                <c:pt idx="58">
                  <c:v>1.1026606650553938</c:v>
                </c:pt>
                <c:pt idx="59">
                  <c:v>1.0950045339366514</c:v>
                </c:pt>
                <c:pt idx="60">
                  <c:v>1.0663183557496629</c:v>
                </c:pt>
                <c:pt idx="61">
                  <c:v>1.0222649052926234</c:v>
                </c:pt>
                <c:pt idx="62">
                  <c:v>1.080126589333485</c:v>
                </c:pt>
                <c:pt idx="63">
                  <c:v>1.0562047685929628</c:v>
                </c:pt>
                <c:pt idx="64">
                  <c:v>1.1637704422465647</c:v>
                </c:pt>
                <c:pt idx="65">
                  <c:v>1.203792952764704</c:v>
                </c:pt>
                <c:pt idx="66">
                  <c:v>1.2017408968320413</c:v>
                </c:pt>
                <c:pt idx="67">
                  <c:v>1.1512776587669702</c:v>
                </c:pt>
                <c:pt idx="68">
                  <c:v>1.1000434818083755</c:v>
                </c:pt>
                <c:pt idx="69">
                  <c:v>1.0033815915686861</c:v>
                </c:pt>
                <c:pt idx="70">
                  <c:v>1.04411312740992</c:v>
                </c:pt>
                <c:pt idx="71">
                  <c:v>1.048462891216432</c:v>
                </c:pt>
                <c:pt idx="72">
                  <c:v>1.0289392071238612</c:v>
                </c:pt>
                <c:pt idx="73">
                  <c:v>1.0632359276767456</c:v>
                </c:pt>
                <c:pt idx="74">
                  <c:v>1.0466530312352442</c:v>
                </c:pt>
                <c:pt idx="75">
                  <c:v>1.0088566158440644</c:v>
                </c:pt>
                <c:pt idx="76">
                  <c:v>0.98110487281424841</c:v>
                </c:pt>
                <c:pt idx="77">
                  <c:v>1.0122649989045378</c:v>
                </c:pt>
                <c:pt idx="78">
                  <c:v>1.0341424305890157</c:v>
                </c:pt>
                <c:pt idx="79">
                  <c:v>1.0887634180705921</c:v>
                </c:pt>
                <c:pt idx="80">
                  <c:v>1.0480544547579917</c:v>
                </c:pt>
                <c:pt idx="81">
                  <c:v>1.0499446745014223</c:v>
                </c:pt>
                <c:pt idx="82">
                  <c:v>1.0120134494555941</c:v>
                </c:pt>
                <c:pt idx="83">
                  <c:v>1.0385443514113493</c:v>
                </c:pt>
                <c:pt idx="84">
                  <c:v>1.0422204389668177</c:v>
                </c:pt>
                <c:pt idx="85">
                  <c:v>1.0482753981877173</c:v>
                </c:pt>
                <c:pt idx="86">
                  <c:v>1.1036118389197878</c:v>
                </c:pt>
                <c:pt idx="87">
                  <c:v>1.1513780112091083</c:v>
                </c:pt>
                <c:pt idx="88">
                  <c:v>0.97591862564322196</c:v>
                </c:pt>
                <c:pt idx="89">
                  <c:v>0.94814063434803908</c:v>
                </c:pt>
                <c:pt idx="90">
                  <c:v>0.94289305104509447</c:v>
                </c:pt>
                <c:pt idx="91">
                  <c:v>0.92461714311016319</c:v>
                </c:pt>
                <c:pt idx="92">
                  <c:v>0.86408272959708088</c:v>
                </c:pt>
                <c:pt idx="93">
                  <c:v>0.93439349345789346</c:v>
                </c:pt>
                <c:pt idx="94">
                  <c:v>0.96548677069489786</c:v>
                </c:pt>
                <c:pt idx="95">
                  <c:v>1.0241465554817142</c:v>
                </c:pt>
                <c:pt idx="96">
                  <c:v>0.9870083210606202</c:v>
                </c:pt>
                <c:pt idx="97">
                  <c:v>1.0020224751605826</c:v>
                </c:pt>
                <c:pt idx="98">
                  <c:v>1.0548396258057109</c:v>
                </c:pt>
                <c:pt idx="99">
                  <c:v>0.97836207831354516</c:v>
                </c:pt>
                <c:pt idx="100">
                  <c:v>0.95418764407097711</c:v>
                </c:pt>
                <c:pt idx="101">
                  <c:v>0.96425532534616287</c:v>
                </c:pt>
                <c:pt idx="102">
                  <c:v>0.9740139014338649</c:v>
                </c:pt>
                <c:pt idx="103">
                  <c:v>0.95185594459833811</c:v>
                </c:pt>
                <c:pt idx="104">
                  <c:v>0.96113913941527673</c:v>
                </c:pt>
                <c:pt idx="105">
                  <c:v>0.94158021874887099</c:v>
                </c:pt>
                <c:pt idx="106">
                  <c:v>0.95836203631004646</c:v>
                </c:pt>
                <c:pt idx="107">
                  <c:v>0.98819932166455582</c:v>
                </c:pt>
                <c:pt idx="108">
                  <c:v>0.99865000224295153</c:v>
                </c:pt>
                <c:pt idx="109">
                  <c:v>1.0353810364197955</c:v>
                </c:pt>
                <c:pt idx="110">
                  <c:v>1.0740150003049007</c:v>
                </c:pt>
                <c:pt idx="111">
                  <c:v>1.073454274928658</c:v>
                </c:pt>
                <c:pt idx="112">
                  <c:v>1.0396956927135446</c:v>
                </c:pt>
                <c:pt idx="113">
                  <c:v>0.99432270486752894</c:v>
                </c:pt>
                <c:pt idx="114">
                  <c:v>0.97263717923172621</c:v>
                </c:pt>
                <c:pt idx="115">
                  <c:v>1.0312565572024959</c:v>
                </c:pt>
                <c:pt idx="116">
                  <c:v>1.0035302760259572</c:v>
                </c:pt>
                <c:pt idx="117">
                  <c:v>0.94901208547639537</c:v>
                </c:pt>
                <c:pt idx="118">
                  <c:v>1.0246674529199815</c:v>
                </c:pt>
                <c:pt idx="119">
                  <c:v>1.0692034480434871</c:v>
                </c:pt>
                <c:pt idx="120">
                  <c:v>1.0063001044147495</c:v>
                </c:pt>
                <c:pt idx="121">
                  <c:v>1.0637951489905704</c:v>
                </c:pt>
                <c:pt idx="122">
                  <c:v>1.1713646349479221</c:v>
                </c:pt>
                <c:pt idx="123">
                  <c:v>1.1421139373417473</c:v>
                </c:pt>
                <c:pt idx="124">
                  <c:v>1.0922860112215098</c:v>
                </c:pt>
                <c:pt idx="125">
                  <c:v>1.0776942897754149</c:v>
                </c:pt>
                <c:pt idx="126">
                  <c:v>1.0439245081146897</c:v>
                </c:pt>
                <c:pt idx="127">
                  <c:v>1.0073085383557376</c:v>
                </c:pt>
                <c:pt idx="128">
                  <c:v>1.1510404612283616</c:v>
                </c:pt>
                <c:pt idx="129">
                  <c:v>1.1331710044417296</c:v>
                </c:pt>
                <c:pt idx="130">
                  <c:v>1.0892265033702848</c:v>
                </c:pt>
                <c:pt idx="131">
                  <c:v>1.0847670491109191</c:v>
                </c:pt>
                <c:pt idx="132">
                  <c:v>1.0627604854462658</c:v>
                </c:pt>
                <c:pt idx="133">
                  <c:v>0.93544811821894724</c:v>
                </c:pt>
                <c:pt idx="134">
                  <c:v>0.96129999499916974</c:v>
                </c:pt>
                <c:pt idx="135">
                  <c:v>1.0066543188282346</c:v>
                </c:pt>
                <c:pt idx="136">
                  <c:v>1.0433221528025467</c:v>
                </c:pt>
                <c:pt idx="137">
                  <c:v>1.054223356313547</c:v>
                </c:pt>
                <c:pt idx="138">
                  <c:v>1.0572387318059895</c:v>
                </c:pt>
                <c:pt idx="139">
                  <c:v>1.0420585005183969</c:v>
                </c:pt>
                <c:pt idx="140">
                  <c:v>1.0902811160652288</c:v>
                </c:pt>
                <c:pt idx="141">
                  <c:v>1.10493913719517</c:v>
                </c:pt>
                <c:pt idx="142">
                  <c:v>1.139320932273636</c:v>
                </c:pt>
                <c:pt idx="143">
                  <c:v>1.0868034882850699</c:v>
                </c:pt>
                <c:pt idx="144">
                  <c:v>1.1099335788041305</c:v>
                </c:pt>
                <c:pt idx="145">
                  <c:v>1.0840393598020466</c:v>
                </c:pt>
                <c:pt idx="146">
                  <c:v>1.0228832785938413</c:v>
                </c:pt>
                <c:pt idx="147">
                  <c:v>1.0026889605945049</c:v>
                </c:pt>
                <c:pt idx="148">
                  <c:v>1.0484525069989392</c:v>
                </c:pt>
                <c:pt idx="149">
                  <c:v>1.0471217528937167</c:v>
                </c:pt>
                <c:pt idx="150">
                  <c:v>1.0258862176482793</c:v>
                </c:pt>
                <c:pt idx="151">
                  <c:v>1.0789746118330366</c:v>
                </c:pt>
                <c:pt idx="152">
                  <c:v>1.0947139119277483</c:v>
                </c:pt>
                <c:pt idx="153">
                  <c:v>1.0619169415770993</c:v>
                </c:pt>
                <c:pt idx="154">
                  <c:v>1.0903673933534523</c:v>
                </c:pt>
                <c:pt idx="155">
                  <c:v>1.0851665770159162</c:v>
                </c:pt>
                <c:pt idx="156">
                  <c:v>1.0507267727958329</c:v>
                </c:pt>
                <c:pt idx="157">
                  <c:v>1.0548175019724784</c:v>
                </c:pt>
                <c:pt idx="158">
                  <c:v>1.0790194277465186</c:v>
                </c:pt>
                <c:pt idx="159">
                  <c:v>1.1143246837892333</c:v>
                </c:pt>
                <c:pt idx="160">
                  <c:v>1.1421725458941507</c:v>
                </c:pt>
                <c:pt idx="161">
                  <c:v>1.1425507788685907</c:v>
                </c:pt>
                <c:pt idx="162">
                  <c:v>1.1032220582798136</c:v>
                </c:pt>
                <c:pt idx="163">
                  <c:v>1.0551471882223491</c:v>
                </c:pt>
                <c:pt idx="164">
                  <c:v>0.99141797567582024</c:v>
                </c:pt>
                <c:pt idx="165">
                  <c:v>0.97128520549608455</c:v>
                </c:pt>
                <c:pt idx="166">
                  <c:v>0.9652996401164724</c:v>
                </c:pt>
                <c:pt idx="167">
                  <c:v>0.98644269971563803</c:v>
                </c:pt>
                <c:pt idx="168">
                  <c:v>1.0108592973725539</c:v>
                </c:pt>
                <c:pt idx="169">
                  <c:v>1.029327991519611</c:v>
                </c:pt>
                <c:pt idx="170">
                  <c:v>0.99623014273042498</c:v>
                </c:pt>
                <c:pt idx="171">
                  <c:v>0.98406452063821714</c:v>
                </c:pt>
                <c:pt idx="172">
                  <c:v>0.99877281650179606</c:v>
                </c:pt>
                <c:pt idx="173">
                  <c:v>1.0132368981690547</c:v>
                </c:pt>
                <c:pt idx="174">
                  <c:v>1.0004782689968752</c:v>
                </c:pt>
                <c:pt idx="175">
                  <c:v>1.0408544171715717</c:v>
                </c:pt>
                <c:pt idx="176">
                  <c:v>1.0739914872068004</c:v>
                </c:pt>
                <c:pt idx="177">
                  <c:v>1.029133119413693</c:v>
                </c:pt>
                <c:pt idx="178">
                  <c:v>1.0376426509219105</c:v>
                </c:pt>
                <c:pt idx="179">
                  <c:v>1.0568095095624248</c:v>
                </c:pt>
                <c:pt idx="180">
                  <c:v>1.0234290888876396</c:v>
                </c:pt>
                <c:pt idx="181">
                  <c:v>1.0245440793031897</c:v>
                </c:pt>
                <c:pt idx="182">
                  <c:v>1.0158452264694799</c:v>
                </c:pt>
                <c:pt idx="183">
                  <c:v>0.99627968783408183</c:v>
                </c:pt>
                <c:pt idx="184">
                  <c:v>0.94522224647324971</c:v>
                </c:pt>
                <c:pt idx="185">
                  <c:v>0.97375636171883373</c:v>
                </c:pt>
                <c:pt idx="186">
                  <c:v>0.94336878770845345</c:v>
                </c:pt>
                <c:pt idx="187">
                  <c:v>0.97883870606918322</c:v>
                </c:pt>
                <c:pt idx="188">
                  <c:v>0.96005419164134986</c:v>
                </c:pt>
                <c:pt idx="189">
                  <c:v>0.96387952506807628</c:v>
                </c:pt>
                <c:pt idx="190">
                  <c:v>0.94865994167708156</c:v>
                </c:pt>
                <c:pt idx="191">
                  <c:v>0.9785792729928191</c:v>
                </c:pt>
                <c:pt idx="192">
                  <c:v>0.96556186337914307</c:v>
                </c:pt>
                <c:pt idx="193">
                  <c:v>0.99648175421371299</c:v>
                </c:pt>
                <c:pt idx="194">
                  <c:v>1.0057999438456557</c:v>
                </c:pt>
                <c:pt idx="195">
                  <c:v>1.0367955787082594</c:v>
                </c:pt>
                <c:pt idx="196">
                  <c:v>1.019923472016623</c:v>
                </c:pt>
                <c:pt idx="197">
                  <c:v>1.0538870915040024</c:v>
                </c:pt>
                <c:pt idx="198">
                  <c:v>1.0496843507174745</c:v>
                </c:pt>
                <c:pt idx="199">
                  <c:v>1.0805352157312496</c:v>
                </c:pt>
                <c:pt idx="200">
                  <c:v>1.062709013195537</c:v>
                </c:pt>
                <c:pt idx="201">
                  <c:v>1.0739917326076718</c:v>
                </c:pt>
                <c:pt idx="202">
                  <c:v>1.0791614931466582</c:v>
                </c:pt>
                <c:pt idx="203">
                  <c:v>1.1003898381479069</c:v>
                </c:pt>
                <c:pt idx="204">
                  <c:v>1.126900518070145</c:v>
                </c:pt>
                <c:pt idx="205">
                  <c:v>1.1115133284301484</c:v>
                </c:pt>
                <c:pt idx="206">
                  <c:v>1.1112345925925926</c:v>
                </c:pt>
                <c:pt idx="207">
                  <c:v>1.0788573376977633</c:v>
                </c:pt>
                <c:pt idx="208">
                  <c:v>1.0130688147889804</c:v>
                </c:pt>
                <c:pt idx="209">
                  <c:v>0.93397157474161541</c:v>
                </c:pt>
                <c:pt idx="210">
                  <c:v>0.95778943375401671</c:v>
                </c:pt>
                <c:pt idx="211">
                  <c:v>0.97856812577456387</c:v>
                </c:pt>
                <c:pt idx="212">
                  <c:v>0.9578394357454959</c:v>
                </c:pt>
                <c:pt idx="213">
                  <c:v>0.99011754645268613</c:v>
                </c:pt>
                <c:pt idx="214">
                  <c:v>0.99374113523601437</c:v>
                </c:pt>
                <c:pt idx="215">
                  <c:v>0.93231363635288766</c:v>
                </c:pt>
                <c:pt idx="216">
                  <c:v>0.9103847673914951</c:v>
                </c:pt>
                <c:pt idx="217">
                  <c:v>0.8968154649057406</c:v>
                </c:pt>
                <c:pt idx="218">
                  <c:v>0.90150833226509397</c:v>
                </c:pt>
                <c:pt idx="219">
                  <c:v>0.95938687278920465</c:v>
                </c:pt>
                <c:pt idx="220">
                  <c:v>1.0181565617069017</c:v>
                </c:pt>
                <c:pt idx="221">
                  <c:v>0.99342244671512503</c:v>
                </c:pt>
                <c:pt idx="222">
                  <c:v>1.0505057286072323</c:v>
                </c:pt>
                <c:pt idx="223">
                  <c:v>1.0627824073022865</c:v>
                </c:pt>
                <c:pt idx="224">
                  <c:v>1.0524163454473583</c:v>
                </c:pt>
                <c:pt idx="225">
                  <c:v>1.0109641817925912</c:v>
                </c:pt>
                <c:pt idx="226">
                  <c:v>1.0520241832680248</c:v>
                </c:pt>
                <c:pt idx="227">
                  <c:v>1.0371092149479166</c:v>
                </c:pt>
                <c:pt idx="228">
                  <c:v>1.0370396778053985</c:v>
                </c:pt>
                <c:pt idx="229">
                  <c:v>1.0383192727045232</c:v>
                </c:pt>
                <c:pt idx="230">
                  <c:v>1.0606319217469564</c:v>
                </c:pt>
                <c:pt idx="231">
                  <c:v>1.0453977398366321</c:v>
                </c:pt>
                <c:pt idx="232">
                  <c:v>1.0505157154602098</c:v>
                </c:pt>
                <c:pt idx="233">
                  <c:v>1.005421553797275</c:v>
                </c:pt>
                <c:pt idx="234">
                  <c:v>0.96302846966911726</c:v>
                </c:pt>
                <c:pt idx="235">
                  <c:v>0.96033298457899274</c:v>
                </c:pt>
                <c:pt idx="236">
                  <c:v>0.94783597048583268</c:v>
                </c:pt>
                <c:pt idx="237">
                  <c:v>0.89987049648163719</c:v>
                </c:pt>
                <c:pt idx="238">
                  <c:v>0.92863574961776996</c:v>
                </c:pt>
                <c:pt idx="239">
                  <c:v>0.96991310385364649</c:v>
                </c:pt>
                <c:pt idx="240">
                  <c:v>0.97317276167221312</c:v>
                </c:pt>
                <c:pt idx="241">
                  <c:v>0.96331086990500481</c:v>
                </c:pt>
                <c:pt idx="242">
                  <c:v>0.98572695258046006</c:v>
                </c:pt>
                <c:pt idx="243">
                  <c:v>0.96651154955246277</c:v>
                </c:pt>
                <c:pt idx="244">
                  <c:v>0.92423990689626767</c:v>
                </c:pt>
                <c:pt idx="245">
                  <c:v>0.93133236989697521</c:v>
                </c:pt>
                <c:pt idx="246">
                  <c:v>0.92335121061695868</c:v>
                </c:pt>
                <c:pt idx="247">
                  <c:v>0.938636753004222</c:v>
                </c:pt>
                <c:pt idx="248">
                  <c:v>0.96468106346343063</c:v>
                </c:pt>
                <c:pt idx="249">
                  <c:v>1.0365752329790805</c:v>
                </c:pt>
                <c:pt idx="250">
                  <c:v>1.054130924675956</c:v>
                </c:pt>
                <c:pt idx="251">
                  <c:v>1.0464771556719101</c:v>
                </c:pt>
                <c:pt idx="252">
                  <c:v>1.0455895864337046</c:v>
                </c:pt>
                <c:pt idx="253">
                  <c:v>1.0682316078705352</c:v>
                </c:pt>
                <c:pt idx="254">
                  <c:v>0.9971895159833396</c:v>
                </c:pt>
                <c:pt idx="255">
                  <c:v>1.0627959537171758</c:v>
                </c:pt>
                <c:pt idx="256">
                  <c:v>1.0881089844910952</c:v>
                </c:pt>
                <c:pt idx="257">
                  <c:v>1.083475164420733</c:v>
                </c:pt>
                <c:pt idx="258">
                  <c:v>1.0393263550142549</c:v>
                </c:pt>
                <c:pt idx="259">
                  <c:v>1.0734578462486162</c:v>
                </c:pt>
                <c:pt idx="260">
                  <c:v>1.0598213192999635</c:v>
                </c:pt>
                <c:pt idx="261">
                  <c:v>1.0225536000754933</c:v>
                </c:pt>
                <c:pt idx="262">
                  <c:v>1.0219015598556764</c:v>
                </c:pt>
                <c:pt idx="263">
                  <c:v>0.98379003260366238</c:v>
                </c:pt>
                <c:pt idx="264">
                  <c:v>0.96336169275821837</c:v>
                </c:pt>
                <c:pt idx="265">
                  <c:v>0.91439122649955229</c:v>
                </c:pt>
                <c:pt idx="266">
                  <c:v>0.95221837475498983</c:v>
                </c:pt>
                <c:pt idx="267">
                  <c:v>0.96125957303622001</c:v>
                </c:pt>
                <c:pt idx="268">
                  <c:v>0.96037157847205812</c:v>
                </c:pt>
                <c:pt idx="269">
                  <c:v>0.97192321684607008</c:v>
                </c:pt>
                <c:pt idx="270">
                  <c:v>0.95572192513368981</c:v>
                </c:pt>
                <c:pt idx="271">
                  <c:v>0.96982564401631199</c:v>
                </c:pt>
                <c:pt idx="272">
                  <c:v>0.97397256446361014</c:v>
                </c:pt>
                <c:pt idx="273">
                  <c:v>1.0181264690968177</c:v>
                </c:pt>
                <c:pt idx="274">
                  <c:v>1.0474535999282706</c:v>
                </c:pt>
                <c:pt idx="275">
                  <c:v>1.0550904355815043</c:v>
                </c:pt>
                <c:pt idx="276">
                  <c:v>1.0083480228471002</c:v>
                </c:pt>
                <c:pt idx="277">
                  <c:v>0.96548208254561685</c:v>
                </c:pt>
                <c:pt idx="278">
                  <c:v>0.96178468778760851</c:v>
                </c:pt>
                <c:pt idx="279">
                  <c:v>0.96020320182956032</c:v>
                </c:pt>
                <c:pt idx="280">
                  <c:v>0.97448802593028094</c:v>
                </c:pt>
                <c:pt idx="281">
                  <c:v>0.99006022598124654</c:v>
                </c:pt>
                <c:pt idx="282">
                  <c:v>1.0723201676461207</c:v>
                </c:pt>
                <c:pt idx="283">
                  <c:v>1.1200094356799775</c:v>
                </c:pt>
                <c:pt idx="284">
                  <c:v>1.1014935751541017</c:v>
                </c:pt>
                <c:pt idx="285">
                  <c:v>1.0697834068081506</c:v>
                </c:pt>
                <c:pt idx="286">
                  <c:v>1.0920124434835419</c:v>
                </c:pt>
                <c:pt idx="287">
                  <c:v>1.0374553716601986</c:v>
                </c:pt>
                <c:pt idx="288">
                  <c:v>0.99981140215553743</c:v>
                </c:pt>
                <c:pt idx="289">
                  <c:v>0.99711602274672684</c:v>
                </c:pt>
                <c:pt idx="290">
                  <c:v>1.0411787526622589</c:v>
                </c:pt>
                <c:pt idx="291">
                  <c:v>1.0239803481776306</c:v>
                </c:pt>
                <c:pt idx="292">
                  <c:v>1.0105311398063599</c:v>
                </c:pt>
                <c:pt idx="293">
                  <c:v>1.0438323981098638</c:v>
                </c:pt>
                <c:pt idx="294">
                  <c:v>1.0022032741832307</c:v>
                </c:pt>
                <c:pt idx="295">
                  <c:v>0.94879714357712297</c:v>
                </c:pt>
                <c:pt idx="296">
                  <c:v>0.95520973191821279</c:v>
                </c:pt>
                <c:pt idx="297">
                  <c:v>0.95589846502690068</c:v>
                </c:pt>
                <c:pt idx="298">
                  <c:v>0.95174737768791862</c:v>
                </c:pt>
                <c:pt idx="299">
                  <c:v>0.98959041568002259</c:v>
                </c:pt>
                <c:pt idx="300">
                  <c:v>1.0006512081935386</c:v>
                </c:pt>
                <c:pt idx="301">
                  <c:v>1.0493149785313973</c:v>
                </c:pt>
                <c:pt idx="302">
                  <c:v>1.1095689483597058</c:v>
                </c:pt>
                <c:pt idx="303">
                  <c:v>1.1011607170492645</c:v>
                </c:pt>
                <c:pt idx="304">
                  <c:v>1.1075825036397042</c:v>
                </c:pt>
                <c:pt idx="305">
                  <c:v>1.147351682313632</c:v>
                </c:pt>
                <c:pt idx="306">
                  <c:v>1.0612614493004979</c:v>
                </c:pt>
                <c:pt idx="307">
                  <c:v>1.0079394703239777</c:v>
                </c:pt>
                <c:pt idx="308">
                  <c:v>0.98583670251989763</c:v>
                </c:pt>
                <c:pt idx="309">
                  <c:v>0.96831777721900947</c:v>
                </c:pt>
                <c:pt idx="310">
                  <c:v>0.9905111275572237</c:v>
                </c:pt>
                <c:pt idx="311">
                  <c:v>0.96367577472513788</c:v>
                </c:pt>
                <c:pt idx="312">
                  <c:v>1.0057772815122805</c:v>
                </c:pt>
                <c:pt idx="313">
                  <c:v>1.0354660347551343</c:v>
                </c:pt>
                <c:pt idx="314">
                  <c:v>1.302311873731089</c:v>
                </c:pt>
                <c:pt idx="315">
                  <c:v>1.2328597497393119</c:v>
                </c:pt>
                <c:pt idx="316">
                  <c:v>1.286598624371355</c:v>
                </c:pt>
                <c:pt idx="317">
                  <c:v>1.2457138881780963</c:v>
                </c:pt>
                <c:pt idx="318">
                  <c:v>1.1989393648254105</c:v>
                </c:pt>
                <c:pt idx="319">
                  <c:v>1.0119292534935798</c:v>
                </c:pt>
                <c:pt idx="320">
                  <c:v>1.0504912556221973</c:v>
                </c:pt>
                <c:pt idx="321">
                  <c:v>1.0767796800600862</c:v>
                </c:pt>
                <c:pt idx="322">
                  <c:v>1.1031757233592097</c:v>
                </c:pt>
                <c:pt idx="323">
                  <c:v>1.1084750545340838</c:v>
                </c:pt>
                <c:pt idx="324">
                  <c:v>1.0447636835727887</c:v>
                </c:pt>
                <c:pt idx="325">
                  <c:v>1.0224703378415294</c:v>
                </c:pt>
                <c:pt idx="326">
                  <c:v>0.99320777994606646</c:v>
                </c:pt>
                <c:pt idx="327">
                  <c:v>0.98814504881450493</c:v>
                </c:pt>
                <c:pt idx="328">
                  <c:v>1.0368623104274</c:v>
                </c:pt>
                <c:pt idx="329">
                  <c:v>1.0389540320840227</c:v>
                </c:pt>
                <c:pt idx="330">
                  <c:v>1.0127968809924452</c:v>
                </c:pt>
                <c:pt idx="331">
                  <c:v>1.0083361812521618</c:v>
                </c:pt>
                <c:pt idx="332">
                  <c:v>1.0335507213394817</c:v>
                </c:pt>
                <c:pt idx="333">
                  <c:v>1.0123411444942336</c:v>
                </c:pt>
                <c:pt idx="334">
                  <c:v>1.0313845166710387</c:v>
                </c:pt>
                <c:pt idx="335">
                  <c:v>1.0750352530404805</c:v>
                </c:pt>
                <c:pt idx="336">
                  <c:v>1.0690777309370605</c:v>
                </c:pt>
                <c:pt idx="337">
                  <c:v>1.0232310196995102</c:v>
                </c:pt>
                <c:pt idx="338">
                  <c:v>1.0045011806375439</c:v>
                </c:pt>
                <c:pt idx="339">
                  <c:v>0.96509251369446114</c:v>
                </c:pt>
                <c:pt idx="340">
                  <c:v>0.94845841616366056</c:v>
                </c:pt>
                <c:pt idx="341">
                  <c:v>1.0014813346610869</c:v>
                </c:pt>
                <c:pt idx="342">
                  <c:v>1.0134912928279876</c:v>
                </c:pt>
                <c:pt idx="343">
                  <c:v>1.024222538042646</c:v>
                </c:pt>
                <c:pt idx="344">
                  <c:v>1.0541988656652628</c:v>
                </c:pt>
                <c:pt idx="345">
                  <c:v>1.0183296765309848</c:v>
                </c:pt>
                <c:pt idx="346">
                  <c:v>0.97907832046122067</c:v>
                </c:pt>
                <c:pt idx="347">
                  <c:v>0.98968073419089653</c:v>
                </c:pt>
                <c:pt idx="348">
                  <c:v>0.98444990943603627</c:v>
                </c:pt>
                <c:pt idx="349">
                  <c:v>0.96510406750096767</c:v>
                </c:pt>
                <c:pt idx="350">
                  <c:v>0.97153588414089032</c:v>
                </c:pt>
                <c:pt idx="351">
                  <c:v>0.99287180041041134</c:v>
                </c:pt>
                <c:pt idx="352">
                  <c:v>0.98736449575884633</c:v>
                </c:pt>
                <c:pt idx="353">
                  <c:v>0.99618299719029757</c:v>
                </c:pt>
                <c:pt idx="354">
                  <c:v>1.0394925785687237</c:v>
                </c:pt>
                <c:pt idx="355">
                  <c:v>1.0540499792695335</c:v>
                </c:pt>
                <c:pt idx="356">
                  <c:v>1.0372680472485172</c:v>
                </c:pt>
                <c:pt idx="357">
                  <c:v>1.0070611231657536</c:v>
                </c:pt>
                <c:pt idx="358">
                  <c:v>1.0194952017530603</c:v>
                </c:pt>
                <c:pt idx="359">
                  <c:v>1.0080537809860599</c:v>
                </c:pt>
                <c:pt idx="360">
                  <c:v>1.0243629343629346</c:v>
                </c:pt>
                <c:pt idx="361">
                  <c:v>1.040971778425656</c:v>
                </c:pt>
                <c:pt idx="362">
                  <c:v>1.0646020124505695</c:v>
                </c:pt>
                <c:pt idx="363">
                  <c:v>1.0924549656407889</c:v>
                </c:pt>
                <c:pt idx="364">
                  <c:v>1.0887669451024395</c:v>
                </c:pt>
                <c:pt idx="365">
                  <c:v>1.1277540712357397</c:v>
                </c:pt>
                <c:pt idx="366">
                  <c:v>1.1201828870019594</c:v>
                </c:pt>
                <c:pt idx="367">
                  <c:v>1.089819035252644</c:v>
                </c:pt>
                <c:pt idx="368">
                  <c:v>1.0019437161407716</c:v>
                </c:pt>
                <c:pt idx="369">
                  <c:v>1.0332789419443489</c:v>
                </c:pt>
                <c:pt idx="370">
                  <c:v>0.97503604589301007</c:v>
                </c:pt>
                <c:pt idx="371">
                  <c:v>0.96128091089497314</c:v>
                </c:pt>
                <c:pt idx="372">
                  <c:v>1.0052329932758426</c:v>
                </c:pt>
                <c:pt idx="373">
                  <c:v>1.0653361529650192</c:v>
                </c:pt>
                <c:pt idx="374">
                  <c:v>1.0031013094417642</c:v>
                </c:pt>
                <c:pt idx="375">
                  <c:v>1.0022553083807202</c:v>
                </c:pt>
                <c:pt idx="376">
                  <c:v>1.025938333158908</c:v>
                </c:pt>
                <c:pt idx="377">
                  <c:v>0.98520955882352912</c:v>
                </c:pt>
                <c:pt idx="378">
                  <c:v>1.09366869037294</c:v>
                </c:pt>
                <c:pt idx="379">
                  <c:v>1.123989294408652</c:v>
                </c:pt>
                <c:pt idx="380">
                  <c:v>1.0987936693472975</c:v>
                </c:pt>
                <c:pt idx="381">
                  <c:v>1.0583582375075793</c:v>
                </c:pt>
                <c:pt idx="382">
                  <c:v>1.0395361096468108</c:v>
                </c:pt>
                <c:pt idx="383">
                  <c:v>0.90348696602294343</c:v>
                </c:pt>
                <c:pt idx="384">
                  <c:v>0.94799894437304932</c:v>
                </c:pt>
                <c:pt idx="385">
                  <c:v>1.0057841996606725</c:v>
                </c:pt>
                <c:pt idx="386">
                  <c:v>0.98500250705108139</c:v>
                </c:pt>
                <c:pt idx="387">
                  <c:v>1.0251745102454404</c:v>
                </c:pt>
                <c:pt idx="388">
                  <c:v>1.035989762323547</c:v>
                </c:pt>
                <c:pt idx="389">
                  <c:v>1.0331451926053774</c:v>
                </c:pt>
                <c:pt idx="390">
                  <c:v>1.0078198578199051</c:v>
                </c:pt>
                <c:pt idx="391">
                  <c:v>1.0289280943387533</c:v>
                </c:pt>
                <c:pt idx="392">
                  <c:v>1.0602587470630405</c:v>
                </c:pt>
                <c:pt idx="393">
                  <c:v>1.1349234204369441</c:v>
                </c:pt>
                <c:pt idx="394">
                  <c:v>1.100563610240914</c:v>
                </c:pt>
                <c:pt idx="395">
                  <c:v>1.036091333169654</c:v>
                </c:pt>
                <c:pt idx="396">
                  <c:v>1.0963034036965964</c:v>
                </c:pt>
                <c:pt idx="397">
                  <c:v>1.0838379651192878</c:v>
                </c:pt>
                <c:pt idx="398">
                  <c:v>1.0141189729623139</c:v>
                </c:pt>
                <c:pt idx="399">
                  <c:v>0.99838482788595717</c:v>
                </c:pt>
                <c:pt idx="400">
                  <c:v>1.1415998014687032</c:v>
                </c:pt>
                <c:pt idx="401">
                  <c:v>1.181151278326948</c:v>
                </c:pt>
                <c:pt idx="402">
                  <c:v>1.1119870454055911</c:v>
                </c:pt>
                <c:pt idx="403">
                  <c:v>1.0882950514066208</c:v>
                </c:pt>
                <c:pt idx="404">
                  <c:v>1.1357477365524586</c:v>
                </c:pt>
                <c:pt idx="405">
                  <c:v>1.0804312882320877</c:v>
                </c:pt>
                <c:pt idx="406">
                  <c:v>1.047747018795514</c:v>
                </c:pt>
                <c:pt idx="407">
                  <c:v>1.0922748758564336</c:v>
                </c:pt>
                <c:pt idx="408">
                  <c:v>1.1327105195802409</c:v>
                </c:pt>
                <c:pt idx="409">
                  <c:v>1.1372905309913184</c:v>
                </c:pt>
                <c:pt idx="410">
                  <c:v>1.1574483000350511</c:v>
                </c:pt>
                <c:pt idx="411">
                  <c:v>1.0848870431893689</c:v>
                </c:pt>
                <c:pt idx="412">
                  <c:v>1.1113517289556412</c:v>
                </c:pt>
                <c:pt idx="413">
                  <c:v>1.0693855207335434</c:v>
                </c:pt>
                <c:pt idx="414">
                  <c:v>1.0175306443881396</c:v>
                </c:pt>
                <c:pt idx="415">
                  <c:v>1.0163151895126818</c:v>
                </c:pt>
                <c:pt idx="416">
                  <c:v>1.0444727710502089</c:v>
                </c:pt>
                <c:pt idx="417">
                  <c:v>0.94140470866763137</c:v>
                </c:pt>
                <c:pt idx="418">
                  <c:v>0.95273485885650955</c:v>
                </c:pt>
                <c:pt idx="419">
                  <c:v>0.88497672171242492</c:v>
                </c:pt>
                <c:pt idx="420">
                  <c:v>0.87261429111683508</c:v>
                </c:pt>
                <c:pt idx="421">
                  <c:v>0.8687707641196013</c:v>
                </c:pt>
                <c:pt idx="422">
                  <c:v>0.91762723538876567</c:v>
                </c:pt>
                <c:pt idx="423">
                  <c:v>0.90484898537045777</c:v>
                </c:pt>
                <c:pt idx="424">
                  <c:v>0.93363126626683268</c:v>
                </c:pt>
                <c:pt idx="425">
                  <c:v>0.8900508028967018</c:v>
                </c:pt>
                <c:pt idx="426">
                  <c:v>0.92694610778443109</c:v>
                </c:pt>
                <c:pt idx="427">
                  <c:v>0.97470736866698238</c:v>
                </c:pt>
                <c:pt idx="428">
                  <c:v>0.98736088372293751</c:v>
                </c:pt>
                <c:pt idx="429">
                  <c:v>1.0964019170966552</c:v>
                </c:pt>
                <c:pt idx="430">
                  <c:v>1.1304185275536371</c:v>
                </c:pt>
                <c:pt idx="431">
                  <c:v>1.0556892802113618</c:v>
                </c:pt>
                <c:pt idx="432">
                  <c:v>1.0074069689148477</c:v>
                </c:pt>
                <c:pt idx="433">
                  <c:v>1.0019843011380218</c:v>
                </c:pt>
                <c:pt idx="434">
                  <c:v>0.95254984340837934</c:v>
                </c:pt>
                <c:pt idx="435">
                  <c:v>1.0222520621523117</c:v>
                </c:pt>
                <c:pt idx="436">
                  <c:v>1.0494724837303344</c:v>
                </c:pt>
                <c:pt idx="437">
                  <c:v>1.0372464044253229</c:v>
                </c:pt>
                <c:pt idx="438">
                  <c:v>1.0372904556747056</c:v>
                </c:pt>
                <c:pt idx="439">
                  <c:v>1.0551814440703329</c:v>
                </c:pt>
                <c:pt idx="440">
                  <c:v>1.021022393419077</c:v>
                </c:pt>
                <c:pt idx="441">
                  <c:v>1.0271270036991371</c:v>
                </c:pt>
                <c:pt idx="442">
                  <c:v>1.0378261146903107</c:v>
                </c:pt>
                <c:pt idx="443">
                  <c:v>1.0382777498428661</c:v>
                </c:pt>
                <c:pt idx="444">
                  <c:v>0.9623184927397096</c:v>
                </c:pt>
                <c:pt idx="445">
                  <c:v>0.93998158944461474</c:v>
                </c:pt>
                <c:pt idx="446">
                  <c:v>0.94377411649415077</c:v>
                </c:pt>
                <c:pt idx="447">
                  <c:v>0.99536507936507923</c:v>
                </c:pt>
                <c:pt idx="448">
                  <c:v>1.1549070847851337</c:v>
                </c:pt>
                <c:pt idx="449">
                  <c:v>1.141350499931516</c:v>
                </c:pt>
                <c:pt idx="450">
                  <c:v>1.1394308090343335</c:v>
                </c:pt>
                <c:pt idx="451">
                  <c:v>1.1533625317886409</c:v>
                </c:pt>
                <c:pt idx="452">
                  <c:v>1.1735340138588779</c:v>
                </c:pt>
                <c:pt idx="453">
                  <c:v>1.0421363189348665</c:v>
                </c:pt>
                <c:pt idx="454">
                  <c:v>1.0781953776858895</c:v>
                </c:pt>
                <c:pt idx="455">
                  <c:v>1.0595687930651256</c:v>
                </c:pt>
                <c:pt idx="456">
                  <c:v>1.0232759866994361</c:v>
                </c:pt>
                <c:pt idx="457">
                  <c:v>1.0185944140862173</c:v>
                </c:pt>
                <c:pt idx="458">
                  <c:v>1.0250465260545905</c:v>
                </c:pt>
                <c:pt idx="459">
                  <c:v>1.021265364602971</c:v>
                </c:pt>
                <c:pt idx="460">
                  <c:v>1.0712754980554009</c:v>
                </c:pt>
                <c:pt idx="461">
                  <c:v>1.1097384886892345</c:v>
                </c:pt>
                <c:pt idx="462">
                  <c:v>1.0805314088896176</c:v>
                </c:pt>
                <c:pt idx="463">
                  <c:v>1.0701186623516719</c:v>
                </c:pt>
                <c:pt idx="464">
                  <c:v>1.1081306927383636</c:v>
                </c:pt>
                <c:pt idx="465">
                  <c:v>1.0598082099596233</c:v>
                </c:pt>
                <c:pt idx="466">
                  <c:v>1.1103589560880023</c:v>
                </c:pt>
                <c:pt idx="467">
                  <c:v>1.0195652173913046</c:v>
                </c:pt>
                <c:pt idx="468">
                  <c:v>1.0479130434782609</c:v>
                </c:pt>
                <c:pt idx="469">
                  <c:v>1.0328845157949249</c:v>
                </c:pt>
                <c:pt idx="470">
                  <c:v>1.0186803770351329</c:v>
                </c:pt>
                <c:pt idx="471">
                  <c:v>0.92969526333222918</c:v>
                </c:pt>
                <c:pt idx="472">
                  <c:v>0.91089108910891081</c:v>
                </c:pt>
                <c:pt idx="473">
                  <c:v>0.87061851767734122</c:v>
                </c:pt>
                <c:pt idx="474">
                  <c:v>0.87992709045340634</c:v>
                </c:pt>
                <c:pt idx="475">
                  <c:v>0.93270460358056273</c:v>
                </c:pt>
                <c:pt idx="476">
                  <c:v>0.9948101161545434</c:v>
                </c:pt>
                <c:pt idx="477">
                  <c:v>1.0744680851063833</c:v>
                </c:pt>
                <c:pt idx="478">
                  <c:v>1.0371388190954778</c:v>
                </c:pt>
                <c:pt idx="479">
                  <c:v>1.0607427696769516</c:v>
                </c:pt>
                <c:pt idx="480">
                  <c:v>1.0232253843637553</c:v>
                </c:pt>
                <c:pt idx="481">
                  <c:v>0.96987855544902524</c:v>
                </c:pt>
                <c:pt idx="482">
                  <c:v>0.97285247989809742</c:v>
                </c:pt>
                <c:pt idx="483">
                  <c:v>0.96041022547319221</c:v>
                </c:pt>
                <c:pt idx="484">
                  <c:v>0.94209168184578007</c:v>
                </c:pt>
                <c:pt idx="485">
                  <c:v>0.91376475863099682</c:v>
                </c:pt>
                <c:pt idx="486">
                  <c:v>0.94832550386422176</c:v>
                </c:pt>
                <c:pt idx="487">
                  <c:v>0.97153685513187404</c:v>
                </c:pt>
                <c:pt idx="488">
                  <c:v>1.0101310176721512</c:v>
                </c:pt>
                <c:pt idx="489">
                  <c:v>1.0034270047978069</c:v>
                </c:pt>
                <c:pt idx="490">
                  <c:v>0.9225784212340572</c:v>
                </c:pt>
                <c:pt idx="491">
                  <c:v>0.91735594634044637</c:v>
                </c:pt>
                <c:pt idx="492">
                  <c:v>0.92416011436740542</c:v>
                </c:pt>
                <c:pt idx="493">
                  <c:v>0.95726994312381519</c:v>
                </c:pt>
                <c:pt idx="494">
                  <c:v>0.97519494987003352</c:v>
                </c:pt>
                <c:pt idx="495">
                  <c:v>1.0628709606506923</c:v>
                </c:pt>
                <c:pt idx="496">
                  <c:v>1.0322881538351152</c:v>
                </c:pt>
                <c:pt idx="497">
                  <c:v>0.92685835431297192</c:v>
                </c:pt>
                <c:pt idx="498">
                  <c:v>0.88660460305146094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4-47B4-AE49-73661679B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4378488"/>
        <c:axId val="364377408"/>
      </c:scatterChart>
      <c:valAx>
        <c:axId val="364378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77408"/>
        <c:crosses val="autoZero"/>
        <c:crossBetween val="midCat"/>
      </c:valAx>
      <c:valAx>
        <c:axId val="364377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378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1.png"/><Relationship Id="rId1" Type="http://schemas.openxmlformats.org/officeDocument/2006/relationships/customXml" Target="../ink/ink1.xml"/><Relationship Id="rId5" Type="http://schemas.openxmlformats.org/officeDocument/2006/relationships/chart" Target="../charts/chart3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6480</xdr:colOff>
      <xdr:row>27</xdr:row>
      <xdr:rowOff>49320</xdr:rowOff>
    </xdr:from>
    <xdr:to>
      <xdr:col>13</xdr:col>
      <xdr:colOff>6480</xdr:colOff>
      <xdr:row>27</xdr:row>
      <xdr:rowOff>49680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5" name="Ink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14:cNvPr>
            <xdr14:cNvContentPartPr/>
          </xdr14:nvContentPartPr>
          <xdr14:nvPr macro=""/>
          <xdr14:xfrm>
            <a:off x="14522050" y="5056560"/>
            <a:ext cx="6480" cy="360"/>
          </xdr14:xfrm>
        </xdr:contentPart>
      </mc:Choice>
      <mc:Fallback xmlns="">
        <xdr:pic>
          <xdr:nvPicPr>
            <xdr:cNvPr id="5" name="Ink 4">
              <a:extLst>
                <a:ext uri="{FF2B5EF4-FFF2-40B4-BE49-F238E27FC236}">
                  <a16:creationId xmlns:a16="http://schemas.microsoft.com/office/drawing/2014/main" id="{2070E73D-6055-9784-F85F-8952BA1743DA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4513524" y="5047920"/>
              <a:ext cx="19099" cy="18000"/>
            </a:xfrm>
            <a:prstGeom prst="rect">
              <a:avLst/>
            </a:prstGeom>
          </xdr:spPr>
        </xdr:pic>
      </mc:Fallback>
    </mc:AlternateContent>
    <xdr:clientData/>
  </xdr:twoCellAnchor>
  <xdr:twoCellAnchor>
    <xdr:from>
      <xdr:col>24</xdr:col>
      <xdr:colOff>2273009</xdr:colOff>
      <xdr:row>27</xdr:row>
      <xdr:rowOff>78797</xdr:rowOff>
    </xdr:from>
    <xdr:to>
      <xdr:col>37</xdr:col>
      <xdr:colOff>199158</xdr:colOff>
      <xdr:row>59</xdr:row>
      <xdr:rowOff>121227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172BD29-AD65-8300-F846-55DE03FEB67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33</xdr:col>
      <xdr:colOff>251112</xdr:colOff>
      <xdr:row>68</xdr:row>
      <xdr:rowOff>164522</xdr:rowOff>
    </xdr:from>
    <xdr:to>
      <xdr:col>39</xdr:col>
      <xdr:colOff>601806</xdr:colOff>
      <xdr:row>101</xdr:row>
      <xdr:rowOff>95249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217FD0-9FE8-1575-2604-17B1617D801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671513</xdr:colOff>
          <xdr:row>34</xdr:row>
          <xdr:rowOff>123825</xdr:rowOff>
        </xdr:from>
        <xdr:to>
          <xdr:col>18</xdr:col>
          <xdr:colOff>2019300</xdr:colOff>
          <xdr:row>37</xdr:row>
          <xdr:rowOff>109538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orig 1 day fwd backtest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355516</xdr:colOff>
      <xdr:row>498</xdr:row>
      <xdr:rowOff>136333</xdr:rowOff>
    </xdr:from>
    <xdr:to>
      <xdr:col>65</xdr:col>
      <xdr:colOff>1006976</xdr:colOff>
      <xdr:row>525</xdr:row>
      <xdr:rowOff>16537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E7A0542-7C7E-853E-3E38-A2032B69AB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3-11-21T21:58:30.309"/>
    </inkml:context>
    <inkml:brush xml:id="br0">
      <inkml:brushProperty name="width" value="0.02646" units="cm"/>
      <inkml:brushProperty name="height" value="0.02646" units="cm"/>
    </inkml:brush>
    <inkml:brush xml:id="br1">
      <inkml:brushProperty name="width" value="0.05" units="cm"/>
      <inkml:brushProperty name="height" value="0.05" units="cm"/>
    </inkml:brush>
  </inkml:definitions>
  <inkml:trace contextRef="#ctx0" brushRef="#br0">18 1 32767</inkml:trace>
  <inkml:trace contextRef="#ctx0" brushRef="#br1" timeOffset="625.62">0 1 32767</inkml:trace>
</inkml: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W6445"/>
  <sheetViews>
    <sheetView tabSelected="1" topLeftCell="Q1" zoomScale="58" zoomScaleNormal="58" workbookViewId="0">
      <selection activeCell="S10" sqref="S10"/>
    </sheetView>
  </sheetViews>
  <sheetFormatPr defaultRowHeight="14.25" x14ac:dyDescent="0.45"/>
  <cols>
    <col min="1" max="1" width="13.6640625" customWidth="1"/>
    <col min="2" max="2" width="14" customWidth="1"/>
    <col min="3" max="3" width="12.796875" customWidth="1"/>
    <col min="5" max="6" width="11.86328125" customWidth="1"/>
    <col min="7" max="17" width="10.86328125" customWidth="1"/>
    <col min="18" max="18" width="12.265625" customWidth="1"/>
    <col min="19" max="19" width="35.6640625" customWidth="1"/>
    <col min="20" max="20" width="24.19921875" customWidth="1"/>
    <col min="21" max="21" width="23" customWidth="1"/>
    <col min="22" max="22" width="28.46484375" customWidth="1"/>
    <col min="23" max="23" width="21.33203125" customWidth="1"/>
    <col min="24" max="24" width="24.19921875" customWidth="1"/>
    <col min="25" max="25" width="39.33203125" hidden="1" customWidth="1"/>
    <col min="26" max="26" width="22" hidden="1" customWidth="1"/>
    <col min="27" max="27" width="11.06640625" hidden="1" customWidth="1"/>
    <col min="28" max="28" width="16.3984375" hidden="1" customWidth="1"/>
    <col min="29" max="31" width="11.06640625" hidden="1" customWidth="1"/>
    <col min="32" max="38" width="14.3984375" hidden="1" customWidth="1"/>
    <col min="39" max="39" width="19.86328125" hidden="1" customWidth="1"/>
    <col min="40" max="42" width="24.19921875" hidden="1" customWidth="1"/>
    <col min="43" max="44" width="0" hidden="1" customWidth="1"/>
    <col min="45" max="45" width="22.53125" hidden="1" customWidth="1"/>
    <col min="46" max="61" width="0" hidden="1" customWidth="1"/>
    <col min="62" max="62" width="23.19921875" hidden="1" customWidth="1"/>
    <col min="63" max="63" width="32.86328125" hidden="1" customWidth="1"/>
    <col min="64" max="64" width="0" hidden="1" customWidth="1"/>
    <col min="65" max="65" width="27" customWidth="1"/>
    <col min="66" max="66" width="21.86328125" customWidth="1"/>
    <col min="67" max="67" width="28.06640625" customWidth="1"/>
    <col min="68" max="68" width="33.265625" customWidth="1"/>
    <col min="71" max="71" width="12" customWidth="1"/>
    <col min="72" max="72" width="10.53125" customWidth="1"/>
  </cols>
  <sheetData>
    <row r="1" spans="1:73" x14ac:dyDescent="0.45">
      <c r="A1" t="s">
        <v>32</v>
      </c>
      <c r="B1" t="s">
        <v>33</v>
      </c>
      <c r="C1" t="s">
        <v>32</v>
      </c>
      <c r="D1" t="s">
        <v>34</v>
      </c>
      <c r="E1" t="s">
        <v>35</v>
      </c>
      <c r="F1" t="s">
        <v>36</v>
      </c>
      <c r="G1" t="s">
        <v>37</v>
      </c>
      <c r="H1" t="s">
        <v>38</v>
      </c>
      <c r="I1" t="s">
        <v>39</v>
      </c>
      <c r="J1" t="s">
        <v>40</v>
      </c>
      <c r="K1" t="s">
        <v>41</v>
      </c>
      <c r="L1" t="s">
        <v>42</v>
      </c>
      <c r="M1" s="9" t="s">
        <v>43</v>
      </c>
      <c r="N1" s="9" t="s">
        <v>44</v>
      </c>
      <c r="O1" s="9" t="s">
        <v>45</v>
      </c>
      <c r="P1" s="9" t="s">
        <v>46</v>
      </c>
      <c r="Q1" s="9" t="s">
        <v>47</v>
      </c>
      <c r="R1" s="9" t="s">
        <v>48</v>
      </c>
      <c r="T1" t="s">
        <v>49</v>
      </c>
      <c r="U1" t="s">
        <v>1</v>
      </c>
      <c r="V1" t="s">
        <v>2</v>
      </c>
      <c r="W1" t="s">
        <v>14</v>
      </c>
      <c r="X1" t="s">
        <v>10</v>
      </c>
      <c r="Y1" s="2" t="s">
        <v>11</v>
      </c>
      <c r="Z1" s="8" t="s">
        <v>50</v>
      </c>
      <c r="AA1" s="8" t="s">
        <v>51</v>
      </c>
      <c r="AB1" s="8" t="s">
        <v>46</v>
      </c>
      <c r="AC1" s="8" t="s">
        <v>45</v>
      </c>
      <c r="AD1" s="8" t="s">
        <v>44</v>
      </c>
      <c r="AE1" s="8" t="s">
        <v>43</v>
      </c>
      <c r="AF1" t="s">
        <v>52</v>
      </c>
      <c r="AG1" t="s">
        <v>53</v>
      </c>
      <c r="AH1" t="s">
        <v>40</v>
      </c>
      <c r="AI1" t="s">
        <v>39</v>
      </c>
      <c r="AJ1" t="s">
        <v>38</v>
      </c>
      <c r="AK1" t="s">
        <v>37</v>
      </c>
      <c r="AL1" t="s">
        <v>7</v>
      </c>
      <c r="AS1" t="s">
        <v>12</v>
      </c>
      <c r="AT1" t="s">
        <v>31</v>
      </c>
      <c r="BJ1" t="s">
        <v>28</v>
      </c>
      <c r="BK1" t="s">
        <v>29</v>
      </c>
      <c r="BM1" t="s">
        <v>56</v>
      </c>
      <c r="BN1" t="s">
        <v>58</v>
      </c>
      <c r="BO1" t="s">
        <v>59</v>
      </c>
      <c r="BP1" t="s">
        <v>60</v>
      </c>
    </row>
    <row r="2" spans="1:73" x14ac:dyDescent="0.45">
      <c r="A2" s="1">
        <v>45534</v>
      </c>
      <c r="B2">
        <v>119.370003</v>
      </c>
      <c r="C2" s="1">
        <v>45534</v>
      </c>
      <c r="D2">
        <v>573.96997099999999</v>
      </c>
      <c r="E2" s="4">
        <f>(B2-B3)/B3</f>
        <v>1.5137401654474057E-2</v>
      </c>
      <c r="F2" s="4">
        <f>(D2-D3)/D3</f>
        <v>1.0385980473001726E-2</v>
      </c>
      <c r="G2">
        <f ca="1">AVERAGE(OFFSET(E2,0,0,$S$3,1))*$AK$25</f>
        <v>5.0542402035953417E-3</v>
      </c>
      <c r="H2">
        <f ca="1">STDEV(OFFSET(E2,0,0,$S$3,1))*$AJ$25</f>
        <v>3.3576232598900385E-2</v>
      </c>
      <c r="I2">
        <f ca="1">SKEW(OFFSET(E2,0,0,$S$3,1))*$AI$25</f>
        <v>0.5231993699702675</v>
      </c>
      <c r="J2">
        <f ca="1">KURT(OFFSET(E2,0,0,$S$3,1))*$AH$25</f>
        <v>2.9661059008571984</v>
      </c>
      <c r="K2">
        <f ca="1">PERCENTILE(OFFSET(E2,0,0,$S$3,1), 0.95)/ABS(PERCENTILE(OFFSET(E2,0,0,$S$3,1), 0.05))*$AG$25</f>
        <v>1.0117767168375968</v>
      </c>
      <c r="L2">
        <f ca="1">PERCENTILE(OFFSET(E2,0,0,$S$3,1), 0.75)/ABS(PERCENTILE(OFFSET(E2,0,0,$S$3,1), 0.25))*$AF$25</f>
        <v>1.514728089403667</v>
      </c>
      <c r="M2">
        <f ca="1">AVERAGE(OFFSET(F2,0,0,$S$3,1))*$AE$25</f>
        <v>1.3747453875605712E-3</v>
      </c>
      <c r="N2">
        <f ca="1">STDEV(OFFSET(F2,0,0,$S$3,1))*$AD$25</f>
        <v>1.2987645800013426E-2</v>
      </c>
      <c r="O2">
        <f ca="1">SKEW(OFFSET(F2,0,0,$S$3,1))*$AC$25</f>
        <v>-0.3345973431312938</v>
      </c>
      <c r="P2">
        <f ca="1">KURT(OFFSET(F2,0,0,$S$3,1))*$AB$25</f>
        <v>0.8133778747468936</v>
      </c>
      <c r="Q2">
        <f ca="1">PERCENTILE(OFFSET(F2,0,0,$S$3,1), 0.95)/ABS(PERCENTILE(OFFSET(F2,0,0,$S$3,1), 0.05))*$AA$25</f>
        <v>1.0374238355652396</v>
      </c>
      <c r="R2">
        <f ca="1">PERCENTILE(OFFSET(F2,0,0,$S$3,1), 0.75)/ABS(PERCENTILE(OFFSET(F2,0,0,$S$3,1), 0.25))*$Z$25</f>
        <v>2.1854787838073499</v>
      </c>
      <c r="S2" s="2" t="s">
        <v>6</v>
      </c>
      <c r="T2">
        <f t="shared" ref="T2:T66" si="0">E2+1</f>
        <v>1.0151374016544741</v>
      </c>
      <c r="U2" s="6">
        <f ca="1">PRODUCT(OFFSET(T2,0,0,$S$6,1))</f>
        <v>0.92270238551064343</v>
      </c>
      <c r="V2">
        <f ca="1">OFFSET(G2,$S$6,0) * $AK$2+ OFFSET(H2,$S$6,0)  * $AJ$2 + OFFSET(I2,$S$6,0) * $AI$2 + OFFSET(J2,$S$6,0) * $AH$2 + OFFSET(K2,$S$6,0) * $AG$2 + OFFSET(L2,$S$6,0) * $AF$2 + OFFSET(M2,$S$6,0) * $AE$2 + OFFSET(N2,$S$6,0) * $AD$2 + OFFSET(O2,$S$6,0) * $AC$2 + OFFSET(P2,$S$6,0) * $AB$2 +  OFFSET(Q2,$S$6,0) * $AA$2 + OFFSET(R2,$S$6,0)  * $Z$2  + AL$2</f>
        <v>1.0619449288522445</v>
      </c>
      <c r="W2">
        <v>1.0619449288522445</v>
      </c>
      <c r="X2" t="b">
        <f t="shared" ref="X2:X66" ca="1" si="1">OR(AND(U2&gt;1, W2&gt;1), AND(U2&lt;1, W2&lt;1))</f>
        <v>0</v>
      </c>
      <c r="Y2" s="3">
        <f ca="1">COUNTIF(OFFSET(X2,0,0,$S$15,1),"=true")</f>
        <v>394</v>
      </c>
      <c r="Z2" s="10">
        <f t="array" aca="1" ref="Z2:AL6" ca="1">LINEST(OFFSET(OFFSET(U2,0,0,$S$12,1),$S$9,0),OFFSET(OFFSET(OFFSET(G2:R2,0,0,$S$12),$S$6,0),$S$9,0),TRUE,TRUE)</f>
        <v>0.14117867849727161</v>
      </c>
      <c r="AA2" s="10">
        <f ca="1"/>
        <v>-0.209041497245713</v>
      </c>
      <c r="AB2" s="10">
        <f ca="1"/>
        <v>-0.63114702093559383</v>
      </c>
      <c r="AC2" s="10">
        <f ca="1"/>
        <v>-0.76778770357322168</v>
      </c>
      <c r="AD2" s="10">
        <f ca="1"/>
        <v>263.58346751335688</v>
      </c>
      <c r="AE2" s="10">
        <f ca="1"/>
        <v>293.741343462609</v>
      </c>
      <c r="AF2" s="10">
        <f ca="1"/>
        <v>-2.6608427553392783E-2</v>
      </c>
      <c r="AG2" s="10">
        <f ca="1"/>
        <v>0.6352318226041952</v>
      </c>
      <c r="AH2" s="10">
        <f ca="1"/>
        <v>0.11312155874884181</v>
      </c>
      <c r="AI2" s="10">
        <f ca="1"/>
        <v>5.2578391486842735E-2</v>
      </c>
      <c r="AJ2" s="10">
        <f ca="1"/>
        <v>52.63324838702097</v>
      </c>
      <c r="AK2" s="10">
        <f ca="1"/>
        <v>-181.57364075368525</v>
      </c>
      <c r="AL2" s="10">
        <f ca="1"/>
        <v>-4.4642887409441867</v>
      </c>
      <c r="AS2">
        <v>0.43293922727080963</v>
      </c>
      <c r="AT2">
        <v>1.1556818063238334</v>
      </c>
      <c r="AU2">
        <v>-0.3993202121364029</v>
      </c>
      <c r="AV2">
        <v>-3.6745555517593962</v>
      </c>
      <c r="AW2">
        <v>-1.6511451305795319</v>
      </c>
      <c r="AX2">
        <v>3.3952564080508107</v>
      </c>
      <c r="AY2">
        <v>2.6192088658170727</v>
      </c>
      <c r="AZ2">
        <v>-0.24071068245637794</v>
      </c>
      <c r="BA2">
        <v>1.8915036818601634</v>
      </c>
      <c r="BB2">
        <v>1.5855992674427597</v>
      </c>
      <c r="BC2">
        <v>0.35628069089370351</v>
      </c>
      <c r="BD2">
        <v>1.5359572343575256</v>
      </c>
      <c r="BE2">
        <v>-2.7727862523743623</v>
      </c>
      <c r="BF2">
        <v>-3.3217614303204761</v>
      </c>
      <c r="BJ2" t="b">
        <f t="shared" ref="BJ2:BJ65" si="2">ABS(W2-1)&gt;$S$21</f>
        <v>1</v>
      </c>
      <c r="BK2" t="b">
        <f t="shared" ref="BK2:BK65" ca="1" si="3">AND(X2,BJ2)</f>
        <v>0</v>
      </c>
      <c r="BM2">
        <f ca="1">OFFSET(G2,$S$24,0) * $AK$2+ OFFSET(H2,$S$24,0)  * $AJ$2 + OFFSET(I2,$S$24,0) * $AI$2 + OFFSET(J2,$S$24,0) * $AH$2 + OFFSET(K2,$S$24,0) * $AG$2 + OFFSET(L2,$S$24,0) * $AF$2 + OFFSET(M2,$S$24,0) * $AE$2 + OFFSET(N2,$S$24,0) * $AD$2 + OFFSET(O2,$S$24,0) * $AC$2 + OFFSET(P2,$S$24,0) * $AB$2 +  OFFSET(Q2,$S$24,0) * $AA$2 + OFFSET(R2,$S$24,0)  * $Z$2  + AL$2</f>
        <v>1.0130337435617349</v>
      </c>
      <c r="BN2" t="b">
        <f ca="1">OR(AND(U2&gt;1, BM2&gt;1), AND(U2&lt;1, BM2&lt;1))</f>
        <v>0</v>
      </c>
      <c r="BO2">
        <v>1.0130337435617349</v>
      </c>
    </row>
    <row r="3" spans="1:73" x14ac:dyDescent="0.45">
      <c r="A3" s="1">
        <v>45533</v>
      </c>
      <c r="B3">
        <v>117.589996</v>
      </c>
      <c r="C3" s="1">
        <v>45533</v>
      </c>
      <c r="D3">
        <v>568.07000700000003</v>
      </c>
      <c r="E3" s="4">
        <f t="shared" ref="E3:E66" si="4">(B3-B4)/B4</f>
        <v>-6.3848459009247183E-2</v>
      </c>
      <c r="F3" s="4">
        <f t="shared" ref="F3:F66" si="5">(D3-D4)/D4</f>
        <v>-2.6686211624978671E-3</v>
      </c>
      <c r="G3">
        <f t="shared" ref="G3:G66" ca="1" si="6">AVERAGE(OFFSET(E3,0,0,$S$3,1))*$AK$25</f>
        <v>5.0080349379418125E-3</v>
      </c>
      <c r="H3">
        <f t="shared" ref="H3:H66" ca="1" si="7">STDEV(OFFSET(E3,0,0,$S$3,1))*$AJ$25</f>
        <v>3.3568644717652835E-2</v>
      </c>
      <c r="I3">
        <f t="shared" ref="I3:I66" ca="1" si="8">SKEW(OFFSET(E3,0,0,$S$3,1))*$AI$25</f>
        <v>0.5275877973839399</v>
      </c>
      <c r="J3">
        <f t="shared" ref="J3:J66" ca="1" si="9">KURT(OFFSET(E3,0,0,$S$3,1))*$AH$25</f>
        <v>2.9744533343578707</v>
      </c>
      <c r="K3">
        <f t="shared" ref="K3:K66" ca="1" si="10">PERCENTILE(OFFSET(E3,0,0,$S$3,1), 0.95)/ABS(PERCENTILE(OFFSET(E3,0,0,$S$3,1), 0.05))*$AG$25</f>
        <v>1.0117767168375968</v>
      </c>
      <c r="L3">
        <f t="shared" ref="L3:L66" ca="1" si="11">PERCENTILE(OFFSET(E3,0,0,$S$3,1), 0.75)/ABS(PERCENTILE(OFFSET(E3,0,0,$S$3,1), 0.25))*$AF$25</f>
        <v>1.514728089403667</v>
      </c>
      <c r="M3">
        <f t="shared" ref="M3:M66" ca="1" si="12">AVERAGE(OFFSET(F3,0,0,$S$3,1))*$AE$25</f>
        <v>1.2977979731356893E-3</v>
      </c>
      <c r="N3">
        <f t="shared" ref="N3:N66" ca="1" si="13">STDEV(OFFSET(F3,0,0,$S$3,1))*$AD$25</f>
        <v>1.2979575228279061E-2</v>
      </c>
      <c r="O3">
        <f t="shared" ref="O3:O66" ca="1" si="14">SKEW(OFFSET(F3,0,0,$S$3,1))*$AC$25</f>
        <v>-0.31955788170810434</v>
      </c>
      <c r="P3">
        <f t="shared" ref="P3:P66" ca="1" si="15">KURT(OFFSET(F3,0,0,$S$3,1))*$AB$25</f>
        <v>0.81413494192872493</v>
      </c>
      <c r="Q3">
        <f t="shared" ref="Q3:Q66" ca="1" si="16">PERCENTILE(OFFSET(F3,0,0,$S$3,1), 0.95)/ABS(PERCENTILE(OFFSET(F3,0,0,$S$3,1), 0.05))*$AA$25</f>
        <v>1.0374238355652396</v>
      </c>
      <c r="R3">
        <f t="shared" ref="R3:R66" ca="1" si="17">PERCENTILE(OFFSET(F3,0,0,$S$3,1), 0.75)/ABS(PERCENTILE(OFFSET(F3,0,0,$S$3,1), 0.25))*$Z$25</f>
        <v>2.0319972976791245</v>
      </c>
      <c r="S3" s="3">
        <v>200</v>
      </c>
      <c r="T3">
        <f t="shared" si="0"/>
        <v>0.93615154099075282</v>
      </c>
      <c r="U3" s="6">
        <f t="shared" ref="U3:U66" ca="1" si="18">PRODUCT(OFFSET(T3,0,0,$S$6,1))</f>
        <v>0.95029899709550669</v>
      </c>
      <c r="V3">
        <f t="shared" ref="V3:V66" ca="1" si="19">OFFSET(G3,$S$6,0) * $AK$2+ OFFSET(H3,$S$6,0)  * $AJ$2 + OFFSET(I3,$S$6,0) * $AI$2 + OFFSET(J3,$S$6,0) * $AH$2 + OFFSET(K3,$S$6,0) * $AG$2 + OFFSET(L3,$S$6,0) * $AF$2 + OFFSET(M3,$S$6,0) * $AE$2 + OFFSET(N3,$S$6,0) * $AD$2 + OFFSET(O3,$S$6,0) * $AC$2 + OFFSET(P3,$S$6,0) * $AB$2 +  OFFSET(Q3,$S$6,0) * $AA$2 + OFFSET(R3,$S$6,0)  * $Z$2  + AL$2</f>
        <v>1.0325782478173204</v>
      </c>
      <c r="W3">
        <v>1.0495149754342732</v>
      </c>
      <c r="X3" t="b">
        <f t="shared" ca="1" si="1"/>
        <v>0</v>
      </c>
      <c r="Y3" s="2" t="s">
        <v>13</v>
      </c>
      <c r="Z3" s="10">
        <f ca="1"/>
        <v>0.12216050968765702</v>
      </c>
      <c r="AA3" s="10">
        <f ca="1"/>
        <v>0.5234934042715248</v>
      </c>
      <c r="AB3" s="10">
        <f ca="1"/>
        <v>0.17176145850711044</v>
      </c>
      <c r="AC3" s="10">
        <f ca="1"/>
        <v>0.46500316014240223</v>
      </c>
      <c r="AD3" s="10">
        <f ca="1"/>
        <v>77.632860625297525</v>
      </c>
      <c r="AE3" s="10">
        <f ca="1"/>
        <v>112.14888102135956</v>
      </c>
      <c r="AF3" s="10">
        <f ca="1"/>
        <v>0.11054111633875997</v>
      </c>
      <c r="AG3" s="10">
        <f ca="1"/>
        <v>0.33583430404929931</v>
      </c>
      <c r="AH3" s="10">
        <f ca="1"/>
        <v>7.134309473495358E-2</v>
      </c>
      <c r="AI3" s="10">
        <f ca="1"/>
        <v>0.14757575369844986</v>
      </c>
      <c r="AJ3" s="10">
        <f ca="1"/>
        <v>34.267391832062884</v>
      </c>
      <c r="AK3" s="10">
        <f ca="1"/>
        <v>65.484182416946879</v>
      </c>
      <c r="AL3" s="10">
        <f ca="1"/>
        <v>1.343952247802902</v>
      </c>
      <c r="AS3">
        <v>0.4625304714164728</v>
      </c>
      <c r="AT3">
        <v>1.2985049381147777</v>
      </c>
      <c r="AU3">
        <v>-0.37502187964212441</v>
      </c>
      <c r="AV3">
        <v>-3.8361318773428401</v>
      </c>
      <c r="AW3">
        <v>-1.5797087419077851</v>
      </c>
      <c r="AX3">
        <v>3.7720055838673732</v>
      </c>
      <c r="AY3">
        <v>2.6767709077484874</v>
      </c>
      <c r="AZ3">
        <v>-0.19131190307861154</v>
      </c>
      <c r="BA3">
        <v>2.0300686242427299</v>
      </c>
      <c r="BB3">
        <v>1.3567991298368023</v>
      </c>
      <c r="BC3">
        <v>0.56290209104040856</v>
      </c>
      <c r="BD3">
        <v>1.3919723713211671</v>
      </c>
      <c r="BE3">
        <v>-2.9947352756462124</v>
      </c>
      <c r="BF3">
        <v>-3.4520615557849461</v>
      </c>
      <c r="BJ3" t="b">
        <f t="shared" si="2"/>
        <v>1</v>
      </c>
      <c r="BK3" t="b">
        <f t="shared" ca="1" si="3"/>
        <v>0</v>
      </c>
      <c r="BM3">
        <f t="shared" ref="BM3:BM66" ca="1" si="20">OFFSET(G3,$S$24,0) * $AK$2+ OFFSET(H3,$S$24,0)  * $AJ$2 + OFFSET(I3,$S$24,0) * $AI$2 + OFFSET(J3,$S$24,0) * $AH$2 + OFFSET(K3,$S$24,0) * $AG$2 + OFFSET(L3,$S$24,0) * $AF$2 + OFFSET(M3,$S$24,0) * $AE$2 + OFFSET(N3,$S$24,0) * $AD$2 + OFFSET(O3,$S$24,0) * $AC$2 + OFFSET(P3,$S$24,0) * $AB$2 +  OFFSET(Q3,$S$24,0) * $AA$2 + OFFSET(R3,$S$24,0)  * $Z$2  + AL$2</f>
        <v>0.96377588437109196</v>
      </c>
      <c r="BN3" t="b">
        <f t="shared" ref="BN3:BN66" ca="1" si="21">OR(AND(U3&gt;1, BM3&gt;1), AND(U3&lt;1, BM3&lt;1))</f>
        <v>1</v>
      </c>
      <c r="BO3">
        <v>0.9783137144593379</v>
      </c>
    </row>
    <row r="4" spans="1:73" x14ac:dyDescent="0.45">
      <c r="A4" s="1">
        <v>45532</v>
      </c>
      <c r="B4">
        <v>125.610001</v>
      </c>
      <c r="C4" s="1">
        <v>45532</v>
      </c>
      <c r="D4">
        <v>569.59002699999996</v>
      </c>
      <c r="E4" s="4">
        <f t="shared" si="4"/>
        <v>-2.0966499899458355E-2</v>
      </c>
      <c r="F4" s="4">
        <f t="shared" si="5"/>
        <v>-1.3184311922710168E-2</v>
      </c>
      <c r="G4">
        <f t="shared" ca="1" si="6"/>
        <v>5.4747743544471114E-3</v>
      </c>
      <c r="H4">
        <f t="shared" ca="1" si="7"/>
        <v>3.3253931643851826E-2</v>
      </c>
      <c r="I4">
        <f t="shared" ca="1" si="8"/>
        <v>0.54726471546207511</v>
      </c>
      <c r="J4">
        <f t="shared" ca="1" si="9"/>
        <v>3.079363015412321</v>
      </c>
      <c r="K4">
        <f t="shared" ca="1" si="10"/>
        <v>1.1850047794606313</v>
      </c>
      <c r="L4">
        <f t="shared" ca="1" si="11"/>
        <v>1.5645450983258504</v>
      </c>
      <c r="M4">
        <f t="shared" ca="1" si="12"/>
        <v>1.4432169963815625E-3</v>
      </c>
      <c r="N4">
        <f t="shared" ca="1" si="13"/>
        <v>1.3097302358325912E-2</v>
      </c>
      <c r="O4">
        <f t="shared" ca="1" si="14"/>
        <v>-0.30872317696786006</v>
      </c>
      <c r="P4">
        <f t="shared" ca="1" si="15"/>
        <v>0.76044791089030017</v>
      </c>
      <c r="Q4">
        <f t="shared" ca="1" si="16"/>
        <v>1.0939896614255029</v>
      </c>
      <c r="R4">
        <f t="shared" ca="1" si="17"/>
        <v>2.0573534006939713</v>
      </c>
      <c r="T4">
        <f t="shared" si="0"/>
        <v>0.97903350010054169</v>
      </c>
      <c r="U4" s="6">
        <f t="shared" ca="1" si="18"/>
        <v>0.97750973540856045</v>
      </c>
      <c r="V4">
        <f t="shared" ca="1" si="19"/>
        <v>0.98216314935838334</v>
      </c>
      <c r="W4">
        <v>1.0072073631653016</v>
      </c>
      <c r="X4" t="b">
        <f t="shared" ca="1" si="1"/>
        <v>0</v>
      </c>
      <c r="Y4" s="3">
        <f ca="1">Y2/S15</f>
        <v>0.78174603174603174</v>
      </c>
      <c r="Z4" s="10">
        <f ca="1"/>
        <v>0.43293922727080963</v>
      </c>
      <c r="AA4" s="10">
        <f ca="1"/>
        <v>6.3516012040049225E-2</v>
      </c>
      <c r="AB4" s="10" t="e">
        <f ca="1"/>
        <v>#N/A</v>
      </c>
      <c r="AC4" s="10" t="e">
        <f ca="1"/>
        <v>#N/A</v>
      </c>
      <c r="AD4" s="10" t="e">
        <f ca="1"/>
        <v>#N/A</v>
      </c>
      <c r="AE4" s="10" t="e">
        <f ca="1"/>
        <v>#N/A</v>
      </c>
      <c r="AF4" s="10" t="e">
        <f ca="1"/>
        <v>#N/A</v>
      </c>
      <c r="AG4" s="10" t="e">
        <f ca="1"/>
        <v>#N/A</v>
      </c>
      <c r="AH4" s="10" t="e">
        <f ca="1"/>
        <v>#N/A</v>
      </c>
      <c r="AI4" s="10" t="e">
        <f ca="1"/>
        <v>#N/A</v>
      </c>
      <c r="AJ4" s="10" t="e">
        <f ca="1"/>
        <v>#N/A</v>
      </c>
      <c r="AK4" s="10" t="e">
        <f ca="1"/>
        <v>#N/A</v>
      </c>
      <c r="AL4" s="10" t="e">
        <f ca="1"/>
        <v>#N/A</v>
      </c>
      <c r="AS4">
        <v>0.47876590575523192</v>
      </c>
      <c r="AT4">
        <v>1.419189178030505</v>
      </c>
      <c r="AU4">
        <v>-0.47142556366875804</v>
      </c>
      <c r="AV4">
        <v>-3.642670781658357</v>
      </c>
      <c r="AW4">
        <v>-1.2656216367205486</v>
      </c>
      <c r="AX4">
        <v>3.8969256050392462</v>
      </c>
      <c r="AY4">
        <v>2.5644502736399173</v>
      </c>
      <c r="AZ4">
        <v>-0.24768206857706643</v>
      </c>
      <c r="BA4">
        <v>2.1128610224515612</v>
      </c>
      <c r="BB4">
        <v>1.2343247974081202</v>
      </c>
      <c r="BC4">
        <v>0.62579858969100033</v>
      </c>
      <c r="BD4">
        <v>1.3040209887809544</v>
      </c>
      <c r="BE4">
        <v>-3.0395993053339625</v>
      </c>
      <c r="BF4">
        <v>-3.4126941624995206</v>
      </c>
      <c r="BJ4" t="b">
        <f t="shared" si="2"/>
        <v>1</v>
      </c>
      <c r="BK4" t="b">
        <f t="shared" ca="1" si="3"/>
        <v>0</v>
      </c>
      <c r="BM4">
        <f t="shared" ca="1" si="20"/>
        <v>1.0751477881005318</v>
      </c>
      <c r="BN4" t="b">
        <f t="shared" ca="1" si="21"/>
        <v>0</v>
      </c>
      <c r="BO4">
        <v>1.1122576585994217</v>
      </c>
    </row>
    <row r="5" spans="1:73" x14ac:dyDescent="0.45">
      <c r="A5" s="1">
        <v>45531</v>
      </c>
      <c r="B5">
        <v>128.300003</v>
      </c>
      <c r="C5" s="1">
        <v>45531</v>
      </c>
      <c r="D5">
        <v>577.20001200000002</v>
      </c>
      <c r="E5" s="4">
        <f t="shared" si="4"/>
        <v>1.4550087099083463E-2</v>
      </c>
      <c r="F5" s="4">
        <f t="shared" si="5"/>
        <v>4.6647495417130461E-3</v>
      </c>
      <c r="G5">
        <f t="shared" ca="1" si="6"/>
        <v>5.6199727224468766E-3</v>
      </c>
      <c r="H5">
        <f t="shared" ca="1" si="7"/>
        <v>3.3201256572968844E-2</v>
      </c>
      <c r="I5">
        <f t="shared" ca="1" si="8"/>
        <v>0.53918747242391618</v>
      </c>
      <c r="J5">
        <f t="shared" ca="1" si="9"/>
        <v>3.1065016442792963</v>
      </c>
      <c r="K5">
        <f t="shared" ca="1" si="10"/>
        <v>1.1850047794606313</v>
      </c>
      <c r="L5">
        <f t="shared" ca="1" si="11"/>
        <v>1.579915833175733</v>
      </c>
      <c r="M5">
        <f t="shared" ca="1" si="12"/>
        <v>1.4791505166215396E-3</v>
      </c>
      <c r="N5">
        <f t="shared" ca="1" si="13"/>
        <v>1.3066791986894364E-2</v>
      </c>
      <c r="O5">
        <f t="shared" ca="1" si="14"/>
        <v>-0.31304077154907839</v>
      </c>
      <c r="P5">
        <f t="shared" ca="1" si="15"/>
        <v>0.79200010742703064</v>
      </c>
      <c r="Q5">
        <f t="shared" ca="1" si="16"/>
        <v>1.0939896614255029</v>
      </c>
      <c r="R5">
        <f t="shared" ca="1" si="17"/>
        <v>2.0573534006939713</v>
      </c>
      <c r="S5" s="2" t="s">
        <v>0</v>
      </c>
      <c r="T5">
        <f t="shared" si="0"/>
        <v>1.0145500870990836</v>
      </c>
      <c r="U5" s="6">
        <f t="shared" ca="1" si="18"/>
        <v>1.0082514970530454</v>
      </c>
      <c r="V5">
        <f t="shared" ca="1" si="19"/>
        <v>1.0205626614025807</v>
      </c>
      <c r="W5">
        <v>1.0489475948504854</v>
      </c>
      <c r="X5" t="b">
        <f t="shared" ca="1" si="1"/>
        <v>1</v>
      </c>
      <c r="Y5" s="2" t="s">
        <v>25</v>
      </c>
      <c r="Z5" s="10">
        <f ca="1"/>
        <v>5.5352257617938987</v>
      </c>
      <c r="AA5" s="10">
        <f ca="1"/>
        <v>87</v>
      </c>
      <c r="AB5" s="10" t="e">
        <f ca="1"/>
        <v>#N/A</v>
      </c>
      <c r="AC5" s="10" t="e">
        <f ca="1"/>
        <v>#N/A</v>
      </c>
      <c r="AD5" s="10" t="e">
        <f ca="1"/>
        <v>#N/A</v>
      </c>
      <c r="AE5" s="10" t="e">
        <f ca="1"/>
        <v>#N/A</v>
      </c>
      <c r="AF5" s="10" t="e">
        <f ca="1"/>
        <v>#N/A</v>
      </c>
      <c r="AG5" s="10" t="e">
        <f ca="1"/>
        <v>#N/A</v>
      </c>
      <c r="AH5" s="10" t="e">
        <f ca="1"/>
        <v>#N/A</v>
      </c>
      <c r="AI5" s="10" t="e">
        <f ca="1"/>
        <v>#N/A</v>
      </c>
      <c r="AJ5" s="10" t="e">
        <f ca="1"/>
        <v>#N/A</v>
      </c>
      <c r="AK5" s="10" t="e">
        <f ca="1"/>
        <v>#N/A</v>
      </c>
      <c r="AL5" s="10" t="e">
        <f ca="1"/>
        <v>#N/A</v>
      </c>
      <c r="AS5">
        <v>0.47503748289702297</v>
      </c>
      <c r="AT5">
        <v>1.389547367995714</v>
      </c>
      <c r="AU5">
        <v>-0.54747780991092243</v>
      </c>
      <c r="AV5">
        <v>-3.3436634399710008</v>
      </c>
      <c r="AW5">
        <v>-1.1010795322335993</v>
      </c>
      <c r="AX5">
        <v>3.7722956042540088</v>
      </c>
      <c r="AY5">
        <v>2.3651349518053211</v>
      </c>
      <c r="AZ5">
        <v>-0.34809411682070773</v>
      </c>
      <c r="BA5">
        <v>1.9499750265325471</v>
      </c>
      <c r="BB5">
        <v>1.1598116791110467</v>
      </c>
      <c r="BC5">
        <v>0.63146526901126487</v>
      </c>
      <c r="BD5">
        <v>1.1900610684116903</v>
      </c>
      <c r="BE5">
        <v>-2.7757883649216999</v>
      </c>
      <c r="BF5">
        <v>-3.2004118120781451</v>
      </c>
      <c r="BJ5" t="b">
        <f t="shared" si="2"/>
        <v>1</v>
      </c>
      <c r="BK5" t="b">
        <f t="shared" ca="1" si="3"/>
        <v>1</v>
      </c>
      <c r="BM5">
        <f t="shared" ca="1" si="20"/>
        <v>1.0341614683641076</v>
      </c>
      <c r="BN5" t="b">
        <f t="shared" ca="1" si="21"/>
        <v>1</v>
      </c>
      <c r="BO5">
        <v>1.0740858823193369</v>
      </c>
    </row>
    <row r="6" spans="1:73" x14ac:dyDescent="0.45">
      <c r="A6" s="1">
        <v>45530</v>
      </c>
      <c r="B6">
        <v>126.459999</v>
      </c>
      <c r="C6" s="1">
        <v>45530</v>
      </c>
      <c r="D6">
        <v>574.52002000000005</v>
      </c>
      <c r="E6" s="4">
        <f t="shared" si="4"/>
        <v>-2.2493592892231254E-2</v>
      </c>
      <c r="F6" s="4">
        <f t="shared" si="5"/>
        <v>-9.4653366413450703E-3</v>
      </c>
      <c r="G6">
        <f t="shared" ca="1" si="6"/>
        <v>5.6145706683093802E-3</v>
      </c>
      <c r="H6">
        <f t="shared" ca="1" si="7"/>
        <v>3.3199884151988733E-2</v>
      </c>
      <c r="I6">
        <f t="shared" ca="1" si="8"/>
        <v>0.53971572170727866</v>
      </c>
      <c r="J6">
        <f t="shared" ca="1" si="9"/>
        <v>3.1078663187217783</v>
      </c>
      <c r="K6">
        <f t="shared" ca="1" si="10"/>
        <v>1.1850047794606313</v>
      </c>
      <c r="L6">
        <f t="shared" ca="1" si="11"/>
        <v>1.579915833175733</v>
      </c>
      <c r="M6">
        <f t="shared" ca="1" si="12"/>
        <v>1.4766298974806663E-3</v>
      </c>
      <c r="N6">
        <f t="shared" ca="1" si="13"/>
        <v>1.3066222999354537E-2</v>
      </c>
      <c r="O6">
        <f t="shared" ca="1" si="14"/>
        <v>-0.31252677703815074</v>
      </c>
      <c r="P6">
        <f t="shared" ca="1" si="15"/>
        <v>0.79241323653951667</v>
      </c>
      <c r="Q6">
        <f t="shared" ca="1" si="16"/>
        <v>1.0939896614255029</v>
      </c>
      <c r="R6">
        <f t="shared" ca="1" si="17"/>
        <v>2.0573534006939713</v>
      </c>
      <c r="S6" s="3">
        <v>5</v>
      </c>
      <c r="T6">
        <f t="shared" si="0"/>
        <v>0.9775064071077687</v>
      </c>
      <c r="U6" s="6">
        <f t="shared" ca="1" si="18"/>
        <v>0.97276922307692326</v>
      </c>
      <c r="V6">
        <f t="shared" ca="1" si="19"/>
        <v>1.0282503223903801</v>
      </c>
      <c r="W6">
        <v>1.057861097742915</v>
      </c>
      <c r="X6" t="b">
        <f t="shared" ca="1" si="1"/>
        <v>0</v>
      </c>
      <c r="Y6" s="3">
        <f ca="1">COUNTIF(OFFSET(BK2,0,0,$S$15,1),"=true")</f>
        <v>394</v>
      </c>
      <c r="Z6" s="10">
        <f ca="1"/>
        <v>0.26796805847676286</v>
      </c>
      <c r="AA6" s="10">
        <f ca="1"/>
        <v>0.35098268933603594</v>
      </c>
      <c r="AB6" s="10" t="e">
        <f ca="1"/>
        <v>#N/A</v>
      </c>
      <c r="AC6" s="10" t="e">
        <f ca="1"/>
        <v>#N/A</v>
      </c>
      <c r="AD6" s="10" t="e">
        <f ca="1"/>
        <v>#N/A</v>
      </c>
      <c r="AE6" s="10" t="e">
        <f ca="1"/>
        <v>#N/A</v>
      </c>
      <c r="AF6" s="10" t="e">
        <f ca="1"/>
        <v>#N/A</v>
      </c>
      <c r="AG6" s="10" t="e">
        <f ca="1"/>
        <v>#N/A</v>
      </c>
      <c r="AH6" s="10" t="e">
        <f ca="1"/>
        <v>#N/A</v>
      </c>
      <c r="AI6" s="10" t="e">
        <f ca="1"/>
        <v>#N/A</v>
      </c>
      <c r="AJ6" s="10" t="e">
        <f ca="1"/>
        <v>#N/A</v>
      </c>
      <c r="AK6" s="10" t="e">
        <f ca="1"/>
        <v>#N/A</v>
      </c>
      <c r="AL6" s="10" t="e">
        <f ca="1"/>
        <v>#N/A</v>
      </c>
      <c r="AS6">
        <v>0.48197768473701164</v>
      </c>
      <c r="AT6">
        <v>1.3771073701160552</v>
      </c>
      <c r="AU6">
        <v>-0.6374802877536494</v>
      </c>
      <c r="AV6">
        <v>-3.2977010411327563</v>
      </c>
      <c r="AW6">
        <v>-1.0255999014903747</v>
      </c>
      <c r="AX6">
        <v>3.8269792573545209</v>
      </c>
      <c r="AY6">
        <v>2.3364297917776282</v>
      </c>
      <c r="AZ6">
        <v>-0.3790894879406696</v>
      </c>
      <c r="BA6">
        <v>1.9781371596246358</v>
      </c>
      <c r="BB6">
        <v>1.1999851050786501</v>
      </c>
      <c r="BC6">
        <v>0.56646369529971607</v>
      </c>
      <c r="BD6">
        <v>1.1618981243548587</v>
      </c>
      <c r="BE6">
        <v>-2.7081242901258697</v>
      </c>
      <c r="BF6">
        <v>-3.1824145254785496</v>
      </c>
      <c r="BJ6" t="b">
        <f t="shared" si="2"/>
        <v>1</v>
      </c>
      <c r="BK6" t="b">
        <f t="shared" ca="1" si="3"/>
        <v>0</v>
      </c>
      <c r="BM6">
        <f t="shared" ca="1" si="20"/>
        <v>1.0337064829894853</v>
      </c>
      <c r="BN6" t="b">
        <f t="shared" ca="1" si="21"/>
        <v>0</v>
      </c>
      <c r="BO6">
        <v>1.0810164391732755</v>
      </c>
      <c r="BS6" t="s">
        <v>61</v>
      </c>
      <c r="BT6" t="s">
        <v>62</v>
      </c>
      <c r="BU6" t="s">
        <v>63</v>
      </c>
    </row>
    <row r="7" spans="1:73" x14ac:dyDescent="0.45">
      <c r="A7" s="1">
        <v>45527</v>
      </c>
      <c r="B7">
        <v>129.36999499999999</v>
      </c>
      <c r="C7" s="1">
        <v>45527</v>
      </c>
      <c r="D7">
        <v>580.01000999999997</v>
      </c>
      <c r="E7" s="4">
        <f t="shared" si="4"/>
        <v>4.5498602642615113E-2</v>
      </c>
      <c r="F7" s="4">
        <f t="shared" si="5"/>
        <v>1.7811436611047383E-2</v>
      </c>
      <c r="G7">
        <f t="shared" ca="1" si="6"/>
        <v>5.7493335557732015E-3</v>
      </c>
      <c r="H7">
        <f t="shared" ca="1" si="7"/>
        <v>3.3139863768369783E-2</v>
      </c>
      <c r="I7">
        <f t="shared" ca="1" si="8"/>
        <v>0.53342764685475619</v>
      </c>
      <c r="J7">
        <f t="shared" ca="1" si="9"/>
        <v>3.1409321541945783</v>
      </c>
      <c r="K7">
        <f t="shared" ca="1" si="10"/>
        <v>1.1850047794606313</v>
      </c>
      <c r="L7">
        <f t="shared" ca="1" si="11"/>
        <v>1.7746474189938255</v>
      </c>
      <c r="M7">
        <f t="shared" ca="1" si="12"/>
        <v>1.5845632522609656E-3</v>
      </c>
      <c r="N7">
        <f t="shared" ca="1" si="13"/>
        <v>1.3064540925435244E-2</v>
      </c>
      <c r="O7">
        <f t="shared" ca="1" si="14"/>
        <v>-0.33195547073445369</v>
      </c>
      <c r="P7">
        <f t="shared" ca="1" si="15"/>
        <v>0.80489500462286667</v>
      </c>
      <c r="Q7">
        <f t="shared" ca="1" si="16"/>
        <v>1.0939896614255029</v>
      </c>
      <c r="R7">
        <f t="shared" ca="1" si="17"/>
        <v>2.1943298769723487</v>
      </c>
      <c r="T7">
        <f t="shared" si="0"/>
        <v>1.0454986026426152</v>
      </c>
      <c r="U7" s="6">
        <f t="shared" ca="1" si="18"/>
        <v>1.038449132469913</v>
      </c>
      <c r="V7">
        <f t="shared" ca="1" si="19"/>
        <v>1.0505229369400535</v>
      </c>
      <c r="W7">
        <v>1.0963766606432936</v>
      </c>
      <c r="X7" t="b">
        <f t="shared" ca="1" si="1"/>
        <v>1</v>
      </c>
      <c r="Y7" s="2" t="s">
        <v>27</v>
      </c>
      <c r="AS7">
        <v>0.49716672751068297</v>
      </c>
      <c r="AT7">
        <v>1.2204399775700845</v>
      </c>
      <c r="AU7">
        <v>-0.6204141978360117</v>
      </c>
      <c r="AV7">
        <v>-3.2276939683008159</v>
      </c>
      <c r="AW7">
        <v>-1.0649341577658973</v>
      </c>
      <c r="AX7">
        <v>4.0214444913268679</v>
      </c>
      <c r="AY7">
        <v>2.3149184228032724</v>
      </c>
      <c r="AZ7">
        <v>-0.45347277433031896</v>
      </c>
      <c r="BA7">
        <v>1.894913417031038</v>
      </c>
      <c r="BB7">
        <v>1.3161505472208537</v>
      </c>
      <c r="BC7">
        <v>0.38354131591844787</v>
      </c>
      <c r="BD7">
        <v>1.0046954511040858</v>
      </c>
      <c r="BE7">
        <v>-2.3927234559478787</v>
      </c>
      <c r="BF7">
        <v>-3.226002854419721</v>
      </c>
      <c r="BJ7" t="b">
        <f t="shared" si="2"/>
        <v>1</v>
      </c>
      <c r="BK7" t="b">
        <f t="shared" ca="1" si="3"/>
        <v>1</v>
      </c>
      <c r="BM7" s="14">
        <f ca="1">OFFSET(G7,$S$24,0) * $AK$2+ OFFSET(H7,$S$24,0)  * $AJ$2 + OFFSET(I7,$S$24,0) * $AI$2 + OFFSET(J7,$S$24,0) * $AH$2 + OFFSET(K7,$S$24,0) * $AG$2 + OFFSET(L7,$S$24,0) * $AF$2 + OFFSET(M7,$S$24,0) * $AE$2 + OFFSET(N7,$S$24,0) * $AD$2 + OFFSET(O7,$S$24,0) * $AC$2 + OFFSET(P7,$S$24,0) * $AB$2 +  OFFSET(Q7,$S$24,0) * $AA$2 + OFFSET(R7,$S$24,0)  * $Z$2  + AL$2</f>
        <v>1.0619449288522445</v>
      </c>
      <c r="BN7" t="b">
        <f t="shared" ca="1" si="21"/>
        <v>1</v>
      </c>
      <c r="BO7">
        <v>1.1133209668812509</v>
      </c>
      <c r="BP7">
        <f ca="1">U2</f>
        <v>0.92270238551064343</v>
      </c>
      <c r="BQ7" t="b">
        <f ca="1">OR(AND(BO7&gt;1, BP7&gt;1), AND(BO7&lt;1, BP7&lt;1))</f>
        <v>0</v>
      </c>
      <c r="BS7">
        <f ca="1">COUNTIF(BQ7:BQ505,"=true")</f>
        <v>290</v>
      </c>
      <c r="BT7">
        <f ca="1">COUNT(BP:BP)</f>
        <v>499</v>
      </c>
      <c r="BU7">
        <f ca="1">BS7/BT7</f>
        <v>0.58116232464929862</v>
      </c>
    </row>
    <row r="8" spans="1:73" ht="28.5" x14ac:dyDescent="0.45">
      <c r="A8" s="1">
        <v>45526</v>
      </c>
      <c r="B8">
        <v>123.739998</v>
      </c>
      <c r="C8" s="1">
        <v>45526</v>
      </c>
      <c r="D8">
        <v>569.85998500000005</v>
      </c>
      <c r="E8" s="4">
        <f t="shared" si="4"/>
        <v>-3.7042817120622566E-2</v>
      </c>
      <c r="F8" s="4">
        <f t="shared" si="5"/>
        <v>-2.0926385575528228E-2</v>
      </c>
      <c r="G8">
        <f t="shared" ca="1" si="6"/>
        <v>5.6047199985565822E-3</v>
      </c>
      <c r="H8">
        <f t="shared" ca="1" si="7"/>
        <v>3.3028455136185422E-2</v>
      </c>
      <c r="I8">
        <f t="shared" ca="1" si="8"/>
        <v>0.54344293099537189</v>
      </c>
      <c r="J8">
        <f t="shared" ca="1" si="9"/>
        <v>3.2236169455078123</v>
      </c>
      <c r="K8">
        <f t="shared" ca="1" si="10"/>
        <v>1.1850047794606313</v>
      </c>
      <c r="L8">
        <f t="shared" ca="1" si="11"/>
        <v>1.7673281615521095</v>
      </c>
      <c r="M8">
        <f t="shared" ca="1" si="12"/>
        <v>1.5181759997625441E-3</v>
      </c>
      <c r="N8">
        <f t="shared" ca="1" si="13"/>
        <v>1.3015311800507773E-2</v>
      </c>
      <c r="O8">
        <f t="shared" ca="1" si="14"/>
        <v>-0.33005739013428304</v>
      </c>
      <c r="P8">
        <f t="shared" ca="1" si="15"/>
        <v>0.84395419885637546</v>
      </c>
      <c r="Q8">
        <f t="shared" ca="1" si="16"/>
        <v>1.0939896614255029</v>
      </c>
      <c r="R8">
        <f t="shared" ca="1" si="17"/>
        <v>2.1854787838073499</v>
      </c>
      <c r="S8" s="5" t="s">
        <v>8</v>
      </c>
      <c r="T8">
        <f t="shared" si="0"/>
        <v>0.96295718287937748</v>
      </c>
      <c r="U8" s="6">
        <f t="shared" ca="1" si="18"/>
        <v>1.0071625996486846</v>
      </c>
      <c r="V8">
        <f t="shared" ca="1" si="19"/>
        <v>1.0692283510163447</v>
      </c>
      <c r="W8">
        <v>1.1256632143106877</v>
      </c>
      <c r="X8" t="b">
        <f t="shared" ca="1" si="1"/>
        <v>1</v>
      </c>
      <c r="Y8" s="3">
        <f ca="1">COUNTIF(OFFSET(BJ2,0,0,$S$15,1),"=true")</f>
        <v>504</v>
      </c>
      <c r="AS8">
        <v>0.50845012663313793</v>
      </c>
      <c r="AT8">
        <v>1.0896890030011761</v>
      </c>
      <c r="AU8">
        <v>-0.62717726251763251</v>
      </c>
      <c r="AV8">
        <v>-3.1767784710794436</v>
      </c>
      <c r="AW8">
        <v>-1.0651372510219221</v>
      </c>
      <c r="AX8">
        <v>4.1987667223323477</v>
      </c>
      <c r="AY8">
        <v>2.4250474996912597</v>
      </c>
      <c r="AZ8">
        <v>-0.40995184385803329</v>
      </c>
      <c r="BA8">
        <v>1.9600153979131605</v>
      </c>
      <c r="BB8">
        <v>1.3762228786429713</v>
      </c>
      <c r="BC8">
        <v>0.25839981419728147</v>
      </c>
      <c r="BD8">
        <v>0.8855548156943841</v>
      </c>
      <c r="BE8">
        <v>-2.3753152471288144</v>
      </c>
      <c r="BF8">
        <v>-3.3211310233895293</v>
      </c>
      <c r="BJ8" t="b">
        <f t="shared" si="2"/>
        <v>1</v>
      </c>
      <c r="BK8" t="b">
        <f t="shared" ca="1" si="3"/>
        <v>1</v>
      </c>
      <c r="BM8">
        <f t="shared" ca="1" si="20"/>
        <v>1.0325782478173204</v>
      </c>
      <c r="BN8" t="b">
        <f t="shared" ca="1" si="21"/>
        <v>1</v>
      </c>
      <c r="BO8">
        <v>1.0958727144919438</v>
      </c>
      <c r="BP8">
        <f t="shared" ref="BP8:BP71" ca="1" si="22">U3</f>
        <v>0.95029899709550669</v>
      </c>
      <c r="BQ8" t="b">
        <f t="shared" ref="BQ8:BQ71" ca="1" si="23">OR(AND(BO8&gt;1, BP8&gt;1), AND(BO8&lt;1, BP8&lt;1))</f>
        <v>0</v>
      </c>
    </row>
    <row r="9" spans="1:73" x14ac:dyDescent="0.45">
      <c r="A9" s="1">
        <v>45525</v>
      </c>
      <c r="B9">
        <v>128.5</v>
      </c>
      <c r="C9" s="1">
        <v>45525</v>
      </c>
      <c r="D9">
        <v>582.03997800000002</v>
      </c>
      <c r="E9" s="4">
        <f t="shared" si="4"/>
        <v>9.823182711198428E-3</v>
      </c>
      <c r="F9" s="4">
        <f t="shared" si="5"/>
        <v>5.6846272138229275E-3</v>
      </c>
      <c r="G9">
        <f t="shared" ca="1" si="6"/>
        <v>5.9622091686934364E-3</v>
      </c>
      <c r="H9">
        <f t="shared" ca="1" si="7"/>
        <v>3.2951377183222295E-2</v>
      </c>
      <c r="I9">
        <f t="shared" ca="1" si="8"/>
        <v>0.52879973254368196</v>
      </c>
      <c r="J9">
        <f t="shared" ca="1" si="9"/>
        <v>3.2468528112471615</v>
      </c>
      <c r="K9">
        <f t="shared" ca="1" si="10"/>
        <v>1.1850047794606313</v>
      </c>
      <c r="L9">
        <f t="shared" ca="1" si="11"/>
        <v>1.858368789124947</v>
      </c>
      <c r="M9">
        <f t="shared" ca="1" si="12"/>
        <v>1.6939181951201529E-3</v>
      </c>
      <c r="N9">
        <f t="shared" ca="1" si="13"/>
        <v>1.2947851145304053E-2</v>
      </c>
      <c r="O9">
        <f t="shared" ca="1" si="14"/>
        <v>-0.34514261997183182</v>
      </c>
      <c r="P9">
        <f t="shared" ca="1" si="15"/>
        <v>0.90167154891881651</v>
      </c>
      <c r="Q9">
        <f t="shared" ca="1" si="16"/>
        <v>1.1023838476363828</v>
      </c>
      <c r="R9">
        <f t="shared" ca="1" si="17"/>
        <v>2.2695965766237913</v>
      </c>
      <c r="S9" s="3">
        <v>0</v>
      </c>
      <c r="T9">
        <f t="shared" si="0"/>
        <v>1.0098231827111985</v>
      </c>
      <c r="U9" s="6">
        <f t="shared" ca="1" si="18"/>
        <v>1.0882452390202364</v>
      </c>
      <c r="V9">
        <f t="shared" ca="1" si="19"/>
        <v>1.0290394148188939</v>
      </c>
      <c r="W9">
        <v>1.1127095527722348</v>
      </c>
      <c r="X9" t="b">
        <f t="shared" ca="1" si="1"/>
        <v>1</v>
      </c>
      <c r="Y9" s="2" t="s">
        <v>26</v>
      </c>
      <c r="AS9">
        <v>0.53980632585096944</v>
      </c>
      <c r="AT9">
        <v>0.76244723233538436</v>
      </c>
      <c r="AU9">
        <v>-0.75898912271187891</v>
      </c>
      <c r="AV9">
        <v>-3.1274929746957087</v>
      </c>
      <c r="AW9">
        <v>-0.93146488923787096</v>
      </c>
      <c r="AX9">
        <v>4.8099745475266644</v>
      </c>
      <c r="AY9">
        <v>2.8825947393597984</v>
      </c>
      <c r="AZ9">
        <v>-0.31915913277311087</v>
      </c>
      <c r="BA9">
        <v>2.272745672583484</v>
      </c>
      <c r="BB9">
        <v>1.6334103278180674</v>
      </c>
      <c r="BC9">
        <v>-9.5024808952661466E-2</v>
      </c>
      <c r="BD9">
        <v>0.65485807826593523</v>
      </c>
      <c r="BE9">
        <v>-2.5039550352314248</v>
      </c>
      <c r="BF9">
        <v>-3.7003580504523406</v>
      </c>
      <c r="BJ9" t="b">
        <f t="shared" si="2"/>
        <v>1</v>
      </c>
      <c r="BK9" t="b">
        <f t="shared" ca="1" si="3"/>
        <v>1</v>
      </c>
      <c r="BM9">
        <f t="shared" ca="1" si="20"/>
        <v>0.98216314935838334</v>
      </c>
      <c r="BN9" t="b">
        <f t="shared" ca="1" si="21"/>
        <v>0</v>
      </c>
      <c r="BO9">
        <v>1.0782454118037021</v>
      </c>
      <c r="BP9">
        <f t="shared" ca="1" si="22"/>
        <v>0.97750973540856045</v>
      </c>
      <c r="BQ9" t="b">
        <f t="shared" ca="1" si="23"/>
        <v>0</v>
      </c>
    </row>
    <row r="10" spans="1:73" x14ac:dyDescent="0.45">
      <c r="A10" s="1">
        <v>45524</v>
      </c>
      <c r="B10">
        <v>127.25</v>
      </c>
      <c r="C10" s="1">
        <v>45524</v>
      </c>
      <c r="D10">
        <v>578.75</v>
      </c>
      <c r="E10" s="4">
        <f t="shared" si="4"/>
        <v>-2.1153846153846155E-2</v>
      </c>
      <c r="F10" s="4">
        <f t="shared" si="5"/>
        <v>-3.3408565556808903E-3</v>
      </c>
      <c r="G10">
        <f t="shared" ca="1" si="6"/>
        <v>6.0526089045286856E-3</v>
      </c>
      <c r="H10">
        <f t="shared" ca="1" si="7"/>
        <v>3.2986804188107503E-2</v>
      </c>
      <c r="I10">
        <f t="shared" ca="1" si="8"/>
        <v>0.52027883123065299</v>
      </c>
      <c r="J10">
        <f t="shared" ca="1" si="9"/>
        <v>3.2150110863418719</v>
      </c>
      <c r="K10">
        <f t="shared" ca="1" si="10"/>
        <v>1.1850047794606313</v>
      </c>
      <c r="L10">
        <f t="shared" ca="1" si="11"/>
        <v>1.8657936648241518</v>
      </c>
      <c r="M10">
        <f t="shared" ca="1" si="12"/>
        <v>1.7546409392687973E-3</v>
      </c>
      <c r="N10">
        <f t="shared" ca="1" si="13"/>
        <v>1.2995052468652138E-2</v>
      </c>
      <c r="O10">
        <f t="shared" ca="1" si="14"/>
        <v>-0.34598591050363547</v>
      </c>
      <c r="P10">
        <f t="shared" ca="1" si="15"/>
        <v>0.86335730478671202</v>
      </c>
      <c r="Q10">
        <f t="shared" ca="1" si="16"/>
        <v>1.1023838476363828</v>
      </c>
      <c r="R10">
        <f t="shared" ca="1" si="17"/>
        <v>2.2843933569571071</v>
      </c>
      <c r="T10">
        <f t="shared" si="0"/>
        <v>0.97884615384615381</v>
      </c>
      <c r="U10" s="6">
        <f t="shared" ca="1" si="18"/>
        <v>1.0956604192841433</v>
      </c>
      <c r="V10">
        <f t="shared" ca="1" si="19"/>
        <v>1.086664587917217</v>
      </c>
      <c r="W10">
        <v>1.1728527446251116</v>
      </c>
      <c r="X10" t="b">
        <f t="shared" ca="1" si="1"/>
        <v>1</v>
      </c>
      <c r="Y10" s="3">
        <f ca="1">Y6/Y8</f>
        <v>0.78174603174603174</v>
      </c>
      <c r="AS10">
        <v>0.53656934049639837</v>
      </c>
      <c r="AT10">
        <v>0.65018752121575729</v>
      </c>
      <c r="AU10">
        <v>-1.0696176090907632</v>
      </c>
      <c r="AV10">
        <v>-2.7507035926449457</v>
      </c>
      <c r="AW10">
        <v>-0.53868457281102344</v>
      </c>
      <c r="AX10">
        <v>4.7872914096171444</v>
      </c>
      <c r="AY10">
        <v>2.8681070482183362</v>
      </c>
      <c r="AZ10">
        <v>-0.4323243190258021</v>
      </c>
      <c r="BA10">
        <v>2.2964700654756154</v>
      </c>
      <c r="BB10">
        <v>1.7432715379169135</v>
      </c>
      <c r="BC10">
        <v>-0.36497883439373491</v>
      </c>
      <c r="BD10">
        <v>0.58563970766478168</v>
      </c>
      <c r="BE10">
        <v>-2.2913039259312176</v>
      </c>
      <c r="BF10">
        <v>-3.6275583077559768</v>
      </c>
      <c r="BJ10" t="b">
        <f t="shared" si="2"/>
        <v>1</v>
      </c>
      <c r="BK10" t="b">
        <f t="shared" ca="1" si="3"/>
        <v>1</v>
      </c>
      <c r="BM10">
        <f t="shared" ca="1" si="20"/>
        <v>1.0205626614025807</v>
      </c>
      <c r="BN10" t="b">
        <f t="shared" ca="1" si="21"/>
        <v>1</v>
      </c>
      <c r="BO10">
        <v>1.1272588622661353</v>
      </c>
      <c r="BP10">
        <f t="shared" ca="1" si="22"/>
        <v>1.0082514970530454</v>
      </c>
      <c r="BQ10" t="b">
        <f t="shared" ca="1" si="23"/>
        <v>1</v>
      </c>
    </row>
    <row r="11" spans="1:73" x14ac:dyDescent="0.45">
      <c r="A11" s="1">
        <v>45523</v>
      </c>
      <c r="B11">
        <v>130</v>
      </c>
      <c r="C11" s="1">
        <v>45523</v>
      </c>
      <c r="D11">
        <v>580.69000200000005</v>
      </c>
      <c r="E11" s="4">
        <f t="shared" si="4"/>
        <v>4.3506164014991806E-2</v>
      </c>
      <c r="F11" s="4">
        <f t="shared" si="5"/>
        <v>1.393371810071113E-2</v>
      </c>
      <c r="G11">
        <f t="shared" ca="1" si="6"/>
        <v>6.3478094788347343E-3</v>
      </c>
      <c r="H11">
        <f t="shared" ca="1" si="7"/>
        <v>3.3006279506254177E-2</v>
      </c>
      <c r="I11">
        <f t="shared" ca="1" si="8"/>
        <v>0.4996519712679498</v>
      </c>
      <c r="J11">
        <f t="shared" ca="1" si="9"/>
        <v>3.183605306438225</v>
      </c>
      <c r="K11">
        <f t="shared" ca="1" si="10"/>
        <v>1.1850047794606313</v>
      </c>
      <c r="L11">
        <f t="shared" ca="1" si="11"/>
        <v>1.890036990016531</v>
      </c>
      <c r="M11">
        <f t="shared" ca="1" si="12"/>
        <v>1.8533707516801257E-3</v>
      </c>
      <c r="N11">
        <f t="shared" ca="1" si="13"/>
        <v>1.3031104817157465E-2</v>
      </c>
      <c r="O11">
        <f t="shared" ca="1" si="14"/>
        <v>-0.35856506188792014</v>
      </c>
      <c r="P11">
        <f t="shared" ca="1" si="15"/>
        <v>0.83916139339895768</v>
      </c>
      <c r="Q11">
        <f t="shared" ca="1" si="16"/>
        <v>1.1023838476363828</v>
      </c>
      <c r="R11">
        <f t="shared" ca="1" si="17"/>
        <v>2.2993559810935076</v>
      </c>
      <c r="S11" s="2" t="s">
        <v>5</v>
      </c>
      <c r="T11">
        <f t="shared" si="0"/>
        <v>1.0435061640149919</v>
      </c>
      <c r="U11" s="6">
        <f t="shared" ca="1" si="18"/>
        <v>1.1924417866201185</v>
      </c>
      <c r="V11">
        <f t="shared" ca="1" si="19"/>
        <v>1.0743610597387256</v>
      </c>
      <c r="W11">
        <v>1.1549129454963367</v>
      </c>
      <c r="X11" t="b">
        <f t="shared" ca="1" si="1"/>
        <v>1</v>
      </c>
      <c r="AS11">
        <v>0.54641727042746135</v>
      </c>
      <c r="AT11">
        <v>0.26082205635318462</v>
      </c>
      <c r="AU11">
        <v>-1.6983434207638064</v>
      </c>
      <c r="AV11">
        <v>-2.3619827640418043</v>
      </c>
      <c r="AW11">
        <v>0.10005832880019459</v>
      </c>
      <c r="AX11">
        <v>5.1133405951896007</v>
      </c>
      <c r="AY11">
        <v>3.2775062103787764</v>
      </c>
      <c r="AZ11">
        <v>-0.28934543871339757</v>
      </c>
      <c r="BA11">
        <v>2.6371672459964022</v>
      </c>
      <c r="BB11">
        <v>1.8591254126710621</v>
      </c>
      <c r="BC11">
        <v>-0.74408673292233596</v>
      </c>
      <c r="BD11">
        <v>0.15957626881417517</v>
      </c>
      <c r="BE11">
        <v>-2.3974398404922042</v>
      </c>
      <c r="BF11">
        <v>-3.7616924868192685</v>
      </c>
      <c r="BJ11" t="b">
        <f t="shared" si="2"/>
        <v>1</v>
      </c>
      <c r="BK11" t="b">
        <f t="shared" ca="1" si="3"/>
        <v>1</v>
      </c>
      <c r="BM11">
        <f t="shared" ca="1" si="20"/>
        <v>1.0282503223903801</v>
      </c>
      <c r="BN11" t="b">
        <f t="shared" ca="1" si="21"/>
        <v>1</v>
      </c>
      <c r="BO11">
        <v>1.1786893240040843</v>
      </c>
      <c r="BP11">
        <f t="shared" ca="1" si="22"/>
        <v>0.97276922307692326</v>
      </c>
      <c r="BQ11" t="b">
        <f t="shared" ca="1" si="23"/>
        <v>0</v>
      </c>
      <c r="BT11">
        <f>BINOMDIST(290,499,0.5,TRUE)</f>
        <v>0.99988271677013241</v>
      </c>
      <c r="BU11" t="s">
        <v>72</v>
      </c>
    </row>
    <row r="12" spans="1:73" x14ac:dyDescent="0.45">
      <c r="A12" s="1">
        <v>45520</v>
      </c>
      <c r="B12">
        <v>124.58000199999999</v>
      </c>
      <c r="C12" s="1">
        <v>45520</v>
      </c>
      <c r="D12">
        <v>572.71002199999998</v>
      </c>
      <c r="E12" s="4">
        <f t="shared" si="4"/>
        <v>1.3999682451573448E-2</v>
      </c>
      <c r="F12" s="4">
        <f t="shared" si="5"/>
        <v>2.3101681257066287E-3</v>
      </c>
      <c r="G12">
        <f t="shared" ca="1" si="6"/>
        <v>6.0839969832348437E-3</v>
      </c>
      <c r="H12">
        <f t="shared" ca="1" si="7"/>
        <v>3.2918531193529915E-2</v>
      </c>
      <c r="I12">
        <f t="shared" ca="1" si="8"/>
        <v>0.52010269840212398</v>
      </c>
      <c r="J12">
        <f t="shared" ca="1" si="9"/>
        <v>3.2587591073457984</v>
      </c>
      <c r="K12">
        <f t="shared" ca="1" si="10"/>
        <v>1.1850047794606313</v>
      </c>
      <c r="L12">
        <f t="shared" ca="1" si="11"/>
        <v>1.8804761332507098</v>
      </c>
      <c r="M12">
        <f t="shared" ca="1" si="12"/>
        <v>1.8213795916892316E-3</v>
      </c>
      <c r="N12">
        <f t="shared" ca="1" si="13"/>
        <v>1.3009133979866394E-2</v>
      </c>
      <c r="O12">
        <f t="shared" ca="1" si="14"/>
        <v>-0.35657444445673259</v>
      </c>
      <c r="P12">
        <f t="shared" ca="1" si="15"/>
        <v>0.85819409345313735</v>
      </c>
      <c r="Q12">
        <f t="shared" ca="1" si="16"/>
        <v>1.1023838476363828</v>
      </c>
      <c r="R12">
        <f t="shared" ca="1" si="17"/>
        <v>2.2843933569571071</v>
      </c>
      <c r="S12" s="3">
        <v>100</v>
      </c>
      <c r="T12">
        <f t="shared" si="0"/>
        <v>1.0139996824515733</v>
      </c>
      <c r="U12" s="6">
        <f t="shared" ca="1" si="18"/>
        <v>1.1893078949880664</v>
      </c>
      <c r="V12">
        <f t="shared" ca="1" si="19"/>
        <v>1.1151215066400768</v>
      </c>
      <c r="W12">
        <v>1.1777552951168113</v>
      </c>
      <c r="X12" t="b">
        <f t="shared" ca="1" si="1"/>
        <v>1</v>
      </c>
      <c r="AS12">
        <v>0.52425050209346524</v>
      </c>
      <c r="AT12">
        <v>0.38912526811510684</v>
      </c>
      <c r="AU12">
        <v>-1.4309303613510609</v>
      </c>
      <c r="AV12">
        <v>-2.6460784376270041</v>
      </c>
      <c r="AW12">
        <v>-0.21786474740129272</v>
      </c>
      <c r="AX12">
        <v>4.6115191264508386</v>
      </c>
      <c r="AY12">
        <v>3.0407772025003617</v>
      </c>
      <c r="AZ12">
        <v>-0.42503792885944497</v>
      </c>
      <c r="BA12">
        <v>2.5838236708568001</v>
      </c>
      <c r="BB12">
        <v>1.8695254956445011</v>
      </c>
      <c r="BC12">
        <v>-0.62757498313695803</v>
      </c>
      <c r="BD12">
        <v>0.30441402659579553</v>
      </c>
      <c r="BE12">
        <v>-2.3840095674818973</v>
      </c>
      <c r="BF12">
        <v>-3.8217491886200134</v>
      </c>
      <c r="BJ12" t="b">
        <f t="shared" si="2"/>
        <v>1</v>
      </c>
      <c r="BK12" t="b">
        <f t="shared" ca="1" si="3"/>
        <v>1</v>
      </c>
      <c r="BM12">
        <f t="shared" ca="1" si="20"/>
        <v>1.0505229369400535</v>
      </c>
      <c r="BN12" t="b">
        <f t="shared" ca="1" si="21"/>
        <v>1</v>
      </c>
      <c r="BO12">
        <v>1.1772843151255152</v>
      </c>
      <c r="BP12">
        <f t="shared" ca="1" si="22"/>
        <v>1.038449132469913</v>
      </c>
      <c r="BQ12" t="b">
        <f t="shared" ca="1" si="23"/>
        <v>1</v>
      </c>
      <c r="BT12">
        <f>BINOMDIST(290-1,499,0.5,TRUE)</f>
        <v>0.99983366281774932</v>
      </c>
      <c r="BU12" t="s">
        <v>73</v>
      </c>
    </row>
    <row r="13" spans="1:73" x14ac:dyDescent="0.45">
      <c r="A13" s="1">
        <v>45519</v>
      </c>
      <c r="B13">
        <v>122.860001</v>
      </c>
      <c r="C13" s="1">
        <v>45519</v>
      </c>
      <c r="D13">
        <v>571.39001499999995</v>
      </c>
      <c r="E13" s="4">
        <f t="shared" si="4"/>
        <v>4.0481020655809302E-2</v>
      </c>
      <c r="F13" s="4">
        <f t="shared" si="5"/>
        <v>2.6904195495077943E-2</v>
      </c>
      <c r="G13">
        <f t="shared" ca="1" si="6"/>
        <v>6.0956033857917898E-3</v>
      </c>
      <c r="H13">
        <f t="shared" ca="1" si="7"/>
        <v>3.2921745188592602E-2</v>
      </c>
      <c r="I13">
        <f t="shared" ca="1" si="8"/>
        <v>0.51896412168894801</v>
      </c>
      <c r="J13">
        <f t="shared" ca="1" si="9"/>
        <v>3.2555811915515021</v>
      </c>
      <c r="K13">
        <f t="shared" ca="1" si="10"/>
        <v>1.1850047794606313</v>
      </c>
      <c r="L13">
        <f t="shared" ca="1" si="11"/>
        <v>1.8804761332507098</v>
      </c>
      <c r="M13">
        <f t="shared" ca="1" si="12"/>
        <v>1.8538195664637418E-3</v>
      </c>
      <c r="N13">
        <f t="shared" ca="1" si="13"/>
        <v>1.3018444962202332E-2</v>
      </c>
      <c r="O13">
        <f t="shared" ca="1" si="14"/>
        <v>-0.36257997785741153</v>
      </c>
      <c r="P13">
        <f t="shared" ca="1" si="15"/>
        <v>0.85111354718475507</v>
      </c>
      <c r="Q13">
        <f t="shared" ca="1" si="16"/>
        <v>1.1023838476363828</v>
      </c>
      <c r="R13">
        <f t="shared" ca="1" si="17"/>
        <v>2.2843933569571071</v>
      </c>
      <c r="T13">
        <f t="shared" si="0"/>
        <v>1.0404810206558093</v>
      </c>
      <c r="U13" s="6">
        <f t="shared" ca="1" si="18"/>
        <v>1.1704296449420817</v>
      </c>
      <c r="V13">
        <f t="shared" ca="1" si="19"/>
        <v>1.0568715167023202</v>
      </c>
      <c r="W13">
        <v>1.1236045783052173</v>
      </c>
      <c r="X13" t="b">
        <f t="shared" ca="1" si="1"/>
        <v>1</v>
      </c>
      <c r="Z13" t="s">
        <v>3</v>
      </c>
      <c r="AS13">
        <v>0.4999437987657136</v>
      </c>
      <c r="AT13">
        <v>0.36782311925648792</v>
      </c>
      <c r="AU13">
        <v>-1.2454378136358892</v>
      </c>
      <c r="AV13">
        <v>-2.7803323940315896</v>
      </c>
      <c r="AW13">
        <v>-0.38337794046651247</v>
      </c>
      <c r="AX13">
        <v>3.9508531019230064</v>
      </c>
      <c r="AY13">
        <v>2.7366531421115154</v>
      </c>
      <c r="AZ13">
        <v>-0.44612934033495999</v>
      </c>
      <c r="BA13">
        <v>2.771665044849621</v>
      </c>
      <c r="BB13">
        <v>1.82320899671675</v>
      </c>
      <c r="BC13">
        <v>-0.54507288759398975</v>
      </c>
      <c r="BD13">
        <v>0.31327830485166325</v>
      </c>
      <c r="BE13">
        <v>-2.3269770566242149</v>
      </c>
      <c r="BF13">
        <v>-3.8434126409805405</v>
      </c>
      <c r="BJ13" t="b">
        <f t="shared" si="2"/>
        <v>1</v>
      </c>
      <c r="BK13" t="b">
        <f t="shared" ca="1" si="3"/>
        <v>1</v>
      </c>
      <c r="BM13">
        <f t="shared" ca="1" si="20"/>
        <v>1.0692283510163447</v>
      </c>
      <c r="BN13" t="b">
        <f t="shared" ca="1" si="21"/>
        <v>1</v>
      </c>
      <c r="BO13">
        <v>1.1858148236331285</v>
      </c>
      <c r="BP13">
        <f t="shared" ca="1" si="22"/>
        <v>1.0071625996486846</v>
      </c>
      <c r="BQ13" t="b">
        <f t="shared" ca="1" si="23"/>
        <v>1</v>
      </c>
    </row>
    <row r="14" spans="1:73" x14ac:dyDescent="0.45">
      <c r="A14" s="1">
        <v>45518</v>
      </c>
      <c r="B14">
        <v>118.08000199999999</v>
      </c>
      <c r="C14" s="1">
        <v>45518</v>
      </c>
      <c r="D14">
        <v>556.419983</v>
      </c>
      <c r="E14" s="4">
        <f t="shared" si="4"/>
        <v>1.6704003932357447E-2</v>
      </c>
      <c r="F14" s="4">
        <f t="shared" si="5"/>
        <v>4.4044967112350291E-3</v>
      </c>
      <c r="G14">
        <f t="shared" ca="1" si="6"/>
        <v>5.9147724530230813E-3</v>
      </c>
      <c r="H14">
        <f t="shared" ca="1" si="7"/>
        <v>3.2831126776646354E-2</v>
      </c>
      <c r="I14">
        <f t="shared" ca="1" si="8"/>
        <v>0.53413177033454351</v>
      </c>
      <c r="J14">
        <f t="shared" ca="1" si="9"/>
        <v>3.3310276926241045</v>
      </c>
      <c r="K14">
        <f t="shared" ca="1" si="10"/>
        <v>1.1850047794606313</v>
      </c>
      <c r="L14">
        <f t="shared" ca="1" si="11"/>
        <v>1.8729928290633608</v>
      </c>
      <c r="M14">
        <f t="shared" ca="1" si="12"/>
        <v>1.7400714767687752E-3</v>
      </c>
      <c r="N14">
        <f t="shared" ca="1" si="13"/>
        <v>1.2897291672597875E-2</v>
      </c>
      <c r="O14">
        <f t="shared" ca="1" si="14"/>
        <v>-0.38333159806228795</v>
      </c>
      <c r="P14">
        <f t="shared" ca="1" si="15"/>
        <v>0.911634191238754</v>
      </c>
      <c r="Q14">
        <f t="shared" ca="1" si="16"/>
        <v>1.0453839920113184</v>
      </c>
      <c r="R14">
        <f t="shared" ca="1" si="17"/>
        <v>2.2695965766237913</v>
      </c>
      <c r="S14" s="2" t="s">
        <v>9</v>
      </c>
      <c r="T14">
        <f t="shared" si="0"/>
        <v>1.0167040039323574</v>
      </c>
      <c r="U14" s="6">
        <f t="shared" ca="1" si="18"/>
        <v>1.1938125288115444</v>
      </c>
      <c r="V14">
        <f t="shared" ca="1" si="19"/>
        <v>1.087964099737226</v>
      </c>
      <c r="W14">
        <v>1.0810221003741978</v>
      </c>
      <c r="X14" t="b">
        <f t="shared" ca="1" si="1"/>
        <v>1</v>
      </c>
      <c r="Z14">
        <f ca="1">IF(ABS(Z2)&gt;0, Z2/Z3,999)</f>
        <v>1.1556818063238334</v>
      </c>
      <c r="AA14">
        <f t="shared" ref="AA14:AF14" ca="1" si="24">IF(ABS(AA2)&gt;0, AA2/AA3,999)</f>
        <v>-0.3993202121364029</v>
      </c>
      <c r="AB14">
        <f t="shared" ca="1" si="24"/>
        <v>-3.6745555517593962</v>
      </c>
      <c r="AC14">
        <f t="shared" ca="1" si="24"/>
        <v>-1.6511451305795319</v>
      </c>
      <c r="AD14">
        <f t="shared" ca="1" si="24"/>
        <v>3.3952564080508107</v>
      </c>
      <c r="AE14">
        <f t="shared" ca="1" si="24"/>
        <v>2.6192088658170727</v>
      </c>
      <c r="AF14">
        <f t="shared" ca="1" si="24"/>
        <v>-0.24071068245637794</v>
      </c>
      <c r="AG14">
        <f ca="1">IF(ABS(AG2)&gt;0, AG2/AG3,999)</f>
        <v>1.8915036818601634</v>
      </c>
      <c r="AH14">
        <f t="shared" ref="AH14:AK14" ca="1" si="25">IF(ABS(AH2)&gt;0, AH2/AH3,999)</f>
        <v>1.5855992674427597</v>
      </c>
      <c r="AI14">
        <f t="shared" ca="1" si="25"/>
        <v>0.35628069089370351</v>
      </c>
      <c r="AJ14">
        <f t="shared" ca="1" si="25"/>
        <v>1.5359572343575256</v>
      </c>
      <c r="AK14">
        <f t="shared" ca="1" si="25"/>
        <v>-2.7727862523743623</v>
      </c>
      <c r="AL14">
        <f t="shared" ref="AL14" ca="1" si="26">IF(ABS(AL2)&gt;0, AL2/AL3,999)</f>
        <v>-3.3217614303204761</v>
      </c>
      <c r="AS14">
        <v>0.48526280249540249</v>
      </c>
      <c r="AT14">
        <v>0.72378156325209619</v>
      </c>
      <c r="AU14">
        <v>-0.46319685241457015</v>
      </c>
      <c r="AV14">
        <v>-3.2847702756117454</v>
      </c>
      <c r="AW14">
        <v>-1.0373537772832284</v>
      </c>
      <c r="AX14">
        <v>2.5242948015955529</v>
      </c>
      <c r="AY14">
        <v>1.8914577305490827</v>
      </c>
      <c r="AZ14">
        <v>-0.80153808651925018</v>
      </c>
      <c r="BA14">
        <v>2.5655251569053652</v>
      </c>
      <c r="BB14">
        <v>1.8360211745018002</v>
      </c>
      <c r="BC14">
        <v>-0.20273014389233968</v>
      </c>
      <c r="BD14">
        <v>0.7373709194416127</v>
      </c>
      <c r="BE14">
        <v>-2.1601503493586658</v>
      </c>
      <c r="BF14">
        <v>-3.6903958580539302</v>
      </c>
      <c r="BJ14" t="b">
        <f t="shared" si="2"/>
        <v>1</v>
      </c>
      <c r="BK14" t="b">
        <f t="shared" ca="1" si="3"/>
        <v>1</v>
      </c>
      <c r="BM14">
        <f t="shared" ca="1" si="20"/>
        <v>1.0290394148188939</v>
      </c>
      <c r="BN14" t="b">
        <f t="shared" ca="1" si="21"/>
        <v>1</v>
      </c>
      <c r="BO14">
        <v>1.0758712382766538</v>
      </c>
      <c r="BP14">
        <f t="shared" ca="1" si="22"/>
        <v>1.0882452390202364</v>
      </c>
      <c r="BQ14" t="b">
        <f t="shared" ca="1" si="23"/>
        <v>1</v>
      </c>
      <c r="BT14">
        <f>BINOMDIST(58,100,0.5,TRUE)</f>
        <v>0.95568695994296615</v>
      </c>
      <c r="BU14" t="s">
        <v>70</v>
      </c>
    </row>
    <row r="15" spans="1:73" x14ac:dyDescent="0.45">
      <c r="A15" s="1">
        <v>45517</v>
      </c>
      <c r="B15">
        <v>116.139999</v>
      </c>
      <c r="C15" s="1">
        <v>45517</v>
      </c>
      <c r="D15">
        <v>553.97997999999995</v>
      </c>
      <c r="E15" s="4">
        <f t="shared" si="4"/>
        <v>6.5309137735529377E-2</v>
      </c>
      <c r="F15" s="4">
        <f t="shared" si="5"/>
        <v>2.8899367577893097E-2</v>
      </c>
      <c r="G15">
        <f t="shared" ca="1" si="6"/>
        <v>5.657361359522977E-3</v>
      </c>
      <c r="H15">
        <f t="shared" ca="1" si="7"/>
        <v>3.2947724225649275E-2</v>
      </c>
      <c r="I15">
        <f t="shared" ca="1" si="8"/>
        <v>0.54241528738796485</v>
      </c>
      <c r="J15">
        <f t="shared" ca="1" si="9"/>
        <v>3.2701483911127172</v>
      </c>
      <c r="K15">
        <f t="shared" ca="1" si="10"/>
        <v>1.1850047794606313</v>
      </c>
      <c r="L15">
        <f t="shared" ca="1" si="11"/>
        <v>1.858368789124947</v>
      </c>
      <c r="M15">
        <f t="shared" ca="1" si="12"/>
        <v>1.6295445701745538E-3</v>
      </c>
      <c r="N15">
        <f t="shared" ca="1" si="13"/>
        <v>1.2968863899392615E-2</v>
      </c>
      <c r="O15">
        <f t="shared" ca="1" si="14"/>
        <v>-0.36833621400424144</v>
      </c>
      <c r="P15">
        <f t="shared" ca="1" si="15"/>
        <v>0.83787689632590201</v>
      </c>
      <c r="Q15">
        <f t="shared" ca="1" si="16"/>
        <v>1.0453839920113184</v>
      </c>
      <c r="R15">
        <f t="shared" ca="1" si="17"/>
        <v>2.1943298769723487</v>
      </c>
      <c r="S15" s="3">
        <v>504</v>
      </c>
      <c r="T15">
        <f t="shared" si="0"/>
        <v>1.0653091377355293</v>
      </c>
      <c r="U15" s="6">
        <f t="shared" ca="1" si="18"/>
        <v>1.1140527482014388</v>
      </c>
      <c r="V15">
        <f t="shared" ca="1" si="19"/>
        <v>1.0447733501304484</v>
      </c>
      <c r="W15">
        <v>1.0119427207160814</v>
      </c>
      <c r="X15" t="b">
        <f t="shared" ca="1" si="1"/>
        <v>1</v>
      </c>
      <c r="Y15" s="7" t="s">
        <v>23</v>
      </c>
      <c r="Z15">
        <f t="shared" ref="Z15:AF15" ca="1" si="27">ABS(Z14)</f>
        <v>1.1556818063238334</v>
      </c>
      <c r="AA15">
        <f t="shared" ca="1" si="27"/>
        <v>0.3993202121364029</v>
      </c>
      <c r="AB15">
        <f t="shared" ca="1" si="27"/>
        <v>3.6745555517593962</v>
      </c>
      <c r="AC15">
        <f t="shared" ca="1" si="27"/>
        <v>1.6511451305795319</v>
      </c>
      <c r="AD15">
        <f t="shared" ca="1" si="27"/>
        <v>3.3952564080508107</v>
      </c>
      <c r="AE15">
        <f t="shared" ca="1" si="27"/>
        <v>2.6192088658170727</v>
      </c>
      <c r="AF15">
        <f t="shared" ca="1" si="27"/>
        <v>0.24071068245637794</v>
      </c>
      <c r="AG15">
        <f t="shared" ref="AG15:AK15" ca="1" si="28">ABS(AG14)</f>
        <v>1.8915036818601634</v>
      </c>
      <c r="AH15">
        <f t="shared" ca="1" si="28"/>
        <v>1.5855992674427597</v>
      </c>
      <c r="AI15">
        <f t="shared" ca="1" si="28"/>
        <v>0.35628069089370351</v>
      </c>
      <c r="AJ15">
        <f t="shared" ca="1" si="28"/>
        <v>1.5359572343575256</v>
      </c>
      <c r="AK15">
        <f t="shared" ca="1" si="28"/>
        <v>2.7727862523743623</v>
      </c>
      <c r="AL15">
        <f t="shared" ref="AL15" ca="1" si="29">ABS(AL14)</f>
        <v>3.3217614303204761</v>
      </c>
      <c r="AS15">
        <v>0.48429060166208154</v>
      </c>
      <c r="AT15">
        <v>0.36097799069701464</v>
      </c>
      <c r="AU15">
        <v>-0.1909243221005773</v>
      </c>
      <c r="AV15">
        <v>-3.0809037273527324</v>
      </c>
      <c r="AW15">
        <v>-0.96557569439854751</v>
      </c>
      <c r="AX15">
        <v>2.4016061172513306</v>
      </c>
      <c r="AY15">
        <v>2.0096442743542244</v>
      </c>
      <c r="AZ15">
        <v>-0.61902291264921572</v>
      </c>
      <c r="BA15">
        <v>2.8892646477978374</v>
      </c>
      <c r="BB15">
        <v>1.7323058649583003</v>
      </c>
      <c r="BC15">
        <v>-0.46478318434637383</v>
      </c>
      <c r="BD15">
        <v>0.64009852595583927</v>
      </c>
      <c r="BE15">
        <v>-2.5081577864950955</v>
      </c>
      <c r="BF15">
        <v>-3.485467368817651</v>
      </c>
      <c r="BJ15" t="b">
        <f t="shared" si="2"/>
        <v>1</v>
      </c>
      <c r="BK15" t="b">
        <f t="shared" ca="1" si="3"/>
        <v>1</v>
      </c>
      <c r="BM15">
        <f t="shared" ca="1" si="20"/>
        <v>1.086664587917217</v>
      </c>
      <c r="BN15" t="b">
        <f t="shared" ca="1" si="21"/>
        <v>1</v>
      </c>
      <c r="BO15">
        <v>1.0870708919095367</v>
      </c>
      <c r="BP15">
        <f t="shared" ca="1" si="22"/>
        <v>1.0956604192841433</v>
      </c>
      <c r="BQ15" t="b">
        <f t="shared" ca="1" si="23"/>
        <v>1</v>
      </c>
      <c r="BT15">
        <f>BINOMDIST(58-1,100,0.5,TRUE)</f>
        <v>0.93339469039639333</v>
      </c>
      <c r="BU15" t="s">
        <v>71</v>
      </c>
    </row>
    <row r="16" spans="1:73" x14ac:dyDescent="0.45">
      <c r="A16" s="1">
        <v>45516</v>
      </c>
      <c r="B16">
        <v>109.019997</v>
      </c>
      <c r="C16" s="1">
        <v>45516</v>
      </c>
      <c r="D16">
        <v>538.419983</v>
      </c>
      <c r="E16" s="4">
        <f t="shared" si="4"/>
        <v>4.0763694510739891E-2</v>
      </c>
      <c r="F16" s="4">
        <f t="shared" si="5"/>
        <v>5.1899931337281695E-3</v>
      </c>
      <c r="G16">
        <f t="shared" ca="1" si="6"/>
        <v>5.1150724687866892E-3</v>
      </c>
      <c r="H16">
        <f t="shared" ca="1" si="7"/>
        <v>3.2853399794555337E-2</v>
      </c>
      <c r="I16">
        <f t="shared" ca="1" si="8"/>
        <v>0.55009924210968397</v>
      </c>
      <c r="J16">
        <f t="shared" ca="1" si="9"/>
        <v>3.3473043500599049</v>
      </c>
      <c r="K16">
        <f t="shared" ca="1" si="10"/>
        <v>1.1339953199045461</v>
      </c>
      <c r="L16">
        <f t="shared" ca="1" si="11"/>
        <v>1.7673281615521095</v>
      </c>
      <c r="M16">
        <f t="shared" ca="1" si="12"/>
        <v>1.4024782061111526E-3</v>
      </c>
      <c r="N16">
        <f t="shared" ca="1" si="13"/>
        <v>1.2886306945993933E-2</v>
      </c>
      <c r="O16">
        <f t="shared" ca="1" si="14"/>
        <v>-0.38432959885075735</v>
      </c>
      <c r="P16">
        <f t="shared" ca="1" si="15"/>
        <v>0.82529166679968924</v>
      </c>
      <c r="Q16">
        <f t="shared" ca="1" si="16"/>
        <v>1.0328553459178331</v>
      </c>
      <c r="R16">
        <f t="shared" ca="1" si="17"/>
        <v>2.0573534006939713</v>
      </c>
      <c r="T16">
        <f t="shared" si="0"/>
        <v>1.0407636945107399</v>
      </c>
      <c r="U16" s="6">
        <f t="shared" ca="1" si="18"/>
        <v>1.0853160801985888</v>
      </c>
      <c r="V16">
        <f t="shared" ca="1" si="19"/>
        <v>1.0923024346112964</v>
      </c>
      <c r="W16">
        <v>1.0115940708493434</v>
      </c>
      <c r="X16" t="b">
        <f t="shared" ca="1" si="1"/>
        <v>1</v>
      </c>
      <c r="AS16">
        <v>0.50662608047140889</v>
      </c>
      <c r="AT16">
        <v>0.88312479223636586</v>
      </c>
      <c r="AU16">
        <v>0.60500980932385928</v>
      </c>
      <c r="AV16">
        <v>-3.3639249291087023</v>
      </c>
      <c r="AW16">
        <v>-1.4476438130716187</v>
      </c>
      <c r="AX16">
        <v>1.4439187529635495</v>
      </c>
      <c r="AY16">
        <v>1.4925649108004537</v>
      </c>
      <c r="AZ16">
        <v>-1.6601001288389057</v>
      </c>
      <c r="BA16">
        <v>2.9111192153259373</v>
      </c>
      <c r="BB16">
        <v>1.8562717939422819</v>
      </c>
      <c r="BC16">
        <v>-0.39016869076908611</v>
      </c>
      <c r="BD16">
        <v>1.2791103978921841</v>
      </c>
      <c r="BE16">
        <v>-2.5900361952665296</v>
      </c>
      <c r="BF16">
        <v>-3.0095378642754471</v>
      </c>
      <c r="BJ16" t="b">
        <f t="shared" si="2"/>
        <v>1</v>
      </c>
      <c r="BK16" t="b">
        <f t="shared" ca="1" si="3"/>
        <v>1</v>
      </c>
      <c r="BM16">
        <f t="shared" ca="1" si="20"/>
        <v>1.0743610597387256</v>
      </c>
      <c r="BN16" t="b">
        <f t="shared" ca="1" si="21"/>
        <v>1</v>
      </c>
      <c r="BO16">
        <v>0.96844299018644309</v>
      </c>
      <c r="BP16">
        <f t="shared" ca="1" si="22"/>
        <v>1.1924417866201185</v>
      </c>
      <c r="BQ16" t="b">
        <f t="shared" ca="1" si="23"/>
        <v>0</v>
      </c>
    </row>
    <row r="17" spans="1:75" x14ac:dyDescent="0.45">
      <c r="A17" s="1">
        <v>45513</v>
      </c>
      <c r="B17">
        <v>104.75</v>
      </c>
      <c r="C17" s="1">
        <v>45513</v>
      </c>
      <c r="D17">
        <v>535.64001499999995</v>
      </c>
      <c r="E17" s="4">
        <f t="shared" si="4"/>
        <v>-2.0958464123478132E-3</v>
      </c>
      <c r="F17" s="4">
        <f t="shared" si="5"/>
        <v>6.3692155941755726E-3</v>
      </c>
      <c r="G17">
        <f t="shared" ca="1" si="6"/>
        <v>4.9913005386435332E-3</v>
      </c>
      <c r="H17">
        <f t="shared" ca="1" si="7"/>
        <v>3.2764932992055421E-2</v>
      </c>
      <c r="I17">
        <f t="shared" ca="1" si="8"/>
        <v>0.55966348623287354</v>
      </c>
      <c r="J17">
        <f t="shared" ca="1" si="9"/>
        <v>3.4179769116057459</v>
      </c>
      <c r="K17">
        <f t="shared" ca="1" si="10"/>
        <v>1.1339953199045461</v>
      </c>
      <c r="L17">
        <f t="shared" ca="1" si="11"/>
        <v>1.7513997219024153</v>
      </c>
      <c r="M17">
        <f t="shared" ca="1" si="12"/>
        <v>1.4209237020042977E-3</v>
      </c>
      <c r="N17">
        <f t="shared" ca="1" si="13"/>
        <v>1.2894393405228445E-2</v>
      </c>
      <c r="O17">
        <f t="shared" ca="1" si="14"/>
        <v>-0.38708096591272134</v>
      </c>
      <c r="P17">
        <f t="shared" ca="1" si="15"/>
        <v>0.81838424137768628</v>
      </c>
      <c r="Q17">
        <f t="shared" ca="1" si="16"/>
        <v>1.0328553459178331</v>
      </c>
      <c r="R17">
        <f t="shared" ca="1" si="17"/>
        <v>2.0573534006939713</v>
      </c>
      <c r="S17" s="2" t="s">
        <v>24</v>
      </c>
      <c r="T17">
        <f t="shared" si="0"/>
        <v>0.99790415358765217</v>
      </c>
      <c r="U17" s="6">
        <f t="shared" ca="1" si="18"/>
        <v>0.97650790462872872</v>
      </c>
      <c r="V17">
        <f t="shared" ca="1" si="19"/>
        <v>1.0196264970399325</v>
      </c>
      <c r="W17">
        <v>0.94418188611754728</v>
      </c>
      <c r="X17" t="b">
        <f t="shared" ca="1" si="1"/>
        <v>1</v>
      </c>
      <c r="Z17">
        <f ca="1">POWER(CORREL(OFFSET(U2,$S$9,0,$S$12,1),OFFSET(V2,$S$9,0,$S$12,1)),2)</f>
        <v>0.43293922727081285</v>
      </c>
      <c r="AA17" t="s">
        <v>4</v>
      </c>
      <c r="AS17">
        <v>0.50694671071575759</v>
      </c>
      <c r="AT17">
        <v>1.0952442941090621</v>
      </c>
      <c r="AU17">
        <v>1.0043719608525346</v>
      </c>
      <c r="AV17">
        <v>-3.05614076453586</v>
      </c>
      <c r="AW17">
        <v>-1.1681370363312145</v>
      </c>
      <c r="AX17">
        <v>0.75794322283181759</v>
      </c>
      <c r="AY17">
        <v>0.7817545954066617</v>
      </c>
      <c r="AZ17">
        <v>-1.6000143802926967</v>
      </c>
      <c r="BA17">
        <v>2.4698350376380818</v>
      </c>
      <c r="BB17">
        <v>0.52649660622603811</v>
      </c>
      <c r="BC17">
        <v>-0.1165210889888055</v>
      </c>
      <c r="BD17">
        <v>0.54671796586356602</v>
      </c>
      <c r="BE17">
        <v>-2.6148930573018854</v>
      </c>
      <c r="BF17">
        <v>-1.6177511037398953</v>
      </c>
      <c r="BJ17" t="b">
        <f t="shared" si="2"/>
        <v>1</v>
      </c>
      <c r="BK17" t="b">
        <f t="shared" ca="1" si="3"/>
        <v>1</v>
      </c>
      <c r="BM17">
        <f t="shared" ca="1" si="20"/>
        <v>1.1151215066400768</v>
      </c>
      <c r="BN17" t="b">
        <f t="shared" ca="1" si="21"/>
        <v>0</v>
      </c>
      <c r="BO17">
        <v>0.91943094258220404</v>
      </c>
      <c r="BP17">
        <f t="shared" ca="1" si="22"/>
        <v>1.1893078949880664</v>
      </c>
      <c r="BQ17" t="b">
        <f t="shared" ca="1" si="23"/>
        <v>0</v>
      </c>
    </row>
    <row r="18" spans="1:75" x14ac:dyDescent="0.45">
      <c r="A18" s="1">
        <v>45512</v>
      </c>
      <c r="B18">
        <v>104.970001</v>
      </c>
      <c r="C18" s="1">
        <v>45512</v>
      </c>
      <c r="D18">
        <v>532.25</v>
      </c>
      <c r="E18" s="4">
        <f t="shared" si="4"/>
        <v>6.1267786421280453E-2</v>
      </c>
      <c r="F18" s="4">
        <f t="shared" si="5"/>
        <v>3.464029555523998E-2</v>
      </c>
      <c r="G18">
        <f t="shared" ca="1" si="6"/>
        <v>5.1936270852763365E-3</v>
      </c>
      <c r="H18">
        <f t="shared" ca="1" si="7"/>
        <v>3.2845788057167188E-2</v>
      </c>
      <c r="I18">
        <f t="shared" ca="1" si="8"/>
        <v>0.54225168426712012</v>
      </c>
      <c r="J18">
        <f t="shared" ca="1" si="9"/>
        <v>3.3462104728309541</v>
      </c>
      <c r="K18">
        <f t="shared" ca="1" si="10"/>
        <v>1.1339953199045461</v>
      </c>
      <c r="L18">
        <f t="shared" ca="1" si="11"/>
        <v>1.7673281615521095</v>
      </c>
      <c r="M18">
        <f t="shared" ca="1" si="12"/>
        <v>1.3899316178748622E-3</v>
      </c>
      <c r="N18">
        <f t="shared" ca="1" si="13"/>
        <v>1.2889888521709001E-2</v>
      </c>
      <c r="O18">
        <f t="shared" ca="1" si="14"/>
        <v>-0.38049275562187174</v>
      </c>
      <c r="P18">
        <f t="shared" ca="1" si="15"/>
        <v>0.81990753808619887</v>
      </c>
      <c r="Q18">
        <f t="shared" ca="1" si="16"/>
        <v>1.0328553459178331</v>
      </c>
      <c r="R18">
        <f t="shared" ca="1" si="17"/>
        <v>2.0573534006939713</v>
      </c>
      <c r="S18" s="3">
        <v>0</v>
      </c>
      <c r="T18">
        <f t="shared" si="0"/>
        <v>1.0612677864212805</v>
      </c>
      <c r="U18" s="6">
        <f t="shared" ca="1" si="18"/>
        <v>0.9611757344673173</v>
      </c>
      <c r="V18">
        <f t="shared" ca="1" si="19"/>
        <v>0.9916936559806091</v>
      </c>
      <c r="W18">
        <v>0.89770640089682829</v>
      </c>
      <c r="X18" t="b">
        <f t="shared" ca="1" si="1"/>
        <v>1</v>
      </c>
      <c r="AS18">
        <v>0.50255575107516326</v>
      </c>
      <c r="AT18">
        <v>1.0507231628008749</v>
      </c>
      <c r="AU18">
        <v>1.0906527176564291</v>
      </c>
      <c r="AV18">
        <v>-2.9875160258151499</v>
      </c>
      <c r="AW18">
        <v>-1.2050893755097341</v>
      </c>
      <c r="AX18">
        <v>0.61756324880397062</v>
      </c>
      <c r="AY18">
        <v>0.76419358245281299</v>
      </c>
      <c r="AZ18">
        <v>-1.6149560446050741</v>
      </c>
      <c r="BA18">
        <v>2.4422476896034109</v>
      </c>
      <c r="BB18">
        <v>0.97923442949367878</v>
      </c>
      <c r="BC18">
        <v>-0.38822485229984011</v>
      </c>
      <c r="BD18">
        <v>0.56979077932317768</v>
      </c>
      <c r="BE18">
        <v>-2.5957712809018165</v>
      </c>
      <c r="BF18">
        <v>-1.4504394801497662</v>
      </c>
      <c r="BJ18" t="b">
        <f t="shared" si="2"/>
        <v>1</v>
      </c>
      <c r="BK18" t="b">
        <f t="shared" ca="1" si="3"/>
        <v>1</v>
      </c>
      <c r="BM18">
        <f t="shared" ca="1" si="20"/>
        <v>1.0568715167023202</v>
      </c>
      <c r="BN18" t="b">
        <f t="shared" ca="1" si="21"/>
        <v>0</v>
      </c>
      <c r="BO18">
        <v>0.8638623731346684</v>
      </c>
      <c r="BP18">
        <f t="shared" ca="1" si="22"/>
        <v>1.1704296449420817</v>
      </c>
      <c r="BQ18" t="b">
        <f t="shared" ca="1" si="23"/>
        <v>0</v>
      </c>
    </row>
    <row r="19" spans="1:75" x14ac:dyDescent="0.45">
      <c r="A19" s="1">
        <v>45511</v>
      </c>
      <c r="B19">
        <v>98.910004000000001</v>
      </c>
      <c r="C19" s="1">
        <v>45511</v>
      </c>
      <c r="D19">
        <v>514.42999299999997</v>
      </c>
      <c r="E19" s="4">
        <f t="shared" si="4"/>
        <v>-5.1222983213429253E-2</v>
      </c>
      <c r="F19" s="4">
        <f t="shared" si="5"/>
        <v>-1.1623861113735801E-2</v>
      </c>
      <c r="G19">
        <f t="shared" ca="1" si="6"/>
        <v>4.8024919528324699E-3</v>
      </c>
      <c r="H19">
        <f t="shared" ca="1" si="7"/>
        <v>3.2639815503596535E-2</v>
      </c>
      <c r="I19">
        <f t="shared" ca="1" si="8"/>
        <v>0.5615733166284651</v>
      </c>
      <c r="J19">
        <f t="shared" ca="1" si="9"/>
        <v>3.491652191769381</v>
      </c>
      <c r="K19">
        <f t="shared" ca="1" si="10"/>
        <v>1.115566792018897</v>
      </c>
      <c r="L19">
        <f t="shared" ca="1" si="11"/>
        <v>1.5592190996575803</v>
      </c>
      <c r="M19">
        <f t="shared" ca="1" si="12"/>
        <v>1.128531679064283E-3</v>
      </c>
      <c r="N19">
        <f t="shared" ca="1" si="13"/>
        <v>1.2741450949944262E-2</v>
      </c>
      <c r="O19">
        <f t="shared" ca="1" si="14"/>
        <v>-0.43888680203423991</v>
      </c>
      <c r="P19">
        <f t="shared" ca="1" si="15"/>
        <v>0.74944953684861204</v>
      </c>
      <c r="Q19">
        <f t="shared" ca="1" si="16"/>
        <v>0.99501135456301293</v>
      </c>
      <c r="R19">
        <f t="shared" ca="1" si="17"/>
        <v>1.9037133581390142</v>
      </c>
      <c r="T19">
        <f t="shared" si="0"/>
        <v>0.94877701678657078</v>
      </c>
      <c r="U19" s="6">
        <f t="shared" ca="1" si="18"/>
        <v>0.84524018574363835</v>
      </c>
      <c r="V19">
        <f t="shared" ca="1" si="19"/>
        <v>1.0127793916571379</v>
      </c>
      <c r="W19">
        <v>0.91722545964501889</v>
      </c>
      <c r="X19" t="b">
        <f t="shared" ca="1" si="1"/>
        <v>1</v>
      </c>
      <c r="Z19">
        <f ca="1">POWER(CORREL(OFFSET(U2,0,0,$S$15,1),OFFSET(W2,0,0,$S$15,1)),2)</f>
        <v>0.56291062374211631</v>
      </c>
      <c r="AA19" t="s">
        <v>15</v>
      </c>
      <c r="AS19">
        <v>0.51512581665942003</v>
      </c>
      <c r="AT19">
        <v>0.77135128324085178</v>
      </c>
      <c r="AU19">
        <v>0.90275854130179656</v>
      </c>
      <c r="AV19">
        <v>-2.8736526742594628</v>
      </c>
      <c r="AW19">
        <v>-1.2010720987944026</v>
      </c>
      <c r="AX19">
        <v>0.56464634520999313</v>
      </c>
      <c r="AY19">
        <v>0.98788778270797539</v>
      </c>
      <c r="AZ19">
        <v>-1.9201824087189092</v>
      </c>
      <c r="BA19">
        <v>2.9199076206112027</v>
      </c>
      <c r="BB19">
        <v>1.636944757931011</v>
      </c>
      <c r="BC19">
        <v>-1.0371033665702987</v>
      </c>
      <c r="BD19">
        <v>0.1941272785545628</v>
      </c>
      <c r="BE19">
        <v>-2.6011956926406548</v>
      </c>
      <c r="BF19">
        <v>-1.085383782530404</v>
      </c>
      <c r="BJ19" t="b">
        <f t="shared" si="2"/>
        <v>1</v>
      </c>
      <c r="BK19" t="b">
        <f t="shared" ca="1" si="3"/>
        <v>1</v>
      </c>
      <c r="BM19">
        <f t="shared" ca="1" si="20"/>
        <v>1.087964099737226</v>
      </c>
      <c r="BN19" t="b">
        <f t="shared" ca="1" si="21"/>
        <v>0</v>
      </c>
      <c r="BO19">
        <v>0.85769759392007572</v>
      </c>
      <c r="BP19">
        <f t="shared" ca="1" si="22"/>
        <v>1.1938125288115444</v>
      </c>
      <c r="BQ19" t="b">
        <f t="shared" ca="1" si="23"/>
        <v>0</v>
      </c>
    </row>
    <row r="20" spans="1:75" x14ac:dyDescent="0.45">
      <c r="A20" s="1">
        <v>45510</v>
      </c>
      <c r="B20">
        <v>104.25</v>
      </c>
      <c r="C20" s="1">
        <v>45510</v>
      </c>
      <c r="D20">
        <v>520.47997999999995</v>
      </c>
      <c r="E20" s="4">
        <f t="shared" si="4"/>
        <v>3.7829797048177155E-2</v>
      </c>
      <c r="F20" s="4">
        <f t="shared" si="5"/>
        <v>9.9347934434605017E-3</v>
      </c>
      <c r="G20">
        <f t="shared" ca="1" si="6"/>
        <v>5.0473502329327798E-3</v>
      </c>
      <c r="H20">
        <f t="shared" ca="1" si="7"/>
        <v>3.2400219076678102E-2</v>
      </c>
      <c r="I20">
        <f t="shared" ca="1" si="8"/>
        <v>0.57741394381044842</v>
      </c>
      <c r="J20">
        <f t="shared" ca="1" si="9"/>
        <v>3.6227300139659357</v>
      </c>
      <c r="K20">
        <f t="shared" ca="1" si="10"/>
        <v>1.1349183890350356</v>
      </c>
      <c r="L20">
        <f t="shared" ca="1" si="11"/>
        <v>1.7513997219024153</v>
      </c>
      <c r="M20">
        <f t="shared" ca="1" si="12"/>
        <v>1.1510749795674881E-3</v>
      </c>
      <c r="N20">
        <f t="shared" ca="1" si="13"/>
        <v>1.2722749745519398E-2</v>
      </c>
      <c r="O20">
        <f t="shared" ca="1" si="14"/>
        <v>-0.44246376158245615</v>
      </c>
      <c r="P20">
        <f t="shared" ca="1" si="15"/>
        <v>0.7706788962367499</v>
      </c>
      <c r="Q20">
        <f t="shared" ca="1" si="16"/>
        <v>0.99501135456301293</v>
      </c>
      <c r="R20">
        <f t="shared" ca="1" si="17"/>
        <v>1.9037133581390142</v>
      </c>
      <c r="S20" s="2" t="s">
        <v>30</v>
      </c>
      <c r="T20">
        <f t="shared" si="0"/>
        <v>1.0378297970481771</v>
      </c>
      <c r="U20" s="6">
        <f t="shared" ca="1" si="18"/>
        <v>1.0050129854908036</v>
      </c>
      <c r="V20">
        <f t="shared" ca="1" si="19"/>
        <v>1.0033395332495418</v>
      </c>
      <c r="W20">
        <v>1.0114920732696699</v>
      </c>
      <c r="X20" t="b">
        <f t="shared" ca="1" si="1"/>
        <v>1</v>
      </c>
      <c r="AS20">
        <v>0.51174137487512394</v>
      </c>
      <c r="AT20">
        <v>0.88054856075114307</v>
      </c>
      <c r="AU20">
        <v>0.84600083396548575</v>
      </c>
      <c r="AV20">
        <v>-2.652301509578026</v>
      </c>
      <c r="AW20">
        <v>-0.52174049801791877</v>
      </c>
      <c r="AX20">
        <v>0.88009424500913491</v>
      </c>
      <c r="AY20">
        <v>1.0964860506351053</v>
      </c>
      <c r="AZ20">
        <v>-1.3782366768819143</v>
      </c>
      <c r="BA20">
        <v>2.6594055669634518</v>
      </c>
      <c r="BB20">
        <v>0.19750573614161526</v>
      </c>
      <c r="BC20">
        <v>9.3103594177215615E-2</v>
      </c>
      <c r="BD20">
        <v>0.80713502613022026</v>
      </c>
      <c r="BE20">
        <v>-3.0250252361173655</v>
      </c>
      <c r="BF20">
        <v>-1.7688039397941722</v>
      </c>
      <c r="BJ20" t="b">
        <f t="shared" si="2"/>
        <v>1</v>
      </c>
      <c r="BK20" t="b">
        <f t="shared" ca="1" si="3"/>
        <v>1</v>
      </c>
      <c r="BM20">
        <f t="shared" ca="1" si="20"/>
        <v>1.0447733501304484</v>
      </c>
      <c r="BN20" t="b">
        <f t="shared" ca="1" si="21"/>
        <v>1</v>
      </c>
      <c r="BO20">
        <v>0.88659457085084226</v>
      </c>
      <c r="BP20">
        <f t="shared" ca="1" si="22"/>
        <v>1.1140527482014388</v>
      </c>
      <c r="BQ20" t="b">
        <f t="shared" ca="1" si="23"/>
        <v>0</v>
      </c>
    </row>
    <row r="21" spans="1:75" ht="14.65" thickBot="1" x14ac:dyDescent="0.5">
      <c r="A21" s="1">
        <v>45509</v>
      </c>
      <c r="B21">
        <v>100.449997</v>
      </c>
      <c r="C21" s="1">
        <v>45509</v>
      </c>
      <c r="D21">
        <v>515.35998500000005</v>
      </c>
      <c r="E21" s="4">
        <f t="shared" si="4"/>
        <v>-6.3577889351483868E-2</v>
      </c>
      <c r="F21" s="4">
        <f t="shared" si="5"/>
        <v>-3.499672955708396E-2</v>
      </c>
      <c r="G21">
        <f t="shared" ca="1" si="6"/>
        <v>4.6599672588894907E-3</v>
      </c>
      <c r="H21">
        <f t="shared" ca="1" si="7"/>
        <v>3.2469384882820473E-2</v>
      </c>
      <c r="I21">
        <f t="shared" ca="1" si="8"/>
        <v>0.59142449814325204</v>
      </c>
      <c r="J21">
        <f t="shared" ca="1" si="9"/>
        <v>3.607219499139239</v>
      </c>
      <c r="K21">
        <f t="shared" ca="1" si="10"/>
        <v>1.1349183890350356</v>
      </c>
      <c r="L21">
        <f t="shared" ca="1" si="11"/>
        <v>1.5295842113814635</v>
      </c>
      <c r="M21">
        <f t="shared" ca="1" si="12"/>
        <v>1.0328677208246923E-3</v>
      </c>
      <c r="N21">
        <f t="shared" ca="1" si="13"/>
        <v>1.2750526207180058E-2</v>
      </c>
      <c r="O21">
        <f t="shared" ca="1" si="14"/>
        <v>-0.42117505630297641</v>
      </c>
      <c r="P21">
        <f t="shared" ca="1" si="15"/>
        <v>0.72944673593257425</v>
      </c>
      <c r="Q21">
        <f t="shared" ca="1" si="16"/>
        <v>0.99501135456301293</v>
      </c>
      <c r="R21">
        <f t="shared" ca="1" si="17"/>
        <v>1.8072999300364656</v>
      </c>
      <c r="S21" s="12">
        <v>0</v>
      </c>
      <c r="T21">
        <f t="shared" si="0"/>
        <v>0.9364221106485161</v>
      </c>
      <c r="U21" s="6">
        <f t="shared" ca="1" si="18"/>
        <v>0.90017027153581031</v>
      </c>
      <c r="V21">
        <f t="shared" ca="1" si="19"/>
        <v>0.9367569676897789</v>
      </c>
      <c r="W21">
        <v>0.95138956867498137</v>
      </c>
      <c r="X21" t="b">
        <f t="shared" ca="1" si="1"/>
        <v>1</v>
      </c>
      <c r="Y21" s="7" t="s">
        <v>22</v>
      </c>
      <c r="Z21">
        <f t="shared" ref="Z21:AJ21" ca="1" si="30">MIN($Z$15:$AK$15)</f>
        <v>0.24071068245637794</v>
      </c>
      <c r="AA21">
        <f t="shared" ca="1" si="30"/>
        <v>0.24071068245637794</v>
      </c>
      <c r="AB21">
        <f t="shared" ca="1" si="30"/>
        <v>0.24071068245637794</v>
      </c>
      <c r="AC21">
        <f t="shared" ca="1" si="30"/>
        <v>0.24071068245637794</v>
      </c>
      <c r="AD21">
        <f t="shared" ca="1" si="30"/>
        <v>0.24071068245637794</v>
      </c>
      <c r="AE21">
        <f t="shared" ca="1" si="30"/>
        <v>0.24071068245637794</v>
      </c>
      <c r="AF21">
        <f t="shared" ca="1" si="30"/>
        <v>0.24071068245637794</v>
      </c>
      <c r="AG21">
        <f t="shared" ca="1" si="30"/>
        <v>0.24071068245637794</v>
      </c>
      <c r="AH21">
        <f t="shared" ca="1" si="30"/>
        <v>0.24071068245637794</v>
      </c>
      <c r="AI21">
        <f t="shared" ca="1" si="30"/>
        <v>0.24071068245637794</v>
      </c>
      <c r="AJ21">
        <f t="shared" ca="1" si="30"/>
        <v>0.24071068245637794</v>
      </c>
      <c r="AK21">
        <f ca="1">MIN($Z$15:$AK$15)</f>
        <v>0.24071068245637794</v>
      </c>
      <c r="AS21">
        <v>0.50196413483924174</v>
      </c>
      <c r="AT21">
        <v>1.0257303769636144</v>
      </c>
      <c r="AU21">
        <v>1.0305205852248032</v>
      </c>
      <c r="AV21">
        <v>-2.5752451880510043</v>
      </c>
      <c r="AW21">
        <v>-0.63264616779149485</v>
      </c>
      <c r="AX21">
        <v>0.58942547636743392</v>
      </c>
      <c r="AY21">
        <v>0.79084465236231249</v>
      </c>
      <c r="AZ21">
        <v>-1.7604500589008087</v>
      </c>
      <c r="BA21">
        <v>2.4460794350394202</v>
      </c>
      <c r="BB21">
        <v>0.34250666788880457</v>
      </c>
      <c r="BC21">
        <v>-3.796614159385809E-3</v>
      </c>
      <c r="BD21">
        <v>0.85135645847866426</v>
      </c>
      <c r="BE21">
        <v>-2.6904731149051853</v>
      </c>
      <c r="BF21">
        <v>-1.4201612842245244</v>
      </c>
      <c r="BJ21" t="b">
        <f t="shared" si="2"/>
        <v>1</v>
      </c>
      <c r="BK21" t="b">
        <f t="shared" ca="1" si="3"/>
        <v>1</v>
      </c>
      <c r="BM21">
        <f t="shared" ca="1" si="20"/>
        <v>1.0923024346112964</v>
      </c>
      <c r="BN21" t="b">
        <f t="shared" ca="1" si="21"/>
        <v>0</v>
      </c>
      <c r="BO21">
        <v>0.94690647893420921</v>
      </c>
      <c r="BP21">
        <f t="shared" ca="1" si="22"/>
        <v>1.0853160801985888</v>
      </c>
      <c r="BQ21" t="b">
        <f t="shared" ca="1" si="23"/>
        <v>0</v>
      </c>
    </row>
    <row r="22" spans="1:75" ht="14.65" thickBot="1" x14ac:dyDescent="0.5">
      <c r="A22" s="1">
        <v>45506</v>
      </c>
      <c r="B22">
        <v>107.269997</v>
      </c>
      <c r="C22" s="1">
        <v>45506</v>
      </c>
      <c r="D22">
        <v>534.04998799999998</v>
      </c>
      <c r="E22" s="4">
        <f t="shared" si="4"/>
        <v>-1.7763959507041044E-2</v>
      </c>
      <c r="F22" s="4">
        <f t="shared" si="5"/>
        <v>-2.453056274313441E-2</v>
      </c>
      <c r="G22">
        <f t="shared" ca="1" si="6"/>
        <v>4.7438832862732984E-3</v>
      </c>
      <c r="H22">
        <f t="shared" ca="1" si="7"/>
        <v>3.2313453617054955E-2</v>
      </c>
      <c r="I22">
        <f t="shared" ca="1" si="8"/>
        <v>0.61946492722478408</v>
      </c>
      <c r="J22">
        <f t="shared" ca="1" si="9"/>
        <v>3.6602665721912864</v>
      </c>
      <c r="K22">
        <f t="shared" ca="1" si="10"/>
        <v>1.1349183890350356</v>
      </c>
      <c r="L22">
        <f t="shared" ca="1" si="11"/>
        <v>1.5295842113814635</v>
      </c>
      <c r="M22">
        <f t="shared" ca="1" si="12"/>
        <v>1.1864680193969773E-3</v>
      </c>
      <c r="N22">
        <f t="shared" ca="1" si="13"/>
        <v>1.2496823413904136E-2</v>
      </c>
      <c r="O22">
        <f t="shared" ca="1" si="14"/>
        <v>-0.36334362910584</v>
      </c>
      <c r="P22">
        <f t="shared" ca="1" si="15"/>
        <v>0.70510488545312144</v>
      </c>
      <c r="Q22">
        <f t="shared" ca="1" si="16"/>
        <v>1.0568555861755891</v>
      </c>
      <c r="R22">
        <f t="shared" ca="1" si="17"/>
        <v>1.8569757653514591</v>
      </c>
      <c r="S22" s="13"/>
      <c r="T22">
        <f t="shared" si="0"/>
        <v>0.98223604049295898</v>
      </c>
      <c r="U22" s="6">
        <f t="shared" ca="1" si="18"/>
        <v>0.94878824427362918</v>
      </c>
      <c r="V22">
        <f t="shared" ca="1" si="19"/>
        <v>0.92331913098098362</v>
      </c>
      <c r="W22">
        <v>0.95027749307384135</v>
      </c>
      <c r="X22" t="b">
        <f t="shared" ca="1" si="1"/>
        <v>1</v>
      </c>
      <c r="AS22">
        <v>0.49900180552473772</v>
      </c>
      <c r="AT22">
        <v>1.0963458814395182</v>
      </c>
      <c r="AU22">
        <v>1.1680157013146331</v>
      </c>
      <c r="AV22">
        <v>-2.5662707108309331</v>
      </c>
      <c r="AW22">
        <v>-0.71145626677639451</v>
      </c>
      <c r="AX22">
        <v>0.58915162536544041</v>
      </c>
      <c r="AY22">
        <v>0.72584998927779265</v>
      </c>
      <c r="AZ22">
        <v>-1.7900424026734274</v>
      </c>
      <c r="BA22">
        <v>2.8510612613655346</v>
      </c>
      <c r="BB22">
        <v>0.25837440733545303</v>
      </c>
      <c r="BC22">
        <v>9.5314011457024922E-2</v>
      </c>
      <c r="BD22">
        <v>0.97834747600971317</v>
      </c>
      <c r="BE22">
        <v>-2.7422821128682346</v>
      </c>
      <c r="BF22">
        <v>-1.5310090723450478</v>
      </c>
      <c r="BJ22" t="b">
        <f t="shared" si="2"/>
        <v>1</v>
      </c>
      <c r="BK22" t="b">
        <f t="shared" ca="1" si="3"/>
        <v>1</v>
      </c>
      <c r="BM22">
        <f t="shared" ca="1" si="20"/>
        <v>1.0196264970399325</v>
      </c>
      <c r="BN22" t="b">
        <f t="shared" ca="1" si="21"/>
        <v>0</v>
      </c>
      <c r="BO22">
        <v>0.98215206225208918</v>
      </c>
      <c r="BP22">
        <f t="shared" ca="1" si="22"/>
        <v>0.97650790462872872</v>
      </c>
      <c r="BQ22" t="b">
        <f t="shared" ca="1" si="23"/>
        <v>1</v>
      </c>
    </row>
    <row r="23" spans="1:75" ht="28.5" x14ac:dyDescent="0.45">
      <c r="A23" s="1">
        <v>45505</v>
      </c>
      <c r="B23">
        <v>109.209999</v>
      </c>
      <c r="C23" s="1">
        <v>45505</v>
      </c>
      <c r="D23">
        <v>547.47997999999995</v>
      </c>
      <c r="E23" s="4">
        <f t="shared" si="4"/>
        <v>-6.6740712700582336E-2</v>
      </c>
      <c r="F23" s="4">
        <f t="shared" si="5"/>
        <v>-3.6143782043559426E-2</v>
      </c>
      <c r="G23">
        <f t="shared" ca="1" si="6"/>
        <v>4.9024334036371561E-3</v>
      </c>
      <c r="H23">
        <f t="shared" ca="1" si="7"/>
        <v>3.228023861177217E-2</v>
      </c>
      <c r="I23">
        <f t="shared" ca="1" si="8"/>
        <v>0.60833339722581137</v>
      </c>
      <c r="J23">
        <f t="shared" ca="1" si="9"/>
        <v>3.6743765474466192</v>
      </c>
      <c r="K23">
        <f t="shared" ca="1" si="10"/>
        <v>1.1349183890350356</v>
      </c>
      <c r="L23">
        <f t="shared" ca="1" si="11"/>
        <v>1.718112203107399</v>
      </c>
      <c r="M23">
        <f t="shared" ca="1" si="12"/>
        <v>1.3665620313043786E-3</v>
      </c>
      <c r="N23">
        <f t="shared" ca="1" si="13"/>
        <v>1.2383369977685695E-2</v>
      </c>
      <c r="O23">
        <f t="shared" ca="1" si="14"/>
        <v>-0.36911017751135289</v>
      </c>
      <c r="P23">
        <f t="shared" ca="1" si="15"/>
        <v>0.7712126011960807</v>
      </c>
      <c r="Q23">
        <f t="shared" ca="1" si="16"/>
        <v>1.0750349865022442</v>
      </c>
      <c r="R23">
        <f t="shared" ca="1" si="17"/>
        <v>2.0319972976791245</v>
      </c>
      <c r="S23" s="15" t="s">
        <v>57</v>
      </c>
      <c r="T23">
        <f t="shared" si="0"/>
        <v>0.93325928729941765</v>
      </c>
      <c r="U23" s="6">
        <f t="shared" ca="1" si="18"/>
        <v>0.9726576413667406</v>
      </c>
      <c r="V23">
        <f t="shared" ca="1" si="19"/>
        <v>0.89781377752117653</v>
      </c>
      <c r="W23">
        <v>0.9429132810224905</v>
      </c>
      <c r="X23" t="b">
        <f t="shared" ca="1" si="1"/>
        <v>1</v>
      </c>
      <c r="AS23">
        <v>0.49138308939416897</v>
      </c>
      <c r="AT23">
        <v>1.3359421718369979</v>
      </c>
      <c r="AU23">
        <v>1.3711010183383847</v>
      </c>
      <c r="AV23">
        <v>-2.7269065374750898</v>
      </c>
      <c r="AW23">
        <v>-0.89722267031443326</v>
      </c>
      <c r="AX23">
        <v>0.45835843110099678</v>
      </c>
      <c r="AY23">
        <v>0.50115238376445315</v>
      </c>
      <c r="AZ23">
        <v>-1.8692301474899125</v>
      </c>
      <c r="BA23">
        <v>2.7802530794495972</v>
      </c>
      <c r="BB23">
        <v>0.11185083351895621</v>
      </c>
      <c r="BC23">
        <v>0.25118470585605479</v>
      </c>
      <c r="BD23">
        <v>1.1444948532294141</v>
      </c>
      <c r="BE23">
        <v>-2.6378298462536303</v>
      </c>
      <c r="BF23">
        <v>-1.4759024337215132</v>
      </c>
      <c r="BJ23" t="b">
        <f t="shared" si="2"/>
        <v>1</v>
      </c>
      <c r="BK23" t="b">
        <f t="shared" ca="1" si="3"/>
        <v>1</v>
      </c>
      <c r="BM23">
        <f t="shared" ca="1" si="20"/>
        <v>0.9916936559806091</v>
      </c>
      <c r="BN23" t="b">
        <f t="shared" ca="1" si="21"/>
        <v>1</v>
      </c>
      <c r="BO23">
        <v>0.95653879774393591</v>
      </c>
      <c r="BP23">
        <f t="shared" ca="1" si="22"/>
        <v>0.9611757344673173</v>
      </c>
      <c r="BQ23" t="b">
        <f t="shared" ca="1" si="23"/>
        <v>1</v>
      </c>
      <c r="BS23" t="s">
        <v>74</v>
      </c>
    </row>
    <row r="24" spans="1:75" ht="14.65" thickBot="1" x14ac:dyDescent="0.5">
      <c r="A24" s="1">
        <v>45504</v>
      </c>
      <c r="B24">
        <v>117.019997</v>
      </c>
      <c r="C24" s="1">
        <v>45504</v>
      </c>
      <c r="D24">
        <v>568.01000999999997</v>
      </c>
      <c r="E24" s="4">
        <f t="shared" si="4"/>
        <v>0.1281210220344832</v>
      </c>
      <c r="F24" s="4">
        <f t="shared" si="5"/>
        <v>3.498480725564336E-2</v>
      </c>
      <c r="G24">
        <f t="shared" ca="1" si="6"/>
        <v>5.0780795595354259E-3</v>
      </c>
      <c r="H24">
        <f t="shared" ca="1" si="7"/>
        <v>3.1982650953977523E-2</v>
      </c>
      <c r="I24">
        <f t="shared" ca="1" si="8"/>
        <v>0.65833194080070911</v>
      </c>
      <c r="J24">
        <f t="shared" ca="1" si="9"/>
        <v>3.7914585679605359</v>
      </c>
      <c r="K24">
        <f t="shared" ca="1" si="10"/>
        <v>1.2302767423342233</v>
      </c>
      <c r="L24">
        <f t="shared" ca="1" si="11"/>
        <v>1.718112203107399</v>
      </c>
      <c r="M24">
        <f t="shared" ca="1" si="12"/>
        <v>1.4671518029161143E-3</v>
      </c>
      <c r="N24">
        <f t="shared" ca="1" si="13"/>
        <v>1.2156779070641164E-2</v>
      </c>
      <c r="O24">
        <f t="shared" ca="1" si="14"/>
        <v>-0.28096438356372166</v>
      </c>
      <c r="P24">
        <f t="shared" ca="1" si="15"/>
        <v>0.62517864307193172</v>
      </c>
      <c r="Q24">
        <f t="shared" ca="1" si="16"/>
        <v>1.0851762744015869</v>
      </c>
      <c r="R24">
        <f t="shared" ca="1" si="17"/>
        <v>2.0319972976791245</v>
      </c>
      <c r="S24" s="11">
        <v>0</v>
      </c>
      <c r="T24">
        <f t="shared" si="0"/>
        <v>1.1281210220344833</v>
      </c>
      <c r="U24" s="6">
        <f t="shared" ca="1" si="18"/>
        <v>1.0242450503282277</v>
      </c>
      <c r="V24">
        <f t="shared" ca="1" si="19"/>
        <v>0.94659596682181135</v>
      </c>
      <c r="W24">
        <v>0.92442488513820531</v>
      </c>
      <c r="X24" t="b">
        <f t="shared" ca="1" si="1"/>
        <v>0</v>
      </c>
      <c r="Z24" t="s">
        <v>16</v>
      </c>
      <c r="AA24" t="s">
        <v>17</v>
      </c>
      <c r="AB24" t="s">
        <v>18</v>
      </c>
      <c r="AC24" t="s">
        <v>19</v>
      </c>
      <c r="AD24" t="s">
        <v>20</v>
      </c>
      <c r="AE24" t="s">
        <v>21</v>
      </c>
      <c r="AF24" t="s">
        <v>16</v>
      </c>
      <c r="AG24" t="s">
        <v>17</v>
      </c>
      <c r="AH24" t="s">
        <v>18</v>
      </c>
      <c r="AI24" t="s">
        <v>19</v>
      </c>
      <c r="AJ24" t="s">
        <v>20</v>
      </c>
      <c r="AK24" t="s">
        <v>21</v>
      </c>
      <c r="AS24">
        <v>0.49538760354966183</v>
      </c>
      <c r="AT24">
        <v>1.503757810663253</v>
      </c>
      <c r="AU24">
        <v>1.2374916711046451</v>
      </c>
      <c r="AV24">
        <v>-2.8497055853354749</v>
      </c>
      <c r="AW24">
        <v>-0.88008783843119354</v>
      </c>
      <c r="AX24">
        <v>0.5082393161049874</v>
      </c>
      <c r="AY24">
        <v>0.58929717930982151</v>
      </c>
      <c r="AZ24">
        <v>-1.8599636248791116</v>
      </c>
      <c r="BA24">
        <v>2.7606168035300196</v>
      </c>
      <c r="BB24">
        <v>0.10858817973497815</v>
      </c>
      <c r="BC24">
        <v>0.3201569649445542</v>
      </c>
      <c r="BD24">
        <v>1.1169775344727522</v>
      </c>
      <c r="BE24">
        <v>-2.6988673977744142</v>
      </c>
      <c r="BF24">
        <v>-1.4426861239849538</v>
      </c>
      <c r="BJ24" t="b">
        <f t="shared" si="2"/>
        <v>1</v>
      </c>
      <c r="BK24" t="b">
        <f t="shared" ca="1" si="3"/>
        <v>0</v>
      </c>
      <c r="BM24">
        <f t="shared" ca="1" si="20"/>
        <v>1.0127793916571379</v>
      </c>
      <c r="BN24" t="b">
        <f t="shared" ca="1" si="21"/>
        <v>1</v>
      </c>
      <c r="BO24">
        <v>0.98885606679512095</v>
      </c>
      <c r="BP24">
        <f t="shared" ca="1" si="22"/>
        <v>0.84524018574363835</v>
      </c>
      <c r="BQ24" t="b">
        <f t="shared" ca="1" si="23"/>
        <v>1</v>
      </c>
      <c r="BS24" s="16" t="s">
        <v>64</v>
      </c>
      <c r="BT24">
        <f>BINOMDIST(6,10,0.5,FALSE)</f>
        <v>0.20507812500000006</v>
      </c>
      <c r="BV24" s="19">
        <f>BINOMDIST(6-1,10,0.5,TRUE)</f>
        <v>0.623046875</v>
      </c>
      <c r="BW24" t="s">
        <v>77</v>
      </c>
    </row>
    <row r="25" spans="1:75" x14ac:dyDescent="0.45">
      <c r="A25" s="1">
        <v>45503</v>
      </c>
      <c r="B25">
        <v>103.730003</v>
      </c>
      <c r="C25" s="1">
        <v>45503</v>
      </c>
      <c r="D25">
        <v>548.80999799999995</v>
      </c>
      <c r="E25" s="4">
        <f t="shared" si="4"/>
        <v>-7.0436358829155291E-2</v>
      </c>
      <c r="F25" s="4">
        <f t="shared" si="5"/>
        <v>-1.9088799068594745E-2</v>
      </c>
      <c r="G25">
        <f t="shared" ca="1" si="6"/>
        <v>4.4523229730565501E-3</v>
      </c>
      <c r="H25">
        <f t="shared" ca="1" si="7"/>
        <v>3.0764273782955456E-2</v>
      </c>
      <c r="I25">
        <f t="shared" ca="1" si="8"/>
        <v>0.47658737948986435</v>
      </c>
      <c r="J25">
        <f t="shared" ca="1" si="9"/>
        <v>3.6524362642292321</v>
      </c>
      <c r="K25">
        <f t="shared" ca="1" si="10"/>
        <v>1.2052371993899225</v>
      </c>
      <c r="L25">
        <f t="shared" ca="1" si="11"/>
        <v>1.692630313286861</v>
      </c>
      <c r="M25">
        <f t="shared" ca="1" si="12"/>
        <v>1.2803932269976012E-3</v>
      </c>
      <c r="N25">
        <f t="shared" ca="1" si="13"/>
        <v>1.1923954866275182E-2</v>
      </c>
      <c r="O25">
        <f t="shared" ca="1" si="14"/>
        <v>-0.36318711664490477</v>
      </c>
      <c r="P25">
        <f t="shared" ca="1" si="15"/>
        <v>0.57238360733627047</v>
      </c>
      <c r="Q25">
        <f t="shared" ca="1" si="16"/>
        <v>1.0450129165724917</v>
      </c>
      <c r="R25">
        <f t="shared" ca="1" si="17"/>
        <v>1.9821102378240745</v>
      </c>
      <c r="T25">
        <f t="shared" si="0"/>
        <v>0.92956364117084467</v>
      </c>
      <c r="U25" s="6">
        <f t="shared" ca="1" si="18"/>
        <v>0.84615389823489351</v>
      </c>
      <c r="V25">
        <f t="shared" ca="1" si="19"/>
        <v>0.93059290198505007</v>
      </c>
      <c r="W25">
        <v>0.90023163388438632</v>
      </c>
      <c r="X25" t="b">
        <f t="shared" ca="1" si="1"/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S25">
        <v>0.54844362696316318</v>
      </c>
      <c r="AT25">
        <v>2.1076467303364499</v>
      </c>
      <c r="AU25">
        <v>0.75920544887833408</v>
      </c>
      <c r="AV25">
        <v>-3.7598169173108271</v>
      </c>
      <c r="AW25">
        <v>-0.59098111463134739</v>
      </c>
      <c r="AX25">
        <v>-9.9186823316825795E-2</v>
      </c>
      <c r="AY25">
        <v>0.82505991959524905</v>
      </c>
      <c r="AZ25">
        <v>-2.5664833289184599</v>
      </c>
      <c r="BA25">
        <v>2.7740329362037719</v>
      </c>
      <c r="BB25">
        <v>0.59038957934356529</v>
      </c>
      <c r="BC25">
        <v>3.0885207312785962E-2</v>
      </c>
      <c r="BD25">
        <v>1.1970116747466546</v>
      </c>
      <c r="BE25">
        <v>-2.642986414571284</v>
      </c>
      <c r="BF25">
        <v>-0.2827190691097049</v>
      </c>
      <c r="BJ25" t="b">
        <f t="shared" si="2"/>
        <v>1</v>
      </c>
      <c r="BK25" t="b">
        <f t="shared" ca="1" si="3"/>
        <v>1</v>
      </c>
      <c r="BM25">
        <f t="shared" ca="1" si="20"/>
        <v>1.0033395332495418</v>
      </c>
      <c r="BN25" t="b">
        <f t="shared" ca="1" si="21"/>
        <v>0</v>
      </c>
      <c r="BO25">
        <v>0.88429603020732861</v>
      </c>
      <c r="BP25">
        <f t="shared" ca="1" si="22"/>
        <v>1.0050129854908036</v>
      </c>
      <c r="BQ25" t="b">
        <f t="shared" ca="1" si="23"/>
        <v>0</v>
      </c>
      <c r="BS25" s="17" t="s">
        <v>65</v>
      </c>
      <c r="BT25">
        <f>BINOMDIST(7,10,0.5,FALSE)</f>
        <v>0.11718750000000003</v>
      </c>
    </row>
    <row r="26" spans="1:75" x14ac:dyDescent="0.45">
      <c r="A26" s="1">
        <v>45502</v>
      </c>
      <c r="B26">
        <v>111.589996</v>
      </c>
      <c r="C26" s="1">
        <v>45502</v>
      </c>
      <c r="D26">
        <v>559.48999000000003</v>
      </c>
      <c r="E26" s="4">
        <f t="shared" si="4"/>
        <v>-1.3001963789173196E-2</v>
      </c>
      <c r="F26" s="4">
        <f t="shared" si="5"/>
        <v>-3.6861742420618718E-3</v>
      </c>
      <c r="G26">
        <f t="shared" ca="1" si="6"/>
        <v>4.9145532409348045E-3</v>
      </c>
      <c r="H26">
        <f t="shared" ca="1" si="7"/>
        <v>3.0324781564877116E-2</v>
      </c>
      <c r="I26">
        <f t="shared" ca="1" si="8"/>
        <v>0.52885032279147659</v>
      </c>
      <c r="J26">
        <f t="shared" ca="1" si="9"/>
        <v>3.822883088766817</v>
      </c>
      <c r="K26">
        <f t="shared" ca="1" si="10"/>
        <v>1.2326300534945933</v>
      </c>
      <c r="L26">
        <f t="shared" ca="1" si="11"/>
        <v>1.7724824165481332</v>
      </c>
      <c r="M26">
        <f t="shared" ca="1" si="12"/>
        <v>1.415480945044494E-3</v>
      </c>
      <c r="N26">
        <f t="shared" ca="1" si="13"/>
        <v>1.1844810171769129E-2</v>
      </c>
      <c r="O26">
        <f t="shared" ca="1" si="14"/>
        <v>-0.37836643021343552</v>
      </c>
      <c r="P26">
        <f t="shared" ca="1" si="15"/>
        <v>0.64208876715524665</v>
      </c>
      <c r="Q26">
        <f t="shared" ca="1" si="16"/>
        <v>1.0485238908970582</v>
      </c>
      <c r="R26">
        <f t="shared" ca="1" si="17"/>
        <v>2.1055497176472766</v>
      </c>
      <c r="T26">
        <f t="shared" si="0"/>
        <v>0.98699803621082682</v>
      </c>
      <c r="U26" s="6">
        <f t="shared" ca="1" si="18"/>
        <v>0.90327015619823414</v>
      </c>
      <c r="V26">
        <f t="shared" ca="1" si="19"/>
        <v>0.96181448200751163</v>
      </c>
      <c r="W26">
        <v>0.92769507670605966</v>
      </c>
      <c r="X26" t="b">
        <f t="shared" ca="1" si="1"/>
        <v>1</v>
      </c>
      <c r="AS26">
        <v>0.53703627202057536</v>
      </c>
      <c r="AT26">
        <v>1.7972234257343003</v>
      </c>
      <c r="AU26">
        <v>0.9752084509729656</v>
      </c>
      <c r="AV26">
        <v>-3.1504515692961261</v>
      </c>
      <c r="AW26">
        <v>-0.55966555414070385</v>
      </c>
      <c r="AX26">
        <v>-0.18362966091682231</v>
      </c>
      <c r="AY26">
        <v>0.78626365919402419</v>
      </c>
      <c r="AZ26">
        <v>-2.517363811390728</v>
      </c>
      <c r="BA26">
        <v>3.0958568935974067</v>
      </c>
      <c r="BB26">
        <v>0.54667594890557658</v>
      </c>
      <c r="BC26">
        <v>-4.342806706924205E-2</v>
      </c>
      <c r="BD26">
        <v>1.3324977153319635</v>
      </c>
      <c r="BE26">
        <v>-2.7391955174503879</v>
      </c>
      <c r="BF26">
        <v>-0.36303527902084581</v>
      </c>
      <c r="BJ26" t="b">
        <f t="shared" si="2"/>
        <v>1</v>
      </c>
      <c r="BK26" t="b">
        <f t="shared" ca="1" si="3"/>
        <v>1</v>
      </c>
      <c r="BM26">
        <f t="shared" ca="1" si="20"/>
        <v>0.9367569676897789</v>
      </c>
      <c r="BN26" t="b">
        <f t="shared" ca="1" si="21"/>
        <v>1</v>
      </c>
      <c r="BO26">
        <v>0.86109892770773078</v>
      </c>
      <c r="BP26">
        <f t="shared" ca="1" si="22"/>
        <v>0.90017027153581031</v>
      </c>
      <c r="BQ26" t="b">
        <f t="shared" ca="1" si="23"/>
        <v>1</v>
      </c>
      <c r="BS26" s="17" t="s">
        <v>66</v>
      </c>
      <c r="BT26">
        <f>BINOMDIST(8,10,0.5,FALSE)</f>
        <v>4.3945312499999986E-2</v>
      </c>
    </row>
    <row r="27" spans="1:75" x14ac:dyDescent="0.45">
      <c r="A27" s="1">
        <v>45499</v>
      </c>
      <c r="B27">
        <v>113.05999799999999</v>
      </c>
      <c r="C27" s="1">
        <v>45499</v>
      </c>
      <c r="D27">
        <v>561.55999799999995</v>
      </c>
      <c r="E27" s="4">
        <f t="shared" si="4"/>
        <v>6.9469095738056551E-3</v>
      </c>
      <c r="F27" s="4">
        <f t="shared" si="5"/>
        <v>1.1838065764032818E-2</v>
      </c>
      <c r="G27">
        <f t="shared" ca="1" si="6"/>
        <v>5.0375447500267123E-3</v>
      </c>
      <c r="H27">
        <f t="shared" ca="1" si="7"/>
        <v>3.0301624605910748E-2</v>
      </c>
      <c r="I27">
        <f t="shared" ca="1" si="8"/>
        <v>0.51886759036489982</v>
      </c>
      <c r="J27">
        <f t="shared" ca="1" si="9"/>
        <v>3.8345858542938753</v>
      </c>
      <c r="K27">
        <f t="shared" ca="1" si="10"/>
        <v>1.2326300534945933</v>
      </c>
      <c r="L27">
        <f t="shared" ca="1" si="11"/>
        <v>1.7724824165481332</v>
      </c>
      <c r="M27">
        <f t="shared" ca="1" si="12"/>
        <v>1.4504553340285008E-3</v>
      </c>
      <c r="N27">
        <f t="shared" ca="1" si="13"/>
        <v>1.1839996697521908E-2</v>
      </c>
      <c r="O27">
        <f t="shared" ca="1" si="14"/>
        <v>-0.38735256825646602</v>
      </c>
      <c r="P27">
        <f t="shared" ca="1" si="15"/>
        <v>0.65253018818713615</v>
      </c>
      <c r="Q27">
        <f t="shared" ca="1" si="16"/>
        <v>1.0485238908970582</v>
      </c>
      <c r="R27">
        <f t="shared" ca="1" si="17"/>
        <v>2.1055497176472766</v>
      </c>
      <c r="S27" t="s">
        <v>54</v>
      </c>
      <c r="T27">
        <f t="shared" si="0"/>
        <v>1.0069469095738057</v>
      </c>
      <c r="U27" s="6">
        <f t="shared" ca="1" si="18"/>
        <v>0.95870429916051891</v>
      </c>
      <c r="V27">
        <f t="shared" ca="1" si="19"/>
        <v>0.99750862343636815</v>
      </c>
      <c r="W27">
        <v>0.9713744045905417</v>
      </c>
      <c r="X27" t="b">
        <f t="shared" ca="1" si="1"/>
        <v>1</v>
      </c>
      <c r="AS27">
        <v>0.53017529063533952</v>
      </c>
      <c r="AT27">
        <v>1.7572991360984545</v>
      </c>
      <c r="AU27">
        <v>1.0583249987758476</v>
      </c>
      <c r="AV27">
        <v>-2.9834097493865293</v>
      </c>
      <c r="AW27">
        <v>-0.63001630697608468</v>
      </c>
      <c r="AX27">
        <v>-0.1860802162460698</v>
      </c>
      <c r="AY27">
        <v>0.75680475119229229</v>
      </c>
      <c r="AZ27">
        <v>-2.5044181885976724</v>
      </c>
      <c r="BA27">
        <v>3.1325497797885049</v>
      </c>
      <c r="BB27">
        <v>0.485829397291063</v>
      </c>
      <c r="BC27">
        <v>-2.0412528190378351E-4</v>
      </c>
      <c r="BD27">
        <v>1.3839476986492458</v>
      </c>
      <c r="BE27">
        <v>-2.7668684177372453</v>
      </c>
      <c r="BF27">
        <v>-0.43206884219278291</v>
      </c>
      <c r="BJ27" t="b">
        <f t="shared" si="2"/>
        <v>1</v>
      </c>
      <c r="BK27" t="b">
        <f t="shared" ca="1" si="3"/>
        <v>1</v>
      </c>
      <c r="BM27">
        <f t="shared" ca="1" si="20"/>
        <v>0.92331913098098362</v>
      </c>
      <c r="BN27" t="b">
        <f t="shared" ca="1" si="21"/>
        <v>1</v>
      </c>
      <c r="BO27">
        <v>0.86282308036133371</v>
      </c>
      <c r="BP27">
        <f t="shared" ca="1" si="22"/>
        <v>0.94878824427362918</v>
      </c>
      <c r="BQ27" t="b">
        <f t="shared" ca="1" si="23"/>
        <v>1</v>
      </c>
      <c r="BS27" s="18" t="s">
        <v>67</v>
      </c>
      <c r="BT27">
        <f>BINOMDIST(9,10,0.5,FALSE)</f>
        <v>9.7656250000000017E-3</v>
      </c>
    </row>
    <row r="28" spans="1:75" x14ac:dyDescent="0.45">
      <c r="A28" s="1">
        <v>45498</v>
      </c>
      <c r="B28">
        <v>112.279999</v>
      </c>
      <c r="C28" s="1">
        <v>45498</v>
      </c>
      <c r="D28">
        <v>554.98999000000003</v>
      </c>
      <c r="E28" s="4">
        <f t="shared" si="4"/>
        <v>-1.7242897155361019E-2</v>
      </c>
      <c r="F28" s="4">
        <f t="shared" si="5"/>
        <v>-9.40638258297238E-3</v>
      </c>
      <c r="G28">
        <f t="shared" ca="1" si="6"/>
        <v>4.9493813759138314E-3</v>
      </c>
      <c r="H28">
        <f t="shared" ca="1" si="7"/>
        <v>3.0321686067143847E-2</v>
      </c>
      <c r="I28">
        <f t="shared" ca="1" si="8"/>
        <v>0.52594030518152612</v>
      </c>
      <c r="J28">
        <f t="shared" ca="1" si="9"/>
        <v>3.8229583885749623</v>
      </c>
      <c r="K28">
        <f t="shared" ca="1" si="10"/>
        <v>1.2326300534945933</v>
      </c>
      <c r="L28">
        <f t="shared" ca="1" si="11"/>
        <v>1.7724824165481332</v>
      </c>
      <c r="M28">
        <f t="shared" ca="1" si="12"/>
        <v>1.4142492336953452E-3</v>
      </c>
      <c r="N28">
        <f t="shared" ca="1" si="13"/>
        <v>1.1819125541206578E-2</v>
      </c>
      <c r="O28">
        <f t="shared" ca="1" si="14"/>
        <v>-0.38347548284136146</v>
      </c>
      <c r="P28">
        <f t="shared" ca="1" si="15"/>
        <v>0.6708060923872079</v>
      </c>
      <c r="Q28">
        <f t="shared" ca="1" si="16"/>
        <v>1.0485238908970582</v>
      </c>
      <c r="R28">
        <f t="shared" ca="1" si="17"/>
        <v>2.0277910087159974</v>
      </c>
      <c r="S28" t="s">
        <v>55</v>
      </c>
      <c r="T28">
        <f t="shared" si="0"/>
        <v>0.98275710284463902</v>
      </c>
      <c r="U28" s="6">
        <f t="shared" ca="1" si="18"/>
        <v>0.92724422090161784</v>
      </c>
      <c r="V28">
        <f t="shared" ca="1" si="19"/>
        <v>0.96141467761023236</v>
      </c>
      <c r="W28">
        <v>0.91521757241398372</v>
      </c>
      <c r="X28" t="b">
        <f t="shared" ca="1" si="1"/>
        <v>1</v>
      </c>
      <c r="AS28">
        <v>0.52888016838220109</v>
      </c>
      <c r="AT28">
        <v>1.7855622718415389</v>
      </c>
      <c r="AU28">
        <v>1.0962670359202082</v>
      </c>
      <c r="AV28">
        <v>-2.8780812648735892</v>
      </c>
      <c r="AW28">
        <v>-0.67335099532326248</v>
      </c>
      <c r="AX28">
        <v>-0.17675424182263258</v>
      </c>
      <c r="AY28">
        <v>0.70958992201398141</v>
      </c>
      <c r="AZ28">
        <v>-2.5016513515927139</v>
      </c>
      <c r="BA28">
        <v>3.0970770629012989</v>
      </c>
      <c r="BB28">
        <v>0.37269983351910163</v>
      </c>
      <c r="BC28">
        <v>0.10234087737373022</v>
      </c>
      <c r="BD28">
        <v>1.4378851147792082</v>
      </c>
      <c r="BE28">
        <v>-2.7640309828356098</v>
      </c>
      <c r="BF28">
        <v>-0.48466912047870336</v>
      </c>
      <c r="BJ28" t="b">
        <f t="shared" si="2"/>
        <v>1</v>
      </c>
      <c r="BK28" t="b">
        <f t="shared" ca="1" si="3"/>
        <v>1</v>
      </c>
      <c r="BM28">
        <f t="shared" ca="1" si="20"/>
        <v>0.89781377752117653</v>
      </c>
      <c r="BN28" t="b">
        <f t="shared" ca="1" si="21"/>
        <v>1</v>
      </c>
      <c r="BO28">
        <v>0.86126988223144996</v>
      </c>
      <c r="BP28">
        <f t="shared" ca="1" si="22"/>
        <v>0.9726576413667406</v>
      </c>
      <c r="BQ28" t="b">
        <f t="shared" ca="1" si="23"/>
        <v>1</v>
      </c>
      <c r="BS28" s="18" t="s">
        <v>68</v>
      </c>
      <c r="BT28">
        <f>BINOMDIST(10,10,0.5,FALSE)</f>
        <v>9.765625E-4</v>
      </c>
    </row>
    <row r="29" spans="1:75" x14ac:dyDescent="0.45">
      <c r="A29" s="1">
        <v>45497</v>
      </c>
      <c r="B29">
        <v>114.25</v>
      </c>
      <c r="C29" s="1">
        <v>45497</v>
      </c>
      <c r="D29">
        <v>560.26000999999997</v>
      </c>
      <c r="E29" s="4">
        <f t="shared" si="4"/>
        <v>-6.8031619806888641E-2</v>
      </c>
      <c r="F29" s="4">
        <f t="shared" si="5"/>
        <v>-3.925235884068156E-2</v>
      </c>
      <c r="G29">
        <f t="shared" ca="1" si="6"/>
        <v>5.155762461225186E-3</v>
      </c>
      <c r="H29">
        <f t="shared" ca="1" si="7"/>
        <v>3.031034662540608E-2</v>
      </c>
      <c r="I29">
        <f t="shared" ca="1" si="8"/>
        <v>0.50915651529525241</v>
      </c>
      <c r="J29">
        <f t="shared" ca="1" si="9"/>
        <v>3.8181328951054239</v>
      </c>
      <c r="K29">
        <f t="shared" ca="1" si="10"/>
        <v>1.2326300534945933</v>
      </c>
      <c r="L29">
        <f t="shared" ca="1" si="11"/>
        <v>1.8744286729636455</v>
      </c>
      <c r="M29">
        <f t="shared" ca="1" si="12"/>
        <v>1.5615556055726396E-3</v>
      </c>
      <c r="N29">
        <f t="shared" ca="1" si="13"/>
        <v>1.1867082471746448E-2</v>
      </c>
      <c r="O29">
        <f t="shared" ca="1" si="14"/>
        <v>-0.39294168102012988</v>
      </c>
      <c r="P29">
        <f t="shared" ca="1" si="15"/>
        <v>0.65799479764671043</v>
      </c>
      <c r="Q29">
        <f t="shared" ca="1" si="16"/>
        <v>1.0553089948975003</v>
      </c>
      <c r="R29">
        <f t="shared" ca="1" si="17"/>
        <v>2.1775816812719584</v>
      </c>
      <c r="T29">
        <f t="shared" si="0"/>
        <v>0.93196838019311135</v>
      </c>
      <c r="U29" s="6">
        <f t="shared" ca="1" si="18"/>
        <v>0.96830241492164459</v>
      </c>
      <c r="V29">
        <f t="shared" ca="1" si="19"/>
        <v>0.99290417702298583</v>
      </c>
      <c r="W29">
        <v>0.92647390010957809</v>
      </c>
      <c r="X29" t="b">
        <f t="shared" ca="1" si="1"/>
        <v>1</v>
      </c>
      <c r="AS29">
        <v>0.50987649808524826</v>
      </c>
      <c r="AT29">
        <v>1.8005401230041027</v>
      </c>
      <c r="AU29">
        <v>1.0962669859538294</v>
      </c>
      <c r="AV29">
        <v>-2.7182291793319622</v>
      </c>
      <c r="AW29">
        <v>-0.67044777581431092</v>
      </c>
      <c r="AX29">
        <v>-0.21372525832983114</v>
      </c>
      <c r="AY29">
        <v>0.61776023993327622</v>
      </c>
      <c r="AZ29">
        <v>-2.4372913678126613</v>
      </c>
      <c r="BA29">
        <v>2.8889293707217227</v>
      </c>
      <c r="BB29">
        <v>0.34485977545814628</v>
      </c>
      <c r="BC29">
        <v>0.12069221132742269</v>
      </c>
      <c r="BD29">
        <v>1.4350335384352042</v>
      </c>
      <c r="BE29">
        <v>-2.6310615845080734</v>
      </c>
      <c r="BF29">
        <v>-0.40464947232680931</v>
      </c>
      <c r="BJ29" t="b">
        <f t="shared" si="2"/>
        <v>1</v>
      </c>
      <c r="BK29" t="b">
        <f t="shared" ca="1" si="3"/>
        <v>1</v>
      </c>
      <c r="BM29">
        <f t="shared" ca="1" si="20"/>
        <v>0.94659596682181135</v>
      </c>
      <c r="BN29" t="b">
        <f t="shared" ca="1" si="21"/>
        <v>1</v>
      </c>
      <c r="BO29">
        <v>0.84793188656622664</v>
      </c>
      <c r="BP29">
        <f t="shared" ca="1" si="22"/>
        <v>1.0242450503282277</v>
      </c>
      <c r="BQ29" t="b">
        <f t="shared" ca="1" si="23"/>
        <v>0</v>
      </c>
    </row>
    <row r="30" spans="1:75" x14ac:dyDescent="0.45">
      <c r="A30" s="1">
        <v>45496</v>
      </c>
      <c r="B30">
        <v>122.589996</v>
      </c>
      <c r="C30" s="1">
        <v>45496</v>
      </c>
      <c r="D30">
        <v>583.15002400000003</v>
      </c>
      <c r="E30" s="4">
        <f t="shared" si="4"/>
        <v>-7.6898574737748662E-3</v>
      </c>
      <c r="F30" s="4">
        <f t="shared" si="5"/>
        <v>-1.8485117795562713E-3</v>
      </c>
      <c r="G30">
        <f t="shared" ca="1" si="6"/>
        <v>5.5693748414975706E-3</v>
      </c>
      <c r="H30">
        <f t="shared" ca="1" si="7"/>
        <v>2.9867800467451331E-2</v>
      </c>
      <c r="I30">
        <f t="shared" ca="1" si="8"/>
        <v>0.56500536262466883</v>
      </c>
      <c r="J30">
        <f t="shared" ca="1" si="9"/>
        <v>4.0142914774048899</v>
      </c>
      <c r="K30">
        <f t="shared" ca="1" si="10"/>
        <v>1.2408890550177034</v>
      </c>
      <c r="L30">
        <f t="shared" ca="1" si="11"/>
        <v>1.978538788073462</v>
      </c>
      <c r="M30">
        <f t="shared" ca="1" si="12"/>
        <v>1.762149349234531E-3</v>
      </c>
      <c r="N30">
        <f t="shared" ca="1" si="13"/>
        <v>1.1507341267173459E-2</v>
      </c>
      <c r="O30">
        <f t="shared" ca="1" si="14"/>
        <v>-0.25731777861590549</v>
      </c>
      <c r="P30">
        <f t="shared" ca="1" si="15"/>
        <v>0.34019387005890112</v>
      </c>
      <c r="Q30">
        <f t="shared" ca="1" si="16"/>
        <v>1.0927745586189201</v>
      </c>
      <c r="R30">
        <f t="shared" ca="1" si="17"/>
        <v>2.1922480124111887</v>
      </c>
      <c r="T30">
        <f t="shared" si="0"/>
        <v>0.99231014252622518</v>
      </c>
      <c r="U30" s="6">
        <f t="shared" ca="1" si="18"/>
        <v>0.97016456972012877</v>
      </c>
      <c r="V30">
        <f t="shared" ca="1" si="19"/>
        <v>0.99678271354198245</v>
      </c>
      <c r="W30">
        <v>0.98380952579183745</v>
      </c>
      <c r="X30" t="b">
        <f t="shared" ca="1" si="1"/>
        <v>1</v>
      </c>
      <c r="AS30">
        <v>0.5096076671057761</v>
      </c>
      <c r="AT30">
        <v>2.5097614223656661</v>
      </c>
      <c r="AU30">
        <v>0.75447628819688628</v>
      </c>
      <c r="AV30">
        <v>-3.2015440962677557</v>
      </c>
      <c r="AW30">
        <v>0.29294901198353895</v>
      </c>
      <c r="AX30">
        <v>-1.0605107252377828</v>
      </c>
      <c r="AY30">
        <v>0.13866449351624091</v>
      </c>
      <c r="AZ30">
        <v>-2.695597593895676</v>
      </c>
      <c r="BA30">
        <v>2.4426112780741498</v>
      </c>
      <c r="BB30">
        <v>0.99752529530564882</v>
      </c>
      <c r="BC30">
        <v>-0.48385884365289294</v>
      </c>
      <c r="BD30">
        <v>1.4038222251410157</v>
      </c>
      <c r="BE30">
        <v>-1.7604199855610692</v>
      </c>
      <c r="BF30">
        <v>0.84856981394187359</v>
      </c>
      <c r="BJ30" t="b">
        <f t="shared" si="2"/>
        <v>1</v>
      </c>
      <c r="BK30" t="b">
        <f t="shared" ca="1" si="3"/>
        <v>1</v>
      </c>
      <c r="BM30">
        <f t="shared" ca="1" si="20"/>
        <v>0.93059290198505007</v>
      </c>
      <c r="BN30" t="b">
        <f t="shared" ca="1" si="21"/>
        <v>1</v>
      </c>
      <c r="BO30">
        <v>0.75645179890282488</v>
      </c>
      <c r="BP30">
        <f t="shared" ca="1" si="22"/>
        <v>0.84615389823489351</v>
      </c>
      <c r="BQ30" t="b">
        <f t="shared" ca="1" si="23"/>
        <v>1</v>
      </c>
      <c r="BT30">
        <f>SUM(BT24:BT28)</f>
        <v>0.37695312500000011</v>
      </c>
      <c r="BU30" t="s">
        <v>76</v>
      </c>
    </row>
    <row r="31" spans="1:75" x14ac:dyDescent="0.45">
      <c r="A31" s="1">
        <v>45495</v>
      </c>
      <c r="B31">
        <v>123.540001</v>
      </c>
      <c r="C31" s="1">
        <v>45495</v>
      </c>
      <c r="D31">
        <v>584.22997999999995</v>
      </c>
      <c r="E31" s="4">
        <f t="shared" si="4"/>
        <v>4.7570601204104099E-2</v>
      </c>
      <c r="F31" s="4">
        <f t="shared" si="5"/>
        <v>1.9918949863076137E-2</v>
      </c>
      <c r="G31">
        <f t="shared" ca="1" si="6"/>
        <v>5.6680307175654178E-3</v>
      </c>
      <c r="H31">
        <f t="shared" ca="1" si="7"/>
        <v>2.9856368701407746E-2</v>
      </c>
      <c r="I31">
        <f t="shared" ca="1" si="8"/>
        <v>0.55613769032612015</v>
      </c>
      <c r="J31">
        <f t="shared" ca="1" si="9"/>
        <v>4.0173531641320928</v>
      </c>
      <c r="K31">
        <f t="shared" ca="1" si="10"/>
        <v>1.2408890550177034</v>
      </c>
      <c r="L31">
        <f t="shared" ca="1" si="11"/>
        <v>1.978538788073462</v>
      </c>
      <c r="M31">
        <f t="shared" ca="1" si="12"/>
        <v>1.8290897107981557E-3</v>
      </c>
      <c r="N31">
        <f t="shared" ca="1" si="13"/>
        <v>1.1525158497056175E-2</v>
      </c>
      <c r="O31">
        <f t="shared" ca="1" si="14"/>
        <v>-0.27047179082755646</v>
      </c>
      <c r="P31">
        <f t="shared" ca="1" si="15"/>
        <v>0.32813986749765034</v>
      </c>
      <c r="Q31">
        <f t="shared" ca="1" si="16"/>
        <v>1.0927745586189201</v>
      </c>
      <c r="R31">
        <f t="shared" ca="1" si="17"/>
        <v>2.2474239585948532</v>
      </c>
      <c r="T31">
        <f t="shared" si="0"/>
        <v>1.0475706012041042</v>
      </c>
      <c r="U31" s="6">
        <f t="shared" ca="1" si="18"/>
        <v>0.96184988380800585</v>
      </c>
      <c r="V31">
        <f t="shared" ca="1" si="19"/>
        <v>0.97196586064108281</v>
      </c>
      <c r="W31">
        <v>0.95240687477782793</v>
      </c>
      <c r="X31" t="b">
        <f t="shared" ca="1" si="1"/>
        <v>1</v>
      </c>
      <c r="AS31">
        <v>0.52410219685690174</v>
      </c>
      <c r="AT31">
        <v>2.570938268839889</v>
      </c>
      <c r="AU31">
        <v>0.73834226381865442</v>
      </c>
      <c r="AV31">
        <v>-3.5408102496188274</v>
      </c>
      <c r="AW31">
        <v>0.26009532116418993</v>
      </c>
      <c r="AX31">
        <v>-1.0536963329252873</v>
      </c>
      <c r="AY31">
        <v>0.19424026725639496</v>
      </c>
      <c r="AZ31">
        <v>-2.7148265901137192</v>
      </c>
      <c r="BA31">
        <v>2.369447673764578</v>
      </c>
      <c r="BB31">
        <v>1.597374207164862</v>
      </c>
      <c r="BC31">
        <v>-0.56561785726091918</v>
      </c>
      <c r="BD31">
        <v>1.7158024581486111</v>
      </c>
      <c r="BE31">
        <v>-1.8105415072603139</v>
      </c>
      <c r="BF31">
        <v>0.91222616064570883</v>
      </c>
      <c r="BJ31" t="b">
        <f t="shared" si="2"/>
        <v>1</v>
      </c>
      <c r="BK31" t="b">
        <f t="shared" ca="1" si="3"/>
        <v>1</v>
      </c>
      <c r="BM31">
        <f t="shared" ca="1" si="20"/>
        <v>0.96181448200751163</v>
      </c>
      <c r="BN31" t="b">
        <f t="shared" ca="1" si="21"/>
        <v>1</v>
      </c>
      <c r="BO31">
        <v>0.77916972420310449</v>
      </c>
      <c r="BP31">
        <f t="shared" ca="1" si="22"/>
        <v>0.90327015619823414</v>
      </c>
      <c r="BQ31" t="b">
        <f t="shared" ca="1" si="23"/>
        <v>1</v>
      </c>
    </row>
    <row r="32" spans="1:75" x14ac:dyDescent="0.45">
      <c r="A32" s="1">
        <v>45492</v>
      </c>
      <c r="B32">
        <v>117.93</v>
      </c>
      <c r="C32" s="1">
        <v>45492</v>
      </c>
      <c r="D32">
        <v>572.82000700000003</v>
      </c>
      <c r="E32" s="4">
        <f t="shared" si="4"/>
        <v>-2.6096259842968303E-2</v>
      </c>
      <c r="F32" s="4">
        <f t="shared" si="5"/>
        <v>-1.1868216073109178E-2</v>
      </c>
      <c r="G32">
        <f t="shared" ca="1" si="6"/>
        <v>5.2889375959011128E-3</v>
      </c>
      <c r="H32">
        <f t="shared" ca="1" si="7"/>
        <v>2.980294399061121E-2</v>
      </c>
      <c r="I32">
        <f t="shared" ca="1" si="8"/>
        <v>0.57609282315182064</v>
      </c>
      <c r="J32">
        <f t="shared" ca="1" si="9"/>
        <v>4.0854891577934653</v>
      </c>
      <c r="K32">
        <f t="shared" ca="1" si="10"/>
        <v>1.2408890550177034</v>
      </c>
      <c r="L32">
        <f t="shared" ca="1" si="11"/>
        <v>1.8466284019251591</v>
      </c>
      <c r="M32">
        <f t="shared" ca="1" si="12"/>
        <v>1.6344434833949154E-3</v>
      </c>
      <c r="N32">
        <f t="shared" ca="1" si="13"/>
        <v>1.1546820987343566E-2</v>
      </c>
      <c r="O32">
        <f t="shared" ca="1" si="14"/>
        <v>-0.26722173001088145</v>
      </c>
      <c r="P32">
        <f t="shared" ca="1" si="15"/>
        <v>0.30649802234108892</v>
      </c>
      <c r="Q32">
        <f t="shared" ca="1" si="16"/>
        <v>1.0565705807080672</v>
      </c>
      <c r="R32">
        <f t="shared" ca="1" si="17"/>
        <v>2.1775816812719584</v>
      </c>
      <c r="T32">
        <f t="shared" si="0"/>
        <v>0.97390374015703174</v>
      </c>
      <c r="U32" s="6">
        <f t="shared" ca="1" si="18"/>
        <v>0.91248835838407794</v>
      </c>
      <c r="V32">
        <f t="shared" ca="1" si="19"/>
        <v>0.98533586934932416</v>
      </c>
      <c r="W32">
        <v>0.97284420679107475</v>
      </c>
      <c r="X32" t="b">
        <f t="shared" ca="1" si="1"/>
        <v>1</v>
      </c>
      <c r="AS32">
        <v>0.53178027488405621</v>
      </c>
      <c r="AT32">
        <v>2.5861507233188075</v>
      </c>
      <c r="AU32">
        <v>0.77284127128554525</v>
      </c>
      <c r="AV32">
        <v>-3.5846488576838955</v>
      </c>
      <c r="AW32">
        <v>0.273171990995559</v>
      </c>
      <c r="AX32">
        <v>-1.0672222048758477</v>
      </c>
      <c r="AY32">
        <v>0.1214377159236527</v>
      </c>
      <c r="AZ32">
        <v>-2.7245640258858308</v>
      </c>
      <c r="BA32">
        <v>2.3708282223237709</v>
      </c>
      <c r="BB32">
        <v>1.866082401516244</v>
      </c>
      <c r="BC32">
        <v>-0.61349346229333812</v>
      </c>
      <c r="BD32">
        <v>1.776340786118485</v>
      </c>
      <c r="BE32">
        <v>-1.7758528896035461</v>
      </c>
      <c r="BF32">
        <v>0.91282682742682364</v>
      </c>
      <c r="BJ32" t="b">
        <f t="shared" si="2"/>
        <v>1</v>
      </c>
      <c r="BK32" t="b">
        <f t="shared" ca="1" si="3"/>
        <v>1</v>
      </c>
      <c r="BM32">
        <f t="shared" ca="1" si="20"/>
        <v>0.99750862343636815</v>
      </c>
      <c r="BN32" t="b">
        <f t="shared" ca="1" si="21"/>
        <v>1</v>
      </c>
      <c r="BO32">
        <v>0.81426735790479643</v>
      </c>
      <c r="BP32">
        <f t="shared" ca="1" si="22"/>
        <v>0.95870429916051891</v>
      </c>
      <c r="BQ32" t="b">
        <f t="shared" ca="1" si="23"/>
        <v>1</v>
      </c>
      <c r="BT32" s="19">
        <f>1-BT30</f>
        <v>0.62304687499999989</v>
      </c>
      <c r="BU32" t="s">
        <v>69</v>
      </c>
    </row>
    <row r="33" spans="1:73" x14ac:dyDescent="0.45">
      <c r="A33" s="1">
        <v>45491</v>
      </c>
      <c r="B33">
        <v>121.089996</v>
      </c>
      <c r="C33" s="1">
        <v>45491</v>
      </c>
      <c r="D33">
        <v>579.70001200000002</v>
      </c>
      <c r="E33" s="4">
        <f t="shared" si="4"/>
        <v>2.6273396495862297E-2</v>
      </c>
      <c r="F33" s="4">
        <f t="shared" si="5"/>
        <v>-5.1996089166374106E-3</v>
      </c>
      <c r="G33">
        <f t="shared" ca="1" si="6"/>
        <v>5.5668935463154155E-3</v>
      </c>
      <c r="H33">
        <f t="shared" ca="1" si="7"/>
        <v>2.9767974274624312E-2</v>
      </c>
      <c r="I33">
        <f t="shared" ca="1" si="8"/>
        <v>0.55850757370570536</v>
      </c>
      <c r="J33">
        <f t="shared" ca="1" si="9"/>
        <v>4.093099871919879</v>
      </c>
      <c r="K33">
        <f t="shared" ca="1" si="10"/>
        <v>1.2408890550177034</v>
      </c>
      <c r="L33">
        <f t="shared" ca="1" si="11"/>
        <v>1.978538788073462</v>
      </c>
      <c r="M33">
        <f t="shared" ca="1" si="12"/>
        <v>1.7398198379860869E-3</v>
      </c>
      <c r="N33">
        <f t="shared" ca="1" si="13"/>
        <v>1.1519109685278386E-2</v>
      </c>
      <c r="O33">
        <f t="shared" ca="1" si="14"/>
        <v>-0.2872592291350754</v>
      </c>
      <c r="P33">
        <f t="shared" ca="1" si="15"/>
        <v>0.34026919579738335</v>
      </c>
      <c r="Q33">
        <f t="shared" ca="1" si="16"/>
        <v>1.0565705807080672</v>
      </c>
      <c r="R33">
        <f t="shared" ca="1" si="17"/>
        <v>2.1922480124111887</v>
      </c>
      <c r="T33">
        <f t="shared" si="0"/>
        <v>1.0262733964958624</v>
      </c>
      <c r="U33" s="6">
        <f t="shared" ca="1" si="18"/>
        <v>0.95047091129559025</v>
      </c>
      <c r="V33">
        <f t="shared" ca="1" si="19"/>
        <v>0.96156816900011233</v>
      </c>
      <c r="W33">
        <v>0.98004678226553343</v>
      </c>
      <c r="X33" t="b">
        <f t="shared" ca="1" si="1"/>
        <v>1</v>
      </c>
      <c r="AS33">
        <v>0.52922724769776108</v>
      </c>
      <c r="AT33">
        <v>2.7243630837488899</v>
      </c>
      <c r="AU33">
        <v>0.43983295210585593</v>
      </c>
      <c r="AV33">
        <v>-3.6432687701863355</v>
      </c>
      <c r="AW33">
        <v>0.2428683096232199</v>
      </c>
      <c r="AX33">
        <v>-1.0605172633482509</v>
      </c>
      <c r="AY33">
        <v>0.44207887414783648</v>
      </c>
      <c r="AZ33">
        <v>-2.7025566383483755</v>
      </c>
      <c r="BA33">
        <v>1.8614532495396927</v>
      </c>
      <c r="BB33">
        <v>1.512446892046587</v>
      </c>
      <c r="BC33">
        <v>-0.18342666826462004</v>
      </c>
      <c r="BD33">
        <v>2.1247545041622411</v>
      </c>
      <c r="BE33">
        <v>-1.9673938334637977</v>
      </c>
      <c r="BF33">
        <v>1.0121194269603324</v>
      </c>
      <c r="BJ33" t="b">
        <f t="shared" si="2"/>
        <v>1</v>
      </c>
      <c r="BK33" t="b">
        <f t="shared" ca="1" si="3"/>
        <v>1</v>
      </c>
      <c r="BM33">
        <f t="shared" ca="1" si="20"/>
        <v>0.96141467761023236</v>
      </c>
      <c r="BN33" t="b">
        <f t="shared" ca="1" si="21"/>
        <v>1</v>
      </c>
      <c r="BO33">
        <v>0.76655457433137952</v>
      </c>
      <c r="BP33">
        <f t="shared" ca="1" si="22"/>
        <v>0.92724422090161784</v>
      </c>
      <c r="BQ33" t="b">
        <f t="shared" ca="1" si="23"/>
        <v>1</v>
      </c>
      <c r="BU33" t="s">
        <v>75</v>
      </c>
    </row>
    <row r="34" spans="1:73" x14ac:dyDescent="0.45">
      <c r="A34" s="1">
        <v>45490</v>
      </c>
      <c r="B34">
        <v>117.989998</v>
      </c>
      <c r="C34" s="1">
        <v>45490</v>
      </c>
      <c r="D34">
        <v>582.72997999999995</v>
      </c>
      <c r="E34" s="4">
        <f t="shared" si="4"/>
        <v>-6.6239339456795332E-2</v>
      </c>
      <c r="F34" s="4">
        <f t="shared" si="5"/>
        <v>-3.6029229689678775E-2</v>
      </c>
      <c r="G34">
        <f t="shared" ca="1" si="6"/>
        <v>5.4831025101895582E-3</v>
      </c>
      <c r="H34">
        <f t="shared" ca="1" si="7"/>
        <v>2.9732961573110478E-2</v>
      </c>
      <c r="I34">
        <f t="shared" ca="1" si="8"/>
        <v>0.56732018975775766</v>
      </c>
      <c r="J34">
        <f t="shared" ca="1" si="9"/>
        <v>4.1320446715409656</v>
      </c>
      <c r="K34">
        <f t="shared" ca="1" si="10"/>
        <v>1.2408890550177034</v>
      </c>
      <c r="L34">
        <f t="shared" ca="1" si="11"/>
        <v>1.9491944255154381</v>
      </c>
      <c r="M34">
        <f t="shared" ca="1" si="12"/>
        <v>1.7855387072527229E-3</v>
      </c>
      <c r="N34">
        <f t="shared" ca="1" si="13"/>
        <v>1.1509570656615583E-2</v>
      </c>
      <c r="O34">
        <f t="shared" ca="1" si="14"/>
        <v>-0.29886306026921855</v>
      </c>
      <c r="P34">
        <f t="shared" ca="1" si="15"/>
        <v>0.35557847309311841</v>
      </c>
      <c r="Q34">
        <f t="shared" ca="1" si="16"/>
        <v>1.0565705807080672</v>
      </c>
      <c r="R34">
        <f t="shared" ca="1" si="17"/>
        <v>2.208584510747738</v>
      </c>
      <c r="T34">
        <f t="shared" si="0"/>
        <v>0.93376066054320472</v>
      </c>
      <c r="U34" s="6">
        <f t="shared" ca="1" si="18"/>
        <v>0.87458301461469101</v>
      </c>
      <c r="V34">
        <f t="shared" ca="1" si="19"/>
        <v>0.92198134794312292</v>
      </c>
      <c r="W34">
        <v>0.93331496110783307</v>
      </c>
      <c r="X34" t="b">
        <f t="shared" ca="1" si="1"/>
        <v>1</v>
      </c>
      <c r="AS34">
        <v>0.52334165089241447</v>
      </c>
      <c r="AT34">
        <v>2.7346888580707218</v>
      </c>
      <c r="AU34">
        <v>0.22972311259373288</v>
      </c>
      <c r="AV34">
        <v>-3.6055865482978442</v>
      </c>
      <c r="AW34">
        <v>0.26485833590124735</v>
      </c>
      <c r="AX34">
        <v>-1.0767906399353249</v>
      </c>
      <c r="AY34">
        <v>0.58240367509384627</v>
      </c>
      <c r="AZ34">
        <v>-2.6591977233601987</v>
      </c>
      <c r="BA34">
        <v>1.4362046218911775</v>
      </c>
      <c r="BB34">
        <v>1.1690782157478139</v>
      </c>
      <c r="BC34">
        <v>7.0550317900963999E-2</v>
      </c>
      <c r="BD34">
        <v>2.3251823010921742</v>
      </c>
      <c r="BE34">
        <v>-1.9872048670202334</v>
      </c>
      <c r="BF34">
        <v>1.0975229643249902</v>
      </c>
      <c r="BJ34" t="b">
        <f t="shared" si="2"/>
        <v>1</v>
      </c>
      <c r="BK34" t="b">
        <f t="shared" ca="1" si="3"/>
        <v>1</v>
      </c>
      <c r="BM34">
        <f t="shared" ca="1" si="20"/>
        <v>0.99290417702298583</v>
      </c>
      <c r="BN34" t="b">
        <f t="shared" ca="1" si="21"/>
        <v>1</v>
      </c>
      <c r="BO34">
        <v>0.79295384602664987</v>
      </c>
      <c r="BP34">
        <f t="shared" ca="1" si="22"/>
        <v>0.96830241492164459</v>
      </c>
      <c r="BQ34" t="b">
        <f t="shared" ca="1" si="23"/>
        <v>1</v>
      </c>
    </row>
    <row r="35" spans="1:73" x14ac:dyDescent="0.45">
      <c r="A35" s="1">
        <v>45489</v>
      </c>
      <c r="B35">
        <v>126.360001</v>
      </c>
      <c r="C35" s="1">
        <v>45489</v>
      </c>
      <c r="D35">
        <v>604.51000999999997</v>
      </c>
      <c r="E35" s="4">
        <f t="shared" si="4"/>
        <v>-1.6194339517372446E-2</v>
      </c>
      <c r="F35" s="4">
        <f t="shared" si="5"/>
        <v>1.2090181273616662E-3</v>
      </c>
      <c r="G35">
        <f t="shared" ca="1" si="6"/>
        <v>5.8874133186422803E-3</v>
      </c>
      <c r="H35">
        <f t="shared" ca="1" si="7"/>
        <v>2.9299397504109186E-2</v>
      </c>
      <c r="I35">
        <f t="shared" ca="1" si="8"/>
        <v>0.62567141873000343</v>
      </c>
      <c r="J35">
        <f t="shared" ca="1" si="9"/>
        <v>4.3441007678180759</v>
      </c>
      <c r="K35">
        <f t="shared" ca="1" si="10"/>
        <v>1.2725323705214509</v>
      </c>
      <c r="L35">
        <f t="shared" ca="1" si="11"/>
        <v>2.0584087178123718</v>
      </c>
      <c r="M35">
        <f t="shared" ca="1" si="12"/>
        <v>1.9974627860398116E-3</v>
      </c>
      <c r="N35">
        <f t="shared" ca="1" si="13"/>
        <v>1.1195727690210353E-2</v>
      </c>
      <c r="O35">
        <f t="shared" ca="1" si="14"/>
        <v>-0.18614343260867128</v>
      </c>
      <c r="P35">
        <f t="shared" ca="1" si="15"/>
        <v>9.1588073799356629E-2</v>
      </c>
      <c r="Q35">
        <f t="shared" ca="1" si="16"/>
        <v>1.0928078221173365</v>
      </c>
      <c r="R35">
        <f t="shared" ca="1" si="17"/>
        <v>2.2357535421932799</v>
      </c>
      <c r="T35">
        <f t="shared" si="0"/>
        <v>0.98380566048262752</v>
      </c>
      <c r="U35" s="6">
        <f t="shared" ca="1" si="18"/>
        <v>0.9617901978310931</v>
      </c>
      <c r="V35">
        <f t="shared" ca="1" si="19"/>
        <v>0.93719486678962483</v>
      </c>
      <c r="W35">
        <v>0.99409900124281581</v>
      </c>
      <c r="X35" t="b">
        <f t="shared" ca="1" si="1"/>
        <v>1</v>
      </c>
      <c r="AS35">
        <v>0.50859123832515696</v>
      </c>
      <c r="AT35">
        <v>2.0953435140581136</v>
      </c>
      <c r="AU35">
        <v>7.105031985162634E-2</v>
      </c>
      <c r="AV35">
        <v>-3.0349264166367464</v>
      </c>
      <c r="AW35">
        <v>0.13085598647036811</v>
      </c>
      <c r="AX35">
        <v>-1.0874208855168603</v>
      </c>
      <c r="AY35">
        <v>0.85697255299569519</v>
      </c>
      <c r="AZ35">
        <v>-2.5916033564974139</v>
      </c>
      <c r="BA35">
        <v>1.3679050869545342</v>
      </c>
      <c r="BB35">
        <v>1.4974459168025103</v>
      </c>
      <c r="BC35">
        <v>-0.30143064879110654</v>
      </c>
      <c r="BD35">
        <v>2.3235422764255267</v>
      </c>
      <c r="BE35">
        <v>-1.8842931672776915</v>
      </c>
      <c r="BF35">
        <v>1.2651793035435321</v>
      </c>
      <c r="BJ35" t="b">
        <f t="shared" si="2"/>
        <v>1</v>
      </c>
      <c r="BK35" t="b">
        <f t="shared" ca="1" si="3"/>
        <v>1</v>
      </c>
      <c r="BM35">
        <f t="shared" ca="1" si="20"/>
        <v>0.99678271354198245</v>
      </c>
      <c r="BN35" t="b">
        <f t="shared" ca="1" si="21"/>
        <v>1</v>
      </c>
      <c r="BO35">
        <v>1.0487227381355637</v>
      </c>
      <c r="BP35">
        <f t="shared" ca="1" si="22"/>
        <v>0.97016456972012877</v>
      </c>
      <c r="BQ35" t="b">
        <f t="shared" ca="1" si="23"/>
        <v>0</v>
      </c>
    </row>
    <row r="36" spans="1:73" x14ac:dyDescent="0.45">
      <c r="A36" s="1">
        <v>45488</v>
      </c>
      <c r="B36">
        <v>128.44000199999999</v>
      </c>
      <c r="C36" s="1">
        <v>45488</v>
      </c>
      <c r="D36">
        <v>603.78002900000001</v>
      </c>
      <c r="E36" s="4">
        <f t="shared" si="4"/>
        <v>-6.1900570183357996E-3</v>
      </c>
      <c r="F36" s="4">
        <f t="shared" si="5"/>
        <v>5.1273796212276384E-3</v>
      </c>
      <c r="G36">
        <f t="shared" ca="1" si="6"/>
        <v>6.0348353530488407E-3</v>
      </c>
      <c r="H36">
        <f t="shared" ca="1" si="7"/>
        <v>2.9261885696974205E-2</v>
      </c>
      <c r="I36">
        <f t="shared" ca="1" si="8"/>
        <v>0.61507727900904108</v>
      </c>
      <c r="J36">
        <f t="shared" ca="1" si="9"/>
        <v>4.3676050049471691</v>
      </c>
      <c r="K36">
        <f t="shared" ca="1" si="10"/>
        <v>1.2725323705214509</v>
      </c>
      <c r="L36">
        <f t="shared" ca="1" si="11"/>
        <v>2.154811962555613</v>
      </c>
      <c r="M36">
        <f t="shared" ca="1" si="12"/>
        <v>2.0068061909875924E-3</v>
      </c>
      <c r="N36">
        <f t="shared" ca="1" si="13"/>
        <v>1.1195846140570641E-2</v>
      </c>
      <c r="O36">
        <f t="shared" ca="1" si="14"/>
        <v>-0.18866010853720891</v>
      </c>
      <c r="P36">
        <f t="shared" ca="1" si="15"/>
        <v>9.2093886527075952E-2</v>
      </c>
      <c r="Q36">
        <f t="shared" ca="1" si="16"/>
        <v>1.0928078221173365</v>
      </c>
      <c r="R36">
        <f t="shared" ca="1" si="17"/>
        <v>2.2357535421932799</v>
      </c>
      <c r="T36">
        <f t="shared" si="0"/>
        <v>0.99380994298166425</v>
      </c>
      <c r="U36" s="6">
        <f t="shared" ca="1" si="18"/>
        <v>1.0018721139283644</v>
      </c>
      <c r="V36">
        <f t="shared" ca="1" si="19"/>
        <v>1.0079156732400767</v>
      </c>
      <c r="W36">
        <v>1.0591588922185682</v>
      </c>
      <c r="X36" t="b">
        <f t="shared" ca="1" si="1"/>
        <v>1</v>
      </c>
      <c r="AS36">
        <v>0.47173694935817867</v>
      </c>
      <c r="AT36">
        <v>1.821337869010403</v>
      </c>
      <c r="AU36">
        <v>-2.8536802082202222E-3</v>
      </c>
      <c r="AV36">
        <v>-2.641206555173178</v>
      </c>
      <c r="AW36">
        <v>5.8040537162675043E-2</v>
      </c>
      <c r="AX36">
        <v>-0.86031788866799386</v>
      </c>
      <c r="AY36">
        <v>1.1418002536128913</v>
      </c>
      <c r="AZ36">
        <v>-2.1965310778576708</v>
      </c>
      <c r="BA36">
        <v>1.1900852494423277</v>
      </c>
      <c r="BB36">
        <v>0.67546405253648567</v>
      </c>
      <c r="BC36">
        <v>0.17729652402723417</v>
      </c>
      <c r="BD36">
        <v>2.4767378376649205</v>
      </c>
      <c r="BE36">
        <v>-2.2437316581216225</v>
      </c>
      <c r="BF36">
        <v>0.94674123451548831</v>
      </c>
      <c r="BJ36" t="b">
        <f t="shared" si="2"/>
        <v>1</v>
      </c>
      <c r="BK36" t="b">
        <f t="shared" ca="1" si="3"/>
        <v>1</v>
      </c>
      <c r="BM36">
        <f t="shared" ca="1" si="20"/>
        <v>0.97196586064108281</v>
      </c>
      <c r="BN36" t="b">
        <f t="shared" ca="1" si="21"/>
        <v>0</v>
      </c>
      <c r="BO36">
        <v>1.0274093157632285</v>
      </c>
      <c r="BP36">
        <f t="shared" ca="1" si="22"/>
        <v>0.96184988380800585</v>
      </c>
      <c r="BQ36" t="b">
        <f t="shared" ca="1" si="23"/>
        <v>0</v>
      </c>
    </row>
    <row r="37" spans="1:73" x14ac:dyDescent="0.45">
      <c r="A37" s="1">
        <v>45485</v>
      </c>
      <c r="B37">
        <v>129.240005</v>
      </c>
      <c r="C37" s="1">
        <v>45485</v>
      </c>
      <c r="D37">
        <v>600.70001200000002</v>
      </c>
      <c r="E37" s="4">
        <f t="shared" si="4"/>
        <v>1.4442723478136176E-2</v>
      </c>
      <c r="F37" s="4">
        <f t="shared" si="5"/>
        <v>9.3084872157556519E-3</v>
      </c>
      <c r="G37">
        <f t="shared" ca="1" si="6"/>
        <v>6.0289563785128368E-3</v>
      </c>
      <c r="H37">
        <f t="shared" ca="1" si="7"/>
        <v>2.926447212889504E-2</v>
      </c>
      <c r="I37">
        <f t="shared" ca="1" si="8"/>
        <v>0.61540560672084588</v>
      </c>
      <c r="J37">
        <f t="shared" ca="1" si="9"/>
        <v>4.3655588528031721</v>
      </c>
      <c r="K37">
        <f t="shared" ca="1" si="10"/>
        <v>1.2725323705214509</v>
      </c>
      <c r="L37">
        <f t="shared" ca="1" si="11"/>
        <v>2.154811962555613</v>
      </c>
      <c r="M37">
        <f t="shared" ca="1" si="12"/>
        <v>1.8919263930710438E-3</v>
      </c>
      <c r="N37">
        <f t="shared" ca="1" si="13"/>
        <v>1.1281217123344211E-2</v>
      </c>
      <c r="O37">
        <f t="shared" ca="1" si="14"/>
        <v>-0.1813317436665309</v>
      </c>
      <c r="P37">
        <f t="shared" ca="1" si="15"/>
        <v>3.9672671871184839E-2</v>
      </c>
      <c r="Q37">
        <f t="shared" ca="1" si="16"/>
        <v>1.0928078221173365</v>
      </c>
      <c r="R37">
        <f t="shared" ca="1" si="17"/>
        <v>2.208584510747738</v>
      </c>
      <c r="T37">
        <f t="shared" si="0"/>
        <v>1.0144427234781361</v>
      </c>
      <c r="U37" s="6">
        <f t="shared" ca="1" si="18"/>
        <v>1.027100079041563</v>
      </c>
      <c r="V37">
        <f t="shared" ca="1" si="19"/>
        <v>1.0143277819257985</v>
      </c>
      <c r="W37">
        <v>1.0766554360041232</v>
      </c>
      <c r="X37" t="b">
        <f t="shared" ca="1" si="1"/>
        <v>1</v>
      </c>
      <c r="AS37">
        <v>0.45126299160209205</v>
      </c>
      <c r="AT37">
        <v>1.8365610148264719</v>
      </c>
      <c r="AU37">
        <v>0.41332884031142036</v>
      </c>
      <c r="AV37">
        <v>-2.5155802427157634</v>
      </c>
      <c r="AW37">
        <v>-0.25570207069853285</v>
      </c>
      <c r="AX37">
        <v>-1.0811850312310221</v>
      </c>
      <c r="AY37">
        <v>0.77217574778698772</v>
      </c>
      <c r="AZ37">
        <v>-2.2538461184347205</v>
      </c>
      <c r="BA37">
        <v>1.2131944872760501</v>
      </c>
      <c r="BB37">
        <v>0.35648551908934539</v>
      </c>
      <c r="BC37">
        <v>0.32147192816434894</v>
      </c>
      <c r="BD37">
        <v>2.845990614575852</v>
      </c>
      <c r="BE37">
        <v>-2.1482522966565059</v>
      </c>
      <c r="BF37">
        <v>0.86897868904140774</v>
      </c>
      <c r="BJ37" t="b">
        <f t="shared" si="2"/>
        <v>1</v>
      </c>
      <c r="BK37" t="b">
        <f t="shared" ca="1" si="3"/>
        <v>1</v>
      </c>
      <c r="BM37">
        <f t="shared" ca="1" si="20"/>
        <v>0.98533586934932416</v>
      </c>
      <c r="BN37" t="b">
        <f t="shared" ca="1" si="21"/>
        <v>0</v>
      </c>
      <c r="BO37">
        <v>1.0289874485958008</v>
      </c>
      <c r="BP37">
        <f t="shared" ca="1" si="22"/>
        <v>0.91248835838407794</v>
      </c>
      <c r="BQ37" t="b">
        <f t="shared" ca="1" si="23"/>
        <v>0</v>
      </c>
    </row>
    <row r="38" spans="1:73" x14ac:dyDescent="0.45">
      <c r="A38" s="1">
        <v>45484</v>
      </c>
      <c r="B38">
        <v>127.400002</v>
      </c>
      <c r="C38" s="1">
        <v>45484</v>
      </c>
      <c r="D38">
        <v>595.15997300000004</v>
      </c>
      <c r="E38" s="4">
        <f t="shared" si="4"/>
        <v>-5.5666753964368619E-2</v>
      </c>
      <c r="F38" s="4">
        <f t="shared" si="5"/>
        <v>-1.9263415114644307E-2</v>
      </c>
      <c r="G38">
        <f t="shared" ca="1" si="6"/>
        <v>6.0302826536109836E-3</v>
      </c>
      <c r="H38">
        <f t="shared" ca="1" si="7"/>
        <v>2.926486136775679E-2</v>
      </c>
      <c r="I38">
        <f t="shared" ca="1" si="8"/>
        <v>0.61525549108770305</v>
      </c>
      <c r="J38">
        <f t="shared" ca="1" si="9"/>
        <v>4.3650554295439061</v>
      </c>
      <c r="K38">
        <f t="shared" ca="1" si="10"/>
        <v>1.2725323705214509</v>
      </c>
      <c r="L38">
        <f t="shared" ca="1" si="11"/>
        <v>2.154811962555613</v>
      </c>
      <c r="M38">
        <f t="shared" ca="1" si="12"/>
        <v>1.8652543054116857E-3</v>
      </c>
      <c r="N38">
        <f t="shared" ca="1" si="13"/>
        <v>1.1269894472585132E-2</v>
      </c>
      <c r="O38">
        <f t="shared" ca="1" si="14"/>
        <v>-0.17612173111211823</v>
      </c>
      <c r="P38">
        <f t="shared" ca="1" si="15"/>
        <v>4.9389800460885258E-2</v>
      </c>
      <c r="Q38">
        <f t="shared" ca="1" si="16"/>
        <v>1.0928078221173365</v>
      </c>
      <c r="R38">
        <f t="shared" ca="1" si="17"/>
        <v>2.1906621794538887</v>
      </c>
      <c r="T38">
        <f t="shared" si="0"/>
        <v>0.9443332460356314</v>
      </c>
      <c r="U38" s="6">
        <f t="shared" ca="1" si="18"/>
        <v>0.99314002956922387</v>
      </c>
      <c r="V38">
        <f t="shared" ca="1" si="19"/>
        <v>0.99128700791610758</v>
      </c>
      <c r="W38">
        <v>1.0516989271017443</v>
      </c>
      <c r="X38" t="b">
        <f t="shared" ca="1" si="1"/>
        <v>0</v>
      </c>
      <c r="AS38">
        <v>0.45067896058159601</v>
      </c>
      <c r="AT38">
        <v>1.7474832077149078</v>
      </c>
      <c r="AU38">
        <v>0.78344249416221978</v>
      </c>
      <c r="AV38">
        <v>-2.3746634684572667</v>
      </c>
      <c r="AW38">
        <v>-0.48383692176809406</v>
      </c>
      <c r="AX38">
        <v>-1.4170351683759763</v>
      </c>
      <c r="AY38">
        <v>0.48745777418576475</v>
      </c>
      <c r="AZ38">
        <v>-2.5141760294298274</v>
      </c>
      <c r="BA38">
        <v>1.3340638758228693</v>
      </c>
      <c r="BB38">
        <v>0.44732046144425025</v>
      </c>
      <c r="BC38">
        <v>0.13416610036387758</v>
      </c>
      <c r="BD38">
        <v>3.1382798518114772</v>
      </c>
      <c r="BE38">
        <v>-1.9798874077865043</v>
      </c>
      <c r="BF38">
        <v>1.0215285938422305</v>
      </c>
      <c r="BJ38" t="b">
        <f t="shared" si="2"/>
        <v>1</v>
      </c>
      <c r="BK38" t="b">
        <f t="shared" ca="1" si="3"/>
        <v>0</v>
      </c>
      <c r="BM38">
        <f t="shared" ca="1" si="20"/>
        <v>0.96156816900011233</v>
      </c>
      <c r="BN38" t="b">
        <f t="shared" ca="1" si="21"/>
        <v>1</v>
      </c>
      <c r="BO38">
        <v>1.0179779608800099</v>
      </c>
      <c r="BP38">
        <f t="shared" ca="1" si="22"/>
        <v>0.95047091129559025</v>
      </c>
      <c r="BQ38" t="b">
        <f t="shared" ca="1" si="23"/>
        <v>0</v>
      </c>
    </row>
    <row r="39" spans="1:73" x14ac:dyDescent="0.45">
      <c r="A39" s="1">
        <v>45483</v>
      </c>
      <c r="B39">
        <v>134.91000399999999</v>
      </c>
      <c r="C39" s="1">
        <v>45483</v>
      </c>
      <c r="D39">
        <v>606.84997599999997</v>
      </c>
      <c r="E39" s="4">
        <f t="shared" si="4"/>
        <v>2.6868616727484331E-2</v>
      </c>
      <c r="F39" s="4">
        <f t="shared" si="5"/>
        <v>1.3731304697966129E-2</v>
      </c>
      <c r="G39">
        <f t="shared" ca="1" si="6"/>
        <v>6.3809038931301465E-3</v>
      </c>
      <c r="H39">
        <f t="shared" ca="1" si="7"/>
        <v>2.8940234427570655E-2</v>
      </c>
      <c r="I39">
        <f t="shared" ca="1" si="8"/>
        <v>0.64878429711800745</v>
      </c>
      <c r="J39">
        <f t="shared" ca="1" si="9"/>
        <v>4.5632782700192021</v>
      </c>
      <c r="K39">
        <f t="shared" ca="1" si="10"/>
        <v>1.3513349855413155</v>
      </c>
      <c r="L39">
        <f t="shared" ca="1" si="11"/>
        <v>2.2747842590282068</v>
      </c>
      <c r="M39">
        <f t="shared" ca="1" si="12"/>
        <v>1.9754588432470393E-3</v>
      </c>
      <c r="N39">
        <f t="shared" ca="1" si="13"/>
        <v>1.116956477203958E-2</v>
      </c>
      <c r="O39">
        <f t="shared" ca="1" si="14"/>
        <v>-0.17644985723607381</v>
      </c>
      <c r="P39">
        <f t="shared" ca="1" si="15"/>
        <v>0.10229745007431479</v>
      </c>
      <c r="Q39">
        <f t="shared" ca="1" si="16"/>
        <v>1.123802931200709</v>
      </c>
      <c r="R39">
        <f t="shared" ca="1" si="17"/>
        <v>2.2176107382935015</v>
      </c>
      <c r="T39">
        <f t="shared" si="0"/>
        <v>1.0268686167274843</v>
      </c>
      <c r="U39" s="6">
        <f t="shared" ca="1" si="18"/>
        <v>1.099779947823917</v>
      </c>
      <c r="V39">
        <f t="shared" ca="1" si="19"/>
        <v>1.0253463323056957</v>
      </c>
      <c r="W39">
        <v>1.0894657485588968</v>
      </c>
      <c r="X39" t="b">
        <f t="shared" ca="1" si="1"/>
        <v>1</v>
      </c>
      <c r="AS39">
        <v>0.45514655224571954</v>
      </c>
      <c r="AT39">
        <v>1.4838997921657944</v>
      </c>
      <c r="AU39">
        <v>0.94076414621935056</v>
      </c>
      <c r="AV39">
        <v>-2.1918435060541981</v>
      </c>
      <c r="AW39">
        <v>-0.6169275370157421</v>
      </c>
      <c r="AX39">
        <v>-1.7219713509010224</v>
      </c>
      <c r="AY39">
        <v>0.43974880327459037</v>
      </c>
      <c r="AZ39">
        <v>-2.5855730228937639</v>
      </c>
      <c r="BA39">
        <v>1.3826976242154922</v>
      </c>
      <c r="BB39">
        <v>0.63338087236161478</v>
      </c>
      <c r="BC39">
        <v>-0.18614904579126351</v>
      </c>
      <c r="BD39">
        <v>3.4133771403831559</v>
      </c>
      <c r="BE39">
        <v>-1.8648530822837854</v>
      </c>
      <c r="BF39">
        <v>1.2709395481070411</v>
      </c>
      <c r="BJ39" t="b">
        <f t="shared" si="2"/>
        <v>1</v>
      </c>
      <c r="BK39" t="b">
        <f t="shared" ca="1" si="3"/>
        <v>1</v>
      </c>
      <c r="BM39">
        <f t="shared" ca="1" si="20"/>
        <v>0.92198134794312292</v>
      </c>
      <c r="BN39" t="b">
        <f t="shared" ca="1" si="21"/>
        <v>0</v>
      </c>
      <c r="BO39">
        <v>0.99308677549595925</v>
      </c>
      <c r="BP39">
        <f t="shared" ca="1" si="22"/>
        <v>0.87458301461469101</v>
      </c>
      <c r="BQ39" t="b">
        <f t="shared" ca="1" si="23"/>
        <v>1</v>
      </c>
    </row>
    <row r="40" spans="1:73" x14ac:dyDescent="0.45">
      <c r="A40" s="1">
        <v>45482</v>
      </c>
      <c r="B40">
        <v>131.38000500000001</v>
      </c>
      <c r="C40" s="1">
        <v>45482</v>
      </c>
      <c r="D40">
        <v>598.63000499999998</v>
      </c>
      <c r="E40" s="4">
        <f t="shared" si="4"/>
        <v>2.4805055182645714E-2</v>
      </c>
      <c r="F40" s="4">
        <f t="shared" si="5"/>
        <v>-2.1336001360325002E-3</v>
      </c>
      <c r="G40">
        <f t="shared" ca="1" si="6"/>
        <v>6.1019077568800649E-3</v>
      </c>
      <c r="H40">
        <f t="shared" ca="1" si="7"/>
        <v>2.9010610212910716E-2</v>
      </c>
      <c r="I40">
        <f t="shared" ca="1" si="8"/>
        <v>0.66227622316166979</v>
      </c>
      <c r="J40">
        <f t="shared" ca="1" si="9"/>
        <v>4.5252141014704925</v>
      </c>
      <c r="K40">
        <f t="shared" ca="1" si="10"/>
        <v>1.3513349855413155</v>
      </c>
      <c r="L40">
        <f t="shared" ca="1" si="11"/>
        <v>2.126726436548076</v>
      </c>
      <c r="M40">
        <f t="shared" ca="1" si="12"/>
        <v>1.8239086308307192E-3</v>
      </c>
      <c r="N40">
        <f t="shared" ca="1" si="13"/>
        <v>1.1214792158733578E-2</v>
      </c>
      <c r="O40">
        <f t="shared" ca="1" si="14"/>
        <v>-0.16220401797124084</v>
      </c>
      <c r="P40">
        <f t="shared" ca="1" si="15"/>
        <v>7.4294578373124587E-2</v>
      </c>
      <c r="Q40">
        <f t="shared" ca="1" si="16"/>
        <v>1.123802931200709</v>
      </c>
      <c r="R40">
        <f t="shared" ca="1" si="17"/>
        <v>2.1210465793902689</v>
      </c>
      <c r="T40">
        <f t="shared" si="0"/>
        <v>1.0248050551826458</v>
      </c>
      <c r="U40" s="6">
        <f t="shared" ca="1" si="18"/>
        <v>1.0569589849486971</v>
      </c>
      <c r="V40">
        <f t="shared" ca="1" si="19"/>
        <v>1.0112293570475996</v>
      </c>
      <c r="W40">
        <v>1.0584716200911717</v>
      </c>
      <c r="X40" t="b">
        <f t="shared" ca="1" si="1"/>
        <v>1</v>
      </c>
      <c r="AS40">
        <v>0.44940419018298322</v>
      </c>
      <c r="AT40">
        <v>1.4219440853180303</v>
      </c>
      <c r="AU40">
        <v>0.96040857659998424</v>
      </c>
      <c r="AV40">
        <v>-2.1451150627103832</v>
      </c>
      <c r="AW40">
        <v>-0.59997533463063835</v>
      </c>
      <c r="AX40">
        <v>-1.7000401002529129</v>
      </c>
      <c r="AY40">
        <v>0.42212785948837828</v>
      </c>
      <c r="AZ40">
        <v>-2.5437599653964589</v>
      </c>
      <c r="BA40">
        <v>1.3811905596850154</v>
      </c>
      <c r="BB40">
        <v>0.62885005652896941</v>
      </c>
      <c r="BC40">
        <v>-0.21187148977975701</v>
      </c>
      <c r="BD40">
        <v>3.3511514189177283</v>
      </c>
      <c r="BE40">
        <v>-1.8331812894707942</v>
      </c>
      <c r="BF40">
        <v>1.2473029352031124</v>
      </c>
      <c r="BJ40" t="b">
        <f t="shared" si="2"/>
        <v>1</v>
      </c>
      <c r="BK40" t="b">
        <f t="shared" ca="1" si="3"/>
        <v>1</v>
      </c>
      <c r="BM40">
        <f t="shared" ca="1" si="20"/>
        <v>0.93719486678962483</v>
      </c>
      <c r="BN40" t="b">
        <f t="shared" ca="1" si="21"/>
        <v>0</v>
      </c>
      <c r="BO40">
        <v>1.0317055682134577</v>
      </c>
      <c r="BP40">
        <f t="shared" ca="1" si="22"/>
        <v>0.9617901978310931</v>
      </c>
      <c r="BQ40" t="b">
        <f t="shared" ca="1" si="23"/>
        <v>0</v>
      </c>
    </row>
    <row r="41" spans="1:73" x14ac:dyDescent="0.45">
      <c r="A41" s="1">
        <v>45481</v>
      </c>
      <c r="B41">
        <v>128.199997</v>
      </c>
      <c r="C41" s="1">
        <v>45481</v>
      </c>
      <c r="D41">
        <v>599.90997300000004</v>
      </c>
      <c r="E41" s="4">
        <f t="shared" si="4"/>
        <v>1.8834895989272918E-2</v>
      </c>
      <c r="F41" s="4">
        <f t="shared" si="5"/>
        <v>6.7124233210307423E-3</v>
      </c>
      <c r="G41">
        <f t="shared" ca="1" si="6"/>
        <v>5.8307085379521294E-3</v>
      </c>
      <c r="H41">
        <f t="shared" ca="1" si="7"/>
        <v>2.9088309895386091E-2</v>
      </c>
      <c r="I41">
        <f t="shared" ca="1" si="8"/>
        <v>0.67463199580231192</v>
      </c>
      <c r="J41">
        <f t="shared" ca="1" si="9"/>
        <v>4.4804282381090808</v>
      </c>
      <c r="K41">
        <f t="shared" ca="1" si="10"/>
        <v>1.3513349855413155</v>
      </c>
      <c r="L41">
        <f t="shared" ca="1" si="11"/>
        <v>2.0163862286764069</v>
      </c>
      <c r="M41">
        <f t="shared" ca="1" si="12"/>
        <v>1.7609765632999805E-3</v>
      </c>
      <c r="N41">
        <f t="shared" ca="1" si="13"/>
        <v>1.1272278547997599E-2</v>
      </c>
      <c r="O41">
        <f t="shared" ca="1" si="14"/>
        <v>-0.15864423184655305</v>
      </c>
      <c r="P41">
        <f t="shared" ca="1" si="15"/>
        <v>3.1276692028569641E-2</v>
      </c>
      <c r="Q41">
        <f t="shared" ca="1" si="16"/>
        <v>1.123802931200709</v>
      </c>
      <c r="R41">
        <f t="shared" ca="1" si="17"/>
        <v>2.105357583226739</v>
      </c>
      <c r="T41">
        <f t="shared" si="0"/>
        <v>1.018834895989273</v>
      </c>
      <c r="U41" s="6">
        <f t="shared" ca="1" si="18"/>
        <v>1.0377205436480448</v>
      </c>
      <c r="V41">
        <f t="shared" ca="1" si="19"/>
        <v>0.96956528801501562</v>
      </c>
      <c r="W41">
        <v>1.0445354632484314</v>
      </c>
      <c r="X41" t="b">
        <f t="shared" ca="1" si="1"/>
        <v>1</v>
      </c>
      <c r="AS41">
        <v>0.44853409857584997</v>
      </c>
      <c r="AT41">
        <v>1.3906885487653895</v>
      </c>
      <c r="AU41">
        <v>0.93462323523184132</v>
      </c>
      <c r="AV41">
        <v>-2.1263120200108587</v>
      </c>
      <c r="AW41">
        <v>-0.59696631903665209</v>
      </c>
      <c r="AX41">
        <v>-1.6862625245664102</v>
      </c>
      <c r="AY41">
        <v>0.46640411073964239</v>
      </c>
      <c r="AZ41">
        <v>-2.5104946314869654</v>
      </c>
      <c r="BA41">
        <v>1.3519070379717548</v>
      </c>
      <c r="BB41">
        <v>0.58337472025060833</v>
      </c>
      <c r="BC41">
        <v>-0.19924007724033063</v>
      </c>
      <c r="BD41">
        <v>3.3371339496058345</v>
      </c>
      <c r="BE41">
        <v>-1.8469193542216902</v>
      </c>
      <c r="BF41">
        <v>1.2372291200031797</v>
      </c>
      <c r="BJ41" t="b">
        <f t="shared" si="2"/>
        <v>1</v>
      </c>
      <c r="BK41" t="b">
        <f t="shared" ca="1" si="3"/>
        <v>1</v>
      </c>
      <c r="BM41">
        <f t="shared" ca="1" si="20"/>
        <v>1.0079156732400767</v>
      </c>
      <c r="BN41" t="b">
        <f t="shared" ca="1" si="21"/>
        <v>1</v>
      </c>
      <c r="BO41">
        <v>1.0903369154339189</v>
      </c>
      <c r="BP41">
        <f t="shared" ca="1" si="22"/>
        <v>1.0018721139283644</v>
      </c>
      <c r="BQ41" t="b">
        <f t="shared" ca="1" si="23"/>
        <v>1</v>
      </c>
    </row>
    <row r="42" spans="1:73" x14ac:dyDescent="0.45">
      <c r="A42" s="1">
        <v>45478</v>
      </c>
      <c r="B42">
        <v>125.83000199999999</v>
      </c>
      <c r="C42" s="1">
        <v>45478</v>
      </c>
      <c r="D42">
        <v>595.90997300000004</v>
      </c>
      <c r="E42" s="4">
        <f t="shared" si="4"/>
        <v>-1.9098823036317689E-2</v>
      </c>
      <c r="F42" s="4">
        <f t="shared" si="5"/>
        <v>5.0936226342082822E-3</v>
      </c>
      <c r="G42">
        <f t="shared" ca="1" si="6"/>
        <v>5.6858130463149133E-3</v>
      </c>
      <c r="H42">
        <f t="shared" ca="1" si="7"/>
        <v>2.9095382448663467E-2</v>
      </c>
      <c r="I42">
        <f t="shared" ca="1" si="8"/>
        <v>0.68793788320934213</v>
      </c>
      <c r="J42">
        <f t="shared" ca="1" si="9"/>
        <v>4.487205630635847</v>
      </c>
      <c r="K42">
        <f t="shared" ca="1" si="10"/>
        <v>1.3513349855413155</v>
      </c>
      <c r="L42">
        <f t="shared" ca="1" si="11"/>
        <v>2.0163862286764069</v>
      </c>
      <c r="M42">
        <f t="shared" ca="1" si="12"/>
        <v>1.7185372888985321E-3</v>
      </c>
      <c r="N42">
        <f t="shared" ca="1" si="13"/>
        <v>1.1269520776548376E-2</v>
      </c>
      <c r="O42">
        <f t="shared" ca="1" si="14"/>
        <v>-0.14793638649235333</v>
      </c>
      <c r="P42">
        <f t="shared" ca="1" si="15"/>
        <v>3.1785593492476671E-2</v>
      </c>
      <c r="Q42">
        <f t="shared" ca="1" si="16"/>
        <v>1.123802931200709</v>
      </c>
      <c r="R42">
        <f t="shared" ca="1" si="17"/>
        <v>2.105357583226739</v>
      </c>
      <c r="T42">
        <f t="shared" si="0"/>
        <v>0.98090117696368229</v>
      </c>
      <c r="U42" s="6">
        <f t="shared" ca="1" si="18"/>
        <v>1.0148399389441074</v>
      </c>
      <c r="V42">
        <f t="shared" ca="1" si="19"/>
        <v>0.98899086051860241</v>
      </c>
      <c r="W42">
        <v>1.0389275461800604</v>
      </c>
      <c r="X42" t="b">
        <f t="shared" ca="1" si="1"/>
        <v>1</v>
      </c>
      <c r="AS42">
        <v>0.44542545317532783</v>
      </c>
      <c r="AT42">
        <v>1.3267315224971148</v>
      </c>
      <c r="AU42">
        <v>0.88927412508654302</v>
      </c>
      <c r="AV42">
        <v>-2.0745675966290391</v>
      </c>
      <c r="AW42">
        <v>-0.61208207897100919</v>
      </c>
      <c r="AX42">
        <v>-1.6763467229783662</v>
      </c>
      <c r="AY42">
        <v>0.53852158922447591</v>
      </c>
      <c r="AZ42">
        <v>-2.4568027213513144</v>
      </c>
      <c r="BA42">
        <v>1.2774388793003528</v>
      </c>
      <c r="BB42">
        <v>0.51989920211315166</v>
      </c>
      <c r="BC42">
        <v>-0.1980808939810724</v>
      </c>
      <c r="BD42">
        <v>3.3368389586105858</v>
      </c>
      <c r="BE42">
        <v>-1.8517171705916815</v>
      </c>
      <c r="BF42">
        <v>1.2474150338195167</v>
      </c>
      <c r="BJ42" t="b">
        <f t="shared" si="2"/>
        <v>1</v>
      </c>
      <c r="BK42" t="b">
        <f t="shared" ca="1" si="3"/>
        <v>1</v>
      </c>
      <c r="BM42">
        <f t="shared" ca="1" si="20"/>
        <v>1.0143277819257985</v>
      </c>
      <c r="BN42" t="b">
        <f t="shared" ca="1" si="21"/>
        <v>1</v>
      </c>
      <c r="BO42">
        <v>1.1008751944859037</v>
      </c>
      <c r="BP42">
        <f t="shared" ca="1" si="22"/>
        <v>1.027100079041563</v>
      </c>
      <c r="BQ42" t="b">
        <f t="shared" ca="1" si="23"/>
        <v>1</v>
      </c>
    </row>
    <row r="43" spans="1:73" x14ac:dyDescent="0.45">
      <c r="A43" s="1">
        <v>45476</v>
      </c>
      <c r="B43">
        <v>128.279999</v>
      </c>
      <c r="C43" s="1">
        <v>45476</v>
      </c>
      <c r="D43">
        <v>592.89001499999995</v>
      </c>
      <c r="E43" s="4">
        <f t="shared" si="4"/>
        <v>4.5732461820044999E-2</v>
      </c>
      <c r="F43" s="4">
        <f t="shared" si="5"/>
        <v>1.1550569947711699E-2</v>
      </c>
      <c r="G43">
        <f t="shared" ca="1" si="6"/>
        <v>5.7888240176460761E-3</v>
      </c>
      <c r="H43">
        <f t="shared" ca="1" si="7"/>
        <v>2.9043617092446808E-2</v>
      </c>
      <c r="I43">
        <f t="shared" ca="1" si="8"/>
        <v>0.68401418914120682</v>
      </c>
      <c r="J43">
        <f t="shared" ca="1" si="9"/>
        <v>4.528331176927388</v>
      </c>
      <c r="K43">
        <f t="shared" ca="1" si="10"/>
        <v>1.3513349855413155</v>
      </c>
      <c r="L43">
        <f t="shared" ca="1" si="11"/>
        <v>2.1108213976580958</v>
      </c>
      <c r="M43">
        <f t="shared" ca="1" si="12"/>
        <v>1.7133582761664748E-3</v>
      </c>
      <c r="N43">
        <f t="shared" ca="1" si="13"/>
        <v>1.1268199859481055E-2</v>
      </c>
      <c r="O43">
        <f t="shared" ca="1" si="14"/>
        <v>-0.1466866325714099</v>
      </c>
      <c r="P43">
        <f t="shared" ca="1" si="15"/>
        <v>3.2920389833603014E-2</v>
      </c>
      <c r="Q43">
        <f t="shared" ca="1" si="16"/>
        <v>1.123802931200709</v>
      </c>
      <c r="R43">
        <f t="shared" ca="1" si="17"/>
        <v>2.105357583226739</v>
      </c>
      <c r="T43">
        <f t="shared" si="0"/>
        <v>1.045732461820045</v>
      </c>
      <c r="U43" s="6">
        <f t="shared" ca="1" si="18"/>
        <v>1.0148733937520034</v>
      </c>
      <c r="V43">
        <f t="shared" ca="1" si="19"/>
        <v>0.98658335267463304</v>
      </c>
      <c r="W43">
        <v>1.0139499228575777</v>
      </c>
      <c r="X43" t="b">
        <f t="shared" ca="1" si="1"/>
        <v>1</v>
      </c>
      <c r="AS43">
        <v>0.45091076930440477</v>
      </c>
      <c r="AT43">
        <v>1.3768238280233729</v>
      </c>
      <c r="AU43">
        <v>0.86930855360164339</v>
      </c>
      <c r="AV43">
        <v>-2.1294091756313764</v>
      </c>
      <c r="AW43">
        <v>-0.56256182839379798</v>
      </c>
      <c r="AX43">
        <v>-1.7235171632079753</v>
      </c>
      <c r="AY43">
        <v>0.53166987482070416</v>
      </c>
      <c r="AZ43">
        <v>-2.4334334505943134</v>
      </c>
      <c r="BA43">
        <v>1.264192947385647</v>
      </c>
      <c r="BB43">
        <v>0.5456389406060308</v>
      </c>
      <c r="BC43">
        <v>-0.22979107239712168</v>
      </c>
      <c r="BD43">
        <v>3.384107465869842</v>
      </c>
      <c r="BE43">
        <v>-1.8601909120331899</v>
      </c>
      <c r="BF43">
        <v>1.2977017169079503</v>
      </c>
      <c r="BJ43" t="b">
        <f t="shared" si="2"/>
        <v>1</v>
      </c>
      <c r="BK43" t="b">
        <f t="shared" ca="1" si="3"/>
        <v>1</v>
      </c>
      <c r="BM43">
        <f t="shared" ca="1" si="20"/>
        <v>0.99128700791610758</v>
      </c>
      <c r="BN43" t="b">
        <f t="shared" ca="1" si="21"/>
        <v>0</v>
      </c>
      <c r="BO43">
        <v>1.0690895898508597</v>
      </c>
      <c r="BP43">
        <f t="shared" ca="1" si="22"/>
        <v>0.99314002956922387</v>
      </c>
      <c r="BQ43" t="b">
        <f t="shared" ca="1" si="23"/>
        <v>0</v>
      </c>
    </row>
    <row r="44" spans="1:73" x14ac:dyDescent="0.45">
      <c r="A44" s="1">
        <v>45475</v>
      </c>
      <c r="B44">
        <v>122.66999800000001</v>
      </c>
      <c r="C44" s="1">
        <v>45475</v>
      </c>
      <c r="D44">
        <v>586.11999500000002</v>
      </c>
      <c r="E44" s="4">
        <f t="shared" si="4"/>
        <v>-1.3113475146094703E-2</v>
      </c>
      <c r="F44" s="4">
        <f t="shared" si="5"/>
        <v>6.6466208673250614E-3</v>
      </c>
      <c r="G44">
        <f t="shared" ca="1" si="6"/>
        <v>5.3757648147610883E-3</v>
      </c>
      <c r="H44">
        <f t="shared" ca="1" si="7"/>
        <v>2.9060132148297682E-2</v>
      </c>
      <c r="I44">
        <f t="shared" ca="1" si="8"/>
        <v>0.69667584154615736</v>
      </c>
      <c r="J44">
        <f t="shared" ca="1" si="9"/>
        <v>4.555876823642877</v>
      </c>
      <c r="K44">
        <f t="shared" ca="1" si="10"/>
        <v>1.3000135714690055</v>
      </c>
      <c r="L44">
        <f t="shared" ca="1" si="11"/>
        <v>1.9980902560280445</v>
      </c>
      <c r="M44">
        <f t="shared" ca="1" si="12"/>
        <v>1.5646419709433117E-3</v>
      </c>
      <c r="N44">
        <f t="shared" ca="1" si="13"/>
        <v>1.1333800128865604E-2</v>
      </c>
      <c r="O44">
        <f t="shared" ca="1" si="14"/>
        <v>-0.13520933268772717</v>
      </c>
      <c r="P44">
        <f t="shared" ca="1" si="15"/>
        <v>2.953821763487241E-4</v>
      </c>
      <c r="Q44">
        <f t="shared" ca="1" si="16"/>
        <v>1.1036178252998379</v>
      </c>
      <c r="R44">
        <f t="shared" ca="1" si="17"/>
        <v>2.065716261608272</v>
      </c>
      <c r="T44">
        <f t="shared" si="0"/>
        <v>0.98688652485390527</v>
      </c>
      <c r="U44" s="6">
        <f t="shared" ca="1" si="18"/>
        <v>0.97287653177497124</v>
      </c>
      <c r="V44">
        <f t="shared" ca="1" si="19"/>
        <v>1.0021382500510221</v>
      </c>
      <c r="W44">
        <v>1.0458417949287995</v>
      </c>
      <c r="X44" t="b">
        <f t="shared" ca="1" si="1"/>
        <v>0</v>
      </c>
      <c r="AS44">
        <v>0.45588272476078479</v>
      </c>
      <c r="AT44">
        <v>1.4092452976769212</v>
      </c>
      <c r="AU44">
        <v>0.8786550200043618</v>
      </c>
      <c r="AV44">
        <v>-2.1250923231107262</v>
      </c>
      <c r="AW44">
        <v>-0.53534516745225136</v>
      </c>
      <c r="AX44">
        <v>-1.6869127686070104</v>
      </c>
      <c r="AY44">
        <v>0.52158643612062983</v>
      </c>
      <c r="AZ44">
        <v>-2.3577421899389353</v>
      </c>
      <c r="BA44">
        <v>1.3129190104489183</v>
      </c>
      <c r="BB44">
        <v>0.55879443003645679</v>
      </c>
      <c r="BC44">
        <v>-0.21676230619224721</v>
      </c>
      <c r="BD44">
        <v>3.3472248299036145</v>
      </c>
      <c r="BE44">
        <v>-1.9028894865534096</v>
      </c>
      <c r="BF44">
        <v>1.2537997862636272</v>
      </c>
      <c r="BJ44" t="b">
        <f t="shared" si="2"/>
        <v>1</v>
      </c>
      <c r="BK44" t="b">
        <f t="shared" ca="1" si="3"/>
        <v>0</v>
      </c>
      <c r="BM44">
        <f t="shared" ca="1" si="20"/>
        <v>1.0253463323056957</v>
      </c>
      <c r="BN44" t="b">
        <f t="shared" ca="1" si="21"/>
        <v>0</v>
      </c>
      <c r="BO44">
        <v>1.0918947333366906</v>
      </c>
      <c r="BP44">
        <f t="shared" ca="1" si="22"/>
        <v>1.099779947823917</v>
      </c>
      <c r="BQ44" t="b">
        <f t="shared" ca="1" si="23"/>
        <v>1</v>
      </c>
    </row>
    <row r="45" spans="1:73" x14ac:dyDescent="0.45">
      <c r="A45" s="1">
        <v>45474</v>
      </c>
      <c r="B45">
        <v>124.300003</v>
      </c>
      <c r="C45" s="1">
        <v>45474</v>
      </c>
      <c r="D45">
        <v>582.25</v>
      </c>
      <c r="E45" s="4">
        <f t="shared" si="4"/>
        <v>6.1518697899314414E-3</v>
      </c>
      <c r="F45" s="4">
        <f t="shared" si="5"/>
        <v>9.8162866767725707E-3</v>
      </c>
      <c r="G45">
        <f t="shared" ca="1" si="6"/>
        <v>5.4518851197967655E-3</v>
      </c>
      <c r="H45">
        <f t="shared" ca="1" si="7"/>
        <v>2.9031382720825873E-2</v>
      </c>
      <c r="I45">
        <f t="shared" ca="1" si="8"/>
        <v>0.69210611477512562</v>
      </c>
      <c r="J45">
        <f t="shared" ca="1" si="9"/>
        <v>4.5777329308777404</v>
      </c>
      <c r="K45">
        <f t="shared" ca="1" si="10"/>
        <v>1.3000135714690055</v>
      </c>
      <c r="L45">
        <f t="shared" ca="1" si="11"/>
        <v>2.0916685538190056</v>
      </c>
      <c r="M45">
        <f t="shared" ca="1" si="12"/>
        <v>1.5664256676942595E-3</v>
      </c>
      <c r="N45">
        <f t="shared" ca="1" si="13"/>
        <v>1.133463198330634E-2</v>
      </c>
      <c r="O45">
        <f t="shared" ca="1" si="14"/>
        <v>-0.13555316929121444</v>
      </c>
      <c r="P45">
        <f t="shared" ca="1" si="15"/>
        <v>-4.4657279117643611E-4</v>
      </c>
      <c r="Q45">
        <f t="shared" ca="1" si="16"/>
        <v>1.1036178252998379</v>
      </c>
      <c r="R45">
        <f t="shared" ca="1" si="17"/>
        <v>2.065716261608272</v>
      </c>
      <c r="T45">
        <f t="shared" si="0"/>
        <v>1.0061518697899314</v>
      </c>
      <c r="U45" s="6">
        <f t="shared" ca="1" si="18"/>
        <v>1.0524087879738482</v>
      </c>
      <c r="V45">
        <f t="shared" ca="1" si="19"/>
        <v>0.98096601703069375</v>
      </c>
      <c r="W45">
        <v>1.0441859214295111</v>
      </c>
      <c r="X45" t="b">
        <f t="shared" ca="1" si="1"/>
        <v>1</v>
      </c>
      <c r="AS45">
        <v>0.47151707301640999</v>
      </c>
      <c r="AT45">
        <v>1.5743189856784332</v>
      </c>
      <c r="AU45">
        <v>0.88590373303549752</v>
      </c>
      <c r="AV45">
        <v>-2.2676042368249236</v>
      </c>
      <c r="AW45">
        <v>-0.34408210053344102</v>
      </c>
      <c r="AX45">
        <v>-1.7808014513600081</v>
      </c>
      <c r="AY45">
        <v>0.48763638127961006</v>
      </c>
      <c r="AZ45">
        <v>-2.211562951135627</v>
      </c>
      <c r="BA45">
        <v>1.3967808273561961</v>
      </c>
      <c r="BB45">
        <v>0.71709073412495905</v>
      </c>
      <c r="BC45">
        <v>-0.34343398371768702</v>
      </c>
      <c r="BD45">
        <v>3.4640712278248187</v>
      </c>
      <c r="BE45">
        <v>-2.0521811287859175</v>
      </c>
      <c r="BF45">
        <v>1.3077386061245397</v>
      </c>
      <c r="BJ45" t="b">
        <f t="shared" si="2"/>
        <v>1</v>
      </c>
      <c r="BK45" t="b">
        <f t="shared" ca="1" si="3"/>
        <v>1</v>
      </c>
      <c r="BM45">
        <f t="shared" ca="1" si="20"/>
        <v>1.0112293570475996</v>
      </c>
      <c r="BN45" t="b">
        <f t="shared" ca="1" si="21"/>
        <v>1</v>
      </c>
      <c r="BO45">
        <v>1.0728981696486652</v>
      </c>
      <c r="BP45">
        <f t="shared" ca="1" si="22"/>
        <v>1.0569589849486971</v>
      </c>
      <c r="BQ45" t="b">
        <f t="shared" ca="1" si="23"/>
        <v>1</v>
      </c>
    </row>
    <row r="46" spans="1:73" x14ac:dyDescent="0.45">
      <c r="A46" s="1">
        <v>45471</v>
      </c>
      <c r="B46">
        <v>123.540001</v>
      </c>
      <c r="C46" s="1">
        <v>45471</v>
      </c>
      <c r="D46">
        <v>576.59002699999996</v>
      </c>
      <c r="E46" s="4">
        <f t="shared" si="4"/>
        <v>-3.6293008086022891E-3</v>
      </c>
      <c r="F46" s="4">
        <f t="shared" si="5"/>
        <v>-1.6794289828915522E-3</v>
      </c>
      <c r="G46">
        <f t="shared" ca="1" si="6"/>
        <v>5.4896573079215791E-3</v>
      </c>
      <c r="H46">
        <f t="shared" ca="1" si="7"/>
        <v>2.9037211917738785E-2</v>
      </c>
      <c r="I46">
        <f t="shared" ca="1" si="8"/>
        <v>0.68786402913786404</v>
      </c>
      <c r="J46">
        <f t="shared" ca="1" si="9"/>
        <v>4.5679846638240873</v>
      </c>
      <c r="K46">
        <f t="shared" ca="1" si="10"/>
        <v>1.3000135714690055</v>
      </c>
      <c r="L46">
        <f t="shared" ca="1" si="11"/>
        <v>2.0916685538190056</v>
      </c>
      <c r="M46">
        <f t="shared" ca="1" si="12"/>
        <v>1.5240782346331483E-3</v>
      </c>
      <c r="N46">
        <f t="shared" ca="1" si="13"/>
        <v>1.131946602894783E-2</v>
      </c>
      <c r="O46">
        <f t="shared" ca="1" si="14"/>
        <v>-0.12672706713271539</v>
      </c>
      <c r="P46">
        <f t="shared" ca="1" si="15"/>
        <v>1.2424152531330002E-2</v>
      </c>
      <c r="Q46">
        <f t="shared" ca="1" si="16"/>
        <v>1.1036178252998379</v>
      </c>
      <c r="R46">
        <f t="shared" ca="1" si="17"/>
        <v>2.0483617691511298</v>
      </c>
      <c r="T46">
        <f t="shared" si="0"/>
        <v>0.99637069919139776</v>
      </c>
      <c r="U46" s="6">
        <f t="shared" ca="1" si="18"/>
        <v>0.97606068578652128</v>
      </c>
      <c r="V46">
        <f t="shared" ca="1" si="19"/>
        <v>0.96095848380388649</v>
      </c>
      <c r="W46">
        <v>1.0292677709936475</v>
      </c>
      <c r="X46" t="b">
        <f t="shared" ca="1" si="1"/>
        <v>0</v>
      </c>
      <c r="AS46">
        <v>0.47427245918134925</v>
      </c>
      <c r="AT46">
        <v>1.5359075606829229</v>
      </c>
      <c r="AU46">
        <v>0.91157432412767181</v>
      </c>
      <c r="AV46">
        <v>-2.2277297334325405</v>
      </c>
      <c r="AW46">
        <v>-0.35556548843987229</v>
      </c>
      <c r="AX46">
        <v>-1.7900437950271086</v>
      </c>
      <c r="AY46">
        <v>0.46765874860420875</v>
      </c>
      <c r="AZ46">
        <v>-2.2239228883329463</v>
      </c>
      <c r="BA46">
        <v>1.4125181408292911</v>
      </c>
      <c r="BB46">
        <v>0.78547303237022736</v>
      </c>
      <c r="BC46">
        <v>-0.39119412294354478</v>
      </c>
      <c r="BD46">
        <v>3.4143586226417297</v>
      </c>
      <c r="BE46">
        <v>-2.024821866305782</v>
      </c>
      <c r="BF46">
        <v>1.3161578481104395</v>
      </c>
      <c r="BJ46" t="b">
        <f t="shared" si="2"/>
        <v>1</v>
      </c>
      <c r="BK46" t="b">
        <f t="shared" ca="1" si="3"/>
        <v>0</v>
      </c>
      <c r="BM46">
        <f t="shared" ca="1" si="20"/>
        <v>0.96956528801501562</v>
      </c>
      <c r="BN46" t="b">
        <f t="shared" ca="1" si="21"/>
        <v>1</v>
      </c>
      <c r="BO46">
        <v>1.0570003210928638</v>
      </c>
      <c r="BP46">
        <f t="shared" ca="1" si="22"/>
        <v>1.0377205436480448</v>
      </c>
      <c r="BQ46" t="b">
        <f t="shared" ca="1" si="23"/>
        <v>1</v>
      </c>
    </row>
    <row r="47" spans="1:73" x14ac:dyDescent="0.45">
      <c r="A47" s="1">
        <v>45470</v>
      </c>
      <c r="B47">
        <v>123.989998</v>
      </c>
      <c r="C47" s="1">
        <v>45470</v>
      </c>
      <c r="D47">
        <v>577.55999799999995</v>
      </c>
      <c r="E47" s="4">
        <f t="shared" si="4"/>
        <v>-1.9066487040087236E-2</v>
      </c>
      <c r="F47" s="4">
        <f t="shared" si="5"/>
        <v>1.9951511144306903E-3</v>
      </c>
      <c r="G47">
        <f t="shared" ca="1" si="6"/>
        <v>5.4737162037058716E-3</v>
      </c>
      <c r="H47">
        <f t="shared" ca="1" si="7"/>
        <v>2.9043117828621581E-2</v>
      </c>
      <c r="I47">
        <f t="shared" ca="1" si="8"/>
        <v>0.68887862255689336</v>
      </c>
      <c r="J47">
        <f t="shared" ca="1" si="9"/>
        <v>4.5634514859304733</v>
      </c>
      <c r="K47">
        <f t="shared" ca="1" si="10"/>
        <v>1.3000135714690055</v>
      </c>
      <c r="L47">
        <f t="shared" ca="1" si="11"/>
        <v>2.0916685538190056</v>
      </c>
      <c r="M47">
        <f t="shared" ca="1" si="12"/>
        <v>1.4448682446079502E-3</v>
      </c>
      <c r="N47">
        <f t="shared" ca="1" si="13"/>
        <v>1.1397157780909517E-2</v>
      </c>
      <c r="O47">
        <f t="shared" ca="1" si="14"/>
        <v>-0.12666591533727672</v>
      </c>
      <c r="P47">
        <f t="shared" ca="1" si="15"/>
        <v>-3.3653147573316389E-2</v>
      </c>
      <c r="Q47">
        <f t="shared" ca="1" si="16"/>
        <v>1.1036178252998379</v>
      </c>
      <c r="R47">
        <f t="shared" ca="1" si="17"/>
        <v>1.9806042555227554</v>
      </c>
      <c r="T47">
        <f t="shared" si="0"/>
        <v>0.98093351295991271</v>
      </c>
      <c r="U47" s="6">
        <f t="shared" ca="1" si="18"/>
        <v>0.9480807382480555</v>
      </c>
      <c r="V47">
        <f t="shared" ca="1" si="19"/>
        <v>0.95765347948784552</v>
      </c>
      <c r="W47">
        <v>1.0156771399286015</v>
      </c>
      <c r="X47" t="b">
        <f t="shared" ca="1" si="1"/>
        <v>0</v>
      </c>
      <c r="AS47">
        <v>0.48358491896471067</v>
      </c>
      <c r="AT47">
        <v>1.5659574712628634</v>
      </c>
      <c r="AU47">
        <v>1.0298323100637194</v>
      </c>
      <c r="AV47">
        <v>-2.2750862255747615</v>
      </c>
      <c r="AW47">
        <v>-0.21882296958348324</v>
      </c>
      <c r="AX47">
        <v>-1.9041306283901491</v>
      </c>
      <c r="AY47">
        <v>0.36037625084857</v>
      </c>
      <c r="AZ47">
        <v>-2.1559841185221016</v>
      </c>
      <c r="BA47">
        <v>1.4078850463286612</v>
      </c>
      <c r="BB47">
        <v>0.92844067790963836</v>
      </c>
      <c r="BC47">
        <v>-0.56072411656208154</v>
      </c>
      <c r="BD47">
        <v>3.5146744543017756</v>
      </c>
      <c r="BE47">
        <v>-2.0328710809001485</v>
      </c>
      <c r="BF47">
        <v>1.3783477325352615</v>
      </c>
      <c r="BJ47" t="b">
        <f t="shared" si="2"/>
        <v>1</v>
      </c>
      <c r="BK47" t="b">
        <f t="shared" ca="1" si="3"/>
        <v>0</v>
      </c>
      <c r="BM47">
        <f t="shared" ca="1" si="20"/>
        <v>0.98899086051860241</v>
      </c>
      <c r="BN47" t="b">
        <f t="shared" ca="1" si="21"/>
        <v>1</v>
      </c>
      <c r="BO47">
        <v>1.0557696301920847</v>
      </c>
      <c r="BP47">
        <f t="shared" ca="1" si="22"/>
        <v>1.0148399389441074</v>
      </c>
      <c r="BQ47" t="b">
        <f t="shared" ca="1" si="23"/>
        <v>1</v>
      </c>
    </row>
    <row r="48" spans="1:73" x14ac:dyDescent="0.45">
      <c r="A48" s="1">
        <v>45469</v>
      </c>
      <c r="B48">
        <v>126.400002</v>
      </c>
      <c r="C48" s="1">
        <v>45469</v>
      </c>
      <c r="D48">
        <v>576.40997300000004</v>
      </c>
      <c r="E48" s="4">
        <f t="shared" si="4"/>
        <v>2.458609008124652E-3</v>
      </c>
      <c r="F48" s="4">
        <f t="shared" si="5"/>
        <v>1.9990317074188258E-3</v>
      </c>
      <c r="G48">
        <f t="shared" ca="1" si="6"/>
        <v>5.5258205593129604E-3</v>
      </c>
      <c r="H48">
        <f t="shared" ca="1" si="7"/>
        <v>2.9008197328690821E-2</v>
      </c>
      <c r="I48">
        <f t="shared" ca="1" si="8"/>
        <v>0.68841428049738873</v>
      </c>
      <c r="J48">
        <f t="shared" ca="1" si="9"/>
        <v>4.592729641798706</v>
      </c>
      <c r="K48">
        <f t="shared" ca="1" si="10"/>
        <v>1.3000135714690055</v>
      </c>
      <c r="L48">
        <f t="shared" ca="1" si="11"/>
        <v>2.1980261298273303</v>
      </c>
      <c r="M48">
        <f t="shared" ca="1" si="12"/>
        <v>1.4586174976317851E-3</v>
      </c>
      <c r="N48">
        <f t="shared" ca="1" si="13"/>
        <v>1.1399483403711627E-2</v>
      </c>
      <c r="O48">
        <f t="shared" ca="1" si="14"/>
        <v>-0.13012076329127586</v>
      </c>
      <c r="P48">
        <f t="shared" ca="1" si="15"/>
        <v>-3.5442542188910409E-2</v>
      </c>
      <c r="Q48">
        <f t="shared" ca="1" si="16"/>
        <v>1.1036178252998379</v>
      </c>
      <c r="R48">
        <f t="shared" ca="1" si="17"/>
        <v>1.9806042555227554</v>
      </c>
      <c r="T48">
        <f t="shared" si="0"/>
        <v>1.0024586090081247</v>
      </c>
      <c r="U48" s="6">
        <f t="shared" ca="1" si="18"/>
        <v>0.93229089936139686</v>
      </c>
      <c r="V48">
        <f t="shared" ca="1" si="19"/>
        <v>0.96711326258372665</v>
      </c>
      <c r="W48">
        <v>1.0225513507860966</v>
      </c>
      <c r="X48" t="b">
        <f t="shared" ca="1" si="1"/>
        <v>0</v>
      </c>
      <c r="AS48">
        <v>0.48670344581561303</v>
      </c>
      <c r="AT48">
        <v>1.8092715039942273</v>
      </c>
      <c r="AU48">
        <v>1.1764033369569316</v>
      </c>
      <c r="AV48">
        <v>-2.5207991149102456</v>
      </c>
      <c r="AW48">
        <v>-5.601832996599468E-3</v>
      </c>
      <c r="AX48">
        <v>-2.124395056516319</v>
      </c>
      <c r="AY48">
        <v>2.1458060306423993E-3</v>
      </c>
      <c r="AZ48">
        <v>-2.1243667640980863</v>
      </c>
      <c r="BA48">
        <v>1.2219449133689051</v>
      </c>
      <c r="BB48">
        <v>1.0739329256220183</v>
      </c>
      <c r="BC48">
        <v>-0.68045600859288435</v>
      </c>
      <c r="BD48">
        <v>3.6815005375615866</v>
      </c>
      <c r="BE48">
        <v>-1.858264445650843</v>
      </c>
      <c r="BF48">
        <v>1.5377173226935095</v>
      </c>
      <c r="BJ48" t="b">
        <f t="shared" si="2"/>
        <v>1</v>
      </c>
      <c r="BK48" t="b">
        <f t="shared" ca="1" si="3"/>
        <v>0</v>
      </c>
      <c r="BM48">
        <f t="shared" ca="1" si="20"/>
        <v>0.98658335267463304</v>
      </c>
      <c r="BN48" t="b">
        <f t="shared" ca="1" si="21"/>
        <v>1</v>
      </c>
      <c r="BO48">
        <v>1.0401880261358893</v>
      </c>
      <c r="BP48">
        <f t="shared" ca="1" si="22"/>
        <v>1.0148733937520034</v>
      </c>
      <c r="BQ48" t="b">
        <f t="shared" ca="1" si="23"/>
        <v>1</v>
      </c>
    </row>
    <row r="49" spans="1:69" x14ac:dyDescent="0.45">
      <c r="A49" s="1">
        <v>45468</v>
      </c>
      <c r="B49">
        <v>126.089996</v>
      </c>
      <c r="C49" s="1">
        <v>45468</v>
      </c>
      <c r="D49">
        <v>575.26000999999997</v>
      </c>
      <c r="E49" s="4">
        <f t="shared" si="4"/>
        <v>6.7564092222808486E-2</v>
      </c>
      <c r="F49" s="4">
        <f t="shared" si="5"/>
        <v>1.4317443286028792E-2</v>
      </c>
      <c r="G49">
        <f t="shared" ca="1" si="6"/>
        <v>5.4411888985922826E-3</v>
      </c>
      <c r="H49">
        <f t="shared" ca="1" si="7"/>
        <v>2.9041862735553078E-2</v>
      </c>
      <c r="I49">
        <f t="shared" ca="1" si="8"/>
        <v>0.69320352992944545</v>
      </c>
      <c r="J49">
        <f t="shared" ca="1" si="9"/>
        <v>4.566727508307669</v>
      </c>
      <c r="K49">
        <f t="shared" ca="1" si="10"/>
        <v>1.3000135714690055</v>
      </c>
      <c r="L49">
        <f t="shared" ca="1" si="11"/>
        <v>2.0916685538190056</v>
      </c>
      <c r="M49">
        <f t="shared" ca="1" si="12"/>
        <v>1.4550489038245378E-3</v>
      </c>
      <c r="N49">
        <f t="shared" ca="1" si="13"/>
        <v>1.1399425091825717E-2</v>
      </c>
      <c r="O49">
        <f t="shared" ca="1" si="14"/>
        <v>-0.12917468137930055</v>
      </c>
      <c r="P49">
        <f t="shared" ca="1" si="15"/>
        <v>-3.5546615444973284E-2</v>
      </c>
      <c r="Q49">
        <f t="shared" ca="1" si="16"/>
        <v>1.1036178252998379</v>
      </c>
      <c r="R49">
        <f t="shared" ca="1" si="17"/>
        <v>1.9806042555227554</v>
      </c>
      <c r="T49">
        <f t="shared" si="0"/>
        <v>1.0675640922228085</v>
      </c>
      <c r="U49" s="6">
        <f t="shared" ca="1" si="18"/>
        <v>0.96266605474625289</v>
      </c>
      <c r="V49">
        <f t="shared" ca="1" si="19"/>
        <v>1.009989490575971</v>
      </c>
      <c r="W49">
        <v>1.0442019762142198</v>
      </c>
      <c r="X49" t="b">
        <f t="shared" ca="1" si="1"/>
        <v>0</v>
      </c>
      <c r="AS49">
        <v>0.47681708168997461</v>
      </c>
      <c r="AT49">
        <v>2.0409163601938385</v>
      </c>
      <c r="AU49">
        <v>1.40709348652252</v>
      </c>
      <c r="AV49">
        <v>-2.7117072946437135</v>
      </c>
      <c r="AW49">
        <v>4.3482566017952029E-2</v>
      </c>
      <c r="AX49">
        <v>-2.4238851216288873</v>
      </c>
      <c r="AY49">
        <v>-0.51813757783768766</v>
      </c>
      <c r="AZ49">
        <v>-2.2032153673588395</v>
      </c>
      <c r="BA49">
        <v>0.99788578973981457</v>
      </c>
      <c r="BB49">
        <v>1.2936653797394209</v>
      </c>
      <c r="BC49">
        <v>-0.85957822301787534</v>
      </c>
      <c r="BD49">
        <v>3.8679907166363736</v>
      </c>
      <c r="BE49">
        <v>-1.4425189121584647</v>
      </c>
      <c r="BF49">
        <v>1.7511871275787436</v>
      </c>
      <c r="BJ49" t="b">
        <f t="shared" si="2"/>
        <v>1</v>
      </c>
      <c r="BK49" t="b">
        <f t="shared" ca="1" si="3"/>
        <v>0</v>
      </c>
      <c r="BM49">
        <f t="shared" ca="1" si="20"/>
        <v>1.0021382500510221</v>
      </c>
      <c r="BN49" t="b">
        <f t="shared" ca="1" si="21"/>
        <v>0</v>
      </c>
      <c r="BO49">
        <v>1.0818536837669268</v>
      </c>
      <c r="BP49">
        <f t="shared" ca="1" si="22"/>
        <v>0.97287653177497124</v>
      </c>
      <c r="BQ49" t="b">
        <f t="shared" ca="1" si="23"/>
        <v>0</v>
      </c>
    </row>
    <row r="50" spans="1:69" x14ac:dyDescent="0.45">
      <c r="A50" s="1">
        <v>45467</v>
      </c>
      <c r="B50">
        <v>118.110001</v>
      </c>
      <c r="C50" s="1">
        <v>45467</v>
      </c>
      <c r="D50">
        <v>567.14001499999995</v>
      </c>
      <c r="E50" s="4">
        <f t="shared" si="4"/>
        <v>-6.6840475626135709E-2</v>
      </c>
      <c r="F50" s="4">
        <f t="shared" si="5"/>
        <v>-1.8347310526314935E-2</v>
      </c>
      <c r="G50">
        <f t="shared" ca="1" si="6"/>
        <v>5.0162474686743655E-3</v>
      </c>
      <c r="H50">
        <f t="shared" ca="1" si="7"/>
        <v>2.8748605734332223E-2</v>
      </c>
      <c r="I50">
        <f t="shared" ca="1" si="8"/>
        <v>0.70565813527354804</v>
      </c>
      <c r="J50">
        <f t="shared" ca="1" si="9"/>
        <v>4.8124926121999296</v>
      </c>
      <c r="K50">
        <f t="shared" ca="1" si="10"/>
        <v>1.2163550514999544</v>
      </c>
      <c r="L50">
        <f t="shared" ca="1" si="11"/>
        <v>1.9633345277382255</v>
      </c>
      <c r="M50">
        <f t="shared" ca="1" si="12"/>
        <v>1.3086273401047806E-3</v>
      </c>
      <c r="N50">
        <f t="shared" ca="1" si="13"/>
        <v>1.1421434040108459E-2</v>
      </c>
      <c r="O50">
        <f t="shared" ca="1" si="14"/>
        <v>-0.11191633273721821</v>
      </c>
      <c r="P50">
        <f t="shared" ca="1" si="15"/>
        <v>-5.1750371046987986E-2</v>
      </c>
      <c r="Q50">
        <f t="shared" ca="1" si="16"/>
        <v>1.1036178252998379</v>
      </c>
      <c r="R50">
        <f t="shared" ca="1" si="17"/>
        <v>1.8290867123454355</v>
      </c>
      <c r="T50">
        <f t="shared" si="0"/>
        <v>0.93315952437386429</v>
      </c>
      <c r="U50" s="6">
        <f t="shared" ca="1" si="18"/>
        <v>0.89558687080729171</v>
      </c>
      <c r="V50">
        <f t="shared" ca="1" si="19"/>
        <v>0.97108571298927604</v>
      </c>
      <c r="W50">
        <v>1.0367511517088981</v>
      </c>
      <c r="X50" t="b">
        <f t="shared" ca="1" si="1"/>
        <v>0</v>
      </c>
      <c r="AS50">
        <v>0.46855339862858775</v>
      </c>
      <c r="AT50">
        <v>2.2615789380328204</v>
      </c>
      <c r="AU50">
        <v>1.5784983126634375</v>
      </c>
      <c r="AV50">
        <v>-2.8332815046202402</v>
      </c>
      <c r="AW50">
        <v>-3.6522391495535836E-2</v>
      </c>
      <c r="AX50">
        <v>-2.499725456545959</v>
      </c>
      <c r="AY50">
        <v>-0.75767606024384648</v>
      </c>
      <c r="AZ50">
        <v>-2.1181027965644463</v>
      </c>
      <c r="BA50">
        <v>0.85179615058865898</v>
      </c>
      <c r="BB50">
        <v>1.2207874014405649</v>
      </c>
      <c r="BC50">
        <v>-0.77961586633626845</v>
      </c>
      <c r="BD50">
        <v>4.0016944418215816</v>
      </c>
      <c r="BE50">
        <v>-1.4087541897921141</v>
      </c>
      <c r="BF50">
        <v>1.6943103462374112</v>
      </c>
      <c r="BJ50" t="b">
        <f t="shared" si="2"/>
        <v>1</v>
      </c>
      <c r="BK50" t="b">
        <f t="shared" ca="1" si="3"/>
        <v>0</v>
      </c>
      <c r="BM50">
        <f t="shared" ca="1" si="20"/>
        <v>0.98096601703069375</v>
      </c>
      <c r="BN50" t="b">
        <f t="shared" ca="1" si="21"/>
        <v>1</v>
      </c>
      <c r="BO50">
        <v>1.0812416839117405</v>
      </c>
      <c r="BP50">
        <f t="shared" ca="1" si="22"/>
        <v>1.0524087879738482</v>
      </c>
      <c r="BQ50" t="b">
        <f t="shared" ca="1" si="23"/>
        <v>1</v>
      </c>
    </row>
    <row r="51" spans="1:69" x14ac:dyDescent="0.45">
      <c r="A51" s="1">
        <v>45464</v>
      </c>
      <c r="B51">
        <v>126.57</v>
      </c>
      <c r="C51" s="1">
        <v>45464</v>
      </c>
      <c r="D51">
        <v>577.73999000000003</v>
      </c>
      <c r="E51" s="4">
        <f t="shared" si="4"/>
        <v>-3.2191459184825431E-2</v>
      </c>
      <c r="F51" s="4">
        <f t="shared" si="5"/>
        <v>-5.1829702970296442E-3</v>
      </c>
      <c r="G51">
        <f t="shared" ca="1" si="6"/>
        <v>5.1973025492850662E-3</v>
      </c>
      <c r="H51">
        <f t="shared" ca="1" si="7"/>
        <v>2.8405769070883349E-2</v>
      </c>
      <c r="I51">
        <f t="shared" ca="1" si="8"/>
        <v>0.78433911503642706</v>
      </c>
      <c r="J51">
        <f t="shared" ca="1" si="9"/>
        <v>4.9789046483528283</v>
      </c>
      <c r="K51">
        <f t="shared" ca="1" si="10"/>
        <v>1.2657755264576118</v>
      </c>
      <c r="L51">
        <f t="shared" ca="1" si="11"/>
        <v>1.9633345277382255</v>
      </c>
      <c r="M51">
        <f t="shared" ca="1" si="12"/>
        <v>1.3431482938705899E-3</v>
      </c>
      <c r="N51">
        <f t="shared" ca="1" si="13"/>
        <v>1.1372053104998711E-2</v>
      </c>
      <c r="O51">
        <f t="shared" ca="1" si="14"/>
        <v>-0.10352539160331127</v>
      </c>
      <c r="P51">
        <f t="shared" ca="1" si="15"/>
        <v>-3.6216980555064726E-2</v>
      </c>
      <c r="Q51">
        <f t="shared" ca="1" si="16"/>
        <v>1.1242892287883257</v>
      </c>
      <c r="R51">
        <f t="shared" ca="1" si="17"/>
        <v>1.8290867123454355</v>
      </c>
      <c r="T51">
        <f t="shared" si="0"/>
        <v>0.96780854081517453</v>
      </c>
      <c r="U51" s="6">
        <f t="shared" ca="1" si="18"/>
        <v>0.97654501213991951</v>
      </c>
      <c r="V51">
        <f t="shared" ca="1" si="19"/>
        <v>1.009949276182863</v>
      </c>
      <c r="W51">
        <v>1.0643777887257009</v>
      </c>
      <c r="X51" t="b">
        <f t="shared" ca="1" si="1"/>
        <v>0</v>
      </c>
      <c r="AS51">
        <v>0.49410716698541696</v>
      </c>
      <c r="AT51">
        <v>2.3639332633527768</v>
      </c>
      <c r="AU51">
        <v>2.1431695633801797</v>
      </c>
      <c r="AV51">
        <v>-2.6713577917706841</v>
      </c>
      <c r="AW51">
        <v>-1.6509692063235441E-2</v>
      </c>
      <c r="AX51">
        <v>-2.9522724137416643</v>
      </c>
      <c r="AY51">
        <v>-1.3315253978810646</v>
      </c>
      <c r="AZ51">
        <v>-2.0874157021720512</v>
      </c>
      <c r="BA51">
        <v>0.7330129731666295</v>
      </c>
      <c r="BB51">
        <v>1.7792005838860547</v>
      </c>
      <c r="BC51">
        <v>-1.3918215799955131</v>
      </c>
      <c r="BD51">
        <v>4.4237510612501252</v>
      </c>
      <c r="BE51">
        <v>-1.1533346173432417</v>
      </c>
      <c r="BF51">
        <v>1.92933108182085</v>
      </c>
      <c r="BJ51" t="b">
        <f t="shared" si="2"/>
        <v>1</v>
      </c>
      <c r="BK51" t="b">
        <f t="shared" ca="1" si="3"/>
        <v>0</v>
      </c>
      <c r="BM51">
        <f t="shared" ca="1" si="20"/>
        <v>0.96095848380388649</v>
      </c>
      <c r="BN51" t="b">
        <f t="shared" ca="1" si="21"/>
        <v>1</v>
      </c>
      <c r="BO51">
        <v>1.0935383651179786</v>
      </c>
      <c r="BP51">
        <f t="shared" ca="1" si="22"/>
        <v>0.97606068578652128</v>
      </c>
      <c r="BQ51" t="b">
        <f t="shared" ca="1" si="23"/>
        <v>0</v>
      </c>
    </row>
    <row r="52" spans="1:69" x14ac:dyDescent="0.45">
      <c r="A52" s="1">
        <v>45463</v>
      </c>
      <c r="B52">
        <v>130.779999</v>
      </c>
      <c r="C52" s="1">
        <v>45463</v>
      </c>
      <c r="D52">
        <v>580.75</v>
      </c>
      <c r="E52" s="4">
        <f t="shared" si="4"/>
        <v>-3.5403473441459332E-2</v>
      </c>
      <c r="F52" s="4">
        <f t="shared" si="5"/>
        <v>-1.3705388580656758E-2</v>
      </c>
      <c r="G52">
        <f t="shared" ca="1" si="6"/>
        <v>5.362279820966682E-3</v>
      </c>
      <c r="H52">
        <f t="shared" ca="1" si="7"/>
        <v>2.8283080309862235E-2</v>
      </c>
      <c r="I52">
        <f t="shared" ca="1" si="8"/>
        <v>0.7886215055982152</v>
      </c>
      <c r="J52">
        <f t="shared" ca="1" si="9"/>
        <v>5.0842561950277352</v>
      </c>
      <c r="K52">
        <f t="shared" ca="1" si="10"/>
        <v>1.2657755264576118</v>
      </c>
      <c r="L52">
        <f t="shared" ca="1" si="11"/>
        <v>2.0552850802949392</v>
      </c>
      <c r="M52">
        <f t="shared" ca="1" si="12"/>
        <v>1.3775703204277313E-3</v>
      </c>
      <c r="N52">
        <f t="shared" ca="1" si="13"/>
        <v>1.1362615228882839E-2</v>
      </c>
      <c r="O52">
        <f t="shared" ca="1" si="14"/>
        <v>-0.11200176935054451</v>
      </c>
      <c r="P52">
        <f t="shared" ca="1" si="15"/>
        <v>-2.5441069881496858E-2</v>
      </c>
      <c r="Q52">
        <f t="shared" ca="1" si="16"/>
        <v>1.1242892287883257</v>
      </c>
      <c r="R52">
        <f t="shared" ca="1" si="17"/>
        <v>1.942996376911474</v>
      </c>
      <c r="T52">
        <f t="shared" si="0"/>
        <v>0.96459652655854067</v>
      </c>
      <c r="U52" s="6">
        <f t="shared" ca="1" si="18"/>
        <v>1.0445687071382279</v>
      </c>
      <c r="V52">
        <f t="shared" ca="1" si="19"/>
        <v>1.0179016923066957</v>
      </c>
      <c r="W52">
        <v>1.0719281506767411</v>
      </c>
      <c r="X52" t="b">
        <f t="shared" ca="1" si="1"/>
        <v>1</v>
      </c>
      <c r="AS52">
        <v>0.49817498930088844</v>
      </c>
      <c r="AT52">
        <v>2.4161911383352446</v>
      </c>
      <c r="AU52">
        <v>2.1642937682605075</v>
      </c>
      <c r="AV52">
        <v>-2.6124188742285348</v>
      </c>
      <c r="AW52">
        <v>0.12238423068848463</v>
      </c>
      <c r="AX52">
        <v>-2.937490868183716</v>
      </c>
      <c r="AY52">
        <v>-1.4025015813839901</v>
      </c>
      <c r="AZ52">
        <v>-1.8344337743037946</v>
      </c>
      <c r="BA52">
        <v>0.51560852594466333</v>
      </c>
      <c r="BB52">
        <v>1.9077964622382844</v>
      </c>
      <c r="BC52">
        <v>-1.582612517380273</v>
      </c>
      <c r="BD52">
        <v>4.4111720347018055</v>
      </c>
      <c r="BE52">
        <v>-1.0420396890582573</v>
      </c>
      <c r="BF52">
        <v>1.9281285922369431</v>
      </c>
      <c r="BJ52" t="b">
        <f t="shared" si="2"/>
        <v>1</v>
      </c>
      <c r="BK52" t="b">
        <f t="shared" ca="1" si="3"/>
        <v>1</v>
      </c>
      <c r="BM52">
        <f t="shared" ca="1" si="20"/>
        <v>0.95765347948784552</v>
      </c>
      <c r="BN52" t="b">
        <f t="shared" ca="1" si="21"/>
        <v>0</v>
      </c>
      <c r="BO52">
        <v>1.1013221006461111</v>
      </c>
      <c r="BP52">
        <f t="shared" ca="1" si="22"/>
        <v>0.9480807382480555</v>
      </c>
      <c r="BQ52" t="b">
        <f t="shared" ca="1" si="23"/>
        <v>0</v>
      </c>
    </row>
    <row r="53" spans="1:69" x14ac:dyDescent="0.45">
      <c r="A53" s="1">
        <v>45461</v>
      </c>
      <c r="B53">
        <v>135.58000200000001</v>
      </c>
      <c r="C53" s="1">
        <v>45461</v>
      </c>
      <c r="D53">
        <v>588.82000700000003</v>
      </c>
      <c r="E53" s="4">
        <f t="shared" si="4"/>
        <v>3.5119912509388132E-2</v>
      </c>
      <c r="F53" s="4">
        <f t="shared" si="5"/>
        <v>4.0070866646300047E-3</v>
      </c>
      <c r="G53">
        <f t="shared" ca="1" si="6"/>
        <v>5.4535914845978486E-3</v>
      </c>
      <c r="H53">
        <f t="shared" ca="1" si="7"/>
        <v>2.818009949158783E-2</v>
      </c>
      <c r="I53">
        <f t="shared" ca="1" si="8"/>
        <v>0.80026134548834593</v>
      </c>
      <c r="J53">
        <f t="shared" ca="1" si="9"/>
        <v>5.1725276085932714</v>
      </c>
      <c r="K53">
        <f t="shared" ca="1" si="10"/>
        <v>1.2873292743342755</v>
      </c>
      <c r="L53">
        <f t="shared" ca="1" si="11"/>
        <v>2.0552850802949392</v>
      </c>
      <c r="M53">
        <f t="shared" ca="1" si="12"/>
        <v>1.4662151375879171E-3</v>
      </c>
      <c r="N53">
        <f t="shared" ca="1" si="13"/>
        <v>1.1313404255346275E-2</v>
      </c>
      <c r="O53">
        <f t="shared" ca="1" si="14"/>
        <v>-0.12512086844126391</v>
      </c>
      <c r="P53">
        <f t="shared" ca="1" si="15"/>
        <v>1.4729682399091448E-2</v>
      </c>
      <c r="Q53">
        <f t="shared" ca="1" si="16"/>
        <v>1.1242892287883257</v>
      </c>
      <c r="R53">
        <f t="shared" ca="1" si="17"/>
        <v>2.0094673052260825</v>
      </c>
      <c r="T53">
        <f t="shared" si="0"/>
        <v>1.0351199125093882</v>
      </c>
      <c r="U53" s="6">
        <f t="shared" ca="1" si="18"/>
        <v>1.1213298942575505</v>
      </c>
      <c r="V53">
        <f t="shared" ca="1" si="19"/>
        <v>1.0395133780179329</v>
      </c>
      <c r="W53">
        <v>1.1177700368448158</v>
      </c>
      <c r="X53" t="b">
        <f t="shared" ca="1" si="1"/>
        <v>1</v>
      </c>
      <c r="AS53">
        <v>0.47516535139356819</v>
      </c>
      <c r="AT53">
        <v>2.0332036402458029</v>
      </c>
      <c r="AU53">
        <v>2.0863500720727841</v>
      </c>
      <c r="AV53">
        <v>-2.2093795764632511</v>
      </c>
      <c r="AW53">
        <v>-0.20094446897250781</v>
      </c>
      <c r="AX53">
        <v>-2.7456966627402561</v>
      </c>
      <c r="AY53">
        <v>-1.1921785970057426</v>
      </c>
      <c r="AZ53">
        <v>-1.6445784303128173</v>
      </c>
      <c r="BA53">
        <v>0.42137500790168042</v>
      </c>
      <c r="BB53">
        <v>1.9174233274080419</v>
      </c>
      <c r="BC53">
        <v>-1.6533247328437777</v>
      </c>
      <c r="BD53">
        <v>4.2288338899876559</v>
      </c>
      <c r="BE53">
        <v>-0.93003564595013644</v>
      </c>
      <c r="BF53">
        <v>1.7965452910654249</v>
      </c>
      <c r="BJ53" t="b">
        <f t="shared" si="2"/>
        <v>1</v>
      </c>
      <c r="BK53" t="b">
        <f t="shared" ca="1" si="3"/>
        <v>1</v>
      </c>
      <c r="BM53">
        <f t="shared" ca="1" si="20"/>
        <v>0.96711326258372665</v>
      </c>
      <c r="BN53" t="b">
        <f t="shared" ca="1" si="21"/>
        <v>0</v>
      </c>
      <c r="BO53">
        <v>1.0914088486057982</v>
      </c>
      <c r="BP53">
        <f t="shared" ca="1" si="22"/>
        <v>0.93229089936139686</v>
      </c>
      <c r="BQ53" t="b">
        <f t="shared" ca="1" si="23"/>
        <v>0</v>
      </c>
    </row>
    <row r="54" spans="1:69" x14ac:dyDescent="0.45">
      <c r="A54" s="1">
        <v>45460</v>
      </c>
      <c r="B54">
        <v>130.979996</v>
      </c>
      <c r="C54" s="1">
        <v>45460</v>
      </c>
      <c r="D54">
        <v>586.46997099999999</v>
      </c>
      <c r="E54" s="4">
        <f t="shared" si="4"/>
        <v>-6.8244537903984102E-3</v>
      </c>
      <c r="F54" s="4">
        <f t="shared" si="5"/>
        <v>1.2184805800710562E-2</v>
      </c>
      <c r="G54">
        <f t="shared" ca="1" si="6"/>
        <v>5.2872278752824744E-3</v>
      </c>
      <c r="H54">
        <f t="shared" ca="1" si="7"/>
        <v>2.810218822445722E-2</v>
      </c>
      <c r="I54">
        <f t="shared" ca="1" si="8"/>
        <v>0.81889306049698329</v>
      </c>
      <c r="J54">
        <f t="shared" ca="1" si="9"/>
        <v>5.2771835629529678</v>
      </c>
      <c r="K54">
        <f t="shared" ca="1" si="10"/>
        <v>1.2873292743342755</v>
      </c>
      <c r="L54">
        <f t="shared" ca="1" si="11"/>
        <v>2.0393666018301211</v>
      </c>
      <c r="M54">
        <f t="shared" ca="1" si="12"/>
        <v>1.4712553941841117E-3</v>
      </c>
      <c r="N54">
        <f t="shared" ca="1" si="13"/>
        <v>1.1314766399760161E-2</v>
      </c>
      <c r="O54">
        <f t="shared" ca="1" si="14"/>
        <v>-0.126326413596133</v>
      </c>
      <c r="P54">
        <f t="shared" ca="1" si="15"/>
        <v>1.3521571458968484E-2</v>
      </c>
      <c r="Q54">
        <f t="shared" ca="1" si="16"/>
        <v>1.1242892287883257</v>
      </c>
      <c r="R54">
        <f t="shared" ca="1" si="17"/>
        <v>2.0094673052260825</v>
      </c>
      <c r="T54">
        <f t="shared" si="0"/>
        <v>0.99317554620960158</v>
      </c>
      <c r="U54" s="6">
        <f t="shared" ca="1" si="18"/>
        <v>1.0754577134784653</v>
      </c>
      <c r="V54">
        <f t="shared" ca="1" si="19"/>
        <v>1.0022683434930464</v>
      </c>
      <c r="W54">
        <v>1.0543983188513824</v>
      </c>
      <c r="X54" t="b">
        <f t="shared" ca="1" si="1"/>
        <v>1</v>
      </c>
      <c r="AS54">
        <v>0.46634360264582964</v>
      </c>
      <c r="AT54">
        <v>1.9187381976813849</v>
      </c>
      <c r="AU54">
        <v>2.0041073331871848</v>
      </c>
      <c r="AV54">
        <v>-2.1540699399739287</v>
      </c>
      <c r="AW54">
        <v>-0.29894451507566772</v>
      </c>
      <c r="AX54">
        <v>-2.6473166023678099</v>
      </c>
      <c r="AY54">
        <v>-1.0879895185210771</v>
      </c>
      <c r="AZ54">
        <v>-1.6066181748994748</v>
      </c>
      <c r="BA54">
        <v>0.49766415006749554</v>
      </c>
      <c r="BB54">
        <v>1.8786664665579154</v>
      </c>
      <c r="BC54">
        <v>-1.6161094828732494</v>
      </c>
      <c r="BD54">
        <v>4.099591062819945</v>
      </c>
      <c r="BE54">
        <v>-0.95206512682412414</v>
      </c>
      <c r="BF54">
        <v>1.7145828869525499</v>
      </c>
      <c r="BJ54" t="b">
        <f t="shared" si="2"/>
        <v>1</v>
      </c>
      <c r="BK54" t="b">
        <f t="shared" ca="1" si="3"/>
        <v>1</v>
      </c>
      <c r="BM54">
        <f t="shared" ca="1" si="20"/>
        <v>1.009989490575971</v>
      </c>
      <c r="BN54" t="b">
        <f t="shared" ca="1" si="21"/>
        <v>1</v>
      </c>
      <c r="BO54">
        <v>1.0898654122049414</v>
      </c>
      <c r="BP54">
        <f t="shared" ca="1" si="22"/>
        <v>0.96266605474625289</v>
      </c>
      <c r="BQ54" t="b">
        <f t="shared" ca="1" si="23"/>
        <v>0</v>
      </c>
    </row>
    <row r="55" spans="1:69" x14ac:dyDescent="0.45">
      <c r="A55" s="1">
        <v>45457</v>
      </c>
      <c r="B55">
        <v>131.88000500000001</v>
      </c>
      <c r="C55" s="1">
        <v>45457</v>
      </c>
      <c r="D55">
        <v>579.40997300000004</v>
      </c>
      <c r="E55" s="4">
        <f t="shared" si="4"/>
        <v>1.7514111430336304E-2</v>
      </c>
      <c r="F55" s="4">
        <f t="shared" si="5"/>
        <v>3.8809883846645473E-3</v>
      </c>
      <c r="G55">
        <f t="shared" ca="1" si="6"/>
        <v>5.3705466020895019E-3</v>
      </c>
      <c r="H55">
        <f t="shared" ca="1" si="7"/>
        <v>2.8090798907283041E-2</v>
      </c>
      <c r="I55">
        <f t="shared" ca="1" si="8"/>
        <v>0.81132990641617231</v>
      </c>
      <c r="J55">
        <f t="shared" ca="1" si="9"/>
        <v>5.280638774630499</v>
      </c>
      <c r="K55">
        <f t="shared" ca="1" si="10"/>
        <v>1.2873292743342755</v>
      </c>
      <c r="L55">
        <f t="shared" ca="1" si="11"/>
        <v>2.0393666018301211</v>
      </c>
      <c r="M55">
        <f t="shared" ca="1" si="12"/>
        <v>1.4515576193463832E-3</v>
      </c>
      <c r="N55">
        <f t="shared" ca="1" si="13"/>
        <v>1.1299440340339761E-2</v>
      </c>
      <c r="O55">
        <f t="shared" ca="1" si="14"/>
        <v>-0.12479145520527027</v>
      </c>
      <c r="P55">
        <f t="shared" ca="1" si="15"/>
        <v>2.5730093982920366E-2</v>
      </c>
      <c r="Q55">
        <f t="shared" ca="1" si="16"/>
        <v>1.1242892287883257</v>
      </c>
      <c r="R55">
        <f t="shared" ca="1" si="17"/>
        <v>1.9778804166727046</v>
      </c>
      <c r="T55">
        <f t="shared" si="0"/>
        <v>1.0175141114303363</v>
      </c>
      <c r="U55" s="6">
        <f t="shared" ca="1" si="18"/>
        <v>1.0909271805307392</v>
      </c>
      <c r="V55">
        <f t="shared" ca="1" si="19"/>
        <v>1.0406870810274986</v>
      </c>
      <c r="W55">
        <v>1.0442187004087002</v>
      </c>
      <c r="X55" t="b">
        <f t="shared" ca="1" si="1"/>
        <v>1</v>
      </c>
      <c r="AS55">
        <v>0.46893487085751873</v>
      </c>
      <c r="AT55">
        <v>1.8868730246342915</v>
      </c>
      <c r="AU55">
        <v>1.8392939326738207</v>
      </c>
      <c r="AV55">
        <v>-2.1838086878785274</v>
      </c>
      <c r="AW55">
        <v>-0.27524042323441006</v>
      </c>
      <c r="AX55">
        <v>-2.6390876747518077</v>
      </c>
      <c r="AY55">
        <v>-0.92062315223383284</v>
      </c>
      <c r="AZ55">
        <v>-1.562367023129801</v>
      </c>
      <c r="BA55">
        <v>0.50581346633064483</v>
      </c>
      <c r="BB55">
        <v>1.7662824246729238</v>
      </c>
      <c r="BC55">
        <v>-1.5010892840990187</v>
      </c>
      <c r="BD55">
        <v>4.1085972170202352</v>
      </c>
      <c r="BE55">
        <v>-1.0291689527524981</v>
      </c>
      <c r="BF55">
        <v>1.7135665553424382</v>
      </c>
      <c r="BJ55" t="b">
        <f t="shared" si="2"/>
        <v>1</v>
      </c>
      <c r="BK55" t="b">
        <f t="shared" ca="1" si="3"/>
        <v>1</v>
      </c>
      <c r="BM55">
        <f t="shared" ca="1" si="20"/>
        <v>0.97108571298927604</v>
      </c>
      <c r="BN55" t="b">
        <f t="shared" ca="1" si="21"/>
        <v>0</v>
      </c>
      <c r="BO55">
        <v>1.0724039259244065</v>
      </c>
      <c r="BP55">
        <f t="shared" ca="1" si="22"/>
        <v>0.89558687080729171</v>
      </c>
      <c r="BQ55" t="b">
        <f t="shared" ca="1" si="23"/>
        <v>0</v>
      </c>
    </row>
    <row r="56" spans="1:69" x14ac:dyDescent="0.45">
      <c r="A56" s="1">
        <v>45456</v>
      </c>
      <c r="B56">
        <v>129.61000100000001</v>
      </c>
      <c r="C56" s="1">
        <v>45456</v>
      </c>
      <c r="D56">
        <v>577.169983</v>
      </c>
      <c r="E56" s="4">
        <f t="shared" si="4"/>
        <v>3.522367496542364E-2</v>
      </c>
      <c r="F56" s="4">
        <f t="shared" si="5"/>
        <v>9.8858531674882646E-3</v>
      </c>
      <c r="G56">
        <f t="shared" ca="1" si="6"/>
        <v>5.4910470432952656E-3</v>
      </c>
      <c r="H56">
        <f t="shared" ca="1" si="7"/>
        <v>2.8194651459752196E-2</v>
      </c>
      <c r="I56">
        <f t="shared" ca="1" si="8"/>
        <v>0.79982292669594701</v>
      </c>
      <c r="J56">
        <f t="shared" ca="1" si="9"/>
        <v>5.1585361702531261</v>
      </c>
      <c r="K56">
        <f t="shared" ca="1" si="10"/>
        <v>1.2873292743342755</v>
      </c>
      <c r="L56">
        <f t="shared" ca="1" si="11"/>
        <v>2.0552850802949392</v>
      </c>
      <c r="M56">
        <f t="shared" ca="1" si="12"/>
        <v>1.5328801224207076E-3</v>
      </c>
      <c r="N56">
        <f t="shared" ca="1" si="13"/>
        <v>1.1375286470671122E-2</v>
      </c>
      <c r="O56">
        <f t="shared" ca="1" si="14"/>
        <v>-0.1214972757660143</v>
      </c>
      <c r="P56">
        <f t="shared" ca="1" si="15"/>
        <v>-1.4380217666400075E-2</v>
      </c>
      <c r="Q56">
        <f t="shared" ca="1" si="16"/>
        <v>1.1291066686148625</v>
      </c>
      <c r="R56">
        <f t="shared" ca="1" si="17"/>
        <v>2.0094673052260825</v>
      </c>
      <c r="T56">
        <f t="shared" si="0"/>
        <v>1.0352236749654236</v>
      </c>
      <c r="U56" s="6">
        <f t="shared" ca="1" si="18"/>
        <v>1.0711747295725984</v>
      </c>
      <c r="V56">
        <f t="shared" ca="1" si="19"/>
        <v>1.0639874923837924</v>
      </c>
      <c r="W56">
        <v>1.0577895717700798</v>
      </c>
      <c r="X56" t="b">
        <f t="shared" ca="1" si="1"/>
        <v>1</v>
      </c>
      <c r="AS56">
        <v>0.46844701800962346</v>
      </c>
      <c r="AT56">
        <v>1.6787887221318372</v>
      </c>
      <c r="AU56">
        <v>1.7759956352990189</v>
      </c>
      <c r="AV56">
        <v>-2.3017853619305937</v>
      </c>
      <c r="AW56">
        <v>-0.31999961590139853</v>
      </c>
      <c r="AX56">
        <v>-2.6995590451432521</v>
      </c>
      <c r="AY56">
        <v>-0.77321216924743208</v>
      </c>
      <c r="AZ56">
        <v>-1.5582167019489515</v>
      </c>
      <c r="BA56">
        <v>0.55097219186416591</v>
      </c>
      <c r="BB56">
        <v>1.7387819038193517</v>
      </c>
      <c r="BC56">
        <v>-1.4780660094141729</v>
      </c>
      <c r="BD56">
        <v>4.1656955447982558</v>
      </c>
      <c r="BE56">
        <v>-1.0461951919677333</v>
      </c>
      <c r="BF56">
        <v>1.7935355948763594</v>
      </c>
      <c r="BJ56" t="b">
        <f t="shared" si="2"/>
        <v>1</v>
      </c>
      <c r="BK56" t="b">
        <f t="shared" ca="1" si="3"/>
        <v>1</v>
      </c>
      <c r="BM56">
        <f t="shared" ca="1" si="20"/>
        <v>1.009949276182863</v>
      </c>
      <c r="BN56" t="b">
        <f t="shared" ca="1" si="21"/>
        <v>1</v>
      </c>
      <c r="BO56">
        <v>1.0593789082031828</v>
      </c>
      <c r="BP56">
        <f t="shared" ca="1" si="22"/>
        <v>0.97654501213991951</v>
      </c>
      <c r="BQ56" t="b">
        <f t="shared" ca="1" si="23"/>
        <v>0</v>
      </c>
    </row>
    <row r="57" spans="1:69" x14ac:dyDescent="0.45">
      <c r="A57" s="1">
        <v>45455</v>
      </c>
      <c r="B57">
        <v>125.199997</v>
      </c>
      <c r="C57" s="1">
        <v>45455</v>
      </c>
      <c r="D57">
        <v>571.52002000000005</v>
      </c>
      <c r="E57" s="4">
        <f t="shared" si="4"/>
        <v>3.5480877165465941E-2</v>
      </c>
      <c r="F57" s="4">
        <f t="shared" si="5"/>
        <v>2.150177878964378E-2</v>
      </c>
      <c r="G57">
        <f t="shared" ca="1" si="6"/>
        <v>5.4036979505417129E-3</v>
      </c>
      <c r="H57">
        <f t="shared" ca="1" si="7"/>
        <v>2.8129059811880294E-2</v>
      </c>
      <c r="I57">
        <f t="shared" ca="1" si="8"/>
        <v>0.80926725812868039</v>
      </c>
      <c r="J57">
        <f t="shared" ca="1" si="9"/>
        <v>5.2392465469360117</v>
      </c>
      <c r="K57">
        <f t="shared" ca="1" si="10"/>
        <v>1.2873292743342755</v>
      </c>
      <c r="L57">
        <f t="shared" ca="1" si="11"/>
        <v>2.0393666018301211</v>
      </c>
      <c r="M57">
        <f t="shared" ca="1" si="12"/>
        <v>1.5218502458304922E-3</v>
      </c>
      <c r="N57">
        <f t="shared" ca="1" si="13"/>
        <v>1.1368213731685166E-2</v>
      </c>
      <c r="O57">
        <f t="shared" ca="1" si="14"/>
        <v>-0.11999513789931071</v>
      </c>
      <c r="P57">
        <f t="shared" ca="1" si="15"/>
        <v>-8.3770423424445184E-3</v>
      </c>
      <c r="Q57">
        <f t="shared" ca="1" si="16"/>
        <v>1.1291066686148625</v>
      </c>
      <c r="R57">
        <f t="shared" ca="1" si="17"/>
        <v>1.9778804166727046</v>
      </c>
      <c r="T57">
        <f t="shared" si="0"/>
        <v>1.035480877165466</v>
      </c>
      <c r="U57" s="6">
        <f t="shared" ca="1" si="18"/>
        <v>1.0225416118500226</v>
      </c>
      <c r="V57">
        <f t="shared" ca="1" si="19"/>
        <v>1.0944539438490049</v>
      </c>
      <c r="W57">
        <v>1.0623017426458414</v>
      </c>
      <c r="X57" t="b">
        <f t="shared" ca="1" si="1"/>
        <v>1</v>
      </c>
      <c r="AS57">
        <v>0.46922426582342269</v>
      </c>
      <c r="AT57">
        <v>1.4950509354338282</v>
      </c>
      <c r="AU57">
        <v>1.7331532881051177</v>
      </c>
      <c r="AV57">
        <v>-2.2702668733752644</v>
      </c>
      <c r="AW57">
        <v>-0.29624092466972896</v>
      </c>
      <c r="AX57">
        <v>-2.6948978109844108</v>
      </c>
      <c r="AY57">
        <v>-0.75197517717820461</v>
      </c>
      <c r="AZ57">
        <v>-1.5348156151973529</v>
      </c>
      <c r="BA57">
        <v>0.55912490238781432</v>
      </c>
      <c r="BB57">
        <v>1.8555525619962121</v>
      </c>
      <c r="BC57">
        <v>-1.6098537007938589</v>
      </c>
      <c r="BD57">
        <v>4.1272660241036148</v>
      </c>
      <c r="BE57">
        <v>-0.94084668680506089</v>
      </c>
      <c r="BF57">
        <v>1.8319183900743257</v>
      </c>
      <c r="BJ57" t="b">
        <f t="shared" si="2"/>
        <v>1</v>
      </c>
      <c r="BK57" t="b">
        <f t="shared" ca="1" si="3"/>
        <v>1</v>
      </c>
      <c r="BM57">
        <f t="shared" ca="1" si="20"/>
        <v>1.0179016923066957</v>
      </c>
      <c r="BN57" t="b">
        <f t="shared" ca="1" si="21"/>
        <v>1</v>
      </c>
      <c r="BO57">
        <v>1.0490517825970005</v>
      </c>
      <c r="BP57">
        <f t="shared" ca="1" si="22"/>
        <v>1.0445687071382279</v>
      </c>
      <c r="BQ57" t="b">
        <f t="shared" ca="1" si="23"/>
        <v>1</v>
      </c>
    </row>
    <row r="58" spans="1:69" x14ac:dyDescent="0.45">
      <c r="A58" s="1">
        <v>45454</v>
      </c>
      <c r="B58">
        <v>120.910004</v>
      </c>
      <c r="C58" s="1">
        <v>45454</v>
      </c>
      <c r="D58">
        <v>559.48999000000003</v>
      </c>
      <c r="E58" s="4">
        <f t="shared" si="4"/>
        <v>-7.2255274880899537E-3</v>
      </c>
      <c r="F58" s="4">
        <f t="shared" si="5"/>
        <v>1.4028074309016828E-2</v>
      </c>
      <c r="G58">
        <f t="shared" ca="1" si="6"/>
        <v>5.1049064552689642E-3</v>
      </c>
      <c r="H58">
        <f t="shared" ca="1" si="7"/>
        <v>2.8125350612492026E-2</v>
      </c>
      <c r="I58">
        <f t="shared" ca="1" si="8"/>
        <v>0.82960797853218826</v>
      </c>
      <c r="J58">
        <f t="shared" ca="1" si="9"/>
        <v>5.2785396575231784</v>
      </c>
      <c r="K58">
        <f t="shared" ca="1" si="10"/>
        <v>1.2873292743342755</v>
      </c>
      <c r="L58">
        <f t="shared" ca="1" si="11"/>
        <v>1.8998140194090969</v>
      </c>
      <c r="M58">
        <f t="shared" ca="1" si="12"/>
        <v>1.4645967681177804E-3</v>
      </c>
      <c r="N58">
        <f t="shared" ca="1" si="13"/>
        <v>1.1295686704081912E-2</v>
      </c>
      <c r="O58">
        <f t="shared" ca="1" si="14"/>
        <v>-0.13286681259717364</v>
      </c>
      <c r="P58">
        <f t="shared" ca="1" si="15"/>
        <v>1.8467947393664197E-2</v>
      </c>
      <c r="Q58">
        <f t="shared" ca="1" si="16"/>
        <v>1.1227841972972972</v>
      </c>
      <c r="R58">
        <f t="shared" ca="1" si="17"/>
        <v>1.9778804166727046</v>
      </c>
      <c r="T58">
        <f t="shared" si="0"/>
        <v>0.99277447251191009</v>
      </c>
      <c r="U58" s="6">
        <f t="shared" ca="1" si="18"/>
        <v>1.0384156939260094</v>
      </c>
      <c r="V58">
        <f t="shared" ca="1" si="19"/>
        <v>1.0352587348458808</v>
      </c>
      <c r="W58">
        <v>1.0736995752533212</v>
      </c>
      <c r="X58" t="b">
        <f t="shared" ca="1" si="1"/>
        <v>1</v>
      </c>
      <c r="AS58">
        <v>0.47486887233003289</v>
      </c>
      <c r="AT58">
        <v>1.6017609993225956</v>
      </c>
      <c r="AU58">
        <v>1.7414159885120601</v>
      </c>
      <c r="AV58">
        <v>-2.1023520096224138</v>
      </c>
      <c r="AW58">
        <v>-0.33253144006930252</v>
      </c>
      <c r="AX58">
        <v>-2.3003332029314447</v>
      </c>
      <c r="AY58">
        <v>-0.83395791851067258</v>
      </c>
      <c r="AZ58">
        <v>-1.5575985779618831</v>
      </c>
      <c r="BA58">
        <v>0.87072484418183504</v>
      </c>
      <c r="BB58">
        <v>1.8883725063645758</v>
      </c>
      <c r="BC58">
        <v>-1.6170187960313518</v>
      </c>
      <c r="BD58">
        <v>3.7145896771492248</v>
      </c>
      <c r="BE58">
        <v>-0.93123908826396673</v>
      </c>
      <c r="BF58">
        <v>1.3938087145412805</v>
      </c>
      <c r="BJ58" t="b">
        <f t="shared" si="2"/>
        <v>1</v>
      </c>
      <c r="BK58" t="b">
        <f t="shared" ca="1" si="3"/>
        <v>1</v>
      </c>
      <c r="BM58">
        <f t="shared" ca="1" si="20"/>
        <v>1.0395133780179329</v>
      </c>
      <c r="BN58" t="b">
        <f t="shared" ca="1" si="21"/>
        <v>1</v>
      </c>
      <c r="BO58">
        <v>1.104491891321248</v>
      </c>
      <c r="BP58">
        <f t="shared" ca="1" si="22"/>
        <v>1.1213298942575505</v>
      </c>
      <c r="BQ58" t="b">
        <f t="shared" ca="1" si="23"/>
        <v>1</v>
      </c>
    </row>
    <row r="59" spans="1:69" x14ac:dyDescent="0.45">
      <c r="A59" s="1">
        <v>45453</v>
      </c>
      <c r="B59">
        <v>121.790001</v>
      </c>
      <c r="C59" s="1">
        <v>45453</v>
      </c>
      <c r="D59">
        <v>551.75</v>
      </c>
      <c r="E59" s="4">
        <f t="shared" si="4"/>
        <v>7.4614601945602417E-3</v>
      </c>
      <c r="F59" s="4">
        <f t="shared" si="5"/>
        <v>3.4555316594212793E-3</v>
      </c>
      <c r="G59">
        <f t="shared" ca="1" si="6"/>
        <v>5.1460214641970772E-3</v>
      </c>
      <c r="H59">
        <f t="shared" ca="1" si="7"/>
        <v>2.8113242590092836E-2</v>
      </c>
      <c r="I59">
        <f t="shared" ca="1" si="8"/>
        <v>0.82666102590494828</v>
      </c>
      <c r="J59">
        <f t="shared" ca="1" si="9"/>
        <v>5.2877530126472534</v>
      </c>
      <c r="K59">
        <f t="shared" ca="1" si="10"/>
        <v>1.2873292743342755</v>
      </c>
      <c r="L59">
        <f t="shared" ca="1" si="11"/>
        <v>1.8998140194090969</v>
      </c>
      <c r="M59">
        <f t="shared" ca="1" si="12"/>
        <v>1.2783758836045229E-3</v>
      </c>
      <c r="N59">
        <f t="shared" ca="1" si="13"/>
        <v>1.1394099547404507E-2</v>
      </c>
      <c r="O59">
        <f t="shared" ca="1" si="14"/>
        <v>-0.13831514672432643</v>
      </c>
      <c r="P59">
        <f t="shared" ca="1" si="15"/>
        <v>9.4456834993876804E-3</v>
      </c>
      <c r="Q59">
        <f t="shared" ca="1" si="16"/>
        <v>1.1001367366571069</v>
      </c>
      <c r="R59">
        <f t="shared" ca="1" si="17"/>
        <v>1.8653942038272551</v>
      </c>
      <c r="T59">
        <f t="shared" si="0"/>
        <v>1.0074614601945602</v>
      </c>
      <c r="U59" s="6">
        <f t="shared" ca="1" si="18"/>
        <v>1.0590434869565217</v>
      </c>
      <c r="V59">
        <f t="shared" ca="1" si="19"/>
        <v>1.0384569842177642</v>
      </c>
      <c r="W59">
        <v>1.0823269348488382</v>
      </c>
      <c r="X59" t="b">
        <f t="shared" ca="1" si="1"/>
        <v>1</v>
      </c>
      <c r="AS59">
        <v>0.46854763973639396</v>
      </c>
      <c r="AT59">
        <v>1.5383639996040077</v>
      </c>
      <c r="AU59">
        <v>1.7184943130679924</v>
      </c>
      <c r="AV59">
        <v>-1.7584409817314566</v>
      </c>
      <c r="AW59">
        <v>-0.6523542853749057</v>
      </c>
      <c r="AX59">
        <v>-2.1975361645538811</v>
      </c>
      <c r="AY59">
        <v>-0.89018634776260697</v>
      </c>
      <c r="AZ59">
        <v>-1.7429578712851774</v>
      </c>
      <c r="BA59">
        <v>0.91831980763755017</v>
      </c>
      <c r="BB59">
        <v>1.9523174515920074</v>
      </c>
      <c r="BC59">
        <v>-1.6543616242989421</v>
      </c>
      <c r="BD59">
        <v>3.5953698272463512</v>
      </c>
      <c r="BE59">
        <v>-0.74948099321497508</v>
      </c>
      <c r="BF59">
        <v>1.3058820301596616</v>
      </c>
      <c r="BJ59" t="b">
        <f t="shared" si="2"/>
        <v>1</v>
      </c>
      <c r="BK59" t="b">
        <f t="shared" ca="1" si="3"/>
        <v>1</v>
      </c>
      <c r="BM59">
        <f t="shared" ca="1" si="20"/>
        <v>1.0022683434930464</v>
      </c>
      <c r="BN59" t="b">
        <f t="shared" ca="1" si="21"/>
        <v>1</v>
      </c>
      <c r="BO59">
        <v>1.0723286136122214</v>
      </c>
      <c r="BP59">
        <f t="shared" ca="1" si="22"/>
        <v>1.0754577134784653</v>
      </c>
      <c r="BQ59" t="b">
        <f t="shared" ca="1" si="23"/>
        <v>1</v>
      </c>
    </row>
    <row r="60" spans="1:69" x14ac:dyDescent="0.45">
      <c r="A60" s="1">
        <v>45450</v>
      </c>
      <c r="B60">
        <v>120.88800000000001</v>
      </c>
      <c r="C60" s="1">
        <v>45450</v>
      </c>
      <c r="D60">
        <v>549.84997599999997</v>
      </c>
      <c r="E60" s="4">
        <f t="shared" si="4"/>
        <v>-9.0911419272122443E-4</v>
      </c>
      <c r="F60" s="4">
        <f t="shared" si="5"/>
        <v>-7.2812742380817458E-5</v>
      </c>
      <c r="G60">
        <f t="shared" ca="1" si="6"/>
        <v>5.2672499028786424E-3</v>
      </c>
      <c r="H60">
        <f t="shared" ca="1" si="7"/>
        <v>2.8175483863073815E-2</v>
      </c>
      <c r="I60">
        <f t="shared" ca="1" si="8"/>
        <v>0.81240597744847975</v>
      </c>
      <c r="J60">
        <f t="shared" ca="1" si="9"/>
        <v>5.2040694541594723</v>
      </c>
      <c r="K60">
        <f t="shared" ca="1" si="10"/>
        <v>1.2873292743342755</v>
      </c>
      <c r="L60">
        <f t="shared" ca="1" si="11"/>
        <v>1.9481282195240144</v>
      </c>
      <c r="M60">
        <f t="shared" ca="1" si="12"/>
        <v>1.3518854605774639E-3</v>
      </c>
      <c r="N60">
        <f t="shared" ca="1" si="13"/>
        <v>1.1455475901855106E-2</v>
      </c>
      <c r="O60">
        <f t="shared" ca="1" si="14"/>
        <v>-0.13934689184911792</v>
      </c>
      <c r="P60">
        <f t="shared" ca="1" si="15"/>
        <v>-2.7708114321340016E-2</v>
      </c>
      <c r="Q60">
        <f t="shared" ca="1" si="16"/>
        <v>1.1001367366571069</v>
      </c>
      <c r="R60">
        <f t="shared" ca="1" si="17"/>
        <v>1.9124543472613749</v>
      </c>
      <c r="T60">
        <f t="shared" si="0"/>
        <v>0.99909088580727878</v>
      </c>
      <c r="U60" s="6">
        <f t="shared" ca="1" si="18"/>
        <v>1.1026606650553938</v>
      </c>
      <c r="V60">
        <f t="shared" ca="1" si="19"/>
        <v>1.0501144229451471</v>
      </c>
      <c r="W60">
        <v>1.0669462482865608</v>
      </c>
      <c r="X60" t="b">
        <f t="shared" ca="1" si="1"/>
        <v>1</v>
      </c>
      <c r="AS60">
        <v>0.45317573500084829</v>
      </c>
      <c r="AT60">
        <v>1.1729605056160977</v>
      </c>
      <c r="AU60">
        <v>1.5698710342712954</v>
      </c>
      <c r="AV60">
        <v>-1.3741182095813289</v>
      </c>
      <c r="AW60">
        <v>-0.67594649773852544</v>
      </c>
      <c r="AX60">
        <v>-1.9242219209936298</v>
      </c>
      <c r="AY60">
        <v>-0.70455333103466711</v>
      </c>
      <c r="AZ60">
        <v>-1.4543649887735455</v>
      </c>
      <c r="BA60">
        <v>0.96230812096069218</v>
      </c>
      <c r="BB60">
        <v>2.1021816007729655</v>
      </c>
      <c r="BC60">
        <v>-1.8603535836791387</v>
      </c>
      <c r="BD60">
        <v>3.3347499953219133</v>
      </c>
      <c r="BE60">
        <v>-0.7367797334029409</v>
      </c>
      <c r="BF60">
        <v>1.1118454083531928</v>
      </c>
      <c r="BJ60" t="b">
        <f t="shared" si="2"/>
        <v>1</v>
      </c>
      <c r="BK60" t="b">
        <f t="shared" ca="1" si="3"/>
        <v>1</v>
      </c>
      <c r="BM60">
        <f t="shared" ca="1" si="20"/>
        <v>1.0406870810274986</v>
      </c>
      <c r="BN60" t="b">
        <f t="shared" ca="1" si="21"/>
        <v>1</v>
      </c>
      <c r="BO60">
        <v>1.0781566659799589</v>
      </c>
      <c r="BP60">
        <f t="shared" ca="1" si="22"/>
        <v>1.0909271805307392</v>
      </c>
      <c r="BQ60" t="b">
        <f t="shared" ca="1" si="23"/>
        <v>1</v>
      </c>
    </row>
    <row r="61" spans="1:69" x14ac:dyDescent="0.45">
      <c r="A61" s="1">
        <v>45449</v>
      </c>
      <c r="B61">
        <v>120.998001</v>
      </c>
      <c r="C61" s="1">
        <v>45449</v>
      </c>
      <c r="D61">
        <v>549.89001499999995</v>
      </c>
      <c r="E61" s="4">
        <f t="shared" si="4"/>
        <v>-1.1777204969336775E-2</v>
      </c>
      <c r="F61" s="4">
        <f t="shared" si="5"/>
        <v>-2.8289001107140543E-3</v>
      </c>
      <c r="G61">
        <f t="shared" ca="1" si="6"/>
        <v>5.1335068852952125E-3</v>
      </c>
      <c r="H61">
        <f t="shared" ca="1" si="7"/>
        <v>2.8268281217258717E-2</v>
      </c>
      <c r="I61">
        <f t="shared" ca="1" si="8"/>
        <v>0.8108012187497613</v>
      </c>
      <c r="J61">
        <f t="shared" ca="1" si="9"/>
        <v>5.1213103270671683</v>
      </c>
      <c r="K61">
        <f t="shared" ca="1" si="10"/>
        <v>1.2873292743342755</v>
      </c>
      <c r="L61">
        <f t="shared" ca="1" si="11"/>
        <v>1.8447651493242727</v>
      </c>
      <c r="M61">
        <f t="shared" ca="1" si="12"/>
        <v>1.3541318681899264E-3</v>
      </c>
      <c r="N61">
        <f t="shared" ca="1" si="13"/>
        <v>1.1455239165389892E-2</v>
      </c>
      <c r="O61">
        <f t="shared" ca="1" si="14"/>
        <v>-0.13994315198144719</v>
      </c>
      <c r="P61">
        <f t="shared" ca="1" si="15"/>
        <v>-2.734782218232068E-2</v>
      </c>
      <c r="Q61">
        <f t="shared" ca="1" si="16"/>
        <v>1.1001367366571069</v>
      </c>
      <c r="R61">
        <f t="shared" ca="1" si="17"/>
        <v>1.9124543472613749</v>
      </c>
      <c r="T61">
        <f t="shared" si="0"/>
        <v>0.98822279503066324</v>
      </c>
      <c r="U61" s="6">
        <f t="shared" ca="1" si="18"/>
        <v>1.0950045339366514</v>
      </c>
      <c r="V61">
        <f t="shared" ca="1" si="19"/>
        <v>1.0241320783737695</v>
      </c>
      <c r="W61">
        <v>1.0354047958284449</v>
      </c>
      <c r="X61" t="b">
        <f t="shared" ca="1" si="1"/>
        <v>1</v>
      </c>
      <c r="AS61">
        <v>0.45137528265510102</v>
      </c>
      <c r="AT61">
        <v>0.45533996431423263</v>
      </c>
      <c r="AU61">
        <v>1.7096566861751021</v>
      </c>
      <c r="AV61">
        <v>-1.3545379338813961</v>
      </c>
      <c r="AW61">
        <v>-0.62303263423294331</v>
      </c>
      <c r="AX61">
        <v>-2.127575580863172</v>
      </c>
      <c r="AY61">
        <v>-0.59097927688345475</v>
      </c>
      <c r="AZ61">
        <v>-1.3018809321259341</v>
      </c>
      <c r="BA61">
        <v>0.90855401044243134</v>
      </c>
      <c r="BB61">
        <v>2.4491404929312264</v>
      </c>
      <c r="BC61">
        <v>-2.28682128443555</v>
      </c>
      <c r="BD61">
        <v>3.4364194963658625</v>
      </c>
      <c r="BE61">
        <v>-0.5652364431926431</v>
      </c>
      <c r="BF61">
        <v>1.3713263458960219</v>
      </c>
      <c r="BJ61" t="b">
        <f t="shared" si="2"/>
        <v>1</v>
      </c>
      <c r="BK61" t="b">
        <f t="shared" ca="1" si="3"/>
        <v>1</v>
      </c>
      <c r="BM61">
        <f t="shared" ca="1" si="20"/>
        <v>1.0639874923837924</v>
      </c>
      <c r="BN61" t="b">
        <f t="shared" ca="1" si="21"/>
        <v>1</v>
      </c>
      <c r="BO61">
        <v>1.0612572053101827</v>
      </c>
      <c r="BP61">
        <f t="shared" ca="1" si="22"/>
        <v>1.0711747295725984</v>
      </c>
      <c r="BQ61" t="b">
        <f t="shared" ca="1" si="23"/>
        <v>1</v>
      </c>
    </row>
    <row r="62" spans="1:69" x14ac:dyDescent="0.45">
      <c r="A62" s="1">
        <v>45448</v>
      </c>
      <c r="B62">
        <v>122.44000200000001</v>
      </c>
      <c r="C62" s="1">
        <v>45448</v>
      </c>
      <c r="D62">
        <v>551.45001200000002</v>
      </c>
      <c r="E62" s="4">
        <f t="shared" si="4"/>
        <v>5.1555830244882077E-2</v>
      </c>
      <c r="F62" s="4">
        <f t="shared" si="5"/>
        <v>2.5476544862854514E-2</v>
      </c>
      <c r="G62">
        <f t="shared" ca="1" si="6"/>
        <v>5.615959158785053E-3</v>
      </c>
      <c r="H62">
        <f t="shared" ca="1" si="7"/>
        <v>2.8796675908195554E-2</v>
      </c>
      <c r="I62">
        <f t="shared" ca="1" si="8"/>
        <v>0.82436221060507286</v>
      </c>
      <c r="J62">
        <f t="shared" ca="1" si="9"/>
        <v>4.7815069387722273</v>
      </c>
      <c r="K62">
        <f t="shared" ca="1" si="10"/>
        <v>1.3758692624494495</v>
      </c>
      <c r="L62">
        <f t="shared" ca="1" si="11"/>
        <v>1.9351659306443432</v>
      </c>
      <c r="M62">
        <f t="shared" ca="1" si="12"/>
        <v>1.4543182394000165E-3</v>
      </c>
      <c r="N62">
        <f t="shared" ca="1" si="13"/>
        <v>1.1505980560339229E-2</v>
      </c>
      <c r="O62">
        <f t="shared" ca="1" si="14"/>
        <v>-0.15096310933808685</v>
      </c>
      <c r="P62">
        <f t="shared" ca="1" si="15"/>
        <v>-5.6766757568754489E-2</v>
      </c>
      <c r="Q62">
        <f t="shared" ca="1" si="16"/>
        <v>1.1001367366571069</v>
      </c>
      <c r="R62">
        <f t="shared" ca="1" si="17"/>
        <v>1.942996376911474</v>
      </c>
      <c r="T62">
        <f t="shared" si="0"/>
        <v>1.051555830244882</v>
      </c>
      <c r="U62" s="6">
        <f t="shared" ca="1" si="18"/>
        <v>1.0663183557496629</v>
      </c>
      <c r="V62">
        <f t="shared" ca="1" si="19"/>
        <v>0.98734090405897756</v>
      </c>
      <c r="W62">
        <v>1.0539128313606465</v>
      </c>
      <c r="X62" t="b">
        <f t="shared" ca="1" si="1"/>
        <v>1</v>
      </c>
      <c r="AS62">
        <v>0.46567340533142659</v>
      </c>
      <c r="AT62">
        <v>-3.4212760274231035E-2</v>
      </c>
      <c r="AU62">
        <v>1.8847946978722265</v>
      </c>
      <c r="AV62">
        <v>-1.5821458319096797</v>
      </c>
      <c r="AW62">
        <v>-0.66246275769682228</v>
      </c>
      <c r="AX62">
        <v>-2.4433671547782407</v>
      </c>
      <c r="AY62">
        <v>-0.44205671849367467</v>
      </c>
      <c r="AZ62">
        <v>-1.2760937771986918</v>
      </c>
      <c r="BA62">
        <v>0.77486862994721772</v>
      </c>
      <c r="BB62">
        <v>2.5307451141993256</v>
      </c>
      <c r="BC62">
        <v>-2.4717371836765771</v>
      </c>
      <c r="BD62">
        <v>3.7200330436667932</v>
      </c>
      <c r="BE62">
        <v>-0.61011737336411376</v>
      </c>
      <c r="BF62">
        <v>1.6747754307420277</v>
      </c>
      <c r="BJ62" t="b">
        <f t="shared" si="2"/>
        <v>1</v>
      </c>
      <c r="BK62" t="b">
        <f t="shared" ca="1" si="3"/>
        <v>1</v>
      </c>
      <c r="BM62">
        <f t="shared" ca="1" si="20"/>
        <v>1.0944539438490049</v>
      </c>
      <c r="BN62" t="b">
        <f t="shared" ca="1" si="21"/>
        <v>1</v>
      </c>
      <c r="BO62">
        <v>1.0293918745662589</v>
      </c>
      <c r="BP62">
        <f t="shared" ca="1" si="22"/>
        <v>1.0225416118500226</v>
      </c>
      <c r="BQ62" t="b">
        <f t="shared" ca="1" si="23"/>
        <v>1</v>
      </c>
    </row>
    <row r="63" spans="1:69" x14ac:dyDescent="0.45">
      <c r="A63" s="1">
        <v>45447</v>
      </c>
      <c r="B63">
        <v>116.43699599999999</v>
      </c>
      <c r="C63" s="1">
        <v>45447</v>
      </c>
      <c r="D63">
        <v>537.75</v>
      </c>
      <c r="E63" s="4">
        <f t="shared" si="4"/>
        <v>1.2495617391304292E-2</v>
      </c>
      <c r="F63" s="4">
        <f t="shared" si="5"/>
        <v>6.1407653313851193E-4</v>
      </c>
      <c r="G63">
        <f t="shared" ca="1" si="6"/>
        <v>5.3529887471874087E-3</v>
      </c>
      <c r="H63">
        <f t="shared" ca="1" si="7"/>
        <v>2.8614614480637388E-2</v>
      </c>
      <c r="I63">
        <f t="shared" ca="1" si="8"/>
        <v>0.84697855511338371</v>
      </c>
      <c r="J63">
        <f t="shared" ca="1" si="9"/>
        <v>4.9794742904543936</v>
      </c>
      <c r="K63">
        <f t="shared" ca="1" si="10"/>
        <v>1.2873292743342755</v>
      </c>
      <c r="L63">
        <f t="shared" ca="1" si="11"/>
        <v>1.9201777922648289</v>
      </c>
      <c r="M63">
        <f t="shared" ca="1" si="12"/>
        <v>1.3366474761967013E-3</v>
      </c>
      <c r="N63">
        <f t="shared" ca="1" si="13"/>
        <v>1.1378709667308579E-2</v>
      </c>
      <c r="O63">
        <f t="shared" ca="1" si="14"/>
        <v>-0.17250761631554815</v>
      </c>
      <c r="P63">
        <f t="shared" ca="1" si="15"/>
        <v>-3.1598687489489574E-2</v>
      </c>
      <c r="Q63">
        <f t="shared" ca="1" si="16"/>
        <v>1.0682474665444537</v>
      </c>
      <c r="R63">
        <f t="shared" ca="1" si="17"/>
        <v>1.9124543472613749</v>
      </c>
      <c r="T63">
        <f t="shared" si="0"/>
        <v>1.0124956173913042</v>
      </c>
      <c r="U63" s="6">
        <f t="shared" ca="1" si="18"/>
        <v>1.0222649052926234</v>
      </c>
      <c r="V63">
        <f t="shared" ca="1" si="19"/>
        <v>0.99746584549275408</v>
      </c>
      <c r="W63">
        <v>1.0757615824946112</v>
      </c>
      <c r="X63" t="b">
        <f t="shared" ca="1" si="1"/>
        <v>1</v>
      </c>
      <c r="AS63">
        <v>0.47831877846309062</v>
      </c>
      <c r="AT63">
        <v>-0.1426901892747518</v>
      </c>
      <c r="AU63">
        <v>1.905460736346793</v>
      </c>
      <c r="AV63">
        <v>-1.7007575129487409</v>
      </c>
      <c r="AW63">
        <v>-0.74056226608824138</v>
      </c>
      <c r="AX63">
        <v>-2.4951874068554463</v>
      </c>
      <c r="AY63">
        <v>-0.34109938918393851</v>
      </c>
      <c r="AZ63">
        <v>-1.346662023769903</v>
      </c>
      <c r="BA63">
        <v>0.68435935635386147</v>
      </c>
      <c r="BB63">
        <v>2.4314198058518257</v>
      </c>
      <c r="BC63">
        <v>-2.442663057106242</v>
      </c>
      <c r="BD63">
        <v>3.7740934291701231</v>
      </c>
      <c r="BE63">
        <v>-0.66293779188288926</v>
      </c>
      <c r="BF63">
        <v>1.7268824425307518</v>
      </c>
      <c r="BJ63" t="b">
        <f t="shared" si="2"/>
        <v>1</v>
      </c>
      <c r="BK63" t="b">
        <f t="shared" ca="1" si="3"/>
        <v>1</v>
      </c>
      <c r="BM63">
        <f t="shared" ca="1" si="20"/>
        <v>1.0352587348458808</v>
      </c>
      <c r="BN63" t="b">
        <f t="shared" ca="1" si="21"/>
        <v>1</v>
      </c>
      <c r="BO63">
        <v>1.0131775143364072</v>
      </c>
      <c r="BP63">
        <f t="shared" ca="1" si="22"/>
        <v>1.0384156939260094</v>
      </c>
      <c r="BQ63" t="b">
        <f t="shared" ca="1" si="23"/>
        <v>1</v>
      </c>
    </row>
    <row r="64" spans="1:69" x14ac:dyDescent="0.45">
      <c r="A64" s="1">
        <v>45446</v>
      </c>
      <c r="B64">
        <v>115</v>
      </c>
      <c r="C64" s="1">
        <v>45446</v>
      </c>
      <c r="D64">
        <v>537.419983</v>
      </c>
      <c r="E64" s="4">
        <f t="shared" si="4"/>
        <v>4.8954209527581741E-2</v>
      </c>
      <c r="F64" s="4">
        <f t="shared" si="5"/>
        <v>5.2561644541673684E-3</v>
      </c>
      <c r="G64">
        <f t="shared" ca="1" si="6"/>
        <v>5.2741837964126459E-3</v>
      </c>
      <c r="H64">
        <f t="shared" ca="1" si="7"/>
        <v>2.8616547658676151E-2</v>
      </c>
      <c r="I64">
        <f t="shared" ca="1" si="8"/>
        <v>0.85493427582357395</v>
      </c>
      <c r="J64">
        <f t="shared" ca="1" si="9"/>
        <v>4.9868901279176301</v>
      </c>
      <c r="K64">
        <f t="shared" ca="1" si="10"/>
        <v>1.2873292743342755</v>
      </c>
      <c r="L64">
        <f t="shared" ca="1" si="11"/>
        <v>1.9201777922648289</v>
      </c>
      <c r="M64">
        <f t="shared" ca="1" si="12"/>
        <v>1.2789071887035586E-3</v>
      </c>
      <c r="N64">
        <f t="shared" ca="1" si="13"/>
        <v>1.1411646860638825E-2</v>
      </c>
      <c r="O64">
        <f t="shared" ca="1" si="14"/>
        <v>-0.16199470685345424</v>
      </c>
      <c r="P64">
        <f t="shared" ca="1" si="15"/>
        <v>-6.2827431959449953E-2</v>
      </c>
      <c r="Q64">
        <f t="shared" ca="1" si="16"/>
        <v>1.0682474665444537</v>
      </c>
      <c r="R64">
        <f t="shared" ca="1" si="17"/>
        <v>1.8003352327930875</v>
      </c>
      <c r="T64">
        <f t="shared" si="0"/>
        <v>1.0489542095275817</v>
      </c>
      <c r="U64" s="6">
        <f t="shared" ca="1" si="18"/>
        <v>1.080126589333485</v>
      </c>
      <c r="V64">
        <f t="shared" ca="1" si="19"/>
        <v>1.0304203669325984</v>
      </c>
      <c r="W64">
        <v>1.076327423078957</v>
      </c>
      <c r="X64" t="b">
        <f t="shared" ca="1" si="1"/>
        <v>1</v>
      </c>
      <c r="AS64">
        <v>0.49911644221703622</v>
      </c>
      <c r="AT64">
        <v>0.20745910622379232</v>
      </c>
      <c r="AU64">
        <v>1.8305832240170055</v>
      </c>
      <c r="AV64">
        <v>-1.824697094282695</v>
      </c>
      <c r="AW64">
        <v>-0.63212076554418484</v>
      </c>
      <c r="AX64">
        <v>-2.600637039156438</v>
      </c>
      <c r="AY64">
        <v>-0.55076932074923235</v>
      </c>
      <c r="AZ64">
        <v>-1.5195593715970888</v>
      </c>
      <c r="BA64">
        <v>0.87604243637237023</v>
      </c>
      <c r="BB64">
        <v>2.7079896756656248</v>
      </c>
      <c r="BC64">
        <v>-2.7365982292385347</v>
      </c>
      <c r="BD64">
        <v>3.8904440436018044</v>
      </c>
      <c r="BE64">
        <v>-0.45451389020395261</v>
      </c>
      <c r="BF64">
        <v>1.7823607318328452</v>
      </c>
      <c r="BJ64" t="b">
        <f t="shared" si="2"/>
        <v>1</v>
      </c>
      <c r="BK64" t="b">
        <f t="shared" ca="1" si="3"/>
        <v>1</v>
      </c>
      <c r="BM64">
        <f t="shared" ca="1" si="20"/>
        <v>1.0384569842177642</v>
      </c>
      <c r="BN64" t="b">
        <f t="shared" ca="1" si="21"/>
        <v>1</v>
      </c>
      <c r="BO64">
        <v>1.0474689975006757</v>
      </c>
      <c r="BP64">
        <f t="shared" ca="1" si="22"/>
        <v>1.0590434869565217</v>
      </c>
      <c r="BQ64" t="b">
        <f t="shared" ca="1" si="23"/>
        <v>1</v>
      </c>
    </row>
    <row r="65" spans="1:69" x14ac:dyDescent="0.45">
      <c r="A65" s="1">
        <v>45443</v>
      </c>
      <c r="B65">
        <v>109.633003</v>
      </c>
      <c r="C65" s="1">
        <v>45443</v>
      </c>
      <c r="D65">
        <v>534.60998500000005</v>
      </c>
      <c r="E65" s="4">
        <f t="shared" si="4"/>
        <v>-7.8461266968325588E-3</v>
      </c>
      <c r="F65" s="4">
        <f t="shared" si="5"/>
        <v>-8.7843310358560165E-4</v>
      </c>
      <c r="G65">
        <f t="shared" ca="1" si="6"/>
        <v>4.9777515049954637E-3</v>
      </c>
      <c r="H65">
        <f t="shared" ca="1" si="7"/>
        <v>2.8468486928250443E-2</v>
      </c>
      <c r="I65">
        <f t="shared" ca="1" si="8"/>
        <v>0.88072692319621759</v>
      </c>
      <c r="J65">
        <f t="shared" ca="1" si="9"/>
        <v>5.1638279002338043</v>
      </c>
      <c r="K65">
        <f t="shared" ca="1" si="10"/>
        <v>1.2499823015579896</v>
      </c>
      <c r="L65">
        <f t="shared" ca="1" si="11"/>
        <v>1.8725567716451643</v>
      </c>
      <c r="M65">
        <f t="shared" ca="1" si="12"/>
        <v>1.2052870141854855E-3</v>
      </c>
      <c r="N65">
        <f t="shared" ca="1" si="13"/>
        <v>1.1433333484401688E-2</v>
      </c>
      <c r="O65">
        <f t="shared" ca="1" si="14"/>
        <v>-0.14599096798557895</v>
      </c>
      <c r="P65">
        <f t="shared" ca="1" si="15"/>
        <v>-8.552125886552675E-2</v>
      </c>
      <c r="Q65">
        <f t="shared" ca="1" si="16"/>
        <v>1.0682474665444537</v>
      </c>
      <c r="R65">
        <f t="shared" ca="1" si="17"/>
        <v>1.6628123721928634</v>
      </c>
      <c r="T65">
        <f t="shared" si="0"/>
        <v>0.9921538733031674</v>
      </c>
      <c r="U65" s="6">
        <f t="shared" ca="1" si="18"/>
        <v>1.0562047685929628</v>
      </c>
      <c r="V65">
        <f t="shared" ca="1" si="19"/>
        <v>1.0305765642252274</v>
      </c>
      <c r="W65">
        <v>1.1202876864860454</v>
      </c>
      <c r="X65" t="b">
        <f t="shared" ca="1" si="1"/>
        <v>1</v>
      </c>
      <c r="AS65">
        <v>0.50134525392802287</v>
      </c>
      <c r="AT65">
        <v>0.17620079686378315</v>
      </c>
      <c r="AU65">
        <v>1.8221593836734735</v>
      </c>
      <c r="AV65">
        <v>-1.8115676800444986</v>
      </c>
      <c r="AW65">
        <v>-0.60092344126583652</v>
      </c>
      <c r="AX65">
        <v>-2.5856661633878173</v>
      </c>
      <c r="AY65">
        <v>-0.57293961697732321</v>
      </c>
      <c r="AZ65">
        <v>-1.5071226875220378</v>
      </c>
      <c r="BA65">
        <v>0.90361228098692215</v>
      </c>
      <c r="BB65">
        <v>2.7228249863688778</v>
      </c>
      <c r="BC65">
        <v>-2.7484684506947805</v>
      </c>
      <c r="BD65">
        <v>3.8898134659205859</v>
      </c>
      <c r="BE65">
        <v>-0.42319859645038521</v>
      </c>
      <c r="BF65">
        <v>1.766405194341147</v>
      </c>
      <c r="BJ65" t="b">
        <f t="shared" si="2"/>
        <v>1</v>
      </c>
      <c r="BK65" t="b">
        <f t="shared" ca="1" si="3"/>
        <v>1</v>
      </c>
      <c r="BM65">
        <f t="shared" ca="1" si="20"/>
        <v>1.0501144229451471</v>
      </c>
      <c r="BN65" t="b">
        <f t="shared" ca="1" si="21"/>
        <v>1</v>
      </c>
      <c r="BO65">
        <v>1.033847146892344</v>
      </c>
      <c r="BP65">
        <f t="shared" ca="1" si="22"/>
        <v>1.1026606650553938</v>
      </c>
      <c r="BQ65" t="b">
        <f t="shared" ca="1" si="23"/>
        <v>1</v>
      </c>
    </row>
    <row r="66" spans="1:69" x14ac:dyDescent="0.45">
      <c r="A66" s="1">
        <v>45442</v>
      </c>
      <c r="B66">
        <v>110.5</v>
      </c>
      <c r="C66" s="1">
        <v>45442</v>
      </c>
      <c r="D66">
        <v>535.080017</v>
      </c>
      <c r="E66" s="4">
        <f t="shared" si="4"/>
        <v>-3.7665988356176454E-2</v>
      </c>
      <c r="F66" s="4">
        <f t="shared" si="5"/>
        <v>-2.3576611313868616E-2</v>
      </c>
      <c r="G66">
        <f t="shared" ca="1" si="6"/>
        <v>5.0383522169368785E-3</v>
      </c>
      <c r="H66">
        <f t="shared" ca="1" si="7"/>
        <v>2.8453947960348305E-2</v>
      </c>
      <c r="I66">
        <f t="shared" ca="1" si="8"/>
        <v>0.87608837013460517</v>
      </c>
      <c r="J66">
        <f t="shared" ca="1" si="9"/>
        <v>5.1727632409602267</v>
      </c>
      <c r="K66">
        <f t="shared" ca="1" si="10"/>
        <v>1.2499823015579896</v>
      </c>
      <c r="L66">
        <f t="shared" ca="1" si="11"/>
        <v>1.8725567716451643</v>
      </c>
      <c r="M66">
        <f t="shared" ca="1" si="12"/>
        <v>1.1602490789902695E-3</v>
      </c>
      <c r="N66">
        <f t="shared" ca="1" si="13"/>
        <v>1.1459294645419813E-2</v>
      </c>
      <c r="O66">
        <f t="shared" ca="1" si="14"/>
        <v>-0.13766296252146881</v>
      </c>
      <c r="P66">
        <f t="shared" ca="1" si="15"/>
        <v>-0.11002032314512178</v>
      </c>
      <c r="Q66">
        <f t="shared" ca="1" si="16"/>
        <v>1.0682474665444537</v>
      </c>
      <c r="R66">
        <f t="shared" ca="1" si="17"/>
        <v>1.5377062849345697</v>
      </c>
      <c r="T66">
        <f t="shared" si="0"/>
        <v>0.96233401164382359</v>
      </c>
      <c r="U66" s="6">
        <f t="shared" ca="1" si="18"/>
        <v>1.1637704422465647</v>
      </c>
      <c r="V66">
        <f t="shared" ca="1" si="19"/>
        <v>1.0971699497402252</v>
      </c>
      <c r="W66">
        <v>1.10625892002412</v>
      </c>
      <c r="X66" t="b">
        <f t="shared" ca="1" si="1"/>
        <v>1</v>
      </c>
      <c r="AS66">
        <v>0.48470841070004678</v>
      </c>
      <c r="AT66">
        <v>0.75086628785422449</v>
      </c>
      <c r="AU66">
        <v>1.3458231121541251</v>
      </c>
      <c r="AV66">
        <v>-1.212524408751815</v>
      </c>
      <c r="AW66">
        <v>-0.90584310150571301</v>
      </c>
      <c r="AX66">
        <v>-2.1805483536006203</v>
      </c>
      <c r="AY66">
        <v>-0.71414486393962917</v>
      </c>
      <c r="AZ66">
        <v>-2.1632668104877237</v>
      </c>
      <c r="BA66">
        <v>1.1543507656319378</v>
      </c>
      <c r="BB66">
        <v>2.6777468625548586</v>
      </c>
      <c r="BC66">
        <v>-2.5929435963778666</v>
      </c>
      <c r="BD66">
        <v>3.5078319543441849</v>
      </c>
      <c r="BE66">
        <v>-5.3105485587646585E-2</v>
      </c>
      <c r="BF66">
        <v>1.4645153987377264</v>
      </c>
      <c r="BJ66" t="b">
        <f t="shared" ref="BJ66:BJ129" si="31">ABS(W66-1)&gt;$S$21</f>
        <v>1</v>
      </c>
      <c r="BK66" t="b">
        <f t="shared" ref="BK66:BK129" ca="1" si="32">AND(X66,BJ66)</f>
        <v>1</v>
      </c>
      <c r="BM66">
        <f t="shared" ca="1" si="20"/>
        <v>1.0241320783737695</v>
      </c>
      <c r="BN66" t="b">
        <f t="shared" ca="1" si="21"/>
        <v>1</v>
      </c>
      <c r="BO66">
        <v>1.0638164889536155</v>
      </c>
      <c r="BP66">
        <f t="shared" ca="1" si="22"/>
        <v>1.0950045339366514</v>
      </c>
      <c r="BQ66" t="b">
        <f t="shared" ca="1" si="23"/>
        <v>1</v>
      </c>
    </row>
    <row r="67" spans="1:69" x14ac:dyDescent="0.45">
      <c r="A67" s="1">
        <v>45441</v>
      </c>
      <c r="B67">
        <v>114.824997</v>
      </c>
      <c r="C67" s="1">
        <v>45441</v>
      </c>
      <c r="D67">
        <v>548</v>
      </c>
      <c r="E67" s="4">
        <f t="shared" ref="E67:E130" si="33">(B67-B68)/B68</f>
        <v>8.1122728675580517E-3</v>
      </c>
      <c r="F67" s="4">
        <f t="shared" ref="F67:F130" si="34">(D67-D68)/D68</f>
        <v>-3.4913861277159697E-3</v>
      </c>
      <c r="G67">
        <f t="shared" ref="G67:G130" ca="1" si="35">AVERAGE(OFFSET(E67,0,0,$S$3,1))*$AK$25</f>
        <v>5.581350865118447E-3</v>
      </c>
      <c r="H67">
        <f t="shared" ref="H67:H130" ca="1" si="36">STDEV(OFFSET(E67,0,0,$S$3,1))*$AJ$25</f>
        <v>2.8670312402762931E-2</v>
      </c>
      <c r="I67">
        <f t="shared" ref="I67:I130" ca="1" si="37">SKEW(OFFSET(E67,0,0,$S$3,1))*$AI$25</f>
        <v>0.8774060533823006</v>
      </c>
      <c r="J67">
        <f t="shared" ref="J67:J130" ca="1" si="38">KURT(OFFSET(E67,0,0,$S$3,1))*$AH$25</f>
        <v>4.9764600857711008</v>
      </c>
      <c r="K67">
        <f t="shared" ref="K67:K130" ca="1" si="39">PERCENTILE(OFFSET(E67,0,0,$S$3,1), 0.95)/ABS(PERCENTILE(OFFSET(E67,0,0,$S$3,1), 0.05))*$AG$25</f>
        <v>1.3052494118282834</v>
      </c>
      <c r="L67">
        <f t="shared" ref="L67:L130" ca="1" si="40">PERCENTILE(OFFSET(E67,0,0,$S$3,1), 0.75)/ABS(PERCENTILE(OFFSET(E67,0,0,$S$3,1), 0.25))*$AF$25</f>
        <v>2.0393666018301211</v>
      </c>
      <c r="M67">
        <f t="shared" ref="M67:M130" ca="1" si="41">AVERAGE(OFFSET(F67,0,0,$S$3,1))*$AE$25</f>
        <v>1.3518958566562311E-3</v>
      </c>
      <c r="N67">
        <f t="shared" ref="N67:N130" ca="1" si="42">STDEV(OFFSET(F67,0,0,$S$3,1))*$AD$25</f>
        <v>1.13636264659135E-2</v>
      </c>
      <c r="O67">
        <f t="shared" ref="O67:O130" ca="1" si="43">SKEW(OFFSET(F67,0,0,$S$3,1))*$AC$25</f>
        <v>-0.13123374441018593</v>
      </c>
      <c r="P67">
        <f t="shared" ref="P67:P130" ca="1" si="44">KURT(OFFSET(F67,0,0,$S$3,1))*$AB$25</f>
        <v>-0.10832022588876855</v>
      </c>
      <c r="Q67">
        <f t="shared" ref="Q67:Q130" ca="1" si="45">PERCENTILE(OFFSET(F67,0,0,$S$3,1), 0.95)/ABS(PERCENTILE(OFFSET(F67,0,0,$S$3,1), 0.05))*$AA$25</f>
        <v>1.0902384533431146</v>
      </c>
      <c r="R67">
        <f t="shared" ref="R67:R130" ca="1" si="46">PERCENTILE(OFFSET(F67,0,0,$S$3,1), 0.75)/ABS(PERCENTILE(OFFSET(F67,0,0,$S$3,1), 0.25))*$Z$25</f>
        <v>1.68936760204543</v>
      </c>
      <c r="T67">
        <f t="shared" ref="T67:T130" si="47">E67+1</f>
        <v>1.008112272867558</v>
      </c>
      <c r="U67" s="6">
        <f t="shared" ref="U67:U130" ca="1" si="48">PRODUCT(OFFSET(T67,0,0,$S$6,1))</f>
        <v>1.203792952764704</v>
      </c>
      <c r="V67">
        <f t="shared" ref="V67:V130" ca="1" si="49">OFFSET(G67,$S$6,0) * $AK$2+ OFFSET(H67,$S$6,0)  * $AJ$2 + OFFSET(I67,$S$6,0) * $AI$2 + OFFSET(J67,$S$6,0) * $AH$2 + OFFSET(K67,$S$6,0) * $AG$2 + OFFSET(L67,$S$6,0) * $AF$2 + OFFSET(M67,$S$6,0) * $AE$2 + OFFSET(N67,$S$6,0) * $AD$2 + OFFSET(O67,$S$6,0) * $AC$2 + OFFSET(P67,$S$6,0) * $AB$2 +  OFFSET(Q67,$S$6,0) * $AA$2 + OFFSET(R67,$S$6,0)  * $Z$2  + AL$2</f>
        <v>1.078766374271507</v>
      </c>
      <c r="W67">
        <v>1.091921340808589</v>
      </c>
      <c r="X67" t="b">
        <f t="shared" ref="X67:X130" ca="1" si="50">OR(AND(U67&gt;1, W67&gt;1), AND(U67&lt;1, W67&lt;1))</f>
        <v>1</v>
      </c>
      <c r="AS67">
        <v>0.43770955095376718</v>
      </c>
      <c r="AT67">
        <v>1.0077538941413255</v>
      </c>
      <c r="AU67">
        <v>1.0390917563205677</v>
      </c>
      <c r="AV67">
        <v>-0.58886424311969865</v>
      </c>
      <c r="AW67">
        <v>-1.2273773380737323</v>
      </c>
      <c r="AX67">
        <v>-1.4610293064240323</v>
      </c>
      <c r="AY67">
        <v>-0.91994528279697618</v>
      </c>
      <c r="AZ67">
        <v>-2.3248103872401491</v>
      </c>
      <c r="BA67">
        <v>1.4805532489802149</v>
      </c>
      <c r="BB67">
        <v>2.3944874458424596</v>
      </c>
      <c r="BC67">
        <v>-2.0581933707008337</v>
      </c>
      <c r="BD67">
        <v>2.7319316203474382</v>
      </c>
      <c r="BE67">
        <v>5.7896821827555074E-2</v>
      </c>
      <c r="BF67">
        <v>0.85753107201793133</v>
      </c>
      <c r="BJ67" t="b">
        <f t="shared" si="31"/>
        <v>1</v>
      </c>
      <c r="BK67" t="b">
        <f t="shared" ca="1" si="32"/>
        <v>1</v>
      </c>
      <c r="BM67">
        <f t="shared" ref="BM67:BM130" ca="1" si="51">OFFSET(G67,$S$24,0) * $AK$2+ OFFSET(H67,$S$24,0)  * $AJ$2 + OFFSET(I67,$S$24,0) * $AI$2 + OFFSET(J67,$S$24,0) * $AH$2 + OFFSET(K67,$S$24,0) * $AG$2 + OFFSET(L67,$S$24,0) * $AF$2 + OFFSET(M67,$S$24,0) * $AE$2 + OFFSET(N67,$S$24,0) * $AD$2 + OFFSET(O67,$S$24,0) * $AC$2 + OFFSET(P67,$S$24,0) * $AB$2 +  OFFSET(Q67,$S$24,0) * $AA$2 + OFFSET(R67,$S$24,0)  * $Z$2  + AL$2</f>
        <v>0.98734090405897756</v>
      </c>
      <c r="BN67" t="b">
        <f t="shared" ref="BN67:BN130" ca="1" si="52">OR(AND(U67&gt;1, BM67&gt;1), AND(U67&lt;1, BM67&lt;1))</f>
        <v>0</v>
      </c>
      <c r="BO67">
        <v>1.1075711485891997</v>
      </c>
      <c r="BP67">
        <f t="shared" ca="1" si="22"/>
        <v>1.0663183557496629</v>
      </c>
      <c r="BQ67" t="b">
        <f t="shared" ca="1" si="23"/>
        <v>1</v>
      </c>
    </row>
    <row r="68" spans="1:69" x14ac:dyDescent="0.45">
      <c r="A68" s="1">
        <v>45440</v>
      </c>
      <c r="B68">
        <v>113.90100099999999</v>
      </c>
      <c r="C68" s="1">
        <v>45440</v>
      </c>
      <c r="D68">
        <v>549.919983</v>
      </c>
      <c r="E68" s="4">
        <f t="shared" si="33"/>
        <v>6.9804345493911832E-2</v>
      </c>
      <c r="F68" s="4">
        <f t="shared" si="34"/>
        <v>8.6018802561077939E-3</v>
      </c>
      <c r="G68">
        <f t="shared" ca="1" si="35"/>
        <v>5.3599600207391365E-3</v>
      </c>
      <c r="H68">
        <f t="shared" ca="1" si="36"/>
        <v>2.882123032006333E-2</v>
      </c>
      <c r="I68">
        <f t="shared" ca="1" si="37"/>
        <v>0.87154309702927446</v>
      </c>
      <c r="J68">
        <f t="shared" ca="1" si="38"/>
        <v>4.8595027369481087</v>
      </c>
      <c r="K68">
        <f t="shared" ca="1" si="39"/>
        <v>1.2886471373433672</v>
      </c>
      <c r="L68">
        <f t="shared" ca="1" si="40"/>
        <v>1.9201777922648289</v>
      </c>
      <c r="M68">
        <f t="shared" ca="1" si="41"/>
        <v>1.3365234061105042E-3</v>
      </c>
      <c r="N68">
        <f t="shared" ca="1" si="42"/>
        <v>1.1372287518438131E-2</v>
      </c>
      <c r="O68">
        <f t="shared" ca="1" si="43"/>
        <v>-0.12815891524905604</v>
      </c>
      <c r="P68">
        <f t="shared" ca="1" si="44"/>
        <v>-0.11693032551415072</v>
      </c>
      <c r="Q68">
        <f t="shared" ca="1" si="45"/>
        <v>1.0902384533431146</v>
      </c>
      <c r="R68">
        <f t="shared" ca="1" si="46"/>
        <v>1.562263561825842</v>
      </c>
      <c r="T68">
        <f t="shared" si="47"/>
        <v>1.0698043454939119</v>
      </c>
      <c r="U68" s="6">
        <f t="shared" ca="1" si="48"/>
        <v>1.2017408968320413</v>
      </c>
      <c r="V68">
        <f t="shared" ca="1" si="49"/>
        <v>1.0842737607630681</v>
      </c>
      <c r="W68">
        <v>1.0504483270225418</v>
      </c>
      <c r="X68" t="b">
        <f t="shared" ca="1" si="50"/>
        <v>1</v>
      </c>
      <c r="AS68">
        <v>0.4249122516924172</v>
      </c>
      <c r="AT68">
        <v>0.63608413830003152</v>
      </c>
      <c r="AU68">
        <v>1.6011177309408631</v>
      </c>
      <c r="AV68">
        <v>4.1063454605074483E-2</v>
      </c>
      <c r="AW68">
        <v>-2.1592558624451104</v>
      </c>
      <c r="AX68">
        <v>-1.3223290029546126</v>
      </c>
      <c r="AY68">
        <v>-1.4084615457342615</v>
      </c>
      <c r="AZ68">
        <v>-2.4838199181158638</v>
      </c>
      <c r="BA68">
        <v>1.7425955238272106</v>
      </c>
      <c r="BB68">
        <v>2.3286352706040114</v>
      </c>
      <c r="BC68">
        <v>-1.6955016026629304</v>
      </c>
      <c r="BD68">
        <v>2.5012767049936704</v>
      </c>
      <c r="BE68">
        <v>8.5892283111762682E-2</v>
      </c>
      <c r="BF68">
        <v>0.55603386445523739</v>
      </c>
      <c r="BJ68" t="b">
        <f t="shared" si="31"/>
        <v>1</v>
      </c>
      <c r="BK68" t="b">
        <f t="shared" ca="1" si="32"/>
        <v>1</v>
      </c>
      <c r="BM68">
        <f t="shared" ca="1" si="51"/>
        <v>0.99746584549275408</v>
      </c>
      <c r="BN68" t="b">
        <f t="shared" ca="1" si="52"/>
        <v>0</v>
      </c>
      <c r="BO68">
        <v>1.0704522941311505</v>
      </c>
      <c r="BP68">
        <f t="shared" ca="1" si="22"/>
        <v>1.0222649052926234</v>
      </c>
      <c r="BQ68" t="b">
        <f t="shared" ca="1" si="23"/>
        <v>1</v>
      </c>
    </row>
    <row r="69" spans="1:69" x14ac:dyDescent="0.45">
      <c r="A69" s="1">
        <v>45436</v>
      </c>
      <c r="B69">
        <v>106.469002</v>
      </c>
      <c r="C69" s="1">
        <v>45436</v>
      </c>
      <c r="D69">
        <v>545.22997999999995</v>
      </c>
      <c r="E69" s="4">
        <f t="shared" si="33"/>
        <v>2.572277090442994E-2</v>
      </c>
      <c r="F69" s="4">
        <f t="shared" si="34"/>
        <v>9.7225826779726177E-3</v>
      </c>
      <c r="G69">
        <f t="shared" ca="1" si="35"/>
        <v>4.9914335468181194E-3</v>
      </c>
      <c r="H69">
        <f t="shared" ca="1" si="36"/>
        <v>2.846204590699104E-2</v>
      </c>
      <c r="I69">
        <f t="shared" ca="1" si="37"/>
        <v>0.88510016771649269</v>
      </c>
      <c r="J69">
        <f t="shared" ca="1" si="38"/>
        <v>5.1758454214630367</v>
      </c>
      <c r="K69">
        <f t="shared" ca="1" si="39"/>
        <v>1.2512619317738831</v>
      </c>
      <c r="L69">
        <f t="shared" ca="1" si="40"/>
        <v>1.8725567716451643</v>
      </c>
      <c r="M69">
        <f t="shared" ca="1" si="41"/>
        <v>1.2982085713276418E-3</v>
      </c>
      <c r="N69">
        <f t="shared" ca="1" si="42"/>
        <v>1.1360589294673745E-2</v>
      </c>
      <c r="O69">
        <f t="shared" ca="1" si="43"/>
        <v>-0.11966301434723615</v>
      </c>
      <c r="P69">
        <f t="shared" ca="1" si="44"/>
        <v>-0.10743188307616158</v>
      </c>
      <c r="Q69">
        <f t="shared" ca="1" si="45"/>
        <v>1.0902384533431146</v>
      </c>
      <c r="R69">
        <f t="shared" ca="1" si="46"/>
        <v>1.5465678975442323</v>
      </c>
      <c r="T69">
        <f t="shared" si="47"/>
        <v>1.0257227709044299</v>
      </c>
      <c r="U69" s="6">
        <f t="shared" ca="1" si="48"/>
        <v>1.1512776587669702</v>
      </c>
      <c r="V69">
        <f t="shared" ca="1" si="49"/>
        <v>1.047595034325604</v>
      </c>
      <c r="W69">
        <v>1.0076008720781831</v>
      </c>
      <c r="X69" t="b">
        <f t="shared" ca="1" si="50"/>
        <v>1</v>
      </c>
      <c r="AS69">
        <v>0.46316385098362556</v>
      </c>
      <c r="AT69">
        <v>-0.31204468232372778</v>
      </c>
      <c r="AU69">
        <v>2.5779926278869771</v>
      </c>
      <c r="AV69">
        <v>0.94831912282808128</v>
      </c>
      <c r="AW69">
        <v>-3.5699745831720722</v>
      </c>
      <c r="AX69">
        <v>-1.2946494837467299</v>
      </c>
      <c r="AY69">
        <v>-1.6618406429970682</v>
      </c>
      <c r="AZ69">
        <v>-2.270953863312501</v>
      </c>
      <c r="BA69">
        <v>2.1775909375327802</v>
      </c>
      <c r="BB69">
        <v>2.0993195278798007</v>
      </c>
      <c r="BC69">
        <v>-1.1732107753543377</v>
      </c>
      <c r="BD69">
        <v>2.5721481606444221</v>
      </c>
      <c r="BE69">
        <v>-0.47406574535930407</v>
      </c>
      <c r="BF69">
        <v>0.19422686604008232</v>
      </c>
      <c r="BJ69" t="b">
        <f t="shared" si="31"/>
        <v>1</v>
      </c>
      <c r="BK69" t="b">
        <f t="shared" ca="1" si="32"/>
        <v>1</v>
      </c>
      <c r="BM69">
        <f t="shared" ca="1" si="51"/>
        <v>1.0304203669325984</v>
      </c>
      <c r="BN69" t="b">
        <f t="shared" ca="1" si="52"/>
        <v>1</v>
      </c>
      <c r="BO69">
        <v>0.99609420636350143</v>
      </c>
      <c r="BP69">
        <f t="shared" ca="1" si="22"/>
        <v>1.080126589333485</v>
      </c>
      <c r="BQ69" t="b">
        <f t="shared" ca="1" si="23"/>
        <v>0</v>
      </c>
    </row>
    <row r="70" spans="1:69" x14ac:dyDescent="0.45">
      <c r="A70" s="1">
        <v>45435</v>
      </c>
      <c r="B70">
        <v>103.799004</v>
      </c>
      <c r="C70" s="1">
        <v>45435</v>
      </c>
      <c r="D70">
        <v>539.97997999999995</v>
      </c>
      <c r="E70" s="4">
        <f t="shared" si="33"/>
        <v>9.3196495835592294E-2</v>
      </c>
      <c r="F70" s="4">
        <f t="shared" si="34"/>
        <v>7.4041559898919049E-5</v>
      </c>
      <c r="G70">
        <f t="shared" ca="1" si="35"/>
        <v>4.6266115657557618E-3</v>
      </c>
      <c r="H70">
        <f t="shared" ca="1" si="36"/>
        <v>2.8661900933413777E-2</v>
      </c>
      <c r="I70">
        <f t="shared" ca="1" si="37"/>
        <v>0.87264553685476154</v>
      </c>
      <c r="J70">
        <f t="shared" ca="1" si="38"/>
        <v>5.0489551963645853</v>
      </c>
      <c r="K70">
        <f t="shared" ca="1" si="39"/>
        <v>1.2044636090034675</v>
      </c>
      <c r="L70">
        <f t="shared" ca="1" si="40"/>
        <v>1.594825005580196</v>
      </c>
      <c r="M70">
        <f t="shared" ca="1" si="41"/>
        <v>1.1795885077874495E-3</v>
      </c>
      <c r="N70">
        <f t="shared" ca="1" si="42"/>
        <v>1.1395985706356877E-2</v>
      </c>
      <c r="O70">
        <f t="shared" ca="1" si="43"/>
        <v>-0.10134147481674409</v>
      </c>
      <c r="P70">
        <f t="shared" ca="1" si="44"/>
        <v>-0.13346503218389705</v>
      </c>
      <c r="Q70">
        <f t="shared" ca="1" si="45"/>
        <v>1.0902384533431146</v>
      </c>
      <c r="R70">
        <f t="shared" ca="1" si="46"/>
        <v>1.4324698021500037</v>
      </c>
      <c r="T70">
        <f t="shared" si="47"/>
        <v>1.0931964958355922</v>
      </c>
      <c r="U70" s="6">
        <f t="shared" ca="1" si="48"/>
        <v>1.1000434818083755</v>
      </c>
      <c r="V70">
        <f t="shared" ca="1" si="49"/>
        <v>1.0781207454723729</v>
      </c>
      <c r="W70">
        <v>1.0033951802044718</v>
      </c>
      <c r="X70" t="b">
        <f t="shared" ca="1" si="50"/>
        <v>1</v>
      </c>
      <c r="AS70">
        <v>0.5226394819084379</v>
      </c>
      <c r="AT70">
        <v>-1.0722864305907149</v>
      </c>
      <c r="AU70">
        <v>3.3868585249976251</v>
      </c>
      <c r="AV70">
        <v>1.3546049240624081</v>
      </c>
      <c r="AW70">
        <v>-5.0272052246142094</v>
      </c>
      <c r="AX70">
        <v>-0.61370415252482047</v>
      </c>
      <c r="AY70">
        <v>-1.0977232822302763</v>
      </c>
      <c r="AZ70">
        <v>-1.2319306507777497</v>
      </c>
      <c r="BA70">
        <v>2.7065766157710116</v>
      </c>
      <c r="BB70">
        <v>1.0986921193298111</v>
      </c>
      <c r="BC70">
        <v>0.11083549175635374</v>
      </c>
      <c r="BD70">
        <v>2.3903831452862039</v>
      </c>
      <c r="BE70">
        <v>-1.8795651890386871</v>
      </c>
      <c r="BF70">
        <v>-0.61841116505243698</v>
      </c>
      <c r="BJ70" t="b">
        <f t="shared" si="31"/>
        <v>1</v>
      </c>
      <c r="BK70" t="b">
        <f t="shared" ca="1" si="32"/>
        <v>1</v>
      </c>
      <c r="BM70">
        <f t="shared" ca="1" si="51"/>
        <v>1.0305765642252274</v>
      </c>
      <c r="BN70" t="b">
        <f t="shared" ca="1" si="52"/>
        <v>1</v>
      </c>
      <c r="BO70">
        <v>0.97714206401731563</v>
      </c>
      <c r="BP70">
        <f t="shared" ca="1" si="22"/>
        <v>1.0562047685929628</v>
      </c>
      <c r="BQ70" t="b">
        <f t="shared" ca="1" si="23"/>
        <v>0</v>
      </c>
    </row>
    <row r="71" spans="1:69" x14ac:dyDescent="0.45">
      <c r="A71" s="1">
        <v>45434</v>
      </c>
      <c r="B71">
        <v>94.949996999999996</v>
      </c>
      <c r="C71" s="1">
        <v>45434</v>
      </c>
      <c r="D71">
        <v>539.94000200000005</v>
      </c>
      <c r="E71" s="4">
        <f t="shared" si="33"/>
        <v>-4.5709537128939383E-3</v>
      </c>
      <c r="F71" s="4">
        <f t="shared" si="34"/>
        <v>2.4083288653742026E-4</v>
      </c>
      <c r="G71">
        <f t="shared" ca="1" si="35"/>
        <v>4.0777307225290963E-3</v>
      </c>
      <c r="H71">
        <f t="shared" ca="1" si="36"/>
        <v>2.8000739089283383E-2</v>
      </c>
      <c r="I71">
        <f t="shared" ca="1" si="37"/>
        <v>0.83249308345932005</v>
      </c>
      <c r="J71">
        <f t="shared" ca="1" si="38"/>
        <v>5.3884794530315423</v>
      </c>
      <c r="K71">
        <f t="shared" ca="1" si="39"/>
        <v>1.1556433374016393</v>
      </c>
      <c r="L71">
        <f t="shared" ca="1" si="40"/>
        <v>1.4496183882199107</v>
      </c>
      <c r="M71">
        <f t="shared" ca="1" si="41"/>
        <v>1.132675770150671E-3</v>
      </c>
      <c r="N71">
        <f t="shared" ca="1" si="42"/>
        <v>1.1419846799603339E-2</v>
      </c>
      <c r="O71">
        <f t="shared" ca="1" si="43"/>
        <v>-9.2186462557230675E-2</v>
      </c>
      <c r="P71">
        <f t="shared" ca="1" si="44"/>
        <v>-0.15569494577833742</v>
      </c>
      <c r="Q71">
        <f t="shared" ca="1" si="45"/>
        <v>1.0902384533431146</v>
      </c>
      <c r="R71">
        <f t="shared" ca="1" si="46"/>
        <v>1.3833963837075458</v>
      </c>
      <c r="T71">
        <f t="shared" si="47"/>
        <v>0.99542904628710605</v>
      </c>
      <c r="U71" s="6">
        <f t="shared" ca="1" si="48"/>
        <v>1.0033815915686861</v>
      </c>
      <c r="V71">
        <f t="shared" ca="1" si="49"/>
        <v>1.0858943906716103</v>
      </c>
      <c r="W71">
        <v>0.9974000135340777</v>
      </c>
      <c r="X71" t="b">
        <f t="shared" ca="1" si="50"/>
        <v>0</v>
      </c>
      <c r="AS71">
        <v>0.54593854036387413</v>
      </c>
      <c r="AT71">
        <v>-1.4359847421093315</v>
      </c>
      <c r="AU71">
        <v>3.6392096530672235</v>
      </c>
      <c r="AV71">
        <v>0.85155767071203758</v>
      </c>
      <c r="AW71">
        <v>-5.4941279896893649</v>
      </c>
      <c r="AX71">
        <v>-0.94954308078099903</v>
      </c>
      <c r="AY71">
        <v>-0.98004895469701292</v>
      </c>
      <c r="AZ71">
        <v>-1.022726953769411</v>
      </c>
      <c r="BA71">
        <v>2.9295905430212152</v>
      </c>
      <c r="BB71">
        <v>1.0491741712527551</v>
      </c>
      <c r="BC71">
        <v>0.30117458328077307</v>
      </c>
      <c r="BD71">
        <v>2.7241729441224676</v>
      </c>
      <c r="BE71">
        <v>-2.091685764868827</v>
      </c>
      <c r="BF71">
        <v>-0.32778971934383239</v>
      </c>
      <c r="BJ71" t="b">
        <f t="shared" si="31"/>
        <v>1</v>
      </c>
      <c r="BK71" t="b">
        <f t="shared" ca="1" si="32"/>
        <v>0</v>
      </c>
      <c r="BM71">
        <f t="shared" ca="1" si="51"/>
        <v>1.0971699497402252</v>
      </c>
      <c r="BN71" t="b">
        <f t="shared" ca="1" si="52"/>
        <v>1</v>
      </c>
      <c r="BO71">
        <v>0.96042912284175763</v>
      </c>
      <c r="BP71">
        <f t="shared" ca="1" si="22"/>
        <v>1.1637704422465647</v>
      </c>
      <c r="BQ71" t="b">
        <f t="shared" ca="1" si="23"/>
        <v>0</v>
      </c>
    </row>
    <row r="72" spans="1:69" x14ac:dyDescent="0.45">
      <c r="A72" s="1">
        <v>45433</v>
      </c>
      <c r="B72">
        <v>95.386002000000005</v>
      </c>
      <c r="C72" s="1">
        <v>45433</v>
      </c>
      <c r="D72">
        <v>539.80999799999995</v>
      </c>
      <c r="E72" s="4">
        <f t="shared" si="33"/>
        <v>6.3937856762374635E-3</v>
      </c>
      <c r="F72" s="4">
        <f t="shared" si="34"/>
        <v>9.4568887696686857E-4</v>
      </c>
      <c r="G72">
        <f t="shared" ca="1" si="35"/>
        <v>4.1830608715770039E-3</v>
      </c>
      <c r="H72">
        <f t="shared" ca="1" si="36"/>
        <v>2.8007663017735995E-2</v>
      </c>
      <c r="I72">
        <f t="shared" ca="1" si="37"/>
        <v>0.82107133218688855</v>
      </c>
      <c r="J72">
        <f t="shared" ca="1" si="38"/>
        <v>5.3676055917827634</v>
      </c>
      <c r="K72">
        <f t="shared" ca="1" si="39"/>
        <v>1.1556433374016393</v>
      </c>
      <c r="L72">
        <f t="shared" ca="1" si="40"/>
        <v>1.4496183882199107</v>
      </c>
      <c r="M72">
        <f t="shared" ca="1" si="41"/>
        <v>1.139854250594723E-3</v>
      </c>
      <c r="N72">
        <f t="shared" ca="1" si="42"/>
        <v>1.1419734609299376E-2</v>
      </c>
      <c r="O72">
        <f t="shared" ca="1" si="43"/>
        <v>-9.4091071669609852E-2</v>
      </c>
      <c r="P72">
        <f t="shared" ca="1" si="44"/>
        <v>-0.15534259510706327</v>
      </c>
      <c r="Q72">
        <f t="shared" ca="1" si="45"/>
        <v>1.0902384533431146</v>
      </c>
      <c r="R72">
        <f t="shared" ca="1" si="46"/>
        <v>1.3833963837075458</v>
      </c>
      <c r="T72">
        <f t="shared" si="47"/>
        <v>1.0063937856762375</v>
      </c>
      <c r="U72" s="6">
        <f t="shared" ca="1" si="48"/>
        <v>1.04411312740992</v>
      </c>
      <c r="V72">
        <f t="shared" ca="1" si="49"/>
        <v>1.0643390221033364</v>
      </c>
      <c r="W72">
        <v>1.0585147840682956</v>
      </c>
      <c r="X72" t="b">
        <f t="shared" ca="1" si="50"/>
        <v>1</v>
      </c>
      <c r="AS72">
        <v>0.54033840466866823</v>
      </c>
      <c r="AT72">
        <v>-1.3571498331430729</v>
      </c>
      <c r="AU72">
        <v>3.5047784079703166</v>
      </c>
      <c r="AV72">
        <v>0.60555775129149902</v>
      </c>
      <c r="AW72">
        <v>-5.400782714603622</v>
      </c>
      <c r="AX72">
        <v>-0.94159669060207574</v>
      </c>
      <c r="AY72">
        <v>-0.94035001468709944</v>
      </c>
      <c r="AZ72">
        <v>-1.1056921195208393</v>
      </c>
      <c r="BA72">
        <v>2.9205032562310755</v>
      </c>
      <c r="BB72">
        <v>1.0565109202959611</v>
      </c>
      <c r="BC72">
        <v>0.29478379300204638</v>
      </c>
      <c r="BD72">
        <v>2.634291400017613</v>
      </c>
      <c r="BE72">
        <v>-1.9806432211555578</v>
      </c>
      <c r="BF72">
        <v>-0.22450462587272682</v>
      </c>
      <c r="BJ72" t="b">
        <f t="shared" si="31"/>
        <v>1</v>
      </c>
      <c r="BK72" t="b">
        <f t="shared" ca="1" si="32"/>
        <v>1</v>
      </c>
      <c r="BM72">
        <f t="shared" ca="1" si="51"/>
        <v>1.078766374271507</v>
      </c>
      <c r="BN72" t="b">
        <f t="shared" ca="1" si="52"/>
        <v>1</v>
      </c>
      <c r="BO72">
        <v>0.95687967411176844</v>
      </c>
      <c r="BP72">
        <f t="shared" ref="BP72:BP127" ca="1" si="53">U67</f>
        <v>1.203792952764704</v>
      </c>
      <c r="BQ72" t="b">
        <f t="shared" ref="BQ72:BQ127" ca="1" si="54">OR(AND(BO72&gt;1, BP72&gt;1), AND(BO72&lt;1, BP72&lt;1))</f>
        <v>0</v>
      </c>
    </row>
    <row r="73" spans="1:69" x14ac:dyDescent="0.45">
      <c r="A73" s="1">
        <v>45432</v>
      </c>
      <c r="B73">
        <v>94.779999000000004</v>
      </c>
      <c r="C73" s="1">
        <v>45432</v>
      </c>
      <c r="D73">
        <v>539.29998799999998</v>
      </c>
      <c r="E73" s="4">
        <f t="shared" si="33"/>
        <v>2.4881357924776873E-2</v>
      </c>
      <c r="F73" s="4">
        <f t="shared" si="34"/>
        <v>1.2674866495349541E-2</v>
      </c>
      <c r="G73">
        <f t="shared" ca="1" si="35"/>
        <v>4.169625134671345E-3</v>
      </c>
      <c r="H73">
        <f t="shared" ca="1" si="36"/>
        <v>2.8007241698654227E-2</v>
      </c>
      <c r="I73">
        <f t="shared" ca="1" si="37"/>
        <v>0.82255957429929016</v>
      </c>
      <c r="J73">
        <f t="shared" ca="1" si="38"/>
        <v>5.3697206901092214</v>
      </c>
      <c r="K73">
        <f t="shared" ca="1" si="39"/>
        <v>1.1556433374016393</v>
      </c>
      <c r="L73">
        <f t="shared" ca="1" si="40"/>
        <v>1.4496183882199107</v>
      </c>
      <c r="M73">
        <f t="shared" ca="1" si="41"/>
        <v>1.0698477063675448E-3</v>
      </c>
      <c r="N73">
        <f t="shared" ca="1" si="42"/>
        <v>1.1463762213990427E-2</v>
      </c>
      <c r="O73">
        <f t="shared" ca="1" si="43"/>
        <v>-8.4143363817589981E-2</v>
      </c>
      <c r="P73">
        <f t="shared" ca="1" si="44"/>
        <v>-0.18964204101160043</v>
      </c>
      <c r="Q73">
        <f t="shared" ca="1" si="45"/>
        <v>1.0902384533431146</v>
      </c>
      <c r="R73">
        <f t="shared" ca="1" si="46"/>
        <v>1.3672542573172655</v>
      </c>
      <c r="T73">
        <f t="shared" si="47"/>
        <v>1.0248813579247769</v>
      </c>
      <c r="U73" s="6">
        <f t="shared" ca="1" si="48"/>
        <v>1.048462891216432</v>
      </c>
      <c r="V73">
        <f t="shared" ca="1" si="49"/>
        <v>1.0729577717999694</v>
      </c>
      <c r="W73">
        <v>1.0501212920592602</v>
      </c>
      <c r="X73" t="b">
        <f t="shared" ca="1" si="50"/>
        <v>1</v>
      </c>
      <c r="AS73">
        <v>0.54046486495543755</v>
      </c>
      <c r="AT73">
        <v>-1.3322702042821915</v>
      </c>
      <c r="AU73">
        <v>3.4556824238573718</v>
      </c>
      <c r="AV73">
        <v>0.54803229580261426</v>
      </c>
      <c r="AW73">
        <v>-5.4400232878327666</v>
      </c>
      <c r="AX73">
        <v>-0.8917174495241672</v>
      </c>
      <c r="AY73">
        <v>-0.87472626101091433</v>
      </c>
      <c r="AZ73">
        <v>-1.0895070137324483</v>
      </c>
      <c r="BA73">
        <v>2.8800565497314587</v>
      </c>
      <c r="BB73">
        <v>1.0556075604356498</v>
      </c>
      <c r="BC73">
        <v>0.26988266051983612</v>
      </c>
      <c r="BD73">
        <v>2.5820430976137212</v>
      </c>
      <c r="BE73">
        <v>-1.9486774774455613</v>
      </c>
      <c r="BF73">
        <v>-0.21121392575080181</v>
      </c>
      <c r="BJ73" t="b">
        <f t="shared" si="31"/>
        <v>1</v>
      </c>
      <c r="BK73" t="b">
        <f t="shared" ca="1" si="32"/>
        <v>1</v>
      </c>
      <c r="BM73">
        <f t="shared" ca="1" si="51"/>
        <v>1.0842737607630681</v>
      </c>
      <c r="BN73" t="b">
        <f t="shared" ca="1" si="52"/>
        <v>1</v>
      </c>
      <c r="BO73">
        <v>0.9450899615007271</v>
      </c>
      <c r="BP73">
        <f t="shared" ca="1" si="53"/>
        <v>1.2017408968320413</v>
      </c>
      <c r="BQ73" t="b">
        <f t="shared" ca="1" si="54"/>
        <v>0</v>
      </c>
    </row>
    <row r="74" spans="1:69" x14ac:dyDescent="0.45">
      <c r="A74" s="1">
        <v>45429</v>
      </c>
      <c r="B74">
        <v>92.478995999999995</v>
      </c>
      <c r="C74" s="1">
        <v>45429</v>
      </c>
      <c r="D74">
        <v>532.54998799999998</v>
      </c>
      <c r="E74" s="4">
        <f t="shared" si="33"/>
        <v>-1.9923960407338469E-2</v>
      </c>
      <c r="F74" s="4">
        <f t="shared" si="34"/>
        <v>-2.4351185884477493E-3</v>
      </c>
      <c r="G74">
        <f t="shared" ca="1" si="35"/>
        <v>4.073002798552521E-3</v>
      </c>
      <c r="H74">
        <f t="shared" ca="1" si="36"/>
        <v>2.7968736439032409E-2</v>
      </c>
      <c r="I74">
        <f t="shared" ca="1" si="37"/>
        <v>0.83436957543923829</v>
      </c>
      <c r="J74">
        <f t="shared" ca="1" si="38"/>
        <v>5.4262924241041626</v>
      </c>
      <c r="K74">
        <f t="shared" ca="1" si="39"/>
        <v>1.1556433374016393</v>
      </c>
      <c r="L74">
        <f t="shared" ca="1" si="40"/>
        <v>1.4053917953967301</v>
      </c>
      <c r="M74">
        <f t="shared" ca="1" si="41"/>
        <v>9.8671900544249395E-4</v>
      </c>
      <c r="N74">
        <f t="shared" ca="1" si="42"/>
        <v>1.1439440739427627E-2</v>
      </c>
      <c r="O74">
        <f t="shared" ca="1" si="43"/>
        <v>-6.8388688398657041E-2</v>
      </c>
      <c r="P74">
        <f t="shared" ca="1" si="44"/>
        <v>-0.17292278616385026</v>
      </c>
      <c r="Q74">
        <f t="shared" ca="1" si="45"/>
        <v>1.0902384533431146</v>
      </c>
      <c r="R74">
        <f t="shared" ca="1" si="46"/>
        <v>1.3182685052949175</v>
      </c>
      <c r="T74">
        <f t="shared" si="47"/>
        <v>0.98007603959266154</v>
      </c>
      <c r="U74" s="6">
        <f t="shared" ca="1" si="48"/>
        <v>1.0289392071238612</v>
      </c>
      <c r="V74">
        <f t="shared" ca="1" si="49"/>
        <v>1.049204025037823</v>
      </c>
      <c r="W74">
        <v>1.0312636746347872</v>
      </c>
      <c r="X74" t="b">
        <f t="shared" ca="1" si="50"/>
        <v>1</v>
      </c>
      <c r="AS74">
        <v>0.54346347778828108</v>
      </c>
      <c r="AT74">
        <v>-1.3308518890522325</v>
      </c>
      <c r="AU74">
        <v>3.5406693949241017</v>
      </c>
      <c r="AV74">
        <v>0.55376991934223563</v>
      </c>
      <c r="AW74">
        <v>-5.5717516496163242</v>
      </c>
      <c r="AX74">
        <v>-0.88159113848164838</v>
      </c>
      <c r="AY74">
        <v>-0.87040816168441848</v>
      </c>
      <c r="AZ74">
        <v>-1.0796547933577816</v>
      </c>
      <c r="BA74">
        <v>2.8752402983181136</v>
      </c>
      <c r="BB74">
        <v>1.0536007517521591</v>
      </c>
      <c r="BC74">
        <v>0.27111074628632675</v>
      </c>
      <c r="BD74">
        <v>2.5813962001427053</v>
      </c>
      <c r="BE74">
        <v>-1.9857712139712216</v>
      </c>
      <c r="BF74">
        <v>-0.22000271872670696</v>
      </c>
      <c r="BJ74" t="b">
        <f t="shared" si="31"/>
        <v>1</v>
      </c>
      <c r="BK74" t="b">
        <f t="shared" ca="1" si="32"/>
        <v>1</v>
      </c>
      <c r="BM74">
        <f t="shared" ca="1" si="51"/>
        <v>1.047595034325604</v>
      </c>
      <c r="BN74" t="b">
        <f t="shared" ca="1" si="52"/>
        <v>1</v>
      </c>
      <c r="BO74">
        <v>0.95018581998055329</v>
      </c>
      <c r="BP74">
        <f t="shared" ca="1" si="53"/>
        <v>1.1512776587669702</v>
      </c>
      <c r="BQ74" t="b">
        <f t="shared" ca="1" si="54"/>
        <v>0</v>
      </c>
    </row>
    <row r="75" spans="1:69" x14ac:dyDescent="0.45">
      <c r="A75" s="1">
        <v>45428</v>
      </c>
      <c r="B75">
        <v>94.359001000000006</v>
      </c>
      <c r="C75" s="1">
        <v>45428</v>
      </c>
      <c r="D75">
        <v>533.84997599999997</v>
      </c>
      <c r="E75" s="4">
        <f t="shared" si="33"/>
        <v>-2.8637430898364783E-3</v>
      </c>
      <c r="F75" s="4">
        <f t="shared" si="34"/>
        <v>-4.2341621673708469E-3</v>
      </c>
      <c r="G75">
        <f t="shared" ca="1" si="35"/>
        <v>3.9320137675103225E-3</v>
      </c>
      <c r="H75">
        <f t="shared" ca="1" si="36"/>
        <v>2.8160724771444028E-2</v>
      </c>
      <c r="I75">
        <f t="shared" ca="1" si="37"/>
        <v>0.80341369378386052</v>
      </c>
      <c r="J75">
        <f t="shared" ca="1" si="38"/>
        <v>5.2722573430242958</v>
      </c>
      <c r="K75">
        <f t="shared" ca="1" si="39"/>
        <v>1.1316623706628404</v>
      </c>
      <c r="L75">
        <f t="shared" ca="1" si="40"/>
        <v>1.4053917953967301</v>
      </c>
      <c r="M75">
        <f t="shared" ca="1" si="41"/>
        <v>8.6583244785897546E-4</v>
      </c>
      <c r="N75">
        <f t="shared" ca="1" si="42"/>
        <v>1.1602369674111433E-2</v>
      </c>
      <c r="O75">
        <f t="shared" ca="1" si="43"/>
        <v>-0.10216510276122766</v>
      </c>
      <c r="P75">
        <f t="shared" ca="1" si="44"/>
        <v>-0.1701599878246709</v>
      </c>
      <c r="Q75">
        <f t="shared" ca="1" si="45"/>
        <v>1.0682474665444537</v>
      </c>
      <c r="R75">
        <f t="shared" ca="1" si="46"/>
        <v>1.2678658222847257</v>
      </c>
      <c r="T75">
        <f t="shared" si="47"/>
        <v>0.9971362569101635</v>
      </c>
      <c r="U75" s="6">
        <f t="shared" ca="1" si="48"/>
        <v>1.0632359276767456</v>
      </c>
      <c r="V75">
        <f t="shared" ca="1" si="49"/>
        <v>1.0520335264338891</v>
      </c>
      <c r="W75">
        <v>1.0316556607465652</v>
      </c>
      <c r="X75" t="b">
        <f t="shared" ca="1" si="50"/>
        <v>1</v>
      </c>
      <c r="AS75">
        <v>0.5417913122048722</v>
      </c>
      <c r="AT75">
        <v>-1.1942903276226686</v>
      </c>
      <c r="AU75">
        <v>3.4407347854441581</v>
      </c>
      <c r="AV75">
        <v>0.49462908645783837</v>
      </c>
      <c r="AW75">
        <v>-5.4920097250760644</v>
      </c>
      <c r="AX75">
        <v>-0.76474534071431011</v>
      </c>
      <c r="AY75">
        <v>-0.81842120444558919</v>
      </c>
      <c r="AZ75">
        <v>-1.0909179754283069</v>
      </c>
      <c r="BA75">
        <v>2.8458210391457812</v>
      </c>
      <c r="BB75">
        <v>0.99234495403960277</v>
      </c>
      <c r="BC75">
        <v>0.32195435427492813</v>
      </c>
      <c r="BD75">
        <v>2.4773322280269263</v>
      </c>
      <c r="BE75">
        <v>-1.927211518448279</v>
      </c>
      <c r="BF75">
        <v>-0.27410454048054683</v>
      </c>
      <c r="BJ75" t="b">
        <f t="shared" si="31"/>
        <v>1</v>
      </c>
      <c r="BK75" t="b">
        <f t="shared" ca="1" si="32"/>
        <v>1</v>
      </c>
      <c r="BM75">
        <f t="shared" ca="1" si="51"/>
        <v>1.0781207454723729</v>
      </c>
      <c r="BN75" t="b">
        <f t="shared" ca="1" si="52"/>
        <v>1</v>
      </c>
      <c r="BO75">
        <v>0.993563860068153</v>
      </c>
      <c r="BP75">
        <f t="shared" ca="1" si="53"/>
        <v>1.1000434818083755</v>
      </c>
      <c r="BQ75" t="b">
        <f t="shared" ca="1" si="54"/>
        <v>0</v>
      </c>
    </row>
    <row r="76" spans="1:69" x14ac:dyDescent="0.45">
      <c r="A76" s="1">
        <v>45427</v>
      </c>
      <c r="B76">
        <v>94.629997000000003</v>
      </c>
      <c r="C76" s="1">
        <v>45427</v>
      </c>
      <c r="D76">
        <v>536.11999500000002</v>
      </c>
      <c r="E76" s="4">
        <f t="shared" si="33"/>
        <v>3.5837754416641915E-2</v>
      </c>
      <c r="F76" s="4">
        <f t="shared" si="34"/>
        <v>2.2895520328317182E-2</v>
      </c>
      <c r="G76">
        <f t="shared" ca="1" si="35"/>
        <v>3.9225784972118961E-3</v>
      </c>
      <c r="H76">
        <f t="shared" ca="1" si="36"/>
        <v>2.8163329145254365E-2</v>
      </c>
      <c r="I76">
        <f t="shared" ca="1" si="37"/>
        <v>0.80412861048634188</v>
      </c>
      <c r="J76">
        <f t="shared" ca="1" si="38"/>
        <v>5.2703089837413399</v>
      </c>
      <c r="K76">
        <f t="shared" ca="1" si="39"/>
        <v>1.1316623706628404</v>
      </c>
      <c r="L76">
        <f t="shared" ca="1" si="40"/>
        <v>1.4053917953967301</v>
      </c>
      <c r="M76">
        <f t="shared" ca="1" si="41"/>
        <v>8.8964161318512566E-4</v>
      </c>
      <c r="N76">
        <f t="shared" ca="1" si="42"/>
        <v>1.1596735908329712E-2</v>
      </c>
      <c r="O76">
        <f t="shared" ca="1" si="43"/>
        <v>-0.10810396652236613</v>
      </c>
      <c r="P76">
        <f t="shared" ca="1" si="44"/>
        <v>-0.16388194056713079</v>
      </c>
      <c r="Q76">
        <f t="shared" ca="1" si="45"/>
        <v>1.0682474665444537</v>
      </c>
      <c r="R76">
        <f t="shared" ca="1" si="46"/>
        <v>1.2678658222847257</v>
      </c>
      <c r="T76">
        <f t="shared" si="47"/>
        <v>1.0358377544166419</v>
      </c>
      <c r="U76" s="6">
        <f t="shared" ca="1" si="48"/>
        <v>1.0466530312352442</v>
      </c>
      <c r="V76">
        <f t="shared" ca="1" si="49"/>
        <v>1.0573954696818753</v>
      </c>
      <c r="W76">
        <v>1.001374306746702</v>
      </c>
      <c r="X76" t="b">
        <f t="shared" ca="1" si="50"/>
        <v>1</v>
      </c>
      <c r="AS76">
        <v>0.5386252338982529</v>
      </c>
      <c r="AT76">
        <v>-1.1138870487621575</v>
      </c>
      <c r="AU76">
        <v>3.1535063348974908</v>
      </c>
      <c r="AV76">
        <v>0.22762142868765595</v>
      </c>
      <c r="AW76">
        <v>-5.422226188154796</v>
      </c>
      <c r="AX76">
        <v>-0.71476422242891624</v>
      </c>
      <c r="AY76">
        <v>-0.6862686474170564</v>
      </c>
      <c r="AZ76">
        <v>-0.90383155728718223</v>
      </c>
      <c r="BA76">
        <v>2.8591159692434074</v>
      </c>
      <c r="BB76">
        <v>0.85583879396415696</v>
      </c>
      <c r="BC76">
        <v>0.50747639518995902</v>
      </c>
      <c r="BD76">
        <v>2.4238927143579154</v>
      </c>
      <c r="BE76">
        <v>-2.0254054413861957</v>
      </c>
      <c r="BF76">
        <v>-0.25234222305280157</v>
      </c>
      <c r="BJ76" t="b">
        <f t="shared" si="31"/>
        <v>1</v>
      </c>
      <c r="BK76" t="b">
        <f t="shared" ca="1" si="32"/>
        <v>1</v>
      </c>
      <c r="BM76">
        <f t="shared" ca="1" si="51"/>
        <v>1.0858943906716103</v>
      </c>
      <c r="BN76" t="b">
        <f t="shared" ca="1" si="52"/>
        <v>1</v>
      </c>
      <c r="BO76">
        <v>0.99725592604508595</v>
      </c>
      <c r="BP76">
        <f t="shared" ca="1" si="53"/>
        <v>1.0033815915686861</v>
      </c>
      <c r="BQ76" t="b">
        <f t="shared" ca="1" si="54"/>
        <v>0</v>
      </c>
    </row>
    <row r="77" spans="1:69" x14ac:dyDescent="0.45">
      <c r="A77" s="1">
        <v>45426</v>
      </c>
      <c r="B77">
        <v>91.356003000000001</v>
      </c>
      <c r="C77" s="1">
        <v>45426</v>
      </c>
      <c r="D77">
        <v>524.11999500000002</v>
      </c>
      <c r="E77" s="4">
        <f t="shared" si="33"/>
        <v>1.0586411119892733E-2</v>
      </c>
      <c r="F77" s="4">
        <f t="shared" si="34"/>
        <v>1.0293314509992449E-2</v>
      </c>
      <c r="G77">
        <f t="shared" ca="1" si="35"/>
        <v>3.7411437358238746E-3</v>
      </c>
      <c r="H77">
        <f t="shared" ca="1" si="36"/>
        <v>2.8073431963556314E-2</v>
      </c>
      <c r="I77">
        <f t="shared" ca="1" si="37"/>
        <v>0.82398598720256933</v>
      </c>
      <c r="J77">
        <f t="shared" ca="1" si="38"/>
        <v>5.3901689996459252</v>
      </c>
      <c r="K77">
        <f t="shared" ca="1" si="39"/>
        <v>1.1316623706628404</v>
      </c>
      <c r="L77">
        <f t="shared" ca="1" si="40"/>
        <v>1.3838463251747948</v>
      </c>
      <c r="M77">
        <f t="shared" ca="1" si="41"/>
        <v>7.9991146459338399E-4</v>
      </c>
      <c r="N77">
        <f t="shared" ca="1" si="42"/>
        <v>1.149458816023719E-2</v>
      </c>
      <c r="O77">
        <f t="shared" ca="1" si="43"/>
        <v>-0.12274831707263369</v>
      </c>
      <c r="P77">
        <f t="shared" ca="1" si="44"/>
        <v>-0.1338449182630721</v>
      </c>
      <c r="Q77">
        <f t="shared" ca="1" si="45"/>
        <v>1.058713341760533</v>
      </c>
      <c r="R77">
        <f t="shared" ca="1" si="46"/>
        <v>1.2257860919718881</v>
      </c>
      <c r="T77">
        <f t="shared" si="47"/>
        <v>1.0105864111198928</v>
      </c>
      <c r="U77" s="6">
        <f t="shared" ca="1" si="48"/>
        <v>1.0088566158440644</v>
      </c>
      <c r="V77">
        <f t="shared" ca="1" si="49"/>
        <v>1.0483285751024995</v>
      </c>
      <c r="W77">
        <v>0.98644063383447977</v>
      </c>
      <c r="X77" t="b">
        <f t="shared" ca="1" si="50"/>
        <v>0</v>
      </c>
      <c r="AS77">
        <v>0.54560308045770944</v>
      </c>
      <c r="AT77">
        <v>-1.1989799504644023</v>
      </c>
      <c r="AU77">
        <v>3.0309633396238875</v>
      </c>
      <c r="AV77">
        <v>-5.7584983935077362E-2</v>
      </c>
      <c r="AW77">
        <v>-5.5376538545385348</v>
      </c>
      <c r="AX77">
        <v>-0.83723813954675141</v>
      </c>
      <c r="AY77">
        <v>-0.57563600029958584</v>
      </c>
      <c r="AZ77">
        <v>-0.70707257238164634</v>
      </c>
      <c r="BA77">
        <v>2.9779044718077268</v>
      </c>
      <c r="BB77">
        <v>0.71587430918359751</v>
      </c>
      <c r="BC77">
        <v>0.72415233346411323</v>
      </c>
      <c r="BD77">
        <v>2.5284968826622336</v>
      </c>
      <c r="BE77">
        <v>-2.2068079893630292</v>
      </c>
      <c r="BF77">
        <v>-0.1257254991250335</v>
      </c>
      <c r="BJ77" t="b">
        <f t="shared" si="31"/>
        <v>1</v>
      </c>
      <c r="BK77" t="b">
        <f t="shared" ca="1" si="32"/>
        <v>0</v>
      </c>
      <c r="BM77">
        <f t="shared" ca="1" si="51"/>
        <v>1.0643390221033364</v>
      </c>
      <c r="BN77" t="b">
        <f t="shared" ca="1" si="52"/>
        <v>1</v>
      </c>
      <c r="BO77">
        <v>1.039087737213007</v>
      </c>
      <c r="BP77">
        <f t="shared" ca="1" si="53"/>
        <v>1.04411312740992</v>
      </c>
      <c r="BQ77" t="b">
        <f t="shared" ca="1" si="54"/>
        <v>1</v>
      </c>
    </row>
    <row r="78" spans="1:69" x14ac:dyDescent="0.45">
      <c r="A78" s="1">
        <v>45425</v>
      </c>
      <c r="B78">
        <v>90.399001999999996</v>
      </c>
      <c r="C78" s="1">
        <v>45425</v>
      </c>
      <c r="D78">
        <v>518.78002900000001</v>
      </c>
      <c r="E78" s="4">
        <f t="shared" si="33"/>
        <v>5.7967913348491657E-3</v>
      </c>
      <c r="F78" s="4">
        <f t="shared" si="34"/>
        <v>4.8812980885349763E-3</v>
      </c>
      <c r="G78">
        <f t="shared" ca="1" si="35"/>
        <v>3.780804050917554E-3</v>
      </c>
      <c r="H78">
        <f t="shared" ca="1" si="36"/>
        <v>2.8088749878748528E-2</v>
      </c>
      <c r="I78">
        <f t="shared" ca="1" si="37"/>
        <v>0.81902561492939674</v>
      </c>
      <c r="J78">
        <f t="shared" ca="1" si="38"/>
        <v>5.3674287202897331</v>
      </c>
      <c r="K78">
        <f t="shared" ca="1" si="39"/>
        <v>1.1316623706628404</v>
      </c>
      <c r="L78">
        <f t="shared" ca="1" si="40"/>
        <v>1.3838463251747948</v>
      </c>
      <c r="M78">
        <f t="shared" ca="1" si="41"/>
        <v>8.194844438856666E-4</v>
      </c>
      <c r="N78">
        <f t="shared" ca="1" si="42"/>
        <v>1.1514150994267456E-2</v>
      </c>
      <c r="O78">
        <f t="shared" ca="1" si="43"/>
        <v>-0.12210487493564397</v>
      </c>
      <c r="P78">
        <f t="shared" ca="1" si="44"/>
        <v>-0.14562538139154846</v>
      </c>
      <c r="Q78">
        <f t="shared" ca="1" si="45"/>
        <v>1.058713341760533</v>
      </c>
      <c r="R78">
        <f t="shared" ca="1" si="46"/>
        <v>1.2257860919718881</v>
      </c>
      <c r="T78">
        <f t="shared" si="47"/>
        <v>1.0057967913348491</v>
      </c>
      <c r="U78" s="6">
        <f t="shared" ca="1" si="48"/>
        <v>0.98110487281424841</v>
      </c>
      <c r="V78">
        <f t="shared" ca="1" si="49"/>
        <v>1.0565681041988784</v>
      </c>
      <c r="W78">
        <v>0.99065234467089702</v>
      </c>
      <c r="X78" t="b">
        <f t="shared" ca="1" si="50"/>
        <v>1</v>
      </c>
      <c r="AS78">
        <v>0.53672911875905249</v>
      </c>
      <c r="AT78">
        <v>-1.1859908973875719</v>
      </c>
      <c r="AU78">
        <v>2.7978722799771103</v>
      </c>
      <c r="AV78">
        <v>-0.29775583069368966</v>
      </c>
      <c r="AW78">
        <v>-5.3642535689782314</v>
      </c>
      <c r="AX78">
        <v>-0.80418975374836166</v>
      </c>
      <c r="AY78">
        <v>-0.48074946379792954</v>
      </c>
      <c r="AZ78">
        <v>-0.46799592047221661</v>
      </c>
      <c r="BA78">
        <v>3.016749871420644</v>
      </c>
      <c r="BB78">
        <v>0.54216722165342668</v>
      </c>
      <c r="BC78">
        <v>0.90126043838291059</v>
      </c>
      <c r="BD78">
        <v>2.4635374338029483</v>
      </c>
      <c r="BE78">
        <v>-2.3001450679573634</v>
      </c>
      <c r="BF78">
        <v>-0.11182875392963133</v>
      </c>
      <c r="BJ78" t="b">
        <f t="shared" si="31"/>
        <v>1</v>
      </c>
      <c r="BK78" t="b">
        <f t="shared" ca="1" si="32"/>
        <v>1</v>
      </c>
      <c r="BM78">
        <f t="shared" ca="1" si="51"/>
        <v>1.0729577717999694</v>
      </c>
      <c r="BN78" t="b">
        <f t="shared" ca="1" si="52"/>
        <v>0</v>
      </c>
      <c r="BO78">
        <v>1.0222200175908296</v>
      </c>
      <c r="BP78">
        <f t="shared" ca="1" si="53"/>
        <v>1.048462891216432</v>
      </c>
      <c r="BQ78" t="b">
        <f t="shared" ca="1" si="54"/>
        <v>1</v>
      </c>
    </row>
    <row r="79" spans="1:69" x14ac:dyDescent="0.45">
      <c r="A79" s="1">
        <v>45422</v>
      </c>
      <c r="B79">
        <v>89.877998000000005</v>
      </c>
      <c r="C79" s="1">
        <v>45422</v>
      </c>
      <c r="D79">
        <v>516.26000999999997</v>
      </c>
      <c r="E79" s="4">
        <f t="shared" si="33"/>
        <v>1.2744047398919576E-2</v>
      </c>
      <c r="F79" s="4">
        <f t="shared" si="34"/>
        <v>2.621889399683329E-3</v>
      </c>
      <c r="G79">
        <f t="shared" ca="1" si="35"/>
        <v>3.8011030740901803E-3</v>
      </c>
      <c r="H79">
        <f t="shared" ca="1" si="36"/>
        <v>2.809168090817225E-2</v>
      </c>
      <c r="I79">
        <f t="shared" ca="1" si="37"/>
        <v>0.81662906011117453</v>
      </c>
      <c r="J79">
        <f t="shared" ca="1" si="38"/>
        <v>5.3615176667485818</v>
      </c>
      <c r="K79">
        <f t="shared" ca="1" si="39"/>
        <v>1.1316623706628404</v>
      </c>
      <c r="L79">
        <f t="shared" ca="1" si="40"/>
        <v>1.3838463251747948</v>
      </c>
      <c r="M79">
        <f t="shared" ca="1" si="41"/>
        <v>7.7210177776828486E-4</v>
      </c>
      <c r="N79">
        <f t="shared" ca="1" si="42"/>
        <v>1.151685040026245E-2</v>
      </c>
      <c r="O79">
        <f t="shared" ca="1" si="43"/>
        <v>-0.11030187543819059</v>
      </c>
      <c r="P79">
        <f t="shared" ca="1" si="44"/>
        <v>-0.15012726884754013</v>
      </c>
      <c r="Q79">
        <f t="shared" ca="1" si="45"/>
        <v>1.058713341760533</v>
      </c>
      <c r="R79">
        <f t="shared" ca="1" si="46"/>
        <v>1.2257860919718881</v>
      </c>
      <c r="T79">
        <f t="shared" si="47"/>
        <v>1.0127440473989195</v>
      </c>
      <c r="U79" s="6">
        <f t="shared" ca="1" si="48"/>
        <v>1.0122649989045378</v>
      </c>
      <c r="V79">
        <f t="shared" ca="1" si="49"/>
        <v>1.0842902835282731</v>
      </c>
      <c r="W79">
        <v>1.01980452621161</v>
      </c>
      <c r="X79" t="b">
        <f t="shared" ca="1" si="50"/>
        <v>1</v>
      </c>
      <c r="AS79">
        <v>0.51867679084843499</v>
      </c>
      <c r="AT79">
        <v>-1.0255094916798253</v>
      </c>
      <c r="AU79">
        <v>2.6282637101409683</v>
      </c>
      <c r="AV79">
        <v>-0.24612696604522646</v>
      </c>
      <c r="AW79">
        <v>-4.9756903097394041</v>
      </c>
      <c r="AX79">
        <v>-0.56072325189049277</v>
      </c>
      <c r="AY79">
        <v>-0.48758230922359325</v>
      </c>
      <c r="AZ79">
        <v>-0.47265012857234961</v>
      </c>
      <c r="BA79">
        <v>2.9062224880421472</v>
      </c>
      <c r="BB79">
        <v>0.47051561535803921</v>
      </c>
      <c r="BC79">
        <v>0.88650564365107043</v>
      </c>
      <c r="BD79">
        <v>2.2025064680623379</v>
      </c>
      <c r="BE79">
        <v>-2.1817736595779156</v>
      </c>
      <c r="BF79">
        <v>-0.27432650295151201</v>
      </c>
      <c r="BJ79" t="b">
        <f t="shared" si="31"/>
        <v>1</v>
      </c>
      <c r="BK79" t="b">
        <f t="shared" ca="1" si="32"/>
        <v>1</v>
      </c>
      <c r="BM79">
        <f t="shared" ca="1" si="51"/>
        <v>1.049204025037823</v>
      </c>
      <c r="BN79" t="b">
        <f t="shared" ca="1" si="52"/>
        <v>1</v>
      </c>
      <c r="BO79">
        <v>1.0075470901180221</v>
      </c>
      <c r="BP79">
        <f t="shared" ca="1" si="53"/>
        <v>1.0289392071238612</v>
      </c>
      <c r="BQ79" t="b">
        <f t="shared" ca="1" si="54"/>
        <v>1</v>
      </c>
    </row>
    <row r="80" spans="1:69" x14ac:dyDescent="0.45">
      <c r="A80" s="1">
        <v>45421</v>
      </c>
      <c r="B80">
        <v>88.747001999999995</v>
      </c>
      <c r="C80" s="1">
        <v>45421</v>
      </c>
      <c r="D80">
        <v>514.90997300000004</v>
      </c>
      <c r="E80" s="4">
        <f t="shared" si="33"/>
        <v>-1.8415707480786636E-2</v>
      </c>
      <c r="F80" s="4">
        <f t="shared" si="34"/>
        <v>-9.8950373835227437E-4</v>
      </c>
      <c r="G80">
        <f t="shared" ca="1" si="35"/>
        <v>3.7125354241672654E-3</v>
      </c>
      <c r="H80">
        <f t="shared" ca="1" si="36"/>
        <v>2.8091267513005714E-2</v>
      </c>
      <c r="I80">
        <f t="shared" ca="1" si="37"/>
        <v>0.82590099087344915</v>
      </c>
      <c r="J80">
        <f t="shared" ca="1" si="38"/>
        <v>5.3725743830649355</v>
      </c>
      <c r="K80">
        <f t="shared" ca="1" si="39"/>
        <v>1.1316623706628404</v>
      </c>
      <c r="L80">
        <f t="shared" ca="1" si="40"/>
        <v>1.3838463251747948</v>
      </c>
      <c r="M80">
        <f t="shared" ca="1" si="41"/>
        <v>7.0144121960475823E-4</v>
      </c>
      <c r="N80">
        <f t="shared" ca="1" si="42"/>
        <v>1.154875310792788E-2</v>
      </c>
      <c r="O80">
        <f t="shared" ca="1" si="43"/>
        <v>-9.6976014037358033E-2</v>
      </c>
      <c r="P80">
        <f t="shared" ca="1" si="44"/>
        <v>-0.17802186510605411</v>
      </c>
      <c r="Q80">
        <f t="shared" ca="1" si="45"/>
        <v>1.058713341760533</v>
      </c>
      <c r="R80">
        <f t="shared" ca="1" si="46"/>
        <v>1.1549835809299458</v>
      </c>
      <c r="T80">
        <f t="shared" si="47"/>
        <v>0.98158429251921331</v>
      </c>
      <c r="U80" s="6">
        <f t="shared" ca="1" si="48"/>
        <v>1.0341424305890157</v>
      </c>
      <c r="V80">
        <f t="shared" ca="1" si="49"/>
        <v>1.0764781671585384</v>
      </c>
      <c r="W80">
        <v>1.0729278985817536</v>
      </c>
      <c r="X80" t="b">
        <f t="shared" ca="1" si="50"/>
        <v>1</v>
      </c>
      <c r="AS80">
        <v>0.51540199467350212</v>
      </c>
      <c r="AT80">
        <v>-0.91636776428188094</v>
      </c>
      <c r="AU80">
        <v>2.6527602765731566</v>
      </c>
      <c r="AV80">
        <v>-0.1435586993125052</v>
      </c>
      <c r="AW80">
        <v>-4.8366343359905954</v>
      </c>
      <c r="AX80">
        <v>-0.33423165881374645</v>
      </c>
      <c r="AY80">
        <v>-0.60817378833232927</v>
      </c>
      <c r="AZ80">
        <v>-0.50944483276191077</v>
      </c>
      <c r="BA80">
        <v>2.8801973652808792</v>
      </c>
      <c r="BB80">
        <v>0.48920989363375916</v>
      </c>
      <c r="BC80">
        <v>0.86334154902548021</v>
      </c>
      <c r="BD80">
        <v>1.8947039582835179</v>
      </c>
      <c r="BE80">
        <v>-2.0883683950359879</v>
      </c>
      <c r="BF80">
        <v>-0.44851059274807853</v>
      </c>
      <c r="BJ80" t="b">
        <f t="shared" si="31"/>
        <v>1</v>
      </c>
      <c r="BK80" t="b">
        <f t="shared" ca="1" si="32"/>
        <v>1</v>
      </c>
      <c r="BM80">
        <f t="shared" ca="1" si="51"/>
        <v>1.0520335264338891</v>
      </c>
      <c r="BN80" t="b">
        <f t="shared" ca="1" si="52"/>
        <v>1</v>
      </c>
      <c r="BO80">
        <v>1.0170368788433057</v>
      </c>
      <c r="BP80">
        <f t="shared" ca="1" si="53"/>
        <v>1.0632359276767456</v>
      </c>
      <c r="BQ80" t="b">
        <f t="shared" ca="1" si="54"/>
        <v>1</v>
      </c>
    </row>
    <row r="81" spans="1:69" x14ac:dyDescent="0.45">
      <c r="A81" s="1">
        <v>45420</v>
      </c>
      <c r="B81">
        <v>90.412002999999999</v>
      </c>
      <c r="C81" s="1">
        <v>45420</v>
      </c>
      <c r="D81">
        <v>515.419983</v>
      </c>
      <c r="E81" s="4">
        <f t="shared" si="33"/>
        <v>-1.5681029930416984E-3</v>
      </c>
      <c r="F81" s="4">
        <f t="shared" si="34"/>
        <v>1.4572444960327131E-3</v>
      </c>
      <c r="G81">
        <f t="shared" ca="1" si="35"/>
        <v>3.9242007319468817E-3</v>
      </c>
      <c r="H81">
        <f t="shared" ca="1" si="36"/>
        <v>2.8083182069010483E-2</v>
      </c>
      <c r="I81">
        <f t="shared" ca="1" si="37"/>
        <v>0.80814801014319038</v>
      </c>
      <c r="J81">
        <f t="shared" ca="1" si="38"/>
        <v>5.3564544279878445</v>
      </c>
      <c r="K81">
        <f t="shared" ca="1" si="39"/>
        <v>1.1316623706628404</v>
      </c>
      <c r="L81">
        <f t="shared" ca="1" si="40"/>
        <v>1.5038891579370057</v>
      </c>
      <c r="M81">
        <f t="shared" ca="1" si="41"/>
        <v>7.6325640354156174E-4</v>
      </c>
      <c r="N81">
        <f t="shared" ca="1" si="42"/>
        <v>1.157271874195486E-2</v>
      </c>
      <c r="O81">
        <f t="shared" ca="1" si="43"/>
        <v>-0.10856468895354519</v>
      </c>
      <c r="P81">
        <f t="shared" ca="1" si="44"/>
        <v>-0.19576980027327151</v>
      </c>
      <c r="Q81">
        <f t="shared" ca="1" si="45"/>
        <v>1.058713341760533</v>
      </c>
      <c r="R81">
        <f t="shared" ca="1" si="46"/>
        <v>1.1946327480396033</v>
      </c>
      <c r="T81">
        <f t="shared" si="47"/>
        <v>0.99843189700695834</v>
      </c>
      <c r="U81" s="6">
        <f t="shared" ca="1" si="48"/>
        <v>1.0887634180705921</v>
      </c>
      <c r="V81">
        <f t="shared" ca="1" si="49"/>
        <v>1.0807908167024696</v>
      </c>
      <c r="W81">
        <v>1.0982032006870155</v>
      </c>
      <c r="X81" t="b">
        <f t="shared" ca="1" si="50"/>
        <v>1</v>
      </c>
      <c r="AS81">
        <v>0.51754368679170004</v>
      </c>
      <c r="AT81">
        <v>-1.1865699156288454</v>
      </c>
      <c r="AU81">
        <v>2.5509659156015334</v>
      </c>
      <c r="AV81">
        <v>-0.41022992438416972</v>
      </c>
      <c r="AW81">
        <v>-4.8069570444539247</v>
      </c>
      <c r="AX81">
        <v>-0.63695040908999134</v>
      </c>
      <c r="AY81">
        <v>-0.4730889676487483</v>
      </c>
      <c r="AZ81">
        <v>-0.76312700983362258</v>
      </c>
      <c r="BA81">
        <v>2.6408473485897654</v>
      </c>
      <c r="BB81">
        <v>0.52942522963112848</v>
      </c>
      <c r="BC81">
        <v>0.80117783323163927</v>
      </c>
      <c r="BD81">
        <v>2.2154583332441935</v>
      </c>
      <c r="BE81">
        <v>-1.8650145298672551</v>
      </c>
      <c r="BF81">
        <v>-7.6674395986628882E-2</v>
      </c>
      <c r="BJ81" t="b">
        <f t="shared" si="31"/>
        <v>1</v>
      </c>
      <c r="BK81" t="b">
        <f t="shared" ca="1" si="32"/>
        <v>1</v>
      </c>
      <c r="BM81">
        <f t="shared" ca="1" si="51"/>
        <v>1.0573954696818753</v>
      </c>
      <c r="BN81" t="b">
        <f t="shared" ca="1" si="52"/>
        <v>1</v>
      </c>
      <c r="BO81">
        <v>1.0067809086237922</v>
      </c>
      <c r="BP81">
        <f t="shared" ca="1" si="53"/>
        <v>1.0466530312352442</v>
      </c>
      <c r="BQ81" t="b">
        <f t="shared" ca="1" si="54"/>
        <v>1</v>
      </c>
    </row>
    <row r="82" spans="1:69" x14ac:dyDescent="0.45">
      <c r="A82" s="1">
        <v>45419</v>
      </c>
      <c r="B82">
        <v>90.554001</v>
      </c>
      <c r="C82" s="1">
        <v>45419</v>
      </c>
      <c r="D82">
        <v>514.669983</v>
      </c>
      <c r="E82" s="4">
        <f t="shared" si="33"/>
        <v>-1.7212915315963955E-2</v>
      </c>
      <c r="F82" s="4">
        <f t="shared" si="34"/>
        <v>-4.1793896038356381E-3</v>
      </c>
      <c r="G82">
        <f t="shared" ca="1" si="35"/>
        <v>3.9662331733465346E-3</v>
      </c>
      <c r="H82">
        <f t="shared" ca="1" si="36"/>
        <v>2.8081211340114237E-2</v>
      </c>
      <c r="I82">
        <f t="shared" ca="1" si="37"/>
        <v>0.80382600608330346</v>
      </c>
      <c r="J82">
        <f t="shared" ca="1" si="38"/>
        <v>5.353882058877967</v>
      </c>
      <c r="K82">
        <f t="shared" ca="1" si="39"/>
        <v>1.1316623706628404</v>
      </c>
      <c r="L82">
        <f t="shared" ca="1" si="40"/>
        <v>1.5038891579370057</v>
      </c>
      <c r="M82">
        <f t="shared" ca="1" si="41"/>
        <v>7.6166352786684614E-4</v>
      </c>
      <c r="N82">
        <f t="shared" ca="1" si="42"/>
        <v>1.1572644665224844E-2</v>
      </c>
      <c r="O82">
        <f t="shared" ca="1" si="43"/>
        <v>-0.10815059977302728</v>
      </c>
      <c r="P82">
        <f t="shared" ca="1" si="44"/>
        <v>-0.19575775957108199</v>
      </c>
      <c r="Q82">
        <f t="shared" ca="1" si="45"/>
        <v>1.058713341760533</v>
      </c>
      <c r="R82">
        <f t="shared" ca="1" si="46"/>
        <v>1.1946327480396033</v>
      </c>
      <c r="T82">
        <f t="shared" si="47"/>
        <v>0.98278708468403608</v>
      </c>
      <c r="U82" s="6">
        <f t="shared" ca="1" si="48"/>
        <v>1.0480544547579917</v>
      </c>
      <c r="V82">
        <f t="shared" ca="1" si="49"/>
        <v>1.1125784106710706</v>
      </c>
      <c r="W82">
        <v>1.0729244349903682</v>
      </c>
      <c r="X82" t="b">
        <f t="shared" ca="1" si="50"/>
        <v>1</v>
      </c>
      <c r="AS82">
        <v>0.51094692125880647</v>
      </c>
      <c r="AT82">
        <v>-1.1586520574672234</v>
      </c>
      <c r="AU82">
        <v>2.4919681552275788</v>
      </c>
      <c r="AV82">
        <v>-0.54453444653409899</v>
      </c>
      <c r="AW82">
        <v>-4.7461891521897934</v>
      </c>
      <c r="AX82">
        <v>-0.83490859378497617</v>
      </c>
      <c r="AY82">
        <v>-0.36311988450160482</v>
      </c>
      <c r="AZ82">
        <v>-0.98860276928174651</v>
      </c>
      <c r="BA82">
        <v>2.4495574120272323</v>
      </c>
      <c r="BB82">
        <v>0.57246226257744803</v>
      </c>
      <c r="BC82">
        <v>0.72844231781865865</v>
      </c>
      <c r="BD82">
        <v>2.3754487816825676</v>
      </c>
      <c r="BE82">
        <v>-1.6806549175875711</v>
      </c>
      <c r="BF82">
        <v>0.16948187242407683</v>
      </c>
      <c r="BJ82" t="b">
        <f t="shared" si="31"/>
        <v>1</v>
      </c>
      <c r="BK82" t="b">
        <f t="shared" ca="1" si="32"/>
        <v>1</v>
      </c>
      <c r="BM82">
        <f t="shared" ca="1" si="51"/>
        <v>1.0483285751024995</v>
      </c>
      <c r="BN82" t="b">
        <f t="shared" ca="1" si="52"/>
        <v>1</v>
      </c>
      <c r="BO82">
        <v>1.0103151369621448</v>
      </c>
      <c r="BP82">
        <f t="shared" ca="1" si="53"/>
        <v>1.0088566158440644</v>
      </c>
      <c r="BQ82" t="b">
        <f t="shared" ca="1" si="54"/>
        <v>1</v>
      </c>
    </row>
    <row r="83" spans="1:69" x14ac:dyDescent="0.45">
      <c r="A83" s="1">
        <v>45418</v>
      </c>
      <c r="B83">
        <v>92.139999000000003</v>
      </c>
      <c r="C83" s="1">
        <v>45418</v>
      </c>
      <c r="D83">
        <v>516.830017</v>
      </c>
      <c r="E83" s="4">
        <f t="shared" si="33"/>
        <v>3.7741138680003894E-2</v>
      </c>
      <c r="F83" s="4">
        <f t="shared" si="34"/>
        <v>1.4466348938478264E-2</v>
      </c>
      <c r="G83">
        <f t="shared" ca="1" si="35"/>
        <v>3.9192790768156349E-3</v>
      </c>
      <c r="H83">
        <f t="shared" ca="1" si="36"/>
        <v>2.8124620135739832E-2</v>
      </c>
      <c r="I83">
        <f t="shared" ca="1" si="37"/>
        <v>0.80081812054807688</v>
      </c>
      <c r="J83">
        <f t="shared" ca="1" si="38"/>
        <v>5.3131471719571737</v>
      </c>
      <c r="K83">
        <f t="shared" ca="1" si="39"/>
        <v>1.1316623706628404</v>
      </c>
      <c r="L83">
        <f t="shared" ca="1" si="40"/>
        <v>1.5038891579370057</v>
      </c>
      <c r="M83">
        <f t="shared" ca="1" si="41"/>
        <v>7.739793474654807E-4</v>
      </c>
      <c r="N83">
        <f t="shared" ca="1" si="42"/>
        <v>1.1568669871809118E-2</v>
      </c>
      <c r="O83">
        <f t="shared" ca="1" si="43"/>
        <v>-0.1111425289673318</v>
      </c>
      <c r="P83">
        <f t="shared" ca="1" si="44"/>
        <v>-0.19152444892471099</v>
      </c>
      <c r="Q83">
        <f t="shared" ca="1" si="45"/>
        <v>1.058713341760533</v>
      </c>
      <c r="R83">
        <f t="shared" ca="1" si="46"/>
        <v>1.1946327480396033</v>
      </c>
      <c r="T83">
        <f t="shared" si="47"/>
        <v>1.0377411386800039</v>
      </c>
      <c r="U83" s="6">
        <f t="shared" ca="1" si="48"/>
        <v>1.0499446745014223</v>
      </c>
      <c r="V83">
        <f t="shared" ca="1" si="49"/>
        <v>1.0751663972453809</v>
      </c>
      <c r="W83">
        <v>1.0679048091230441</v>
      </c>
      <c r="X83" t="b">
        <f t="shared" ca="1" si="50"/>
        <v>1</v>
      </c>
      <c r="AS83">
        <v>0.51210725944879987</v>
      </c>
      <c r="AT83">
        <v>-1.3461554545100916</v>
      </c>
      <c r="AU83">
        <v>2.1896346558337663</v>
      </c>
      <c r="AV83">
        <v>-0.4625285371213379</v>
      </c>
      <c r="AW83">
        <v>-4.7443689668087883</v>
      </c>
      <c r="AX83">
        <v>-0.8305808377127778</v>
      </c>
      <c r="AY83">
        <v>-9.3645868193261136E-2</v>
      </c>
      <c r="AZ83">
        <v>-1.0492122458225319</v>
      </c>
      <c r="BA83">
        <v>2.4346763524350834</v>
      </c>
      <c r="BB83">
        <v>0.70590952379534266</v>
      </c>
      <c r="BC83">
        <v>0.58187153000031799</v>
      </c>
      <c r="BD83">
        <v>2.3698571453970945</v>
      </c>
      <c r="BE83">
        <v>-1.6228401514606217</v>
      </c>
      <c r="BF83">
        <v>0.29452084971495918</v>
      </c>
      <c r="BJ83" t="b">
        <f t="shared" si="31"/>
        <v>1</v>
      </c>
      <c r="BK83" t="b">
        <f t="shared" ca="1" si="32"/>
        <v>1</v>
      </c>
      <c r="BM83">
        <f t="shared" ca="1" si="51"/>
        <v>1.0565681041988784</v>
      </c>
      <c r="BN83" t="b">
        <f t="shared" ca="1" si="52"/>
        <v>1</v>
      </c>
      <c r="BO83">
        <v>1.0285200362926123</v>
      </c>
      <c r="BP83">
        <f t="shared" ca="1" si="53"/>
        <v>0.98110487281424841</v>
      </c>
      <c r="BQ83" t="b">
        <f t="shared" ca="1" si="54"/>
        <v>0</v>
      </c>
    </row>
    <row r="84" spans="1:69" x14ac:dyDescent="0.45">
      <c r="A84" s="1">
        <v>45415</v>
      </c>
      <c r="B84">
        <v>88.789000999999999</v>
      </c>
      <c r="C84" s="1">
        <v>45415</v>
      </c>
      <c r="D84">
        <v>509.459991</v>
      </c>
      <c r="E84" s="4">
        <f t="shared" si="33"/>
        <v>3.4631832450075881E-2</v>
      </c>
      <c r="F84" s="4">
        <f t="shared" si="34"/>
        <v>2.701284734513101E-2</v>
      </c>
      <c r="G84">
        <f t="shared" ca="1" si="35"/>
        <v>3.5652060065649244E-3</v>
      </c>
      <c r="H84">
        <f t="shared" ca="1" si="36"/>
        <v>2.8142434691695445E-2</v>
      </c>
      <c r="I84">
        <f t="shared" ca="1" si="37"/>
        <v>0.81708648826667885</v>
      </c>
      <c r="J84">
        <f t="shared" ca="1" si="38"/>
        <v>5.3376365397644987</v>
      </c>
      <c r="K84">
        <f t="shared" ca="1" si="39"/>
        <v>1.1316623706628404</v>
      </c>
      <c r="L84">
        <f t="shared" ca="1" si="40"/>
        <v>1.3838463251747948</v>
      </c>
      <c r="M84">
        <f t="shared" ca="1" si="41"/>
        <v>5.9583808092600571E-4</v>
      </c>
      <c r="N84">
        <f t="shared" ca="1" si="42"/>
        <v>1.1630912187689855E-2</v>
      </c>
      <c r="O84">
        <f t="shared" ca="1" si="43"/>
        <v>-0.10528430409081266</v>
      </c>
      <c r="P84">
        <f t="shared" ca="1" si="44"/>
        <v>-0.2045871182289658</v>
      </c>
      <c r="Q84">
        <f t="shared" ca="1" si="45"/>
        <v>1.015426455911802</v>
      </c>
      <c r="R84">
        <f t="shared" ca="1" si="46"/>
        <v>1.0444718023850019</v>
      </c>
      <c r="T84">
        <f t="shared" si="47"/>
        <v>1.0346318324500758</v>
      </c>
      <c r="U84" s="6">
        <f t="shared" ca="1" si="48"/>
        <v>1.0120134494555941</v>
      </c>
      <c r="V84">
        <f t="shared" ca="1" si="49"/>
        <v>1.1001334025327223</v>
      </c>
      <c r="W84">
        <v>1.068227694306203</v>
      </c>
      <c r="X84" t="b">
        <f t="shared" ca="1" si="50"/>
        <v>1</v>
      </c>
      <c r="AS84">
        <v>0.51121423951354861</v>
      </c>
      <c r="AT84">
        <v>-1.4841357783444555</v>
      </c>
      <c r="AU84">
        <v>2.0945464909968554</v>
      </c>
      <c r="AV84">
        <v>-0.47772965495220721</v>
      </c>
      <c r="AW84">
        <v>-4.7111064456507394</v>
      </c>
      <c r="AX84">
        <v>-0.93135970547243196</v>
      </c>
      <c r="AY84">
        <v>4.9116994694285931E-2</v>
      </c>
      <c r="AZ84">
        <v>-1.0093944688832113</v>
      </c>
      <c r="BA84">
        <v>2.4057810501872603</v>
      </c>
      <c r="BB84">
        <v>0.84697936818611286</v>
      </c>
      <c r="BC84">
        <v>0.41921873130757248</v>
      </c>
      <c r="BD84">
        <v>2.4644677565984603</v>
      </c>
      <c r="BE84">
        <v>-1.6247864262258853</v>
      </c>
      <c r="BF84">
        <v>0.43878787707023359</v>
      </c>
      <c r="BJ84" t="b">
        <f t="shared" si="31"/>
        <v>1</v>
      </c>
      <c r="BK84" t="b">
        <f t="shared" ca="1" si="32"/>
        <v>1</v>
      </c>
      <c r="BM84">
        <f t="shared" ca="1" si="51"/>
        <v>1.0842902835282731</v>
      </c>
      <c r="BN84" t="b">
        <f t="shared" ca="1" si="52"/>
        <v>1</v>
      </c>
      <c r="BO84">
        <v>1.0783051555266963</v>
      </c>
      <c r="BP84">
        <f t="shared" ca="1" si="53"/>
        <v>1.0122649989045378</v>
      </c>
      <c r="BQ84" t="b">
        <f t="shared" ca="1" si="54"/>
        <v>1</v>
      </c>
    </row>
    <row r="85" spans="1:69" x14ac:dyDescent="0.45">
      <c r="A85" s="1">
        <v>45414</v>
      </c>
      <c r="B85">
        <v>85.817001000000005</v>
      </c>
      <c r="C85" s="1">
        <v>45414</v>
      </c>
      <c r="D85">
        <v>496.05999800000001</v>
      </c>
      <c r="E85" s="4">
        <f t="shared" si="33"/>
        <v>3.3429281920978889E-2</v>
      </c>
      <c r="F85" s="4">
        <f t="shared" si="34"/>
        <v>1.3670644028757811E-2</v>
      </c>
      <c r="G85">
        <f t="shared" ca="1" si="35"/>
        <v>3.3481466665257675E-3</v>
      </c>
      <c r="H85">
        <f t="shared" ca="1" si="36"/>
        <v>2.8068936692652754E-2</v>
      </c>
      <c r="I85">
        <f t="shared" ca="1" si="37"/>
        <v>0.8396420611765818</v>
      </c>
      <c r="J85">
        <f t="shared" ca="1" si="38"/>
        <v>5.4443408973184733</v>
      </c>
      <c r="K85">
        <f t="shared" ca="1" si="39"/>
        <v>1.1316623706628404</v>
      </c>
      <c r="L85">
        <f t="shared" ca="1" si="40"/>
        <v>1.3734240027293958</v>
      </c>
      <c r="M85">
        <f t="shared" ca="1" si="41"/>
        <v>4.4760973747000251E-4</v>
      </c>
      <c r="N85">
        <f t="shared" ca="1" si="42"/>
        <v>1.1480487505648391E-2</v>
      </c>
      <c r="O85">
        <f t="shared" ca="1" si="43"/>
        <v>-0.13230448909412748</v>
      </c>
      <c r="P85">
        <f t="shared" ca="1" si="44"/>
        <v>-0.20588676789040328</v>
      </c>
      <c r="Q85">
        <f t="shared" ca="1" si="45"/>
        <v>0.97724249424662923</v>
      </c>
      <c r="R85">
        <f t="shared" ca="1" si="46"/>
        <v>1.0214685451899201</v>
      </c>
      <c r="T85">
        <f t="shared" si="47"/>
        <v>1.0334292819209789</v>
      </c>
      <c r="U85" s="6">
        <f t="shared" ca="1" si="48"/>
        <v>1.0385443514113493</v>
      </c>
      <c r="V85">
        <f t="shared" ca="1" si="49"/>
        <v>1.0756348477297371</v>
      </c>
      <c r="W85">
        <v>1.069069935412617</v>
      </c>
      <c r="X85" t="b">
        <f t="shared" ca="1" si="50"/>
        <v>1</v>
      </c>
      <c r="AS85">
        <v>0.51900754104634028</v>
      </c>
      <c r="AT85">
        <v>-1.5835841897670657</v>
      </c>
      <c r="AU85">
        <v>1.9551303838410552</v>
      </c>
      <c r="AV85">
        <v>-0.55400254742464194</v>
      </c>
      <c r="AW85">
        <v>-4.6550366986023031</v>
      </c>
      <c r="AX85">
        <v>-1.1853216261773138</v>
      </c>
      <c r="AY85">
        <v>9.339281691612554E-2</v>
      </c>
      <c r="AZ85">
        <v>-1.1131841348878679</v>
      </c>
      <c r="BA85">
        <v>2.549901265320381</v>
      </c>
      <c r="BB85">
        <v>1.3550658918557323</v>
      </c>
      <c r="BC85">
        <v>-0.11548400278338611</v>
      </c>
      <c r="BD85">
        <v>2.7788137206440426</v>
      </c>
      <c r="BE85">
        <v>-1.4750344723513831</v>
      </c>
      <c r="BF85">
        <v>0.68292413595766488</v>
      </c>
      <c r="BJ85" t="b">
        <f t="shared" si="31"/>
        <v>1</v>
      </c>
      <c r="BK85" t="b">
        <f t="shared" ca="1" si="32"/>
        <v>1</v>
      </c>
      <c r="BM85">
        <f t="shared" ca="1" si="51"/>
        <v>1.0764781671585384</v>
      </c>
      <c r="BN85" t="b">
        <f t="shared" ca="1" si="52"/>
        <v>1</v>
      </c>
      <c r="BO85">
        <v>1.1470021503583088</v>
      </c>
      <c r="BP85">
        <f t="shared" ca="1" si="53"/>
        <v>1.0341424305890157</v>
      </c>
      <c r="BQ85" t="b">
        <f t="shared" ca="1" si="54"/>
        <v>1</v>
      </c>
    </row>
    <row r="86" spans="1:69" x14ac:dyDescent="0.45">
      <c r="A86" s="1">
        <v>45413</v>
      </c>
      <c r="B86">
        <v>83.040999999999997</v>
      </c>
      <c r="C86" s="1">
        <v>45413</v>
      </c>
      <c r="D86">
        <v>489.36999500000002</v>
      </c>
      <c r="E86" s="4">
        <f t="shared" si="33"/>
        <v>-3.8899562510127127E-2</v>
      </c>
      <c r="F86" s="4">
        <f t="shared" si="34"/>
        <v>-1.083422448774787E-2</v>
      </c>
      <c r="G86">
        <f t="shared" ca="1" si="35"/>
        <v>3.2921687662333826E-3</v>
      </c>
      <c r="H86">
        <f t="shared" ca="1" si="36"/>
        <v>2.8019765008571035E-2</v>
      </c>
      <c r="I86">
        <f t="shared" ca="1" si="37"/>
        <v>0.84539782275119946</v>
      </c>
      <c r="J86">
        <f t="shared" ca="1" si="38"/>
        <v>5.5051523383321639</v>
      </c>
      <c r="K86">
        <f t="shared" ca="1" si="39"/>
        <v>1.1316623706628404</v>
      </c>
      <c r="L86">
        <f t="shared" ca="1" si="40"/>
        <v>1.3734240027293958</v>
      </c>
      <c r="M86">
        <f t="shared" ca="1" si="41"/>
        <v>4.3580947236294894E-4</v>
      </c>
      <c r="N86">
        <f t="shared" ca="1" si="42"/>
        <v>1.1468033999089928E-2</v>
      </c>
      <c r="O86">
        <f t="shared" ca="1" si="43"/>
        <v>-0.13308481859863747</v>
      </c>
      <c r="P86">
        <f t="shared" ca="1" si="44"/>
        <v>-0.19908094781472574</v>
      </c>
      <c r="Q86">
        <f t="shared" ca="1" si="45"/>
        <v>0.97724249424662923</v>
      </c>
      <c r="R86">
        <f t="shared" ca="1" si="46"/>
        <v>1.0214685451899201</v>
      </c>
      <c r="T86">
        <f t="shared" si="47"/>
        <v>0.96110043748987284</v>
      </c>
      <c r="U86" s="6">
        <f t="shared" ca="1" si="48"/>
        <v>1.0422204389668177</v>
      </c>
      <c r="V86">
        <f t="shared" ca="1" si="49"/>
        <v>1.1255589077677941</v>
      </c>
      <c r="W86">
        <v>1.0923113244849563</v>
      </c>
      <c r="X86" t="b">
        <f t="shared" ca="1" si="50"/>
        <v>1</v>
      </c>
      <c r="AS86">
        <v>0.51755232424060837</v>
      </c>
      <c r="AT86">
        <v>-1.6588426764340873</v>
      </c>
      <c r="AU86">
        <v>1.7769050942204483</v>
      </c>
      <c r="AV86">
        <v>-0.57145504086672017</v>
      </c>
      <c r="AW86">
        <v>-4.4651592829015438</v>
      </c>
      <c r="AX86">
        <v>-1.4145458807808102</v>
      </c>
      <c r="AY86">
        <v>0.16146584926984434</v>
      </c>
      <c r="AZ86">
        <v>-1.1855178539387139</v>
      </c>
      <c r="BA86">
        <v>2.4732720170749229</v>
      </c>
      <c r="BB86">
        <v>1.7293152810572401</v>
      </c>
      <c r="BC86">
        <v>-0.5704782964019629</v>
      </c>
      <c r="BD86">
        <v>2.9709296420864679</v>
      </c>
      <c r="BE86">
        <v>-1.270507701748778</v>
      </c>
      <c r="BF86">
        <v>0.96929891307535032</v>
      </c>
      <c r="BJ86" t="b">
        <f t="shared" si="31"/>
        <v>1</v>
      </c>
      <c r="BK86" t="b">
        <f t="shared" ca="1" si="32"/>
        <v>1</v>
      </c>
      <c r="BM86">
        <f t="shared" ca="1" si="51"/>
        <v>1.0807908167024696</v>
      </c>
      <c r="BN86" t="b">
        <f t="shared" ca="1" si="52"/>
        <v>1</v>
      </c>
      <c r="BO86">
        <v>1.1630805424206967</v>
      </c>
      <c r="BP86">
        <f t="shared" ca="1" si="53"/>
        <v>1.0887634180705921</v>
      </c>
      <c r="BQ86" t="b">
        <f t="shared" ca="1" si="54"/>
        <v>1</v>
      </c>
    </row>
    <row r="87" spans="1:69" x14ac:dyDescent="0.45">
      <c r="A87" s="1">
        <v>45412</v>
      </c>
      <c r="B87">
        <v>86.402000000000001</v>
      </c>
      <c r="C87" s="1">
        <v>45412</v>
      </c>
      <c r="D87">
        <v>494.73001099999999</v>
      </c>
      <c r="E87" s="4">
        <f t="shared" si="33"/>
        <v>-1.5440408608297452E-2</v>
      </c>
      <c r="F87" s="4">
        <f t="shared" si="34"/>
        <v>-2.2156759607238969E-2</v>
      </c>
      <c r="G87">
        <f t="shared" ca="1" si="35"/>
        <v>3.5957515549618546E-3</v>
      </c>
      <c r="H87">
        <f t="shared" ca="1" si="36"/>
        <v>2.7888951857084864E-2</v>
      </c>
      <c r="I87">
        <f t="shared" ca="1" si="37"/>
        <v>0.84342495894613034</v>
      </c>
      <c r="J87">
        <f t="shared" ca="1" si="38"/>
        <v>5.6023942873918804</v>
      </c>
      <c r="K87">
        <f t="shared" ca="1" si="39"/>
        <v>1.1556433374016393</v>
      </c>
      <c r="L87">
        <f t="shared" ca="1" si="40"/>
        <v>1.4808336660979657</v>
      </c>
      <c r="M87">
        <f t="shared" ca="1" si="41"/>
        <v>5.5654024189835075E-4</v>
      </c>
      <c r="N87">
        <f t="shared" ca="1" si="42"/>
        <v>1.1475889204276333E-2</v>
      </c>
      <c r="O87">
        <f t="shared" ca="1" si="43"/>
        <v>-0.15271544136818838</v>
      </c>
      <c r="P87">
        <f t="shared" ca="1" si="44"/>
        <v>-0.19760379234972492</v>
      </c>
      <c r="Q87">
        <f t="shared" ca="1" si="45"/>
        <v>0.97724249424662923</v>
      </c>
      <c r="R87">
        <f t="shared" ca="1" si="46"/>
        <v>1.1549835809299458</v>
      </c>
      <c r="T87">
        <f t="shared" si="47"/>
        <v>0.98455959139170257</v>
      </c>
      <c r="U87" s="6">
        <f t="shared" ca="1" si="48"/>
        <v>1.0482753981877173</v>
      </c>
      <c r="V87">
        <f t="shared" ca="1" si="49"/>
        <v>1.1152047296009489</v>
      </c>
      <c r="W87">
        <v>1.0974594464499685</v>
      </c>
      <c r="X87" t="b">
        <f t="shared" ca="1" si="50"/>
        <v>1</v>
      </c>
      <c r="AS87">
        <v>0.49673470432318939</v>
      </c>
      <c r="AT87">
        <v>-2.0618484923446125</v>
      </c>
      <c r="AU87">
        <v>1.0735577592707721</v>
      </c>
      <c r="AV87">
        <v>-0.21862656224306129</v>
      </c>
      <c r="AW87">
        <v>-4.0261392042902724</v>
      </c>
      <c r="AX87">
        <v>-1.4955754033533928</v>
      </c>
      <c r="AY87">
        <v>1.0312922463879215</v>
      </c>
      <c r="AZ87">
        <v>-1.2184279453464146</v>
      </c>
      <c r="BA87">
        <v>1.2193572272181286</v>
      </c>
      <c r="BB87">
        <v>1.7883426074573037</v>
      </c>
      <c r="BC87">
        <v>-0.99860800422162765</v>
      </c>
      <c r="BD87">
        <v>3.2658918007703028</v>
      </c>
      <c r="BE87">
        <v>-1.1768743722226644</v>
      </c>
      <c r="BF87">
        <v>1.535865777809422</v>
      </c>
      <c r="BJ87" t="b">
        <f t="shared" si="31"/>
        <v>1</v>
      </c>
      <c r="BK87" t="b">
        <f t="shared" ca="1" si="32"/>
        <v>1</v>
      </c>
      <c r="BM87">
        <f t="shared" ca="1" si="51"/>
        <v>1.1125784106710706</v>
      </c>
      <c r="BN87" t="b">
        <f t="shared" ca="1" si="52"/>
        <v>1</v>
      </c>
      <c r="BO87">
        <v>1.1410833707917687</v>
      </c>
      <c r="BP87">
        <f t="shared" ca="1" si="53"/>
        <v>1.0480544547579917</v>
      </c>
      <c r="BQ87" t="b">
        <f t="shared" ca="1" si="54"/>
        <v>1</v>
      </c>
    </row>
    <row r="88" spans="1:69" x14ac:dyDescent="0.45">
      <c r="A88" s="1">
        <v>45411</v>
      </c>
      <c r="B88">
        <v>87.757003999999995</v>
      </c>
      <c r="C88" s="1">
        <v>45411</v>
      </c>
      <c r="D88">
        <v>505.94000199999999</v>
      </c>
      <c r="E88" s="4">
        <f t="shared" si="33"/>
        <v>2.5078930585523102E-4</v>
      </c>
      <c r="F88" s="4">
        <f t="shared" si="34"/>
        <v>3.9687264199359988E-3</v>
      </c>
      <c r="G88">
        <f t="shared" ca="1" si="35"/>
        <v>3.617708694143692E-3</v>
      </c>
      <c r="H88">
        <f t="shared" ca="1" si="36"/>
        <v>2.7875614770663616E-2</v>
      </c>
      <c r="I88">
        <f t="shared" ca="1" si="37"/>
        <v>0.84312972479083537</v>
      </c>
      <c r="J88">
        <f t="shared" ca="1" si="38"/>
        <v>5.615510961526371</v>
      </c>
      <c r="K88">
        <f t="shared" ca="1" si="39"/>
        <v>1.1556433374016393</v>
      </c>
      <c r="L88">
        <f t="shared" ca="1" si="40"/>
        <v>1.6294200216286505</v>
      </c>
      <c r="M88">
        <f t="shared" ca="1" si="41"/>
        <v>6.4943848573859801E-4</v>
      </c>
      <c r="N88">
        <f t="shared" ca="1" si="42"/>
        <v>1.1365772835439932E-2</v>
      </c>
      <c r="O88">
        <f t="shared" ca="1" si="43"/>
        <v>-0.14170087147086374</v>
      </c>
      <c r="P88">
        <f t="shared" ca="1" si="44"/>
        <v>-0.16380584313633628</v>
      </c>
      <c r="Q88">
        <f t="shared" ca="1" si="45"/>
        <v>1.0189016257856023</v>
      </c>
      <c r="R88">
        <f t="shared" ca="1" si="46"/>
        <v>1.2257860919718881</v>
      </c>
      <c r="T88">
        <f t="shared" si="47"/>
        <v>1.0002507893058552</v>
      </c>
      <c r="U88" s="6">
        <f t="shared" ca="1" si="48"/>
        <v>1.1036118389197878</v>
      </c>
      <c r="V88">
        <f t="shared" ca="1" si="49"/>
        <v>1.0764607064624512</v>
      </c>
      <c r="W88">
        <v>1.130663322840145</v>
      </c>
      <c r="X88" t="b">
        <f t="shared" ca="1" si="50"/>
        <v>1</v>
      </c>
      <c r="AS88">
        <v>0.50839624255767213</v>
      </c>
      <c r="AT88">
        <v>-2.2733275990444199</v>
      </c>
      <c r="AU88">
        <v>0.82463978997883414</v>
      </c>
      <c r="AV88">
        <v>-9.3450983654430914E-2</v>
      </c>
      <c r="AW88">
        <v>-4.0221638136458218</v>
      </c>
      <c r="AX88">
        <v>-1.5589327122662497</v>
      </c>
      <c r="AY88">
        <v>1.3172269467856677</v>
      </c>
      <c r="AZ88">
        <v>-1.4387676415489843</v>
      </c>
      <c r="BA88">
        <v>1.0032104289659811</v>
      </c>
      <c r="BB88">
        <v>2.1514111313592363</v>
      </c>
      <c r="BC88">
        <v>-1.4779880764735294</v>
      </c>
      <c r="BD88">
        <v>3.5541170236936961</v>
      </c>
      <c r="BE88">
        <v>-1.1012322846457587</v>
      </c>
      <c r="BF88">
        <v>1.704931365993372</v>
      </c>
      <c r="BJ88" t="b">
        <f t="shared" si="31"/>
        <v>1</v>
      </c>
      <c r="BK88" t="b">
        <f t="shared" ca="1" si="32"/>
        <v>1</v>
      </c>
      <c r="BM88">
        <f t="shared" ca="1" si="51"/>
        <v>1.0751663972453809</v>
      </c>
      <c r="BN88" t="b">
        <f t="shared" ca="1" si="52"/>
        <v>1</v>
      </c>
      <c r="BO88">
        <v>1.1444180648520219</v>
      </c>
      <c r="BP88">
        <f t="shared" ca="1" si="53"/>
        <v>1.0499446745014223</v>
      </c>
      <c r="BQ88" t="b">
        <f t="shared" ca="1" si="54"/>
        <v>1</v>
      </c>
    </row>
    <row r="89" spans="1:69" x14ac:dyDescent="0.45">
      <c r="A89" s="1">
        <v>45408</v>
      </c>
      <c r="B89">
        <v>87.735000999999997</v>
      </c>
      <c r="C89" s="1">
        <v>45408</v>
      </c>
      <c r="D89">
        <v>503.94000199999999</v>
      </c>
      <c r="E89" s="4">
        <f t="shared" si="33"/>
        <v>6.175569698152307E-2</v>
      </c>
      <c r="F89" s="4">
        <f t="shared" si="34"/>
        <v>1.715646690958959E-2</v>
      </c>
      <c r="G89">
        <f t="shared" ca="1" si="35"/>
        <v>3.8527766691669654E-3</v>
      </c>
      <c r="H89">
        <f t="shared" ca="1" si="36"/>
        <v>2.8044793193257356E-2</v>
      </c>
      <c r="I89">
        <f t="shared" ca="1" si="37"/>
        <v>0.82170588895308139</v>
      </c>
      <c r="J89">
        <f t="shared" ca="1" si="38"/>
        <v>5.4102389889365243</v>
      </c>
      <c r="K89">
        <f t="shared" ca="1" si="39"/>
        <v>1.2044636090034675</v>
      </c>
      <c r="L89">
        <f t="shared" ca="1" si="40"/>
        <v>1.6547888938194197</v>
      </c>
      <c r="M89">
        <f t="shared" ca="1" si="41"/>
        <v>7.0412059365622262E-4</v>
      </c>
      <c r="N89">
        <f t="shared" ca="1" si="42"/>
        <v>1.1408052166414733E-2</v>
      </c>
      <c r="O89">
        <f t="shared" ca="1" si="43"/>
        <v>-0.14487674087048671</v>
      </c>
      <c r="P89">
        <f t="shared" ca="1" si="44"/>
        <v>-0.19100871688244947</v>
      </c>
      <c r="Q89">
        <f t="shared" ca="1" si="45"/>
        <v>1.0189016257856023</v>
      </c>
      <c r="R89">
        <f t="shared" ca="1" si="46"/>
        <v>1.2678658222847257</v>
      </c>
      <c r="T89">
        <f t="shared" si="47"/>
        <v>1.0617556969815232</v>
      </c>
      <c r="U89" s="6">
        <f t="shared" ca="1" si="48"/>
        <v>1.1513780112091083</v>
      </c>
      <c r="V89">
        <f t="shared" ca="1" si="49"/>
        <v>1.0706009993032675</v>
      </c>
      <c r="W89">
        <v>1.1433335860424219</v>
      </c>
      <c r="X89" t="b">
        <f t="shared" ca="1" si="50"/>
        <v>1</v>
      </c>
      <c r="AS89">
        <v>0.50323494885650133</v>
      </c>
      <c r="AT89">
        <v>-2.5746580530119836</v>
      </c>
      <c r="AU89">
        <v>0.59798568496303128</v>
      </c>
      <c r="AV89">
        <v>6.5649001917054278E-2</v>
      </c>
      <c r="AW89">
        <v>-3.8724457939613717</v>
      </c>
      <c r="AX89">
        <v>-1.5910590848106143</v>
      </c>
      <c r="AY89">
        <v>1.6089312526827344</v>
      </c>
      <c r="AZ89">
        <v>-1.6029440486982089</v>
      </c>
      <c r="BA89">
        <v>0.60745343408132868</v>
      </c>
      <c r="BB89">
        <v>2.1828333265248436</v>
      </c>
      <c r="BC89">
        <v>-1.6560288571992401</v>
      </c>
      <c r="BD89">
        <v>3.4636635452106748</v>
      </c>
      <c r="BE89">
        <v>-0.92172731011324849</v>
      </c>
      <c r="BF89">
        <v>1.9041930308420489</v>
      </c>
      <c r="BJ89" t="b">
        <f t="shared" si="31"/>
        <v>1</v>
      </c>
      <c r="BK89" t="b">
        <f t="shared" ca="1" si="32"/>
        <v>1</v>
      </c>
      <c r="BM89">
        <f t="shared" ca="1" si="51"/>
        <v>1.1001334025327223</v>
      </c>
      <c r="BN89" t="b">
        <f t="shared" ca="1" si="52"/>
        <v>1</v>
      </c>
      <c r="BO89">
        <v>1.1461665705481736</v>
      </c>
      <c r="BP89">
        <f t="shared" ca="1" si="53"/>
        <v>1.0120134494555941</v>
      </c>
      <c r="BQ89" t="b">
        <f t="shared" ca="1" si="54"/>
        <v>1</v>
      </c>
    </row>
    <row r="90" spans="1:69" x14ac:dyDescent="0.45">
      <c r="A90" s="1">
        <v>45407</v>
      </c>
      <c r="B90">
        <v>82.632003999999995</v>
      </c>
      <c r="C90" s="1">
        <v>45407</v>
      </c>
      <c r="D90">
        <v>495.44000199999999</v>
      </c>
      <c r="E90" s="4">
        <f t="shared" si="33"/>
        <v>3.7087263900817867E-2</v>
      </c>
      <c r="F90" s="4">
        <f t="shared" si="34"/>
        <v>4.0386883942876905E-4</v>
      </c>
      <c r="G90">
        <f t="shared" ca="1" si="35"/>
        <v>3.7205105100820675E-3</v>
      </c>
      <c r="H90">
        <f t="shared" ca="1" si="36"/>
        <v>2.7831908451605519E-2</v>
      </c>
      <c r="I90">
        <f t="shared" ca="1" si="37"/>
        <v>0.81672368123492767</v>
      </c>
      <c r="J90">
        <f t="shared" ca="1" si="38"/>
        <v>5.5990628640121995</v>
      </c>
      <c r="K90">
        <f t="shared" ca="1" si="39"/>
        <v>1.1556433374016393</v>
      </c>
      <c r="L90">
        <f t="shared" ca="1" si="40"/>
        <v>1.6547888938194197</v>
      </c>
      <c r="M90">
        <f t="shared" ca="1" si="41"/>
        <v>6.7063041126499078E-4</v>
      </c>
      <c r="N90">
        <f t="shared" ca="1" si="42"/>
        <v>1.1369276622914839E-2</v>
      </c>
      <c r="O90">
        <f t="shared" ca="1" si="43"/>
        <v>-0.14961370095771698</v>
      </c>
      <c r="P90">
        <f t="shared" ca="1" si="44"/>
        <v>-0.17362033060188287</v>
      </c>
      <c r="Q90">
        <f t="shared" ca="1" si="45"/>
        <v>1.0189016257856023</v>
      </c>
      <c r="R90">
        <f t="shared" ca="1" si="46"/>
        <v>1.2678658222847257</v>
      </c>
      <c r="T90">
        <f t="shared" si="47"/>
        <v>1.037087263900818</v>
      </c>
      <c r="U90" s="6">
        <f t="shared" ca="1" si="48"/>
        <v>0.97591862564322196</v>
      </c>
      <c r="V90">
        <f t="shared" ca="1" si="49"/>
        <v>0.95873068408959927</v>
      </c>
      <c r="W90">
        <v>0.97760724863958992</v>
      </c>
      <c r="X90" t="b">
        <f t="shared" ca="1" si="50"/>
        <v>1</v>
      </c>
      <c r="AS90">
        <v>0.48627964981093263</v>
      </c>
      <c r="AT90">
        <v>-2.6185915344205104</v>
      </c>
      <c r="AU90">
        <v>0.65387590969762976</v>
      </c>
      <c r="AV90">
        <v>4.5840507409421534E-2</v>
      </c>
      <c r="AW90">
        <v>-3.884153169009688</v>
      </c>
      <c r="AX90">
        <v>-1.4962717287032357</v>
      </c>
      <c r="AY90">
        <v>1.7028383485867735</v>
      </c>
      <c r="AZ90">
        <v>-1.484844264207996</v>
      </c>
      <c r="BA90">
        <v>0.58854418912432949</v>
      </c>
      <c r="BB90">
        <v>0.92711495640914954</v>
      </c>
      <c r="BC90">
        <v>-0.60085228294522164</v>
      </c>
      <c r="BD90">
        <v>2.0365538747389098</v>
      </c>
      <c r="BE90">
        <v>-0.94610944724477508</v>
      </c>
      <c r="BF90">
        <v>1.9616075381706877</v>
      </c>
      <c r="BJ90" t="b">
        <f t="shared" si="31"/>
        <v>1</v>
      </c>
      <c r="BK90" t="b">
        <f t="shared" ca="1" si="32"/>
        <v>1</v>
      </c>
      <c r="BM90">
        <f t="shared" ca="1" si="51"/>
        <v>1.0756348477297371</v>
      </c>
      <c r="BN90" t="b">
        <f t="shared" ca="1" si="52"/>
        <v>0</v>
      </c>
      <c r="BO90">
        <v>1.1071130002053124</v>
      </c>
      <c r="BP90">
        <f t="shared" ca="1" si="53"/>
        <v>1.0385443514113493</v>
      </c>
      <c r="BQ90" t="b">
        <f t="shared" ca="1" si="54"/>
        <v>1</v>
      </c>
    </row>
    <row r="91" spans="1:69" x14ac:dyDescent="0.45">
      <c r="A91" s="1">
        <v>45406</v>
      </c>
      <c r="B91">
        <v>79.677002000000002</v>
      </c>
      <c r="C91" s="1">
        <v>45406</v>
      </c>
      <c r="D91">
        <v>495.23998999999998</v>
      </c>
      <c r="E91" s="4">
        <f t="shared" si="33"/>
        <v>-3.3315883915262065E-2</v>
      </c>
      <c r="F91" s="4">
        <f t="shared" si="34"/>
        <v>1.5976903242545827E-3</v>
      </c>
      <c r="G91">
        <f t="shared" ca="1" si="35"/>
        <v>3.5617454802887418E-3</v>
      </c>
      <c r="H91">
        <f t="shared" ca="1" si="36"/>
        <v>2.773099722084597E-2</v>
      </c>
      <c r="I91">
        <f t="shared" ca="1" si="37"/>
        <v>0.83418026784648625</v>
      </c>
      <c r="J91">
        <f t="shared" ca="1" si="38"/>
        <v>5.7340165711298772</v>
      </c>
      <c r="K91">
        <f t="shared" ca="1" si="39"/>
        <v>1.1556433374016393</v>
      </c>
      <c r="L91">
        <f t="shared" ca="1" si="40"/>
        <v>1.6294200216286505</v>
      </c>
      <c r="M91">
        <f t="shared" ca="1" si="41"/>
        <v>6.8747978557399708E-4</v>
      </c>
      <c r="N91">
        <f t="shared" ca="1" si="42"/>
        <v>1.1371376192291116E-2</v>
      </c>
      <c r="O91">
        <f t="shared" ca="1" si="43"/>
        <v>-0.15391774077230486</v>
      </c>
      <c r="P91">
        <f t="shared" ca="1" si="44"/>
        <v>-0.17479502395305291</v>
      </c>
      <c r="Q91">
        <f t="shared" ca="1" si="45"/>
        <v>1.0189016257856023</v>
      </c>
      <c r="R91">
        <f t="shared" ca="1" si="46"/>
        <v>1.2678658222847257</v>
      </c>
      <c r="T91">
        <f t="shared" si="47"/>
        <v>0.96668411608473792</v>
      </c>
      <c r="U91" s="6">
        <f t="shared" ca="1" si="48"/>
        <v>0.94814063434803908</v>
      </c>
      <c r="V91">
        <f t="shared" ca="1" si="49"/>
        <v>0.96637870278425364</v>
      </c>
      <c r="W91">
        <v>0.98108281459070312</v>
      </c>
      <c r="X91" t="b">
        <f t="shared" ca="1" si="50"/>
        <v>1</v>
      </c>
      <c r="AS91">
        <v>0.48897699235337927</v>
      </c>
      <c r="AT91">
        <v>-2.6228458619149322</v>
      </c>
      <c r="AU91">
        <v>0.66628217133550183</v>
      </c>
      <c r="AV91">
        <v>2.546960240998878E-2</v>
      </c>
      <c r="AW91">
        <v>-3.8569348156394869</v>
      </c>
      <c r="AX91">
        <v>-1.4985265149570204</v>
      </c>
      <c r="AY91">
        <v>1.7215360622762292</v>
      </c>
      <c r="AZ91">
        <v>-1.4588964368243167</v>
      </c>
      <c r="BA91">
        <v>0.61842242560190586</v>
      </c>
      <c r="BB91">
        <v>0.93819594150804198</v>
      </c>
      <c r="BC91">
        <v>-0.60760397145509082</v>
      </c>
      <c r="BD91">
        <v>2.0413183489353965</v>
      </c>
      <c r="BE91">
        <v>-0.94372107692833329</v>
      </c>
      <c r="BF91">
        <v>1.9565916664467269</v>
      </c>
      <c r="BJ91" t="b">
        <f t="shared" si="31"/>
        <v>1</v>
      </c>
      <c r="BK91" t="b">
        <f t="shared" ca="1" si="32"/>
        <v>1</v>
      </c>
      <c r="BM91">
        <f t="shared" ca="1" si="51"/>
        <v>1.1255589077677941</v>
      </c>
      <c r="BN91" t="b">
        <f t="shared" ca="1" si="52"/>
        <v>0</v>
      </c>
      <c r="BO91">
        <v>1.1199903184895144</v>
      </c>
      <c r="BP91">
        <f t="shared" ca="1" si="53"/>
        <v>1.0422204389668177</v>
      </c>
      <c r="BQ91" t="b">
        <f t="shared" ca="1" si="54"/>
        <v>1</v>
      </c>
    </row>
    <row r="92" spans="1:69" x14ac:dyDescent="0.45">
      <c r="A92" s="1">
        <v>45405</v>
      </c>
      <c r="B92">
        <v>82.422996999999995</v>
      </c>
      <c r="C92" s="1">
        <v>45405</v>
      </c>
      <c r="D92">
        <v>494.45001200000002</v>
      </c>
      <c r="E92" s="4">
        <f t="shared" si="33"/>
        <v>3.6532597312120323E-2</v>
      </c>
      <c r="F92" s="4">
        <f t="shared" si="34"/>
        <v>1.6424826599974206E-2</v>
      </c>
      <c r="G92">
        <f t="shared" ca="1" si="35"/>
        <v>3.6903278155182022E-3</v>
      </c>
      <c r="H92">
        <f t="shared" ca="1" si="36"/>
        <v>2.761853744207533E-2</v>
      </c>
      <c r="I92">
        <f t="shared" ca="1" si="37"/>
        <v>0.84205242773283318</v>
      </c>
      <c r="J92">
        <f t="shared" ca="1" si="38"/>
        <v>5.8454358807899611</v>
      </c>
      <c r="K92">
        <f t="shared" ca="1" si="39"/>
        <v>1.1556433374016393</v>
      </c>
      <c r="L92">
        <f t="shared" ca="1" si="40"/>
        <v>1.6879932579669781</v>
      </c>
      <c r="M92">
        <f t="shared" ca="1" si="41"/>
        <v>6.9958410464019435E-4</v>
      </c>
      <c r="N92">
        <f t="shared" ca="1" si="42"/>
        <v>1.1373638164659611E-2</v>
      </c>
      <c r="O92">
        <f t="shared" ca="1" si="43"/>
        <v>-0.15692599244485769</v>
      </c>
      <c r="P92">
        <f t="shared" ca="1" si="44"/>
        <v>-0.17636575491427697</v>
      </c>
      <c r="Q92">
        <f t="shared" ca="1" si="45"/>
        <v>1.0189016257856023</v>
      </c>
      <c r="R92">
        <f t="shared" ca="1" si="46"/>
        <v>1.2678658222847257</v>
      </c>
      <c r="T92">
        <f t="shared" si="47"/>
        <v>1.0365325973121202</v>
      </c>
      <c r="U92" s="6">
        <f t="shared" ca="1" si="48"/>
        <v>0.94289305104509447</v>
      </c>
      <c r="V92">
        <f t="shared" ca="1" si="49"/>
        <v>0.96003919746430544</v>
      </c>
      <c r="W92">
        <v>0.97977291123503063</v>
      </c>
      <c r="X92" t="b">
        <f t="shared" ca="1" si="50"/>
        <v>1</v>
      </c>
      <c r="AS92">
        <v>0.48440744686269471</v>
      </c>
      <c r="AT92">
        <v>-2.5778228180005796</v>
      </c>
      <c r="AU92">
        <v>0.73430812960258351</v>
      </c>
      <c r="AV92">
        <v>-6.7219035118327844E-2</v>
      </c>
      <c r="AW92">
        <v>-3.6494663401055609</v>
      </c>
      <c r="AX92">
        <v>-1.4470866175015966</v>
      </c>
      <c r="AY92">
        <v>1.4191249318470232</v>
      </c>
      <c r="AZ92">
        <v>-1.2301498090059622</v>
      </c>
      <c r="BA92">
        <v>0.7527771383998787</v>
      </c>
      <c r="BB92">
        <v>1.0698919291165228</v>
      </c>
      <c r="BC92">
        <v>-0.70159388898906672</v>
      </c>
      <c r="BD92">
        <v>1.9993786441386081</v>
      </c>
      <c r="BE92">
        <v>-0.85684325915121551</v>
      </c>
      <c r="BF92">
        <v>1.8740838739328478</v>
      </c>
      <c r="BJ92" t="b">
        <f t="shared" si="31"/>
        <v>1</v>
      </c>
      <c r="BK92" t="b">
        <f t="shared" ca="1" si="32"/>
        <v>1</v>
      </c>
      <c r="BM92">
        <f t="shared" ca="1" si="51"/>
        <v>1.1152047296009489</v>
      </c>
      <c r="BN92" t="b">
        <f t="shared" ca="1" si="52"/>
        <v>0</v>
      </c>
      <c r="BO92">
        <v>1.1159605840929612</v>
      </c>
      <c r="BP92">
        <f t="shared" ca="1" si="53"/>
        <v>1.0482753981877173</v>
      </c>
      <c r="BQ92" t="b">
        <f t="shared" ca="1" si="54"/>
        <v>1</v>
      </c>
    </row>
    <row r="93" spans="1:69" x14ac:dyDescent="0.45">
      <c r="A93" s="1">
        <v>45404</v>
      </c>
      <c r="B93">
        <v>79.517998000000006</v>
      </c>
      <c r="C93" s="1">
        <v>45404</v>
      </c>
      <c r="D93">
        <v>486.459991</v>
      </c>
      <c r="E93" s="4">
        <f t="shared" si="33"/>
        <v>4.3543321924277893E-2</v>
      </c>
      <c r="F93" s="4">
        <f t="shared" si="34"/>
        <v>1.3669508401785914E-2</v>
      </c>
      <c r="G93">
        <f t="shared" ca="1" si="35"/>
        <v>3.5551670248224502E-3</v>
      </c>
      <c r="H93">
        <f t="shared" ca="1" si="36"/>
        <v>2.7522985142331435E-2</v>
      </c>
      <c r="I93">
        <f t="shared" ca="1" si="37"/>
        <v>0.85715790857228746</v>
      </c>
      <c r="J93">
        <f t="shared" ca="1" si="38"/>
        <v>5.9760920251485752</v>
      </c>
      <c r="K93">
        <f t="shared" ca="1" si="39"/>
        <v>1.1556433374016393</v>
      </c>
      <c r="L93">
        <f t="shared" ca="1" si="40"/>
        <v>1.6752802784257206</v>
      </c>
      <c r="M93">
        <f t="shared" ca="1" si="41"/>
        <v>6.0041086075639282E-4</v>
      </c>
      <c r="N93">
        <f t="shared" ca="1" si="42"/>
        <v>1.1322190218405128E-2</v>
      </c>
      <c r="O93">
        <f t="shared" ca="1" si="43"/>
        <v>-0.146373113843731</v>
      </c>
      <c r="P93">
        <f t="shared" ca="1" si="44"/>
        <v>-0.14874348725023978</v>
      </c>
      <c r="Q93">
        <f t="shared" ca="1" si="45"/>
        <v>1.0189016257856023</v>
      </c>
      <c r="R93">
        <f t="shared" ca="1" si="46"/>
        <v>1.2257860919718881</v>
      </c>
      <c r="T93">
        <f t="shared" si="47"/>
        <v>1.0435433219242778</v>
      </c>
      <c r="U93" s="6">
        <f t="shared" ca="1" si="48"/>
        <v>0.92461714311016319</v>
      </c>
      <c r="V93">
        <f t="shared" ca="1" si="49"/>
        <v>0.98500465452727415</v>
      </c>
      <c r="W93">
        <v>0.98874755562919492</v>
      </c>
      <c r="X93" t="b">
        <f t="shared" ca="1" si="50"/>
        <v>1</v>
      </c>
      <c r="AS93">
        <v>0.4857317872916222</v>
      </c>
      <c r="AT93">
        <v>-2.6067846534802479</v>
      </c>
      <c r="AU93">
        <v>0.6997431534653904</v>
      </c>
      <c r="AV93">
        <v>-0.13308782662096058</v>
      </c>
      <c r="AW93">
        <v>-3.5293434421481993</v>
      </c>
      <c r="AX93">
        <v>-1.4129000742725688</v>
      </c>
      <c r="AY93">
        <v>1.2820741800533069</v>
      </c>
      <c r="AZ93">
        <v>-1.1068885769749734</v>
      </c>
      <c r="BA93">
        <v>0.82795157448601475</v>
      </c>
      <c r="BB93">
        <v>1.119364730067451</v>
      </c>
      <c r="BC93">
        <v>-0.71927994976836818</v>
      </c>
      <c r="BD93">
        <v>1.9132680102901409</v>
      </c>
      <c r="BE93">
        <v>-0.76110397424947618</v>
      </c>
      <c r="BF93">
        <v>1.8873397181013072</v>
      </c>
      <c r="BJ93" t="b">
        <f t="shared" si="31"/>
        <v>1</v>
      </c>
      <c r="BK93" t="b">
        <f t="shared" ca="1" si="32"/>
        <v>1</v>
      </c>
      <c r="BM93">
        <f t="shared" ca="1" si="51"/>
        <v>1.0764607064624512</v>
      </c>
      <c r="BN93" t="b">
        <f t="shared" ca="1" si="52"/>
        <v>0</v>
      </c>
      <c r="BO93">
        <v>1.130807633832061</v>
      </c>
      <c r="BP93">
        <f t="shared" ca="1" si="53"/>
        <v>1.1036118389197878</v>
      </c>
      <c r="BQ93" t="b">
        <f t="shared" ca="1" si="54"/>
        <v>1</v>
      </c>
    </row>
    <row r="94" spans="1:69" x14ac:dyDescent="0.45">
      <c r="A94" s="1">
        <v>45401</v>
      </c>
      <c r="B94">
        <v>76.199996999999996</v>
      </c>
      <c r="C94" s="1">
        <v>45401</v>
      </c>
      <c r="D94">
        <v>479.89999399999999</v>
      </c>
      <c r="E94" s="4">
        <f t="shared" si="33"/>
        <v>-0.10004607480828324</v>
      </c>
      <c r="F94" s="4">
        <f t="shared" si="34"/>
        <v>-2.6512783685593948E-2</v>
      </c>
      <c r="G94">
        <f t="shared" ca="1" si="35"/>
        <v>3.312165069483865E-3</v>
      </c>
      <c r="H94">
        <f t="shared" ca="1" si="36"/>
        <v>2.7382341777922571E-2</v>
      </c>
      <c r="I94">
        <f t="shared" ca="1" si="37"/>
        <v>0.88135996609645284</v>
      </c>
      <c r="J94">
        <f t="shared" ca="1" si="38"/>
        <v>6.1708100599705409</v>
      </c>
      <c r="K94">
        <f t="shared" ca="1" si="39"/>
        <v>1.1496960492874526</v>
      </c>
      <c r="L94">
        <f t="shared" ca="1" si="40"/>
        <v>1.6553343633542725</v>
      </c>
      <c r="M94">
        <f t="shared" ca="1" si="41"/>
        <v>5.1268643008833413E-4</v>
      </c>
      <c r="N94">
        <f t="shared" ca="1" si="42"/>
        <v>1.1288340259013412E-2</v>
      </c>
      <c r="O94">
        <f t="shared" ca="1" si="43"/>
        <v>-0.13233749039903461</v>
      </c>
      <c r="P94">
        <f t="shared" ca="1" si="44"/>
        <v>-0.12758552361535846</v>
      </c>
      <c r="Q94">
        <f t="shared" ca="1" si="45"/>
        <v>1.0189016257856023</v>
      </c>
      <c r="R94">
        <f t="shared" ca="1" si="46"/>
        <v>1.1987896018077719</v>
      </c>
      <c r="T94">
        <f t="shared" si="47"/>
        <v>0.8999539251917168</v>
      </c>
      <c r="U94" s="6">
        <f t="shared" ca="1" si="48"/>
        <v>0.86408272959708088</v>
      </c>
      <c r="V94">
        <f t="shared" ca="1" si="49"/>
        <v>0.96849687087417635</v>
      </c>
      <c r="W94">
        <v>0.99730184034946978</v>
      </c>
      <c r="X94" t="b">
        <f t="shared" ca="1" si="50"/>
        <v>1</v>
      </c>
      <c r="AS94">
        <v>0.48699633164440587</v>
      </c>
      <c r="AT94">
        <v>-2.862929629904134</v>
      </c>
      <c r="AU94">
        <v>0.62904212934342751</v>
      </c>
      <c r="AV94">
        <v>-0.30979722512305069</v>
      </c>
      <c r="AW94">
        <v>-3.567945120238651</v>
      </c>
      <c r="AX94">
        <v>-1.3766997297639698</v>
      </c>
      <c r="AY94">
        <v>1.2876191460751636</v>
      </c>
      <c r="AZ94">
        <v>-0.74228035736111075</v>
      </c>
      <c r="BA94">
        <v>0.97015664060623452</v>
      </c>
      <c r="BB94">
        <v>1.0054510238261221</v>
      </c>
      <c r="BC94">
        <v>-0.5608685912385778</v>
      </c>
      <c r="BD94">
        <v>1.7512202205468008</v>
      </c>
      <c r="BE94">
        <v>-0.8971119068897504</v>
      </c>
      <c r="BF94">
        <v>1.9766857907444813</v>
      </c>
      <c r="BJ94" t="b">
        <f t="shared" si="31"/>
        <v>1</v>
      </c>
      <c r="BK94" t="b">
        <f t="shared" ca="1" si="32"/>
        <v>1</v>
      </c>
      <c r="BM94">
        <f t="shared" ca="1" si="51"/>
        <v>1.0706009993032675</v>
      </c>
      <c r="BN94" t="b">
        <f t="shared" ca="1" si="52"/>
        <v>0</v>
      </c>
      <c r="BO94">
        <v>1.1295147282457063</v>
      </c>
      <c r="BP94">
        <f t="shared" ca="1" si="53"/>
        <v>1.1513780112091083</v>
      </c>
      <c r="BQ94" t="b">
        <f t="shared" ca="1" si="54"/>
        <v>1</v>
      </c>
    </row>
    <row r="95" spans="1:69" x14ac:dyDescent="0.45">
      <c r="A95" s="1">
        <v>45400</v>
      </c>
      <c r="B95">
        <v>84.670997999999997</v>
      </c>
      <c r="C95" s="1">
        <v>45400</v>
      </c>
      <c r="D95">
        <v>492.97000100000002</v>
      </c>
      <c r="E95" s="4">
        <f t="shared" si="33"/>
        <v>7.5682033643979666E-3</v>
      </c>
      <c r="F95" s="4">
        <f t="shared" si="34"/>
        <v>-9.4838171975171973E-3</v>
      </c>
      <c r="G95">
        <f t="shared" ca="1" si="35"/>
        <v>3.8010785118620188E-3</v>
      </c>
      <c r="H95">
        <f t="shared" ca="1" si="36"/>
        <v>2.6382296614775595E-2</v>
      </c>
      <c r="I95">
        <f t="shared" ca="1" si="37"/>
        <v>1.234439213396201</v>
      </c>
      <c r="J95">
        <f t="shared" ca="1" si="38"/>
        <v>6.3342346547099284</v>
      </c>
      <c r="K95">
        <f t="shared" ca="1" si="39"/>
        <v>1.194366429031795</v>
      </c>
      <c r="L95">
        <f t="shared" ca="1" si="40"/>
        <v>1.7011292766032082</v>
      </c>
      <c r="M95">
        <f t="shared" ca="1" si="41"/>
        <v>6.1421354627835497E-4</v>
      </c>
      <c r="N95">
        <f t="shared" ca="1" si="42"/>
        <v>1.1134314739481581E-2</v>
      </c>
      <c r="O95">
        <f t="shared" ca="1" si="43"/>
        <v>-9.4070041986005729E-2</v>
      </c>
      <c r="P95">
        <f t="shared" ca="1" si="44"/>
        <v>-0.13881168213264816</v>
      </c>
      <c r="Q95">
        <f t="shared" ca="1" si="45"/>
        <v>1.0398767770530011</v>
      </c>
      <c r="R95">
        <f t="shared" ca="1" si="46"/>
        <v>1.2185296221353996</v>
      </c>
      <c r="T95">
        <f t="shared" si="47"/>
        <v>1.007568203364398</v>
      </c>
      <c r="U95" s="6">
        <f t="shared" ca="1" si="48"/>
        <v>0.93439349345789346</v>
      </c>
      <c r="V95">
        <f t="shared" ca="1" si="49"/>
        <v>0.96756685979171664</v>
      </c>
      <c r="W95">
        <v>0.94488511445787859</v>
      </c>
      <c r="X95" t="b">
        <f t="shared" ca="1" si="50"/>
        <v>1</v>
      </c>
      <c r="AS95">
        <v>0.5041205262930506</v>
      </c>
      <c r="AT95">
        <v>-3.1581992185250147</v>
      </c>
      <c r="AU95">
        <v>0.3668321977953361</v>
      </c>
      <c r="AV95">
        <v>-5.6324764278158662E-2</v>
      </c>
      <c r="AW95">
        <v>-3.572542452295921</v>
      </c>
      <c r="AX95">
        <v>-1.0267408689515645</v>
      </c>
      <c r="AY95">
        <v>1.4527349408224743</v>
      </c>
      <c r="AZ95">
        <v>-0.43033632202769734</v>
      </c>
      <c r="BA95">
        <v>1.184624906338742</v>
      </c>
      <c r="BB95">
        <v>0.79441627763842126</v>
      </c>
      <c r="BC95">
        <v>-0.34994037642191911</v>
      </c>
      <c r="BD95">
        <v>1.4002704938101449</v>
      </c>
      <c r="BE95">
        <v>-1.1332042335698609</v>
      </c>
      <c r="BF95">
        <v>1.9482438130067865</v>
      </c>
      <c r="BJ95" t="b">
        <f t="shared" si="31"/>
        <v>1</v>
      </c>
      <c r="BK95" t="b">
        <f t="shared" ca="1" si="32"/>
        <v>1</v>
      </c>
      <c r="BM95">
        <f t="shared" ca="1" si="51"/>
        <v>0.95873068408959927</v>
      </c>
      <c r="BN95" t="b">
        <f t="shared" ca="1" si="52"/>
        <v>1</v>
      </c>
      <c r="BO95">
        <v>1.0330211679064685</v>
      </c>
      <c r="BP95">
        <f t="shared" ca="1" si="53"/>
        <v>0.97591862564322196</v>
      </c>
      <c r="BQ95" t="b">
        <f t="shared" ca="1" si="54"/>
        <v>0</v>
      </c>
    </row>
    <row r="96" spans="1:69" x14ac:dyDescent="0.45">
      <c r="A96" s="1">
        <v>45399</v>
      </c>
      <c r="B96">
        <v>84.035004000000001</v>
      </c>
      <c r="C96" s="1">
        <v>45399</v>
      </c>
      <c r="D96">
        <v>497.69000199999999</v>
      </c>
      <c r="E96" s="4">
        <f t="shared" si="33"/>
        <v>-3.8666098053353595E-2</v>
      </c>
      <c r="F96" s="4">
        <f t="shared" si="34"/>
        <v>-1.4845899503767298E-2</v>
      </c>
      <c r="G96">
        <f t="shared" ca="1" si="35"/>
        <v>3.7763574427077495E-3</v>
      </c>
      <c r="H96">
        <f t="shared" ca="1" si="36"/>
        <v>2.6381065373876293E-2</v>
      </c>
      <c r="I96">
        <f t="shared" ca="1" si="37"/>
        <v>1.2374364556386594</v>
      </c>
      <c r="J96">
        <f t="shared" ca="1" si="38"/>
        <v>6.3407107919660115</v>
      </c>
      <c r="K96">
        <f t="shared" ca="1" si="39"/>
        <v>1.194366429031795</v>
      </c>
      <c r="L96">
        <f t="shared" ca="1" si="40"/>
        <v>1.7011292766032082</v>
      </c>
      <c r="M96">
        <f t="shared" ca="1" si="41"/>
        <v>6.5315153952558603E-4</v>
      </c>
      <c r="N96">
        <f t="shared" ca="1" si="42"/>
        <v>1.1112418834190044E-2</v>
      </c>
      <c r="O96">
        <f t="shared" ca="1" si="43"/>
        <v>-0.10148220424922622</v>
      </c>
      <c r="P96">
        <f t="shared" ca="1" si="44"/>
        <v>-0.11797890445803638</v>
      </c>
      <c r="Q96">
        <f t="shared" ca="1" si="45"/>
        <v>1.0398767770530011</v>
      </c>
      <c r="R96">
        <f t="shared" ca="1" si="46"/>
        <v>1.2477495172169697</v>
      </c>
      <c r="T96">
        <f t="shared" si="47"/>
        <v>0.96133390194664636</v>
      </c>
      <c r="U96" s="6">
        <f t="shared" ca="1" si="48"/>
        <v>0.96548677069489786</v>
      </c>
      <c r="V96">
        <f t="shared" ca="1" si="49"/>
        <v>0.95460769514063326</v>
      </c>
      <c r="W96">
        <v>1.0146081893939738</v>
      </c>
      <c r="X96" t="b">
        <f t="shared" ca="1" si="50"/>
        <v>0</v>
      </c>
      <c r="AS96">
        <v>0.46188119539201344</v>
      </c>
      <c r="AT96">
        <v>-2.4553217565702385</v>
      </c>
      <c r="AU96">
        <v>0.40992948948858043</v>
      </c>
      <c r="AV96">
        <v>0.93583806548525228</v>
      </c>
      <c r="AW96">
        <v>-2.9785041250322153</v>
      </c>
      <c r="AX96">
        <v>-9.0712827857383035E-2</v>
      </c>
      <c r="AY96">
        <v>1.2029648785293645</v>
      </c>
      <c r="AZ96">
        <v>-0.68731968598818316</v>
      </c>
      <c r="BA96">
        <v>0.98298724930405668</v>
      </c>
      <c r="BB96">
        <v>0.84825189673946244</v>
      </c>
      <c r="BC96">
        <v>-0.50689140253638276</v>
      </c>
      <c r="BD96">
        <v>0.97120560431426828</v>
      </c>
      <c r="BE96">
        <v>-0.86261286043847141</v>
      </c>
      <c r="BF96">
        <v>1.0388363657056952</v>
      </c>
      <c r="BJ96" t="b">
        <f t="shared" si="31"/>
        <v>1</v>
      </c>
      <c r="BK96" t="b">
        <f t="shared" ca="1" si="32"/>
        <v>0</v>
      </c>
      <c r="BM96">
        <f t="shared" ca="1" si="51"/>
        <v>0.96637870278425364</v>
      </c>
      <c r="BN96" t="b">
        <f t="shared" ca="1" si="52"/>
        <v>1</v>
      </c>
      <c r="BO96">
        <v>1.022923342631493</v>
      </c>
      <c r="BP96">
        <f t="shared" ca="1" si="53"/>
        <v>0.94814063434803908</v>
      </c>
      <c r="BQ96" t="b">
        <f t="shared" ca="1" si="54"/>
        <v>0</v>
      </c>
    </row>
    <row r="97" spans="1:69" x14ac:dyDescent="0.45">
      <c r="A97" s="1">
        <v>45398</v>
      </c>
      <c r="B97">
        <v>87.415001000000004</v>
      </c>
      <c r="C97" s="1">
        <v>45398</v>
      </c>
      <c r="D97">
        <v>505.19000199999999</v>
      </c>
      <c r="E97" s="4">
        <f t="shared" si="33"/>
        <v>1.6441692729639232E-2</v>
      </c>
      <c r="F97" s="4">
        <f t="shared" si="34"/>
        <v>5.9416306737614393E-4</v>
      </c>
      <c r="G97">
        <f t="shared" ca="1" si="35"/>
        <v>4.1509626177345651E-3</v>
      </c>
      <c r="H97">
        <f t="shared" ca="1" si="36"/>
        <v>2.6307191035249932E-2</v>
      </c>
      <c r="I97">
        <f t="shared" ca="1" si="37"/>
        <v>1.2356039571537745</v>
      </c>
      <c r="J97">
        <f t="shared" ca="1" si="38"/>
        <v>6.3504736674854554</v>
      </c>
      <c r="K97">
        <f t="shared" ca="1" si="39"/>
        <v>1.2097540388093126</v>
      </c>
      <c r="L97">
        <f t="shared" ca="1" si="40"/>
        <v>1.7804332481813925</v>
      </c>
      <c r="M97">
        <f t="shared" ca="1" si="41"/>
        <v>8.0617745548126397E-4</v>
      </c>
      <c r="N97">
        <f t="shared" ca="1" si="42"/>
        <v>1.1108640277910831E-2</v>
      </c>
      <c r="O97">
        <f t="shared" ca="1" si="43"/>
        <v>-0.11678181959215114</v>
      </c>
      <c r="P97">
        <f t="shared" ca="1" si="44"/>
        <v>-0.11051701802199299</v>
      </c>
      <c r="Q97">
        <f t="shared" ca="1" si="45"/>
        <v>1.0398767770530011</v>
      </c>
      <c r="R97">
        <f t="shared" ca="1" si="46"/>
        <v>1.2895631751283163</v>
      </c>
      <c r="T97">
        <f t="shared" si="47"/>
        <v>1.0164416927296391</v>
      </c>
      <c r="U97" s="6">
        <f t="shared" ca="1" si="48"/>
        <v>1.0241465554817142</v>
      </c>
      <c r="V97">
        <f t="shared" ca="1" si="49"/>
        <v>0.99992491906250613</v>
      </c>
      <c r="W97">
        <v>1.0245531229738996</v>
      </c>
      <c r="X97" t="b">
        <f t="shared" ca="1" si="50"/>
        <v>1</v>
      </c>
      <c r="AS97">
        <v>0.42153677517500615</v>
      </c>
      <c r="AT97">
        <v>-1.5366022460496374</v>
      </c>
      <c r="AU97">
        <v>0.29076287025104652</v>
      </c>
      <c r="AV97">
        <v>1.694302518320598</v>
      </c>
      <c r="AW97">
        <v>-2.3184606715423293</v>
      </c>
      <c r="AX97">
        <v>0.77296060847053016</v>
      </c>
      <c r="AY97">
        <v>0.70315052646931264</v>
      </c>
      <c r="AZ97">
        <v>-0.61407450967758903</v>
      </c>
      <c r="BA97">
        <v>0.76885849186908373</v>
      </c>
      <c r="BB97">
        <v>0.68485401177175831</v>
      </c>
      <c r="BC97">
        <v>-0.41896436905932954</v>
      </c>
      <c r="BD97">
        <v>0.5226496184937357</v>
      </c>
      <c r="BE97">
        <v>-0.82703605608372799</v>
      </c>
      <c r="BF97">
        <v>0.13371941826930267</v>
      </c>
      <c r="BJ97" t="b">
        <f t="shared" si="31"/>
        <v>1</v>
      </c>
      <c r="BK97" t="b">
        <f t="shared" ca="1" si="32"/>
        <v>1</v>
      </c>
      <c r="BM97">
        <f t="shared" ca="1" si="51"/>
        <v>0.96003919746430544</v>
      </c>
      <c r="BN97" t="b">
        <f t="shared" ca="1" si="52"/>
        <v>0</v>
      </c>
      <c r="BO97">
        <v>1.0110255723862953</v>
      </c>
      <c r="BP97">
        <f t="shared" ca="1" si="53"/>
        <v>0.94289305104509447</v>
      </c>
      <c r="BQ97" t="b">
        <f t="shared" ca="1" si="54"/>
        <v>0</v>
      </c>
    </row>
    <row r="98" spans="1:69" x14ac:dyDescent="0.45">
      <c r="A98" s="1">
        <v>45397</v>
      </c>
      <c r="B98">
        <v>86.000998999999993</v>
      </c>
      <c r="C98" s="1">
        <v>45397</v>
      </c>
      <c r="D98">
        <v>504.89001500000001</v>
      </c>
      <c r="E98" s="4">
        <f t="shared" si="33"/>
        <v>-2.4777153678945278E-2</v>
      </c>
      <c r="F98" s="4">
        <f t="shared" si="34"/>
        <v>-1.9021485453389216E-2</v>
      </c>
      <c r="G98">
        <f t="shared" ca="1" si="35"/>
        <v>4.0328806719712703E-3</v>
      </c>
      <c r="H98">
        <f t="shared" ca="1" si="36"/>
        <v>2.6304747796389735E-2</v>
      </c>
      <c r="I98">
        <f t="shared" ca="1" si="37"/>
        <v>1.248628488314083</v>
      </c>
      <c r="J98">
        <f t="shared" ca="1" si="38"/>
        <v>6.3766472433894874</v>
      </c>
      <c r="K98">
        <f t="shared" ca="1" si="39"/>
        <v>1.2097540388093126</v>
      </c>
      <c r="L98">
        <f t="shared" ca="1" si="40"/>
        <v>1.7804332481813925</v>
      </c>
      <c r="M98">
        <f t="shared" ca="1" si="41"/>
        <v>8.0619462969271918E-4</v>
      </c>
      <c r="N98">
        <f t="shared" ca="1" si="42"/>
        <v>1.1108639951139783E-2</v>
      </c>
      <c r="O98">
        <f t="shared" ca="1" si="43"/>
        <v>-0.11678651312823141</v>
      </c>
      <c r="P98">
        <f t="shared" ca="1" si="44"/>
        <v>-0.11051593582546015</v>
      </c>
      <c r="Q98">
        <f t="shared" ca="1" si="45"/>
        <v>1.0398767770530011</v>
      </c>
      <c r="R98">
        <f t="shared" ca="1" si="46"/>
        <v>1.2895631751283163</v>
      </c>
      <c r="T98">
        <f t="shared" si="47"/>
        <v>0.97522284632105471</v>
      </c>
      <c r="U98" s="6">
        <f t="shared" ca="1" si="48"/>
        <v>0.9870083210606202</v>
      </c>
      <c r="V98">
        <f t="shared" ca="1" si="49"/>
        <v>1.0134253269883029</v>
      </c>
      <c r="W98">
        <v>1.0020775265856274</v>
      </c>
      <c r="X98" t="b">
        <f t="shared" ca="1" si="50"/>
        <v>0</v>
      </c>
      <c r="AS98">
        <v>0.41506326171452468</v>
      </c>
      <c r="AT98">
        <v>-1.8103863217850236</v>
      </c>
      <c r="AU98">
        <v>0.17267986363929255</v>
      </c>
      <c r="AV98">
        <v>1.7778062035072855</v>
      </c>
      <c r="AW98">
        <v>-2.1884372864493762</v>
      </c>
      <c r="AX98">
        <v>0.81790263279886766</v>
      </c>
      <c r="AY98">
        <v>0.84245886788409563</v>
      </c>
      <c r="AZ98">
        <v>-0.63532113272086677</v>
      </c>
      <c r="BA98">
        <v>0.6253695187276157</v>
      </c>
      <c r="BB98">
        <v>1.0409081638550102</v>
      </c>
      <c r="BC98">
        <v>-0.77990691645411392</v>
      </c>
      <c r="BD98">
        <v>0.80585392301424541</v>
      </c>
      <c r="BE98">
        <v>-0.78001537340847937</v>
      </c>
      <c r="BF98">
        <v>6.1683851188231081E-2</v>
      </c>
      <c r="BJ98" t="b">
        <f t="shared" si="31"/>
        <v>1</v>
      </c>
      <c r="BK98" t="b">
        <f t="shared" ca="1" si="32"/>
        <v>0</v>
      </c>
      <c r="BM98">
        <f t="shared" ca="1" si="51"/>
        <v>0.98500465452727415</v>
      </c>
      <c r="BN98" t="b">
        <f t="shared" ca="1" si="52"/>
        <v>1</v>
      </c>
      <c r="BO98">
        <v>1.0144141428380151</v>
      </c>
      <c r="BP98">
        <f t="shared" ca="1" si="53"/>
        <v>0.92461714311016319</v>
      </c>
      <c r="BQ98" t="b">
        <f t="shared" ca="1" si="54"/>
        <v>0</v>
      </c>
    </row>
    <row r="99" spans="1:69" x14ac:dyDescent="0.45">
      <c r="A99" s="1">
        <v>45394</v>
      </c>
      <c r="B99">
        <v>88.185997</v>
      </c>
      <c r="C99" s="1">
        <v>45394</v>
      </c>
      <c r="D99">
        <v>514.67999299999997</v>
      </c>
      <c r="E99" s="4">
        <f t="shared" si="33"/>
        <v>-2.68164571427713E-2</v>
      </c>
      <c r="F99" s="4">
        <f t="shared" si="34"/>
        <v>-1.7786272900763421E-2</v>
      </c>
      <c r="G99">
        <f t="shared" ca="1" si="35"/>
        <v>4.0661419755024849E-3</v>
      </c>
      <c r="H99">
        <f t="shared" ca="1" si="36"/>
        <v>2.6272321369702041E-2</v>
      </c>
      <c r="I99">
        <f t="shared" ca="1" si="37"/>
        <v>1.2530694632221437</v>
      </c>
      <c r="J99">
        <f t="shared" ca="1" si="38"/>
        <v>6.4118985243843172</v>
      </c>
      <c r="K99">
        <f t="shared" ca="1" si="39"/>
        <v>1.2097540388093126</v>
      </c>
      <c r="L99">
        <f t="shared" ca="1" si="40"/>
        <v>1.7804332481813925</v>
      </c>
      <c r="M99">
        <f t="shared" ca="1" si="41"/>
        <v>9.1420761520134093E-4</v>
      </c>
      <c r="N99">
        <f t="shared" ca="1" si="42"/>
        <v>1.1019547388124698E-2</v>
      </c>
      <c r="O99">
        <f t="shared" ca="1" si="43"/>
        <v>-0.11975575603873757</v>
      </c>
      <c r="P99">
        <f t="shared" ca="1" si="44"/>
        <v>-6.45173946440325E-2</v>
      </c>
      <c r="Q99">
        <f t="shared" ca="1" si="45"/>
        <v>1.0443425709614147</v>
      </c>
      <c r="R99">
        <f t="shared" ca="1" si="46"/>
        <v>1.3353080346973829</v>
      </c>
      <c r="T99">
        <f t="shared" si="47"/>
        <v>0.97318354285722874</v>
      </c>
      <c r="U99" s="6">
        <f t="shared" ca="1" si="48"/>
        <v>1.0020224751605826</v>
      </c>
      <c r="V99">
        <f t="shared" ca="1" si="49"/>
        <v>1.0314026833769505</v>
      </c>
      <c r="W99">
        <v>1.0135257698829623</v>
      </c>
      <c r="X99" t="b">
        <f t="shared" ca="1" si="50"/>
        <v>1</v>
      </c>
      <c r="AS99">
        <v>0.41198968495328642</v>
      </c>
      <c r="AT99">
        <v>-1.8628832762848622</v>
      </c>
      <c r="AU99">
        <v>9.2013512181551696E-2</v>
      </c>
      <c r="AV99">
        <v>1.807939339234196</v>
      </c>
      <c r="AW99">
        <v>-2.1786968875779129</v>
      </c>
      <c r="AX99">
        <v>0.8715201898434235</v>
      </c>
      <c r="AY99">
        <v>0.91946281837405697</v>
      </c>
      <c r="AZ99">
        <v>-0.55417404319954977</v>
      </c>
      <c r="BA99">
        <v>0.61312654518132037</v>
      </c>
      <c r="BB99">
        <v>1.0700481762097336</v>
      </c>
      <c r="BC99">
        <v>-0.8201323837809259</v>
      </c>
      <c r="BD99">
        <v>0.85843336853880103</v>
      </c>
      <c r="BE99">
        <v>-0.84602390869734567</v>
      </c>
      <c r="BF99">
        <v>5.4421377813857032E-3</v>
      </c>
      <c r="BJ99" t="b">
        <f t="shared" si="31"/>
        <v>1</v>
      </c>
      <c r="BK99" t="b">
        <f t="shared" ca="1" si="32"/>
        <v>1</v>
      </c>
      <c r="BM99">
        <f t="shared" ca="1" si="51"/>
        <v>0.96849687087417635</v>
      </c>
      <c r="BN99" t="b">
        <f t="shared" ca="1" si="52"/>
        <v>0</v>
      </c>
      <c r="BO99">
        <v>1.0124258879700778</v>
      </c>
      <c r="BP99">
        <f t="shared" ca="1" si="53"/>
        <v>0.86408272959708088</v>
      </c>
      <c r="BQ99" t="b">
        <f t="shared" ca="1" si="54"/>
        <v>0</v>
      </c>
    </row>
    <row r="100" spans="1:69" x14ac:dyDescent="0.45">
      <c r="A100" s="1">
        <v>45393</v>
      </c>
      <c r="B100">
        <v>90.615996999999993</v>
      </c>
      <c r="C100" s="1">
        <v>45393</v>
      </c>
      <c r="D100">
        <v>524</v>
      </c>
      <c r="E100" s="4">
        <f t="shared" si="33"/>
        <v>4.109647352225463E-2</v>
      </c>
      <c r="F100" s="4">
        <f t="shared" si="34"/>
        <v>1.9296573825004371E-2</v>
      </c>
      <c r="G100">
        <f t="shared" ca="1" si="35"/>
        <v>4.3533054533801529E-3</v>
      </c>
      <c r="H100">
        <f t="shared" ca="1" si="36"/>
        <v>2.6246935143540207E-2</v>
      </c>
      <c r="I100">
        <f t="shared" ca="1" si="37"/>
        <v>1.2370756613825</v>
      </c>
      <c r="J100">
        <f t="shared" ca="1" si="38"/>
        <v>6.3880598755719999</v>
      </c>
      <c r="K100">
        <f t="shared" ca="1" si="39"/>
        <v>1.2097540388093126</v>
      </c>
      <c r="L100">
        <f t="shared" ca="1" si="40"/>
        <v>1.8343275812892192</v>
      </c>
      <c r="M100">
        <f t="shared" ca="1" si="41"/>
        <v>1.1042393965496446E-3</v>
      </c>
      <c r="N100">
        <f t="shared" ca="1" si="42"/>
        <v>1.1023146263257122E-2</v>
      </c>
      <c r="O100">
        <f t="shared" ca="1" si="43"/>
        <v>-0.11983251717833532</v>
      </c>
      <c r="P100">
        <f t="shared" ca="1" si="44"/>
        <v>-5.5985005437769964E-2</v>
      </c>
      <c r="Q100">
        <f t="shared" ca="1" si="45"/>
        <v>1.0901192442014134</v>
      </c>
      <c r="R100">
        <f t="shared" ca="1" si="46"/>
        <v>1.4461306396981053</v>
      </c>
      <c r="T100">
        <f t="shared" si="47"/>
        <v>1.0410964735222545</v>
      </c>
      <c r="U100" s="6">
        <f t="shared" ca="1" si="48"/>
        <v>1.0548396258057109</v>
      </c>
      <c r="V100">
        <f t="shared" ca="1" si="49"/>
        <v>0.97051563768939086</v>
      </c>
      <c r="W100">
        <v>1.0173003109809862</v>
      </c>
      <c r="X100" t="b">
        <f t="shared" ca="1" si="50"/>
        <v>1</v>
      </c>
      <c r="AS100">
        <v>0.40613021924733717</v>
      </c>
      <c r="AT100">
        <v>-2.0320768854818128</v>
      </c>
      <c r="AU100">
        <v>-8.922235419124866E-2</v>
      </c>
      <c r="AV100">
        <v>1.696020899006826</v>
      </c>
      <c r="AW100">
        <v>-2.1149823479518188</v>
      </c>
      <c r="AX100">
        <v>0.76447554911428639</v>
      </c>
      <c r="AY100">
        <v>1.00058733801628</v>
      </c>
      <c r="AZ100">
        <v>-0.49335837043363984</v>
      </c>
      <c r="BA100">
        <v>0.56012087475190575</v>
      </c>
      <c r="BB100">
        <v>1.3270500412223036</v>
      </c>
      <c r="BC100">
        <v>-1.0653280221753412</v>
      </c>
      <c r="BD100">
        <v>1.147970143125767</v>
      </c>
      <c r="BE100">
        <v>-0.83291526856881226</v>
      </c>
      <c r="BF100">
        <v>0.10767368028776393</v>
      </c>
      <c r="BJ100" t="b">
        <f t="shared" si="31"/>
        <v>1</v>
      </c>
      <c r="BK100" t="b">
        <f t="shared" ca="1" si="32"/>
        <v>1</v>
      </c>
      <c r="BM100">
        <f t="shared" ca="1" si="51"/>
        <v>0.96756685979171664</v>
      </c>
      <c r="BN100" t="b">
        <f t="shared" ca="1" si="52"/>
        <v>0</v>
      </c>
      <c r="BO100">
        <v>0.96996467935063391</v>
      </c>
      <c r="BP100">
        <f t="shared" ca="1" si="53"/>
        <v>0.93439349345789346</v>
      </c>
      <c r="BQ100" t="b">
        <f t="shared" ca="1" si="54"/>
        <v>1</v>
      </c>
    </row>
    <row r="101" spans="1:69" x14ac:dyDescent="0.45">
      <c r="A101" s="1">
        <v>45392</v>
      </c>
      <c r="B101">
        <v>87.039000999999999</v>
      </c>
      <c r="C101" s="1">
        <v>45392</v>
      </c>
      <c r="D101">
        <v>514.080017</v>
      </c>
      <c r="E101" s="4">
        <f t="shared" si="33"/>
        <v>1.9741372155557942E-2</v>
      </c>
      <c r="F101" s="4">
        <f t="shared" si="34"/>
        <v>-9.0978625851471425E-3</v>
      </c>
      <c r="G101">
        <f t="shared" ca="1" si="35"/>
        <v>3.9610145852121267E-3</v>
      </c>
      <c r="H101">
        <f t="shared" ca="1" si="36"/>
        <v>2.628130792905407E-2</v>
      </c>
      <c r="I101">
        <f t="shared" ca="1" si="37"/>
        <v>1.2432951878249807</v>
      </c>
      <c r="J101">
        <f t="shared" ca="1" si="38"/>
        <v>6.4262512668066369</v>
      </c>
      <c r="K101">
        <f t="shared" ca="1" si="39"/>
        <v>1.194366429031795</v>
      </c>
      <c r="L101">
        <f t="shared" ca="1" si="40"/>
        <v>1.7804332481813925</v>
      </c>
      <c r="M101">
        <f t="shared" ca="1" si="41"/>
        <v>9.6717838962859291E-4</v>
      </c>
      <c r="N101">
        <f t="shared" ca="1" si="42"/>
        <v>1.0966080348901047E-2</v>
      </c>
      <c r="O101">
        <f t="shared" ca="1" si="43"/>
        <v>-0.11002827312581044</v>
      </c>
      <c r="P101">
        <f t="shared" ca="1" si="44"/>
        <v>-3.6482142713366361E-2</v>
      </c>
      <c r="Q101">
        <f t="shared" ca="1" si="45"/>
        <v>1.0495529785238606</v>
      </c>
      <c r="R101">
        <f t="shared" ca="1" si="46"/>
        <v>1.3353080346973829</v>
      </c>
      <c r="T101">
        <f t="shared" si="47"/>
        <v>1.0197413721555579</v>
      </c>
      <c r="U101" s="6">
        <f t="shared" ca="1" si="48"/>
        <v>0.97836207831354516</v>
      </c>
      <c r="V101">
        <f t="shared" ca="1" si="49"/>
        <v>0.92791468244523223</v>
      </c>
      <c r="W101">
        <v>0.99916148295216878</v>
      </c>
      <c r="X101" t="b">
        <f t="shared" ca="1" si="50"/>
        <v>1</v>
      </c>
      <c r="AS101">
        <v>0.40936621588066907</v>
      </c>
      <c r="AT101">
        <v>-2.0991140186180104</v>
      </c>
      <c r="AU101">
        <v>-3.1443045507461985E-2</v>
      </c>
      <c r="AV101">
        <v>1.7236484724870831</v>
      </c>
      <c r="AW101">
        <v>-2.1915158947051956</v>
      </c>
      <c r="AX101">
        <v>0.69349084169262254</v>
      </c>
      <c r="AY101">
        <v>1.0561533749728915</v>
      </c>
      <c r="AZ101">
        <v>-0.68800815165039186</v>
      </c>
      <c r="BA101">
        <v>0.50718098337769335</v>
      </c>
      <c r="BB101">
        <v>1.5853984920717199</v>
      </c>
      <c r="BC101">
        <v>-1.3116650540881092</v>
      </c>
      <c r="BD101">
        <v>1.3864505202311457</v>
      </c>
      <c r="BE101">
        <v>-0.68624488806965056</v>
      </c>
      <c r="BF101">
        <v>8.6070386592143014E-2</v>
      </c>
      <c r="BJ101" t="b">
        <f t="shared" si="31"/>
        <v>1</v>
      </c>
      <c r="BK101" t="b">
        <f t="shared" ca="1" si="32"/>
        <v>1</v>
      </c>
      <c r="BM101">
        <f t="shared" ca="1" si="51"/>
        <v>0.95460769514063326</v>
      </c>
      <c r="BN101" t="b">
        <f t="shared" ca="1" si="52"/>
        <v>1</v>
      </c>
      <c r="BO101">
        <v>1.014613777242487</v>
      </c>
      <c r="BP101">
        <f t="shared" ca="1" si="53"/>
        <v>0.96548677069489786</v>
      </c>
      <c r="BQ101" t="b">
        <f t="shared" ca="1" si="54"/>
        <v>0</v>
      </c>
    </row>
    <row r="102" spans="1:69" x14ac:dyDescent="0.45">
      <c r="A102" s="1">
        <v>45391</v>
      </c>
      <c r="B102">
        <v>85.353995999999995</v>
      </c>
      <c r="C102" s="1">
        <v>45391</v>
      </c>
      <c r="D102">
        <v>518.79998799999998</v>
      </c>
      <c r="E102">
        <f t="shared" si="33"/>
        <v>-2.0417143203477185E-2</v>
      </c>
      <c r="F102">
        <f t="shared" si="34"/>
        <v>2.2602688961201197E-3</v>
      </c>
      <c r="G102">
        <f t="shared" ca="1" si="35"/>
        <v>3.7674789083891919E-3</v>
      </c>
      <c r="H102">
        <f t="shared" ca="1" si="36"/>
        <v>2.6307024530424623E-2</v>
      </c>
      <c r="I102">
        <f t="shared" ca="1" si="37"/>
        <v>1.2574908514666974</v>
      </c>
      <c r="J102">
        <f t="shared" ca="1" si="38"/>
        <v>6.4290060693424236</v>
      </c>
      <c r="K102">
        <f t="shared" ca="1" si="39"/>
        <v>1.194366429031795</v>
      </c>
      <c r="L102">
        <f t="shared" ca="1" si="40"/>
        <v>1.7011292766032082</v>
      </c>
      <c r="M102">
        <f t="shared" ca="1" si="41"/>
        <v>9.5458167952200326E-4</v>
      </c>
      <c r="N102">
        <f t="shared" ca="1" si="42"/>
        <v>1.0979139341569799E-2</v>
      </c>
      <c r="O102">
        <f t="shared" ca="1" si="43"/>
        <v>-0.10989235322950001</v>
      </c>
      <c r="P102">
        <f t="shared" ca="1" si="44"/>
        <v>-4.6015466810019223E-2</v>
      </c>
      <c r="Q102">
        <f t="shared" ca="1" si="45"/>
        <v>1.0495529785238606</v>
      </c>
      <c r="R102">
        <f t="shared" ca="1" si="46"/>
        <v>1.3353080346973829</v>
      </c>
      <c r="T102">
        <f t="shared" si="47"/>
        <v>0.97958285679652279</v>
      </c>
      <c r="U102">
        <f t="shared" ca="1" si="48"/>
        <v>0.95418764407097711</v>
      </c>
      <c r="V102">
        <f t="shared" ca="1" si="49"/>
        <v>0.98345243626566869</v>
      </c>
      <c r="W102">
        <v>0.99048512123705634</v>
      </c>
      <c r="X102" t="b">
        <f t="shared" ca="1" si="50"/>
        <v>1</v>
      </c>
      <c r="AS102">
        <v>0.40066503672087095</v>
      </c>
      <c r="AT102">
        <v>-2.2530434833653628</v>
      </c>
      <c r="AU102">
        <v>-0.25558985399223871</v>
      </c>
      <c r="AV102">
        <v>1.5501589551842252</v>
      </c>
      <c r="AW102">
        <v>-1.93538391799731</v>
      </c>
      <c r="AX102">
        <v>0.59504844362255604</v>
      </c>
      <c r="AY102">
        <v>1.0961769162932271</v>
      </c>
      <c r="AZ102">
        <v>-0.48881488459836375</v>
      </c>
      <c r="BA102">
        <v>0.46192667563513973</v>
      </c>
      <c r="BB102">
        <v>1.694993243324721</v>
      </c>
      <c r="BC102">
        <v>-1.4189097805182069</v>
      </c>
      <c r="BD102">
        <v>1.5229518638384065</v>
      </c>
      <c r="BE102">
        <v>-0.73575390856781431</v>
      </c>
      <c r="BF102">
        <v>0.26140950211157143</v>
      </c>
      <c r="BJ102" t="b">
        <f t="shared" si="31"/>
        <v>1</v>
      </c>
      <c r="BK102" t="b">
        <f t="shared" ca="1" si="32"/>
        <v>1</v>
      </c>
      <c r="BM102">
        <f t="shared" ca="1" si="51"/>
        <v>0.99992491906250613</v>
      </c>
      <c r="BN102" t="b">
        <f t="shared" ca="1" si="52"/>
        <v>1</v>
      </c>
      <c r="BO102">
        <v>1.0262757496796793</v>
      </c>
      <c r="BP102">
        <f t="shared" ca="1" si="53"/>
        <v>1.0241465554817142</v>
      </c>
      <c r="BQ102" t="b">
        <f t="shared" ca="1" si="54"/>
        <v>1</v>
      </c>
    </row>
    <row r="103" spans="1:69" x14ac:dyDescent="0.45">
      <c r="A103" s="1">
        <v>45390</v>
      </c>
      <c r="B103">
        <v>87.133003000000002</v>
      </c>
      <c r="C103" s="1">
        <v>45390</v>
      </c>
      <c r="D103">
        <v>517.63000499999998</v>
      </c>
      <c r="E103" s="4">
        <f t="shared" si="33"/>
        <v>-9.9422776358190964E-3</v>
      </c>
      <c r="F103" s="4">
        <f t="shared" si="34"/>
        <v>-1.4468150637870379E-3</v>
      </c>
      <c r="G103">
        <f t="shared" ca="1" si="35"/>
        <v>3.8672419387370378E-3</v>
      </c>
      <c r="H103">
        <f t="shared" ca="1" si="36"/>
        <v>2.6252625795434921E-2</v>
      </c>
      <c r="I103">
        <f t="shared" ca="1" si="37"/>
        <v>1.2577556370731784</v>
      </c>
      <c r="J103">
        <f t="shared" ca="1" si="38"/>
        <v>6.4844596785404223</v>
      </c>
      <c r="K103">
        <f t="shared" ca="1" si="39"/>
        <v>1.194366429031795</v>
      </c>
      <c r="L103">
        <f t="shared" ca="1" si="40"/>
        <v>1.759235380089744</v>
      </c>
      <c r="M103">
        <f t="shared" ca="1" si="41"/>
        <v>9.8441452164054334E-4</v>
      </c>
      <c r="N103">
        <f t="shared" ca="1" si="42"/>
        <v>1.0990805092329158E-2</v>
      </c>
      <c r="O103">
        <f t="shared" ca="1" si="43"/>
        <v>-0.11630623831967574</v>
      </c>
      <c r="P103">
        <f t="shared" ca="1" si="44"/>
        <v>-5.6496559570976768E-2</v>
      </c>
      <c r="Q103">
        <f t="shared" ca="1" si="45"/>
        <v>1.0495529785238606</v>
      </c>
      <c r="R103">
        <f t="shared" ca="1" si="46"/>
        <v>1.3803535568253944</v>
      </c>
      <c r="T103">
        <f t="shared" si="47"/>
        <v>0.99005772236418088</v>
      </c>
      <c r="U103" s="6">
        <f t="shared" ca="1" si="48"/>
        <v>0.96425532534616287</v>
      </c>
      <c r="V103">
        <f t="shared" ca="1" si="49"/>
        <v>0.94731968607737471</v>
      </c>
      <c r="W103">
        <v>0.98504029796973924</v>
      </c>
      <c r="X103" t="b">
        <f t="shared" ca="1" si="50"/>
        <v>1</v>
      </c>
      <c r="AS103">
        <v>0.39197772026260697</v>
      </c>
      <c r="AT103">
        <v>-2.3715021850005362</v>
      </c>
      <c r="AU103">
        <v>-0.47736811359505921</v>
      </c>
      <c r="AV103">
        <v>1.407553351341154</v>
      </c>
      <c r="AW103">
        <v>-1.6226817513830876</v>
      </c>
      <c r="AX103">
        <v>0.56162811220637554</v>
      </c>
      <c r="AY103">
        <v>1.0942287176187668</v>
      </c>
      <c r="AZ103">
        <v>-0.22972727429868089</v>
      </c>
      <c r="BA103">
        <v>0.47031273548694502</v>
      </c>
      <c r="BB103">
        <v>1.6672038412051775</v>
      </c>
      <c r="BC103">
        <v>-1.3996500593773036</v>
      </c>
      <c r="BD103">
        <v>1.4922364496753846</v>
      </c>
      <c r="BE103">
        <v>-0.80897288475433426</v>
      </c>
      <c r="BF103">
        <v>0.44856364495640028</v>
      </c>
      <c r="BJ103" t="b">
        <f t="shared" si="31"/>
        <v>1</v>
      </c>
      <c r="BK103" t="b">
        <f t="shared" ca="1" si="32"/>
        <v>1</v>
      </c>
      <c r="BM103">
        <f t="shared" ca="1" si="51"/>
        <v>1.0134253269883029</v>
      </c>
      <c r="BN103" t="b">
        <f t="shared" ca="1" si="52"/>
        <v>0</v>
      </c>
      <c r="BO103">
        <v>1.0096977413614003</v>
      </c>
      <c r="BP103">
        <f t="shared" ca="1" si="53"/>
        <v>0.9870083210606202</v>
      </c>
      <c r="BQ103" t="b">
        <f t="shared" ca="1" si="54"/>
        <v>0</v>
      </c>
    </row>
    <row r="104" spans="1:69" x14ac:dyDescent="0.45">
      <c r="A104" s="1">
        <v>45387</v>
      </c>
      <c r="B104">
        <v>88.008003000000002</v>
      </c>
      <c r="C104" s="1">
        <v>45387</v>
      </c>
      <c r="D104">
        <v>518.38000499999998</v>
      </c>
      <c r="E104" s="4">
        <f t="shared" si="33"/>
        <v>2.4480577666964393E-2</v>
      </c>
      <c r="F104" s="4">
        <f t="shared" si="34"/>
        <v>1.2164367290940422E-2</v>
      </c>
      <c r="G104">
        <f t="shared" ca="1" si="35"/>
        <v>3.829868660026874E-3</v>
      </c>
      <c r="H104">
        <f t="shared" ca="1" si="36"/>
        <v>2.6277692337808828E-2</v>
      </c>
      <c r="I104">
        <f t="shared" ca="1" si="37"/>
        <v>1.2565089916804777</v>
      </c>
      <c r="J104">
        <f t="shared" ca="1" si="38"/>
        <v>6.4572627206851996</v>
      </c>
      <c r="K104">
        <f t="shared" ca="1" si="39"/>
        <v>1.194366429031795</v>
      </c>
      <c r="L104">
        <f t="shared" ca="1" si="40"/>
        <v>1.7011292766032082</v>
      </c>
      <c r="M104">
        <f t="shared" ca="1" si="41"/>
        <v>9.1498942075810561E-4</v>
      </c>
      <c r="N104">
        <f t="shared" ca="1" si="42"/>
        <v>1.1049933872560898E-2</v>
      </c>
      <c r="O104">
        <f t="shared" ca="1" si="43"/>
        <v>-0.11169743487551011</v>
      </c>
      <c r="P104">
        <f t="shared" ca="1" si="44"/>
        <v>-9.8468261037651938E-2</v>
      </c>
      <c r="Q104">
        <f t="shared" ca="1" si="45"/>
        <v>1.0495529785238606</v>
      </c>
      <c r="R104">
        <f t="shared" ca="1" si="46"/>
        <v>1.3330655319113907</v>
      </c>
      <c r="T104">
        <f t="shared" si="47"/>
        <v>1.0244805776669643</v>
      </c>
      <c r="U104" s="6">
        <f t="shared" ca="1" si="48"/>
        <v>0.9740139014338649</v>
      </c>
      <c r="V104">
        <f t="shared" ca="1" si="49"/>
        <v>0.91480951347838158</v>
      </c>
      <c r="W104">
        <v>0.99725396483347617</v>
      </c>
      <c r="X104" t="b">
        <f t="shared" ca="1" si="50"/>
        <v>1</v>
      </c>
      <c r="AS104">
        <v>0.36807981260705158</v>
      </c>
      <c r="AT104">
        <v>-1.8838115115460603</v>
      </c>
      <c r="AU104">
        <v>-0.60912824574481916</v>
      </c>
      <c r="AV104">
        <v>1.7580918402010857</v>
      </c>
      <c r="AW104">
        <v>-1.1847859011110462</v>
      </c>
      <c r="AX104">
        <v>0.56649913291520781</v>
      </c>
      <c r="AY104">
        <v>0.86397363174841191</v>
      </c>
      <c r="AZ104">
        <v>-0.46370769164020997</v>
      </c>
      <c r="BA104">
        <v>0.44332185287161718</v>
      </c>
      <c r="BB104">
        <v>2.1646495569557227</v>
      </c>
      <c r="BC104">
        <v>-1.9593918136310831</v>
      </c>
      <c r="BD104">
        <v>1.8106633818372069</v>
      </c>
      <c r="BE104">
        <v>-0.60985520569734208</v>
      </c>
      <c r="BF104">
        <v>0.28654167035358385</v>
      </c>
      <c r="BJ104" t="b">
        <f t="shared" si="31"/>
        <v>1</v>
      </c>
      <c r="BK104" t="b">
        <f t="shared" ca="1" si="32"/>
        <v>1</v>
      </c>
      <c r="BM104">
        <f t="shared" ca="1" si="51"/>
        <v>1.0314026833769505</v>
      </c>
      <c r="BN104" t="b">
        <f t="shared" ca="1" si="52"/>
        <v>0</v>
      </c>
      <c r="BO104">
        <v>1.0206881447065257</v>
      </c>
      <c r="BP104">
        <f t="shared" ca="1" si="53"/>
        <v>1.0020224751605826</v>
      </c>
      <c r="BQ104" t="b">
        <f t="shared" ca="1" si="54"/>
        <v>1</v>
      </c>
    </row>
    <row r="105" spans="1:69" x14ac:dyDescent="0.45">
      <c r="A105" s="1">
        <v>45386</v>
      </c>
      <c r="B105">
        <v>85.904999000000004</v>
      </c>
      <c r="C105" s="1">
        <v>45386</v>
      </c>
      <c r="D105">
        <v>512.15002400000003</v>
      </c>
      <c r="E105" s="4">
        <f t="shared" si="33"/>
        <v>-3.4384673611281225E-2</v>
      </c>
      <c r="F105" s="4">
        <f t="shared" si="34"/>
        <v>-1.6155628615935103E-2</v>
      </c>
      <c r="G105">
        <f t="shared" ca="1" si="35"/>
        <v>3.8381691791055401E-3</v>
      </c>
      <c r="H105">
        <f t="shared" ca="1" si="36"/>
        <v>2.6284509511532099E-2</v>
      </c>
      <c r="I105">
        <f t="shared" ca="1" si="37"/>
        <v>1.2552172865928031</v>
      </c>
      <c r="J105">
        <f t="shared" ca="1" si="38"/>
        <v>6.4465045380135964</v>
      </c>
      <c r="K105">
        <f t="shared" ca="1" si="39"/>
        <v>1.194366429031795</v>
      </c>
      <c r="L105">
        <f t="shared" ca="1" si="40"/>
        <v>1.7011292766032082</v>
      </c>
      <c r="M105">
        <f t="shared" ca="1" si="41"/>
        <v>8.2504757780090063E-4</v>
      </c>
      <c r="N105">
        <f t="shared" ca="1" si="42"/>
        <v>1.1031101364499328E-2</v>
      </c>
      <c r="O105">
        <f t="shared" ca="1" si="43"/>
        <v>-9.4102913126365983E-2</v>
      </c>
      <c r="P105">
        <f t="shared" ca="1" si="44"/>
        <v>-8.6712261961107373E-2</v>
      </c>
      <c r="Q105">
        <f t="shared" ca="1" si="45"/>
        <v>1.0495529785238606</v>
      </c>
      <c r="R105">
        <f t="shared" ca="1" si="46"/>
        <v>1.2895631751283163</v>
      </c>
      <c r="T105">
        <f t="shared" si="47"/>
        <v>0.96561532638871883</v>
      </c>
      <c r="U105" s="6">
        <f t="shared" ca="1" si="48"/>
        <v>0.95185594459833811</v>
      </c>
      <c r="V105">
        <f t="shared" ca="1" si="49"/>
        <v>0.96195401487564869</v>
      </c>
      <c r="W105">
        <v>0.99090933935856818</v>
      </c>
      <c r="X105" t="b">
        <f t="shared" ca="1" si="50"/>
        <v>1</v>
      </c>
      <c r="AS105">
        <v>0.36472071419542185</v>
      </c>
      <c r="AT105">
        <v>-1.6655864901934734</v>
      </c>
      <c r="AU105">
        <v>-0.76516123114640566</v>
      </c>
      <c r="AV105">
        <v>1.8919309902527919</v>
      </c>
      <c r="AW105">
        <v>-0.8139822313916284</v>
      </c>
      <c r="AX105">
        <v>0.48644422138521354</v>
      </c>
      <c r="AY105">
        <v>0.73335735475406827</v>
      </c>
      <c r="AZ105">
        <v>-0.55619497730943956</v>
      </c>
      <c r="BA105">
        <v>0.40681722029722084</v>
      </c>
      <c r="BB105">
        <v>2.4151469209416061</v>
      </c>
      <c r="BC105">
        <v>-2.2416727773853982</v>
      </c>
      <c r="BD105">
        <v>1.950111626684546</v>
      </c>
      <c r="BE105">
        <v>-0.47151293447218701</v>
      </c>
      <c r="BF105">
        <v>0.40476896995241379</v>
      </c>
      <c r="BJ105" t="b">
        <f t="shared" si="31"/>
        <v>1</v>
      </c>
      <c r="BK105" t="b">
        <f t="shared" ca="1" si="32"/>
        <v>1</v>
      </c>
      <c r="BM105">
        <f t="shared" ca="1" si="51"/>
        <v>0.97051563768939086</v>
      </c>
      <c r="BN105" t="b">
        <f t="shared" ca="1" si="52"/>
        <v>1</v>
      </c>
      <c r="BO105">
        <v>1.0345697731213506</v>
      </c>
      <c r="BP105">
        <f t="shared" ca="1" si="53"/>
        <v>1.0548396258057109</v>
      </c>
      <c r="BQ105" t="b">
        <f t="shared" ca="1" si="54"/>
        <v>1</v>
      </c>
    </row>
    <row r="106" spans="1:69" x14ac:dyDescent="0.45">
      <c r="A106" s="1">
        <v>45385</v>
      </c>
      <c r="B106">
        <v>88.963997000000006</v>
      </c>
      <c r="C106" s="1">
        <v>45385</v>
      </c>
      <c r="D106">
        <v>520.55999799999995</v>
      </c>
      <c r="E106" s="4">
        <f t="shared" si="33"/>
        <v>-5.4555066810521684E-3</v>
      </c>
      <c r="F106" s="4">
        <f t="shared" si="34"/>
        <v>2.0597278496163442E-3</v>
      </c>
      <c r="G106">
        <f t="shared" ca="1" si="35"/>
        <v>4.0146644412842819E-3</v>
      </c>
      <c r="H106">
        <f t="shared" ca="1" si="36"/>
        <v>2.6144702215706667E-2</v>
      </c>
      <c r="I106">
        <f t="shared" ca="1" si="37"/>
        <v>1.2708586257572456</v>
      </c>
      <c r="J106">
        <f t="shared" ca="1" si="38"/>
        <v>6.5922226636811674</v>
      </c>
      <c r="K106">
        <f t="shared" ca="1" si="39"/>
        <v>1.194366429031795</v>
      </c>
      <c r="L106">
        <f t="shared" ca="1" si="40"/>
        <v>1.759235380089744</v>
      </c>
      <c r="M106">
        <f t="shared" ca="1" si="41"/>
        <v>8.6263556243733742E-4</v>
      </c>
      <c r="N106">
        <f t="shared" ca="1" si="42"/>
        <v>1.0985664070601012E-2</v>
      </c>
      <c r="O106">
        <f t="shared" ca="1" si="43"/>
        <v>-9.0142602035251679E-2</v>
      </c>
      <c r="P106">
        <f t="shared" ca="1" si="44"/>
        <v>-6.2978252800721002E-2</v>
      </c>
      <c r="Q106">
        <f t="shared" ca="1" si="45"/>
        <v>1.0495529785238606</v>
      </c>
      <c r="R106">
        <f t="shared" ca="1" si="46"/>
        <v>1.2895631751283163</v>
      </c>
      <c r="T106">
        <f t="shared" si="47"/>
        <v>0.99454449331894779</v>
      </c>
      <c r="U106" s="6">
        <f t="shared" ca="1" si="48"/>
        <v>0.96113913941527673</v>
      </c>
      <c r="V106">
        <f t="shared" ca="1" si="49"/>
        <v>0.94228738374289378</v>
      </c>
      <c r="W106">
        <v>0.99016312887868163</v>
      </c>
      <c r="X106" t="b">
        <f t="shared" ca="1" si="50"/>
        <v>1</v>
      </c>
      <c r="AS106">
        <v>0.36270065350543268</v>
      </c>
      <c r="AT106">
        <v>-1.6474033900390093</v>
      </c>
      <c r="AU106">
        <v>-0.76973443470646064</v>
      </c>
      <c r="AV106">
        <v>2.0123106885330331</v>
      </c>
      <c r="AW106">
        <v>-0.67112384366317779</v>
      </c>
      <c r="AX106">
        <v>0.44694852102683003</v>
      </c>
      <c r="AY106">
        <v>0.62655579537250616</v>
      </c>
      <c r="AZ106">
        <v>-0.66063121671930791</v>
      </c>
      <c r="BA106">
        <v>0.35934132666766183</v>
      </c>
      <c r="BB106">
        <v>2.5563082560975721</v>
      </c>
      <c r="BC106">
        <v>-2.4117699162993675</v>
      </c>
      <c r="BD106">
        <v>1.9922371401567838</v>
      </c>
      <c r="BE106">
        <v>-0.33334443539271696</v>
      </c>
      <c r="BF106">
        <v>0.46287984069844063</v>
      </c>
      <c r="BJ106" t="b">
        <f t="shared" si="31"/>
        <v>1</v>
      </c>
      <c r="BK106" t="b">
        <f t="shared" ca="1" si="32"/>
        <v>1</v>
      </c>
      <c r="BM106">
        <f t="shared" ca="1" si="51"/>
        <v>0.92791468244523223</v>
      </c>
      <c r="BN106" t="b">
        <f t="shared" ca="1" si="52"/>
        <v>1</v>
      </c>
      <c r="BO106">
        <v>1.0317561608848758</v>
      </c>
      <c r="BP106">
        <f t="shared" ca="1" si="53"/>
        <v>0.97836207831354516</v>
      </c>
      <c r="BQ106" t="b">
        <f t="shared" ca="1" si="54"/>
        <v>0</v>
      </c>
    </row>
    <row r="107" spans="1:69" x14ac:dyDescent="0.45">
      <c r="A107" s="1">
        <v>45384</v>
      </c>
      <c r="B107">
        <v>89.452003000000005</v>
      </c>
      <c r="C107" s="1">
        <v>45384</v>
      </c>
      <c r="D107">
        <v>519.48999000000003</v>
      </c>
      <c r="E107" s="4">
        <f t="shared" si="33"/>
        <v>-1.0081515776164061E-2</v>
      </c>
      <c r="F107" s="4">
        <f t="shared" si="34"/>
        <v>-1.128619617042614E-2</v>
      </c>
      <c r="G107">
        <f t="shared" ca="1" si="35"/>
        <v>4.0019389530835245E-3</v>
      </c>
      <c r="H107">
        <f t="shared" ca="1" si="36"/>
        <v>2.6149953687169988E-2</v>
      </c>
      <c r="I107">
        <f t="shared" ca="1" si="37"/>
        <v>1.2713164921358493</v>
      </c>
      <c r="J107">
        <f t="shared" ca="1" si="38"/>
        <v>6.5871481395022373</v>
      </c>
      <c r="K107">
        <f t="shared" ca="1" si="39"/>
        <v>1.194366429031795</v>
      </c>
      <c r="L107">
        <f t="shared" ca="1" si="40"/>
        <v>1.759235380089744</v>
      </c>
      <c r="M107">
        <f t="shared" ca="1" si="41"/>
        <v>9.1756748080352611E-4</v>
      </c>
      <c r="N107">
        <f t="shared" ca="1" si="42"/>
        <v>1.1019096888809586E-2</v>
      </c>
      <c r="O107">
        <f t="shared" ca="1" si="43"/>
        <v>-9.7576758086794113E-2</v>
      </c>
      <c r="P107">
        <f t="shared" ca="1" si="44"/>
        <v>-8.9442974572052414E-2</v>
      </c>
      <c r="Q107">
        <f t="shared" ca="1" si="45"/>
        <v>1.0495529785238606</v>
      </c>
      <c r="R107">
        <f t="shared" ca="1" si="46"/>
        <v>1.3330655319113907</v>
      </c>
      <c r="T107">
        <f t="shared" si="47"/>
        <v>0.98991848422383599</v>
      </c>
      <c r="U107" s="6">
        <f t="shared" ca="1" si="48"/>
        <v>0.94158021874887099</v>
      </c>
      <c r="V107">
        <f t="shared" ca="1" si="49"/>
        <v>0.92961497794050363</v>
      </c>
      <c r="W107">
        <v>0.9876773860853888</v>
      </c>
      <c r="X107" t="b">
        <f t="shared" ca="1" si="50"/>
        <v>1</v>
      </c>
      <c r="AS107">
        <v>0.36809408596681048</v>
      </c>
      <c r="AT107">
        <v>-1.5871645151641998</v>
      </c>
      <c r="AU107">
        <v>-0.76201513213769323</v>
      </c>
      <c r="AV107">
        <v>2.103047340761909</v>
      </c>
      <c r="AW107">
        <v>-0.44408063628651268</v>
      </c>
      <c r="AX107">
        <v>0.31979573937942124</v>
      </c>
      <c r="AY107">
        <v>0.4288799823803181</v>
      </c>
      <c r="AZ107">
        <v>-0.83507634806534059</v>
      </c>
      <c r="BA107">
        <v>0.2720498991011997</v>
      </c>
      <c r="BB107">
        <v>2.8219820202956805</v>
      </c>
      <c r="BC107">
        <v>-2.6990978429220553</v>
      </c>
      <c r="BD107">
        <v>2.0527921325604703</v>
      </c>
      <c r="BE107">
        <v>-5.5341936544382117E-2</v>
      </c>
      <c r="BF107">
        <v>0.61232864970022371</v>
      </c>
      <c r="BJ107" t="b">
        <f t="shared" si="31"/>
        <v>1</v>
      </c>
      <c r="BK107" t="b">
        <f t="shared" ca="1" si="32"/>
        <v>1</v>
      </c>
      <c r="BM107">
        <f t="shared" ca="1" si="51"/>
        <v>0.98345243626566869</v>
      </c>
      <c r="BN107" t="b">
        <f t="shared" ca="1" si="52"/>
        <v>1</v>
      </c>
      <c r="BO107">
        <v>1.0170293289193877</v>
      </c>
      <c r="BP107">
        <f t="shared" ca="1" si="53"/>
        <v>0.95418764407097711</v>
      </c>
      <c r="BQ107" t="b">
        <f t="shared" ca="1" si="54"/>
        <v>0</v>
      </c>
    </row>
    <row r="108" spans="1:69" x14ac:dyDescent="0.45">
      <c r="A108" s="1">
        <v>45383</v>
      </c>
      <c r="B108">
        <v>90.362999000000002</v>
      </c>
      <c r="C108" s="1">
        <v>45383</v>
      </c>
      <c r="D108">
        <v>525.419983</v>
      </c>
      <c r="E108" s="4">
        <f t="shared" si="33"/>
        <v>7.7427063700470357E-5</v>
      </c>
      <c r="F108" s="4">
        <f t="shared" si="34"/>
        <v>2.0596482137344788E-3</v>
      </c>
      <c r="G108">
        <f t="shared" ca="1" si="35"/>
        <v>4.2930713927884119E-3</v>
      </c>
      <c r="H108">
        <f t="shared" ca="1" si="36"/>
        <v>2.6315968321879733E-2</v>
      </c>
      <c r="I108">
        <f t="shared" ca="1" si="37"/>
        <v>1.2386175492798863</v>
      </c>
      <c r="J108">
        <f t="shared" ca="1" si="38"/>
        <v>6.3302583784143147</v>
      </c>
      <c r="K108">
        <f t="shared" ca="1" si="39"/>
        <v>1.2022709355728931</v>
      </c>
      <c r="L108">
        <f t="shared" ca="1" si="40"/>
        <v>1.7804332481813925</v>
      </c>
      <c r="M108">
        <f t="shared" ca="1" si="41"/>
        <v>1.0153492994206443E-3</v>
      </c>
      <c r="N108">
        <f t="shared" ca="1" si="42"/>
        <v>1.0997006302654922E-2</v>
      </c>
      <c r="O108">
        <f t="shared" ca="1" si="43"/>
        <v>-0.11665710121726235</v>
      </c>
      <c r="P108">
        <f t="shared" ca="1" si="44"/>
        <v>-6.8692029145991818E-2</v>
      </c>
      <c r="Q108">
        <f t="shared" ca="1" si="45"/>
        <v>1.0495529785238606</v>
      </c>
      <c r="R108">
        <f t="shared" ca="1" si="46"/>
        <v>1.402910414820572</v>
      </c>
      <c r="T108">
        <f t="shared" si="47"/>
        <v>1.0000774270637005</v>
      </c>
      <c r="U108" s="6">
        <f t="shared" ca="1" si="48"/>
        <v>0.95836203631004646</v>
      </c>
      <c r="V108">
        <f t="shared" ca="1" si="49"/>
        <v>0.97383788422903272</v>
      </c>
      <c r="W108">
        <v>1.0111092209844055</v>
      </c>
      <c r="X108" t="b">
        <f t="shared" ca="1" si="50"/>
        <v>0</v>
      </c>
      <c r="AS108">
        <v>0.36761448379742084</v>
      </c>
      <c r="AT108">
        <v>-1.4699515424486007</v>
      </c>
      <c r="AU108">
        <v>-0.8923779838707887</v>
      </c>
      <c r="AV108">
        <v>2.0890600514039068</v>
      </c>
      <c r="AW108">
        <v>-0.1368309396174269</v>
      </c>
      <c r="AX108">
        <v>0.23923760977216543</v>
      </c>
      <c r="AY108">
        <v>0.24217758056853947</v>
      </c>
      <c r="AZ108">
        <v>-0.90111502385877973</v>
      </c>
      <c r="BA108">
        <v>6.6520068087143655E-2</v>
      </c>
      <c r="BB108">
        <v>2.9586543707147892</v>
      </c>
      <c r="BC108">
        <v>-2.8558169086420691</v>
      </c>
      <c r="BD108">
        <v>1.9017707143342037</v>
      </c>
      <c r="BE108">
        <v>0.22372254664209754</v>
      </c>
      <c r="BF108">
        <v>0.86597656497248909</v>
      </c>
      <c r="BJ108" t="b">
        <f t="shared" si="31"/>
        <v>1</v>
      </c>
      <c r="BK108" t="b">
        <f t="shared" ca="1" si="32"/>
        <v>0</v>
      </c>
      <c r="BM108">
        <f t="shared" ca="1" si="51"/>
        <v>0.94731968607737471</v>
      </c>
      <c r="BN108" t="b">
        <f t="shared" ca="1" si="52"/>
        <v>1</v>
      </c>
      <c r="BO108">
        <v>1.0282690868309299</v>
      </c>
      <c r="BP108">
        <f t="shared" ca="1" si="53"/>
        <v>0.96425532534616287</v>
      </c>
      <c r="BQ108" t="b">
        <f t="shared" ca="1" si="54"/>
        <v>0</v>
      </c>
    </row>
    <row r="109" spans="1:69" x14ac:dyDescent="0.45">
      <c r="A109" s="1">
        <v>45379</v>
      </c>
      <c r="B109">
        <v>90.356003000000001</v>
      </c>
      <c r="C109" s="1">
        <v>45379</v>
      </c>
      <c r="D109">
        <v>524.34002699999996</v>
      </c>
      <c r="E109" s="4">
        <f t="shared" si="33"/>
        <v>1.1745484764543066E-3</v>
      </c>
      <c r="F109" s="4">
        <f t="shared" si="34"/>
        <v>-1.4092899673232744E-3</v>
      </c>
      <c r="G109">
        <f t="shared" ca="1" si="35"/>
        <v>4.4877099752666638E-3</v>
      </c>
      <c r="H109">
        <f t="shared" ca="1" si="36"/>
        <v>2.642835075634185E-2</v>
      </c>
      <c r="I109">
        <f t="shared" ca="1" si="37"/>
        <v>1.2120874899451817</v>
      </c>
      <c r="J109">
        <f t="shared" ca="1" si="38"/>
        <v>6.150434633400411</v>
      </c>
      <c r="K109">
        <f t="shared" ca="1" si="39"/>
        <v>1.2022709355728931</v>
      </c>
      <c r="L109">
        <f t="shared" ca="1" si="40"/>
        <v>1.7939441882612071</v>
      </c>
      <c r="M109">
        <f t="shared" ca="1" si="41"/>
        <v>1.0410148402486233E-3</v>
      </c>
      <c r="N109">
        <f t="shared" ca="1" si="42"/>
        <v>1.1005442561864462E-2</v>
      </c>
      <c r="O109">
        <f t="shared" ca="1" si="43"/>
        <v>-0.12256263341213339</v>
      </c>
      <c r="P109">
        <f t="shared" ca="1" si="44"/>
        <v>-7.6163318497020516E-2</v>
      </c>
      <c r="Q109">
        <f t="shared" ca="1" si="45"/>
        <v>1.0495529785238606</v>
      </c>
      <c r="R109">
        <f t="shared" ca="1" si="46"/>
        <v>1.402910414820572</v>
      </c>
      <c r="T109">
        <f t="shared" si="47"/>
        <v>1.0011745484764543</v>
      </c>
      <c r="U109" s="6">
        <f t="shared" ca="1" si="48"/>
        <v>0.98819932166455582</v>
      </c>
      <c r="V109">
        <f t="shared" ca="1" si="49"/>
        <v>1.0301995661674033</v>
      </c>
      <c r="W109">
        <v>1.0179054547220767</v>
      </c>
      <c r="X109" t="b">
        <f t="shared" ca="1" si="50"/>
        <v>0</v>
      </c>
      <c r="AS109">
        <v>0.37454417014708652</v>
      </c>
      <c r="AT109">
        <v>-1.4550063325594018</v>
      </c>
      <c r="AU109">
        <v>-0.98499608426120511</v>
      </c>
      <c r="AV109">
        <v>2.0697293828797849</v>
      </c>
      <c r="AW109">
        <v>1.1693422363524237E-2</v>
      </c>
      <c r="AX109">
        <v>0.23226241453883742</v>
      </c>
      <c r="AY109">
        <v>0.15835719443947646</v>
      </c>
      <c r="AZ109">
        <v>-0.95781125301069692</v>
      </c>
      <c r="BA109">
        <v>-0.12300764172440956</v>
      </c>
      <c r="BB109">
        <v>2.9197094450848398</v>
      </c>
      <c r="BC109">
        <v>-2.8307951593156955</v>
      </c>
      <c r="BD109">
        <v>1.6920500834009591</v>
      </c>
      <c r="BE109">
        <v>0.43239004291766558</v>
      </c>
      <c r="BF109">
        <v>1.0608905561787152</v>
      </c>
      <c r="BJ109" t="b">
        <f t="shared" si="31"/>
        <v>1</v>
      </c>
      <c r="BK109" t="b">
        <f t="shared" ca="1" si="32"/>
        <v>0</v>
      </c>
      <c r="BM109">
        <f t="shared" ca="1" si="51"/>
        <v>0.91480951347838158</v>
      </c>
      <c r="BN109" t="b">
        <f t="shared" ca="1" si="52"/>
        <v>1</v>
      </c>
      <c r="BO109">
        <v>1.0506011132071729</v>
      </c>
      <c r="BP109">
        <f t="shared" ca="1" si="53"/>
        <v>0.9740139014338649</v>
      </c>
      <c r="BQ109" t="b">
        <f t="shared" ca="1" si="54"/>
        <v>0</v>
      </c>
    </row>
    <row r="110" spans="1:69" x14ac:dyDescent="0.45">
      <c r="A110" s="1">
        <v>45378</v>
      </c>
      <c r="B110">
        <v>90.25</v>
      </c>
      <c r="C110" s="1">
        <v>45378</v>
      </c>
      <c r="D110">
        <v>525.080017</v>
      </c>
      <c r="E110" s="4">
        <f t="shared" si="33"/>
        <v>-2.4967287247348906E-2</v>
      </c>
      <c r="F110" s="4">
        <f t="shared" si="34"/>
        <v>2.367115791249061E-3</v>
      </c>
      <c r="G110">
        <f t="shared" ca="1" si="35"/>
        <v>4.5736605498820707E-3</v>
      </c>
      <c r="H110">
        <f t="shared" ca="1" si="36"/>
        <v>2.6445468906696339E-2</v>
      </c>
      <c r="I110">
        <f t="shared" ca="1" si="37"/>
        <v>1.2006298003664966</v>
      </c>
      <c r="J110">
        <f t="shared" ca="1" si="38"/>
        <v>6.1110473896581263</v>
      </c>
      <c r="K110">
        <f t="shared" ca="1" si="39"/>
        <v>1.2022709355728931</v>
      </c>
      <c r="L110">
        <f t="shared" ca="1" si="40"/>
        <v>1.7939441882612071</v>
      </c>
      <c r="M110">
        <f t="shared" ca="1" si="41"/>
        <v>1.1524006375919318E-3</v>
      </c>
      <c r="N110">
        <f t="shared" ca="1" si="42"/>
        <v>1.1092904211090417E-2</v>
      </c>
      <c r="O110">
        <f t="shared" ca="1" si="43"/>
        <v>-0.12107792860381573</v>
      </c>
      <c r="P110">
        <f t="shared" ca="1" si="44"/>
        <v>-0.11153658989533044</v>
      </c>
      <c r="Q110">
        <f t="shared" ca="1" si="45"/>
        <v>1.0999361913330008</v>
      </c>
      <c r="R110">
        <f t="shared" ca="1" si="46"/>
        <v>1.4063257785090484</v>
      </c>
      <c r="T110">
        <f t="shared" si="47"/>
        <v>0.97503271275265113</v>
      </c>
      <c r="U110" s="6">
        <f t="shared" ca="1" si="48"/>
        <v>0.99865000224295153</v>
      </c>
      <c r="V110">
        <f t="shared" ca="1" si="49"/>
        <v>1.0355648875673866</v>
      </c>
      <c r="W110">
        <v>1.0160834976732882</v>
      </c>
      <c r="X110" t="b">
        <f t="shared" ca="1" si="50"/>
        <v>0</v>
      </c>
      <c r="AS110">
        <v>0.37417085667902472</v>
      </c>
      <c r="AT110">
        <v>-1.5245823167591013</v>
      </c>
      <c r="AU110">
        <v>-0.99580183297871472</v>
      </c>
      <c r="AV110">
        <v>2.1012651931685227</v>
      </c>
      <c r="AW110">
        <v>-2.2904849409671846E-2</v>
      </c>
      <c r="AX110">
        <v>0.33366543662050069</v>
      </c>
      <c r="AY110">
        <v>0.23721673447392611</v>
      </c>
      <c r="AZ110">
        <v>-0.97112338539065235</v>
      </c>
      <c r="BA110">
        <v>-0.18051820800206531</v>
      </c>
      <c r="BB110">
        <v>2.7650349920005426</v>
      </c>
      <c r="BC110">
        <v>-2.701303202733814</v>
      </c>
      <c r="BD110">
        <v>1.5024229570666121</v>
      </c>
      <c r="BE110">
        <v>0.44934364870162508</v>
      </c>
      <c r="BF110">
        <v>1.0769402306476394</v>
      </c>
      <c r="BJ110" t="b">
        <f t="shared" si="31"/>
        <v>1</v>
      </c>
      <c r="BK110" t="b">
        <f t="shared" ca="1" si="32"/>
        <v>0</v>
      </c>
      <c r="BM110">
        <f t="shared" ca="1" si="51"/>
        <v>0.96195401487564869</v>
      </c>
      <c r="BN110" t="b">
        <f t="shared" ca="1" si="52"/>
        <v>1</v>
      </c>
      <c r="BO110">
        <v>1.0296062495465281</v>
      </c>
      <c r="BP110">
        <f t="shared" ca="1" si="53"/>
        <v>0.95185594459833811</v>
      </c>
      <c r="BQ110" t="b">
        <f t="shared" ca="1" si="54"/>
        <v>0</v>
      </c>
    </row>
    <row r="111" spans="1:69" x14ac:dyDescent="0.45">
      <c r="A111" s="1">
        <v>45377</v>
      </c>
      <c r="B111">
        <v>92.560997</v>
      </c>
      <c r="C111" s="1">
        <v>45377</v>
      </c>
      <c r="D111">
        <v>523.84002699999996</v>
      </c>
      <c r="E111" s="4">
        <f t="shared" si="33"/>
        <v>-2.5694217234313116E-2</v>
      </c>
      <c r="F111" s="4">
        <f t="shared" si="34"/>
        <v>-4.3903770685755333E-3</v>
      </c>
      <c r="G111">
        <f t="shared" ca="1" si="35"/>
        <v>4.7322547131381718E-3</v>
      </c>
      <c r="H111">
        <f t="shared" ca="1" si="36"/>
        <v>2.6362399700638455E-2</v>
      </c>
      <c r="I111">
        <f t="shared" ca="1" si="37"/>
        <v>1.2009300721164105</v>
      </c>
      <c r="J111">
        <f t="shared" ca="1" si="38"/>
        <v>6.1891333049128727</v>
      </c>
      <c r="K111">
        <f t="shared" ca="1" si="39"/>
        <v>1.2022709355728931</v>
      </c>
      <c r="L111">
        <f t="shared" ca="1" si="40"/>
        <v>1.8343275812892192</v>
      </c>
      <c r="M111">
        <f t="shared" ca="1" si="41"/>
        <v>1.1613770847653255E-3</v>
      </c>
      <c r="N111">
        <f t="shared" ca="1" si="42"/>
        <v>1.1094618352886635E-2</v>
      </c>
      <c r="O111">
        <f t="shared" ca="1" si="43"/>
        <v>-0.12337887833537141</v>
      </c>
      <c r="P111">
        <f t="shared" ca="1" si="44"/>
        <v>-0.11291887793570599</v>
      </c>
      <c r="Q111">
        <f t="shared" ca="1" si="45"/>
        <v>1.0999361913330008</v>
      </c>
      <c r="R111">
        <f t="shared" ca="1" si="46"/>
        <v>1.4063257785090484</v>
      </c>
      <c r="T111">
        <f t="shared" si="47"/>
        <v>0.97430578276568691</v>
      </c>
      <c r="U111" s="6">
        <f t="shared" ca="1" si="48"/>
        <v>1.0353810364197955</v>
      </c>
      <c r="V111">
        <f t="shared" ca="1" si="49"/>
        <v>1.0260579125188736</v>
      </c>
      <c r="W111">
        <v>1.0315272915339309</v>
      </c>
      <c r="X111" t="b">
        <f t="shared" ca="1" si="50"/>
        <v>1</v>
      </c>
      <c r="AS111">
        <v>0.35398223025643039</v>
      </c>
      <c r="AT111">
        <v>-1.4215564631913071</v>
      </c>
      <c r="AU111">
        <v>-0.97622224444919337</v>
      </c>
      <c r="AV111">
        <v>2.0167510916995286</v>
      </c>
      <c r="AW111">
        <v>-0.11984893788393265</v>
      </c>
      <c r="AX111">
        <v>0.55526329954573983</v>
      </c>
      <c r="AY111">
        <v>0.23840459067655392</v>
      </c>
      <c r="AZ111">
        <v>-0.61298867705551174</v>
      </c>
      <c r="BA111">
        <v>-0.12313234688363114</v>
      </c>
      <c r="BB111">
        <v>2.3003597186698799</v>
      </c>
      <c r="BC111">
        <v>-2.2541744840047069</v>
      </c>
      <c r="BD111">
        <v>1.2239090475354355</v>
      </c>
      <c r="BE111">
        <v>6.0361430553871137E-2</v>
      </c>
      <c r="BF111">
        <v>0.88112252730315632</v>
      </c>
      <c r="BJ111" t="b">
        <f t="shared" si="31"/>
        <v>1</v>
      </c>
      <c r="BK111" t="b">
        <f t="shared" ca="1" si="32"/>
        <v>1</v>
      </c>
      <c r="BM111">
        <f t="shared" ca="1" si="51"/>
        <v>0.94228738374289378</v>
      </c>
      <c r="BN111" t="b">
        <f t="shared" ca="1" si="52"/>
        <v>0</v>
      </c>
      <c r="BO111">
        <v>1.0293766248707472</v>
      </c>
      <c r="BP111">
        <f t="shared" ca="1" si="53"/>
        <v>0.96113913941527673</v>
      </c>
      <c r="BQ111" t="b">
        <f t="shared" ca="1" si="54"/>
        <v>0</v>
      </c>
    </row>
    <row r="112" spans="1:69" x14ac:dyDescent="0.45">
      <c r="A112" s="1">
        <v>45376</v>
      </c>
      <c r="B112">
        <v>95.001998999999998</v>
      </c>
      <c r="C112" s="1">
        <v>45376</v>
      </c>
      <c r="D112">
        <v>526.15002400000003</v>
      </c>
      <c r="E112" s="4">
        <f t="shared" si="33"/>
        <v>7.5618364012574376E-3</v>
      </c>
      <c r="F112" s="4">
        <f t="shared" si="34"/>
        <v>-4.0319619956710167E-3</v>
      </c>
      <c r="G112">
        <f t="shared" ca="1" si="35"/>
        <v>4.9988178680538103E-3</v>
      </c>
      <c r="H112">
        <f t="shared" ca="1" si="36"/>
        <v>2.6322701894889229E-2</v>
      </c>
      <c r="I112">
        <f t="shared" ca="1" si="37"/>
        <v>1.1868589284910911</v>
      </c>
      <c r="J112">
        <f t="shared" ca="1" si="38"/>
        <v>6.1889964795383134</v>
      </c>
      <c r="K112">
        <f t="shared" ca="1" si="39"/>
        <v>1.2022709355728931</v>
      </c>
      <c r="L112">
        <f t="shared" ca="1" si="40"/>
        <v>1.9635282169054877</v>
      </c>
      <c r="M112">
        <f t="shared" ca="1" si="41"/>
        <v>1.233660546850746E-3</v>
      </c>
      <c r="N112">
        <f t="shared" ca="1" si="42"/>
        <v>1.1105354698827971E-2</v>
      </c>
      <c r="O112">
        <f t="shared" ca="1" si="43"/>
        <v>-0.13949436646471391</v>
      </c>
      <c r="P112">
        <f t="shared" ca="1" si="44"/>
        <v>-0.11898280446721454</v>
      </c>
      <c r="Q112">
        <f t="shared" ca="1" si="45"/>
        <v>1.0999361913330008</v>
      </c>
      <c r="R112">
        <f t="shared" ca="1" si="46"/>
        <v>1.4187067954082389</v>
      </c>
      <c r="T112">
        <f t="shared" si="47"/>
        <v>1.0075618364012575</v>
      </c>
      <c r="U112" s="6">
        <f t="shared" ca="1" si="48"/>
        <v>1.0740150003049007</v>
      </c>
      <c r="V112">
        <f t="shared" ca="1" si="49"/>
        <v>1.0497222175426311</v>
      </c>
      <c r="W112">
        <v>1.0253196289030688</v>
      </c>
      <c r="X112" t="b">
        <f t="shared" ca="1" si="50"/>
        <v>1</v>
      </c>
      <c r="AS112">
        <v>0.34471766377958651</v>
      </c>
      <c r="AT112">
        <v>-1.5400334138336762</v>
      </c>
      <c r="AU112">
        <v>-0.73892334506160073</v>
      </c>
      <c r="AV112">
        <v>2.0568602988046765</v>
      </c>
      <c r="AW112">
        <v>-0.56100059696658444</v>
      </c>
      <c r="AX112">
        <v>0.94579667493902986</v>
      </c>
      <c r="AY112">
        <v>0.47507099673598363</v>
      </c>
      <c r="AZ112">
        <v>-0.26692167876753986</v>
      </c>
      <c r="BA112">
        <v>-5.3999562593300403E-2</v>
      </c>
      <c r="BB112">
        <v>1.8120050209310072</v>
      </c>
      <c r="BC112">
        <v>-1.7768960166152747</v>
      </c>
      <c r="BD112">
        <v>1.0643273210843296</v>
      </c>
      <c r="BE112">
        <v>-0.61484687667946425</v>
      </c>
      <c r="BF112">
        <v>0.38273775656058545</v>
      </c>
      <c r="BJ112" t="b">
        <f t="shared" si="31"/>
        <v>1</v>
      </c>
      <c r="BK112" t="b">
        <f t="shared" ca="1" si="32"/>
        <v>1</v>
      </c>
      <c r="BM112">
        <f t="shared" ca="1" si="51"/>
        <v>0.92961497794050363</v>
      </c>
      <c r="BN112" t="b">
        <f t="shared" ca="1" si="52"/>
        <v>0</v>
      </c>
      <c r="BO112">
        <v>1.0120794347526991</v>
      </c>
      <c r="BP112">
        <f t="shared" ca="1" si="53"/>
        <v>0.94158021874887099</v>
      </c>
      <c r="BQ112" t="b">
        <f t="shared" ca="1" si="54"/>
        <v>0</v>
      </c>
    </row>
    <row r="113" spans="1:69" x14ac:dyDescent="0.45">
      <c r="A113" s="1">
        <v>45373</v>
      </c>
      <c r="B113">
        <v>94.289000999999999</v>
      </c>
      <c r="C113" s="1">
        <v>45373</v>
      </c>
      <c r="D113">
        <v>528.28002900000001</v>
      </c>
      <c r="E113" s="4">
        <f t="shared" si="33"/>
        <v>3.1213463798621246E-2</v>
      </c>
      <c r="F113" s="4">
        <f t="shared" si="34"/>
        <v>-7.9436918946013189E-4</v>
      </c>
      <c r="G113">
        <f t="shared" ca="1" si="35"/>
        <v>4.8085016970552596E-3</v>
      </c>
      <c r="H113">
        <f t="shared" ca="1" si="36"/>
        <v>2.6441410967241379E-2</v>
      </c>
      <c r="I113">
        <f t="shared" ca="1" si="37"/>
        <v>1.1804678512303795</v>
      </c>
      <c r="J113">
        <f t="shared" ca="1" si="38"/>
        <v>6.0754551033661395</v>
      </c>
      <c r="K113">
        <f t="shared" ca="1" si="39"/>
        <v>1.2022709355728931</v>
      </c>
      <c r="L113">
        <f t="shared" ca="1" si="40"/>
        <v>1.8628867135866218</v>
      </c>
      <c r="M113">
        <f t="shared" ca="1" si="41"/>
        <v>1.1793876654830841E-3</v>
      </c>
      <c r="N113">
        <f t="shared" ca="1" si="42"/>
        <v>1.1157618262793802E-2</v>
      </c>
      <c r="O113">
        <f t="shared" ca="1" si="43"/>
        <v>-0.1375773272348714</v>
      </c>
      <c r="P113">
        <f t="shared" ca="1" si="44"/>
        <v>-0.15400546554127814</v>
      </c>
      <c r="Q113">
        <f t="shared" ca="1" si="45"/>
        <v>1.0999361913330008</v>
      </c>
      <c r="R113">
        <f t="shared" ca="1" si="46"/>
        <v>1.3865090766857116</v>
      </c>
      <c r="T113">
        <f t="shared" si="47"/>
        <v>1.0312134637986212</v>
      </c>
      <c r="U113" s="6">
        <f t="shared" ca="1" si="48"/>
        <v>1.073454274928658</v>
      </c>
      <c r="V113">
        <f t="shared" ca="1" si="49"/>
        <v>1.0477010964780327</v>
      </c>
      <c r="W113">
        <v>1.0364140201756087</v>
      </c>
      <c r="X113" t="b">
        <f t="shared" ca="1" si="50"/>
        <v>1</v>
      </c>
      <c r="AS113">
        <v>0.36893007015155965</v>
      </c>
      <c r="AT113">
        <v>-1.5337823658201142</v>
      </c>
      <c r="AU113">
        <v>-0.95890142699183267</v>
      </c>
      <c r="AV113">
        <v>2.0357047461362647</v>
      </c>
      <c r="AW113">
        <v>-0.53636663443265331</v>
      </c>
      <c r="AX113">
        <v>0.85763206046637108</v>
      </c>
      <c r="AY113">
        <v>0.57177379101156423</v>
      </c>
      <c r="AZ113">
        <v>-0.11205585107179497</v>
      </c>
      <c r="BA113">
        <v>-0.15652839578210126</v>
      </c>
      <c r="BB113">
        <v>2.057264521306168</v>
      </c>
      <c r="BC113">
        <v>-1.997859557276485</v>
      </c>
      <c r="BD113">
        <v>1.3855856527656092</v>
      </c>
      <c r="BE113">
        <v>-0.88107225141784606</v>
      </c>
      <c r="BF113">
        <v>0.30334294767946407</v>
      </c>
      <c r="BJ113" t="b">
        <f t="shared" si="31"/>
        <v>1</v>
      </c>
      <c r="BK113" t="b">
        <f t="shared" ca="1" si="32"/>
        <v>1</v>
      </c>
      <c r="BM113">
        <f t="shared" ca="1" si="51"/>
        <v>0.97383788422903272</v>
      </c>
      <c r="BN113" t="b">
        <f t="shared" ca="1" si="52"/>
        <v>0</v>
      </c>
      <c r="BO113">
        <v>1.0005756003478503</v>
      </c>
      <c r="BP113">
        <f t="shared" ca="1" si="53"/>
        <v>0.95836203631004646</v>
      </c>
      <c r="BQ113" t="b">
        <f t="shared" ca="1" si="54"/>
        <v>0</v>
      </c>
    </row>
    <row r="114" spans="1:69" x14ac:dyDescent="0.45">
      <c r="A114" s="1">
        <v>45372</v>
      </c>
      <c r="B114">
        <v>91.434997999999993</v>
      </c>
      <c r="C114" s="1">
        <v>45372</v>
      </c>
      <c r="D114">
        <v>528.70001200000002</v>
      </c>
      <c r="E114" s="4">
        <f t="shared" si="33"/>
        <v>1.1762448285698023E-2</v>
      </c>
      <c r="F114" s="4">
        <f t="shared" si="34"/>
        <v>2.8072551902629432E-3</v>
      </c>
      <c r="G114">
        <f t="shared" ca="1" si="35"/>
        <v>4.5864414257758444E-3</v>
      </c>
      <c r="H114">
        <f t="shared" ca="1" si="36"/>
        <v>2.6405008068196678E-2</v>
      </c>
      <c r="I114">
        <f t="shared" ca="1" si="37"/>
        <v>1.2041559724195108</v>
      </c>
      <c r="J114">
        <f t="shared" ca="1" si="38"/>
        <v>6.1626916709988633</v>
      </c>
      <c r="K114">
        <f t="shared" ca="1" si="39"/>
        <v>1.2022709355728931</v>
      </c>
      <c r="L114">
        <f t="shared" ca="1" si="40"/>
        <v>1.7939441882612071</v>
      </c>
      <c r="M114">
        <f t="shared" ca="1" si="41"/>
        <v>1.1916568352524578E-3</v>
      </c>
      <c r="N114">
        <f t="shared" ca="1" si="42"/>
        <v>1.1156786083242809E-2</v>
      </c>
      <c r="O114">
        <f t="shared" ca="1" si="43"/>
        <v>-0.14091204588451525</v>
      </c>
      <c r="P114">
        <f t="shared" ca="1" si="44"/>
        <v>-0.15252269092582393</v>
      </c>
      <c r="Q114">
        <f t="shared" ca="1" si="45"/>
        <v>1.0999361913330008</v>
      </c>
      <c r="R114">
        <f t="shared" ca="1" si="46"/>
        <v>1.3865090766857116</v>
      </c>
      <c r="T114">
        <f t="shared" si="47"/>
        <v>1.0117624482856979</v>
      </c>
      <c r="U114" s="6">
        <f t="shared" ca="1" si="48"/>
        <v>1.0396956927135446</v>
      </c>
      <c r="V114">
        <f t="shared" ca="1" si="49"/>
        <v>1.0166531234319205</v>
      </c>
      <c r="W114">
        <v>1.026028910127647</v>
      </c>
      <c r="X114" t="b">
        <f t="shared" ca="1" si="50"/>
        <v>1</v>
      </c>
      <c r="AS114">
        <v>0.38127927898898223</v>
      </c>
      <c r="AT114">
        <v>-1.6762866104687182</v>
      </c>
      <c r="AU114">
        <v>-1.0267503044019799</v>
      </c>
      <c r="AV114">
        <v>2.1026991343750385</v>
      </c>
      <c r="AW114">
        <v>-0.55203878227118774</v>
      </c>
      <c r="AX114">
        <v>0.97261852881692556</v>
      </c>
      <c r="AY114">
        <v>0.720366390524669</v>
      </c>
      <c r="AZ114">
        <v>-1.4930089701843287E-2</v>
      </c>
      <c r="BA114">
        <v>-0.17129370146273648</v>
      </c>
      <c r="BB114">
        <v>2.0532828000276382</v>
      </c>
      <c r="BC114">
        <v>-1.9251489050090005</v>
      </c>
      <c r="BD114">
        <v>1.3831015927402488</v>
      </c>
      <c r="BE114">
        <v>-0.97093254725267786</v>
      </c>
      <c r="BF114">
        <v>0.19398363712260619</v>
      </c>
      <c r="BJ114" t="b">
        <f t="shared" si="31"/>
        <v>1</v>
      </c>
      <c r="BK114" t="b">
        <f t="shared" ca="1" si="32"/>
        <v>1</v>
      </c>
      <c r="BM114">
        <f t="shared" ca="1" si="51"/>
        <v>1.0301995661674033</v>
      </c>
      <c r="BN114" t="b">
        <f t="shared" ca="1" si="52"/>
        <v>1</v>
      </c>
      <c r="BO114">
        <v>0.98686341222670282</v>
      </c>
      <c r="BP114">
        <f t="shared" ca="1" si="53"/>
        <v>0.98819932166455582</v>
      </c>
      <c r="BQ114" t="b">
        <f t="shared" ca="1" si="54"/>
        <v>1</v>
      </c>
    </row>
    <row r="115" spans="1:69" x14ac:dyDescent="0.45">
      <c r="A115" s="1">
        <v>45371</v>
      </c>
      <c r="B115">
        <v>90.372001999999995</v>
      </c>
      <c r="C115" s="1">
        <v>45371</v>
      </c>
      <c r="D115">
        <v>527.21997099999999</v>
      </c>
      <c r="E115" s="4">
        <f t="shared" si="33"/>
        <v>1.0895086772799522E-2</v>
      </c>
      <c r="F115" s="4">
        <f t="shared" si="34"/>
        <v>1.3553238807322692E-2</v>
      </c>
      <c r="G115">
        <f t="shared" ca="1" si="35"/>
        <v>4.5077956094497001E-3</v>
      </c>
      <c r="H115">
        <f t="shared" ca="1" si="36"/>
        <v>2.6406951473856487E-2</v>
      </c>
      <c r="I115">
        <f t="shared" ca="1" si="37"/>
        <v>1.2126407429099406</v>
      </c>
      <c r="J115">
        <f t="shared" ca="1" si="38"/>
        <v>6.1746944986533654</v>
      </c>
      <c r="K115">
        <f t="shared" ca="1" si="39"/>
        <v>1.2022709355728931</v>
      </c>
      <c r="L115">
        <f t="shared" ca="1" si="40"/>
        <v>1.7939441882612071</v>
      </c>
      <c r="M115">
        <f t="shared" ca="1" si="41"/>
        <v>1.1508577796750562E-3</v>
      </c>
      <c r="N115">
        <f t="shared" ca="1" si="42"/>
        <v>1.1165764463712804E-2</v>
      </c>
      <c r="O115">
        <f t="shared" ca="1" si="43"/>
        <v>-0.13053709647449993</v>
      </c>
      <c r="P115">
        <f t="shared" ca="1" si="44"/>
        <v>-0.16323763908663658</v>
      </c>
      <c r="Q115">
        <f t="shared" ca="1" si="45"/>
        <v>1.0999361913330008</v>
      </c>
      <c r="R115">
        <f t="shared" ca="1" si="46"/>
        <v>1.3865090766857116</v>
      </c>
      <c r="T115">
        <f t="shared" si="47"/>
        <v>1.0108950867727995</v>
      </c>
      <c r="U115" s="6">
        <f t="shared" ca="1" si="48"/>
        <v>0.99432270486752894</v>
      </c>
      <c r="V115">
        <f t="shared" ca="1" si="49"/>
        <v>1.0229931471625386</v>
      </c>
      <c r="W115">
        <v>0.98993120434271653</v>
      </c>
      <c r="X115" t="b">
        <f t="shared" ca="1" si="50"/>
        <v>1</v>
      </c>
      <c r="AS115">
        <v>0.39352158264376097</v>
      </c>
      <c r="AT115">
        <v>-1.767706596705706</v>
      </c>
      <c r="AU115">
        <v>-1.1311752676000659</v>
      </c>
      <c r="AV115">
        <v>2.0530191284766697</v>
      </c>
      <c r="AW115">
        <v>-0.49912660657061214</v>
      </c>
      <c r="AX115">
        <v>1.01603398755936</v>
      </c>
      <c r="AY115">
        <v>0.77212326985207846</v>
      </c>
      <c r="AZ115">
        <v>0.13487197832626679</v>
      </c>
      <c r="BA115">
        <v>-0.19275858876478522</v>
      </c>
      <c r="BB115">
        <v>1.9660420674319143</v>
      </c>
      <c r="BC115">
        <v>-1.7455028449763303</v>
      </c>
      <c r="BD115">
        <v>1.2951824545527979</v>
      </c>
      <c r="BE115">
        <v>-1.0325076308863264</v>
      </c>
      <c r="BF115">
        <v>0.18811813788919279</v>
      </c>
      <c r="BJ115" t="b">
        <f t="shared" si="31"/>
        <v>1</v>
      </c>
      <c r="BK115" t="b">
        <f t="shared" ca="1" si="32"/>
        <v>1</v>
      </c>
      <c r="BM115">
        <f t="shared" ca="1" si="51"/>
        <v>1.0355648875673866</v>
      </c>
      <c r="BN115" t="b">
        <f t="shared" ca="1" si="52"/>
        <v>0</v>
      </c>
      <c r="BO115">
        <v>0.96790964153542058</v>
      </c>
      <c r="BP115">
        <f t="shared" ca="1" si="53"/>
        <v>0.99865000224295153</v>
      </c>
      <c r="BQ115" t="b">
        <f t="shared" ca="1" si="54"/>
        <v>1</v>
      </c>
    </row>
    <row r="116" spans="1:69" x14ac:dyDescent="0.45">
      <c r="A116" s="1">
        <v>45370</v>
      </c>
      <c r="B116">
        <v>89.398003000000003</v>
      </c>
      <c r="C116" s="1">
        <v>45370</v>
      </c>
      <c r="D116">
        <v>520.169983</v>
      </c>
      <c r="E116" s="4">
        <f t="shared" si="33"/>
        <v>1.0660799035423793E-2</v>
      </c>
      <c r="F116" s="4">
        <f t="shared" si="34"/>
        <v>4.2279684245712492E-3</v>
      </c>
      <c r="G116">
        <f t="shared" ca="1" si="35"/>
        <v>4.3976249279115759E-3</v>
      </c>
      <c r="H116">
        <f t="shared" ca="1" si="36"/>
        <v>2.6426126186632128E-2</v>
      </c>
      <c r="I116">
        <f t="shared" ca="1" si="37"/>
        <v>1.2215111061337571</v>
      </c>
      <c r="J116">
        <f t="shared" ca="1" si="38"/>
        <v>6.1692571999024137</v>
      </c>
      <c r="K116">
        <f t="shared" ca="1" si="39"/>
        <v>1.2022709355728931</v>
      </c>
      <c r="L116">
        <f t="shared" ca="1" si="40"/>
        <v>1.7346916812732802</v>
      </c>
      <c r="M116">
        <f t="shared" ca="1" si="41"/>
        <v>1.1177562545274041E-3</v>
      </c>
      <c r="N116">
        <f t="shared" ca="1" si="42"/>
        <v>1.1138592226590647E-2</v>
      </c>
      <c r="O116">
        <f t="shared" ca="1" si="43"/>
        <v>-0.12878635012036607</v>
      </c>
      <c r="P116">
        <f t="shared" ca="1" si="44"/>
        <v>-0.14420828917063977</v>
      </c>
      <c r="Q116">
        <f t="shared" ca="1" si="45"/>
        <v>1.0999361913330008</v>
      </c>
      <c r="R116">
        <f t="shared" ca="1" si="46"/>
        <v>1.3744090484311864</v>
      </c>
      <c r="T116">
        <f t="shared" si="47"/>
        <v>1.0106607990354237</v>
      </c>
      <c r="U116" s="6">
        <f t="shared" ca="1" si="48"/>
        <v>0.97263717923172621</v>
      </c>
      <c r="V116">
        <f t="shared" ca="1" si="49"/>
        <v>2.4746522578547143</v>
      </c>
      <c r="W116">
        <v>1.0394145707878311</v>
      </c>
      <c r="X116" t="b">
        <f t="shared" ca="1" si="50"/>
        <v>0</v>
      </c>
      <c r="AS116">
        <v>0.40045421526789687</v>
      </c>
      <c r="AT116">
        <v>-1.8136939857973344</v>
      </c>
      <c r="AU116">
        <v>-1.2247684788042736</v>
      </c>
      <c r="AV116">
        <v>1.5389096249049972</v>
      </c>
      <c r="AW116">
        <v>-0.55271739641205031</v>
      </c>
      <c r="AX116">
        <v>1.0283922342983081</v>
      </c>
      <c r="AY116">
        <v>0.65617394842958521</v>
      </c>
      <c r="AZ116">
        <v>-0.12906133433360995</v>
      </c>
      <c r="BA116">
        <v>-0.10619212799666257</v>
      </c>
      <c r="BB116">
        <v>1.6826145573363394</v>
      </c>
      <c r="BC116">
        <v>-2.0252442560802781</v>
      </c>
      <c r="BD116">
        <v>1.5222917361016348</v>
      </c>
      <c r="BE116">
        <v>-0.37575652735869292</v>
      </c>
      <c r="BF116">
        <v>-0.74288949594458098</v>
      </c>
      <c r="BJ116" t="b">
        <f t="shared" si="31"/>
        <v>1</v>
      </c>
      <c r="BK116" t="b">
        <f t="shared" ca="1" si="32"/>
        <v>0</v>
      </c>
      <c r="BM116">
        <f t="shared" ca="1" si="51"/>
        <v>1.0260579125188736</v>
      </c>
      <c r="BN116" t="b">
        <f t="shared" ca="1" si="52"/>
        <v>0</v>
      </c>
      <c r="BO116">
        <v>0.52432255816508633</v>
      </c>
      <c r="BP116">
        <f t="shared" ca="1" si="53"/>
        <v>1.0353810364197955</v>
      </c>
      <c r="BQ116" t="b">
        <f t="shared" ca="1" si="54"/>
        <v>0</v>
      </c>
    </row>
    <row r="117" spans="1:69" x14ac:dyDescent="0.45">
      <c r="A117" s="1">
        <v>45369</v>
      </c>
      <c r="B117">
        <v>88.455001999999993</v>
      </c>
      <c r="C117" s="1">
        <v>45369</v>
      </c>
      <c r="D117">
        <v>517.97997999999995</v>
      </c>
      <c r="E117" s="4">
        <f t="shared" si="33"/>
        <v>7.0358051171102087E-3</v>
      </c>
      <c r="F117" s="4">
        <f t="shared" si="34"/>
        <v>4.6938901570870223E-3</v>
      </c>
      <c r="G117">
        <f t="shared" ca="1" si="35"/>
        <v>4.6001754551217274E-3</v>
      </c>
      <c r="H117">
        <f t="shared" ca="1" si="36"/>
        <v>2.6628846327296632E-2</v>
      </c>
      <c r="I117">
        <f t="shared" ca="1" si="37"/>
        <v>1.1982166005905945</v>
      </c>
      <c r="J117">
        <f t="shared" ca="1" si="38"/>
        <v>5.903563670367002</v>
      </c>
      <c r="K117">
        <f t="shared" ca="1" si="39"/>
        <v>1.2876715396892287</v>
      </c>
      <c r="L117">
        <f t="shared" ca="1" si="40"/>
        <v>1.7616995558350683</v>
      </c>
      <c r="M117">
        <f t="shared" ca="1" si="41"/>
        <v>1.1481898621793821E-3</v>
      </c>
      <c r="N117">
        <f t="shared" ca="1" si="42"/>
        <v>1.1155435399181153E-2</v>
      </c>
      <c r="O117">
        <f t="shared" ca="1" si="43"/>
        <v>-0.13373666660780872</v>
      </c>
      <c r="P117">
        <f t="shared" ca="1" si="44"/>
        <v>-0.15788811753803023</v>
      </c>
      <c r="Q117">
        <f t="shared" ca="1" si="45"/>
        <v>1.0999361913330008</v>
      </c>
      <c r="R117">
        <f t="shared" ca="1" si="46"/>
        <v>1.3865090766857116</v>
      </c>
      <c r="T117">
        <f t="shared" si="47"/>
        <v>1.0070358051171102</v>
      </c>
      <c r="U117" s="6">
        <f t="shared" ca="1" si="48"/>
        <v>1.0312565572024959</v>
      </c>
      <c r="V117">
        <f t="shared" ca="1" si="49"/>
        <v>2.4988333878914917</v>
      </c>
      <c r="W117">
        <v>1.0872093784163326</v>
      </c>
      <c r="X117" t="b">
        <f t="shared" ca="1" si="50"/>
        <v>1</v>
      </c>
      <c r="AS117">
        <v>0.41061236009924945</v>
      </c>
      <c r="AT117">
        <v>-1.0926455605583478</v>
      </c>
      <c r="AU117">
        <v>-1.394128820896031</v>
      </c>
      <c r="AV117">
        <v>1.665448900675746</v>
      </c>
      <c r="AW117">
        <v>-0.4902691481709141</v>
      </c>
      <c r="AX117">
        <v>0.73893976984446219</v>
      </c>
      <c r="AY117">
        <v>0.3517544949019239</v>
      </c>
      <c r="AZ117">
        <v>-0.29309749898642523</v>
      </c>
      <c r="BA117">
        <v>-0.25812688096674447</v>
      </c>
      <c r="BB117">
        <v>1.9805517572567255</v>
      </c>
      <c r="BC117">
        <v>-2.5948719532510678</v>
      </c>
      <c r="BD117">
        <v>1.9315273492125915</v>
      </c>
      <c r="BE117">
        <v>-0.39859131502061601</v>
      </c>
      <c r="BF117">
        <v>-0.89005360934584699</v>
      </c>
      <c r="BJ117" t="b">
        <f t="shared" si="31"/>
        <v>1</v>
      </c>
      <c r="BK117" t="b">
        <f t="shared" ca="1" si="32"/>
        <v>1</v>
      </c>
      <c r="BM117">
        <f t="shared" ca="1" si="51"/>
        <v>1.0497222175426311</v>
      </c>
      <c r="BN117" t="b">
        <f t="shared" ca="1" si="52"/>
        <v>1</v>
      </c>
      <c r="BO117">
        <v>0.48955658141201441</v>
      </c>
      <c r="BP117">
        <f t="shared" ca="1" si="53"/>
        <v>1.0740150003049007</v>
      </c>
      <c r="BQ117" t="b">
        <f t="shared" ca="1" si="54"/>
        <v>0</v>
      </c>
    </row>
    <row r="118" spans="1:69" x14ac:dyDescent="0.45">
      <c r="A118" s="1">
        <v>45366</v>
      </c>
      <c r="B118">
        <v>87.836997999999994</v>
      </c>
      <c r="C118" s="1">
        <v>45366</v>
      </c>
      <c r="D118">
        <v>515.55999799999995</v>
      </c>
      <c r="E118" s="4">
        <f t="shared" si="33"/>
        <v>-1.2167060856909907E-3</v>
      </c>
      <c r="F118" s="4">
        <f t="shared" si="34"/>
        <v>-1.3131168835859887E-2</v>
      </c>
      <c r="G118">
        <f t="shared" ca="1" si="35"/>
        <v>4.2811590781861733E-3</v>
      </c>
      <c r="H118">
        <f t="shared" ca="1" si="36"/>
        <v>2.6979398174713419E-2</v>
      </c>
      <c r="I118">
        <f t="shared" ca="1" si="37"/>
        <v>1.1282083984214168</v>
      </c>
      <c r="J118">
        <f t="shared" ca="1" si="38"/>
        <v>5.6396394954701519</v>
      </c>
      <c r="K118">
        <f t="shared" ca="1" si="39"/>
        <v>1.2395114648028902</v>
      </c>
      <c r="L118">
        <f t="shared" ca="1" si="40"/>
        <v>1.714770405324791</v>
      </c>
      <c r="M118">
        <f t="shared" ca="1" si="41"/>
        <v>1.079084406558512E-3</v>
      </c>
      <c r="N118">
        <f t="shared" ca="1" si="42"/>
        <v>1.1176150262527711E-2</v>
      </c>
      <c r="O118">
        <f t="shared" ca="1" si="43"/>
        <v>-0.1183638332340242</v>
      </c>
      <c r="P118">
        <f t="shared" ca="1" si="44"/>
        <v>-0.17881452533726572</v>
      </c>
      <c r="Q118">
        <f t="shared" ca="1" si="45"/>
        <v>1.0999361913330008</v>
      </c>
      <c r="R118">
        <f t="shared" ca="1" si="46"/>
        <v>1.3717634490476818</v>
      </c>
      <c r="T118">
        <f t="shared" si="47"/>
        <v>0.99878329391430898</v>
      </c>
      <c r="U118" s="6">
        <f t="shared" ca="1" si="48"/>
        <v>1.0035302760259572</v>
      </c>
      <c r="V118">
        <f t="shared" ca="1" si="49"/>
        <v>2.5168965806875914</v>
      </c>
      <c r="W118">
        <v>1.0941166874403421</v>
      </c>
      <c r="X118" t="b">
        <f t="shared" ca="1" si="50"/>
        <v>1</v>
      </c>
      <c r="AS118">
        <v>0.44199852801102085</v>
      </c>
      <c r="AT118">
        <v>-0.96033015782052089</v>
      </c>
      <c r="AU118">
        <v>-1.3498672374850149</v>
      </c>
      <c r="AV118">
        <v>1.7319910627592592</v>
      </c>
      <c r="AW118">
        <v>-0.59014274655439414</v>
      </c>
      <c r="AX118">
        <v>0.78963674323593702</v>
      </c>
      <c r="AY118">
        <v>0.32533453887181502</v>
      </c>
      <c r="AZ118">
        <v>-0.18391063701268373</v>
      </c>
      <c r="BA118">
        <v>-0.53191638339125258</v>
      </c>
      <c r="BB118">
        <v>2.0535286151579473</v>
      </c>
      <c r="BC118">
        <v>-2.7140366342153697</v>
      </c>
      <c r="BD118">
        <v>2.0916013283515165</v>
      </c>
      <c r="BE118">
        <v>-0.53679617981629824</v>
      </c>
      <c r="BF118">
        <v>-1.0760441157008069</v>
      </c>
      <c r="BJ118" t="b">
        <f t="shared" si="31"/>
        <v>1</v>
      </c>
      <c r="BK118" t="b">
        <f t="shared" ca="1" si="32"/>
        <v>1</v>
      </c>
      <c r="BM118">
        <f t="shared" ca="1" si="51"/>
        <v>1.0477010964780327</v>
      </c>
      <c r="BN118" t="b">
        <f t="shared" ca="1" si="52"/>
        <v>1</v>
      </c>
      <c r="BO118">
        <v>0.52292611511011611</v>
      </c>
      <c r="BP118">
        <f t="shared" ca="1" si="53"/>
        <v>1.073454274928658</v>
      </c>
      <c r="BQ118" t="b">
        <f t="shared" ca="1" si="54"/>
        <v>0</v>
      </c>
    </row>
    <row r="119" spans="1:69" x14ac:dyDescent="0.45">
      <c r="A119" s="1">
        <v>45365</v>
      </c>
      <c r="B119">
        <v>87.944000000000003</v>
      </c>
      <c r="C119" s="1">
        <v>45365</v>
      </c>
      <c r="D119">
        <v>522.419983</v>
      </c>
      <c r="E119" s="4">
        <f t="shared" si="33"/>
        <v>-3.2391514831440919E-2</v>
      </c>
      <c r="F119" s="4">
        <f t="shared" si="34"/>
        <v>-3.7568068491920974E-3</v>
      </c>
      <c r="G119">
        <f t="shared" ca="1" si="35"/>
        <v>4.4368088066726102E-3</v>
      </c>
      <c r="H119">
        <f t="shared" ca="1" si="36"/>
        <v>2.7037255974137121E-2</v>
      </c>
      <c r="I119">
        <f t="shared" ca="1" si="37"/>
        <v>1.1079033747769711</v>
      </c>
      <c r="J119">
        <f t="shared" ca="1" si="38"/>
        <v>5.5434726165291677</v>
      </c>
      <c r="K119">
        <f t="shared" ca="1" si="39"/>
        <v>1.2395114648028902</v>
      </c>
      <c r="L119">
        <f t="shared" ca="1" si="40"/>
        <v>1.8041100356422661</v>
      </c>
      <c r="M119">
        <f t="shared" ca="1" si="41"/>
        <v>1.1709032737616408E-3</v>
      </c>
      <c r="N119">
        <f t="shared" ca="1" si="42"/>
        <v>1.1134173682625098E-2</v>
      </c>
      <c r="O119">
        <f t="shared" ca="1" si="43"/>
        <v>-0.13388210623757699</v>
      </c>
      <c r="P119">
        <f t="shared" ca="1" si="44"/>
        <v>-0.14489031923292384</v>
      </c>
      <c r="Q119">
        <f t="shared" ca="1" si="45"/>
        <v>1.0999361913330008</v>
      </c>
      <c r="R119">
        <f t="shared" ca="1" si="46"/>
        <v>1.3865090766857116</v>
      </c>
      <c r="T119">
        <f t="shared" si="47"/>
        <v>0.96760848516855913</v>
      </c>
      <c r="U119" s="6">
        <f t="shared" ca="1" si="48"/>
        <v>0.94901208547639537</v>
      </c>
      <c r="V119">
        <f t="shared" ca="1" si="49"/>
        <v>2.5493212797576534</v>
      </c>
      <c r="W119">
        <v>1.0772834222319649</v>
      </c>
      <c r="X119" t="b">
        <f t="shared" ca="1" si="50"/>
        <v>0</v>
      </c>
      <c r="AS119">
        <v>0.49970040648439451</v>
      </c>
      <c r="AT119">
        <v>-0.58187706082738122</v>
      </c>
      <c r="AU119">
        <v>-1.3648923058650433</v>
      </c>
      <c r="AV119">
        <v>1.5043679287238911</v>
      </c>
      <c r="AW119">
        <v>-0.53996013400210763</v>
      </c>
      <c r="AX119">
        <v>0.69906182478116174</v>
      </c>
      <c r="AY119">
        <v>8.6902962353215783E-3</v>
      </c>
      <c r="AZ119">
        <v>0.31630370038962252</v>
      </c>
      <c r="BA119">
        <v>-1.2502463947087457</v>
      </c>
      <c r="BB119">
        <v>2.3762443830227933</v>
      </c>
      <c r="BC119">
        <v>-3.1204274163553687</v>
      </c>
      <c r="BD119">
        <v>2.6200675042745045</v>
      </c>
      <c r="BE119">
        <v>-0.78331727009768759</v>
      </c>
      <c r="BF119">
        <v>-1.4560151988067165</v>
      </c>
      <c r="BJ119" t="b">
        <f t="shared" si="31"/>
        <v>1</v>
      </c>
      <c r="BK119" t="b">
        <f t="shared" ca="1" si="32"/>
        <v>0</v>
      </c>
      <c r="BM119">
        <f t="shared" ca="1" si="51"/>
        <v>1.0166531234319205</v>
      </c>
      <c r="BN119" t="b">
        <f t="shared" ca="1" si="52"/>
        <v>0</v>
      </c>
      <c r="BO119">
        <v>0.42653422895328275</v>
      </c>
      <c r="BP119">
        <f t="shared" ca="1" si="53"/>
        <v>1.0396956927135446</v>
      </c>
      <c r="BQ119" t="b">
        <f t="shared" ca="1" si="54"/>
        <v>0</v>
      </c>
    </row>
    <row r="120" spans="1:69" x14ac:dyDescent="0.45">
      <c r="A120" s="1">
        <v>45364</v>
      </c>
      <c r="B120">
        <v>90.888000000000005</v>
      </c>
      <c r="C120" s="1">
        <v>45364</v>
      </c>
      <c r="D120">
        <v>524.39001499999995</v>
      </c>
      <c r="E120" s="4">
        <f t="shared" si="33"/>
        <v>-1.1151871636180489E-2</v>
      </c>
      <c r="F120" s="4">
        <f t="shared" si="34"/>
        <v>-1.0584877358490664E-2</v>
      </c>
      <c r="G120">
        <f t="shared" ca="1" si="35"/>
        <v>4.7259384450741553E-3</v>
      </c>
      <c r="H120">
        <f t="shared" ca="1" si="36"/>
        <v>2.6950492828448115E-2</v>
      </c>
      <c r="I120">
        <f t="shared" ca="1" si="37"/>
        <v>1.1014803968189366</v>
      </c>
      <c r="J120">
        <f t="shared" ca="1" si="38"/>
        <v>5.5895249981165884</v>
      </c>
      <c r="K120">
        <f t="shared" ca="1" si="39"/>
        <v>1.2395114648028902</v>
      </c>
      <c r="L120">
        <f t="shared" ca="1" si="40"/>
        <v>1.98906639023179</v>
      </c>
      <c r="M120">
        <f t="shared" ca="1" si="41"/>
        <v>1.3223797639057438E-3</v>
      </c>
      <c r="N120">
        <f t="shared" ca="1" si="42"/>
        <v>1.1272022121558105E-2</v>
      </c>
      <c r="O120">
        <f t="shared" ca="1" si="43"/>
        <v>-0.11147513703692792</v>
      </c>
      <c r="P120">
        <f t="shared" ca="1" si="44"/>
        <v>-0.14655578584379025</v>
      </c>
      <c r="Q120">
        <f t="shared" ca="1" si="45"/>
        <v>1.1327714316781663</v>
      </c>
      <c r="R120">
        <f t="shared" ca="1" si="46"/>
        <v>1.4264701614794451</v>
      </c>
      <c r="T120">
        <f t="shared" si="47"/>
        <v>0.98884812836381952</v>
      </c>
      <c r="U120" s="6">
        <f t="shared" ca="1" si="48"/>
        <v>1.0246674529199815</v>
      </c>
      <c r="V120">
        <f t="shared" ca="1" si="49"/>
        <v>2.5150101333101755</v>
      </c>
      <c r="W120">
        <v>1.1303996110503833</v>
      </c>
      <c r="X120" t="b">
        <f t="shared" ca="1" si="50"/>
        <v>1</v>
      </c>
      <c r="AS120">
        <v>0.55539206203688851</v>
      </c>
      <c r="AT120">
        <v>-0.3907936825926866</v>
      </c>
      <c r="AU120">
        <v>-2.0979245387661938</v>
      </c>
      <c r="AV120">
        <v>1.2707154944236756</v>
      </c>
      <c r="AW120">
        <v>5.9034413505878146E-2</v>
      </c>
      <c r="AX120">
        <v>1.1456230035017387</v>
      </c>
      <c r="AY120">
        <v>-0.33918963653210715</v>
      </c>
      <c r="AZ120">
        <v>1.0821691169326069</v>
      </c>
      <c r="BA120">
        <v>-2.0174621577479401</v>
      </c>
      <c r="BB120">
        <v>2.489737080039276</v>
      </c>
      <c r="BC120">
        <v>-2.6183122485348456</v>
      </c>
      <c r="BD120">
        <v>2.733338719440741</v>
      </c>
      <c r="BE120">
        <v>-0.67962668875638677</v>
      </c>
      <c r="BF120">
        <v>-1.8028750508205262</v>
      </c>
      <c r="BJ120" t="b">
        <f t="shared" si="31"/>
        <v>1</v>
      </c>
      <c r="BK120" t="b">
        <f t="shared" ca="1" si="32"/>
        <v>1</v>
      </c>
      <c r="BM120">
        <f t="shared" ca="1" si="51"/>
        <v>1.0229931471625386</v>
      </c>
      <c r="BN120" t="b">
        <f t="shared" ca="1" si="52"/>
        <v>1</v>
      </c>
      <c r="BO120">
        <v>0.23594262050265735</v>
      </c>
      <c r="BP120">
        <f t="shared" ca="1" si="53"/>
        <v>0.99432270486752894</v>
      </c>
      <c r="BQ120" t="b">
        <f t="shared" ca="1" si="54"/>
        <v>1</v>
      </c>
    </row>
    <row r="121" spans="1:69" x14ac:dyDescent="0.45">
      <c r="A121" s="1">
        <v>45363</v>
      </c>
      <c r="B121">
        <v>91.913002000000006</v>
      </c>
      <c r="C121" s="1">
        <v>45363</v>
      </c>
      <c r="D121">
        <v>530</v>
      </c>
      <c r="E121" s="4">
        <f t="shared" si="33"/>
        <v>7.1571803307020815E-2</v>
      </c>
      <c r="F121" s="4">
        <f t="shared" si="34"/>
        <v>2.0683260395885358E-2</v>
      </c>
      <c r="G121">
        <f t="shared" ca="1" si="35"/>
        <v>6.0001796946690337E-3</v>
      </c>
      <c r="H121">
        <f t="shared" ca="1" si="36"/>
        <v>3.1786782736153832E-2</v>
      </c>
      <c r="I121">
        <f t="shared" ca="1" si="37"/>
        <v>2.7071963781763024</v>
      </c>
      <c r="J121">
        <f t="shared" ca="1" si="38"/>
        <v>17.507027172915691</v>
      </c>
      <c r="K121">
        <f t="shared" ca="1" si="39"/>
        <v>1.3065284559694872</v>
      </c>
      <c r="L121">
        <f t="shared" ca="1" si="40"/>
        <v>2.098258412738002</v>
      </c>
      <c r="M121">
        <f t="shared" ca="1" si="41"/>
        <v>1.5533628889030865E-3</v>
      </c>
      <c r="N121">
        <f t="shared" ca="1" si="42"/>
        <v>1.1497857653955453E-2</v>
      </c>
      <c r="O121">
        <f t="shared" ca="1" si="43"/>
        <v>-2.5652511965577558E-2</v>
      </c>
      <c r="P121">
        <f t="shared" ca="1" si="44"/>
        <v>3.5587685630988908E-2</v>
      </c>
      <c r="Q121">
        <f t="shared" ca="1" si="45"/>
        <v>1.1378423430843501</v>
      </c>
      <c r="R121">
        <f t="shared" ca="1" si="46"/>
        <v>1.5029469550036998</v>
      </c>
      <c r="T121">
        <f t="shared" si="47"/>
        <v>1.0715718033070207</v>
      </c>
      <c r="U121" s="6">
        <f t="shared" ca="1" si="48"/>
        <v>1.0692034480434871</v>
      </c>
      <c r="V121">
        <f t="shared" ca="1" si="49"/>
        <v>2.6024401721507902</v>
      </c>
      <c r="W121">
        <v>1.095356873416343</v>
      </c>
      <c r="X121" t="b">
        <f t="shared" ca="1" si="50"/>
        <v>1</v>
      </c>
      <c r="AS121">
        <v>0.6145995802634906</v>
      </c>
      <c r="AT121">
        <v>-0.13712153618475798</v>
      </c>
      <c r="AU121">
        <v>-2.6942262941983754</v>
      </c>
      <c r="AV121">
        <v>1.4992984812578165</v>
      </c>
      <c r="AW121">
        <v>0.77267696420257792</v>
      </c>
      <c r="AX121">
        <v>1.6863468148879586</v>
      </c>
      <c r="AY121">
        <v>-0.82678010299131455</v>
      </c>
      <c r="AZ121">
        <v>1.076534265745976</v>
      </c>
      <c r="BA121">
        <v>-3.5441131167142328</v>
      </c>
      <c r="BB121">
        <v>2.8033387929754832</v>
      </c>
      <c r="BC121">
        <v>-2.3451841617805291</v>
      </c>
      <c r="BD121">
        <v>3.0172340496412824</v>
      </c>
      <c r="BE121">
        <v>0.16638890912159024</v>
      </c>
      <c r="BF121">
        <v>-2.2795946345901683</v>
      </c>
      <c r="BJ121" t="b">
        <f t="shared" si="31"/>
        <v>1</v>
      </c>
      <c r="BK121" t="b">
        <f t="shared" ca="1" si="32"/>
        <v>1</v>
      </c>
      <c r="BM121">
        <f t="shared" ca="1" si="51"/>
        <v>2.4746522578547143</v>
      </c>
      <c r="BN121" t="b">
        <f t="shared" ca="1" si="52"/>
        <v>1</v>
      </c>
      <c r="BO121">
        <v>1.1419140729683837</v>
      </c>
      <c r="BP121">
        <f t="shared" ca="1" si="53"/>
        <v>0.97263717923172621</v>
      </c>
      <c r="BQ121" t="b">
        <f t="shared" ca="1" si="54"/>
        <v>0</v>
      </c>
    </row>
    <row r="122" spans="1:69" x14ac:dyDescent="0.45">
      <c r="A122" s="1">
        <v>45362</v>
      </c>
      <c r="B122">
        <v>85.774001999999996</v>
      </c>
      <c r="C122" s="1">
        <v>45362</v>
      </c>
      <c r="D122">
        <v>519.26000999999997</v>
      </c>
      <c r="E122" s="4">
        <f t="shared" si="33"/>
        <v>-2.0039278859336554E-2</v>
      </c>
      <c r="F122" s="4">
        <f t="shared" si="34"/>
        <v>-4.2761702866052492E-3</v>
      </c>
      <c r="G122">
        <f t="shared" ca="1" si="35"/>
        <v>5.6178811578002476E-3</v>
      </c>
      <c r="H122">
        <f t="shared" ca="1" si="36"/>
        <v>3.1452220595479238E-2</v>
      </c>
      <c r="I122">
        <f t="shared" ca="1" si="37"/>
        <v>2.7851389897509207</v>
      </c>
      <c r="J122">
        <f t="shared" ca="1" si="38"/>
        <v>18.43505864290395</v>
      </c>
      <c r="K122">
        <f t="shared" ca="1" si="39"/>
        <v>1.2395114648028902</v>
      </c>
      <c r="L122">
        <f t="shared" ca="1" si="40"/>
        <v>2.0570076684767811</v>
      </c>
      <c r="M122">
        <f t="shared" ca="1" si="41"/>
        <v>1.4190230130958549E-3</v>
      </c>
      <c r="N122">
        <f t="shared" ca="1" si="42"/>
        <v>1.1429983672112355E-2</v>
      </c>
      <c r="O122">
        <f t="shared" ca="1" si="43"/>
        <v>-1.5866017303107435E-2</v>
      </c>
      <c r="P122">
        <f t="shared" ca="1" si="44"/>
        <v>6.8270123687362183E-2</v>
      </c>
      <c r="Q122">
        <f t="shared" ca="1" si="45"/>
        <v>1.1327714316781663</v>
      </c>
      <c r="R122">
        <f t="shared" ca="1" si="46"/>
        <v>1.4264701614794451</v>
      </c>
      <c r="T122">
        <f t="shared" si="47"/>
        <v>0.97996072114066346</v>
      </c>
      <c r="U122" s="6">
        <f t="shared" ca="1" si="48"/>
        <v>1.0063001044147495</v>
      </c>
      <c r="V122">
        <f t="shared" ca="1" si="49"/>
        <v>2.5857987732260073</v>
      </c>
      <c r="W122">
        <v>1.0792460103659489</v>
      </c>
      <c r="X122" t="b">
        <f t="shared" ca="1" si="50"/>
        <v>1</v>
      </c>
      <c r="AS122">
        <v>0.60849484040143675</v>
      </c>
      <c r="AT122">
        <v>-0.36399334623399143</v>
      </c>
      <c r="AU122">
        <v>-3.2692113223051402</v>
      </c>
      <c r="AV122">
        <v>1.357805565733915</v>
      </c>
      <c r="AW122">
        <v>1.2990995955577334</v>
      </c>
      <c r="AX122">
        <v>1.7035870159388382</v>
      </c>
      <c r="AY122">
        <v>-0.89525542292948512</v>
      </c>
      <c r="AZ122">
        <v>0.91549754019240637</v>
      </c>
      <c r="BA122">
        <v>-3.4991044598405479</v>
      </c>
      <c r="BB122">
        <v>2.6449886703743006</v>
      </c>
      <c r="BC122">
        <v>-1.8963461110584359</v>
      </c>
      <c r="BD122">
        <v>2.7012327246049814</v>
      </c>
      <c r="BE122">
        <v>0.79051037744248986</v>
      </c>
      <c r="BF122">
        <v>-2.0220588810448454</v>
      </c>
      <c r="BJ122" t="b">
        <f t="shared" si="31"/>
        <v>1</v>
      </c>
      <c r="BK122" t="b">
        <f t="shared" ca="1" si="32"/>
        <v>1</v>
      </c>
      <c r="BM122">
        <f t="shared" ca="1" si="51"/>
        <v>2.4988333878914917</v>
      </c>
      <c r="BN122" t="b">
        <f t="shared" ca="1" si="52"/>
        <v>1</v>
      </c>
      <c r="BO122">
        <v>1.1837310205943266</v>
      </c>
      <c r="BP122">
        <f t="shared" ca="1" si="53"/>
        <v>1.0312565572024959</v>
      </c>
      <c r="BQ122" t="b">
        <f t="shared" ca="1" si="54"/>
        <v>1</v>
      </c>
    </row>
    <row r="123" spans="1:69" x14ac:dyDescent="0.45">
      <c r="A123" s="1">
        <v>45359</v>
      </c>
      <c r="B123">
        <v>87.528000000000006</v>
      </c>
      <c r="C123" s="1">
        <v>45359</v>
      </c>
      <c r="D123">
        <v>521.48999000000003</v>
      </c>
      <c r="E123" s="4">
        <f t="shared" si="33"/>
        <v>-5.547701017035906E-2</v>
      </c>
      <c r="F123" s="4">
        <f t="shared" si="34"/>
        <v>-1.6353522411243975E-2</v>
      </c>
      <c r="G123">
        <f t="shared" ca="1" si="35"/>
        <v>5.6398120619206892E-3</v>
      </c>
      <c r="H123">
        <f t="shared" ca="1" si="36"/>
        <v>3.1435765439103626E-2</v>
      </c>
      <c r="I123">
        <f t="shared" ca="1" si="37"/>
        <v>2.7885880649054484</v>
      </c>
      <c r="J123">
        <f t="shared" ca="1" si="38"/>
        <v>18.47091554923697</v>
      </c>
      <c r="K123">
        <f t="shared" ca="1" si="39"/>
        <v>1.2395114648028902</v>
      </c>
      <c r="L123">
        <f t="shared" ca="1" si="40"/>
        <v>2.0570076684767811</v>
      </c>
      <c r="M123">
        <f t="shared" ca="1" si="41"/>
        <v>1.3642115786559219E-3</v>
      </c>
      <c r="N123">
        <f t="shared" ca="1" si="42"/>
        <v>1.148359029858808E-2</v>
      </c>
      <c r="O123">
        <f t="shared" ca="1" si="43"/>
        <v>-1.605385107915247E-2</v>
      </c>
      <c r="P123">
        <f t="shared" ca="1" si="44"/>
        <v>3.2690661685348843E-2</v>
      </c>
      <c r="Q123">
        <f t="shared" ca="1" si="45"/>
        <v>1.1327714316781663</v>
      </c>
      <c r="R123">
        <f t="shared" ca="1" si="46"/>
        <v>1.412617469577806</v>
      </c>
      <c r="T123">
        <f t="shared" si="47"/>
        <v>0.94452298982964089</v>
      </c>
      <c r="U123" s="6">
        <f t="shared" ca="1" si="48"/>
        <v>1.0637951489905704</v>
      </c>
      <c r="V123">
        <f t="shared" ca="1" si="49"/>
        <v>2.6350709122782785</v>
      </c>
      <c r="W123">
        <v>1.0781779020279298</v>
      </c>
      <c r="X123" t="b">
        <f t="shared" ca="1" si="50"/>
        <v>1</v>
      </c>
      <c r="AS123">
        <v>0.62476089632656429</v>
      </c>
      <c r="AT123">
        <v>-0.33222210007685793</v>
      </c>
      <c r="AU123">
        <v>-3.5217219781697713</v>
      </c>
      <c r="AV123">
        <v>1.2595875179953764</v>
      </c>
      <c r="AW123">
        <v>1.500343222630184</v>
      </c>
      <c r="AX123">
        <v>1.7639779096155637</v>
      </c>
      <c r="AY123">
        <v>-0.85378624644558876</v>
      </c>
      <c r="AZ123">
        <v>1.2338769690602813</v>
      </c>
      <c r="BA123">
        <v>-3.6577983480164633</v>
      </c>
      <c r="BB123">
        <v>2.8563141876725999</v>
      </c>
      <c r="BC123">
        <v>-1.9019237357156984</v>
      </c>
      <c r="BD123">
        <v>3.0530208610469325</v>
      </c>
      <c r="BE123">
        <v>0.71668720563386812</v>
      </c>
      <c r="BF123">
        <v>-2.3681829876440248</v>
      </c>
      <c r="BJ123" t="b">
        <f t="shared" si="31"/>
        <v>1</v>
      </c>
      <c r="BK123" t="b">
        <f t="shared" ca="1" si="32"/>
        <v>1</v>
      </c>
      <c r="BM123">
        <f t="shared" ca="1" si="51"/>
        <v>2.5168965806875914</v>
      </c>
      <c r="BN123" t="b">
        <f t="shared" ca="1" si="52"/>
        <v>1</v>
      </c>
      <c r="BO123">
        <v>1.2055788498699389</v>
      </c>
      <c r="BP123">
        <f t="shared" ca="1" si="53"/>
        <v>1.0035302760259572</v>
      </c>
      <c r="BQ123" t="b">
        <f t="shared" ca="1" si="54"/>
        <v>1</v>
      </c>
    </row>
    <row r="124" spans="1:69" x14ac:dyDescent="0.45">
      <c r="A124" s="1">
        <v>45358</v>
      </c>
      <c r="B124">
        <v>92.668998999999999</v>
      </c>
      <c r="C124" s="1">
        <v>45358</v>
      </c>
      <c r="D124">
        <v>530.15997300000004</v>
      </c>
      <c r="E124" s="4">
        <f t="shared" si="33"/>
        <v>4.4746360025243334E-2</v>
      </c>
      <c r="F124" s="4">
        <f t="shared" si="34"/>
        <v>1.6800822011469652E-2</v>
      </c>
      <c r="G124">
        <f t="shared" ca="1" si="35"/>
        <v>5.9031235777161897E-3</v>
      </c>
      <c r="H124">
        <f t="shared" ca="1" si="36"/>
        <v>3.1140434760848899E-2</v>
      </c>
      <c r="I124">
        <f t="shared" ca="1" si="37"/>
        <v>2.8813296205037746</v>
      </c>
      <c r="J124">
        <f t="shared" ca="1" si="38"/>
        <v>19.122156960676776</v>
      </c>
      <c r="K124">
        <f t="shared" ca="1" si="39"/>
        <v>1.2876715396892287</v>
      </c>
      <c r="L124">
        <f t="shared" ca="1" si="40"/>
        <v>2.1033128711030948</v>
      </c>
      <c r="M124">
        <f t="shared" ca="1" si="41"/>
        <v>1.458814389417038E-3</v>
      </c>
      <c r="N124">
        <f t="shared" ca="1" si="42"/>
        <v>1.1414624125752473E-2</v>
      </c>
      <c r="O124">
        <f t="shared" ca="1" si="43"/>
        <v>-2.2473554775179407E-2</v>
      </c>
      <c r="P124">
        <f t="shared" ca="1" si="44"/>
        <v>7.8039991436952949E-2</v>
      </c>
      <c r="Q124">
        <f t="shared" ca="1" si="45"/>
        <v>1.1327714316781663</v>
      </c>
      <c r="R124">
        <f t="shared" ca="1" si="46"/>
        <v>1.4264701614794451</v>
      </c>
      <c r="T124">
        <f t="shared" si="47"/>
        <v>1.0447463600252433</v>
      </c>
      <c r="U124" s="6">
        <f t="shared" ca="1" si="48"/>
        <v>1.1713646349479221</v>
      </c>
      <c r="V124">
        <f t="shared" ca="1" si="49"/>
        <v>2.6249803211077438</v>
      </c>
      <c r="W124">
        <v>1.0831624434979186</v>
      </c>
      <c r="X124" t="b">
        <f t="shared" ca="1" si="50"/>
        <v>1</v>
      </c>
      <c r="AS124">
        <v>0.62529711838864566</v>
      </c>
      <c r="AT124">
        <v>-0.32085930690549819</v>
      </c>
      <c r="AU124">
        <v>-3.6315202126269579</v>
      </c>
      <c r="AV124">
        <v>1.2519823124727918</v>
      </c>
      <c r="AW124">
        <v>1.6300448410017387</v>
      </c>
      <c r="AX124">
        <v>1.7542561028957582</v>
      </c>
      <c r="AY124">
        <v>-0.8680027945082176</v>
      </c>
      <c r="AZ124">
        <v>1.2026257127825419</v>
      </c>
      <c r="BA124">
        <v>-3.6658537844309378</v>
      </c>
      <c r="BB124">
        <v>2.8531226055409888</v>
      </c>
      <c r="BC124">
        <v>-1.874803773548102</v>
      </c>
      <c r="BD124">
        <v>3.0382979901191289</v>
      </c>
      <c r="BE124">
        <v>0.82244376753355575</v>
      </c>
      <c r="BF124">
        <v>-2.3565204242554878</v>
      </c>
      <c r="BJ124" t="b">
        <f t="shared" si="31"/>
        <v>1</v>
      </c>
      <c r="BK124" t="b">
        <f t="shared" ca="1" si="32"/>
        <v>1</v>
      </c>
      <c r="BM124">
        <f t="shared" ca="1" si="51"/>
        <v>2.5493212797576534</v>
      </c>
      <c r="BN124" t="b">
        <f t="shared" ca="1" si="52"/>
        <v>1</v>
      </c>
      <c r="BO124">
        <v>1.1676135049882048</v>
      </c>
      <c r="BP124">
        <f t="shared" ca="1" si="53"/>
        <v>0.94901208547639537</v>
      </c>
      <c r="BQ124" t="b">
        <f t="shared" ca="1" si="54"/>
        <v>0</v>
      </c>
    </row>
    <row r="125" spans="1:69" x14ac:dyDescent="0.45">
      <c r="A125" s="1">
        <v>45357</v>
      </c>
      <c r="B125">
        <v>88.699996999999996</v>
      </c>
      <c r="C125" s="1">
        <v>45357</v>
      </c>
      <c r="D125">
        <v>521.40002400000003</v>
      </c>
      <c r="E125" s="4">
        <f t="shared" si="33"/>
        <v>3.1827277645081926E-2</v>
      </c>
      <c r="F125" s="4">
        <f t="shared" si="34"/>
        <v>1.1092210436017562E-2</v>
      </c>
      <c r="G125">
        <f t="shared" ca="1" si="35"/>
        <v>5.6140468989566983E-3</v>
      </c>
      <c r="H125">
        <f t="shared" ca="1" si="36"/>
        <v>3.1046248465367913E-2</v>
      </c>
      <c r="I125">
        <f t="shared" ca="1" si="37"/>
        <v>2.9247500135813342</v>
      </c>
      <c r="J125">
        <f t="shared" ca="1" si="38"/>
        <v>19.491029587550244</v>
      </c>
      <c r="K125">
        <f t="shared" ca="1" si="39"/>
        <v>1.2058838448834763</v>
      </c>
      <c r="L125">
        <f t="shared" ca="1" si="40"/>
        <v>1.9167943444280293</v>
      </c>
      <c r="M125">
        <f t="shared" ca="1" si="41"/>
        <v>1.3657298629332897E-3</v>
      </c>
      <c r="N125">
        <f t="shared" ca="1" si="42"/>
        <v>1.1364683449950978E-2</v>
      </c>
      <c r="O125">
        <f t="shared" ca="1" si="43"/>
        <v>-1.0559588923346786E-2</v>
      </c>
      <c r="P125">
        <f t="shared" ca="1" si="44"/>
        <v>0.11537899366185478</v>
      </c>
      <c r="Q125">
        <f t="shared" ca="1" si="45"/>
        <v>1.1327714316781663</v>
      </c>
      <c r="R125">
        <f t="shared" ca="1" si="46"/>
        <v>1.3865090766857116</v>
      </c>
      <c r="T125">
        <f t="shared" si="47"/>
        <v>1.0318272776450819</v>
      </c>
      <c r="U125" s="6">
        <f t="shared" ca="1" si="48"/>
        <v>1.1421139373417473</v>
      </c>
      <c r="V125">
        <f t="shared" ca="1" si="49"/>
        <v>2.6140210737045484</v>
      </c>
      <c r="W125">
        <v>1.0740949276765188</v>
      </c>
      <c r="X125" t="b">
        <f t="shared" ca="1" si="50"/>
        <v>1</v>
      </c>
      <c r="AS125">
        <v>0.62876144918418142</v>
      </c>
      <c r="AT125">
        <v>-0.18115674852684133</v>
      </c>
      <c r="AU125">
        <v>-3.3927376361724346</v>
      </c>
      <c r="AV125">
        <v>1.2401173226679854</v>
      </c>
      <c r="AW125">
        <v>1.6386373028357266</v>
      </c>
      <c r="AX125">
        <v>1.7065860617442472</v>
      </c>
      <c r="AY125">
        <v>-1.1853946828842179</v>
      </c>
      <c r="AZ125">
        <v>1.3113449084027424</v>
      </c>
      <c r="BA125">
        <v>-3.8189318284591067</v>
      </c>
      <c r="BB125">
        <v>2.6944052061186738</v>
      </c>
      <c r="BC125">
        <v>-2.055596564799584</v>
      </c>
      <c r="BD125">
        <v>2.796052143138517</v>
      </c>
      <c r="BE125">
        <v>0.64470553407551556</v>
      </c>
      <c r="BF125">
        <v>-2.0361479862365246</v>
      </c>
      <c r="BJ125" t="b">
        <f t="shared" si="31"/>
        <v>1</v>
      </c>
      <c r="BK125" t="b">
        <f t="shared" ca="1" si="32"/>
        <v>1</v>
      </c>
      <c r="BM125">
        <f t="shared" ca="1" si="51"/>
        <v>2.5150101333101755</v>
      </c>
      <c r="BN125" t="b">
        <f t="shared" ca="1" si="52"/>
        <v>1</v>
      </c>
      <c r="BO125">
        <v>1.1918860051490738</v>
      </c>
      <c r="BP125">
        <f t="shared" ca="1" si="53"/>
        <v>1.0246674529199815</v>
      </c>
      <c r="BQ125" t="b">
        <f t="shared" ca="1" si="54"/>
        <v>1</v>
      </c>
    </row>
    <row r="126" spans="1:69" x14ac:dyDescent="0.45">
      <c r="A126" s="1">
        <v>45356</v>
      </c>
      <c r="B126">
        <v>85.963997000000006</v>
      </c>
      <c r="C126" s="1">
        <v>45356</v>
      </c>
      <c r="D126">
        <v>515.67999299999997</v>
      </c>
      <c r="E126" s="4">
        <f t="shared" si="33"/>
        <v>8.529124675903792E-3</v>
      </c>
      <c r="F126" s="4">
        <f t="shared" si="34"/>
        <v>-2.4017264644257571E-2</v>
      </c>
      <c r="G126">
        <f t="shared" ca="1" si="35"/>
        <v>5.703435934832469E-3</v>
      </c>
      <c r="H126">
        <f t="shared" ca="1" si="36"/>
        <v>3.1147672851582899E-2</v>
      </c>
      <c r="I126">
        <f t="shared" ca="1" si="37"/>
        <v>2.8989472942988725</v>
      </c>
      <c r="J126">
        <f t="shared" ca="1" si="38"/>
        <v>19.183110633644439</v>
      </c>
      <c r="K126">
        <f t="shared" ca="1" si="39"/>
        <v>1.3572924142444747</v>
      </c>
      <c r="L126">
        <f t="shared" ca="1" si="40"/>
        <v>1.9167943444280293</v>
      </c>
      <c r="M126">
        <f t="shared" ca="1" si="41"/>
        <v>1.4084347263866523E-3</v>
      </c>
      <c r="N126">
        <f t="shared" ca="1" si="42"/>
        <v>1.1417341266364383E-2</v>
      </c>
      <c r="O126">
        <f t="shared" ca="1" si="43"/>
        <v>-4.0970072530285189E-3</v>
      </c>
      <c r="P126">
        <f t="shared" ca="1" si="44"/>
        <v>8.8650182421492474E-2</v>
      </c>
      <c r="Q126">
        <f t="shared" ca="1" si="45"/>
        <v>1.1327714316781663</v>
      </c>
      <c r="R126">
        <f t="shared" ca="1" si="46"/>
        <v>1.3865090766857116</v>
      </c>
      <c r="T126">
        <f t="shared" si="47"/>
        <v>1.0085291246759038</v>
      </c>
      <c r="U126" s="6">
        <f t="shared" ca="1" si="48"/>
        <v>1.0922860112215098</v>
      </c>
      <c r="V126">
        <f t="shared" ca="1" si="49"/>
        <v>2.6130096401356893</v>
      </c>
      <c r="W126">
        <v>1.0574648787976164</v>
      </c>
      <c r="X126" t="b">
        <f t="shared" ca="1" si="50"/>
        <v>1</v>
      </c>
      <c r="AS126">
        <v>0.63064023395929891</v>
      </c>
      <c r="AT126">
        <v>-0.13995630162809927</v>
      </c>
      <c r="AU126">
        <v>-3.1858348450336504</v>
      </c>
      <c r="AV126">
        <v>1.1678963147566761</v>
      </c>
      <c r="AW126">
        <v>1.4821652953319009</v>
      </c>
      <c r="AX126">
        <v>1.6438080158517476</v>
      </c>
      <c r="AY126">
        <v>-1.3796600462949293</v>
      </c>
      <c r="AZ126">
        <v>1.2219274527495596</v>
      </c>
      <c r="BA126">
        <v>-3.9129685895949642</v>
      </c>
      <c r="BB126">
        <v>2.6405479561848573</v>
      </c>
      <c r="BC126">
        <v>-2.2654996372693965</v>
      </c>
      <c r="BD126">
        <v>2.6301436946834404</v>
      </c>
      <c r="BE126">
        <v>0.62064103009011906</v>
      </c>
      <c r="BF126">
        <v>-1.7998926255855849</v>
      </c>
      <c r="BJ126" t="b">
        <f t="shared" si="31"/>
        <v>1</v>
      </c>
      <c r="BK126" t="b">
        <f t="shared" ca="1" si="32"/>
        <v>1</v>
      </c>
      <c r="BM126">
        <f t="shared" ca="1" si="51"/>
        <v>2.6024401721507902</v>
      </c>
      <c r="BN126" t="b">
        <f t="shared" ca="1" si="52"/>
        <v>1</v>
      </c>
      <c r="BO126">
        <v>1.0798711467717332</v>
      </c>
      <c r="BP126">
        <f t="shared" ca="1" si="53"/>
        <v>1.0692034480434871</v>
      </c>
      <c r="BQ126" t="b">
        <f t="shared" ca="1" si="54"/>
        <v>1</v>
      </c>
    </row>
    <row r="127" spans="1:69" x14ac:dyDescent="0.45">
      <c r="A127" s="1">
        <v>45355</v>
      </c>
      <c r="B127">
        <v>85.236999999999995</v>
      </c>
      <c r="C127" s="1">
        <v>45355</v>
      </c>
      <c r="D127">
        <v>528.36999500000002</v>
      </c>
      <c r="E127" s="4">
        <f t="shared" si="33"/>
        <v>3.5950862746883881E-2</v>
      </c>
      <c r="F127" s="4">
        <f t="shared" si="34"/>
        <v>1.85816942324945E-3</v>
      </c>
      <c r="G127">
        <f t="shared" ca="1" si="35"/>
        <v>5.8259565102400032E-3</v>
      </c>
      <c r="H127">
        <f t="shared" ca="1" si="36"/>
        <v>3.1206981139116484E-2</v>
      </c>
      <c r="I127">
        <f t="shared" ca="1" si="37"/>
        <v>2.8739588153498219</v>
      </c>
      <c r="J127">
        <f t="shared" ca="1" si="38"/>
        <v>18.971510411324171</v>
      </c>
      <c r="K127">
        <f t="shared" ca="1" si="39"/>
        <v>1.3572924142444747</v>
      </c>
      <c r="L127">
        <f t="shared" ca="1" si="40"/>
        <v>2.0570076684767811</v>
      </c>
      <c r="M127">
        <f t="shared" ca="1" si="41"/>
        <v>1.6017439078490328E-3</v>
      </c>
      <c r="N127">
        <f t="shared" ca="1" si="42"/>
        <v>1.1311495482735317E-2</v>
      </c>
      <c r="O127">
        <f t="shared" ca="1" si="43"/>
        <v>9.77397242962064E-3</v>
      </c>
      <c r="P127">
        <f t="shared" ca="1" si="44"/>
        <v>8.2641902651257926E-2</v>
      </c>
      <c r="Q127">
        <f t="shared" ca="1" si="45"/>
        <v>1.1369780547635153</v>
      </c>
      <c r="R127">
        <f t="shared" ca="1" si="46"/>
        <v>1.4595958624198104</v>
      </c>
      <c r="T127">
        <f t="shared" si="47"/>
        <v>1.0359508627468839</v>
      </c>
      <c r="U127" s="6">
        <f t="shared" ca="1" si="48"/>
        <v>1.0776942897754149</v>
      </c>
      <c r="V127">
        <f t="shared" ca="1" si="49"/>
        <v>2.6389363591602715</v>
      </c>
      <c r="W127">
        <v>1.0382045633223531</v>
      </c>
      <c r="X127" t="b">
        <f t="shared" ca="1" si="50"/>
        <v>1</v>
      </c>
      <c r="AS127">
        <v>0.62113920334789008</v>
      </c>
      <c r="AT127">
        <v>0.40124732962310988</v>
      </c>
      <c r="AU127">
        <v>-2.9427196133268199</v>
      </c>
      <c r="AV127">
        <v>3.1794604756286093E-2</v>
      </c>
      <c r="AW127">
        <v>2.111858220981166</v>
      </c>
      <c r="AX127">
        <v>0.67190192727124809</v>
      </c>
      <c r="AY127">
        <v>-2.4967918384116263</v>
      </c>
      <c r="AZ127">
        <v>1.234112937273119</v>
      </c>
      <c r="BA127">
        <v>-4.0375341374390015</v>
      </c>
      <c r="BB127">
        <v>3.1641689134617819</v>
      </c>
      <c r="BC127">
        <v>-3.0467592621789312</v>
      </c>
      <c r="BD127">
        <v>3.1525024015411143</v>
      </c>
      <c r="BE127">
        <v>1.2061216743595251</v>
      </c>
      <c r="BF127">
        <v>-1.4785674740114625</v>
      </c>
      <c r="BJ127" t="b">
        <f t="shared" si="31"/>
        <v>1</v>
      </c>
      <c r="BK127" t="b">
        <f t="shared" ca="1" si="32"/>
        <v>1</v>
      </c>
      <c r="BM127">
        <f t="shared" ca="1" si="51"/>
        <v>2.5857987732260073</v>
      </c>
      <c r="BN127" t="b">
        <f t="shared" ca="1" si="52"/>
        <v>1</v>
      </c>
      <c r="BO127">
        <v>1.0514669484638191</v>
      </c>
      <c r="BP127">
        <f t="shared" ca="1" si="53"/>
        <v>1.0063001044147495</v>
      </c>
      <c r="BQ127" t="b">
        <f t="shared" ca="1" si="54"/>
        <v>1</v>
      </c>
    </row>
    <row r="128" spans="1:69" x14ac:dyDescent="0.45">
      <c r="A128" s="1">
        <v>45352</v>
      </c>
      <c r="B128">
        <v>82.278998999999999</v>
      </c>
      <c r="C128" s="1">
        <v>45352</v>
      </c>
      <c r="D128">
        <v>527.39001499999995</v>
      </c>
      <c r="E128" s="4">
        <f t="shared" si="33"/>
        <v>4.0031840934371579E-2</v>
      </c>
      <c r="F128" s="4">
        <f t="shared" si="34"/>
        <v>1.8540407130089198E-2</v>
      </c>
      <c r="G128">
        <f t="shared" ca="1" si="35"/>
        <v>5.6911025538053583E-3</v>
      </c>
      <c r="H128">
        <f t="shared" ca="1" si="36"/>
        <v>3.1134338524724237E-2</v>
      </c>
      <c r="I128">
        <f t="shared" ca="1" si="37"/>
        <v>2.9026550194731899</v>
      </c>
      <c r="J128">
        <f t="shared" ca="1" si="38"/>
        <v>19.224369539838186</v>
      </c>
      <c r="K128">
        <f t="shared" ca="1" si="39"/>
        <v>1.3572924142444747</v>
      </c>
      <c r="L128">
        <f t="shared" ca="1" si="40"/>
        <v>1.9167943444280293</v>
      </c>
      <c r="M128">
        <f t="shared" ca="1" si="41"/>
        <v>1.5891097092921472E-3</v>
      </c>
      <c r="N128">
        <f t="shared" ca="1" si="42"/>
        <v>1.1312618734347669E-2</v>
      </c>
      <c r="O128">
        <f t="shared" ca="1" si="43"/>
        <v>1.3114283847401155E-2</v>
      </c>
      <c r="P128">
        <f t="shared" ca="1" si="44"/>
        <v>8.146004993076561E-2</v>
      </c>
      <c r="Q128">
        <f t="shared" ca="1" si="45"/>
        <v>1.1369780547635153</v>
      </c>
      <c r="R128">
        <f t="shared" ca="1" si="46"/>
        <v>1.4595958624198104</v>
      </c>
      <c r="T128">
        <f t="shared" si="47"/>
        <v>1.0400318409343716</v>
      </c>
      <c r="U128" s="6">
        <f t="shared" ca="1" si="48"/>
        <v>1.0439245081146897</v>
      </c>
      <c r="V128">
        <f t="shared" ca="1" si="49"/>
        <v>2.6395971210684559</v>
      </c>
      <c r="W128">
        <v>1.0239589611539404</v>
      </c>
      <c r="X128" t="b">
        <f t="shared" ca="1" si="50"/>
        <v>1</v>
      </c>
      <c r="AS128">
        <v>0.62477098974421619</v>
      </c>
      <c r="AT128">
        <v>0.44374326951181375</v>
      </c>
      <c r="AU128">
        <v>-2.8392642641648336</v>
      </c>
      <c r="AV128">
        <v>-0.20037512781087752</v>
      </c>
      <c r="AW128">
        <v>2.1959212303267943</v>
      </c>
      <c r="AX128">
        <v>0.49819501115924752</v>
      </c>
      <c r="AY128">
        <v>-2.7068370351860986</v>
      </c>
      <c r="AZ128">
        <v>1.1516692277367064</v>
      </c>
      <c r="BA128">
        <v>-4.1086845421708658</v>
      </c>
      <c r="BB128">
        <v>3.106085816510971</v>
      </c>
      <c r="BC128">
        <v>-3.2677101470589109</v>
      </c>
      <c r="BD128">
        <v>2.8602393574733562</v>
      </c>
      <c r="BE128">
        <v>1.2963119161104926</v>
      </c>
      <c r="BF128">
        <v>-1.1144732550863163</v>
      </c>
      <c r="BJ128" t="b">
        <f t="shared" si="31"/>
        <v>1</v>
      </c>
      <c r="BK128" t="b">
        <f t="shared" ca="1" si="32"/>
        <v>1</v>
      </c>
      <c r="BM128">
        <f t="shared" ca="1" si="51"/>
        <v>2.6350709122782785</v>
      </c>
      <c r="BN128" t="b">
        <f t="shared" ca="1" si="52"/>
        <v>1</v>
      </c>
      <c r="BO128">
        <v>1.0179232630942501</v>
      </c>
      <c r="BP128">
        <f t="shared" ref="BP128:BP191" ca="1" si="55">U123</f>
        <v>1.0637951489905704</v>
      </c>
      <c r="BQ128" t="b">
        <f t="shared" ref="BQ128:BQ191" ca="1" si="56">OR(AND(BO128&gt;1, BP128&gt;1), AND(BO128&lt;1, BP128&lt;1))</f>
        <v>1</v>
      </c>
    </row>
    <row r="129" spans="1:69" x14ac:dyDescent="0.45">
      <c r="A129" s="1">
        <v>45351</v>
      </c>
      <c r="B129">
        <v>79.111999999999995</v>
      </c>
      <c r="C129" s="1">
        <v>45351</v>
      </c>
      <c r="D129">
        <v>517.78997800000002</v>
      </c>
      <c r="E129" s="4">
        <f t="shared" si="33"/>
        <v>1.8657506955499722E-2</v>
      </c>
      <c r="F129" s="4">
        <f t="shared" si="34"/>
        <v>9.5733367495970841E-3</v>
      </c>
      <c r="G129">
        <f t="shared" ca="1" si="35"/>
        <v>5.5990941959930644E-3</v>
      </c>
      <c r="H129">
        <f t="shared" ca="1" si="36"/>
        <v>3.1059444907139046E-2</v>
      </c>
      <c r="I129">
        <f t="shared" ca="1" si="37"/>
        <v>2.9265054213425405</v>
      </c>
      <c r="J129">
        <f t="shared" ca="1" si="38"/>
        <v>19.467894292497444</v>
      </c>
      <c r="K129">
        <f t="shared" ca="1" si="39"/>
        <v>1.3572924142444747</v>
      </c>
      <c r="L129">
        <f t="shared" ca="1" si="40"/>
        <v>1.9167943444280293</v>
      </c>
      <c r="M129">
        <f t="shared" ca="1" si="41"/>
        <v>1.538555256330772E-3</v>
      </c>
      <c r="N129">
        <f t="shared" ca="1" si="42"/>
        <v>1.1258949921559911E-2</v>
      </c>
      <c r="O129">
        <f t="shared" ca="1" si="43"/>
        <v>1.0724513195755143E-2</v>
      </c>
      <c r="P129">
        <f t="shared" ca="1" si="44"/>
        <v>0.11568118438623909</v>
      </c>
      <c r="Q129">
        <f t="shared" ca="1" si="45"/>
        <v>1.1369780547635153</v>
      </c>
      <c r="R129">
        <f t="shared" ca="1" si="46"/>
        <v>1.4390755581729409</v>
      </c>
      <c r="T129">
        <f t="shared" si="47"/>
        <v>1.0186575069554997</v>
      </c>
      <c r="U129" s="6">
        <f t="shared" ca="1" si="48"/>
        <v>1.0073085383557376</v>
      </c>
      <c r="V129">
        <f t="shared" ca="1" si="49"/>
        <v>2.6280243870628279</v>
      </c>
      <c r="W129">
        <v>1.0047351783006691</v>
      </c>
      <c r="X129" t="b">
        <f t="shared" ca="1" si="50"/>
        <v>1</v>
      </c>
      <c r="AS129">
        <v>0.62624332541842953</v>
      </c>
      <c r="AT129">
        <v>0.6321276382360298</v>
      </c>
      <c r="AU129">
        <v>-2.6466139818831422</v>
      </c>
      <c r="AV129">
        <v>-9.8027309681875521E-2</v>
      </c>
      <c r="AW129">
        <v>2.1665788170449831</v>
      </c>
      <c r="AX129">
        <v>0.48399514879053451</v>
      </c>
      <c r="AY129">
        <v>-2.8709043243210042</v>
      </c>
      <c r="AZ129">
        <v>0.99533938617757944</v>
      </c>
      <c r="BA129">
        <v>-4.1925229281904324</v>
      </c>
      <c r="BB129">
        <v>2.8296210530829411</v>
      </c>
      <c r="BC129">
        <v>-3.3333140124243257</v>
      </c>
      <c r="BD129">
        <v>2.343631861429174</v>
      </c>
      <c r="BE129">
        <v>1.2869400797940063</v>
      </c>
      <c r="BF129">
        <v>-0.72377006931363619</v>
      </c>
      <c r="BJ129" t="b">
        <f t="shared" si="31"/>
        <v>1</v>
      </c>
      <c r="BK129" t="b">
        <f t="shared" ca="1" si="32"/>
        <v>1</v>
      </c>
      <c r="BM129">
        <f t="shared" ca="1" si="51"/>
        <v>2.6249803211077438</v>
      </c>
      <c r="BN129" t="b">
        <f t="shared" ca="1" si="52"/>
        <v>1</v>
      </c>
      <c r="BO129">
        <v>1.0039830472942421</v>
      </c>
      <c r="BP129">
        <f t="shared" ca="1" si="55"/>
        <v>1.1713646349479221</v>
      </c>
      <c r="BQ129" t="b">
        <f t="shared" ca="1" si="56"/>
        <v>1</v>
      </c>
    </row>
    <row r="130" spans="1:69" x14ac:dyDescent="0.45">
      <c r="A130" s="1">
        <v>45350</v>
      </c>
      <c r="B130">
        <v>77.663002000000006</v>
      </c>
      <c r="C130" s="1">
        <v>45350</v>
      </c>
      <c r="D130">
        <v>512.88000499999998</v>
      </c>
      <c r="E130" s="4">
        <f t="shared" si="33"/>
        <v>-1.3189083401180813E-2</v>
      </c>
      <c r="F130" s="4">
        <f t="shared" si="34"/>
        <v>-4.6383738762834715E-3</v>
      </c>
      <c r="G130">
        <f t="shared" ca="1" si="35"/>
        <v>5.4641664120154733E-3</v>
      </c>
      <c r="H130">
        <f t="shared" ca="1" si="36"/>
        <v>3.1061046762123509E-2</v>
      </c>
      <c r="I130">
        <f t="shared" ca="1" si="37"/>
        <v>2.9383815277892715</v>
      </c>
      <c r="J130">
        <f t="shared" ca="1" si="38"/>
        <v>19.515274756631577</v>
      </c>
      <c r="K130">
        <f t="shared" ca="1" si="39"/>
        <v>1.3572924142444747</v>
      </c>
      <c r="L130">
        <f t="shared" ca="1" si="40"/>
        <v>1.9167943444280293</v>
      </c>
      <c r="M130">
        <f t="shared" ca="1" si="41"/>
        <v>1.4807224954181625E-3</v>
      </c>
      <c r="N130">
        <f t="shared" ca="1" si="42"/>
        <v>1.124717127559529E-2</v>
      </c>
      <c r="O130">
        <f t="shared" ca="1" si="43"/>
        <v>2.4332416504764632E-2</v>
      </c>
      <c r="P130">
        <f t="shared" ca="1" si="44"/>
        <v>0.12799397453896955</v>
      </c>
      <c r="Q130">
        <f t="shared" ca="1" si="45"/>
        <v>1.1369780547635153</v>
      </c>
      <c r="R130">
        <f t="shared" ca="1" si="46"/>
        <v>1.4163003424918827</v>
      </c>
      <c r="T130">
        <f t="shared" si="47"/>
        <v>0.98681091659881914</v>
      </c>
      <c r="U130" s="6">
        <f t="shared" ca="1" si="48"/>
        <v>1.1510404612283616</v>
      </c>
      <c r="V130">
        <f t="shared" ca="1" si="49"/>
        <v>2.8804797301620528</v>
      </c>
      <c r="W130">
        <v>1.0945221783875949</v>
      </c>
      <c r="X130" t="b">
        <f t="shared" ca="1" si="50"/>
        <v>1</v>
      </c>
      <c r="AS130">
        <v>0.62566137171986835</v>
      </c>
      <c r="AT130">
        <v>0.6526472348046306</v>
      </c>
      <c r="AU130">
        <v>-2.3265381647668955</v>
      </c>
      <c r="AV130">
        <v>-9.7622918103386302E-2</v>
      </c>
      <c r="AW130">
        <v>2.1572687219026911</v>
      </c>
      <c r="AX130">
        <v>0.47699638706227987</v>
      </c>
      <c r="AY130">
        <v>-2.5626576858442927</v>
      </c>
      <c r="AZ130">
        <v>0.91444983215162534</v>
      </c>
      <c r="BA130">
        <v>-4.1415261997634287</v>
      </c>
      <c r="BB130">
        <v>2.3416859428003955</v>
      </c>
      <c r="BC130">
        <v>-3.233114333479528</v>
      </c>
      <c r="BD130">
        <v>1.5838592000345295</v>
      </c>
      <c r="BE130">
        <v>1.2840277116108911</v>
      </c>
      <c r="BF130">
        <v>-0.43440794440438052</v>
      </c>
      <c r="BJ130" t="b">
        <f t="shared" ref="BJ130:BJ193" si="57">ABS(W130-1)&gt;$S$21</f>
        <v>1</v>
      </c>
      <c r="BK130" t="b">
        <f t="shared" ref="BK130:BK193" ca="1" si="58">AND(X130,BJ130)</f>
        <v>1</v>
      </c>
      <c r="BM130">
        <f t="shared" ca="1" si="51"/>
        <v>2.6140210737045484</v>
      </c>
      <c r="BN130" t="b">
        <f t="shared" ca="1" si="52"/>
        <v>1</v>
      </c>
      <c r="BO130">
        <v>1.0047728719799793</v>
      </c>
      <c r="BP130">
        <f t="shared" ca="1" si="55"/>
        <v>1.1421139373417473</v>
      </c>
      <c r="BQ130" t="b">
        <f t="shared" ca="1" si="56"/>
        <v>1</v>
      </c>
    </row>
    <row r="131" spans="1:69" x14ac:dyDescent="0.45">
      <c r="A131" s="1">
        <v>45349</v>
      </c>
      <c r="B131">
        <v>78.700996000000004</v>
      </c>
      <c r="C131" s="1">
        <v>45349</v>
      </c>
      <c r="D131">
        <v>515.27002000000005</v>
      </c>
      <c r="E131" s="4">
        <f t="shared" ref="E131:E194" si="59">(B131-B132)/B132</f>
        <v>-4.9436982902051662E-3</v>
      </c>
      <c r="F131" s="4">
        <f t="shared" ref="F131:F194" si="60">(D131-D132)/D132</f>
        <v>1.4576692273315234E-3</v>
      </c>
      <c r="G131">
        <f t="shared" ref="G131:G194" ca="1" si="61">AVERAGE(OFFSET(E131,0,0,$S$3,1))*$AK$25</f>
        <v>5.4769698868368522E-3</v>
      </c>
      <c r="H131">
        <f t="shared" ref="H131:H194" ca="1" si="62">STDEV(OFFSET(E131,0,0,$S$3,1))*$AJ$25</f>
        <v>3.1053846116998338E-2</v>
      </c>
      <c r="I131">
        <f t="shared" ref="I131:I194" ca="1" si="63">SKEW(OFFSET(E131,0,0,$S$3,1))*$AI$25</f>
        <v>2.9395703404192828</v>
      </c>
      <c r="J131">
        <f t="shared" ref="J131:J194" ca="1" si="64">KURT(OFFSET(E131,0,0,$S$3,1))*$AH$25</f>
        <v>19.530959358738322</v>
      </c>
      <c r="K131">
        <f t="shared" ref="K131:K194" ca="1" si="65">PERCENTILE(OFFSET(E131,0,0,$S$3,1), 0.95)/ABS(PERCENTILE(OFFSET(E131,0,0,$S$3,1), 0.05))*$AG$25</f>
        <v>1.3572924142444747</v>
      </c>
      <c r="L131">
        <f t="shared" ref="L131:L194" ca="1" si="66">PERCENTILE(OFFSET(E131,0,0,$S$3,1), 0.75)/ABS(PERCENTILE(OFFSET(E131,0,0,$S$3,1), 0.25))*$AF$25</f>
        <v>1.9194364871926286</v>
      </c>
      <c r="M131">
        <f t="shared" ref="M131:M194" ca="1" si="67">AVERAGE(OFFSET(F131,0,0,$S$3,1))*$AE$25</f>
        <v>1.4827783709078796E-3</v>
      </c>
      <c r="N131">
        <f t="shared" ref="N131:N194" ca="1" si="68">STDEV(OFFSET(F131,0,0,$S$3,1))*$AD$25</f>
        <v>1.1246084669506703E-2</v>
      </c>
      <c r="O131">
        <f t="shared" ref="O131:O194" ca="1" si="69">SKEW(OFFSET(F131,0,0,$S$3,1))*$AC$25</f>
        <v>2.3939506425064681E-2</v>
      </c>
      <c r="P131">
        <f t="shared" ref="P131:P194" ca="1" si="70">KURT(OFFSET(F131,0,0,$S$3,1))*$AB$25</f>
        <v>0.12909243757613709</v>
      </c>
      <c r="Q131">
        <f t="shared" ref="Q131:Q194" ca="1" si="71">PERCENTILE(OFFSET(F131,0,0,$S$3,1), 0.95)/ABS(PERCENTILE(OFFSET(F131,0,0,$S$3,1), 0.05))*$AA$25</f>
        <v>1.1369780547635153</v>
      </c>
      <c r="R131">
        <f t="shared" ref="R131:R194" ca="1" si="72">PERCENTILE(OFFSET(F131,0,0,$S$3,1), 0.75)/ABS(PERCENTILE(OFFSET(F131,0,0,$S$3,1), 0.25))*$Z$25</f>
        <v>1.4163003424918827</v>
      </c>
      <c r="T131">
        <f t="shared" ref="T131:T194" si="73">E131+1</f>
        <v>0.99505630170979487</v>
      </c>
      <c r="U131" s="6">
        <f t="shared" ref="U131:U194" ca="1" si="74">PRODUCT(OFFSET(T131,0,0,$S$6,1))</f>
        <v>1.1331710044417296</v>
      </c>
      <c r="V131">
        <f t="shared" ref="V131:V194" ca="1" si="75">OFFSET(G131,$S$6,0) * $AK$2+ OFFSET(H131,$S$6,0)  * $AJ$2 + OFFSET(I131,$S$6,0) * $AI$2 + OFFSET(J131,$S$6,0) * $AH$2 + OFFSET(K131,$S$6,0) * $AG$2 + OFFSET(L131,$S$6,0) * $AF$2 + OFFSET(M131,$S$6,0) * $AE$2 + OFFSET(N131,$S$6,0) * $AD$2 + OFFSET(O131,$S$6,0) * $AC$2 + OFFSET(P131,$S$6,0) * $AB$2 +  OFFSET(Q131,$S$6,0) * $AA$2 + OFFSET(R131,$S$6,0)  * $Z$2  + AL$2</f>
        <v>2.8846246915925313</v>
      </c>
      <c r="W131">
        <v>1.090602048958198</v>
      </c>
      <c r="X131" t="b">
        <f t="shared" ref="X131:X194" ca="1" si="76">OR(AND(U131&gt;1, W131&gt;1), AND(U131&lt;1, W131&lt;1))</f>
        <v>1</v>
      </c>
      <c r="AS131">
        <v>0.62065170744521558</v>
      </c>
      <c r="AT131">
        <v>0.75353227266794864</v>
      </c>
      <c r="AU131">
        <v>-2.6683146011106209</v>
      </c>
      <c r="AV131">
        <v>0.13578604159641128</v>
      </c>
      <c r="AW131">
        <v>2.328512679995753</v>
      </c>
      <c r="AX131">
        <v>0.61786453079643355</v>
      </c>
      <c r="AY131">
        <v>-2.4810279864459344</v>
      </c>
      <c r="AZ131">
        <v>0.8118558244805949</v>
      </c>
      <c r="BA131">
        <v>-3.7669492939647244</v>
      </c>
      <c r="BB131">
        <v>2.6967366427971413</v>
      </c>
      <c r="BC131">
        <v>-3.3726449260271618</v>
      </c>
      <c r="BD131">
        <v>1.9273348738240854</v>
      </c>
      <c r="BE131">
        <v>1.452163901417286</v>
      </c>
      <c r="BF131">
        <v>-0.78837159914700805</v>
      </c>
      <c r="BJ131" t="b">
        <f t="shared" si="57"/>
        <v>1</v>
      </c>
      <c r="BK131" t="b">
        <f t="shared" ca="1" si="58"/>
        <v>1</v>
      </c>
      <c r="BM131">
        <f t="shared" ref="BM131:BM194" ca="1" si="77">OFFSET(G131,$S$24,0) * $AK$2+ OFFSET(H131,$S$24,0)  * $AJ$2 + OFFSET(I131,$S$24,0) * $AI$2 + OFFSET(J131,$S$24,0) * $AH$2 + OFFSET(K131,$S$24,0) * $AG$2 + OFFSET(L131,$S$24,0) * $AF$2 + OFFSET(M131,$S$24,0) * $AE$2 + OFFSET(N131,$S$24,0) * $AD$2 + OFFSET(O131,$S$24,0) * $AC$2 + OFFSET(P131,$S$24,0) * $AB$2 +  OFFSET(Q131,$S$24,0) * $AA$2 + OFFSET(R131,$S$24,0)  * $Z$2  + AL$2</f>
        <v>2.6130096401356893</v>
      </c>
      <c r="BN131" t="b">
        <f t="shared" ref="BN131:BN194" ca="1" si="78">OR(AND(U131&gt;1, BM131&gt;1), AND(U131&lt;1, BM131&lt;1))</f>
        <v>1</v>
      </c>
      <c r="BO131">
        <v>1.022984680620163</v>
      </c>
      <c r="BP131">
        <f t="shared" ca="1" si="55"/>
        <v>1.0922860112215098</v>
      </c>
      <c r="BQ131" t="b">
        <f t="shared" ca="1" si="56"/>
        <v>1</v>
      </c>
    </row>
    <row r="132" spans="1:69" x14ac:dyDescent="0.45">
      <c r="A132" s="1">
        <v>45348</v>
      </c>
      <c r="B132">
        <v>79.092003000000005</v>
      </c>
      <c r="C132" s="1">
        <v>45348</v>
      </c>
      <c r="D132">
        <v>514.52002000000005</v>
      </c>
      <c r="E132" s="4">
        <f t="shared" si="59"/>
        <v>3.4891203231648031E-3</v>
      </c>
      <c r="F132" s="4">
        <f t="shared" si="60"/>
        <v>2.611222218867908E-3</v>
      </c>
      <c r="G132">
        <f t="shared" ca="1" si="61"/>
        <v>5.5566393794761791E-3</v>
      </c>
      <c r="H132">
        <f t="shared" ca="1" si="62"/>
        <v>3.1047416023944892E-2</v>
      </c>
      <c r="I132">
        <f t="shared" ca="1" si="63"/>
        <v>2.9338415130241571</v>
      </c>
      <c r="J132">
        <f t="shared" ca="1" si="64"/>
        <v>19.518841855310217</v>
      </c>
      <c r="K132">
        <f t="shared" ca="1" si="65"/>
        <v>1.3572924142444747</v>
      </c>
      <c r="L132">
        <f t="shared" ca="1" si="66"/>
        <v>1.9194364871926286</v>
      </c>
      <c r="M132">
        <f t="shared" ca="1" si="67"/>
        <v>1.5299482040782683E-3</v>
      </c>
      <c r="N132">
        <f t="shared" ca="1" si="68"/>
        <v>1.1265746239565874E-2</v>
      </c>
      <c r="O132">
        <f t="shared" ca="1" si="69"/>
        <v>1.4083328994736128E-2</v>
      </c>
      <c r="P132">
        <f t="shared" ca="1" si="70"/>
        <v>0.10915734025943769</v>
      </c>
      <c r="Q132">
        <f t="shared" ca="1" si="71"/>
        <v>1.1369780547635153</v>
      </c>
      <c r="R132">
        <f t="shared" ca="1" si="72"/>
        <v>1.4390755581729409</v>
      </c>
      <c r="T132">
        <f t="shared" si="73"/>
        <v>1.0034891203231648</v>
      </c>
      <c r="U132" s="6">
        <f t="shared" ca="1" si="74"/>
        <v>1.0892265033702848</v>
      </c>
      <c r="V132">
        <f t="shared" ca="1" si="75"/>
        <v>2.9385381621038889</v>
      </c>
      <c r="W132">
        <v>1.0481038484060408</v>
      </c>
      <c r="X132" t="b">
        <f t="shared" ca="1" si="76"/>
        <v>1</v>
      </c>
      <c r="AS132">
        <v>0.61457218827555071</v>
      </c>
      <c r="AT132">
        <v>0.73967653683505463</v>
      </c>
      <c r="AU132">
        <v>-2.8673994505389078</v>
      </c>
      <c r="AV132">
        <v>0.29793898042301192</v>
      </c>
      <c r="AW132">
        <v>2.3777661799318817</v>
      </c>
      <c r="AX132">
        <v>0.66111912338314294</v>
      </c>
      <c r="AY132">
        <v>-2.3575354305784106</v>
      </c>
      <c r="AZ132">
        <v>0.68714096165301575</v>
      </c>
      <c r="BA132">
        <v>-3.3232857099027009</v>
      </c>
      <c r="BB132">
        <v>2.8929230337778771</v>
      </c>
      <c r="BC132">
        <v>-3.4659129261214958</v>
      </c>
      <c r="BD132">
        <v>2.1173905156802042</v>
      </c>
      <c r="BE132">
        <v>1.5114283380868265</v>
      </c>
      <c r="BF132">
        <v>-0.97249049618156791</v>
      </c>
      <c r="BJ132" t="b">
        <f t="shared" si="57"/>
        <v>1</v>
      </c>
      <c r="BK132" t="b">
        <f t="shared" ca="1" si="58"/>
        <v>1</v>
      </c>
      <c r="BM132">
        <f t="shared" ca="1" si="77"/>
        <v>2.6389363591602715</v>
      </c>
      <c r="BN132" t="b">
        <f t="shared" ca="1" si="78"/>
        <v>1</v>
      </c>
      <c r="BO132">
        <v>1.0263988282932388</v>
      </c>
      <c r="BP132">
        <f t="shared" ca="1" si="55"/>
        <v>1.0776942897754149</v>
      </c>
      <c r="BQ132" t="b">
        <f t="shared" ca="1" si="56"/>
        <v>1</v>
      </c>
    </row>
    <row r="133" spans="1:69" x14ac:dyDescent="0.45">
      <c r="A133" s="1">
        <v>45345</v>
      </c>
      <c r="B133">
        <v>78.817001000000005</v>
      </c>
      <c r="C133" s="1">
        <v>45345</v>
      </c>
      <c r="D133">
        <v>513.17999299999997</v>
      </c>
      <c r="E133" s="4">
        <f t="shared" si="59"/>
        <v>3.5524076611981913E-3</v>
      </c>
      <c r="F133" s="4">
        <f t="shared" si="60"/>
        <v>-3.3791463867115725E-3</v>
      </c>
      <c r="G133">
        <f t="shared" ca="1" si="61"/>
        <v>5.439711766969408E-3</v>
      </c>
      <c r="H133">
        <f t="shared" ca="1" si="62"/>
        <v>3.1099234473862303E-2</v>
      </c>
      <c r="I133">
        <f t="shared" ca="1" si="63"/>
        <v>2.9278127287957205</v>
      </c>
      <c r="J133">
        <f t="shared" ca="1" si="64"/>
        <v>19.41598870010699</v>
      </c>
      <c r="K133">
        <f t="shared" ca="1" si="65"/>
        <v>1.3572924142444747</v>
      </c>
      <c r="L133">
        <f t="shared" ca="1" si="66"/>
        <v>1.8767924798924351</v>
      </c>
      <c r="M133">
        <f t="shared" ca="1" si="67"/>
        <v>1.4805487184906061E-3</v>
      </c>
      <c r="N133">
        <f t="shared" ca="1" si="68"/>
        <v>1.1282629772415523E-2</v>
      </c>
      <c r="O133">
        <f t="shared" ca="1" si="69"/>
        <v>2.4876323619462883E-2</v>
      </c>
      <c r="P133">
        <f t="shared" ca="1" si="70"/>
        <v>9.2556306126353682E-2</v>
      </c>
      <c r="Q133">
        <f t="shared" ca="1" si="71"/>
        <v>1.1369780547635153</v>
      </c>
      <c r="R133">
        <f t="shared" ca="1" si="72"/>
        <v>1.4064155679674362</v>
      </c>
      <c r="T133">
        <f t="shared" si="73"/>
        <v>1.0035524076611981</v>
      </c>
      <c r="U133" s="6">
        <f t="shared" ca="1" si="74"/>
        <v>1.0847670491109191</v>
      </c>
      <c r="V133">
        <f t="shared" ca="1" si="75"/>
        <v>2.9429821047242717</v>
      </c>
      <c r="W133">
        <v>1.0325920565034425</v>
      </c>
      <c r="X133" t="b">
        <f t="shared" ca="1" si="76"/>
        <v>1</v>
      </c>
      <c r="AS133">
        <v>0.61605060540953149</v>
      </c>
      <c r="AT133">
        <v>0.92608441889970694</v>
      </c>
      <c r="AU133">
        <v>-3.0519090214574058</v>
      </c>
      <c r="AV133">
        <v>0.5514483309637368</v>
      </c>
      <c r="AW133">
        <v>2.5015288343557094</v>
      </c>
      <c r="AX133">
        <v>0.62166982262356385</v>
      </c>
      <c r="AY133">
        <v>-2.3535406227191737</v>
      </c>
      <c r="AZ133">
        <v>0.56507960126069534</v>
      </c>
      <c r="BA133">
        <v>-3.3260310357048586</v>
      </c>
      <c r="BB133">
        <v>2.9419233668775355</v>
      </c>
      <c r="BC133">
        <v>-3.6246033111341949</v>
      </c>
      <c r="BD133">
        <v>2.1816178414150071</v>
      </c>
      <c r="BE133">
        <v>1.4833434886312991</v>
      </c>
      <c r="BF133">
        <v>-0.97079483242758657</v>
      </c>
      <c r="BJ133" t="b">
        <f t="shared" si="57"/>
        <v>1</v>
      </c>
      <c r="BK133" t="b">
        <f t="shared" ca="1" si="58"/>
        <v>1</v>
      </c>
      <c r="BM133">
        <f t="shared" ca="1" si="77"/>
        <v>2.6395971210684559</v>
      </c>
      <c r="BN133" t="b">
        <f t="shared" ca="1" si="78"/>
        <v>1</v>
      </c>
      <c r="BO133">
        <v>1.0272048777116054</v>
      </c>
      <c r="BP133">
        <f t="shared" ca="1" si="55"/>
        <v>1.0439245081146897</v>
      </c>
      <c r="BQ133" t="b">
        <f t="shared" ca="1" si="56"/>
        <v>1</v>
      </c>
    </row>
    <row r="134" spans="1:69" x14ac:dyDescent="0.45">
      <c r="A134" s="1">
        <v>45344</v>
      </c>
      <c r="B134">
        <v>78.538002000000006</v>
      </c>
      <c r="C134" s="1">
        <v>45344</v>
      </c>
      <c r="D134">
        <v>514.919983</v>
      </c>
      <c r="E134" s="4">
        <f t="shared" si="59"/>
        <v>0.16400880365188542</v>
      </c>
      <c r="F134" s="4">
        <f t="shared" si="60"/>
        <v>3.2524504932235666E-2</v>
      </c>
      <c r="G134">
        <f t="shared" ca="1" si="61"/>
        <v>5.5040625250371974E-3</v>
      </c>
      <c r="H134">
        <f t="shared" ca="1" si="62"/>
        <v>3.1108623713943649E-2</v>
      </c>
      <c r="I134">
        <f t="shared" ca="1" si="63"/>
        <v>2.9191185583928352</v>
      </c>
      <c r="J134">
        <f t="shared" ca="1" si="64"/>
        <v>19.364292996513335</v>
      </c>
      <c r="K134">
        <f t="shared" ca="1" si="65"/>
        <v>1.3572924142444747</v>
      </c>
      <c r="L134">
        <f t="shared" ca="1" si="66"/>
        <v>1.8767924798924351</v>
      </c>
      <c r="M134">
        <f t="shared" ca="1" si="67"/>
        <v>1.5027528947691817E-3</v>
      </c>
      <c r="N134">
        <f t="shared" ca="1" si="68"/>
        <v>1.1277386405503319E-2</v>
      </c>
      <c r="O134">
        <f t="shared" ca="1" si="69"/>
        <v>1.9350546910119518E-2</v>
      </c>
      <c r="P134">
        <f t="shared" ca="1" si="70"/>
        <v>9.8038923885558571E-2</v>
      </c>
      <c r="Q134">
        <f t="shared" ca="1" si="71"/>
        <v>1.1369780547635153</v>
      </c>
      <c r="R134">
        <f t="shared" ca="1" si="72"/>
        <v>1.4064155679674362</v>
      </c>
      <c r="T134">
        <f t="shared" si="73"/>
        <v>1.1640088036518854</v>
      </c>
      <c r="U134" s="6">
        <f t="shared" ca="1" si="74"/>
        <v>1.0627604854462658</v>
      </c>
      <c r="V134">
        <f t="shared" ca="1" si="75"/>
        <v>2.8502706520252339</v>
      </c>
      <c r="W134">
        <v>1.0472275993861047</v>
      </c>
      <c r="X134" t="b">
        <f t="shared" ca="1" si="76"/>
        <v>1</v>
      </c>
      <c r="AS134">
        <v>0.60073570023216294</v>
      </c>
      <c r="AT134">
        <v>0.68863495506151162</v>
      </c>
      <c r="AU134">
        <v>-2.3291362238704667</v>
      </c>
      <c r="AV134">
        <v>3.4887825742234611E-2</v>
      </c>
      <c r="AW134">
        <v>2.1369976060742846</v>
      </c>
      <c r="AX134">
        <v>-4.447233239725721E-2</v>
      </c>
      <c r="AY134">
        <v>-2.7078648852927754</v>
      </c>
      <c r="AZ134">
        <v>0.36227508022608007</v>
      </c>
      <c r="BA134">
        <v>-3.295373253117134</v>
      </c>
      <c r="BB134">
        <v>2.3970211532894505</v>
      </c>
      <c r="BC134">
        <v>-3.4697136519805167</v>
      </c>
      <c r="BD134">
        <v>1.5894795776450956</v>
      </c>
      <c r="BE134">
        <v>1.3678388066317482</v>
      </c>
      <c r="BF134">
        <v>-0.28825239008750159</v>
      </c>
      <c r="BJ134" t="b">
        <f t="shared" si="57"/>
        <v>1</v>
      </c>
      <c r="BK134" t="b">
        <f t="shared" ca="1" si="58"/>
        <v>1</v>
      </c>
      <c r="BM134">
        <f t="shared" ca="1" si="77"/>
        <v>2.6280243870628279</v>
      </c>
      <c r="BN134" t="b">
        <f t="shared" ca="1" si="78"/>
        <v>1</v>
      </c>
      <c r="BO134">
        <v>0.98749233203307885</v>
      </c>
      <c r="BP134">
        <f t="shared" ca="1" si="55"/>
        <v>1.0073085383557376</v>
      </c>
      <c r="BQ134" t="b">
        <f t="shared" ca="1" si="56"/>
        <v>0</v>
      </c>
    </row>
    <row r="135" spans="1:69" x14ac:dyDescent="0.45">
      <c r="A135" s="1">
        <v>45343</v>
      </c>
      <c r="B135">
        <v>67.471999999999994</v>
      </c>
      <c r="C135" s="1">
        <v>45343</v>
      </c>
      <c r="D135">
        <v>498.70001200000002</v>
      </c>
      <c r="E135" s="4">
        <f t="shared" si="59"/>
        <v>-2.8508940195720641E-2</v>
      </c>
      <c r="F135" s="4">
        <f t="shared" si="60"/>
        <v>-8.5289530314509084E-3</v>
      </c>
      <c r="G135">
        <f t="shared" ca="1" si="61"/>
        <v>4.8868339773532003E-3</v>
      </c>
      <c r="H135">
        <f t="shared" ca="1" si="62"/>
        <v>2.9108248492169819E-2</v>
      </c>
      <c r="I135">
        <f t="shared" ca="1" si="63"/>
        <v>2.8168036297091192</v>
      </c>
      <c r="J135">
        <f t="shared" ca="1" si="64"/>
        <v>21.887527866120784</v>
      </c>
      <c r="K135">
        <f t="shared" ca="1" si="65"/>
        <v>1.2058838448834763</v>
      </c>
      <c r="L135">
        <f t="shared" ca="1" si="66"/>
        <v>1.8767924798924351</v>
      </c>
      <c r="M135">
        <f t="shared" ca="1" si="67"/>
        <v>1.4723630696413745E-3</v>
      </c>
      <c r="N135">
        <f t="shared" ca="1" si="68"/>
        <v>1.1201302886887299E-2</v>
      </c>
      <c r="O135">
        <f t="shared" ca="1" si="69"/>
        <v>-2.3800188059108694E-2</v>
      </c>
      <c r="P135">
        <f t="shared" ca="1" si="70"/>
        <v>6.7028502936676837E-3</v>
      </c>
      <c r="Q135">
        <f t="shared" ca="1" si="71"/>
        <v>1.1369780547635153</v>
      </c>
      <c r="R135">
        <f t="shared" ca="1" si="72"/>
        <v>1.4064155679674362</v>
      </c>
      <c r="T135">
        <f t="shared" si="73"/>
        <v>0.97149105980427941</v>
      </c>
      <c r="U135" s="6">
        <f t="shared" ca="1" si="74"/>
        <v>0.93544811821894724</v>
      </c>
      <c r="V135">
        <f t="shared" ca="1" si="75"/>
        <v>2.850868741362647</v>
      </c>
      <c r="W135">
        <v>1.0461445624044214</v>
      </c>
      <c r="X135" t="b">
        <f t="shared" ca="1" si="76"/>
        <v>0</v>
      </c>
      <c r="AS135">
        <v>0.58978244117041778</v>
      </c>
      <c r="AT135">
        <v>0.66527066744377139</v>
      </c>
      <c r="AU135">
        <v>-1.9215198581035253</v>
      </c>
      <c r="AV135">
        <v>-6.9387815441693271E-2</v>
      </c>
      <c r="AW135">
        <v>1.9144214176744869</v>
      </c>
      <c r="AX135">
        <v>-0.55611509318648333</v>
      </c>
      <c r="AY135">
        <v>-2.8293386209053599</v>
      </c>
      <c r="AZ135">
        <v>3.9798935555847702E-2</v>
      </c>
      <c r="BA135">
        <v>-3.2256585550533039</v>
      </c>
      <c r="BB135">
        <v>2.1365620455857672</v>
      </c>
      <c r="BC135">
        <v>-3.4860534371574969</v>
      </c>
      <c r="BD135">
        <v>1.3147360444753988</v>
      </c>
      <c r="BE135">
        <v>1.409148179153519</v>
      </c>
      <c r="BF135">
        <v>9.4014075675227654E-2</v>
      </c>
      <c r="BJ135" t="b">
        <f t="shared" si="57"/>
        <v>1</v>
      </c>
      <c r="BK135" t="b">
        <f t="shared" ca="1" si="58"/>
        <v>0</v>
      </c>
      <c r="BM135">
        <f t="shared" ca="1" si="77"/>
        <v>2.8804797301620528</v>
      </c>
      <c r="BN135" t="b">
        <f t="shared" ca="1" si="78"/>
        <v>0</v>
      </c>
      <c r="BO135">
        <v>1.0764667508191046</v>
      </c>
      <c r="BP135">
        <f t="shared" ca="1" si="55"/>
        <v>1.1510404612283616</v>
      </c>
      <c r="BQ135" t="b">
        <f t="shared" ca="1" si="56"/>
        <v>1</v>
      </c>
    </row>
    <row r="136" spans="1:69" x14ac:dyDescent="0.45">
      <c r="A136" s="1">
        <v>45342</v>
      </c>
      <c r="B136">
        <v>69.452003000000005</v>
      </c>
      <c r="C136" s="1">
        <v>45342</v>
      </c>
      <c r="D136">
        <v>502.98998999999998</v>
      </c>
      <c r="E136" s="4">
        <f t="shared" si="59"/>
        <v>-4.3532095403468973E-2</v>
      </c>
      <c r="F136" s="4">
        <f t="shared" si="60"/>
        <v>-1.1807485265225978E-2</v>
      </c>
      <c r="G136">
        <f t="shared" ca="1" si="61"/>
        <v>4.9862163159118357E-3</v>
      </c>
      <c r="H136">
        <f t="shared" ca="1" si="62"/>
        <v>2.9027473944041773E-2</v>
      </c>
      <c r="I136">
        <f t="shared" ca="1" si="63"/>
        <v>2.8372258611832444</v>
      </c>
      <c r="J136">
        <f t="shared" ca="1" si="64"/>
        <v>22.117668404931479</v>
      </c>
      <c r="K136">
        <f t="shared" ca="1" si="65"/>
        <v>1.2058838448834763</v>
      </c>
      <c r="L136">
        <f t="shared" ca="1" si="66"/>
        <v>1.9194364871926286</v>
      </c>
      <c r="M136">
        <f t="shared" ca="1" si="67"/>
        <v>1.4947568955846024E-3</v>
      </c>
      <c r="N136">
        <f t="shared" ca="1" si="68"/>
        <v>1.1185673723828308E-2</v>
      </c>
      <c r="O136">
        <f t="shared" ca="1" si="69"/>
        <v>-2.6949413392352309E-2</v>
      </c>
      <c r="P136">
        <f t="shared" ca="1" si="70"/>
        <v>2.0992021008106487E-2</v>
      </c>
      <c r="Q136">
        <f t="shared" ca="1" si="71"/>
        <v>1.1369780547635153</v>
      </c>
      <c r="R136">
        <f t="shared" ca="1" si="72"/>
        <v>1.4390755581729409</v>
      </c>
      <c r="T136">
        <f t="shared" si="73"/>
        <v>0.95646790459653097</v>
      </c>
      <c r="U136" s="6">
        <f t="shared" ca="1" si="74"/>
        <v>0.96129999499916974</v>
      </c>
      <c r="V136">
        <f t="shared" ca="1" si="75"/>
        <v>2.8890720945769433</v>
      </c>
      <c r="W136">
        <v>1.0274882818850823</v>
      </c>
      <c r="X136" t="b">
        <f t="shared" ca="1" si="76"/>
        <v>0</v>
      </c>
      <c r="AS136">
        <v>0.60821424889686637</v>
      </c>
      <c r="AT136">
        <v>0.16039370434666708</v>
      </c>
      <c r="AU136">
        <v>-1.0602909698581218</v>
      </c>
      <c r="AV136">
        <v>-0.73955134544602941</v>
      </c>
      <c r="AW136">
        <v>1.1794678985063838</v>
      </c>
      <c r="AX136">
        <v>-1.0643495768015023</v>
      </c>
      <c r="AY136">
        <v>-3.1802685537099364</v>
      </c>
      <c r="AZ136">
        <v>-0.19563227907940228</v>
      </c>
      <c r="BA136">
        <v>-3.5892069891113318</v>
      </c>
      <c r="BB136">
        <v>1.8529116946218251</v>
      </c>
      <c r="BC136">
        <v>-3.6281192652588179</v>
      </c>
      <c r="BD136">
        <v>0.87085760864464157</v>
      </c>
      <c r="BE136">
        <v>1.8345437345581659</v>
      </c>
      <c r="BF136">
        <v>0.64814196555634696</v>
      </c>
      <c r="BJ136" t="b">
        <f t="shared" si="57"/>
        <v>1</v>
      </c>
      <c r="BK136" t="b">
        <f t="shared" ca="1" si="58"/>
        <v>0</v>
      </c>
      <c r="BM136">
        <f t="shared" ca="1" si="77"/>
        <v>2.8846246915925313</v>
      </c>
      <c r="BN136" t="b">
        <f t="shared" ca="1" si="78"/>
        <v>0</v>
      </c>
      <c r="BO136">
        <v>1.0978270864406596</v>
      </c>
      <c r="BP136">
        <f t="shared" ca="1" si="55"/>
        <v>1.1331710044417296</v>
      </c>
      <c r="BQ136" t="b">
        <f t="shared" ca="1" si="56"/>
        <v>1</v>
      </c>
    </row>
    <row r="137" spans="1:69" x14ac:dyDescent="0.45">
      <c r="A137" s="1">
        <v>45338</v>
      </c>
      <c r="B137">
        <v>72.612999000000002</v>
      </c>
      <c r="C137" s="1">
        <v>45338</v>
      </c>
      <c r="D137">
        <v>509</v>
      </c>
      <c r="E137" s="4">
        <f t="shared" si="59"/>
        <v>-6.1931242062718229E-4</v>
      </c>
      <c r="F137" s="4">
        <f t="shared" si="60"/>
        <v>-1.0593861158273266E-2</v>
      </c>
      <c r="G137">
        <f t="shared" ca="1" si="61"/>
        <v>5.1315621856156523E-3</v>
      </c>
      <c r="H137">
        <f t="shared" ca="1" si="62"/>
        <v>2.8855581466717999E-2</v>
      </c>
      <c r="I137">
        <f t="shared" ca="1" si="63"/>
        <v>2.8955434429907672</v>
      </c>
      <c r="J137">
        <f t="shared" ca="1" si="64"/>
        <v>22.622633991105182</v>
      </c>
      <c r="K137">
        <f t="shared" ca="1" si="65"/>
        <v>1.2673036284041623</v>
      </c>
      <c r="L137">
        <f t="shared" ca="1" si="66"/>
        <v>1.9194364871926286</v>
      </c>
      <c r="M137">
        <f t="shared" ca="1" si="67"/>
        <v>1.5184414251417347E-3</v>
      </c>
      <c r="N137">
        <f t="shared" ca="1" si="68"/>
        <v>1.1162356693066212E-2</v>
      </c>
      <c r="O137">
        <f t="shared" ca="1" si="69"/>
        <v>-2.7251306113582566E-2</v>
      </c>
      <c r="P137">
        <f t="shared" ca="1" si="70"/>
        <v>3.8255451034775678E-2</v>
      </c>
      <c r="Q137">
        <f t="shared" ca="1" si="71"/>
        <v>1.1369780547635153</v>
      </c>
      <c r="R137">
        <f t="shared" ca="1" si="72"/>
        <v>1.4390755581729409</v>
      </c>
      <c r="T137">
        <f t="shared" si="73"/>
        <v>0.99938068757937282</v>
      </c>
      <c r="U137" s="6">
        <f t="shared" ca="1" si="74"/>
        <v>1.0066543188282346</v>
      </c>
      <c r="V137">
        <f t="shared" ca="1" si="75"/>
        <v>2.911118547929652</v>
      </c>
      <c r="W137">
        <v>1.0181325645950896</v>
      </c>
      <c r="X137" t="b">
        <f t="shared" ca="1" si="76"/>
        <v>1</v>
      </c>
      <c r="AS137">
        <v>0.60077371118170331</v>
      </c>
      <c r="AT137">
        <v>-0.29239124161022623</v>
      </c>
      <c r="AU137">
        <v>-0.32569752012286229</v>
      </c>
      <c r="AV137">
        <v>-1.2632018713788782</v>
      </c>
      <c r="AW137">
        <v>0.54705450800310929</v>
      </c>
      <c r="AX137">
        <v>-1.4663625656573165</v>
      </c>
      <c r="AY137">
        <v>-3.0602152885328482</v>
      </c>
      <c r="AZ137">
        <v>-0.14629985360147552</v>
      </c>
      <c r="BA137">
        <v>-3.6179568602854522</v>
      </c>
      <c r="BB137">
        <v>1.4810167367875193</v>
      </c>
      <c r="BC137">
        <v>-3.4741123839234764</v>
      </c>
      <c r="BD137">
        <v>0.53144657655715399</v>
      </c>
      <c r="BE137">
        <v>1.7370595570821974</v>
      </c>
      <c r="BF137">
        <v>1.0458978718995879</v>
      </c>
      <c r="BJ137" t="b">
        <f t="shared" si="57"/>
        <v>1</v>
      </c>
      <c r="BK137" t="b">
        <f t="shared" ca="1" si="58"/>
        <v>1</v>
      </c>
      <c r="BM137">
        <f t="shared" ca="1" si="77"/>
        <v>2.9385381621038889</v>
      </c>
      <c r="BN137" t="b">
        <f t="shared" ca="1" si="78"/>
        <v>1</v>
      </c>
      <c r="BO137">
        <v>1.0654528660805003</v>
      </c>
      <c r="BP137">
        <f t="shared" ca="1" si="55"/>
        <v>1.0892265033702848</v>
      </c>
      <c r="BQ137" t="b">
        <f t="shared" ca="1" si="56"/>
        <v>1</v>
      </c>
    </row>
    <row r="138" spans="1:69" x14ac:dyDescent="0.45">
      <c r="A138" s="1">
        <v>45337</v>
      </c>
      <c r="B138">
        <v>72.657996999999995</v>
      </c>
      <c r="C138" s="1">
        <v>45337</v>
      </c>
      <c r="D138">
        <v>514.45001200000002</v>
      </c>
      <c r="E138" s="4">
        <f t="shared" si="59"/>
        <v>-1.680656246802275E-2</v>
      </c>
      <c r="F138" s="4">
        <f t="shared" si="60"/>
        <v>-7.7685543098860799E-4</v>
      </c>
      <c r="G138">
        <f t="shared" ca="1" si="61"/>
        <v>5.0135931994655884E-3</v>
      </c>
      <c r="H138">
        <f t="shared" ca="1" si="62"/>
        <v>2.8927350140563721E-2</v>
      </c>
      <c r="I138">
        <f t="shared" ca="1" si="63"/>
        <v>2.8811444796142531</v>
      </c>
      <c r="J138">
        <f t="shared" ca="1" si="64"/>
        <v>22.422173751801139</v>
      </c>
      <c r="K138">
        <f t="shared" ca="1" si="65"/>
        <v>1.2673036284041623</v>
      </c>
      <c r="L138">
        <f t="shared" ca="1" si="66"/>
        <v>1.8767924798924351</v>
      </c>
      <c r="M138">
        <f t="shared" ca="1" si="67"/>
        <v>1.5154018177406933E-3</v>
      </c>
      <c r="N138">
        <f t="shared" ca="1" si="68"/>
        <v>1.1165753807582871E-2</v>
      </c>
      <c r="O138">
        <f t="shared" ca="1" si="69"/>
        <v>-2.7426893695060454E-2</v>
      </c>
      <c r="P138">
        <f t="shared" ca="1" si="70"/>
        <v>3.6024835870532179E-2</v>
      </c>
      <c r="Q138">
        <f t="shared" ca="1" si="71"/>
        <v>1.1369780547635153</v>
      </c>
      <c r="R138">
        <f t="shared" ca="1" si="72"/>
        <v>1.4390755581729409</v>
      </c>
      <c r="T138">
        <f t="shared" si="73"/>
        <v>0.9831934375319773</v>
      </c>
      <c r="U138" s="6">
        <f t="shared" ca="1" si="74"/>
        <v>1.0433221528025467</v>
      </c>
      <c r="V138">
        <f t="shared" ca="1" si="75"/>
        <v>2.9437575599263441</v>
      </c>
      <c r="W138">
        <v>1.0390434993729871</v>
      </c>
      <c r="X138" t="b">
        <f t="shared" ca="1" si="76"/>
        <v>1</v>
      </c>
      <c r="AS138">
        <v>0.60541001720891174</v>
      </c>
      <c r="AT138">
        <v>-0.22179336177852768</v>
      </c>
      <c r="AU138">
        <v>-0.86977499857156249</v>
      </c>
      <c r="AV138">
        <v>-1.2706816077406093</v>
      </c>
      <c r="AW138">
        <v>1.1386898491555468</v>
      </c>
      <c r="AX138">
        <v>-1.3835026470866616</v>
      </c>
      <c r="AY138">
        <v>-2.9964958178826664</v>
      </c>
      <c r="AZ138">
        <v>-0.11795966429795121</v>
      </c>
      <c r="BA138">
        <v>-3.6345929774722618</v>
      </c>
      <c r="BB138">
        <v>1.468858803050858</v>
      </c>
      <c r="BC138">
        <v>-3.424599223830016</v>
      </c>
      <c r="BD138">
        <v>0.56169367410493876</v>
      </c>
      <c r="BE138">
        <v>1.7644216997162936</v>
      </c>
      <c r="BF138">
        <v>0.99453359221655291</v>
      </c>
      <c r="BJ138" t="b">
        <f t="shared" si="57"/>
        <v>1</v>
      </c>
      <c r="BK138" t="b">
        <f t="shared" ca="1" si="58"/>
        <v>1</v>
      </c>
      <c r="BM138">
        <f t="shared" ca="1" si="77"/>
        <v>2.9429821047242717</v>
      </c>
      <c r="BN138" t="b">
        <f t="shared" ca="1" si="78"/>
        <v>1</v>
      </c>
      <c r="BO138">
        <v>1.0582290612003518</v>
      </c>
      <c r="BP138">
        <f t="shared" ca="1" si="55"/>
        <v>1.0847670491109191</v>
      </c>
      <c r="BQ138" t="b">
        <f t="shared" ca="1" si="56"/>
        <v>1</v>
      </c>
    </row>
    <row r="139" spans="1:69" x14ac:dyDescent="0.45">
      <c r="A139" s="1">
        <v>45336</v>
      </c>
      <c r="B139">
        <v>73.900002000000001</v>
      </c>
      <c r="C139" s="1">
        <v>45336</v>
      </c>
      <c r="D139">
        <v>514.84997599999997</v>
      </c>
      <c r="E139" s="4">
        <f t="shared" si="59"/>
        <v>2.4567491808104743E-2</v>
      </c>
      <c r="F139" s="4">
        <f t="shared" si="60"/>
        <v>1.3364519991199862E-2</v>
      </c>
      <c r="G139">
        <f t="shared" ca="1" si="61"/>
        <v>5.3068225518901535E-3</v>
      </c>
      <c r="H139">
        <f t="shared" ca="1" si="62"/>
        <v>2.9002195639688956E-2</v>
      </c>
      <c r="I139">
        <f t="shared" ca="1" si="63"/>
        <v>2.8408098723932067</v>
      </c>
      <c r="J139">
        <f t="shared" ca="1" si="64"/>
        <v>22.054239961826156</v>
      </c>
      <c r="K139">
        <f t="shared" ca="1" si="65"/>
        <v>1.2699697563573409</v>
      </c>
      <c r="L139">
        <f t="shared" ca="1" si="66"/>
        <v>2.0553547892214121</v>
      </c>
      <c r="M139">
        <f t="shared" ca="1" si="67"/>
        <v>1.5244898754088448E-3</v>
      </c>
      <c r="N139">
        <f t="shared" ca="1" si="68"/>
        <v>1.1164618352158335E-2</v>
      </c>
      <c r="O139">
        <f t="shared" ca="1" si="69"/>
        <v>-2.9858404755611526E-2</v>
      </c>
      <c r="P139">
        <f t="shared" ca="1" si="70"/>
        <v>3.7364623663219021E-2</v>
      </c>
      <c r="Q139">
        <f t="shared" ca="1" si="71"/>
        <v>1.1369780547635153</v>
      </c>
      <c r="R139">
        <f t="shared" ca="1" si="72"/>
        <v>1.4390755581729409</v>
      </c>
      <c r="T139">
        <f t="shared" si="73"/>
        <v>1.0245674918081047</v>
      </c>
      <c r="U139" s="6">
        <f t="shared" ca="1" si="74"/>
        <v>1.054223356313547</v>
      </c>
      <c r="V139">
        <f t="shared" ca="1" si="75"/>
        <v>2.9239669288157861</v>
      </c>
      <c r="W139">
        <v>1.0534482886624839</v>
      </c>
      <c r="X139" t="b">
        <f t="shared" ca="1" si="76"/>
        <v>1</v>
      </c>
      <c r="AS139">
        <v>0.61298754770546182</v>
      </c>
      <c r="AT139">
        <v>-0.22873110238157346</v>
      </c>
      <c r="AU139">
        <v>-0.81061925398392898</v>
      </c>
      <c r="AV139">
        <v>-1.4545938053947798</v>
      </c>
      <c r="AW139">
        <v>1.0916752417835252</v>
      </c>
      <c r="AX139">
        <v>-1.4520388592553595</v>
      </c>
      <c r="AY139">
        <v>-2.9932262515342121</v>
      </c>
      <c r="AZ139">
        <v>-0.12912066326979868</v>
      </c>
      <c r="BA139">
        <v>-3.6211737766703487</v>
      </c>
      <c r="BB139">
        <v>1.4736849556044505</v>
      </c>
      <c r="BC139">
        <v>-3.4586061191566371</v>
      </c>
      <c r="BD139">
        <v>0.56750400977958682</v>
      </c>
      <c r="BE139">
        <v>1.7570494337504414</v>
      </c>
      <c r="BF139">
        <v>0.9934875710337584</v>
      </c>
      <c r="BJ139" t="b">
        <f t="shared" si="57"/>
        <v>1</v>
      </c>
      <c r="BK139" t="b">
        <f t="shared" ca="1" si="58"/>
        <v>1</v>
      </c>
      <c r="BM139">
        <f t="shared" ca="1" si="77"/>
        <v>2.8502706520252339</v>
      </c>
      <c r="BN139" t="b">
        <f t="shared" ca="1" si="78"/>
        <v>1</v>
      </c>
      <c r="BO139">
        <v>1.0750762587458533</v>
      </c>
      <c r="BP139">
        <f t="shared" ca="1" si="55"/>
        <v>1.0627604854462658</v>
      </c>
      <c r="BQ139" t="b">
        <f t="shared" ca="1" si="56"/>
        <v>1</v>
      </c>
    </row>
    <row r="140" spans="1:69" x14ac:dyDescent="0.45">
      <c r="A140" s="1">
        <v>45335</v>
      </c>
      <c r="B140">
        <v>72.127998000000005</v>
      </c>
      <c r="C140" s="1">
        <v>45335</v>
      </c>
      <c r="D140">
        <v>508.05999800000001</v>
      </c>
      <c r="E140" s="4">
        <f t="shared" si="59"/>
        <v>-1.6609871323636618E-3</v>
      </c>
      <c r="F140" s="4">
        <f t="shared" si="60"/>
        <v>-1.9548821785257142E-2</v>
      </c>
      <c r="G140">
        <f t="shared" ca="1" si="61"/>
        <v>5.280033171891723E-3</v>
      </c>
      <c r="H140">
        <f t="shared" ca="1" si="62"/>
        <v>2.8986785568270335E-2</v>
      </c>
      <c r="I140">
        <f t="shared" ca="1" si="63"/>
        <v>2.8472145270515878</v>
      </c>
      <c r="J140">
        <f t="shared" ca="1" si="64"/>
        <v>22.11765604627815</v>
      </c>
      <c r="K140">
        <f t="shared" ca="1" si="65"/>
        <v>1.2699697563573409</v>
      </c>
      <c r="L140">
        <f t="shared" ca="1" si="66"/>
        <v>1.9194364871926286</v>
      </c>
      <c r="M140">
        <f t="shared" ca="1" si="67"/>
        <v>1.5101160759950643E-3</v>
      </c>
      <c r="N140">
        <f t="shared" ca="1" si="68"/>
        <v>1.1151140808058279E-2</v>
      </c>
      <c r="O140">
        <f t="shared" ca="1" si="69"/>
        <v>-2.9498851398966033E-2</v>
      </c>
      <c r="P140">
        <f t="shared" ca="1" si="70"/>
        <v>4.7713117818859008E-2</v>
      </c>
      <c r="Q140">
        <f t="shared" ca="1" si="71"/>
        <v>1.1369780547635153</v>
      </c>
      <c r="R140">
        <f t="shared" ca="1" si="72"/>
        <v>1.4390755581729409</v>
      </c>
      <c r="T140">
        <f t="shared" si="73"/>
        <v>0.99833901286763638</v>
      </c>
      <c r="U140" s="6">
        <f t="shared" ca="1" si="74"/>
        <v>1.0572387318059895</v>
      </c>
      <c r="V140">
        <f t="shared" ca="1" si="75"/>
        <v>2.913592724972303</v>
      </c>
      <c r="W140">
        <v>1.0649350179213353</v>
      </c>
      <c r="X140" t="b">
        <f t="shared" ca="1" si="76"/>
        <v>1</v>
      </c>
      <c r="AS140">
        <v>0.62767873857189405</v>
      </c>
      <c r="AT140">
        <v>-0.22084019943866423</v>
      </c>
      <c r="AU140">
        <v>-0.626389032745156</v>
      </c>
      <c r="AV140">
        <v>-1.6348813159164184</v>
      </c>
      <c r="AW140">
        <v>0.93941865848261741</v>
      </c>
      <c r="AX140">
        <v>-1.5875331887581356</v>
      </c>
      <c r="AY140">
        <v>-3.0080596645133979</v>
      </c>
      <c r="AZ140">
        <v>-0.14808603710897761</v>
      </c>
      <c r="BA140">
        <v>-3.6960732681029143</v>
      </c>
      <c r="BB140">
        <v>1.4072362607128082</v>
      </c>
      <c r="BC140">
        <v>-3.4771601330975299</v>
      </c>
      <c r="BD140">
        <v>0.51917139355169295</v>
      </c>
      <c r="BE140">
        <v>1.7294194488580994</v>
      </c>
      <c r="BF140">
        <v>1.0586554899651126</v>
      </c>
      <c r="BJ140" t="b">
        <f t="shared" si="57"/>
        <v>1</v>
      </c>
      <c r="BK140" t="b">
        <f t="shared" ca="1" si="58"/>
        <v>1</v>
      </c>
      <c r="BM140">
        <f t="shared" ca="1" si="77"/>
        <v>2.850868741362647</v>
      </c>
      <c r="BN140" t="b">
        <f t="shared" ca="1" si="78"/>
        <v>1</v>
      </c>
      <c r="BO140">
        <v>1.0793461033752565</v>
      </c>
      <c r="BP140">
        <f t="shared" ca="1" si="55"/>
        <v>0.93544811821894724</v>
      </c>
      <c r="BQ140" t="b">
        <f t="shared" ca="1" si="56"/>
        <v>0</v>
      </c>
    </row>
    <row r="141" spans="1:69" x14ac:dyDescent="0.45">
      <c r="A141" s="1">
        <v>45334</v>
      </c>
      <c r="B141">
        <v>72.248001000000002</v>
      </c>
      <c r="C141" s="1">
        <v>45334</v>
      </c>
      <c r="D141">
        <v>518.19000200000005</v>
      </c>
      <c r="E141" s="4">
        <f t="shared" si="59"/>
        <v>1.5942494450147866E-3</v>
      </c>
      <c r="F141" s="4">
        <f t="shared" si="60"/>
        <v>-6.2327400804206038E-3</v>
      </c>
      <c r="G141">
        <f t="shared" ca="1" si="61"/>
        <v>5.3384199093817726E-3</v>
      </c>
      <c r="H141">
        <f t="shared" ca="1" si="62"/>
        <v>2.8984494816068306E-2</v>
      </c>
      <c r="I141">
        <f t="shared" ca="1" si="63"/>
        <v>2.8418772252337288</v>
      </c>
      <c r="J141">
        <f t="shared" ca="1" si="64"/>
        <v>22.102209783901184</v>
      </c>
      <c r="K141">
        <f t="shared" ca="1" si="65"/>
        <v>1.2699697563573409</v>
      </c>
      <c r="L141">
        <f t="shared" ca="1" si="66"/>
        <v>1.9194364871926286</v>
      </c>
      <c r="M141">
        <f t="shared" ca="1" si="67"/>
        <v>1.7025562367197768E-3</v>
      </c>
      <c r="N141">
        <f t="shared" ca="1" si="68"/>
        <v>1.1117944240654253E-2</v>
      </c>
      <c r="O141">
        <f t="shared" ca="1" si="69"/>
        <v>-2.8171022366465886E-2</v>
      </c>
      <c r="P141">
        <f t="shared" ca="1" si="70"/>
        <v>4.9577498909019191E-2</v>
      </c>
      <c r="Q141">
        <f t="shared" ca="1" si="71"/>
        <v>1.1444646687977771</v>
      </c>
      <c r="R141">
        <f t="shared" ca="1" si="72"/>
        <v>1.4882117656866194</v>
      </c>
      <c r="T141">
        <f t="shared" si="73"/>
        <v>1.0015942494450147</v>
      </c>
      <c r="U141" s="6">
        <f t="shared" ca="1" si="74"/>
        <v>1.0420585005183969</v>
      </c>
      <c r="V141">
        <f t="shared" ca="1" si="75"/>
        <v>2.9037210718717921</v>
      </c>
      <c r="W141">
        <v>1.0732206530667641</v>
      </c>
      <c r="X141" t="b">
        <f t="shared" ca="1" si="76"/>
        <v>1</v>
      </c>
      <c r="AS141">
        <v>0.63707204476644363</v>
      </c>
      <c r="AT141">
        <v>-0.21276371906161876</v>
      </c>
      <c r="AU141">
        <v>-0.61227975060029771</v>
      </c>
      <c r="AV141">
        <v>-1.6206438502264549</v>
      </c>
      <c r="AW141">
        <v>0.88301518359071429</v>
      </c>
      <c r="AX141">
        <v>-1.6235831196090735</v>
      </c>
      <c r="AY141">
        <v>-3.0058810279695463</v>
      </c>
      <c r="AZ141">
        <v>-0.19431636521045081</v>
      </c>
      <c r="BA141">
        <v>-3.7126251293532202</v>
      </c>
      <c r="BB141">
        <v>1.3652738865134539</v>
      </c>
      <c r="BC141">
        <v>-3.482719680604077</v>
      </c>
      <c r="BD141">
        <v>0.47339562109698408</v>
      </c>
      <c r="BE141">
        <v>1.7495149804530841</v>
      </c>
      <c r="BF141">
        <v>1.0868165196624555</v>
      </c>
      <c r="BJ141" t="b">
        <f t="shared" si="57"/>
        <v>1</v>
      </c>
      <c r="BK141" t="b">
        <f t="shared" ca="1" si="58"/>
        <v>1</v>
      </c>
      <c r="BM141">
        <f t="shared" ca="1" si="77"/>
        <v>2.8890720945769433</v>
      </c>
      <c r="BN141" t="b">
        <f t="shared" ca="1" si="78"/>
        <v>1</v>
      </c>
      <c r="BO141">
        <v>1.0429431830462319</v>
      </c>
      <c r="BP141">
        <f t="shared" ca="1" si="55"/>
        <v>0.96129999499916974</v>
      </c>
      <c r="BQ141" t="b">
        <f t="shared" ca="1" si="56"/>
        <v>0</v>
      </c>
    </row>
    <row r="142" spans="1:69" x14ac:dyDescent="0.45">
      <c r="A142" s="1">
        <v>45331</v>
      </c>
      <c r="B142">
        <v>72.133003000000002</v>
      </c>
      <c r="C142" s="1">
        <v>45331</v>
      </c>
      <c r="D142">
        <v>521.44000200000005</v>
      </c>
      <c r="E142" s="4">
        <f t="shared" si="59"/>
        <v>3.5783576280977947E-2</v>
      </c>
      <c r="F142" s="4">
        <f t="shared" si="60"/>
        <v>1.5165925505729205E-2</v>
      </c>
      <c r="G142">
        <f t="shared" ca="1" si="61"/>
        <v>5.4666858534313132E-3</v>
      </c>
      <c r="H142">
        <f t="shared" ca="1" si="62"/>
        <v>2.9024576559804435E-2</v>
      </c>
      <c r="I142">
        <f t="shared" ca="1" si="63"/>
        <v>2.8189223144732707</v>
      </c>
      <c r="J142">
        <f t="shared" ca="1" si="64"/>
        <v>21.914301709954607</v>
      </c>
      <c r="K142">
        <f t="shared" ca="1" si="65"/>
        <v>1.2699697563573409</v>
      </c>
      <c r="L142">
        <f t="shared" ca="1" si="66"/>
        <v>2.0553547892214121</v>
      </c>
      <c r="M142">
        <f t="shared" ca="1" si="67"/>
        <v>1.800223656988933E-3</v>
      </c>
      <c r="N142">
        <f t="shared" ca="1" si="68"/>
        <v>1.113367145864482E-2</v>
      </c>
      <c r="O142">
        <f t="shared" ca="1" si="69"/>
        <v>-4.7059257273158024E-2</v>
      </c>
      <c r="P142">
        <f t="shared" ca="1" si="70"/>
        <v>3.8096226711889614E-2</v>
      </c>
      <c r="Q142">
        <f t="shared" ca="1" si="71"/>
        <v>1.1444646687977771</v>
      </c>
      <c r="R142">
        <f t="shared" ca="1" si="72"/>
        <v>1.5925021248464111</v>
      </c>
      <c r="T142">
        <f t="shared" si="73"/>
        <v>1.0357835762809779</v>
      </c>
      <c r="U142" s="6">
        <f t="shared" ca="1" si="74"/>
        <v>1.0902811160652288</v>
      </c>
      <c r="V142">
        <f t="shared" ca="1" si="75"/>
        <v>2.9918933740893818</v>
      </c>
      <c r="W142">
        <v>1.0738332270162032</v>
      </c>
      <c r="X142" t="b">
        <f t="shared" ca="1" si="76"/>
        <v>1</v>
      </c>
      <c r="AS142">
        <v>0.63981676960487521</v>
      </c>
      <c r="AT142">
        <v>-7.5999104119274963E-2</v>
      </c>
      <c r="AU142">
        <v>-0.74431036971177233</v>
      </c>
      <c r="AV142">
        <v>-1.3629954660669668</v>
      </c>
      <c r="AW142">
        <v>0.92985636450997544</v>
      </c>
      <c r="AX142">
        <v>-1.6305793305043212</v>
      </c>
      <c r="AY142">
        <v>-3.0998873825508375</v>
      </c>
      <c r="AZ142">
        <v>-0.25342502337105827</v>
      </c>
      <c r="BA142">
        <v>-3.7598299462299232</v>
      </c>
      <c r="BB142">
        <v>1.190176726175155</v>
      </c>
      <c r="BC142">
        <v>-3.5323836713031986</v>
      </c>
      <c r="BD142">
        <v>0.27762992731696057</v>
      </c>
      <c r="BE142">
        <v>1.8233228895610092</v>
      </c>
      <c r="BF142">
        <v>1.2336719974923964</v>
      </c>
      <c r="BJ142" t="b">
        <f t="shared" si="57"/>
        <v>1</v>
      </c>
      <c r="BK142" t="b">
        <f t="shared" ca="1" si="58"/>
        <v>1</v>
      </c>
      <c r="BM142">
        <f t="shared" ca="1" si="77"/>
        <v>2.911118547929652</v>
      </c>
      <c r="BN142" t="b">
        <f t="shared" ca="1" si="78"/>
        <v>1</v>
      </c>
      <c r="BO142">
        <v>1.0313104506647379</v>
      </c>
      <c r="BP142">
        <f t="shared" ca="1" si="55"/>
        <v>1.0066543188282346</v>
      </c>
      <c r="BQ142" t="b">
        <f t="shared" ca="1" si="56"/>
        <v>1</v>
      </c>
    </row>
    <row r="143" spans="1:69" x14ac:dyDescent="0.45">
      <c r="A143" s="1">
        <v>45330</v>
      </c>
      <c r="B143">
        <v>69.640998999999994</v>
      </c>
      <c r="C143" s="1">
        <v>45330</v>
      </c>
      <c r="D143">
        <v>513.65002400000003</v>
      </c>
      <c r="E143" s="4">
        <f t="shared" si="59"/>
        <v>-6.5336168352420065E-3</v>
      </c>
      <c r="F143" s="4">
        <f t="shared" si="60"/>
        <v>5.0679489886430572E-3</v>
      </c>
      <c r="G143">
        <f t="shared" ca="1" si="61"/>
        <v>5.1396648361636934E-3</v>
      </c>
      <c r="H143">
        <f t="shared" ca="1" si="62"/>
        <v>2.9049723443078879E-2</v>
      </c>
      <c r="I143">
        <f t="shared" ca="1" si="63"/>
        <v>2.8310088776293991</v>
      </c>
      <c r="J143">
        <f t="shared" ca="1" si="64"/>
        <v>21.962148710464643</v>
      </c>
      <c r="K143">
        <f t="shared" ca="1" si="65"/>
        <v>1.2699697563573409</v>
      </c>
      <c r="L143">
        <f t="shared" ca="1" si="66"/>
        <v>1.8767924798924351</v>
      </c>
      <c r="M143">
        <f t="shared" ca="1" si="67"/>
        <v>1.6164344376403536E-3</v>
      </c>
      <c r="N143">
        <f t="shared" ca="1" si="68"/>
        <v>1.1215021337530079E-2</v>
      </c>
      <c r="O143">
        <f t="shared" ca="1" si="69"/>
        <v>-5.1029809194783962E-2</v>
      </c>
      <c r="P143">
        <f t="shared" ca="1" si="70"/>
        <v>3.2088432024708791E-2</v>
      </c>
      <c r="Q143">
        <f t="shared" ca="1" si="71"/>
        <v>1.1369780547635153</v>
      </c>
      <c r="R143">
        <f t="shared" ca="1" si="72"/>
        <v>1.4882117656866194</v>
      </c>
      <c r="T143">
        <f t="shared" si="73"/>
        <v>0.99346638316475799</v>
      </c>
      <c r="U143" s="6">
        <f t="shared" ca="1" si="74"/>
        <v>1.10493913719517</v>
      </c>
      <c r="V143">
        <f t="shared" ca="1" si="75"/>
        <v>3.0345583851382729</v>
      </c>
      <c r="W143">
        <v>1.0742795559046316</v>
      </c>
      <c r="X143" t="b">
        <f t="shared" ca="1" si="76"/>
        <v>1</v>
      </c>
      <c r="AS143">
        <v>0.63255985822953953</v>
      </c>
      <c r="AT143">
        <v>-0.21942097495812204</v>
      </c>
      <c r="AU143">
        <v>-1.0651361555762713</v>
      </c>
      <c r="AV143">
        <v>-1.3249886768579449</v>
      </c>
      <c r="AW143">
        <v>0.84901499049212192</v>
      </c>
      <c r="AX143">
        <v>-1.6175054728916447</v>
      </c>
      <c r="AY143">
        <v>-2.8547580891265047</v>
      </c>
      <c r="AZ143">
        <v>-0.32848465848114</v>
      </c>
      <c r="BA143">
        <v>-3.5918876887968865</v>
      </c>
      <c r="BB143">
        <v>1.4672292909094533</v>
      </c>
      <c r="BC143">
        <v>-3.5702259614114689</v>
      </c>
      <c r="BD143">
        <v>0.57628315009773778</v>
      </c>
      <c r="BE143">
        <v>1.8672052519643703</v>
      </c>
      <c r="BF143">
        <v>0.96632580669536772</v>
      </c>
      <c r="BJ143" t="b">
        <f t="shared" si="57"/>
        <v>1</v>
      </c>
      <c r="BK143" t="b">
        <f t="shared" ca="1" si="58"/>
        <v>1</v>
      </c>
      <c r="BM143">
        <f t="shared" ca="1" si="77"/>
        <v>2.9437575599263441</v>
      </c>
      <c r="BN143" t="b">
        <f t="shared" ca="1" si="78"/>
        <v>1</v>
      </c>
      <c r="BO143">
        <v>1.0470518485352427</v>
      </c>
      <c r="BP143">
        <f t="shared" ca="1" si="55"/>
        <v>1.0433221528025467</v>
      </c>
      <c r="BQ143" t="b">
        <f t="shared" ca="1" si="56"/>
        <v>1</v>
      </c>
    </row>
    <row r="144" spans="1:69" x14ac:dyDescent="0.45">
      <c r="A144" s="1">
        <v>45329</v>
      </c>
      <c r="B144">
        <v>70.098999000000006</v>
      </c>
      <c r="C144" s="1">
        <v>45329</v>
      </c>
      <c r="D144">
        <v>511.05999800000001</v>
      </c>
      <c r="E144" s="4">
        <f t="shared" si="59"/>
        <v>2.749804318191823E-2</v>
      </c>
      <c r="F144" s="4">
        <f t="shared" si="60"/>
        <v>1.2922640194427097E-2</v>
      </c>
      <c r="G144">
        <f t="shared" ca="1" si="61"/>
        <v>5.1581364155205336E-3</v>
      </c>
      <c r="H144">
        <f t="shared" ca="1" si="62"/>
        <v>2.9043437417010334E-2</v>
      </c>
      <c r="I144">
        <f t="shared" ca="1" si="63"/>
        <v>2.8311445211696094</v>
      </c>
      <c r="J144">
        <f t="shared" ca="1" si="64"/>
        <v>21.976349315245372</v>
      </c>
      <c r="K144">
        <f t="shared" ca="1" si="65"/>
        <v>1.2699697563573409</v>
      </c>
      <c r="L144">
        <f t="shared" ca="1" si="66"/>
        <v>1.8767924798924351</v>
      </c>
      <c r="M144">
        <f t="shared" ca="1" si="67"/>
        <v>1.5694111384275929E-3</v>
      </c>
      <c r="N144">
        <f t="shared" ca="1" si="68"/>
        <v>1.1220191948456739E-2</v>
      </c>
      <c r="O144">
        <f t="shared" ca="1" si="69"/>
        <v>-3.9165256326003005E-2</v>
      </c>
      <c r="P144">
        <f t="shared" ca="1" si="70"/>
        <v>2.6004420678228168E-2</v>
      </c>
      <c r="Q144">
        <f t="shared" ca="1" si="71"/>
        <v>1.1369780547635153</v>
      </c>
      <c r="R144">
        <f t="shared" ca="1" si="72"/>
        <v>1.4882117656866194</v>
      </c>
      <c r="T144">
        <f t="shared" si="73"/>
        <v>1.0274980431819183</v>
      </c>
      <c r="U144" s="6">
        <f t="shared" ca="1" si="74"/>
        <v>1.139320932273636</v>
      </c>
      <c r="V144">
        <f t="shared" ca="1" si="75"/>
        <v>3.0208891831572116</v>
      </c>
      <c r="W144">
        <v>1.0752419219745641</v>
      </c>
      <c r="X144" t="b">
        <f t="shared" ca="1" si="76"/>
        <v>1</v>
      </c>
      <c r="AS144">
        <v>0.63186268824433844</v>
      </c>
      <c r="AT144">
        <v>-0.1721485533374327</v>
      </c>
      <c r="AU144">
        <v>-1.0779385928221605</v>
      </c>
      <c r="AV144">
        <v>-1.2609856886461825</v>
      </c>
      <c r="AW144">
        <v>0.94000275806526667</v>
      </c>
      <c r="AX144">
        <v>-1.7243192628530641</v>
      </c>
      <c r="AY144">
        <v>-2.8378213077551036</v>
      </c>
      <c r="AZ144">
        <v>-0.40392649763222488</v>
      </c>
      <c r="BA144">
        <v>-3.5555664730756527</v>
      </c>
      <c r="BB144">
        <v>1.5248588935423804</v>
      </c>
      <c r="BC144">
        <v>-3.65045443015907</v>
      </c>
      <c r="BD144">
        <v>0.63991883425235385</v>
      </c>
      <c r="BE144">
        <v>1.832282766970315</v>
      </c>
      <c r="BF144">
        <v>0.96125154889744679</v>
      </c>
      <c r="BJ144" t="b">
        <f t="shared" si="57"/>
        <v>1</v>
      </c>
      <c r="BK144" t="b">
        <f t="shared" ca="1" si="58"/>
        <v>1</v>
      </c>
      <c r="BM144">
        <f t="shared" ca="1" si="77"/>
        <v>2.9239669288157861</v>
      </c>
      <c r="BN144" t="b">
        <f t="shared" ca="1" si="78"/>
        <v>1</v>
      </c>
      <c r="BO144">
        <v>1.0551714210740981</v>
      </c>
      <c r="BP144">
        <f t="shared" ca="1" si="55"/>
        <v>1.054223356313547</v>
      </c>
      <c r="BQ144" t="b">
        <f t="shared" ca="1" si="56"/>
        <v>1</v>
      </c>
    </row>
    <row r="145" spans="1:69" x14ac:dyDescent="0.45">
      <c r="A145" s="1">
        <v>45328</v>
      </c>
      <c r="B145">
        <v>68.222999999999999</v>
      </c>
      <c r="C145" s="1">
        <v>45328</v>
      </c>
      <c r="D145">
        <v>504.540009</v>
      </c>
      <c r="E145" s="4">
        <f t="shared" si="59"/>
        <v>-1.5995514106105294E-2</v>
      </c>
      <c r="F145" s="4">
        <f t="shared" si="60"/>
        <v>-1.7015928179848667E-3</v>
      </c>
      <c r="G145">
        <f t="shared" ca="1" si="61"/>
        <v>5.0234131343807175E-3</v>
      </c>
      <c r="H145">
        <f t="shared" ca="1" si="62"/>
        <v>2.9001752880046309E-2</v>
      </c>
      <c r="I145">
        <f t="shared" ca="1" si="63"/>
        <v>2.8551064090931382</v>
      </c>
      <c r="J145">
        <f t="shared" ca="1" si="64"/>
        <v>22.172693552435511</v>
      </c>
      <c r="K145">
        <f t="shared" ca="1" si="65"/>
        <v>1.2699697563573409</v>
      </c>
      <c r="L145">
        <f t="shared" ca="1" si="66"/>
        <v>1.8124673185672984</v>
      </c>
      <c r="M145">
        <f t="shared" ca="1" si="67"/>
        <v>1.4900335622620154E-3</v>
      </c>
      <c r="N145">
        <f t="shared" ca="1" si="68"/>
        <v>1.1195598531007652E-2</v>
      </c>
      <c r="O145">
        <f t="shared" ca="1" si="69"/>
        <v>-2.3566359767192617E-2</v>
      </c>
      <c r="P145">
        <f t="shared" ca="1" si="70"/>
        <v>4.6752805334131953E-2</v>
      </c>
      <c r="Q145">
        <f t="shared" ca="1" si="71"/>
        <v>1.1369780547635153</v>
      </c>
      <c r="R145">
        <f t="shared" ca="1" si="72"/>
        <v>1.467289153474612</v>
      </c>
      <c r="T145">
        <f t="shared" si="73"/>
        <v>0.98400448589389466</v>
      </c>
      <c r="U145" s="6">
        <f t="shared" ca="1" si="74"/>
        <v>1.0868034882850699</v>
      </c>
      <c r="V145">
        <f t="shared" ca="1" si="75"/>
        <v>2.9654940634834084</v>
      </c>
      <c r="W145">
        <v>1.0667927326319719</v>
      </c>
      <c r="X145" t="b">
        <f t="shared" ca="1" si="76"/>
        <v>1</v>
      </c>
      <c r="AS145">
        <v>0.62925087053063566</v>
      </c>
      <c r="AT145">
        <v>-0.14381725982439816</v>
      </c>
      <c r="AU145">
        <v>-1.1671733301430571</v>
      </c>
      <c r="AV145">
        <v>-1.1964813394780269</v>
      </c>
      <c r="AW145">
        <v>1.1000211169538461</v>
      </c>
      <c r="AX145">
        <v>-1.9290896445392374</v>
      </c>
      <c r="AY145">
        <v>-2.6796859987996395</v>
      </c>
      <c r="AZ145">
        <v>-0.531263073377783</v>
      </c>
      <c r="BA145">
        <v>-3.5103127495376838</v>
      </c>
      <c r="BB145">
        <v>1.6601880050445488</v>
      </c>
      <c r="BC145">
        <v>-3.8211939375507051</v>
      </c>
      <c r="BD145">
        <v>0.81724608865886683</v>
      </c>
      <c r="BE145">
        <v>1.7073905157063636</v>
      </c>
      <c r="BF145">
        <v>0.90112480188149169</v>
      </c>
      <c r="BJ145" t="b">
        <f t="shared" si="57"/>
        <v>1</v>
      </c>
      <c r="BK145" t="b">
        <f t="shared" ca="1" si="58"/>
        <v>1</v>
      </c>
      <c r="BM145">
        <f t="shared" ca="1" si="77"/>
        <v>2.913592724972303</v>
      </c>
      <c r="BN145" t="b">
        <f t="shared" ca="1" si="78"/>
        <v>1</v>
      </c>
      <c r="BO145">
        <v>1.0540208886263904</v>
      </c>
      <c r="BP145">
        <f t="shared" ca="1" si="55"/>
        <v>1.0572387318059895</v>
      </c>
      <c r="BQ145" t="b">
        <f t="shared" ca="1" si="56"/>
        <v>1</v>
      </c>
    </row>
    <row r="146" spans="1:69" x14ac:dyDescent="0.45">
      <c r="A146" s="1">
        <v>45327</v>
      </c>
      <c r="B146">
        <v>69.332001000000005</v>
      </c>
      <c r="C146" s="1">
        <v>45327</v>
      </c>
      <c r="D146">
        <v>505.39999399999999</v>
      </c>
      <c r="E146" s="4">
        <f t="shared" si="59"/>
        <v>4.7944329023922136E-2</v>
      </c>
      <c r="F146" s="4">
        <f t="shared" si="60"/>
        <v>4.7507719950049232E-4</v>
      </c>
      <c r="G146">
        <f t="shared" ca="1" si="61"/>
        <v>4.9553473122650798E-3</v>
      </c>
      <c r="H146">
        <f t="shared" ca="1" si="62"/>
        <v>2.9067232084723411E-2</v>
      </c>
      <c r="I146">
        <f t="shared" ca="1" si="63"/>
        <v>2.8362852086128307</v>
      </c>
      <c r="J146">
        <f t="shared" ca="1" si="64"/>
        <v>21.982315920902678</v>
      </c>
      <c r="K146">
        <f t="shared" ca="1" si="65"/>
        <v>1.2699697563573409</v>
      </c>
      <c r="L146">
        <f t="shared" ca="1" si="66"/>
        <v>1.8124673185672984</v>
      </c>
      <c r="M146">
        <f t="shared" ca="1" si="67"/>
        <v>1.4626805991057523E-3</v>
      </c>
      <c r="N146">
        <f t="shared" ca="1" si="68"/>
        <v>1.1210108904694271E-2</v>
      </c>
      <c r="O146">
        <f t="shared" ca="1" si="69"/>
        <v>-1.8305694510552716E-2</v>
      </c>
      <c r="P146">
        <f t="shared" ca="1" si="70"/>
        <v>3.2365284154618923E-2</v>
      </c>
      <c r="Q146">
        <f t="shared" ca="1" si="71"/>
        <v>1.1369780547635153</v>
      </c>
      <c r="R146">
        <f t="shared" ca="1" si="72"/>
        <v>1.4390755581729409</v>
      </c>
      <c r="T146">
        <f t="shared" si="73"/>
        <v>1.0479443290239221</v>
      </c>
      <c r="U146" s="6">
        <f t="shared" ca="1" si="74"/>
        <v>1.1099335788041305</v>
      </c>
      <c r="V146">
        <f t="shared" ca="1" si="75"/>
        <v>3.0586117095682308</v>
      </c>
      <c r="W146">
        <v>1.0259529646670988</v>
      </c>
      <c r="X146" t="b">
        <f t="shared" ca="1" si="76"/>
        <v>1</v>
      </c>
      <c r="AS146">
        <v>0.62754932076740078</v>
      </c>
      <c r="AT146">
        <v>-0.19053223718717988</v>
      </c>
      <c r="AU146">
        <v>-1.2432658879209684</v>
      </c>
      <c r="AV146">
        <v>-1.1875807743363347</v>
      </c>
      <c r="AW146">
        <v>1.1009780996650396</v>
      </c>
      <c r="AX146">
        <v>-1.9458225988757063</v>
      </c>
      <c r="AY146">
        <v>-2.52876122401657</v>
      </c>
      <c r="AZ146">
        <v>-0.55787793446458267</v>
      </c>
      <c r="BA146">
        <v>-3.4154808494418663</v>
      </c>
      <c r="BB146">
        <v>1.7124459885703665</v>
      </c>
      <c r="BC146">
        <v>-3.8313038439034974</v>
      </c>
      <c r="BD146">
        <v>0.89357079954649676</v>
      </c>
      <c r="BE146">
        <v>1.6005029246283267</v>
      </c>
      <c r="BF146">
        <v>0.84587204942842664</v>
      </c>
      <c r="BJ146" t="b">
        <f t="shared" si="57"/>
        <v>1</v>
      </c>
      <c r="BK146" t="b">
        <f t="shared" ca="1" si="58"/>
        <v>1</v>
      </c>
      <c r="BM146">
        <f t="shared" ca="1" si="77"/>
        <v>2.9037210718717921</v>
      </c>
      <c r="BN146" t="b">
        <f t="shared" ca="1" si="78"/>
        <v>1</v>
      </c>
      <c r="BO146">
        <v>1.0552732983163848</v>
      </c>
      <c r="BP146">
        <f t="shared" ca="1" si="55"/>
        <v>1.0420585005183969</v>
      </c>
      <c r="BQ146" t="b">
        <f t="shared" ca="1" si="56"/>
        <v>1</v>
      </c>
    </row>
    <row r="147" spans="1:69" x14ac:dyDescent="0.45">
      <c r="A147" s="1">
        <v>45324</v>
      </c>
      <c r="B147">
        <v>66.160004000000001</v>
      </c>
      <c r="C147" s="1">
        <v>45324</v>
      </c>
      <c r="D147">
        <v>505.16000400000001</v>
      </c>
      <c r="E147" s="4">
        <f t="shared" si="59"/>
        <v>4.9708918400050768E-2</v>
      </c>
      <c r="F147" s="4">
        <f t="shared" si="60"/>
        <v>9.7545474729243374E-3</v>
      </c>
      <c r="G147">
        <f t="shared" ca="1" si="61"/>
        <v>4.7633359356964488E-3</v>
      </c>
      <c r="H147">
        <f t="shared" ca="1" si="62"/>
        <v>2.8908233241999655E-2</v>
      </c>
      <c r="I147">
        <f t="shared" ca="1" si="63"/>
        <v>2.8867985953421775</v>
      </c>
      <c r="J147">
        <f t="shared" ca="1" si="64"/>
        <v>22.590163837849463</v>
      </c>
      <c r="K147">
        <f t="shared" ca="1" si="65"/>
        <v>1.2591231595156422</v>
      </c>
      <c r="L147">
        <f t="shared" ca="1" si="66"/>
        <v>1.7763377515046466</v>
      </c>
      <c r="M147">
        <f t="shared" ca="1" si="67"/>
        <v>1.4498568675349441E-3</v>
      </c>
      <c r="N147">
        <f t="shared" ca="1" si="68"/>
        <v>1.1212711004891048E-2</v>
      </c>
      <c r="O147">
        <f t="shared" ca="1" si="69"/>
        <v>-1.4985200744281554E-2</v>
      </c>
      <c r="P147">
        <f t="shared" ca="1" si="70"/>
        <v>2.9482781498999078E-2</v>
      </c>
      <c r="Q147">
        <f t="shared" ca="1" si="71"/>
        <v>1.1369780547635153</v>
      </c>
      <c r="R147">
        <f t="shared" ca="1" si="72"/>
        <v>1.4390755581729409</v>
      </c>
      <c r="T147">
        <f t="shared" si="73"/>
        <v>1.0497089184000508</v>
      </c>
      <c r="U147" s="6">
        <f t="shared" ca="1" si="74"/>
        <v>1.0840393598020466</v>
      </c>
      <c r="V147">
        <f t="shared" ca="1" si="75"/>
        <v>3.0416834761593465</v>
      </c>
      <c r="W147">
        <v>1.0234722272505268</v>
      </c>
      <c r="X147" t="b">
        <f t="shared" ca="1" si="76"/>
        <v>1</v>
      </c>
      <c r="AS147">
        <v>0.64543497382692772</v>
      </c>
      <c r="AT147">
        <v>-0.42144769731347004</v>
      </c>
      <c r="AU147">
        <v>-0.81401406603109516</v>
      </c>
      <c r="AV147">
        <v>-1.29465681794163</v>
      </c>
      <c r="AW147">
        <v>1.3909921117948445</v>
      </c>
      <c r="AX147">
        <v>-1.9131713827738732</v>
      </c>
      <c r="AY147">
        <v>-2.5427604770342946</v>
      </c>
      <c r="AZ147">
        <v>-0.58510390028063053</v>
      </c>
      <c r="BA147">
        <v>-3.1572685666157723</v>
      </c>
      <c r="BB147">
        <v>1.6611762010008688</v>
      </c>
      <c r="BC147">
        <v>-3.7944654176906529</v>
      </c>
      <c r="BD147">
        <v>0.82190327511465255</v>
      </c>
      <c r="BE147">
        <v>1.271132522346069</v>
      </c>
      <c r="BF147">
        <v>0.89467657819332713</v>
      </c>
      <c r="BJ147" t="b">
        <f t="shared" si="57"/>
        <v>1</v>
      </c>
      <c r="BK147" t="b">
        <f t="shared" ca="1" si="58"/>
        <v>1</v>
      </c>
      <c r="BM147">
        <f t="shared" ca="1" si="77"/>
        <v>2.9918933740893818</v>
      </c>
      <c r="BN147" t="b">
        <f t="shared" ca="1" si="78"/>
        <v>1</v>
      </c>
      <c r="BO147">
        <v>1.0360360483857218</v>
      </c>
      <c r="BP147">
        <f t="shared" ca="1" si="55"/>
        <v>1.0902811160652288</v>
      </c>
      <c r="BQ147" t="b">
        <f t="shared" ca="1" si="56"/>
        <v>1</v>
      </c>
    </row>
    <row r="148" spans="1:69" x14ac:dyDescent="0.45">
      <c r="A148" s="1">
        <v>45323</v>
      </c>
      <c r="B148">
        <v>63.027000000000001</v>
      </c>
      <c r="C148" s="1">
        <v>45323</v>
      </c>
      <c r="D148">
        <v>500.27999899999998</v>
      </c>
      <c r="E148" s="4">
        <f t="shared" si="59"/>
        <v>2.4379540689453409E-2</v>
      </c>
      <c r="F148" s="4">
        <f t="shared" si="60"/>
        <v>1.2897076285986627E-2</v>
      </c>
      <c r="G148">
        <f t="shared" ca="1" si="61"/>
        <v>4.6379301807031263E-3</v>
      </c>
      <c r="H148">
        <f t="shared" ca="1" si="62"/>
        <v>2.8766330194532612E-2</v>
      </c>
      <c r="I148">
        <f t="shared" ca="1" si="63"/>
        <v>2.9252524150521868</v>
      </c>
      <c r="J148">
        <f t="shared" ca="1" si="64"/>
        <v>23.122004719633814</v>
      </c>
      <c r="K148">
        <f t="shared" ca="1" si="65"/>
        <v>1.2551995912196474</v>
      </c>
      <c r="L148">
        <f t="shared" ca="1" si="66"/>
        <v>1.7763377515046466</v>
      </c>
      <c r="M148">
        <f t="shared" ca="1" si="67"/>
        <v>1.4152293430059479E-3</v>
      </c>
      <c r="N148">
        <f t="shared" ca="1" si="68"/>
        <v>1.1197618910078342E-2</v>
      </c>
      <c r="O148">
        <f t="shared" ca="1" si="69"/>
        <v>-7.7360900639055581E-3</v>
      </c>
      <c r="P148">
        <f t="shared" ca="1" si="70"/>
        <v>4.4373082408915021E-2</v>
      </c>
      <c r="Q148">
        <f t="shared" ca="1" si="71"/>
        <v>1.1369780547635153</v>
      </c>
      <c r="R148">
        <f t="shared" ca="1" si="72"/>
        <v>1.4163003424918827</v>
      </c>
      <c r="T148">
        <f t="shared" si="73"/>
        <v>1.0243795406894534</v>
      </c>
      <c r="U148" s="6">
        <f t="shared" ca="1" si="74"/>
        <v>1.0228832785938413</v>
      </c>
      <c r="V148">
        <f t="shared" ca="1" si="75"/>
        <v>3.0366456795401158</v>
      </c>
      <c r="W148">
        <v>1.0135944194628952</v>
      </c>
      <c r="X148" t="b">
        <f t="shared" ca="1" si="76"/>
        <v>1</v>
      </c>
      <c r="AS148">
        <v>0.65827495847650863</v>
      </c>
      <c r="AT148">
        <v>-0.36481948759030264</v>
      </c>
      <c r="AU148">
        <v>-0.58250182986237642</v>
      </c>
      <c r="AV148">
        <v>-1.3626444891200664</v>
      </c>
      <c r="AW148">
        <v>1.6251267168809778</v>
      </c>
      <c r="AX148">
        <v>-1.9430759211712301</v>
      </c>
      <c r="AY148">
        <v>-2.7091349536192313</v>
      </c>
      <c r="AZ148">
        <v>-0.72402979936469958</v>
      </c>
      <c r="BA148">
        <v>-3.1234820045567786</v>
      </c>
      <c r="BB148">
        <v>1.6850473888274391</v>
      </c>
      <c r="BC148">
        <v>-3.9066802641866607</v>
      </c>
      <c r="BD148">
        <v>0.78879607552926012</v>
      </c>
      <c r="BE148">
        <v>1.2284464017417773</v>
      </c>
      <c r="BF148">
        <v>0.93577016234066568</v>
      </c>
      <c r="BJ148" t="b">
        <f t="shared" si="57"/>
        <v>1</v>
      </c>
      <c r="BK148" t="b">
        <f t="shared" ca="1" si="58"/>
        <v>1</v>
      </c>
      <c r="BM148">
        <f t="shared" ca="1" si="77"/>
        <v>3.0345583851382729</v>
      </c>
      <c r="BN148" t="b">
        <f t="shared" ca="1" si="78"/>
        <v>1</v>
      </c>
      <c r="BO148">
        <v>1.0332332369154709</v>
      </c>
      <c r="BP148">
        <f t="shared" ca="1" si="55"/>
        <v>1.10493913719517</v>
      </c>
      <c r="BQ148" t="b">
        <f t="shared" ca="1" si="56"/>
        <v>1</v>
      </c>
    </row>
    <row r="149" spans="1:69" x14ac:dyDescent="0.45">
      <c r="A149" s="1">
        <v>45322</v>
      </c>
      <c r="B149">
        <v>61.527000000000001</v>
      </c>
      <c r="C149" s="1">
        <v>45322</v>
      </c>
      <c r="D149">
        <v>493.91000400000001</v>
      </c>
      <c r="E149" s="4">
        <f t="shared" si="59"/>
        <v>-1.9864880997383629E-2</v>
      </c>
      <c r="F149" s="4">
        <f t="shared" si="60"/>
        <v>-2.0758160308119208E-2</v>
      </c>
      <c r="G149">
        <f t="shared" ca="1" si="61"/>
        <v>4.561626693774066E-3</v>
      </c>
      <c r="H149">
        <f t="shared" ca="1" si="62"/>
        <v>2.8733923341795812E-2</v>
      </c>
      <c r="I149">
        <f t="shared" ca="1" si="63"/>
        <v>2.9415812320223749</v>
      </c>
      <c r="J149">
        <f t="shared" ca="1" si="64"/>
        <v>23.270940910809852</v>
      </c>
      <c r="K149">
        <f t="shared" ca="1" si="65"/>
        <v>1.2551995912196474</v>
      </c>
      <c r="L149">
        <f t="shared" ca="1" si="66"/>
        <v>1.7467083725675465</v>
      </c>
      <c r="M149">
        <f t="shared" ca="1" si="67"/>
        <v>1.3688842594194333E-3</v>
      </c>
      <c r="N149">
        <f t="shared" ca="1" si="68"/>
        <v>1.1169003549361562E-2</v>
      </c>
      <c r="O149">
        <f t="shared" ca="1" si="69"/>
        <v>-6.965718383673083E-4</v>
      </c>
      <c r="P149">
        <f t="shared" ca="1" si="70"/>
        <v>7.0268791705672129E-2</v>
      </c>
      <c r="Q149">
        <f t="shared" ca="1" si="71"/>
        <v>1.1369780547635153</v>
      </c>
      <c r="R149">
        <f t="shared" ca="1" si="72"/>
        <v>1.4063257785090484</v>
      </c>
      <c r="T149">
        <f t="shared" si="73"/>
        <v>0.98013511900261641</v>
      </c>
      <c r="U149" s="6">
        <f t="shared" ca="1" si="74"/>
        <v>1.0026889605945049</v>
      </c>
      <c r="V149">
        <f t="shared" ca="1" si="75"/>
        <v>3.0029572608655766</v>
      </c>
      <c r="W149">
        <v>1.0208652997724039</v>
      </c>
      <c r="X149" t="b">
        <f t="shared" ca="1" si="76"/>
        <v>1</v>
      </c>
      <c r="AS149">
        <v>0.65950543422874985</v>
      </c>
      <c r="AT149">
        <v>-0.4322670096725385</v>
      </c>
      <c r="AU149">
        <v>-0.44416488234681756</v>
      </c>
      <c r="AV149">
        <v>-1.3107852570339693</v>
      </c>
      <c r="AW149">
        <v>1.5678061111827941</v>
      </c>
      <c r="AX149">
        <v>-1.9774680889865524</v>
      </c>
      <c r="AY149">
        <v>-2.5827167111214853</v>
      </c>
      <c r="AZ149">
        <v>-0.62642183924298422</v>
      </c>
      <c r="BA149">
        <v>-2.8769445175006121</v>
      </c>
      <c r="BB149">
        <v>1.5499302251132718</v>
      </c>
      <c r="BC149">
        <v>-3.7572924865567563</v>
      </c>
      <c r="BD149">
        <v>0.72409029730350094</v>
      </c>
      <c r="BE149">
        <v>0.95492964178667339</v>
      </c>
      <c r="BF149">
        <v>0.97199100134883498</v>
      </c>
      <c r="BJ149" t="b">
        <f t="shared" si="57"/>
        <v>1</v>
      </c>
      <c r="BK149" t="b">
        <f t="shared" ca="1" si="58"/>
        <v>1</v>
      </c>
      <c r="BM149">
        <f t="shared" ca="1" si="77"/>
        <v>3.0208891831572116</v>
      </c>
      <c r="BN149" t="b">
        <f t="shared" ca="1" si="78"/>
        <v>1</v>
      </c>
      <c r="BO149">
        <v>1.0386181873078626</v>
      </c>
      <c r="BP149">
        <f t="shared" ca="1" si="55"/>
        <v>1.139320932273636</v>
      </c>
      <c r="BQ149" t="b">
        <f t="shared" ca="1" si="56"/>
        <v>1</v>
      </c>
    </row>
    <row r="150" spans="1:69" x14ac:dyDescent="0.45">
      <c r="A150" s="1">
        <v>45321</v>
      </c>
      <c r="B150">
        <v>62.773997999999999</v>
      </c>
      <c r="C150" s="1">
        <v>45321</v>
      </c>
      <c r="D150">
        <v>504.38000499999998</v>
      </c>
      <c r="E150" s="4">
        <f t="shared" si="59"/>
        <v>4.9467381733770176E-3</v>
      </c>
      <c r="F150" s="4">
        <f t="shared" si="60"/>
        <v>-9.6214145649179371E-3</v>
      </c>
      <c r="G150">
        <f t="shared" ca="1" si="61"/>
        <v>4.7166893013736218E-3</v>
      </c>
      <c r="H150">
        <f t="shared" ca="1" si="62"/>
        <v>2.8685081321127397E-2</v>
      </c>
      <c r="I150">
        <f t="shared" ca="1" si="63"/>
        <v>2.9434473084387229</v>
      </c>
      <c r="J150">
        <f t="shared" ca="1" si="64"/>
        <v>23.382809639108732</v>
      </c>
      <c r="K150">
        <f t="shared" ca="1" si="65"/>
        <v>1.2551995912196474</v>
      </c>
      <c r="L150">
        <f t="shared" ca="1" si="66"/>
        <v>1.7863966414566828</v>
      </c>
      <c r="M150">
        <f t="shared" ca="1" si="67"/>
        <v>1.4535567092104592E-3</v>
      </c>
      <c r="N150">
        <f t="shared" ca="1" si="68"/>
        <v>1.1064112853592907E-2</v>
      </c>
      <c r="O150">
        <f t="shared" ca="1" si="69"/>
        <v>1.6168275685556333E-2</v>
      </c>
      <c r="P150">
        <f t="shared" ca="1" si="70"/>
        <v>0.1066615526897956</v>
      </c>
      <c r="Q150">
        <f t="shared" ca="1" si="71"/>
        <v>1.1444646687977771</v>
      </c>
      <c r="R150">
        <f t="shared" ca="1" si="72"/>
        <v>1.4338973025696311</v>
      </c>
      <c r="T150">
        <f t="shared" si="73"/>
        <v>1.004946738173377</v>
      </c>
      <c r="U150" s="6">
        <f t="shared" ca="1" si="74"/>
        <v>1.0484525069989392</v>
      </c>
      <c r="V150">
        <f t="shared" ca="1" si="75"/>
        <v>3.0407752372719976</v>
      </c>
      <c r="W150">
        <v>1.0181601217026941</v>
      </c>
      <c r="X150" t="b">
        <f t="shared" ca="1" si="76"/>
        <v>1</v>
      </c>
      <c r="AS150">
        <v>0.66512830906299236</v>
      </c>
      <c r="AT150">
        <v>-0.4594474393548586</v>
      </c>
      <c r="AU150">
        <v>-0.41376142532551563</v>
      </c>
      <c r="AV150">
        <v>-1.1769982035624389</v>
      </c>
      <c r="AW150">
        <v>1.5124509357804194</v>
      </c>
      <c r="AX150">
        <v>-2.0546394369825656</v>
      </c>
      <c r="AY150">
        <v>-2.5441904081188587</v>
      </c>
      <c r="AZ150">
        <v>-0.51639139855425387</v>
      </c>
      <c r="BA150">
        <v>-2.8348215162607144</v>
      </c>
      <c r="BB150">
        <v>1.3982883328278635</v>
      </c>
      <c r="BC150">
        <v>-3.7056696660709241</v>
      </c>
      <c r="BD150">
        <v>0.61945778938243301</v>
      </c>
      <c r="BE150">
        <v>0.83292628782965761</v>
      </c>
      <c r="BF150">
        <v>1.0818062014622398</v>
      </c>
      <c r="BJ150" t="b">
        <f t="shared" si="57"/>
        <v>1</v>
      </c>
      <c r="BK150" t="b">
        <f t="shared" ca="1" si="58"/>
        <v>1</v>
      </c>
      <c r="BM150">
        <f t="shared" ca="1" si="77"/>
        <v>2.9654940634834084</v>
      </c>
      <c r="BN150" t="b">
        <f t="shared" ca="1" si="78"/>
        <v>1</v>
      </c>
      <c r="BO150">
        <v>1.0384832037622032</v>
      </c>
      <c r="BP150">
        <f t="shared" ca="1" si="55"/>
        <v>1.0868034882850699</v>
      </c>
      <c r="BQ150" t="b">
        <f t="shared" ca="1" si="56"/>
        <v>1</v>
      </c>
    </row>
    <row r="151" spans="1:69" x14ac:dyDescent="0.45">
      <c r="A151" s="1">
        <v>45320</v>
      </c>
      <c r="B151">
        <v>62.465000000000003</v>
      </c>
      <c r="C151" s="1">
        <v>45320</v>
      </c>
      <c r="D151">
        <v>509.27999899999998</v>
      </c>
      <c r="E151" s="4">
        <f t="shared" si="59"/>
        <v>2.3496289541259128E-2</v>
      </c>
      <c r="F151" s="4">
        <f t="shared" si="60"/>
        <v>1.1680582181333882E-2</v>
      </c>
      <c r="G151">
        <f t="shared" ca="1" si="61"/>
        <v>4.6859163580454891E-3</v>
      </c>
      <c r="H151">
        <f t="shared" ca="1" si="62"/>
        <v>2.868813440252875E-2</v>
      </c>
      <c r="I151">
        <f t="shared" ca="1" si="63"/>
        <v>2.9457134676643459</v>
      </c>
      <c r="J151">
        <f t="shared" ca="1" si="64"/>
        <v>23.384459056533295</v>
      </c>
      <c r="K151">
        <f t="shared" ca="1" si="65"/>
        <v>1.2551995912196474</v>
      </c>
      <c r="L151">
        <f t="shared" ca="1" si="66"/>
        <v>1.7863966414566828</v>
      </c>
      <c r="M151">
        <f t="shared" ca="1" si="67"/>
        <v>1.5984388401216415E-3</v>
      </c>
      <c r="N151">
        <f t="shared" ca="1" si="68"/>
        <v>1.1107992728065331E-2</v>
      </c>
      <c r="O151">
        <f t="shared" ca="1" si="69"/>
        <v>2.7271667870094351E-3</v>
      </c>
      <c r="P151">
        <f t="shared" ca="1" si="70"/>
        <v>8.5763416000845805E-2</v>
      </c>
      <c r="Q151">
        <f t="shared" ca="1" si="71"/>
        <v>1.1444646687977771</v>
      </c>
      <c r="R151">
        <f t="shared" ca="1" si="72"/>
        <v>1.5006925542714653</v>
      </c>
      <c r="T151">
        <f t="shared" si="73"/>
        <v>1.0234962895412592</v>
      </c>
      <c r="U151" s="6">
        <f t="shared" ca="1" si="74"/>
        <v>1.0471217528937167</v>
      </c>
      <c r="V151">
        <f t="shared" ca="1" si="75"/>
        <v>3.0436290487621349</v>
      </c>
      <c r="W151">
        <v>1.0316425926617669</v>
      </c>
      <c r="X151" t="b">
        <f t="shared" ca="1" si="76"/>
        <v>1</v>
      </c>
      <c r="AS151">
        <v>0.66028328990753005</v>
      </c>
      <c r="AT151">
        <v>3.0544049467555255E-2</v>
      </c>
      <c r="AU151">
        <v>0.42789579146585993</v>
      </c>
      <c r="AV151">
        <v>-3.4684638442335512E-2</v>
      </c>
      <c r="AW151">
        <v>2.391580494682092</v>
      </c>
      <c r="AX151">
        <v>-2.9856762643807375</v>
      </c>
      <c r="AY151">
        <v>-3.161741247259418</v>
      </c>
      <c r="AZ151">
        <v>-1.0792883248376555</v>
      </c>
      <c r="BA151">
        <v>-3.4028901040340123</v>
      </c>
      <c r="BB151">
        <v>0.78096909248956559</v>
      </c>
      <c r="BC151">
        <v>-3.8360371498897075</v>
      </c>
      <c r="BD151">
        <v>-6.1332574348146533E-2</v>
      </c>
      <c r="BE151">
        <v>0.92679924540619785</v>
      </c>
      <c r="BF151">
        <v>2.2522112103367853</v>
      </c>
      <c r="BJ151" t="b">
        <f t="shared" si="57"/>
        <v>1</v>
      </c>
      <c r="BK151" t="b">
        <f t="shared" ca="1" si="58"/>
        <v>1</v>
      </c>
      <c r="BM151">
        <f t="shared" ca="1" si="77"/>
        <v>3.0586117095682308</v>
      </c>
      <c r="BN151" t="b">
        <f t="shared" ca="1" si="78"/>
        <v>1</v>
      </c>
      <c r="BO151">
        <v>0.98944823559524053</v>
      </c>
      <c r="BP151">
        <f t="shared" ca="1" si="55"/>
        <v>1.1099335788041305</v>
      </c>
      <c r="BQ151" t="b">
        <f t="shared" ca="1" si="56"/>
        <v>0</v>
      </c>
    </row>
    <row r="152" spans="1:69" x14ac:dyDescent="0.45">
      <c r="A152" s="1">
        <v>45317</v>
      </c>
      <c r="B152">
        <v>61.030997999999997</v>
      </c>
      <c r="C152" s="1">
        <v>45317</v>
      </c>
      <c r="D152">
        <v>503.39999399999999</v>
      </c>
      <c r="E152" s="4">
        <f t="shared" si="59"/>
        <v>-9.5104109335020243E-3</v>
      </c>
      <c r="F152" s="4">
        <f t="shared" si="60"/>
        <v>-1.0379804735115721E-2</v>
      </c>
      <c r="G152">
        <f t="shared" ca="1" si="61"/>
        <v>4.4443964887571855E-3</v>
      </c>
      <c r="H152">
        <f t="shared" ca="1" si="62"/>
        <v>2.8732274677106026E-2</v>
      </c>
      <c r="I152">
        <f t="shared" ca="1" si="63"/>
        <v>2.9507166697193639</v>
      </c>
      <c r="J152">
        <f t="shared" ca="1" si="64"/>
        <v>23.328007709198932</v>
      </c>
      <c r="K152">
        <f t="shared" ca="1" si="65"/>
        <v>1.2551995912196474</v>
      </c>
      <c r="L152">
        <f t="shared" ca="1" si="66"/>
        <v>1.7291720751646307</v>
      </c>
      <c r="M152">
        <f t="shared" ca="1" si="67"/>
        <v>1.510049608442376E-3</v>
      </c>
      <c r="N152">
        <f t="shared" ca="1" si="68"/>
        <v>1.109769217379512E-2</v>
      </c>
      <c r="O152">
        <f t="shared" ca="1" si="69"/>
        <v>2.1437064705292806E-2</v>
      </c>
      <c r="P152">
        <f t="shared" ca="1" si="70"/>
        <v>9.5319114545788786E-2</v>
      </c>
      <c r="Q152">
        <f t="shared" ca="1" si="71"/>
        <v>1.1444646687977771</v>
      </c>
      <c r="R152">
        <f t="shared" ca="1" si="72"/>
        <v>1.4338973025696311</v>
      </c>
      <c r="T152">
        <f t="shared" si="73"/>
        <v>0.99048958906649798</v>
      </c>
      <c r="U152" s="6">
        <f t="shared" ca="1" si="74"/>
        <v>1.0258862176482793</v>
      </c>
      <c r="V152">
        <f t="shared" ca="1" si="75"/>
        <v>3.0245592411687392</v>
      </c>
      <c r="W152">
        <v>1.0513564850123918</v>
      </c>
      <c r="X152" t="b">
        <f t="shared" ca="1" si="76"/>
        <v>1</v>
      </c>
      <c r="AS152">
        <v>0.65703978757624548</v>
      </c>
      <c r="AT152">
        <v>2.0310458240785333E-2</v>
      </c>
      <c r="AU152">
        <v>0.46950795310323507</v>
      </c>
      <c r="AV152">
        <v>-6.6911323955693384E-3</v>
      </c>
      <c r="AW152">
        <v>2.5849525994479361</v>
      </c>
      <c r="AX152">
        <v>-3.0071511441896246</v>
      </c>
      <c r="AY152">
        <v>-3.1488056826624895</v>
      </c>
      <c r="AZ152">
        <v>-1.0288948092163011</v>
      </c>
      <c r="BA152">
        <v>-3.3596644743387118</v>
      </c>
      <c r="BB152">
        <v>0.78619890889545097</v>
      </c>
      <c r="BC152">
        <v>-3.7851750004261184</v>
      </c>
      <c r="BD152">
        <v>-9.9252370634443487E-3</v>
      </c>
      <c r="BE152">
        <v>0.81887228688132363</v>
      </c>
      <c r="BF152">
        <v>2.1899487388302852</v>
      </c>
      <c r="BJ152" t="b">
        <f t="shared" si="57"/>
        <v>1</v>
      </c>
      <c r="BK152" t="b">
        <f t="shared" ca="1" si="58"/>
        <v>1</v>
      </c>
      <c r="BM152">
        <f t="shared" ca="1" si="77"/>
        <v>3.0416834761593465</v>
      </c>
      <c r="BN152" t="b">
        <f t="shared" ca="1" si="78"/>
        <v>1</v>
      </c>
      <c r="BO152">
        <v>1.0083461839974523</v>
      </c>
      <c r="BP152">
        <f t="shared" ca="1" si="55"/>
        <v>1.0840393598020466</v>
      </c>
      <c r="BQ152" t="b">
        <f t="shared" ca="1" si="56"/>
        <v>1</v>
      </c>
    </row>
    <row r="153" spans="1:69" x14ac:dyDescent="0.45">
      <c r="A153" s="1">
        <v>45316</v>
      </c>
      <c r="B153">
        <v>61.617001000000002</v>
      </c>
      <c r="C153" s="1">
        <v>45316</v>
      </c>
      <c r="D153">
        <v>508.67999300000002</v>
      </c>
      <c r="E153" s="4">
        <f t="shared" si="59"/>
        <v>4.1556826700563871E-3</v>
      </c>
      <c r="F153" s="4">
        <f t="shared" si="60"/>
        <v>2.3843616324425838E-3</v>
      </c>
      <c r="G153">
        <f t="shared" ca="1" si="61"/>
        <v>4.4176168055081637E-3</v>
      </c>
      <c r="H153">
        <f t="shared" ca="1" si="62"/>
        <v>2.874783826455787E-2</v>
      </c>
      <c r="I153">
        <f t="shared" ca="1" si="63"/>
        <v>2.9477918052388863</v>
      </c>
      <c r="J153">
        <f t="shared" ca="1" si="64"/>
        <v>23.282909288148801</v>
      </c>
      <c r="K153">
        <f t="shared" ca="1" si="65"/>
        <v>1.2551995912196474</v>
      </c>
      <c r="L153">
        <f t="shared" ca="1" si="66"/>
        <v>1.707697121696067</v>
      </c>
      <c r="M153">
        <f t="shared" ca="1" si="67"/>
        <v>1.5248100348165641E-3</v>
      </c>
      <c r="N153">
        <f t="shared" ca="1" si="68"/>
        <v>1.1083753117519786E-2</v>
      </c>
      <c r="O153">
        <f t="shared" ca="1" si="69"/>
        <v>2.108682282951186E-2</v>
      </c>
      <c r="P153">
        <f t="shared" ca="1" si="70"/>
        <v>0.10635620038706017</v>
      </c>
      <c r="Q153">
        <f t="shared" ca="1" si="71"/>
        <v>1.1444646687977771</v>
      </c>
      <c r="R153">
        <f t="shared" ca="1" si="72"/>
        <v>1.4338973025696311</v>
      </c>
      <c r="T153">
        <f t="shared" si="73"/>
        <v>1.0041556826700564</v>
      </c>
      <c r="U153" s="6">
        <f t="shared" ca="1" si="74"/>
        <v>1.0789746118330366</v>
      </c>
      <c r="V153">
        <f t="shared" ca="1" si="75"/>
        <v>3.0059767245071924</v>
      </c>
      <c r="W153">
        <v>1.092799434942592</v>
      </c>
      <c r="X153" t="b">
        <f t="shared" ca="1" si="76"/>
        <v>1</v>
      </c>
      <c r="AS153">
        <v>0.65711440933676379</v>
      </c>
      <c r="AT153">
        <v>-3.258613756699686E-2</v>
      </c>
      <c r="AU153">
        <v>0.42472454447032087</v>
      </c>
      <c r="AV153">
        <v>0.14211756408912432</v>
      </c>
      <c r="AW153">
        <v>2.6066457077078717</v>
      </c>
      <c r="AX153">
        <v>-3.0240689490106067</v>
      </c>
      <c r="AY153">
        <v>-3.1289588143086582</v>
      </c>
      <c r="AZ153">
        <v>-0.84170758195448647</v>
      </c>
      <c r="BA153">
        <v>-3.3285007433015301</v>
      </c>
      <c r="BB153">
        <v>0.62818016913959196</v>
      </c>
      <c r="BC153">
        <v>-3.6905900523857866</v>
      </c>
      <c r="BD153">
        <v>-0.10956201152896371</v>
      </c>
      <c r="BE153">
        <v>0.68749697843945057</v>
      </c>
      <c r="BF153">
        <v>2.2698576729841644</v>
      </c>
      <c r="BJ153" t="b">
        <f t="shared" si="57"/>
        <v>1</v>
      </c>
      <c r="BK153" t="b">
        <f t="shared" ca="1" si="58"/>
        <v>1</v>
      </c>
      <c r="BM153">
        <f t="shared" ca="1" si="77"/>
        <v>3.0366456795401158</v>
      </c>
      <c r="BN153" t="b">
        <f t="shared" ca="1" si="78"/>
        <v>1</v>
      </c>
      <c r="BO153">
        <v>1.0127297673437461</v>
      </c>
      <c r="BP153">
        <f t="shared" ca="1" si="55"/>
        <v>1.0228832785938413</v>
      </c>
      <c r="BQ153" t="b">
        <f t="shared" ca="1" si="56"/>
        <v>1</v>
      </c>
    </row>
    <row r="154" spans="1:69" x14ac:dyDescent="0.45">
      <c r="A154" s="1">
        <v>45315</v>
      </c>
      <c r="B154">
        <v>61.362000000000002</v>
      </c>
      <c r="C154" s="1">
        <v>45315</v>
      </c>
      <c r="D154">
        <v>507.47000100000002</v>
      </c>
      <c r="E154" s="4">
        <f t="shared" si="59"/>
        <v>2.4869289581793297E-2</v>
      </c>
      <c r="F154" s="4">
        <f t="shared" si="60"/>
        <v>4.7916306454798691E-3</v>
      </c>
      <c r="G154">
        <f t="shared" ca="1" si="61"/>
        <v>4.4970712175367031E-3</v>
      </c>
      <c r="H154">
        <f t="shared" ca="1" si="62"/>
        <v>2.8769062772253207E-2</v>
      </c>
      <c r="I154">
        <f t="shared" ca="1" si="63"/>
        <v>2.9337170782288329</v>
      </c>
      <c r="J154">
        <f t="shared" ca="1" si="64"/>
        <v>23.172635330433195</v>
      </c>
      <c r="K154">
        <f t="shared" ca="1" si="65"/>
        <v>1.2551995912196474</v>
      </c>
      <c r="L154">
        <f t="shared" ca="1" si="66"/>
        <v>1.7250156321151731</v>
      </c>
      <c r="M154">
        <f t="shared" ca="1" si="67"/>
        <v>1.5099925622721212E-3</v>
      </c>
      <c r="N154">
        <f t="shared" ca="1" si="68"/>
        <v>1.108457910343973E-2</v>
      </c>
      <c r="O154">
        <f t="shared" ca="1" si="69"/>
        <v>2.5095836399665249E-2</v>
      </c>
      <c r="P154">
        <f t="shared" ca="1" si="70"/>
        <v>0.10554916241717649</v>
      </c>
      <c r="Q154">
        <f t="shared" ca="1" si="71"/>
        <v>1.1444646687977771</v>
      </c>
      <c r="R154">
        <f t="shared" ca="1" si="72"/>
        <v>1.4338973025696311</v>
      </c>
      <c r="T154">
        <f t="shared" si="73"/>
        <v>1.0248692895817932</v>
      </c>
      <c r="U154" s="6">
        <f t="shared" ca="1" si="74"/>
        <v>1.0947139119277483</v>
      </c>
      <c r="V154">
        <f t="shared" ca="1" si="75"/>
        <v>3.004124945862741</v>
      </c>
      <c r="W154">
        <v>1.1019520340700706</v>
      </c>
      <c r="X154" t="b">
        <f t="shared" ca="1" si="76"/>
        <v>1</v>
      </c>
      <c r="AS154">
        <v>0.65287663696288722</v>
      </c>
      <c r="AT154">
        <v>7.6454540012102931E-2</v>
      </c>
      <c r="AU154">
        <v>0.38805886943141921</v>
      </c>
      <c r="AV154">
        <v>0.19424522199045741</v>
      </c>
      <c r="AW154">
        <v>2.6842732690203204</v>
      </c>
      <c r="AX154">
        <v>-3.0560687618244011</v>
      </c>
      <c r="AY154">
        <v>-3.241731135393616</v>
      </c>
      <c r="AZ154">
        <v>-0.75488849558798299</v>
      </c>
      <c r="BA154">
        <v>-3.3829132344860526</v>
      </c>
      <c r="BB154">
        <v>0.5643639545239052</v>
      </c>
      <c r="BC154">
        <v>-3.7094582333756021</v>
      </c>
      <c r="BD154">
        <v>-0.17762582523178216</v>
      </c>
      <c r="BE154">
        <v>0.70343241015465308</v>
      </c>
      <c r="BF154">
        <v>2.3341867127477478</v>
      </c>
      <c r="BJ154" t="b">
        <f t="shared" si="57"/>
        <v>1</v>
      </c>
      <c r="BK154" t="b">
        <f t="shared" ca="1" si="58"/>
        <v>1</v>
      </c>
      <c r="BM154">
        <f t="shared" ca="1" si="77"/>
        <v>3.0029572608655766</v>
      </c>
      <c r="BN154" t="b">
        <f t="shared" ca="1" si="78"/>
        <v>1</v>
      </c>
      <c r="BO154">
        <v>1.0253670970945183</v>
      </c>
      <c r="BP154">
        <f t="shared" ca="1" si="55"/>
        <v>1.0026889605945049</v>
      </c>
      <c r="BQ154" t="b">
        <f t="shared" ca="1" si="56"/>
        <v>1</v>
      </c>
    </row>
    <row r="155" spans="1:69" x14ac:dyDescent="0.45">
      <c r="A155" s="1">
        <v>45314</v>
      </c>
      <c r="B155">
        <v>59.873001000000002</v>
      </c>
      <c r="C155" s="1">
        <v>45314</v>
      </c>
      <c r="D155">
        <v>505.04998799999998</v>
      </c>
      <c r="E155" s="4">
        <f t="shared" si="59"/>
        <v>3.6712040042781247E-3</v>
      </c>
      <c r="F155" s="4">
        <f t="shared" si="60"/>
        <v>4.1553941414795006E-3</v>
      </c>
      <c r="G155">
        <f t="shared" ca="1" si="61"/>
        <v>4.4017415461979244E-3</v>
      </c>
      <c r="H155">
        <f t="shared" ca="1" si="62"/>
        <v>2.8732783539339352E-2</v>
      </c>
      <c r="I155">
        <f t="shared" ca="1" si="63"/>
        <v>2.9530890515463111</v>
      </c>
      <c r="J155">
        <f t="shared" ca="1" si="64"/>
        <v>23.343914116670813</v>
      </c>
      <c r="K155">
        <f t="shared" ca="1" si="65"/>
        <v>1.2551995912196474</v>
      </c>
      <c r="L155">
        <f t="shared" ca="1" si="66"/>
        <v>1.707697121696067</v>
      </c>
      <c r="M155">
        <f t="shared" ca="1" si="67"/>
        <v>1.5119657163660941E-3</v>
      </c>
      <c r="N155">
        <f t="shared" ca="1" si="68"/>
        <v>1.1085201306256376E-2</v>
      </c>
      <c r="O155">
        <f t="shared" ca="1" si="69"/>
        <v>2.4605671086301399E-2</v>
      </c>
      <c r="P155">
        <f t="shared" ca="1" si="70"/>
        <v>0.104846499242222</v>
      </c>
      <c r="Q155">
        <f t="shared" ca="1" si="71"/>
        <v>1.1444646687977771</v>
      </c>
      <c r="R155">
        <f t="shared" ca="1" si="72"/>
        <v>1.4338973025696311</v>
      </c>
      <c r="T155">
        <f t="shared" si="73"/>
        <v>1.0036712040042781</v>
      </c>
      <c r="U155" s="6">
        <f t="shared" ca="1" si="74"/>
        <v>1.0619169415770993</v>
      </c>
      <c r="V155">
        <f t="shared" ca="1" si="75"/>
        <v>3.0233193498013629</v>
      </c>
      <c r="W155">
        <v>1.0849440342287067</v>
      </c>
      <c r="X155" t="b">
        <f t="shared" ca="1" si="76"/>
        <v>1</v>
      </c>
      <c r="AS155">
        <v>0.64455721688874579</v>
      </c>
      <c r="AT155">
        <v>0.20082641015044847</v>
      </c>
      <c r="AU155">
        <v>0.35237760148077796</v>
      </c>
      <c r="AV155">
        <v>0.36665466748298675</v>
      </c>
      <c r="AW155">
        <v>2.6309636005348049</v>
      </c>
      <c r="AX155">
        <v>-3.3027007205487324</v>
      </c>
      <c r="AY155">
        <v>-3.2151221184122578</v>
      </c>
      <c r="AZ155">
        <v>-0.90065942330992377</v>
      </c>
      <c r="BA155">
        <v>-3.382744910723714</v>
      </c>
      <c r="BB155">
        <v>0.60318989585782701</v>
      </c>
      <c r="BC155">
        <v>-3.920912533207535</v>
      </c>
      <c r="BD155">
        <v>-0.15218370396584499</v>
      </c>
      <c r="BE155">
        <v>0.82567841134721975</v>
      </c>
      <c r="BF155">
        <v>2.3488546612494727</v>
      </c>
      <c r="BJ155" t="b">
        <f t="shared" si="57"/>
        <v>1</v>
      </c>
      <c r="BK155" t="b">
        <f t="shared" ca="1" si="58"/>
        <v>1</v>
      </c>
      <c r="BM155">
        <f t="shared" ca="1" si="77"/>
        <v>3.0407752372719976</v>
      </c>
      <c r="BN155" t="b">
        <f t="shared" ca="1" si="78"/>
        <v>1</v>
      </c>
      <c r="BO155">
        <v>1.01824208826253</v>
      </c>
      <c r="BP155">
        <f t="shared" ca="1" si="55"/>
        <v>1.0484525069989392</v>
      </c>
      <c r="BQ155" t="b">
        <f t="shared" ca="1" si="56"/>
        <v>1</v>
      </c>
    </row>
    <row r="156" spans="1:69" x14ac:dyDescent="0.45">
      <c r="A156" s="1">
        <v>45313</v>
      </c>
      <c r="B156">
        <v>59.653998999999999</v>
      </c>
      <c r="C156" s="1">
        <v>45313</v>
      </c>
      <c r="D156">
        <v>502.959991</v>
      </c>
      <c r="E156" s="4">
        <f t="shared" si="59"/>
        <v>2.7398765739376574E-3</v>
      </c>
      <c r="F156" s="4">
        <f t="shared" si="60"/>
        <v>6.5238721667270783E-3</v>
      </c>
      <c r="G156">
        <f t="shared" ca="1" si="61"/>
        <v>4.2792078368829164E-3</v>
      </c>
      <c r="H156">
        <f t="shared" ca="1" si="62"/>
        <v>2.8788117036458866E-2</v>
      </c>
      <c r="I156">
        <f t="shared" ca="1" si="63"/>
        <v>2.9455719559201436</v>
      </c>
      <c r="J156">
        <f t="shared" ca="1" si="64"/>
        <v>23.195719690249309</v>
      </c>
      <c r="K156">
        <f t="shared" ca="1" si="65"/>
        <v>1.2551995912196474</v>
      </c>
      <c r="L156">
        <f t="shared" ca="1" si="66"/>
        <v>1.6622065186107673</v>
      </c>
      <c r="M156">
        <f t="shared" ca="1" si="67"/>
        <v>1.4310614826099669E-3</v>
      </c>
      <c r="N156">
        <f t="shared" ca="1" si="68"/>
        <v>1.1124788021047445E-2</v>
      </c>
      <c r="O156">
        <f t="shared" ca="1" si="69"/>
        <v>3.7167617964817844E-2</v>
      </c>
      <c r="P156">
        <f t="shared" ca="1" si="70"/>
        <v>7.2355887770541472E-2</v>
      </c>
      <c r="Q156">
        <f t="shared" ca="1" si="71"/>
        <v>1.1444646687977771</v>
      </c>
      <c r="R156">
        <f t="shared" ca="1" si="72"/>
        <v>1.4063463749149698</v>
      </c>
      <c r="T156">
        <f t="shared" si="73"/>
        <v>1.0027398765739377</v>
      </c>
      <c r="U156" s="6">
        <f t="shared" ca="1" si="74"/>
        <v>1.0903673933534523</v>
      </c>
      <c r="V156">
        <f t="shared" ca="1" si="75"/>
        <v>3.1238948172330216</v>
      </c>
      <c r="W156">
        <v>1.0500761846018101</v>
      </c>
      <c r="X156" t="b">
        <f t="shared" ca="1" si="76"/>
        <v>1</v>
      </c>
      <c r="AS156">
        <v>0.64598299680476623</v>
      </c>
      <c r="AT156">
        <v>0.33360350214488144</v>
      </c>
      <c r="AU156">
        <v>0.17594699797737515</v>
      </c>
      <c r="AV156">
        <v>0.58310151129385379</v>
      </c>
      <c r="AW156">
        <v>2.5167378696930194</v>
      </c>
      <c r="AX156">
        <v>-3.4245264790581329</v>
      </c>
      <c r="AY156">
        <v>-3.4673717009213574</v>
      </c>
      <c r="AZ156">
        <v>-0.93135093651612599</v>
      </c>
      <c r="BA156">
        <v>-3.4265182650662465</v>
      </c>
      <c r="BB156">
        <v>0.56498733750292474</v>
      </c>
      <c r="BC156">
        <v>-4.0936406137642001</v>
      </c>
      <c r="BD156">
        <v>-0.24011187039104243</v>
      </c>
      <c r="BE156">
        <v>1.0330157061729883</v>
      </c>
      <c r="BF156">
        <v>2.4634879080856491</v>
      </c>
      <c r="BJ156" t="b">
        <f t="shared" si="57"/>
        <v>1</v>
      </c>
      <c r="BK156" t="b">
        <f t="shared" ca="1" si="58"/>
        <v>1</v>
      </c>
      <c r="BM156">
        <f t="shared" ca="1" si="77"/>
        <v>3.0436290487621349</v>
      </c>
      <c r="BN156" t="b">
        <f t="shared" ca="1" si="78"/>
        <v>1</v>
      </c>
      <c r="BO156">
        <v>1.0427856406257945</v>
      </c>
      <c r="BP156">
        <f t="shared" ca="1" si="55"/>
        <v>1.0471217528937167</v>
      </c>
      <c r="BQ156" t="b">
        <f t="shared" ca="1" si="56"/>
        <v>1</v>
      </c>
    </row>
    <row r="157" spans="1:69" x14ac:dyDescent="0.45">
      <c r="A157" s="1">
        <v>45310</v>
      </c>
      <c r="B157">
        <v>59.491000999999997</v>
      </c>
      <c r="C157" s="1">
        <v>45310</v>
      </c>
      <c r="D157">
        <v>499.70001200000002</v>
      </c>
      <c r="E157" s="4">
        <f t="shared" si="59"/>
        <v>4.1746249732826091E-2</v>
      </c>
      <c r="F157" s="4">
        <f t="shared" si="60"/>
        <v>2.1714290672866968E-2</v>
      </c>
      <c r="G157">
        <f t="shared" ca="1" si="61"/>
        <v>4.1739652750395111E-3</v>
      </c>
      <c r="H157">
        <f t="shared" ca="1" si="62"/>
        <v>2.8832213171612765E-2</v>
      </c>
      <c r="I157">
        <f t="shared" ca="1" si="63"/>
        <v>2.9406990172463883</v>
      </c>
      <c r="J157">
        <f t="shared" ca="1" si="64"/>
        <v>23.08122865146656</v>
      </c>
      <c r="K157">
        <f t="shared" ca="1" si="65"/>
        <v>1.2551995912196474</v>
      </c>
      <c r="L157">
        <f t="shared" ca="1" si="66"/>
        <v>1.6054093199176105</v>
      </c>
      <c r="M157">
        <f t="shared" ca="1" si="67"/>
        <v>1.3667504907361593E-3</v>
      </c>
      <c r="N157">
        <f t="shared" ca="1" si="68"/>
        <v>1.1132373966940485E-2</v>
      </c>
      <c r="O157">
        <f t="shared" ca="1" si="69"/>
        <v>5.2386286965255456E-2</v>
      </c>
      <c r="P157">
        <f t="shared" ca="1" si="70"/>
        <v>6.589601612389151E-2</v>
      </c>
      <c r="Q157">
        <f t="shared" ca="1" si="71"/>
        <v>1.1444646687977771</v>
      </c>
      <c r="R157">
        <f t="shared" ca="1" si="72"/>
        <v>1.3758543184522736</v>
      </c>
      <c r="T157">
        <f t="shared" si="73"/>
        <v>1.041746249732826</v>
      </c>
      <c r="U157" s="6">
        <f t="shared" ca="1" si="74"/>
        <v>1.0851665770159162</v>
      </c>
      <c r="V157">
        <f t="shared" ca="1" si="75"/>
        <v>3.1162321339743162</v>
      </c>
      <c r="W157">
        <v>1.0524763688662073</v>
      </c>
      <c r="X157" t="b">
        <f t="shared" ca="1" si="76"/>
        <v>1</v>
      </c>
      <c r="AS157">
        <v>0.64432886998312455</v>
      </c>
      <c r="AT157">
        <v>0.51305930984714754</v>
      </c>
      <c r="AU157">
        <v>0.26736677380382223</v>
      </c>
      <c r="AV157">
        <v>0.39077735023923593</v>
      </c>
      <c r="AW157">
        <v>2.7546497001264947</v>
      </c>
      <c r="AX157">
        <v>-3.6508458406284428</v>
      </c>
      <c r="AY157">
        <v>-3.483131910024543</v>
      </c>
      <c r="AZ157">
        <v>-1.07886741081835</v>
      </c>
      <c r="BA157">
        <v>-3.4033562847110375</v>
      </c>
      <c r="BB157">
        <v>0.64044399801413587</v>
      </c>
      <c r="BC157">
        <v>-4.2382852382058438</v>
      </c>
      <c r="BD157">
        <v>-0.15160019631521784</v>
      </c>
      <c r="BE157">
        <v>0.93363075676940588</v>
      </c>
      <c r="BF157">
        <v>2.4186333589996662</v>
      </c>
      <c r="BJ157" t="b">
        <f t="shared" si="57"/>
        <v>1</v>
      </c>
      <c r="BK157" t="b">
        <f t="shared" ca="1" si="58"/>
        <v>1</v>
      </c>
      <c r="BM157">
        <f t="shared" ca="1" si="77"/>
        <v>3.0245592411687392</v>
      </c>
      <c r="BN157" t="b">
        <f t="shared" ca="1" si="78"/>
        <v>1</v>
      </c>
      <c r="BO157">
        <v>1.0558094677739254</v>
      </c>
      <c r="BP157">
        <f t="shared" ca="1" si="55"/>
        <v>1.0258862176482793</v>
      </c>
      <c r="BQ157" t="b">
        <f t="shared" ca="1" si="56"/>
        <v>1</v>
      </c>
    </row>
    <row r="158" spans="1:69" x14ac:dyDescent="0.45">
      <c r="A158" s="1">
        <v>45309</v>
      </c>
      <c r="B158">
        <v>57.106997999999997</v>
      </c>
      <c r="C158" s="1">
        <v>45309</v>
      </c>
      <c r="D158">
        <v>489.07998700000002</v>
      </c>
      <c r="E158" s="4">
        <f t="shared" si="59"/>
        <v>1.8803578420359606E-2</v>
      </c>
      <c r="F158" s="4">
        <f t="shared" si="60"/>
        <v>1.9447601875977105E-2</v>
      </c>
      <c r="G158">
        <f t="shared" ca="1" si="61"/>
        <v>3.999074973921911E-3</v>
      </c>
      <c r="H158">
        <f t="shared" ca="1" si="62"/>
        <v>2.8708983665213239E-2</v>
      </c>
      <c r="I158">
        <f t="shared" ca="1" si="63"/>
        <v>2.9858156721860976</v>
      </c>
      <c r="J158">
        <f t="shared" ca="1" si="64"/>
        <v>23.591523350245271</v>
      </c>
      <c r="K158">
        <f t="shared" ca="1" si="65"/>
        <v>1.2248862071731579</v>
      </c>
      <c r="L158">
        <f t="shared" ca="1" si="66"/>
        <v>1.5958804280843397</v>
      </c>
      <c r="M158">
        <f t="shared" ca="1" si="67"/>
        <v>1.2515636068755867E-3</v>
      </c>
      <c r="N158">
        <f t="shared" ca="1" si="68"/>
        <v>1.1039576930845167E-2</v>
      </c>
      <c r="O158">
        <f t="shared" ca="1" si="69"/>
        <v>5.3481715953965905E-2</v>
      </c>
      <c r="P158">
        <f t="shared" ca="1" si="70"/>
        <v>0.1137001366304351</v>
      </c>
      <c r="Q158">
        <f t="shared" ca="1" si="71"/>
        <v>1.1213491768231967</v>
      </c>
      <c r="R158">
        <f t="shared" ca="1" si="72"/>
        <v>1.3725129569045549</v>
      </c>
      <c r="T158">
        <f t="shared" si="73"/>
        <v>1.0188035784203595</v>
      </c>
      <c r="U158" s="6">
        <f t="shared" ca="1" si="74"/>
        <v>1.0507267727958329</v>
      </c>
      <c r="V158">
        <f t="shared" ca="1" si="75"/>
        <v>3.1192186652037357</v>
      </c>
      <c r="W158">
        <v>1.0582019340144804</v>
      </c>
      <c r="X158" t="b">
        <f t="shared" ca="1" si="76"/>
        <v>1</v>
      </c>
      <c r="AS158">
        <v>0.6439637160250381</v>
      </c>
      <c r="AT158">
        <v>0.53256722824362634</v>
      </c>
      <c r="AU158">
        <v>0.43412146482792341</v>
      </c>
      <c r="AV158">
        <v>0.24836304357993116</v>
      </c>
      <c r="AW158">
        <v>2.9055925183020475</v>
      </c>
      <c r="AX158">
        <v>-3.6570521076483424</v>
      </c>
      <c r="AY158">
        <v>-3.6242394173786372</v>
      </c>
      <c r="AZ158">
        <v>-1.1879030061428788</v>
      </c>
      <c r="BA158">
        <v>-3.4917452809730976</v>
      </c>
      <c r="BB158">
        <v>0.62532555937622691</v>
      </c>
      <c r="BC158">
        <v>-4.2845776100940967</v>
      </c>
      <c r="BD158">
        <v>-0.25583475941156431</v>
      </c>
      <c r="BE158">
        <v>0.96193991912480115</v>
      </c>
      <c r="BF158">
        <v>2.4754010527428392</v>
      </c>
      <c r="BJ158" t="b">
        <f t="shared" si="57"/>
        <v>1</v>
      </c>
      <c r="BK158" t="b">
        <f t="shared" ca="1" si="58"/>
        <v>1</v>
      </c>
      <c r="BM158">
        <f t="shared" ca="1" si="77"/>
        <v>3.0059767245071924</v>
      </c>
      <c r="BN158" t="b">
        <f t="shared" ca="1" si="78"/>
        <v>1</v>
      </c>
      <c r="BO158">
        <v>1.0914199654323484</v>
      </c>
      <c r="BP158">
        <f t="shared" ca="1" si="55"/>
        <v>1.0789746118330366</v>
      </c>
      <c r="BQ158" t="b">
        <f t="shared" ca="1" si="56"/>
        <v>1</v>
      </c>
    </row>
    <row r="159" spans="1:69" x14ac:dyDescent="0.45">
      <c r="A159" s="1">
        <v>45308</v>
      </c>
      <c r="B159">
        <v>56.053001000000002</v>
      </c>
      <c r="C159" s="1">
        <v>45308</v>
      </c>
      <c r="D159">
        <v>479.75</v>
      </c>
      <c r="E159" s="4">
        <f t="shared" si="59"/>
        <v>-5.8351778936539334E-3</v>
      </c>
      <c r="F159" s="4">
        <f t="shared" si="60"/>
        <v>-5.4727811893038568E-3</v>
      </c>
      <c r="G159">
        <f t="shared" ca="1" si="61"/>
        <v>3.9769997130855925E-3</v>
      </c>
      <c r="H159">
        <f t="shared" ca="1" si="62"/>
        <v>2.8699238585925674E-2</v>
      </c>
      <c r="I159">
        <f t="shared" ca="1" si="63"/>
        <v>2.9907332281555674</v>
      </c>
      <c r="J159">
        <f t="shared" ca="1" si="64"/>
        <v>23.636828695563157</v>
      </c>
      <c r="K159">
        <f t="shared" ca="1" si="65"/>
        <v>1.2248862071731579</v>
      </c>
      <c r="L159">
        <f t="shared" ca="1" si="66"/>
        <v>1.5600335776277077</v>
      </c>
      <c r="M159">
        <f t="shared" ca="1" si="67"/>
        <v>1.235525711287588E-3</v>
      </c>
      <c r="N159">
        <f t="shared" ca="1" si="68"/>
        <v>1.1015312813580327E-2</v>
      </c>
      <c r="O159">
        <f t="shared" ca="1" si="69"/>
        <v>4.8155849599879383E-2</v>
      </c>
      <c r="P159">
        <f t="shared" ca="1" si="70"/>
        <v>0.12109471684123641</v>
      </c>
      <c r="Q159">
        <f t="shared" ca="1" si="71"/>
        <v>1.1213491768231967</v>
      </c>
      <c r="R159">
        <f t="shared" ca="1" si="72"/>
        <v>1.3725129569045549</v>
      </c>
      <c r="T159">
        <f t="shared" si="73"/>
        <v>0.99416482210634605</v>
      </c>
      <c r="U159" s="6">
        <f t="shared" ca="1" si="74"/>
        <v>1.0548175019724784</v>
      </c>
      <c r="V159">
        <f t="shared" ca="1" si="75"/>
        <v>3.1357048686322324</v>
      </c>
      <c r="W159">
        <v>1.0841364643451312</v>
      </c>
      <c r="X159" t="b">
        <f t="shared" ca="1" si="76"/>
        <v>1</v>
      </c>
      <c r="AS159">
        <v>0.646793047127313</v>
      </c>
      <c r="AT159">
        <v>0.39869566492709352</v>
      </c>
      <c r="AU159">
        <v>0.52270352557188338</v>
      </c>
      <c r="AV159">
        <v>0.19389179850622104</v>
      </c>
      <c r="AW159">
        <v>2.9493352224677265</v>
      </c>
      <c r="AX159">
        <v>-3.6267579118829256</v>
      </c>
      <c r="AY159">
        <v>-3.6190435982655753</v>
      </c>
      <c r="AZ159">
        <v>-0.94006875286850933</v>
      </c>
      <c r="BA159">
        <v>-3.5513041237246545</v>
      </c>
      <c r="BB159">
        <v>0.50317783729242682</v>
      </c>
      <c r="BC159">
        <v>-4.1798219844131674</v>
      </c>
      <c r="BD159">
        <v>-0.38493099418287824</v>
      </c>
      <c r="BE159">
        <v>0.90208550135011345</v>
      </c>
      <c r="BF159">
        <v>2.4993292658063906</v>
      </c>
      <c r="BJ159" t="b">
        <f t="shared" si="57"/>
        <v>1</v>
      </c>
      <c r="BK159" t="b">
        <f t="shared" ca="1" si="58"/>
        <v>1</v>
      </c>
      <c r="BM159">
        <f t="shared" ca="1" si="77"/>
        <v>3.004124945862741</v>
      </c>
      <c r="BN159" t="b">
        <f t="shared" ca="1" si="78"/>
        <v>1</v>
      </c>
      <c r="BO159">
        <v>1.1012091727032107</v>
      </c>
      <c r="BP159">
        <f t="shared" ca="1" si="55"/>
        <v>1.0947139119277483</v>
      </c>
      <c r="BQ159" t="b">
        <f t="shared" ca="1" si="56"/>
        <v>1</v>
      </c>
    </row>
    <row r="160" spans="1:69" x14ac:dyDescent="0.45">
      <c r="A160" s="1">
        <v>45307</v>
      </c>
      <c r="B160">
        <v>56.381999999999998</v>
      </c>
      <c r="C160" s="1">
        <v>45307</v>
      </c>
      <c r="D160">
        <v>482.39001500000001</v>
      </c>
      <c r="E160" s="4">
        <f t="shared" si="59"/>
        <v>3.0561159396109556E-2</v>
      </c>
      <c r="F160" s="4">
        <f t="shared" si="60"/>
        <v>1.4740533348246848E-3</v>
      </c>
      <c r="G160">
        <f t="shared" ca="1" si="61"/>
        <v>4.0801083061535034E-3</v>
      </c>
      <c r="H160">
        <f t="shared" ca="1" si="62"/>
        <v>2.8700853020605068E-2</v>
      </c>
      <c r="I160">
        <f t="shared" ca="1" si="63"/>
        <v>2.9798160743345896</v>
      </c>
      <c r="J160">
        <f t="shared" ca="1" si="64"/>
        <v>23.587089495993112</v>
      </c>
      <c r="K160">
        <f t="shared" ca="1" si="65"/>
        <v>1.2248862071731579</v>
      </c>
      <c r="L160">
        <f t="shared" ca="1" si="66"/>
        <v>1.5600335776277077</v>
      </c>
      <c r="M160">
        <f t="shared" ca="1" si="67"/>
        <v>1.3133530960237811E-3</v>
      </c>
      <c r="N160">
        <f t="shared" ca="1" si="68"/>
        <v>1.1022663455097509E-2</v>
      </c>
      <c r="O160">
        <f t="shared" ca="1" si="69"/>
        <v>3.0440940785966583E-2</v>
      </c>
      <c r="P160">
        <f t="shared" ca="1" si="70"/>
        <v>0.11291885711119232</v>
      </c>
      <c r="Q160">
        <f t="shared" ca="1" si="71"/>
        <v>1.1213491768231967</v>
      </c>
      <c r="R160">
        <f t="shared" ca="1" si="72"/>
        <v>1.3758543184522736</v>
      </c>
      <c r="T160">
        <f t="shared" si="73"/>
        <v>1.0305611593961095</v>
      </c>
      <c r="U160" s="6">
        <f t="shared" ca="1" si="74"/>
        <v>1.0790194277465186</v>
      </c>
      <c r="V160">
        <f t="shared" ca="1" si="75"/>
        <v>3.1671418725545051</v>
      </c>
      <c r="W160">
        <v>1.0590194485950746</v>
      </c>
      <c r="X160" t="b">
        <f t="shared" ca="1" si="76"/>
        <v>1</v>
      </c>
      <c r="AS160">
        <v>0.63853417051681793</v>
      </c>
      <c r="AT160">
        <v>0.17120177232284675</v>
      </c>
      <c r="AU160">
        <v>1.3263966028199863</v>
      </c>
      <c r="AV160">
        <v>-0.36878195739297087</v>
      </c>
      <c r="AW160">
        <v>3.282841932333544</v>
      </c>
      <c r="AX160">
        <v>-3.1233721389739371</v>
      </c>
      <c r="AY160">
        <v>-3.5412129620280699</v>
      </c>
      <c r="AZ160">
        <v>-0.92088312437264752</v>
      </c>
      <c r="BA160">
        <v>-3.873940700244098</v>
      </c>
      <c r="BB160">
        <v>0.57005707125164651</v>
      </c>
      <c r="BC160">
        <v>-3.8197039620592808</v>
      </c>
      <c r="BD160">
        <v>-0.420466134810565</v>
      </c>
      <c r="BE160">
        <v>0.98128746012591961</v>
      </c>
      <c r="BF160">
        <v>2.2410059382626684</v>
      </c>
      <c r="BJ160" t="b">
        <f t="shared" si="57"/>
        <v>1</v>
      </c>
      <c r="BK160" t="b">
        <f t="shared" ca="1" si="58"/>
        <v>1</v>
      </c>
      <c r="BM160">
        <f t="shared" ca="1" si="77"/>
        <v>3.0233193498013629</v>
      </c>
      <c r="BN160" t="b">
        <f t="shared" ca="1" si="78"/>
        <v>1</v>
      </c>
      <c r="BO160">
        <v>1.0706673325620817</v>
      </c>
      <c r="BP160">
        <f t="shared" ca="1" si="55"/>
        <v>1.0619169415770993</v>
      </c>
      <c r="BQ160" t="b">
        <f t="shared" ca="1" si="56"/>
        <v>1</v>
      </c>
    </row>
    <row r="161" spans="1:69" x14ac:dyDescent="0.45">
      <c r="A161" s="1">
        <v>45303</v>
      </c>
      <c r="B161">
        <v>54.709999000000003</v>
      </c>
      <c r="C161" s="1">
        <v>45303</v>
      </c>
      <c r="D161">
        <v>481.67999300000002</v>
      </c>
      <c r="E161" s="4">
        <f t="shared" si="59"/>
        <v>-2.0429754850784403E-3</v>
      </c>
      <c r="F161" s="4">
        <f t="shared" si="60"/>
        <v>2.2263540779329208E-3</v>
      </c>
      <c r="G161">
        <f t="shared" ca="1" si="61"/>
        <v>4.0359732778211957E-3</v>
      </c>
      <c r="H161">
        <f t="shared" ca="1" si="62"/>
        <v>2.866669346515487E-2</v>
      </c>
      <c r="I161">
        <f t="shared" ca="1" si="63"/>
        <v>2.9923309358264709</v>
      </c>
      <c r="J161">
        <f t="shared" ca="1" si="64"/>
        <v>23.730021782275081</v>
      </c>
      <c r="K161">
        <f t="shared" ca="1" si="65"/>
        <v>1.2248862071731579</v>
      </c>
      <c r="L161">
        <f t="shared" ca="1" si="66"/>
        <v>1.5600335776277077</v>
      </c>
      <c r="M161">
        <f t="shared" ca="1" si="67"/>
        <v>1.4081565929366146E-3</v>
      </c>
      <c r="N161">
        <f t="shared" ca="1" si="68"/>
        <v>1.1105281322592852E-2</v>
      </c>
      <c r="O161">
        <f t="shared" ca="1" si="69"/>
        <v>2.9807740708089586E-2</v>
      </c>
      <c r="P161">
        <f t="shared" ca="1" si="70"/>
        <v>6.3997223669628678E-2</v>
      </c>
      <c r="Q161">
        <f t="shared" ca="1" si="71"/>
        <v>1.1444646687977771</v>
      </c>
      <c r="R161">
        <f t="shared" ca="1" si="72"/>
        <v>1.3856127593058647</v>
      </c>
      <c r="T161">
        <f t="shared" si="73"/>
        <v>0.99795702451492152</v>
      </c>
      <c r="U161" s="6">
        <f t="shared" ca="1" si="74"/>
        <v>1.1143246837892333</v>
      </c>
      <c r="V161">
        <f t="shared" ca="1" si="75"/>
        <v>3.2458181434520759</v>
      </c>
      <c r="W161">
        <v>1.1216559468492564</v>
      </c>
      <c r="X161" t="b">
        <f t="shared" ca="1" si="76"/>
        <v>1</v>
      </c>
      <c r="AS161">
        <v>0.63563639550598061</v>
      </c>
      <c r="AT161">
        <v>0.16224528818856099</v>
      </c>
      <c r="AU161">
        <v>1.404103660380472</v>
      </c>
      <c r="AV161">
        <v>-0.43632540185162211</v>
      </c>
      <c r="AW161">
        <v>3.334055168041441</v>
      </c>
      <c r="AX161">
        <v>-3.3381258695852245</v>
      </c>
      <c r="AY161">
        <v>-3.5024049305780527</v>
      </c>
      <c r="AZ161">
        <v>-0.95554607196122821</v>
      </c>
      <c r="BA161">
        <v>-3.9262043556549657</v>
      </c>
      <c r="BB161">
        <v>0.60116961531868662</v>
      </c>
      <c r="BC161">
        <v>-3.824049280417269</v>
      </c>
      <c r="BD161">
        <v>-0.37998946199771783</v>
      </c>
      <c r="BE161">
        <v>0.98533570468812048</v>
      </c>
      <c r="BF161">
        <v>2.2012336441743625</v>
      </c>
      <c r="BJ161" t="b">
        <f t="shared" si="57"/>
        <v>1</v>
      </c>
      <c r="BK161" t="b">
        <f t="shared" ca="1" si="58"/>
        <v>1</v>
      </c>
      <c r="BM161">
        <f t="shared" ca="1" si="77"/>
        <v>3.1238948172330216</v>
      </c>
      <c r="BN161" t="b">
        <f t="shared" ca="1" si="78"/>
        <v>1</v>
      </c>
      <c r="BO161">
        <v>1.0352253050261342</v>
      </c>
      <c r="BP161">
        <f t="shared" ca="1" si="55"/>
        <v>1.0903673933534523</v>
      </c>
      <c r="BQ161" t="b">
        <f t="shared" ca="1" si="56"/>
        <v>1</v>
      </c>
    </row>
    <row r="162" spans="1:69" x14ac:dyDescent="0.45">
      <c r="A162" s="1">
        <v>45302</v>
      </c>
      <c r="B162">
        <v>54.821998999999998</v>
      </c>
      <c r="C162" s="1">
        <v>45302</v>
      </c>
      <c r="D162">
        <v>480.60998499999999</v>
      </c>
      <c r="E162" s="4">
        <f t="shared" si="59"/>
        <v>8.6844713407348943E-3</v>
      </c>
      <c r="F162" s="4">
        <f t="shared" si="60"/>
        <v>3.5078028617012719E-3</v>
      </c>
      <c r="G162">
        <f t="shared" ca="1" si="61"/>
        <v>4.0233846423748526E-3</v>
      </c>
      <c r="H162">
        <f t="shared" ca="1" si="62"/>
        <v>2.8669929009601493E-2</v>
      </c>
      <c r="I162">
        <f t="shared" ca="1" si="63"/>
        <v>2.9925600654167845</v>
      </c>
      <c r="J162">
        <f t="shared" ca="1" si="64"/>
        <v>23.723329626331147</v>
      </c>
      <c r="K162">
        <f t="shared" ca="1" si="65"/>
        <v>1.2248862071731579</v>
      </c>
      <c r="L162">
        <f t="shared" ca="1" si="66"/>
        <v>1.5600335776277077</v>
      </c>
      <c r="M162">
        <f t="shared" ca="1" si="67"/>
        <v>1.375514554179188E-3</v>
      </c>
      <c r="N162">
        <f t="shared" ca="1" si="68"/>
        <v>1.1112456528882918E-2</v>
      </c>
      <c r="O162">
        <f t="shared" ca="1" si="69"/>
        <v>3.7960622044717562E-2</v>
      </c>
      <c r="P162">
        <f t="shared" ca="1" si="70"/>
        <v>5.6735892388701359E-2</v>
      </c>
      <c r="Q162">
        <f t="shared" ca="1" si="71"/>
        <v>1.1444646687977771</v>
      </c>
      <c r="R162">
        <f t="shared" ca="1" si="72"/>
        <v>1.3856127593058647</v>
      </c>
      <c r="T162">
        <f t="shared" si="73"/>
        <v>1.0086844713407348</v>
      </c>
      <c r="U162" s="6">
        <f t="shared" ca="1" si="74"/>
        <v>1.1421725458941507</v>
      </c>
      <c r="V162">
        <f t="shared" ca="1" si="75"/>
        <v>3.3177737738199298</v>
      </c>
      <c r="W162">
        <v>1.1004622150147227</v>
      </c>
      <c r="X162" t="b">
        <f t="shared" ca="1" si="76"/>
        <v>1</v>
      </c>
      <c r="AS162">
        <v>0.62509951863538149</v>
      </c>
      <c r="AT162">
        <v>0.17990145120545689</v>
      </c>
      <c r="AU162">
        <v>1.6376933055301364</v>
      </c>
      <c r="AV162">
        <v>-0.67798803858184908</v>
      </c>
      <c r="AW162">
        <v>3.4961208728170656</v>
      </c>
      <c r="AX162">
        <v>-3.2319162614445105</v>
      </c>
      <c r="AY162">
        <v>-3.3820495448805294</v>
      </c>
      <c r="AZ162">
        <v>-0.94839381663099198</v>
      </c>
      <c r="BA162">
        <v>-4.0241724457304091</v>
      </c>
      <c r="BB162">
        <v>0.68632679360639426</v>
      </c>
      <c r="BC162">
        <v>-3.6719515629000417</v>
      </c>
      <c r="BD162">
        <v>-0.31036647124827199</v>
      </c>
      <c r="BE162">
        <v>1.0164770454222223</v>
      </c>
      <c r="BF162">
        <v>2.0619157988375383</v>
      </c>
      <c r="BJ162" t="b">
        <f t="shared" si="57"/>
        <v>1</v>
      </c>
      <c r="BK162" t="b">
        <f t="shared" ca="1" si="58"/>
        <v>1</v>
      </c>
      <c r="BM162">
        <f t="shared" ca="1" si="77"/>
        <v>3.1162321339743162</v>
      </c>
      <c r="BN162" t="b">
        <f t="shared" ca="1" si="78"/>
        <v>1</v>
      </c>
      <c r="BO162">
        <v>1.0457507225297809</v>
      </c>
      <c r="BP162">
        <f t="shared" ca="1" si="55"/>
        <v>1.0851665770159162</v>
      </c>
      <c r="BQ162" t="b">
        <f t="shared" ca="1" si="56"/>
        <v>1</v>
      </c>
    </row>
    <row r="163" spans="1:69" x14ac:dyDescent="0.45">
      <c r="A163" s="1">
        <v>45301</v>
      </c>
      <c r="B163">
        <v>54.349997999999999</v>
      </c>
      <c r="C163" s="1">
        <v>45301</v>
      </c>
      <c r="D163">
        <v>478.92999300000002</v>
      </c>
      <c r="E163" s="4">
        <f t="shared" si="59"/>
        <v>2.2770023010350381E-2</v>
      </c>
      <c r="F163" s="4">
        <f t="shared" si="60"/>
        <v>8.4859950535186406E-3</v>
      </c>
      <c r="G163">
        <f t="shared" ca="1" si="61"/>
        <v>3.9336575302171004E-3</v>
      </c>
      <c r="H163">
        <f t="shared" ca="1" si="62"/>
        <v>2.8683346481434793E-2</v>
      </c>
      <c r="I163">
        <f t="shared" ca="1" si="63"/>
        <v>2.9973158423514241</v>
      </c>
      <c r="J163">
        <f t="shared" ca="1" si="64"/>
        <v>23.711717097761241</v>
      </c>
      <c r="K163">
        <f t="shared" ca="1" si="65"/>
        <v>1.2248862071731579</v>
      </c>
      <c r="L163">
        <f t="shared" ca="1" si="66"/>
        <v>1.5600335776277077</v>
      </c>
      <c r="M163">
        <f t="shared" ca="1" si="67"/>
        <v>1.3266513717894121E-3</v>
      </c>
      <c r="N163">
        <f t="shared" ca="1" si="68"/>
        <v>1.1124512766875901E-2</v>
      </c>
      <c r="O163">
        <f t="shared" ca="1" si="69"/>
        <v>4.9467543148726908E-2</v>
      </c>
      <c r="P163">
        <f t="shared" ca="1" si="70"/>
        <v>4.5221147769884062E-2</v>
      </c>
      <c r="Q163">
        <f t="shared" ca="1" si="71"/>
        <v>1.1444646687977771</v>
      </c>
      <c r="R163">
        <f t="shared" ca="1" si="72"/>
        <v>1.3841572385032603</v>
      </c>
      <c r="T163">
        <f t="shared" si="73"/>
        <v>1.0227700230103505</v>
      </c>
      <c r="U163" s="6">
        <f t="shared" ca="1" si="74"/>
        <v>1.1425507788685907</v>
      </c>
      <c r="V163">
        <f t="shared" ca="1" si="75"/>
        <v>3.3335353675358812</v>
      </c>
      <c r="W163">
        <v>1.0694535446437485</v>
      </c>
      <c r="X163" t="b">
        <f t="shared" ca="1" si="76"/>
        <v>1</v>
      </c>
      <c r="AS163">
        <v>0.61246215140136961</v>
      </c>
      <c r="AT163">
        <v>-6.2106828892406922E-2</v>
      </c>
      <c r="AU163">
        <v>1.8568602726303685</v>
      </c>
      <c r="AV163">
        <v>-0.64127670888339738</v>
      </c>
      <c r="AW163">
        <v>3.4674621731553756</v>
      </c>
      <c r="AX163">
        <v>-2.9944750704995098</v>
      </c>
      <c r="AY163">
        <v>-2.8497076567520097</v>
      </c>
      <c r="AZ163">
        <v>-0.68897886841560951</v>
      </c>
      <c r="BA163">
        <v>-4.0881378474980616</v>
      </c>
      <c r="BB163">
        <v>0.12523737216427269</v>
      </c>
      <c r="BC163">
        <v>-3.1533858296187853</v>
      </c>
      <c r="BD163">
        <v>-0.67608801355288195</v>
      </c>
      <c r="BE163">
        <v>0.49745265926917587</v>
      </c>
      <c r="BF163">
        <v>2.2973641264500699</v>
      </c>
      <c r="BJ163" t="b">
        <f t="shared" si="57"/>
        <v>1</v>
      </c>
      <c r="BK163" t="b">
        <f t="shared" ca="1" si="58"/>
        <v>1</v>
      </c>
      <c r="BM163">
        <f t="shared" ca="1" si="77"/>
        <v>3.1192186652037357</v>
      </c>
      <c r="BN163" t="b">
        <f t="shared" ca="1" si="78"/>
        <v>1</v>
      </c>
      <c r="BO163">
        <v>1.052634129263827</v>
      </c>
      <c r="BP163">
        <f t="shared" ca="1" si="55"/>
        <v>1.0507267727958329</v>
      </c>
      <c r="BQ163" t="b">
        <f t="shared" ca="1" si="56"/>
        <v>1</v>
      </c>
    </row>
    <row r="164" spans="1:69" x14ac:dyDescent="0.45">
      <c r="A164" s="1">
        <v>45300</v>
      </c>
      <c r="B164">
        <v>53.139999000000003</v>
      </c>
      <c r="C164" s="1">
        <v>45300</v>
      </c>
      <c r="D164">
        <v>474.89999399999999</v>
      </c>
      <c r="E164" s="4">
        <f t="shared" si="59"/>
        <v>1.6975121695409802E-2</v>
      </c>
      <c r="F164" s="4">
        <f t="shared" si="60"/>
        <v>1.7719191738257256E-3</v>
      </c>
      <c r="G164">
        <f t="shared" ca="1" si="61"/>
        <v>3.7440468693965292E-3</v>
      </c>
      <c r="H164">
        <f t="shared" ca="1" si="62"/>
        <v>2.8683545095888708E-2</v>
      </c>
      <c r="I164">
        <f t="shared" ca="1" si="63"/>
        <v>3.0143526522616892</v>
      </c>
      <c r="J164">
        <f t="shared" ca="1" si="64"/>
        <v>23.792080890465051</v>
      </c>
      <c r="K164">
        <f t="shared" ca="1" si="65"/>
        <v>1.2248862071731579</v>
      </c>
      <c r="L164">
        <f t="shared" ca="1" si="66"/>
        <v>1.3633365027675106</v>
      </c>
      <c r="M164">
        <f t="shared" ca="1" si="67"/>
        <v>1.2828777052826903E-3</v>
      </c>
      <c r="N164">
        <f t="shared" ca="1" si="68"/>
        <v>1.1113418914776244E-2</v>
      </c>
      <c r="O164">
        <f t="shared" ca="1" si="69"/>
        <v>6.0179645110085056E-2</v>
      </c>
      <c r="P164">
        <f t="shared" ca="1" si="70"/>
        <v>5.7563510330599144E-2</v>
      </c>
      <c r="Q164">
        <f t="shared" ca="1" si="71"/>
        <v>1.1444646687977771</v>
      </c>
      <c r="R164">
        <f t="shared" ca="1" si="72"/>
        <v>1.3744090484311864</v>
      </c>
      <c r="T164">
        <f t="shared" si="73"/>
        <v>1.0169751216954097</v>
      </c>
      <c r="U164" s="6">
        <f t="shared" ca="1" si="74"/>
        <v>1.1032220582798136</v>
      </c>
      <c r="V164">
        <f t="shared" ca="1" si="75"/>
        <v>3.3019302206501626</v>
      </c>
      <c r="W164">
        <v>1.030062430199715</v>
      </c>
      <c r="X164" t="b">
        <f t="shared" ca="1" si="76"/>
        <v>1</v>
      </c>
      <c r="AS164">
        <v>0.61462287004712213</v>
      </c>
      <c r="AT164">
        <v>-0.28995949637837382</v>
      </c>
      <c r="AU164">
        <v>2.0592624122065772</v>
      </c>
      <c r="AV164">
        <v>-0.34011957009164123</v>
      </c>
      <c r="AW164">
        <v>3.4854714912525915</v>
      </c>
      <c r="AX164">
        <v>-2.7717738542668275</v>
      </c>
      <c r="AY164">
        <v>-2.2595803174490592</v>
      </c>
      <c r="AZ164">
        <v>-0.2075225119703282</v>
      </c>
      <c r="BA164">
        <v>-4.2925994639293421</v>
      </c>
      <c r="BB164">
        <v>-0.92810543168087245</v>
      </c>
      <c r="BC164">
        <v>-2.4489003200101549</v>
      </c>
      <c r="BD164">
        <v>-1.4960927741509447</v>
      </c>
      <c r="BE164">
        <v>-0.37020171889873887</v>
      </c>
      <c r="BF164">
        <v>3.0104056885003256</v>
      </c>
      <c r="BJ164" t="b">
        <f t="shared" si="57"/>
        <v>1</v>
      </c>
      <c r="BK164" t="b">
        <f t="shared" ca="1" si="58"/>
        <v>1</v>
      </c>
      <c r="BM164">
        <f t="shared" ca="1" si="77"/>
        <v>3.1357048686322324</v>
      </c>
      <c r="BN164" t="b">
        <f t="shared" ca="1" si="78"/>
        <v>1</v>
      </c>
      <c r="BO164">
        <v>1.0565250614046535</v>
      </c>
      <c r="BP164">
        <f t="shared" ca="1" si="55"/>
        <v>1.0548175019724784</v>
      </c>
      <c r="BQ164" t="b">
        <f t="shared" ca="1" si="56"/>
        <v>1</v>
      </c>
    </row>
    <row r="165" spans="1:69" x14ac:dyDescent="0.45">
      <c r="A165" s="1">
        <v>45299</v>
      </c>
      <c r="B165">
        <v>52.252997999999998</v>
      </c>
      <c r="C165" s="1">
        <v>45299</v>
      </c>
      <c r="D165">
        <v>474.05999800000001</v>
      </c>
      <c r="E165" s="4">
        <f t="shared" si="59"/>
        <v>6.4280872558404728E-2</v>
      </c>
      <c r="F165" s="4">
        <f t="shared" si="60"/>
        <v>2.5460184669489599E-2</v>
      </c>
      <c r="G165">
        <f t="shared" ca="1" si="61"/>
        <v>3.7957512820771043E-3</v>
      </c>
      <c r="H165">
        <f t="shared" ca="1" si="62"/>
        <v>2.8716815872563181E-2</v>
      </c>
      <c r="I165">
        <f t="shared" ca="1" si="63"/>
        <v>3.0007424628660084</v>
      </c>
      <c r="J165">
        <f t="shared" ca="1" si="64"/>
        <v>23.647969183858219</v>
      </c>
      <c r="K165">
        <f t="shared" ca="1" si="65"/>
        <v>1.2248862071731579</v>
      </c>
      <c r="L165">
        <f t="shared" ca="1" si="66"/>
        <v>1.4199636351724216</v>
      </c>
      <c r="M165">
        <f t="shared" ca="1" si="67"/>
        <v>1.3446210024525209E-3</v>
      </c>
      <c r="N165">
        <f t="shared" ca="1" si="68"/>
        <v>1.1150391045048311E-2</v>
      </c>
      <c r="O165">
        <f t="shared" ca="1" si="69"/>
        <v>5.0549098741423909E-2</v>
      </c>
      <c r="P165">
        <f t="shared" ca="1" si="70"/>
        <v>2.4375899047812233E-2</v>
      </c>
      <c r="Q165">
        <f t="shared" ca="1" si="71"/>
        <v>1.1444646687977771</v>
      </c>
      <c r="R165">
        <f t="shared" ca="1" si="72"/>
        <v>1.3841572385032603</v>
      </c>
      <c r="T165">
        <f t="shared" si="73"/>
        <v>1.0642808725584048</v>
      </c>
      <c r="U165" s="6">
        <f t="shared" ca="1" si="74"/>
        <v>1.0551471882223491</v>
      </c>
      <c r="V165">
        <f t="shared" ca="1" si="75"/>
        <v>3.2091422258633893</v>
      </c>
      <c r="W165">
        <v>0.9978971884160579</v>
      </c>
      <c r="X165" t="b">
        <f t="shared" ca="1" si="76"/>
        <v>0</v>
      </c>
      <c r="AS165">
        <v>0.62880960655649387</v>
      </c>
      <c r="AT165">
        <v>-0.66497729185095178</v>
      </c>
      <c r="AU165">
        <v>2.4628601479198484</v>
      </c>
      <c r="AV165">
        <v>6.0100253296653257E-2</v>
      </c>
      <c r="AW165">
        <v>3.4391568666241468</v>
      </c>
      <c r="AX165">
        <v>-2.1627000716882656</v>
      </c>
      <c r="AY165">
        <v>-1.3966293662430738</v>
      </c>
      <c r="AZ165">
        <v>-0.2160488660819643</v>
      </c>
      <c r="BA165">
        <v>-4.4353658641636828</v>
      </c>
      <c r="BB165">
        <v>-2.0443843538967399</v>
      </c>
      <c r="BC165">
        <v>-1.8662906043971013</v>
      </c>
      <c r="BD165">
        <v>-2.4971472642858621</v>
      </c>
      <c r="BE165">
        <v>-1.2150059801032371</v>
      </c>
      <c r="BF165">
        <v>3.8567576443130012</v>
      </c>
      <c r="BJ165" t="b">
        <f t="shared" si="57"/>
        <v>1</v>
      </c>
      <c r="BK165" t="b">
        <f t="shared" ca="1" si="58"/>
        <v>0</v>
      </c>
      <c r="BM165">
        <f t="shared" ca="1" si="77"/>
        <v>3.1671418725545051</v>
      </c>
      <c r="BN165" t="b">
        <f t="shared" ca="1" si="78"/>
        <v>1</v>
      </c>
      <c r="BO165">
        <v>1.0241047372291909</v>
      </c>
      <c r="BP165">
        <f t="shared" ca="1" si="55"/>
        <v>1.0790194277465186</v>
      </c>
      <c r="BQ165" t="b">
        <f t="shared" ca="1" si="56"/>
        <v>1</v>
      </c>
    </row>
    <row r="166" spans="1:69" x14ac:dyDescent="0.45">
      <c r="A166" s="1">
        <v>45296</v>
      </c>
      <c r="B166">
        <v>49.097000000000001</v>
      </c>
      <c r="C166" s="1">
        <v>45296</v>
      </c>
      <c r="D166">
        <v>462.290009</v>
      </c>
      <c r="E166" s="4">
        <f t="shared" si="59"/>
        <v>2.2896766054902977E-2</v>
      </c>
      <c r="F166" s="4">
        <f t="shared" si="60"/>
        <v>2.3803713199669645E-4</v>
      </c>
      <c r="G166">
        <f t="shared" ca="1" si="61"/>
        <v>3.5256849494136361E-3</v>
      </c>
      <c r="H166">
        <f t="shared" ca="1" si="62"/>
        <v>2.8397332939836057E-2</v>
      </c>
      <c r="I166">
        <f t="shared" ca="1" si="63"/>
        <v>3.0829969054051487</v>
      </c>
      <c r="J166">
        <f t="shared" ca="1" si="64"/>
        <v>24.882184729201345</v>
      </c>
      <c r="K166">
        <f t="shared" ca="1" si="65"/>
        <v>1.178665826536754</v>
      </c>
      <c r="L166">
        <f t="shared" ca="1" si="66"/>
        <v>1.339561385789718</v>
      </c>
      <c r="M166">
        <f t="shared" ca="1" si="67"/>
        <v>1.1565955614380391E-3</v>
      </c>
      <c r="N166">
        <f t="shared" ca="1" si="68"/>
        <v>1.1058376169782919E-2</v>
      </c>
      <c r="O166">
        <f t="shared" ca="1" si="69"/>
        <v>4.1495393995385106E-2</v>
      </c>
      <c r="P166">
        <f t="shared" ca="1" si="70"/>
        <v>2.3272439637334053E-2</v>
      </c>
      <c r="Q166">
        <f t="shared" ca="1" si="71"/>
        <v>1.1213491768231967</v>
      </c>
      <c r="R166">
        <f t="shared" ca="1" si="72"/>
        <v>1.3610619307634773</v>
      </c>
      <c r="T166">
        <f t="shared" si="73"/>
        <v>1.0228967660549029</v>
      </c>
      <c r="U166" s="6">
        <f t="shared" ca="1" si="74"/>
        <v>0.99141797567582024</v>
      </c>
      <c r="V166">
        <f t="shared" ca="1" si="75"/>
        <v>3.2037022828128903</v>
      </c>
      <c r="W166">
        <v>0.97716842622073941</v>
      </c>
      <c r="X166" t="b">
        <f t="shared" ca="1" si="76"/>
        <v>1</v>
      </c>
      <c r="AS166">
        <v>0.64202936041460945</v>
      </c>
      <c r="AT166">
        <v>-0.69991193388009021</v>
      </c>
      <c r="AU166">
        <v>2.3136218986365944</v>
      </c>
      <c r="AV166">
        <v>0.4987969561693818</v>
      </c>
      <c r="AW166">
        <v>3.2300538975197037</v>
      </c>
      <c r="AX166">
        <v>-2.0172822085230222</v>
      </c>
      <c r="AY166">
        <v>-1.132655500351103</v>
      </c>
      <c r="AZ166">
        <v>-0.53429449611584745</v>
      </c>
      <c r="BA166">
        <v>-4.488586650695698</v>
      </c>
      <c r="BB166">
        <v>-2.5772643780584774</v>
      </c>
      <c r="BC166">
        <v>-1.861046772845601</v>
      </c>
      <c r="BD166">
        <v>-3.067016781332307</v>
      </c>
      <c r="BE166">
        <v>-1.4212368793222037</v>
      </c>
      <c r="BF166">
        <v>4.3803533154662437</v>
      </c>
      <c r="BJ166" t="b">
        <f t="shared" si="57"/>
        <v>1</v>
      </c>
      <c r="BK166" t="b">
        <f t="shared" ca="1" si="58"/>
        <v>1</v>
      </c>
      <c r="BM166">
        <f t="shared" ca="1" si="77"/>
        <v>3.2458181434520759</v>
      </c>
      <c r="BN166" t="b">
        <f t="shared" ca="1" si="78"/>
        <v>0</v>
      </c>
      <c r="BO166">
        <v>1.0109808899864152</v>
      </c>
      <c r="BP166">
        <f t="shared" ca="1" si="55"/>
        <v>1.1143246837892333</v>
      </c>
      <c r="BQ166" t="b">
        <f t="shared" ca="1" si="56"/>
        <v>1</v>
      </c>
    </row>
    <row r="167" spans="1:69" x14ac:dyDescent="0.45">
      <c r="A167" s="1">
        <v>45295</v>
      </c>
      <c r="B167">
        <v>47.998001000000002</v>
      </c>
      <c r="C167" s="1">
        <v>45295</v>
      </c>
      <c r="D167">
        <v>462.17999300000002</v>
      </c>
      <c r="E167" s="4">
        <f t="shared" si="59"/>
        <v>9.0184994429144925E-3</v>
      </c>
      <c r="F167" s="4">
        <f t="shared" si="60"/>
        <v>-6.0218029458474201E-3</v>
      </c>
      <c r="G167">
        <f t="shared" ca="1" si="61"/>
        <v>3.4689229338109367E-3</v>
      </c>
      <c r="H167">
        <f t="shared" ca="1" si="62"/>
        <v>2.8369750959316258E-2</v>
      </c>
      <c r="I167">
        <f t="shared" ca="1" si="63"/>
        <v>3.0965595816794806</v>
      </c>
      <c r="J167">
        <f t="shared" ca="1" si="64"/>
        <v>25.015121069307835</v>
      </c>
      <c r="K167">
        <f t="shared" ca="1" si="65"/>
        <v>1.178665826536754</v>
      </c>
      <c r="L167">
        <f t="shared" ca="1" si="66"/>
        <v>1.3113651209964023</v>
      </c>
      <c r="M167">
        <f t="shared" ca="1" si="67"/>
        <v>1.2117765952637477E-3</v>
      </c>
      <c r="N167">
        <f t="shared" ca="1" si="68"/>
        <v>1.1081281035448134E-2</v>
      </c>
      <c r="O167">
        <f t="shared" ca="1" si="69"/>
        <v>3.0014991955935114E-2</v>
      </c>
      <c r="P167">
        <f t="shared" ca="1" si="70"/>
        <v>8.1195554817714566E-4</v>
      </c>
      <c r="Q167">
        <f t="shared" ca="1" si="71"/>
        <v>1.1213491768231967</v>
      </c>
      <c r="R167">
        <f t="shared" ca="1" si="72"/>
        <v>1.3707154545205356</v>
      </c>
      <c r="T167">
        <f t="shared" si="73"/>
        <v>1.0090184994429146</v>
      </c>
      <c r="U167" s="6">
        <f t="shared" ca="1" si="74"/>
        <v>0.97128520549608455</v>
      </c>
      <c r="V167">
        <f t="shared" ca="1" si="75"/>
        <v>3.1973453682760242</v>
      </c>
      <c r="W167">
        <v>0.96409612959455515</v>
      </c>
      <c r="X167" t="b">
        <f t="shared" ca="1" si="76"/>
        <v>1</v>
      </c>
      <c r="AS167">
        <v>0.64484262861498709</v>
      </c>
      <c r="AT167">
        <v>-0.69126982973262696</v>
      </c>
      <c r="AU167">
        <v>2.2324959486460507</v>
      </c>
      <c r="AV167">
        <v>0.57354830294706616</v>
      </c>
      <c r="AW167">
        <v>3.2236239394289607</v>
      </c>
      <c r="AX167">
        <v>-2.0154662371232015</v>
      </c>
      <c r="AY167">
        <v>-1.059101663202987</v>
      </c>
      <c r="AZ167">
        <v>-0.55360481552078256</v>
      </c>
      <c r="BA167">
        <v>-4.4611304050183964</v>
      </c>
      <c r="BB167">
        <v>-2.5798081707671092</v>
      </c>
      <c r="BC167">
        <v>-1.8337726972430817</v>
      </c>
      <c r="BD167">
        <v>-3.0270290148743526</v>
      </c>
      <c r="BE167">
        <v>-1.5463076210210718</v>
      </c>
      <c r="BF167">
        <v>4.2605308866414884</v>
      </c>
      <c r="BJ167" t="b">
        <f t="shared" si="57"/>
        <v>1</v>
      </c>
      <c r="BK167" t="b">
        <f t="shared" ca="1" si="58"/>
        <v>1</v>
      </c>
      <c r="BM167">
        <f t="shared" ca="1" si="77"/>
        <v>3.3177737738199298</v>
      </c>
      <c r="BN167" t="b">
        <f t="shared" ca="1" si="78"/>
        <v>0</v>
      </c>
      <c r="BO167">
        <v>0.98909519319276029</v>
      </c>
      <c r="BP167">
        <f t="shared" ca="1" si="55"/>
        <v>1.1421725458941507</v>
      </c>
      <c r="BQ167" t="b">
        <f t="shared" ca="1" si="56"/>
        <v>0</v>
      </c>
    </row>
    <row r="168" spans="1:69" x14ac:dyDescent="0.45">
      <c r="A168" s="1">
        <v>45294</v>
      </c>
      <c r="B168">
        <v>47.569000000000003</v>
      </c>
      <c r="C168" s="1">
        <v>45294</v>
      </c>
      <c r="D168">
        <v>464.98001099999999</v>
      </c>
      <c r="E168" s="4">
        <f t="shared" si="59"/>
        <v>-1.2435621417447695E-2</v>
      </c>
      <c r="F168" s="4">
        <f t="shared" si="60"/>
        <v>-1.338877947654521E-2</v>
      </c>
      <c r="G168">
        <f t="shared" ca="1" si="61"/>
        <v>3.4578440420385405E-3</v>
      </c>
      <c r="H168">
        <f t="shared" ca="1" si="62"/>
        <v>2.8368005457310025E-2</v>
      </c>
      <c r="I168">
        <f t="shared" ca="1" si="63"/>
        <v>3.0982849134773827</v>
      </c>
      <c r="J168">
        <f t="shared" ca="1" si="64"/>
        <v>25.026958898487152</v>
      </c>
      <c r="K168">
        <f t="shared" ca="1" si="65"/>
        <v>1.178665826536754</v>
      </c>
      <c r="L168">
        <f t="shared" ca="1" si="66"/>
        <v>1.3113651209964023</v>
      </c>
      <c r="M168">
        <f t="shared" ca="1" si="67"/>
        <v>1.2571823268144955E-3</v>
      </c>
      <c r="N168">
        <f t="shared" ca="1" si="68"/>
        <v>1.1070091805039116E-2</v>
      </c>
      <c r="O168">
        <f t="shared" ca="1" si="69"/>
        <v>1.911653616248174E-2</v>
      </c>
      <c r="P168">
        <f t="shared" ca="1" si="70"/>
        <v>1.1783902422234593E-2</v>
      </c>
      <c r="Q168">
        <f t="shared" ca="1" si="71"/>
        <v>1.1213491768231967</v>
      </c>
      <c r="R168">
        <f t="shared" ca="1" si="72"/>
        <v>1.3748305828752352</v>
      </c>
      <c r="T168">
        <f t="shared" si="73"/>
        <v>0.9875643785825523</v>
      </c>
      <c r="U168" s="6">
        <f t="shared" ca="1" si="74"/>
        <v>0.9652996401164724</v>
      </c>
      <c r="V168">
        <f t="shared" ca="1" si="75"/>
        <v>3.2113818724210264</v>
      </c>
      <c r="W168">
        <v>0.9608084694381116</v>
      </c>
      <c r="X168" t="b">
        <f t="shared" ca="1" si="76"/>
        <v>1</v>
      </c>
      <c r="AS168">
        <v>0.64669695431650531</v>
      </c>
      <c r="AT168">
        <v>-0.59308958251418364</v>
      </c>
      <c r="AU168">
        <v>2.1617511011160251</v>
      </c>
      <c r="AV168">
        <v>0.45407895564503614</v>
      </c>
      <c r="AW168">
        <v>3.4047999395929058</v>
      </c>
      <c r="AX168">
        <v>-2.3328518718994813</v>
      </c>
      <c r="AY168">
        <v>-1.2202599482308507</v>
      </c>
      <c r="AZ168">
        <v>-0.45190816688737356</v>
      </c>
      <c r="BA168">
        <v>-4.3382886429254466</v>
      </c>
      <c r="BB168">
        <v>-2.4220735915458964</v>
      </c>
      <c r="BC168">
        <v>-1.8983191461951658</v>
      </c>
      <c r="BD168">
        <v>-2.8424617953507973</v>
      </c>
      <c r="BE168">
        <v>-1.5353118449660161</v>
      </c>
      <c r="BF168">
        <v>4.0715122875055956</v>
      </c>
      <c r="BJ168" t="b">
        <f t="shared" si="57"/>
        <v>1</v>
      </c>
      <c r="BK168" t="b">
        <f t="shared" ca="1" si="58"/>
        <v>1</v>
      </c>
      <c r="BM168">
        <f t="shared" ca="1" si="77"/>
        <v>3.3335353675358812</v>
      </c>
      <c r="BN168" t="b">
        <f t="shared" ca="1" si="78"/>
        <v>0</v>
      </c>
      <c r="BO168">
        <v>0.9842669535251698</v>
      </c>
      <c r="BP168">
        <f t="shared" ca="1" si="55"/>
        <v>1.1425507788685907</v>
      </c>
      <c r="BQ168" t="b">
        <f t="shared" ca="1" si="56"/>
        <v>0</v>
      </c>
    </row>
    <row r="169" spans="1:69" x14ac:dyDescent="0.45">
      <c r="A169" s="1">
        <v>45293</v>
      </c>
      <c r="B169">
        <v>48.167999000000002</v>
      </c>
      <c r="C169" s="1">
        <v>45293</v>
      </c>
      <c r="D169">
        <v>471.290009</v>
      </c>
      <c r="E169" s="4">
        <f t="shared" si="59"/>
        <v>-2.7341384179584496E-2</v>
      </c>
      <c r="F169" s="4">
        <f t="shared" si="60"/>
        <v>-2.626031198347108E-2</v>
      </c>
      <c r="G169">
        <f t="shared" ca="1" si="61"/>
        <v>3.556042665158824E-3</v>
      </c>
      <c r="H169">
        <f t="shared" ca="1" si="62"/>
        <v>2.8346696617081227E-2</v>
      </c>
      <c r="I169">
        <f t="shared" ca="1" si="63"/>
        <v>3.0956860788577276</v>
      </c>
      <c r="J169">
        <f t="shared" ca="1" si="64"/>
        <v>25.067113946574203</v>
      </c>
      <c r="K169">
        <f t="shared" ca="1" si="65"/>
        <v>1.178665826536754</v>
      </c>
      <c r="L169">
        <f t="shared" ca="1" si="66"/>
        <v>1.4210932926734448</v>
      </c>
      <c r="M169">
        <f t="shared" ca="1" si="67"/>
        <v>1.3105055860581211E-3</v>
      </c>
      <c r="N169">
        <f t="shared" ca="1" si="68"/>
        <v>1.1024781938075484E-2</v>
      </c>
      <c r="O169">
        <f t="shared" ca="1" si="69"/>
        <v>1.6357690729892526E-2</v>
      </c>
      <c r="P169">
        <f t="shared" ca="1" si="70"/>
        <v>4.5849042771068049E-2</v>
      </c>
      <c r="Q169">
        <f t="shared" ca="1" si="71"/>
        <v>1.1213491768231967</v>
      </c>
      <c r="R169">
        <f t="shared" ca="1" si="72"/>
        <v>1.3856127593058647</v>
      </c>
      <c r="T169">
        <f t="shared" si="73"/>
        <v>0.97265861582041546</v>
      </c>
      <c r="U169" s="6">
        <f t="shared" ca="1" si="74"/>
        <v>0.98644269971563803</v>
      </c>
      <c r="V169">
        <f t="shared" ca="1" si="75"/>
        <v>3.253541429454657</v>
      </c>
      <c r="W169">
        <v>0.96275023986132169</v>
      </c>
      <c r="X169" t="b">
        <f t="shared" ca="1" si="76"/>
        <v>1</v>
      </c>
      <c r="AS169">
        <v>0.64117605571012559</v>
      </c>
      <c r="AT169">
        <v>-0.67179913239381484</v>
      </c>
      <c r="AU169">
        <v>2.0325676751591208</v>
      </c>
      <c r="AV169">
        <v>0.52453192684094974</v>
      </c>
      <c r="AW169">
        <v>3.1933376857379958</v>
      </c>
      <c r="AX169">
        <v>-2.1396584988969942</v>
      </c>
      <c r="AY169">
        <v>-0.99776660238653081</v>
      </c>
      <c r="AZ169">
        <v>-0.7476695513921362</v>
      </c>
      <c r="BA169">
        <v>-4.2836385575825586</v>
      </c>
      <c r="BB169">
        <v>-2.4223087410726705</v>
      </c>
      <c r="BC169">
        <v>-1.8653562727049151</v>
      </c>
      <c r="BD169">
        <v>-2.8327669007026781</v>
      </c>
      <c r="BE169">
        <v>-1.3673278150116706</v>
      </c>
      <c r="BF169">
        <v>4.0046344009268502</v>
      </c>
      <c r="BJ169" t="b">
        <f t="shared" si="57"/>
        <v>1</v>
      </c>
      <c r="BK169" t="b">
        <f t="shared" ca="1" si="58"/>
        <v>1</v>
      </c>
      <c r="BM169">
        <f t="shared" ca="1" si="77"/>
        <v>3.3019302206501626</v>
      </c>
      <c r="BN169" t="b">
        <f t="shared" ca="1" si="78"/>
        <v>0</v>
      </c>
      <c r="BO169">
        <v>0.963370356078741</v>
      </c>
      <c r="BP169">
        <f t="shared" ca="1" si="55"/>
        <v>1.1032220582798136</v>
      </c>
      <c r="BQ169" t="b">
        <f t="shared" ca="1" si="56"/>
        <v>0</v>
      </c>
    </row>
    <row r="170" spans="1:69" x14ac:dyDescent="0.45">
      <c r="A170" s="1">
        <v>45289</v>
      </c>
      <c r="B170">
        <v>49.521999000000001</v>
      </c>
      <c r="C170" s="1">
        <v>45289</v>
      </c>
      <c r="D170">
        <v>484</v>
      </c>
      <c r="E170" s="4">
        <f t="shared" si="59"/>
        <v>0</v>
      </c>
      <c r="F170" s="4">
        <f t="shared" si="60"/>
        <v>-5.7314426106062459E-3</v>
      </c>
      <c r="G170">
        <f t="shared" ca="1" si="61"/>
        <v>3.9637168441479112E-3</v>
      </c>
      <c r="H170">
        <f t="shared" ca="1" si="62"/>
        <v>2.8486068459861184E-2</v>
      </c>
      <c r="I170">
        <f t="shared" ca="1" si="63"/>
        <v>3.0420883297188839</v>
      </c>
      <c r="J170">
        <f t="shared" ca="1" si="64"/>
        <v>24.386551339796746</v>
      </c>
      <c r="K170">
        <f t="shared" ca="1" si="65"/>
        <v>1.2248862071731579</v>
      </c>
      <c r="L170">
        <f t="shared" ca="1" si="66"/>
        <v>1.5237669338019095</v>
      </c>
      <c r="M170">
        <f t="shared" ca="1" si="67"/>
        <v>1.5783757150163941E-3</v>
      </c>
      <c r="N170">
        <f t="shared" ca="1" si="68"/>
        <v>1.1002348656261589E-2</v>
      </c>
      <c r="O170">
        <f t="shared" ca="1" si="69"/>
        <v>8.954894125748003E-2</v>
      </c>
      <c r="P170">
        <f t="shared" ca="1" si="70"/>
        <v>1.5944510116482569E-2</v>
      </c>
      <c r="Q170">
        <f t="shared" ca="1" si="71"/>
        <v>1.2065184524891834</v>
      </c>
      <c r="R170">
        <f t="shared" ca="1" si="72"/>
        <v>1.4523977745145813</v>
      </c>
      <c r="T170">
        <f t="shared" si="73"/>
        <v>1</v>
      </c>
      <c r="U170" s="6">
        <f t="shared" ca="1" si="74"/>
        <v>1.0108592973725539</v>
      </c>
      <c r="V170">
        <f t="shared" ca="1" si="75"/>
        <v>3.2671222171285272</v>
      </c>
      <c r="W170">
        <v>1.0001427180068188</v>
      </c>
      <c r="X170" t="b">
        <f t="shared" ca="1" si="76"/>
        <v>1</v>
      </c>
      <c r="AS170">
        <v>0.64011662867564267</v>
      </c>
      <c r="AT170">
        <v>-0.73921684219712425</v>
      </c>
      <c r="AU170">
        <v>2.0082625583857596</v>
      </c>
      <c r="AV170">
        <v>0.45182250958673992</v>
      </c>
      <c r="AW170">
        <v>3.1081812106945823</v>
      </c>
      <c r="AX170">
        <v>-2.0374681538164778</v>
      </c>
      <c r="AY170">
        <v>-0.85946014844955432</v>
      </c>
      <c r="AZ170">
        <v>-1.1045065758924766</v>
      </c>
      <c r="BA170">
        <v>-4.2036045756663469</v>
      </c>
      <c r="BB170">
        <v>-2.3243199785809852</v>
      </c>
      <c r="BC170">
        <v>-1.9680975809898738</v>
      </c>
      <c r="BD170">
        <v>-2.7505538541825141</v>
      </c>
      <c r="BE170">
        <v>-1.1752368965042228</v>
      </c>
      <c r="BF170">
        <v>3.9132666692837161</v>
      </c>
      <c r="BJ170" t="b">
        <f t="shared" si="57"/>
        <v>1</v>
      </c>
      <c r="BK170" t="b">
        <f t="shared" ca="1" si="58"/>
        <v>1</v>
      </c>
      <c r="BM170">
        <f t="shared" ca="1" si="77"/>
        <v>3.2091422258633893</v>
      </c>
      <c r="BN170" t="b">
        <f t="shared" ca="1" si="78"/>
        <v>1</v>
      </c>
      <c r="BO170">
        <v>0.96243301693431249</v>
      </c>
      <c r="BP170">
        <f t="shared" ca="1" si="55"/>
        <v>1.0551471882223491</v>
      </c>
      <c r="BQ170" t="b">
        <f t="shared" ca="1" si="56"/>
        <v>0</v>
      </c>
    </row>
    <row r="171" spans="1:69" x14ac:dyDescent="0.45">
      <c r="A171" s="1">
        <v>45288</v>
      </c>
      <c r="B171">
        <v>49.521999000000001</v>
      </c>
      <c r="C171" s="1">
        <v>45288</v>
      </c>
      <c r="D171">
        <v>486.790009</v>
      </c>
      <c r="E171" s="4">
        <f t="shared" si="59"/>
        <v>2.1247546390917981E-3</v>
      </c>
      <c r="F171" s="4">
        <f t="shared" si="60"/>
        <v>6.578165135407249E-4</v>
      </c>
      <c r="G171">
        <f t="shared" ca="1" si="61"/>
        <v>3.9980020538058925E-3</v>
      </c>
      <c r="H171">
        <f t="shared" ca="1" si="62"/>
        <v>2.8485400328878741E-2</v>
      </c>
      <c r="I171">
        <f t="shared" ca="1" si="63"/>
        <v>3.0386740942162582</v>
      </c>
      <c r="J171">
        <f t="shared" ca="1" si="64"/>
        <v>24.374188289125417</v>
      </c>
      <c r="K171">
        <f t="shared" ca="1" si="65"/>
        <v>1.2248862071731579</v>
      </c>
      <c r="L171">
        <f t="shared" ca="1" si="66"/>
        <v>1.5237669338019095</v>
      </c>
      <c r="M171">
        <f t="shared" ca="1" si="67"/>
        <v>1.605214486799448E-3</v>
      </c>
      <c r="N171">
        <f t="shared" ca="1" si="68"/>
        <v>1.0990968795897534E-2</v>
      </c>
      <c r="O171">
        <f t="shared" ca="1" si="69"/>
        <v>8.3892907381380166E-2</v>
      </c>
      <c r="P171">
        <f t="shared" ca="1" si="70"/>
        <v>2.6763211768644712E-2</v>
      </c>
      <c r="Q171">
        <f t="shared" ca="1" si="71"/>
        <v>1.2065184524891834</v>
      </c>
      <c r="R171">
        <f t="shared" ca="1" si="72"/>
        <v>1.4523977745145813</v>
      </c>
      <c r="T171">
        <f t="shared" si="73"/>
        <v>1.0021247546390919</v>
      </c>
      <c r="U171" s="6">
        <f t="shared" ca="1" si="74"/>
        <v>1.029327991519611</v>
      </c>
      <c r="V171">
        <f t="shared" ca="1" si="75"/>
        <v>3.183761081292964</v>
      </c>
      <c r="W171">
        <v>1.0222370929141658</v>
      </c>
      <c r="X171" t="b">
        <f t="shared" ca="1" si="76"/>
        <v>1</v>
      </c>
      <c r="AS171">
        <v>0.63267012057262884</v>
      </c>
      <c r="AT171">
        <v>-1.1497817629333458</v>
      </c>
      <c r="AU171">
        <v>2.009267169808985</v>
      </c>
      <c r="AV171">
        <v>0.46097511994650781</v>
      </c>
      <c r="AW171">
        <v>2.8180877229440253</v>
      </c>
      <c r="AX171">
        <v>-1.8013662863332023</v>
      </c>
      <c r="AY171">
        <v>-0.36936657032941839</v>
      </c>
      <c r="AZ171">
        <v>-1.2470164381046847</v>
      </c>
      <c r="BA171">
        <v>-4.0932876644205534</v>
      </c>
      <c r="BB171">
        <v>-2.2497510858740162</v>
      </c>
      <c r="BC171">
        <v>-1.7786509293916311</v>
      </c>
      <c r="BD171">
        <v>-2.6139008135176098</v>
      </c>
      <c r="BE171">
        <v>-1.1644626204940849</v>
      </c>
      <c r="BF171">
        <v>3.7592614546413978</v>
      </c>
      <c r="BJ171" t="b">
        <f t="shared" si="57"/>
        <v>1</v>
      </c>
      <c r="BK171" t="b">
        <f t="shared" ca="1" si="58"/>
        <v>1</v>
      </c>
      <c r="BM171">
        <f t="shared" ca="1" si="77"/>
        <v>3.2037022828128903</v>
      </c>
      <c r="BN171" t="b">
        <f t="shared" ca="1" si="78"/>
        <v>1</v>
      </c>
      <c r="BO171">
        <v>0.95667874575223699</v>
      </c>
      <c r="BP171">
        <f t="shared" ca="1" si="55"/>
        <v>0.99141797567582024</v>
      </c>
      <c r="BQ171" t="b">
        <f t="shared" ca="1" si="56"/>
        <v>1</v>
      </c>
    </row>
    <row r="172" spans="1:69" x14ac:dyDescent="0.45">
      <c r="A172" s="1">
        <v>45287</v>
      </c>
      <c r="B172">
        <v>49.417000000000002</v>
      </c>
      <c r="C172" s="1">
        <v>45287</v>
      </c>
      <c r="D172">
        <v>486.47000100000002</v>
      </c>
      <c r="E172" s="4">
        <f t="shared" si="59"/>
        <v>2.8004018506951147E-3</v>
      </c>
      <c r="F172" s="4">
        <f t="shared" si="60"/>
        <v>9.6708024691363119E-4</v>
      </c>
      <c r="G172">
        <f t="shared" ca="1" si="61"/>
        <v>4.2262095964686573E-3</v>
      </c>
      <c r="H172">
        <f t="shared" ca="1" si="62"/>
        <v>2.865265247145081E-2</v>
      </c>
      <c r="I172">
        <f t="shared" ca="1" si="63"/>
        <v>2.9797298204643576</v>
      </c>
      <c r="J172">
        <f t="shared" ca="1" si="64"/>
        <v>23.67049444154053</v>
      </c>
      <c r="K172">
        <f t="shared" ca="1" si="65"/>
        <v>1.2553399137434988</v>
      </c>
      <c r="L172">
        <f t="shared" ca="1" si="66"/>
        <v>1.6152254442608629</v>
      </c>
      <c r="M172">
        <f t="shared" ca="1" si="67"/>
        <v>1.7147781067234664E-3</v>
      </c>
      <c r="N172">
        <f t="shared" ca="1" si="68"/>
        <v>1.1090247450441931E-2</v>
      </c>
      <c r="O172">
        <f t="shared" ca="1" si="69"/>
        <v>8.6017005448322373E-2</v>
      </c>
      <c r="P172">
        <f t="shared" ca="1" si="70"/>
        <v>-1.9716968968070958E-2</v>
      </c>
      <c r="Q172">
        <f t="shared" ca="1" si="71"/>
        <v>1.2119194963462256</v>
      </c>
      <c r="R172">
        <f t="shared" ca="1" si="72"/>
        <v>1.5029689664793029</v>
      </c>
      <c r="T172">
        <f t="shared" si="73"/>
        <v>1.0028004018506951</v>
      </c>
      <c r="U172" s="6">
        <f t="shared" ca="1" si="74"/>
        <v>0.99623014273042498</v>
      </c>
      <c r="V172">
        <f t="shared" ca="1" si="75"/>
        <v>3.1763084939645392</v>
      </c>
      <c r="W172">
        <v>0.98309607107481334</v>
      </c>
      <c r="X172" t="b">
        <f t="shared" ca="1" si="76"/>
        <v>1</v>
      </c>
      <c r="AS172">
        <v>0.62484180139038747</v>
      </c>
      <c r="AT172">
        <v>-1.360725547610909</v>
      </c>
      <c r="AU172">
        <v>2.0214248667965982</v>
      </c>
      <c r="AV172">
        <v>0.40132834610409202</v>
      </c>
      <c r="AW172">
        <v>2.6628900526685237</v>
      </c>
      <c r="AX172">
        <v>-1.6200201290606298</v>
      </c>
      <c r="AY172">
        <v>-8.5772932678614092E-2</v>
      </c>
      <c r="AZ172">
        <v>-1.3106402396618695</v>
      </c>
      <c r="BA172">
        <v>-4.0240540927458213</v>
      </c>
      <c r="BB172">
        <v>-2.1671775168961807</v>
      </c>
      <c r="BC172">
        <v>-1.6325478103739544</v>
      </c>
      <c r="BD172">
        <v>-2.4844903843553832</v>
      </c>
      <c r="BE172">
        <v>-1.1402478401118485</v>
      </c>
      <c r="BF172">
        <v>3.6064133301093992</v>
      </c>
      <c r="BJ172" t="b">
        <f t="shared" si="57"/>
        <v>1</v>
      </c>
      <c r="BK172" t="b">
        <f t="shared" ca="1" si="58"/>
        <v>1</v>
      </c>
      <c r="BM172">
        <f t="shared" ca="1" si="77"/>
        <v>3.1973453682760242</v>
      </c>
      <c r="BN172" t="b">
        <f t="shared" ca="1" si="78"/>
        <v>0</v>
      </c>
      <c r="BO172">
        <v>0.94138563735375236</v>
      </c>
      <c r="BP172">
        <f t="shared" ca="1" si="55"/>
        <v>0.97128520549608455</v>
      </c>
      <c r="BQ172" t="b">
        <f t="shared" ca="1" si="56"/>
        <v>1</v>
      </c>
    </row>
    <row r="173" spans="1:69" x14ac:dyDescent="0.45">
      <c r="A173" s="1">
        <v>45286</v>
      </c>
      <c r="B173">
        <v>49.278998999999999</v>
      </c>
      <c r="C173" s="1">
        <v>45286</v>
      </c>
      <c r="D173">
        <v>486</v>
      </c>
      <c r="E173" s="4">
        <f t="shared" si="59"/>
        <v>9.1951050913329588E-3</v>
      </c>
      <c r="F173" s="4">
        <f t="shared" si="60"/>
        <v>4.9420298879891932E-3</v>
      </c>
      <c r="G173">
        <f t="shared" ca="1" si="61"/>
        <v>4.2124253098365623E-3</v>
      </c>
      <c r="H173">
        <f t="shared" ca="1" si="62"/>
        <v>2.8654004955183474E-2</v>
      </c>
      <c r="I173">
        <f t="shared" ca="1" si="63"/>
        <v>2.9807505006019612</v>
      </c>
      <c r="J173">
        <f t="shared" ca="1" si="64"/>
        <v>23.671303739164085</v>
      </c>
      <c r="K173">
        <f t="shared" ca="1" si="65"/>
        <v>1.2553399137434988</v>
      </c>
      <c r="L173">
        <f t="shared" ca="1" si="66"/>
        <v>1.6152254442608629</v>
      </c>
      <c r="M173">
        <f t="shared" ca="1" si="67"/>
        <v>1.7332218396192336E-3</v>
      </c>
      <c r="N173">
        <f t="shared" ca="1" si="68"/>
        <v>1.1092064888606434E-2</v>
      </c>
      <c r="O173">
        <f t="shared" ca="1" si="69"/>
        <v>8.1032154121841837E-2</v>
      </c>
      <c r="P173">
        <f t="shared" ca="1" si="70"/>
        <v>-2.2241261339159379E-2</v>
      </c>
      <c r="Q173">
        <f t="shared" ca="1" si="71"/>
        <v>1.2119194963462256</v>
      </c>
      <c r="R173">
        <f t="shared" ca="1" si="72"/>
        <v>1.5029689664793029</v>
      </c>
      <c r="T173">
        <f t="shared" si="73"/>
        <v>1.009195105091333</v>
      </c>
      <c r="U173" s="6">
        <f t="shared" ca="1" si="74"/>
        <v>0.98406452063821714</v>
      </c>
      <c r="V173">
        <f t="shared" ca="1" si="75"/>
        <v>3.1817787449083861</v>
      </c>
      <c r="W173">
        <v>1.0090989541315096</v>
      </c>
      <c r="X173" t="b">
        <f t="shared" ca="1" si="76"/>
        <v>0</v>
      </c>
      <c r="AS173">
        <v>0.62751650855937535</v>
      </c>
      <c r="AT173">
        <v>-1.3270659306148633</v>
      </c>
      <c r="AU173">
        <v>2.0449733332960598</v>
      </c>
      <c r="AV173">
        <v>0.38908399399827182</v>
      </c>
      <c r="AW173">
        <v>2.6562108226908054</v>
      </c>
      <c r="AX173">
        <v>-1.6149180555051652</v>
      </c>
      <c r="AY173">
        <v>-7.0255427322284375E-2</v>
      </c>
      <c r="AZ173">
        <v>-1.3981105374433433</v>
      </c>
      <c r="BA173">
        <v>-3.9737038537940781</v>
      </c>
      <c r="BB173">
        <v>-2.1537362472438382</v>
      </c>
      <c r="BC173">
        <v>-1.6812632474106157</v>
      </c>
      <c r="BD173">
        <v>-2.4725853059417569</v>
      </c>
      <c r="BE173">
        <v>-1.0507649823009102</v>
      </c>
      <c r="BF173">
        <v>3.5791438850543376</v>
      </c>
      <c r="BJ173" t="b">
        <f t="shared" si="57"/>
        <v>1</v>
      </c>
      <c r="BK173" t="b">
        <f t="shared" ca="1" si="58"/>
        <v>0</v>
      </c>
      <c r="BM173">
        <f t="shared" ca="1" si="77"/>
        <v>3.2113818724210264</v>
      </c>
      <c r="BN173" t="b">
        <f t="shared" ca="1" si="78"/>
        <v>0</v>
      </c>
      <c r="BO173">
        <v>0.93211364709811839</v>
      </c>
      <c r="BP173">
        <f t="shared" ca="1" si="55"/>
        <v>0.9652996401164724</v>
      </c>
      <c r="BQ173" t="b">
        <f t="shared" ca="1" si="56"/>
        <v>1</v>
      </c>
    </row>
    <row r="174" spans="1:69" x14ac:dyDescent="0.45">
      <c r="A174" s="1">
        <v>45282</v>
      </c>
      <c r="B174">
        <v>48.830002</v>
      </c>
      <c r="C174" s="1">
        <v>45282</v>
      </c>
      <c r="D174">
        <v>483.60998499999999</v>
      </c>
      <c r="E174" s="4">
        <f t="shared" si="59"/>
        <v>-3.2659725141467966E-3</v>
      </c>
      <c r="F174" s="4">
        <f t="shared" si="60"/>
        <v>9.7274079026550791E-4</v>
      </c>
      <c r="G174">
        <f t="shared" ca="1" si="61"/>
        <v>4.0659631441890224E-3</v>
      </c>
      <c r="H174">
        <f t="shared" ca="1" si="62"/>
        <v>2.8703228923051168E-2</v>
      </c>
      <c r="I174">
        <f t="shared" ca="1" si="63"/>
        <v>2.9777939654790977</v>
      </c>
      <c r="J174">
        <f t="shared" ca="1" si="64"/>
        <v>23.553014715623767</v>
      </c>
      <c r="K174">
        <f t="shared" ca="1" si="65"/>
        <v>1.2553399137434988</v>
      </c>
      <c r="L174">
        <f t="shared" ca="1" si="66"/>
        <v>1.5387787622797897</v>
      </c>
      <c r="M174">
        <f t="shared" ca="1" si="67"/>
        <v>1.6096302497727222E-3</v>
      </c>
      <c r="N174">
        <f t="shared" ca="1" si="68"/>
        <v>1.1193378872672117E-2</v>
      </c>
      <c r="O174">
        <f t="shared" ca="1" si="69"/>
        <v>7.6174528328119953E-2</v>
      </c>
      <c r="P174">
        <f t="shared" ca="1" si="70"/>
        <v>-5.6968165261474635E-2</v>
      </c>
      <c r="Q174">
        <f t="shared" ca="1" si="71"/>
        <v>1.1495879256002399</v>
      </c>
      <c r="R174">
        <f t="shared" ca="1" si="72"/>
        <v>1.4703819627332746</v>
      </c>
      <c r="T174">
        <f t="shared" si="73"/>
        <v>0.99673402748585316</v>
      </c>
      <c r="U174" s="6">
        <f t="shared" ca="1" si="74"/>
        <v>0.99877281650179606</v>
      </c>
      <c r="V174">
        <f t="shared" ca="1" si="75"/>
        <v>3.2655725563682081</v>
      </c>
      <c r="W174">
        <v>1.0022972118497009</v>
      </c>
      <c r="X174" t="b">
        <f t="shared" ca="1" si="76"/>
        <v>0</v>
      </c>
      <c r="AS174">
        <v>0.63036944293866393</v>
      </c>
      <c r="AT174">
        <v>-1.3617961209522382</v>
      </c>
      <c r="AU174">
        <v>2.03795881219482</v>
      </c>
      <c r="AV174">
        <v>0.32762109017356722</v>
      </c>
      <c r="AW174">
        <v>2.7037276992602561</v>
      </c>
      <c r="AX174">
        <v>-1.6923977429406716</v>
      </c>
      <c r="AY174">
        <v>-0.16595101965852849</v>
      </c>
      <c r="AZ174">
        <v>-1.4672833048590506</v>
      </c>
      <c r="BA174">
        <v>-3.9628076870102005</v>
      </c>
      <c r="BB174">
        <v>-1.9317485979830025</v>
      </c>
      <c r="BC174">
        <v>-1.8228693323247278</v>
      </c>
      <c r="BD174">
        <v>-2.3629451527721761</v>
      </c>
      <c r="BE174">
        <v>-0.84148915857008344</v>
      </c>
      <c r="BF174">
        <v>3.5314154248573977</v>
      </c>
      <c r="BJ174" t="b">
        <f t="shared" si="57"/>
        <v>1</v>
      </c>
      <c r="BK174" t="b">
        <f t="shared" ca="1" si="58"/>
        <v>0</v>
      </c>
      <c r="BM174">
        <f t="shared" ca="1" si="77"/>
        <v>3.253541429454657</v>
      </c>
      <c r="BN174" t="b">
        <f t="shared" ca="1" si="78"/>
        <v>0</v>
      </c>
      <c r="BO174">
        <v>0.94638835459028847</v>
      </c>
      <c r="BP174">
        <f t="shared" ca="1" si="55"/>
        <v>0.98644269971563803</v>
      </c>
      <c r="BQ174" t="b">
        <f t="shared" ca="1" si="56"/>
        <v>1</v>
      </c>
    </row>
    <row r="175" spans="1:69" x14ac:dyDescent="0.45">
      <c r="A175" s="1">
        <v>45281</v>
      </c>
      <c r="B175">
        <v>48.990001999999997</v>
      </c>
      <c r="C175" s="1">
        <v>45281</v>
      </c>
      <c r="D175">
        <v>483.14001500000001</v>
      </c>
      <c r="E175" s="4">
        <f t="shared" si="59"/>
        <v>1.8270291617301655E-2</v>
      </c>
      <c r="F175" s="4">
        <f t="shared" si="60"/>
        <v>1.2405209311417734E-2</v>
      </c>
      <c r="G175">
        <f t="shared" ca="1" si="61"/>
        <v>3.9282466480483709E-3</v>
      </c>
      <c r="H175">
        <f t="shared" ca="1" si="62"/>
        <v>2.880448094088028E-2</v>
      </c>
      <c r="I175">
        <f t="shared" ca="1" si="63"/>
        <v>2.9520648664878992</v>
      </c>
      <c r="J175">
        <f t="shared" ca="1" si="64"/>
        <v>23.249556302718315</v>
      </c>
      <c r="K175">
        <f t="shared" ca="1" si="65"/>
        <v>1.2553399137434988</v>
      </c>
      <c r="L175">
        <f t="shared" ca="1" si="66"/>
        <v>1.3649681195139807</v>
      </c>
      <c r="M175">
        <f t="shared" ca="1" si="67"/>
        <v>1.5260199342243352E-3</v>
      </c>
      <c r="N175">
        <f t="shared" ca="1" si="68"/>
        <v>1.1260413127365849E-2</v>
      </c>
      <c r="O175">
        <f t="shared" ca="1" si="69"/>
        <v>7.8728003834893701E-2</v>
      </c>
      <c r="P175">
        <f t="shared" ca="1" si="70"/>
        <v>-9.6211140183586341E-2</v>
      </c>
      <c r="Q175">
        <f t="shared" ca="1" si="71"/>
        <v>1.1495879256002399</v>
      </c>
      <c r="R175">
        <f t="shared" ca="1" si="72"/>
        <v>1.4589401528653085</v>
      </c>
      <c r="T175">
        <f t="shared" si="73"/>
        <v>1.0182702916173016</v>
      </c>
      <c r="U175" s="6">
        <f t="shared" ca="1" si="74"/>
        <v>1.0132368981690547</v>
      </c>
      <c r="V175">
        <f t="shared" ca="1" si="75"/>
        <v>3.2653717411330154</v>
      </c>
      <c r="W175">
        <v>0.9979797561863375</v>
      </c>
      <c r="X175" t="b">
        <f t="shared" ca="1" si="76"/>
        <v>0</v>
      </c>
      <c r="AS175">
        <v>0.62791792033527272</v>
      </c>
      <c r="AT175">
        <v>-1.5984480599874902</v>
      </c>
      <c r="AU175">
        <v>2.0693211101285023</v>
      </c>
      <c r="AV175">
        <v>2.3929771162338041E-2</v>
      </c>
      <c r="AW175">
        <v>2.729401356471151</v>
      </c>
      <c r="AX175">
        <v>-1.6022728983129695</v>
      </c>
      <c r="AY175">
        <v>-0.14143180711210829</v>
      </c>
      <c r="AZ175">
        <v>-1.3417036746983422</v>
      </c>
      <c r="BA175">
        <v>-3.8628948317922545</v>
      </c>
      <c r="BB175">
        <v>-1.6595032025818197</v>
      </c>
      <c r="BC175">
        <v>-1.7378372880195287</v>
      </c>
      <c r="BD175">
        <v>-2.1698710238387844</v>
      </c>
      <c r="BE175">
        <v>-0.76386304761395629</v>
      </c>
      <c r="BF175">
        <v>3.5219031067992335</v>
      </c>
      <c r="BJ175" t="b">
        <f t="shared" si="57"/>
        <v>1</v>
      </c>
      <c r="BK175" t="b">
        <f t="shared" ca="1" si="58"/>
        <v>0</v>
      </c>
      <c r="BM175">
        <f t="shared" ca="1" si="77"/>
        <v>3.2671222171285272</v>
      </c>
      <c r="BN175" t="b">
        <f t="shared" ca="1" si="78"/>
        <v>1</v>
      </c>
      <c r="BO175">
        <v>1.0007881958758045</v>
      </c>
      <c r="BP175">
        <f t="shared" ca="1" si="55"/>
        <v>1.0108592973725539</v>
      </c>
      <c r="BQ175" t="b">
        <f t="shared" ca="1" si="56"/>
        <v>1</v>
      </c>
    </row>
    <row r="176" spans="1:69" x14ac:dyDescent="0.45">
      <c r="A176" s="1">
        <v>45280</v>
      </c>
      <c r="B176">
        <v>48.110999999999997</v>
      </c>
      <c r="C176" s="1">
        <v>45280</v>
      </c>
      <c r="D176">
        <v>477.22000100000002</v>
      </c>
      <c r="E176" s="4">
        <f t="shared" si="59"/>
        <v>-3.009837916297077E-2</v>
      </c>
      <c r="F176" s="4">
        <f t="shared" si="60"/>
        <v>-1.6041235051546341E-2</v>
      </c>
      <c r="G176">
        <f t="shared" ca="1" si="61"/>
        <v>4.0286248361315639E-3</v>
      </c>
      <c r="H176">
        <f t="shared" ca="1" si="62"/>
        <v>2.8889565659680056E-2</v>
      </c>
      <c r="I176">
        <f t="shared" ca="1" si="63"/>
        <v>2.9234914706343487</v>
      </c>
      <c r="J176">
        <f t="shared" ca="1" si="64"/>
        <v>22.909732671844193</v>
      </c>
      <c r="K176">
        <f t="shared" ca="1" si="65"/>
        <v>1.2553399137434988</v>
      </c>
      <c r="L176">
        <f t="shared" ca="1" si="66"/>
        <v>1.3667689181033049</v>
      </c>
      <c r="M176">
        <f t="shared" ca="1" si="67"/>
        <v>1.5035387278751341E-3</v>
      </c>
      <c r="N176">
        <f t="shared" ca="1" si="68"/>
        <v>1.1243058839159614E-2</v>
      </c>
      <c r="O176">
        <f t="shared" ca="1" si="69"/>
        <v>8.1482384866741281E-2</v>
      </c>
      <c r="P176">
        <f t="shared" ca="1" si="70"/>
        <v>-8.1319866544759645E-2</v>
      </c>
      <c r="Q176">
        <f t="shared" ca="1" si="71"/>
        <v>1.1495879256002399</v>
      </c>
      <c r="R176">
        <f t="shared" ca="1" si="72"/>
        <v>1.4098504216858139</v>
      </c>
      <c r="T176">
        <f t="shared" si="73"/>
        <v>0.96990162083702924</v>
      </c>
      <c r="U176" s="6">
        <f t="shared" ca="1" si="74"/>
        <v>1.0004782689968752</v>
      </c>
      <c r="V176">
        <f t="shared" ca="1" si="75"/>
        <v>3.2652413201592436</v>
      </c>
      <c r="W176">
        <v>1.0157060422500344</v>
      </c>
      <c r="X176" t="b">
        <f t="shared" ca="1" si="76"/>
        <v>1</v>
      </c>
      <c r="AS176">
        <v>0.60967031393355864</v>
      </c>
      <c r="AT176">
        <v>-1.4093296424172892</v>
      </c>
      <c r="AU176">
        <v>2.1750211820637952</v>
      </c>
      <c r="AV176">
        <v>-0.64054200653499815</v>
      </c>
      <c r="AW176">
        <v>2.9788545383313605</v>
      </c>
      <c r="AX176">
        <v>-1.4449367403490752</v>
      </c>
      <c r="AY176">
        <v>-0.41041483461823164</v>
      </c>
      <c r="AZ176">
        <v>-1.2102581557125729</v>
      </c>
      <c r="BA176">
        <v>-3.734615424972846</v>
      </c>
      <c r="BB176">
        <v>-1.0323276350599422</v>
      </c>
      <c r="BC176">
        <v>-1.6261506880114585</v>
      </c>
      <c r="BD176">
        <v>-1.471741714118205</v>
      </c>
      <c r="BE176">
        <v>-0.6047867849515014</v>
      </c>
      <c r="BF176">
        <v>2.845721334698851</v>
      </c>
      <c r="BJ176" t="b">
        <f t="shared" si="57"/>
        <v>1</v>
      </c>
      <c r="BK176" t="b">
        <f t="shared" ca="1" si="58"/>
        <v>1</v>
      </c>
      <c r="BM176">
        <f t="shared" ca="1" si="77"/>
        <v>3.183761081292964</v>
      </c>
      <c r="BN176" t="b">
        <f t="shared" ca="1" si="78"/>
        <v>1</v>
      </c>
      <c r="BO176">
        <v>1.0196735330945259</v>
      </c>
      <c r="BP176">
        <f t="shared" ca="1" si="55"/>
        <v>1.029327991519611</v>
      </c>
      <c r="BQ176" t="b">
        <f t="shared" ca="1" si="56"/>
        <v>1</v>
      </c>
    </row>
    <row r="177" spans="1:69" x14ac:dyDescent="0.45">
      <c r="A177" s="1">
        <v>45279</v>
      </c>
      <c r="B177">
        <v>49.603999999999999</v>
      </c>
      <c r="C177" s="1">
        <v>45279</v>
      </c>
      <c r="D177">
        <v>485</v>
      </c>
      <c r="E177" s="4">
        <f t="shared" si="59"/>
        <v>-9.4454540008386875E-3</v>
      </c>
      <c r="F177" s="4">
        <f t="shared" si="60"/>
        <v>3.4552232324041236E-3</v>
      </c>
      <c r="G177">
        <f t="shared" ca="1" si="61"/>
        <v>4.1226505290282807E-3</v>
      </c>
      <c r="H177">
        <f t="shared" ca="1" si="62"/>
        <v>2.8808423948489918E-2</v>
      </c>
      <c r="I177">
        <f t="shared" ca="1" si="63"/>
        <v>2.9460481051853491</v>
      </c>
      <c r="J177">
        <f t="shared" ca="1" si="64"/>
        <v>23.154302147389501</v>
      </c>
      <c r="K177">
        <f t="shared" ca="1" si="65"/>
        <v>1.2553399137434988</v>
      </c>
      <c r="L177">
        <f t="shared" ca="1" si="66"/>
        <v>1.5256276849415542</v>
      </c>
      <c r="M177">
        <f t="shared" ca="1" si="67"/>
        <v>1.5221904147218173E-3</v>
      </c>
      <c r="N177">
        <f t="shared" ca="1" si="68"/>
        <v>1.1216870376897716E-2</v>
      </c>
      <c r="O177">
        <f t="shared" ca="1" si="69"/>
        <v>8.6957712062340528E-2</v>
      </c>
      <c r="P177">
        <f t="shared" ca="1" si="70"/>
        <v>-7.3229239841634985E-2</v>
      </c>
      <c r="Q177">
        <f t="shared" ca="1" si="71"/>
        <v>1.1495879256002399</v>
      </c>
      <c r="R177">
        <f t="shared" ca="1" si="72"/>
        <v>1.4098504216858139</v>
      </c>
      <c r="T177">
        <f t="shared" si="73"/>
        <v>0.99055454599916126</v>
      </c>
      <c r="U177" s="6">
        <f t="shared" ca="1" si="74"/>
        <v>1.0408544171715717</v>
      </c>
      <c r="V177">
        <f t="shared" ca="1" si="75"/>
        <v>3.2335521141595995</v>
      </c>
      <c r="W177">
        <v>1.0293881875893707</v>
      </c>
      <c r="X177" t="b">
        <f t="shared" ca="1" si="76"/>
        <v>1</v>
      </c>
      <c r="AS177">
        <v>0.59058804498722883</v>
      </c>
      <c r="AT177">
        <v>-1.2252059808161566</v>
      </c>
      <c r="AU177">
        <v>2.2316112382582629</v>
      </c>
      <c r="AV177">
        <v>-1.1746733081047096</v>
      </c>
      <c r="AW177">
        <v>3.2051709220868667</v>
      </c>
      <c r="AX177">
        <v>-1.246961178821322</v>
      </c>
      <c r="AY177">
        <v>-0.58660525678396302</v>
      </c>
      <c r="AZ177">
        <v>-1.002039195600529</v>
      </c>
      <c r="BA177">
        <v>-3.5936530181849973</v>
      </c>
      <c r="BB177">
        <v>-0.51172582271377076</v>
      </c>
      <c r="BC177">
        <v>-1.5620324512093267</v>
      </c>
      <c r="BD177">
        <v>-0.91018324990422173</v>
      </c>
      <c r="BE177">
        <v>-0.58522946647365737</v>
      </c>
      <c r="BF177">
        <v>2.2482511827761944</v>
      </c>
      <c r="BJ177" t="b">
        <f t="shared" si="57"/>
        <v>1</v>
      </c>
      <c r="BK177" t="b">
        <f t="shared" ca="1" si="58"/>
        <v>1</v>
      </c>
      <c r="BM177">
        <f t="shared" ca="1" si="77"/>
        <v>3.1763084939645392</v>
      </c>
      <c r="BN177" t="b">
        <f t="shared" ca="1" si="78"/>
        <v>1</v>
      </c>
      <c r="BO177">
        <v>0.99322327678547584</v>
      </c>
      <c r="BP177">
        <f t="shared" ca="1" si="55"/>
        <v>0.99623014273042498</v>
      </c>
      <c r="BQ177" t="b">
        <f t="shared" ca="1" si="56"/>
        <v>1</v>
      </c>
    </row>
    <row r="178" spans="1:69" x14ac:dyDescent="0.45">
      <c r="A178" s="1">
        <v>45278</v>
      </c>
      <c r="B178">
        <v>50.076999999999998</v>
      </c>
      <c r="C178" s="1">
        <v>45278</v>
      </c>
      <c r="D178">
        <v>483.32998700000002</v>
      </c>
      <c r="E178" s="4">
        <f t="shared" si="59"/>
        <v>2.4279014609920425E-2</v>
      </c>
      <c r="F178" s="4">
        <f t="shared" si="60"/>
        <v>2.3018248884288648E-3</v>
      </c>
      <c r="G178">
        <f t="shared" ca="1" si="61"/>
        <v>4.0995559040838811E-3</v>
      </c>
      <c r="H178">
        <f t="shared" ca="1" si="62"/>
        <v>2.8821204217657843E-2</v>
      </c>
      <c r="I178">
        <f t="shared" ca="1" si="63"/>
        <v>2.9438130616085885</v>
      </c>
      <c r="J178">
        <f t="shared" ca="1" si="64"/>
        <v>23.118051185655979</v>
      </c>
      <c r="K178">
        <f t="shared" ca="1" si="65"/>
        <v>1.2553399137434988</v>
      </c>
      <c r="L178">
        <f t="shared" ca="1" si="66"/>
        <v>1.3667689181033049</v>
      </c>
      <c r="M178">
        <f t="shared" ca="1" si="67"/>
        <v>1.5230598230683548E-3</v>
      </c>
      <c r="N178">
        <f t="shared" ca="1" si="68"/>
        <v>1.1217027694823278E-2</v>
      </c>
      <c r="O178">
        <f t="shared" ca="1" si="69"/>
        <v>8.672684066099251E-2</v>
      </c>
      <c r="P178">
        <f t="shared" ca="1" si="70"/>
        <v>-7.3421586833881225E-2</v>
      </c>
      <c r="Q178">
        <f t="shared" ca="1" si="71"/>
        <v>1.1495879256002399</v>
      </c>
      <c r="R178">
        <f t="shared" ca="1" si="72"/>
        <v>1.4098504216858139</v>
      </c>
      <c r="T178">
        <f t="shared" si="73"/>
        <v>1.0242790146099203</v>
      </c>
      <c r="U178" s="6">
        <f t="shared" ca="1" si="74"/>
        <v>1.0739914872068004</v>
      </c>
      <c r="V178">
        <f t="shared" ca="1" si="75"/>
        <v>3.2530932191384352</v>
      </c>
      <c r="W178">
        <v>1.0253405630539021</v>
      </c>
      <c r="X178" t="b">
        <f t="shared" ca="1" si="76"/>
        <v>1</v>
      </c>
      <c r="AS178">
        <v>0.56845838389431835</v>
      </c>
      <c r="AT178">
        <v>-1.3957630597247235</v>
      </c>
      <c r="AU178">
        <v>2.2675146158769421</v>
      </c>
      <c r="AV178">
        <v>-1.8665128809929019</v>
      </c>
      <c r="AW178">
        <v>3.3607665673943874</v>
      </c>
      <c r="AX178">
        <v>-0.92241926630156712</v>
      </c>
      <c r="AY178">
        <v>-0.43280024345355272</v>
      </c>
      <c r="AZ178">
        <v>-0.55694557784546872</v>
      </c>
      <c r="BA178">
        <v>-3.5020244833983729</v>
      </c>
      <c r="BB178">
        <v>-9.0984381988916688E-2</v>
      </c>
      <c r="BC178">
        <v>-1.0777947186077397</v>
      </c>
      <c r="BD178">
        <v>-0.17761361352550215</v>
      </c>
      <c r="BE178">
        <v>-0.74886898733338414</v>
      </c>
      <c r="BF178">
        <v>1.4468745941137333</v>
      </c>
      <c r="BJ178" t="b">
        <f t="shared" si="57"/>
        <v>1</v>
      </c>
      <c r="BK178" t="b">
        <f t="shared" ca="1" si="58"/>
        <v>1</v>
      </c>
      <c r="BM178">
        <f t="shared" ca="1" si="77"/>
        <v>3.1817787449083861</v>
      </c>
      <c r="BN178" t="b">
        <f t="shared" ca="1" si="78"/>
        <v>1</v>
      </c>
      <c r="BO178">
        <v>1.0070183165156186</v>
      </c>
      <c r="BP178">
        <f t="shared" ca="1" si="55"/>
        <v>0.98406452063821714</v>
      </c>
      <c r="BQ178" t="b">
        <f t="shared" ca="1" si="56"/>
        <v>0</v>
      </c>
    </row>
    <row r="179" spans="1:69" x14ac:dyDescent="0.45">
      <c r="A179" s="1">
        <v>45275</v>
      </c>
      <c r="B179">
        <v>48.889999000000003</v>
      </c>
      <c r="C179" s="1">
        <v>45275</v>
      </c>
      <c r="D179">
        <v>482.22000100000002</v>
      </c>
      <c r="E179" s="4">
        <f t="shared" si="59"/>
        <v>1.1168583709145216E-2</v>
      </c>
      <c r="F179" s="4">
        <f t="shared" si="60"/>
        <v>4.8133962216799506E-3</v>
      </c>
      <c r="G179">
        <f t="shared" ca="1" si="61"/>
        <v>4.1016917619569404E-3</v>
      </c>
      <c r="H179">
        <f t="shared" ca="1" si="62"/>
        <v>2.8822722963238921E-2</v>
      </c>
      <c r="I179">
        <f t="shared" ca="1" si="63"/>
        <v>2.9432361611447084</v>
      </c>
      <c r="J179">
        <f t="shared" ca="1" si="64"/>
        <v>23.111755654671995</v>
      </c>
      <c r="K179">
        <f t="shared" ca="1" si="65"/>
        <v>1.2553399137434988</v>
      </c>
      <c r="L179">
        <f t="shared" ca="1" si="66"/>
        <v>1.3667689181033049</v>
      </c>
      <c r="M179">
        <f t="shared" ca="1" si="67"/>
        <v>1.6164865387032303E-3</v>
      </c>
      <c r="N179">
        <f t="shared" ca="1" si="68"/>
        <v>1.130104715062675E-2</v>
      </c>
      <c r="O179">
        <f t="shared" ca="1" si="69"/>
        <v>8.568620985743923E-2</v>
      </c>
      <c r="P179">
        <f t="shared" ca="1" si="70"/>
        <v>-0.11857514795725921</v>
      </c>
      <c r="Q179">
        <f t="shared" ca="1" si="71"/>
        <v>1.1542434019683427</v>
      </c>
      <c r="R179">
        <f t="shared" ca="1" si="72"/>
        <v>1.4589401528653085</v>
      </c>
      <c r="T179">
        <f t="shared" si="73"/>
        <v>1.0111685837091453</v>
      </c>
      <c r="U179" s="6">
        <f t="shared" ca="1" si="74"/>
        <v>1.029133119413693</v>
      </c>
      <c r="V179">
        <f t="shared" ca="1" si="75"/>
        <v>3.2497591930558736</v>
      </c>
      <c r="W179">
        <v>0.99228174332476693</v>
      </c>
      <c r="X179" t="b">
        <f t="shared" ca="1" si="76"/>
        <v>0</v>
      </c>
      <c r="AS179">
        <v>0.57241728028550332</v>
      </c>
      <c r="AT179">
        <v>-1.3899259666483756</v>
      </c>
      <c r="AU179">
        <v>2.5936838393178134</v>
      </c>
      <c r="AV179">
        <v>-2.423900790286591</v>
      </c>
      <c r="AW179">
        <v>3.4946030907809913</v>
      </c>
      <c r="AX179">
        <v>-0.75795901467674853</v>
      </c>
      <c r="AY179">
        <v>-0.57151300768904578</v>
      </c>
      <c r="AZ179">
        <v>-0.28264863107817634</v>
      </c>
      <c r="BA179">
        <v>-3.7869672988159158</v>
      </c>
      <c r="BB179">
        <v>-0.10982678013999848</v>
      </c>
      <c r="BC179">
        <v>-0.15379674893765893</v>
      </c>
      <c r="BD179">
        <v>0.39719074337115784</v>
      </c>
      <c r="BE179">
        <v>-0.72928190096551193</v>
      </c>
      <c r="BF179">
        <v>0.7813892126936921</v>
      </c>
      <c r="BJ179" t="b">
        <f t="shared" si="57"/>
        <v>1</v>
      </c>
      <c r="BK179" t="b">
        <f t="shared" ca="1" si="58"/>
        <v>0</v>
      </c>
      <c r="BM179">
        <f t="shared" ca="1" si="77"/>
        <v>3.2655725563682081</v>
      </c>
      <c r="BN179" t="b">
        <f t="shared" ca="1" si="78"/>
        <v>1</v>
      </c>
      <c r="BO179">
        <v>0.95093089131588315</v>
      </c>
      <c r="BP179">
        <f t="shared" ca="1" si="55"/>
        <v>0.99877281650179606</v>
      </c>
      <c r="BQ179" t="b">
        <f t="shared" ca="1" si="56"/>
        <v>1</v>
      </c>
    </row>
    <row r="180" spans="1:69" x14ac:dyDescent="0.45">
      <c r="A180" s="1">
        <v>45274</v>
      </c>
      <c r="B180">
        <v>48.349997999999999</v>
      </c>
      <c r="C180" s="1">
        <v>45274</v>
      </c>
      <c r="D180">
        <v>479.91000400000001</v>
      </c>
      <c r="E180" s="4">
        <f t="shared" si="59"/>
        <v>5.4482822024563039E-3</v>
      </c>
      <c r="F180" s="4">
        <f t="shared" si="60"/>
        <v>1.9416112961758325E-3</v>
      </c>
      <c r="G180">
        <f t="shared" ca="1" si="61"/>
        <v>4.1815433979975206E-3</v>
      </c>
      <c r="H180">
        <f t="shared" ca="1" si="62"/>
        <v>2.8864491904838158E-2</v>
      </c>
      <c r="I180">
        <f t="shared" ca="1" si="63"/>
        <v>2.9246003342411142</v>
      </c>
      <c r="J180">
        <f t="shared" ca="1" si="64"/>
        <v>22.929692457639014</v>
      </c>
      <c r="K180">
        <f t="shared" ca="1" si="65"/>
        <v>1.2553399137434988</v>
      </c>
      <c r="L180">
        <f t="shared" ca="1" si="66"/>
        <v>1.4046701121590264</v>
      </c>
      <c r="M180">
        <f t="shared" ca="1" si="67"/>
        <v>1.6518069942185413E-3</v>
      </c>
      <c r="N180">
        <f t="shared" ca="1" si="68"/>
        <v>1.132210850795856E-2</v>
      </c>
      <c r="O180">
        <f t="shared" ca="1" si="69"/>
        <v>7.9419608162861186E-2</v>
      </c>
      <c r="P180">
        <f t="shared" ca="1" si="70"/>
        <v>-0.13790553826195273</v>
      </c>
      <c r="Q180">
        <f t="shared" ca="1" si="71"/>
        <v>1.1542434019683427</v>
      </c>
      <c r="R180">
        <f t="shared" ca="1" si="72"/>
        <v>1.4713008433740047</v>
      </c>
      <c r="T180">
        <f t="shared" si="73"/>
        <v>1.0054482822024564</v>
      </c>
      <c r="U180" s="6">
        <f t="shared" ca="1" si="74"/>
        <v>1.0376426509219105</v>
      </c>
      <c r="V180">
        <f t="shared" ca="1" si="75"/>
        <v>2.9177717260205682</v>
      </c>
      <c r="W180">
        <v>1.0088343646102782</v>
      </c>
      <c r="X180" t="b">
        <f t="shared" ca="1" si="76"/>
        <v>1</v>
      </c>
      <c r="AS180">
        <v>0.59801829111525717</v>
      </c>
      <c r="AT180">
        <v>-1.5424077929343867</v>
      </c>
      <c r="AU180">
        <v>3.3230378056276453</v>
      </c>
      <c r="AV180">
        <v>-2.9567667515244596</v>
      </c>
      <c r="AW180">
        <v>3.0154580350465525</v>
      </c>
      <c r="AX180">
        <v>-0.32552678427311688</v>
      </c>
      <c r="AY180">
        <v>-0.35941132631494188</v>
      </c>
      <c r="AZ180">
        <v>0.23598620354231026</v>
      </c>
      <c r="BA180">
        <v>-4.3453741762715294</v>
      </c>
      <c r="BB180">
        <v>-1.1985789530771203</v>
      </c>
      <c r="BC180">
        <v>1.7678025761148364</v>
      </c>
      <c r="BD180">
        <v>1.2003705003960883</v>
      </c>
      <c r="BE180">
        <v>-1.0338195909063748</v>
      </c>
      <c r="BF180">
        <v>-0.31392112541582406</v>
      </c>
      <c r="BJ180" t="b">
        <f t="shared" si="57"/>
        <v>1</v>
      </c>
      <c r="BK180" t="b">
        <f t="shared" ca="1" si="58"/>
        <v>1</v>
      </c>
      <c r="BM180">
        <f t="shared" ca="1" si="77"/>
        <v>3.2653717411330154</v>
      </c>
      <c r="BN180" t="b">
        <f t="shared" ca="1" si="78"/>
        <v>1</v>
      </c>
      <c r="BO180">
        <v>0.78341633768391195</v>
      </c>
      <c r="BP180">
        <f t="shared" ca="1" si="55"/>
        <v>1.0132368981690547</v>
      </c>
      <c r="BQ180" t="b">
        <f t="shared" ca="1" si="56"/>
        <v>0</v>
      </c>
    </row>
    <row r="181" spans="1:69" x14ac:dyDescent="0.45">
      <c r="A181" s="1">
        <v>45273</v>
      </c>
      <c r="B181">
        <v>48.088000999999998</v>
      </c>
      <c r="C181" s="1">
        <v>45273</v>
      </c>
      <c r="D181">
        <v>478.98001099999999</v>
      </c>
      <c r="E181" s="4">
        <f t="shared" si="59"/>
        <v>9.0437919079296956E-3</v>
      </c>
      <c r="F181" s="4">
        <f t="shared" si="60"/>
        <v>1.1552028224281821E-2</v>
      </c>
      <c r="G181">
        <f t="shared" ca="1" si="61"/>
        <v>4.0427409945662197E-3</v>
      </c>
      <c r="H181">
        <f t="shared" ca="1" si="62"/>
        <v>2.8925053059304297E-2</v>
      </c>
      <c r="I181">
        <f t="shared" ca="1" si="63"/>
        <v>2.9169095132584646</v>
      </c>
      <c r="J181">
        <f t="shared" ca="1" si="64"/>
        <v>22.773461702132398</v>
      </c>
      <c r="K181">
        <f t="shared" ca="1" si="65"/>
        <v>1.2553399137434988</v>
      </c>
      <c r="L181">
        <f t="shared" ca="1" si="66"/>
        <v>1.3718273959598233</v>
      </c>
      <c r="M181">
        <f t="shared" ca="1" si="67"/>
        <v>1.6034757263520094E-3</v>
      </c>
      <c r="N181">
        <f t="shared" ca="1" si="68"/>
        <v>1.1341480034284243E-2</v>
      </c>
      <c r="O181">
        <f t="shared" ca="1" si="69"/>
        <v>8.9058606142022642E-2</v>
      </c>
      <c r="P181">
        <f t="shared" ca="1" si="70"/>
        <v>-0.15386540651440894</v>
      </c>
      <c r="Q181">
        <f t="shared" ca="1" si="71"/>
        <v>1.1542434019683427</v>
      </c>
      <c r="R181">
        <f t="shared" ca="1" si="72"/>
        <v>1.4366022174685813</v>
      </c>
      <c r="T181">
        <f t="shared" si="73"/>
        <v>1.0090437919079296</v>
      </c>
      <c r="U181" s="6">
        <f t="shared" ca="1" si="74"/>
        <v>1.0568095095624248</v>
      </c>
      <c r="V181">
        <f t="shared" ca="1" si="75"/>
        <v>2.9022065145130345</v>
      </c>
      <c r="W181">
        <v>1.0165384400969153</v>
      </c>
      <c r="X181" t="b">
        <f t="shared" ca="1" si="76"/>
        <v>1</v>
      </c>
      <c r="AS181">
        <v>0.57934128192449197</v>
      </c>
      <c r="AT181">
        <v>-1.1223981125618119</v>
      </c>
      <c r="AU181">
        <v>3.0153120470447501</v>
      </c>
      <c r="AV181">
        <v>-2.3923457412919977</v>
      </c>
      <c r="AW181">
        <v>2.9059089920395147</v>
      </c>
      <c r="AX181">
        <v>-0.44835703555389145</v>
      </c>
      <c r="AY181">
        <v>-0.49932601341848765</v>
      </c>
      <c r="AZ181">
        <v>-0.60002427538171521</v>
      </c>
      <c r="BA181">
        <v>-3.5245585008516129</v>
      </c>
      <c r="BB181">
        <v>-1.1859648185396128</v>
      </c>
      <c r="BC181">
        <v>1.1584274019055218</v>
      </c>
      <c r="BD181">
        <v>0.49469653381448925</v>
      </c>
      <c r="BE181">
        <v>-0.92786761541098339</v>
      </c>
      <c r="BF181">
        <v>0.41349485537579295</v>
      </c>
      <c r="BJ181" t="b">
        <f t="shared" si="57"/>
        <v>1</v>
      </c>
      <c r="BK181" t="b">
        <f t="shared" ca="1" si="58"/>
        <v>1</v>
      </c>
      <c r="BM181">
        <f t="shared" ca="1" si="77"/>
        <v>3.2652413201592436</v>
      </c>
      <c r="BN181" t="b">
        <f t="shared" ca="1" si="78"/>
        <v>1</v>
      </c>
      <c r="BO181">
        <v>0.83874148740933119</v>
      </c>
      <c r="BP181">
        <f t="shared" ca="1" si="55"/>
        <v>1.0004782689968752</v>
      </c>
      <c r="BQ181" t="b">
        <f t="shared" ca="1" si="56"/>
        <v>0</v>
      </c>
    </row>
    <row r="182" spans="1:69" x14ac:dyDescent="0.45">
      <c r="A182" s="1">
        <v>45272</v>
      </c>
      <c r="B182">
        <v>47.657001000000001</v>
      </c>
      <c r="C182" s="1">
        <v>45272</v>
      </c>
      <c r="D182">
        <v>473.51001000000002</v>
      </c>
      <c r="E182" s="4">
        <f t="shared" si="59"/>
        <v>2.2090248613255235E-2</v>
      </c>
      <c r="F182" s="4">
        <f t="shared" si="60"/>
        <v>5.9698277636755347E-3</v>
      </c>
      <c r="G182">
        <f t="shared" ca="1" si="61"/>
        <v>3.9368865275743129E-3</v>
      </c>
      <c r="H182">
        <f t="shared" ca="1" si="62"/>
        <v>2.8945390661111348E-2</v>
      </c>
      <c r="I182">
        <f t="shared" ca="1" si="63"/>
        <v>2.920936316193266</v>
      </c>
      <c r="J182">
        <f t="shared" ca="1" si="64"/>
        <v>22.74498631685557</v>
      </c>
      <c r="K182">
        <f t="shared" ca="1" si="65"/>
        <v>1.2553399137434988</v>
      </c>
      <c r="L182">
        <f t="shared" ca="1" si="66"/>
        <v>1.3718273959598233</v>
      </c>
      <c r="M182">
        <f t="shared" ca="1" si="67"/>
        <v>1.5404672801652571E-3</v>
      </c>
      <c r="N182">
        <f t="shared" ca="1" si="68"/>
        <v>1.1320918541746123E-2</v>
      </c>
      <c r="O182">
        <f t="shared" ca="1" si="69"/>
        <v>0.10290057586909464</v>
      </c>
      <c r="P182">
        <f t="shared" ca="1" si="70"/>
        <v>-0.13372571923222321</v>
      </c>
      <c r="Q182">
        <f t="shared" ca="1" si="71"/>
        <v>1.1542434019683427</v>
      </c>
      <c r="R182">
        <f t="shared" ca="1" si="72"/>
        <v>1.4245330370054516</v>
      </c>
      <c r="T182">
        <f t="shared" si="73"/>
        <v>1.0220902486132553</v>
      </c>
      <c r="U182" s="6">
        <f t="shared" ca="1" si="74"/>
        <v>1.0234290888876396</v>
      </c>
      <c r="V182">
        <f t="shared" ca="1" si="75"/>
        <v>2.9049133033066017</v>
      </c>
      <c r="W182">
        <v>1.0161661226691259</v>
      </c>
      <c r="X182" t="b">
        <f t="shared" ca="1" si="76"/>
        <v>1</v>
      </c>
      <c r="AS182">
        <v>0.57379501616060125</v>
      </c>
      <c r="AT182">
        <v>-0.83015426407616555</v>
      </c>
      <c r="AU182">
        <v>2.8722709816252769</v>
      </c>
      <c r="AV182">
        <v>-2.1775369705898506</v>
      </c>
      <c r="AW182">
        <v>2.9381946245572665</v>
      </c>
      <c r="AX182">
        <v>-0.3137003698694581</v>
      </c>
      <c r="AY182">
        <v>-0.59426298491787743</v>
      </c>
      <c r="AZ182">
        <v>-0.94253016080503527</v>
      </c>
      <c r="BA182">
        <v>-3.1753842460727264</v>
      </c>
      <c r="BB182">
        <v>-1.3386707777694022</v>
      </c>
      <c r="BC182">
        <v>0.91806893520346722</v>
      </c>
      <c r="BD182">
        <v>-1.7726167090526254E-2</v>
      </c>
      <c r="BE182">
        <v>-0.99798812326531294</v>
      </c>
      <c r="BF182">
        <v>0.90560100698337997</v>
      </c>
      <c r="BJ182" t="b">
        <f t="shared" si="57"/>
        <v>1</v>
      </c>
      <c r="BK182" t="b">
        <f t="shared" ca="1" si="58"/>
        <v>1</v>
      </c>
      <c r="BM182">
        <f t="shared" ca="1" si="77"/>
        <v>3.2335521141595995</v>
      </c>
      <c r="BN182" t="b">
        <f t="shared" ca="1" si="78"/>
        <v>1</v>
      </c>
      <c r="BO182">
        <v>0.86495868979309409</v>
      </c>
      <c r="BP182">
        <f t="shared" ca="1" si="55"/>
        <v>1.0408544171715717</v>
      </c>
      <c r="BQ182" t="b">
        <f t="shared" ca="1" si="56"/>
        <v>0</v>
      </c>
    </row>
    <row r="183" spans="1:69" x14ac:dyDescent="0.45">
      <c r="A183" s="1">
        <v>45271</v>
      </c>
      <c r="B183">
        <v>46.626998999999998</v>
      </c>
      <c r="C183" s="1">
        <v>45271</v>
      </c>
      <c r="D183">
        <v>470.70001200000002</v>
      </c>
      <c r="E183" s="4">
        <f t="shared" si="59"/>
        <v>-1.8502967656654573E-2</v>
      </c>
      <c r="F183" s="4">
        <f t="shared" si="60"/>
        <v>6.8879971854027035E-3</v>
      </c>
      <c r="G183">
        <f t="shared" ca="1" si="61"/>
        <v>3.8726003642196695E-3</v>
      </c>
      <c r="H183">
        <f t="shared" ca="1" si="62"/>
        <v>2.8919136120213695E-2</v>
      </c>
      <c r="I183">
        <f t="shared" ca="1" si="63"/>
        <v>2.9344108578548402</v>
      </c>
      <c r="J183">
        <f t="shared" ca="1" si="64"/>
        <v>22.864564814317312</v>
      </c>
      <c r="K183">
        <f t="shared" ca="1" si="65"/>
        <v>1.2553399137434988</v>
      </c>
      <c r="L183">
        <f t="shared" ca="1" si="66"/>
        <v>1.334812373076399</v>
      </c>
      <c r="M183">
        <f t="shared" ca="1" si="67"/>
        <v>1.5329875836961248E-3</v>
      </c>
      <c r="N183">
        <f t="shared" ca="1" si="68"/>
        <v>1.1318471287643475E-2</v>
      </c>
      <c r="O183">
        <f t="shared" ca="1" si="69"/>
        <v>0.10475403692255822</v>
      </c>
      <c r="P183">
        <f t="shared" ca="1" si="70"/>
        <v>-0.13102464196807073</v>
      </c>
      <c r="Q183">
        <f t="shared" ca="1" si="71"/>
        <v>1.1542434019683427</v>
      </c>
      <c r="R183">
        <f t="shared" ca="1" si="72"/>
        <v>1.4245330370054516</v>
      </c>
      <c r="T183">
        <f t="shared" si="73"/>
        <v>0.9814970323433454</v>
      </c>
      <c r="U183" s="6">
        <f t="shared" ca="1" si="74"/>
        <v>1.0245440793031897</v>
      </c>
      <c r="V183">
        <f t="shared" ca="1" si="75"/>
        <v>2.9356472664052964</v>
      </c>
      <c r="W183">
        <v>1.0515881321535427</v>
      </c>
      <c r="X183" t="b">
        <f t="shared" ca="1" si="76"/>
        <v>1</v>
      </c>
      <c r="AS183">
        <v>0.56995582423778124</v>
      </c>
      <c r="AT183">
        <v>-0.74021146209832911</v>
      </c>
      <c r="AU183">
        <v>2.7880807996535357</v>
      </c>
      <c r="AV183">
        <v>-2.0533517422803573</v>
      </c>
      <c r="AW183">
        <v>2.9005025440127223</v>
      </c>
      <c r="AX183">
        <v>-0.28281783496022328</v>
      </c>
      <c r="AY183">
        <v>-0.57849744963311511</v>
      </c>
      <c r="AZ183">
        <v>-1.1293469399261591</v>
      </c>
      <c r="BA183">
        <v>-2.9044547910878382</v>
      </c>
      <c r="BB183">
        <v>-1.3826898130228238</v>
      </c>
      <c r="BC183">
        <v>0.79744654464200526</v>
      </c>
      <c r="BD183">
        <v>-0.22254694747785547</v>
      </c>
      <c r="BE183">
        <v>-1.0359591331285551</v>
      </c>
      <c r="BF183">
        <v>1.1105166685907295</v>
      </c>
      <c r="BJ183" t="b">
        <f t="shared" si="57"/>
        <v>1</v>
      </c>
      <c r="BK183" t="b">
        <f t="shared" ca="1" si="58"/>
        <v>1</v>
      </c>
      <c r="BM183">
        <f t="shared" ca="1" si="77"/>
        <v>3.2530932191384352</v>
      </c>
      <c r="BN183" t="b">
        <f t="shared" ca="1" si="78"/>
        <v>1</v>
      </c>
      <c r="BO183">
        <v>0.87802358206005016</v>
      </c>
      <c r="BP183">
        <f t="shared" ca="1" si="55"/>
        <v>1.0739914872068004</v>
      </c>
      <c r="BQ183" t="b">
        <f t="shared" ca="1" si="56"/>
        <v>0</v>
      </c>
    </row>
    <row r="184" spans="1:69" x14ac:dyDescent="0.45">
      <c r="A184" s="1">
        <v>45268</v>
      </c>
      <c r="B184">
        <v>47.506000999999998</v>
      </c>
      <c r="C184" s="1">
        <v>45268</v>
      </c>
      <c r="D184">
        <v>467.48001099999999</v>
      </c>
      <c r="E184" s="4">
        <f t="shared" si="59"/>
        <v>1.9529572934810363E-2</v>
      </c>
      <c r="F184" s="4">
        <f t="shared" si="60"/>
        <v>8.935155686408746E-3</v>
      </c>
      <c r="G184">
        <f t="shared" ca="1" si="61"/>
        <v>3.885246837053314E-3</v>
      </c>
      <c r="H184">
        <f t="shared" ca="1" si="62"/>
        <v>2.8909853555983606E-2</v>
      </c>
      <c r="I184">
        <f t="shared" ca="1" si="63"/>
        <v>2.9366240334335592</v>
      </c>
      <c r="J184">
        <f t="shared" ca="1" si="64"/>
        <v>22.891906444942432</v>
      </c>
      <c r="K184">
        <f t="shared" ca="1" si="65"/>
        <v>1.2553399137434988</v>
      </c>
      <c r="L184">
        <f t="shared" ca="1" si="66"/>
        <v>1.334812373076399</v>
      </c>
      <c r="M184">
        <f t="shared" ca="1" si="67"/>
        <v>1.4116045810377111E-3</v>
      </c>
      <c r="N184">
        <f t="shared" ca="1" si="68"/>
        <v>1.1390698483039653E-2</v>
      </c>
      <c r="O184">
        <f t="shared" ca="1" si="69"/>
        <v>0.11127303228453225</v>
      </c>
      <c r="P184">
        <f t="shared" ca="1" si="70"/>
        <v>-0.16093445168549314</v>
      </c>
      <c r="Q184">
        <f t="shared" ca="1" si="71"/>
        <v>1.1542434019683427</v>
      </c>
      <c r="R184">
        <f t="shared" ca="1" si="72"/>
        <v>1.4173545259531761</v>
      </c>
      <c r="T184">
        <f t="shared" si="73"/>
        <v>1.0195295729348104</v>
      </c>
      <c r="U184" s="6">
        <f t="shared" ca="1" si="74"/>
        <v>1.0158452264694799</v>
      </c>
      <c r="V184">
        <f t="shared" ca="1" si="75"/>
        <v>2.9533237652301034</v>
      </c>
      <c r="W184">
        <v>1.0561712091367135</v>
      </c>
      <c r="X184" t="b">
        <f t="shared" ca="1" si="76"/>
        <v>1</v>
      </c>
      <c r="AS184">
        <v>0.57057473249139745</v>
      </c>
      <c r="AT184">
        <v>-0.6592662646621944</v>
      </c>
      <c r="AU184">
        <v>2.8360430144666964</v>
      </c>
      <c r="AV184">
        <v>-1.996569814848306</v>
      </c>
      <c r="AW184">
        <v>2.8571287381137389</v>
      </c>
      <c r="AX184">
        <v>-0.39194499030326235</v>
      </c>
      <c r="AY184">
        <v>-0.59917723085114949</v>
      </c>
      <c r="AZ184">
        <v>-1.2881422335612986</v>
      </c>
      <c r="BA184">
        <v>-2.9444948883829878</v>
      </c>
      <c r="BB184">
        <v>-1.3810168993684591</v>
      </c>
      <c r="BC184">
        <v>0.78790118857581271</v>
      </c>
      <c r="BD184">
        <v>-0.21282034600530689</v>
      </c>
      <c r="BE184">
        <v>-0.97603231297934756</v>
      </c>
      <c r="BF184">
        <v>1.131588529161871</v>
      </c>
      <c r="BJ184" t="b">
        <f t="shared" si="57"/>
        <v>1</v>
      </c>
      <c r="BK184" t="b">
        <f t="shared" ca="1" si="58"/>
        <v>1</v>
      </c>
      <c r="BM184">
        <f t="shared" ca="1" si="77"/>
        <v>3.2497591930558736</v>
      </c>
      <c r="BN184" t="b">
        <f t="shared" ca="1" si="78"/>
        <v>1</v>
      </c>
      <c r="BO184">
        <v>0.88785065790153705</v>
      </c>
      <c r="BP184">
        <f t="shared" ca="1" si="55"/>
        <v>1.029133119413693</v>
      </c>
      <c r="BQ184" t="b">
        <f t="shared" ca="1" si="56"/>
        <v>0</v>
      </c>
    </row>
    <row r="185" spans="1:69" x14ac:dyDescent="0.45">
      <c r="A185" s="1">
        <v>45267</v>
      </c>
      <c r="B185">
        <v>46.596001000000001</v>
      </c>
      <c r="C185" s="1">
        <v>45267</v>
      </c>
      <c r="D185">
        <v>463.33999599999999</v>
      </c>
      <c r="E185" s="4">
        <f t="shared" si="59"/>
        <v>2.4020461245212964E-2</v>
      </c>
      <c r="F185" s="4">
        <f t="shared" si="60"/>
        <v>1.0798623089553946E-2</v>
      </c>
      <c r="G185">
        <f t="shared" ca="1" si="61"/>
        <v>4.4886686456952493E-3</v>
      </c>
      <c r="H185">
        <f t="shared" ca="1" si="62"/>
        <v>3.0456170790316078E-2</v>
      </c>
      <c r="I185">
        <f t="shared" ca="1" si="63"/>
        <v>2.9061687346226361</v>
      </c>
      <c r="J185">
        <f t="shared" ca="1" si="64"/>
        <v>19.853438074887144</v>
      </c>
      <c r="K185">
        <f t="shared" ca="1" si="65"/>
        <v>1.2699697563573409</v>
      </c>
      <c r="L185">
        <f t="shared" ca="1" si="66"/>
        <v>1.334812373076399</v>
      </c>
      <c r="M185">
        <f t="shared" ca="1" si="67"/>
        <v>1.4438366267927824E-3</v>
      </c>
      <c r="N185">
        <f t="shared" ca="1" si="68"/>
        <v>1.1421174587296506E-2</v>
      </c>
      <c r="O185">
        <f t="shared" ca="1" si="69"/>
        <v>0.1096706936587112</v>
      </c>
      <c r="P185">
        <f t="shared" ca="1" si="70"/>
        <v>-0.18229780737851442</v>
      </c>
      <c r="Q185">
        <f t="shared" ca="1" si="71"/>
        <v>1.1542434019683427</v>
      </c>
      <c r="R185">
        <f t="shared" ca="1" si="72"/>
        <v>1.4173545259531761</v>
      </c>
      <c r="T185">
        <f t="shared" si="73"/>
        <v>1.0240204612452131</v>
      </c>
      <c r="U185" s="6">
        <f t="shared" ca="1" si="74"/>
        <v>0.99627968783408183</v>
      </c>
      <c r="V185">
        <f t="shared" ca="1" si="75"/>
        <v>2.9657145237147553</v>
      </c>
      <c r="W185">
        <v>1.0693389055236744</v>
      </c>
      <c r="X185" t="b">
        <f t="shared" ca="1" si="76"/>
        <v>0</v>
      </c>
      <c r="AS185">
        <v>0.58264641199140077</v>
      </c>
      <c r="AT185">
        <v>-0.61862715943625091</v>
      </c>
      <c r="AU185">
        <v>3.0746814849487847</v>
      </c>
      <c r="AV185">
        <v>-2.1544865936321314</v>
      </c>
      <c r="AW185">
        <v>2.882826983126745</v>
      </c>
      <c r="AX185">
        <v>-0.47475511448133201</v>
      </c>
      <c r="AY185">
        <v>-0.65304261241238781</v>
      </c>
      <c r="AZ185">
        <v>-1.334762202998568</v>
      </c>
      <c r="BA185">
        <v>-3.2477024897481042</v>
      </c>
      <c r="BB185">
        <v>-1.4062260083672553</v>
      </c>
      <c r="BC185">
        <v>0.99684736321469092</v>
      </c>
      <c r="BD185">
        <v>7.6986511545665071E-3</v>
      </c>
      <c r="BE185">
        <v>-0.93440052359359138</v>
      </c>
      <c r="BF185">
        <v>0.9257279819978339</v>
      </c>
      <c r="BJ185" t="b">
        <f t="shared" si="57"/>
        <v>1</v>
      </c>
      <c r="BK185" t="b">
        <f t="shared" ca="1" si="58"/>
        <v>0</v>
      </c>
      <c r="BM185">
        <f t="shared" ca="1" si="77"/>
        <v>2.9177717260205682</v>
      </c>
      <c r="BN185" t="b">
        <f t="shared" ca="1" si="78"/>
        <v>0</v>
      </c>
      <c r="BO185">
        <v>0.98880592085142727</v>
      </c>
      <c r="BP185">
        <f t="shared" ca="1" si="55"/>
        <v>1.0376426509219105</v>
      </c>
      <c r="BQ185" t="b">
        <f t="shared" ca="1" si="56"/>
        <v>0</v>
      </c>
    </row>
    <row r="186" spans="1:69" x14ac:dyDescent="0.45">
      <c r="A186" s="1">
        <v>45266</v>
      </c>
      <c r="B186">
        <v>45.502997999999998</v>
      </c>
      <c r="C186" s="1">
        <v>45266</v>
      </c>
      <c r="D186">
        <v>458.39001500000001</v>
      </c>
      <c r="E186" s="4">
        <f t="shared" si="59"/>
        <v>-2.2827899204230576E-2</v>
      </c>
      <c r="F186" s="4">
        <f t="shared" si="60"/>
        <v>-8.693559752656236E-3</v>
      </c>
      <c r="G186">
        <f t="shared" ca="1" si="61"/>
        <v>4.3925312378490016E-3</v>
      </c>
      <c r="H186">
        <f t="shared" ca="1" si="62"/>
        <v>3.0424537398397126E-2</v>
      </c>
      <c r="I186">
        <f t="shared" ca="1" si="63"/>
        <v>2.9234754945377923</v>
      </c>
      <c r="J186">
        <f t="shared" ca="1" si="64"/>
        <v>19.98558293305658</v>
      </c>
      <c r="K186">
        <f t="shared" ca="1" si="65"/>
        <v>1.2699697563573409</v>
      </c>
      <c r="L186">
        <f t="shared" ca="1" si="66"/>
        <v>1.2575725106614422</v>
      </c>
      <c r="M186">
        <f t="shared" ca="1" si="67"/>
        <v>1.3887066864057243E-3</v>
      </c>
      <c r="N186">
        <f t="shared" ca="1" si="68"/>
        <v>1.1402387915460993E-2</v>
      </c>
      <c r="O186">
        <f t="shared" ca="1" si="69"/>
        <v>0.12204613993980354</v>
      </c>
      <c r="P186">
        <f t="shared" ca="1" si="70"/>
        <v>-0.16345989106289949</v>
      </c>
      <c r="Q186">
        <f t="shared" ca="1" si="71"/>
        <v>1.1542434019683427</v>
      </c>
      <c r="R186">
        <f t="shared" ca="1" si="72"/>
        <v>1.3696640483633769</v>
      </c>
      <c r="T186">
        <f t="shared" si="73"/>
        <v>0.97717210079576944</v>
      </c>
      <c r="U186" s="6">
        <f t="shared" ca="1" si="74"/>
        <v>0.94522224647324971</v>
      </c>
      <c r="V186">
        <f t="shared" ca="1" si="75"/>
        <v>2.9511621607142047</v>
      </c>
      <c r="W186">
        <v>0.97864058967306455</v>
      </c>
      <c r="X186" t="b">
        <f t="shared" ca="1" si="76"/>
        <v>1</v>
      </c>
      <c r="AS186">
        <v>0.62442508923688311</v>
      </c>
      <c r="AT186">
        <v>-0.37005589229623342</v>
      </c>
      <c r="AU186">
        <v>3.6629663167453255</v>
      </c>
      <c r="AV186">
        <v>-2.3901513798830787</v>
      </c>
      <c r="AW186">
        <v>2.9186066334813434</v>
      </c>
      <c r="AX186">
        <v>-0.76765241117376548</v>
      </c>
      <c r="AY186">
        <v>-0.75724778182582986</v>
      </c>
      <c r="AZ186">
        <v>-1.6468749869061334</v>
      </c>
      <c r="BA186">
        <v>-3.9153339584136759</v>
      </c>
      <c r="BB186">
        <v>-1.5800508590176439</v>
      </c>
      <c r="BC186">
        <v>1.4799240596055081</v>
      </c>
      <c r="BD186">
        <v>0.41142584938485072</v>
      </c>
      <c r="BE186">
        <v>-0.92409180286450021</v>
      </c>
      <c r="BF186">
        <v>0.57866655562751468</v>
      </c>
      <c r="BJ186" t="b">
        <f t="shared" si="57"/>
        <v>1</v>
      </c>
      <c r="BK186" t="b">
        <f t="shared" ca="1" si="58"/>
        <v>1</v>
      </c>
      <c r="BM186">
        <f t="shared" ca="1" si="77"/>
        <v>2.9022065145130345</v>
      </c>
      <c r="BN186" t="b">
        <f t="shared" ca="1" si="78"/>
        <v>0</v>
      </c>
      <c r="BO186">
        <v>1.0359355989648942</v>
      </c>
      <c r="BP186">
        <f t="shared" ca="1" si="55"/>
        <v>1.0568095095624248</v>
      </c>
      <c r="BQ186" t="b">
        <f t="shared" ca="1" si="56"/>
        <v>1</v>
      </c>
    </row>
    <row r="187" spans="1:69" x14ac:dyDescent="0.45">
      <c r="A187" s="1">
        <v>45265</v>
      </c>
      <c r="B187">
        <v>46.566001999999997</v>
      </c>
      <c r="C187" s="1">
        <v>45265</v>
      </c>
      <c r="D187">
        <v>462.41000400000001</v>
      </c>
      <c r="E187" s="4">
        <f t="shared" si="59"/>
        <v>2.3203780408867395E-2</v>
      </c>
      <c r="F187" s="4">
        <f t="shared" si="60"/>
        <v>5.4139653192261323E-3</v>
      </c>
      <c r="G187">
        <f t="shared" ca="1" si="61"/>
        <v>4.335313196933554E-3</v>
      </c>
      <c r="H187">
        <f t="shared" ca="1" si="62"/>
        <v>3.0486684132856958E-2</v>
      </c>
      <c r="I187">
        <f t="shared" ca="1" si="63"/>
        <v>2.904579961751931</v>
      </c>
      <c r="J187">
        <f t="shared" ca="1" si="64"/>
        <v>19.830692672108412</v>
      </c>
      <c r="K187">
        <f t="shared" ca="1" si="65"/>
        <v>1.2278261917794226</v>
      </c>
      <c r="L187">
        <f t="shared" ca="1" si="66"/>
        <v>1.2575725106614422</v>
      </c>
      <c r="M187">
        <f t="shared" ca="1" si="67"/>
        <v>1.3112380424465464E-3</v>
      </c>
      <c r="N187">
        <f t="shared" ca="1" si="68"/>
        <v>1.152322425350112E-2</v>
      </c>
      <c r="O187">
        <f t="shared" ca="1" si="69"/>
        <v>8.6519933332589075E-2</v>
      </c>
      <c r="P187">
        <f t="shared" ca="1" si="70"/>
        <v>-0.15772855926350982</v>
      </c>
      <c r="Q187">
        <f t="shared" ca="1" si="71"/>
        <v>1.1466928195102513</v>
      </c>
      <c r="R187">
        <f t="shared" ca="1" si="72"/>
        <v>1.3696640483633769</v>
      </c>
      <c r="T187">
        <f t="shared" si="73"/>
        <v>1.0232037804088674</v>
      </c>
      <c r="U187" s="6">
        <f t="shared" ca="1" si="74"/>
        <v>0.97375636171883373</v>
      </c>
      <c r="V187">
        <f t="shared" ca="1" si="75"/>
        <v>2.9853252892183715</v>
      </c>
      <c r="W187">
        <v>0.96128440801453718</v>
      </c>
      <c r="X187" t="b">
        <f t="shared" ca="1" si="76"/>
        <v>1</v>
      </c>
      <c r="AS187">
        <v>0.63571637812701431</v>
      </c>
      <c r="AT187">
        <v>-0.49706601370297299</v>
      </c>
      <c r="AU187">
        <v>3.6485383311112578</v>
      </c>
      <c r="AV187">
        <v>-2.2243443737961628</v>
      </c>
      <c r="AW187">
        <v>2.6134824745346577</v>
      </c>
      <c r="AX187">
        <v>-0.94145589050512812</v>
      </c>
      <c r="AY187">
        <v>-0.69395996420766259</v>
      </c>
      <c r="AZ187">
        <v>-1.9169309432005093</v>
      </c>
      <c r="BA187">
        <v>-3.6327362459474903</v>
      </c>
      <c r="BB187">
        <v>-1.3661267212530039</v>
      </c>
      <c r="BC187">
        <v>1.468045997873209</v>
      </c>
      <c r="BD187">
        <v>0.61500596603240598</v>
      </c>
      <c r="BE187">
        <v>-0.76214495708018648</v>
      </c>
      <c r="BF187">
        <v>0.3760899691452893</v>
      </c>
      <c r="BJ187" t="b">
        <f t="shared" si="57"/>
        <v>1</v>
      </c>
      <c r="BK187" t="b">
        <f t="shared" ca="1" si="58"/>
        <v>1</v>
      </c>
      <c r="BM187">
        <f t="shared" ca="1" si="77"/>
        <v>2.9049133033066017</v>
      </c>
      <c r="BN187" t="b">
        <f t="shared" ca="1" si="78"/>
        <v>0</v>
      </c>
      <c r="BO187">
        <v>1.0560414569639958</v>
      </c>
      <c r="BP187">
        <f t="shared" ca="1" si="55"/>
        <v>1.0234290888876396</v>
      </c>
      <c r="BQ187" t="b">
        <f t="shared" ca="1" si="56"/>
        <v>1</v>
      </c>
    </row>
    <row r="188" spans="1:69" x14ac:dyDescent="0.45">
      <c r="A188" s="1">
        <v>45264</v>
      </c>
      <c r="B188">
        <v>45.509998000000003</v>
      </c>
      <c r="C188" s="1">
        <v>45264</v>
      </c>
      <c r="D188">
        <v>459.92001299999998</v>
      </c>
      <c r="E188" s="4">
        <f t="shared" si="59"/>
        <v>-2.6836331162970836E-2</v>
      </c>
      <c r="F188" s="4">
        <f t="shared" si="60"/>
        <v>-1.0179664394873552E-2</v>
      </c>
      <c r="G188">
        <f t="shared" ca="1" si="61"/>
        <v>4.0797613042307772E-3</v>
      </c>
      <c r="H188">
        <f t="shared" ca="1" si="62"/>
        <v>3.054189020578673E-2</v>
      </c>
      <c r="I188">
        <f t="shared" ca="1" si="63"/>
        <v>2.9070454214399382</v>
      </c>
      <c r="J188">
        <f t="shared" ca="1" si="64"/>
        <v>19.770255156277177</v>
      </c>
      <c r="K188">
        <f t="shared" ca="1" si="65"/>
        <v>1.2278261917794226</v>
      </c>
      <c r="L188">
        <f t="shared" ca="1" si="66"/>
        <v>1.166002742121637</v>
      </c>
      <c r="M188">
        <f t="shared" ca="1" si="67"/>
        <v>1.2229336461023522E-3</v>
      </c>
      <c r="N188">
        <f t="shared" ca="1" si="68"/>
        <v>1.1559239234227815E-2</v>
      </c>
      <c r="O188">
        <f t="shared" ca="1" si="69"/>
        <v>0.10044582340127604</v>
      </c>
      <c r="P188">
        <f t="shared" ca="1" si="70"/>
        <v>-0.18106267457336322</v>
      </c>
      <c r="Q188">
        <f t="shared" ca="1" si="71"/>
        <v>1.1466928195102513</v>
      </c>
      <c r="R188">
        <f t="shared" ca="1" si="72"/>
        <v>1.3562625731287687</v>
      </c>
      <c r="T188">
        <f t="shared" si="73"/>
        <v>0.97316366883702921</v>
      </c>
      <c r="U188" s="6">
        <f t="shared" ca="1" si="74"/>
        <v>0.94336878770845345</v>
      </c>
      <c r="V188">
        <f t="shared" ca="1" si="75"/>
        <v>2.9513014177187795</v>
      </c>
      <c r="W188">
        <v>1.0064594367265951</v>
      </c>
      <c r="X188" t="b">
        <f t="shared" ca="1" si="76"/>
        <v>0</v>
      </c>
      <c r="AS188">
        <v>0.63283262496946835</v>
      </c>
      <c r="AT188">
        <v>-0.51864548985533521</v>
      </c>
      <c r="AU188">
        <v>3.5026864630679313</v>
      </c>
      <c r="AV188">
        <v>-1.964578749704579</v>
      </c>
      <c r="AW188">
        <v>2.4034036729558657</v>
      </c>
      <c r="AX188">
        <v>-1.0741465128177701</v>
      </c>
      <c r="AY188">
        <v>-0.60497854511819349</v>
      </c>
      <c r="AZ188">
        <v>-2.1337913169895804</v>
      </c>
      <c r="BA188">
        <v>-3.5063188134297043</v>
      </c>
      <c r="BB188">
        <v>-1.359764047773208</v>
      </c>
      <c r="BC188">
        <v>1.2766881428505532</v>
      </c>
      <c r="BD188">
        <v>0.43878011157476104</v>
      </c>
      <c r="BE188">
        <v>-0.65722312937360838</v>
      </c>
      <c r="BF188">
        <v>0.57854864627212876</v>
      </c>
      <c r="BJ188" t="b">
        <f t="shared" si="57"/>
        <v>1</v>
      </c>
      <c r="BK188" t="b">
        <f t="shared" ca="1" si="58"/>
        <v>0</v>
      </c>
      <c r="BM188">
        <f t="shared" ca="1" si="77"/>
        <v>2.9356472664052964</v>
      </c>
      <c r="BN188" t="b">
        <f t="shared" ca="1" si="78"/>
        <v>0</v>
      </c>
      <c r="BO188">
        <v>1.0987523666049661</v>
      </c>
      <c r="BP188">
        <f t="shared" ca="1" si="55"/>
        <v>1.0245440793031897</v>
      </c>
      <c r="BQ188" t="b">
        <f t="shared" ca="1" si="56"/>
        <v>1</v>
      </c>
    </row>
    <row r="189" spans="1:69" x14ac:dyDescent="0.45">
      <c r="A189" s="1">
        <v>45261</v>
      </c>
      <c r="B189">
        <v>46.764999000000003</v>
      </c>
      <c r="C189" s="1">
        <v>45261</v>
      </c>
      <c r="D189">
        <v>464.64999399999999</v>
      </c>
      <c r="E189" s="4">
        <f t="shared" si="59"/>
        <v>-1.069275176395132E-4</v>
      </c>
      <c r="F189" s="4">
        <f t="shared" si="60"/>
        <v>5.6706166388992788E-3</v>
      </c>
      <c r="G189">
        <f t="shared" ca="1" si="61"/>
        <v>4.0465736488525198E-3</v>
      </c>
      <c r="H189">
        <f t="shared" ca="1" si="62"/>
        <v>3.0579236723089952E-2</v>
      </c>
      <c r="I189">
        <f t="shared" ca="1" si="63"/>
        <v>2.8955402601336906</v>
      </c>
      <c r="J189">
        <f t="shared" ca="1" si="64"/>
        <v>19.678185132203534</v>
      </c>
      <c r="K189">
        <f t="shared" ca="1" si="65"/>
        <v>1.2278261917794226</v>
      </c>
      <c r="L189">
        <f t="shared" ca="1" si="66"/>
        <v>1.166002742121637</v>
      </c>
      <c r="M189">
        <f t="shared" ca="1" si="67"/>
        <v>1.1826465684935381E-3</v>
      </c>
      <c r="N189">
        <f t="shared" ca="1" si="68"/>
        <v>1.1613095752675617E-2</v>
      </c>
      <c r="O189">
        <f t="shared" ca="1" si="69"/>
        <v>9.0488699707506629E-2</v>
      </c>
      <c r="P189">
        <f t="shared" ca="1" si="70"/>
        <v>-0.19660789146063351</v>
      </c>
      <c r="Q189">
        <f t="shared" ca="1" si="71"/>
        <v>1.1424502534676209</v>
      </c>
      <c r="R189">
        <f t="shared" ca="1" si="72"/>
        <v>1.3562625731287687</v>
      </c>
      <c r="T189">
        <f t="shared" si="73"/>
        <v>0.99989307248236048</v>
      </c>
      <c r="U189" s="6">
        <f t="shared" ca="1" si="74"/>
        <v>0.97883870606918322</v>
      </c>
      <c r="V189">
        <f t="shared" ca="1" si="75"/>
        <v>2.9520835940919996</v>
      </c>
      <c r="W189">
        <v>1.0227085169203209</v>
      </c>
      <c r="X189" t="b">
        <f t="shared" ca="1" si="76"/>
        <v>0</v>
      </c>
      <c r="AS189">
        <v>0.65143992463267231</v>
      </c>
      <c r="AT189">
        <v>-0.61514337954908449</v>
      </c>
      <c r="AU189">
        <v>3.5408269978242037</v>
      </c>
      <c r="AV189">
        <v>-1.7876950298033945</v>
      </c>
      <c r="AW189">
        <v>2.1715599944771333</v>
      </c>
      <c r="AX189">
        <v>-1.1835872808864989</v>
      </c>
      <c r="AY189">
        <v>-0.41056615653224382</v>
      </c>
      <c r="AZ189">
        <v>-2.4140827941266463</v>
      </c>
      <c r="BA189">
        <v>-3.2863958792201897</v>
      </c>
      <c r="BB189">
        <v>-1.2045852412954003</v>
      </c>
      <c r="BC189">
        <v>1.3113008649226543</v>
      </c>
      <c r="BD189">
        <v>0.66226205264639804</v>
      </c>
      <c r="BE189">
        <v>-0.71507404963068588</v>
      </c>
      <c r="BF189">
        <v>0.37833225258962538</v>
      </c>
      <c r="BJ189" t="b">
        <f t="shared" si="57"/>
        <v>1</v>
      </c>
      <c r="BK189" t="b">
        <f t="shared" ca="1" si="58"/>
        <v>0</v>
      </c>
      <c r="BM189">
        <f t="shared" ca="1" si="77"/>
        <v>2.9533237652301034</v>
      </c>
      <c r="BN189" t="b">
        <f t="shared" ca="1" si="78"/>
        <v>0</v>
      </c>
      <c r="BO189">
        <v>1.1105311420896575</v>
      </c>
      <c r="BP189">
        <f t="shared" ca="1" si="55"/>
        <v>1.0158452264694799</v>
      </c>
      <c r="BQ189" t="b">
        <f t="shared" ca="1" si="56"/>
        <v>1</v>
      </c>
    </row>
    <row r="190" spans="1:69" x14ac:dyDescent="0.45">
      <c r="A190" s="1">
        <v>45260</v>
      </c>
      <c r="B190">
        <v>46.77</v>
      </c>
      <c r="C190" s="1">
        <v>45260</v>
      </c>
      <c r="D190">
        <v>462.02999899999998</v>
      </c>
      <c r="E190" s="4">
        <f t="shared" si="59"/>
        <v>-2.8458642053565474E-2</v>
      </c>
      <c r="F190" s="4">
        <f t="shared" si="60"/>
        <v>-2.8129868200373233E-4</v>
      </c>
      <c r="G190">
        <f t="shared" ca="1" si="61"/>
        <v>4.0020512599750436E-3</v>
      </c>
      <c r="H190">
        <f t="shared" ca="1" si="62"/>
        <v>3.0591794215245268E-2</v>
      </c>
      <c r="I190">
        <f t="shared" ca="1" si="63"/>
        <v>2.8960041583084979</v>
      </c>
      <c r="J190">
        <f t="shared" ca="1" si="64"/>
        <v>19.658255095004858</v>
      </c>
      <c r="K190">
        <f t="shared" ca="1" si="65"/>
        <v>1.2278261917794226</v>
      </c>
      <c r="L190">
        <f t="shared" ca="1" si="66"/>
        <v>1.166002742121637</v>
      </c>
      <c r="M190">
        <f t="shared" ca="1" si="67"/>
        <v>1.1895072879975835E-3</v>
      </c>
      <c r="N190">
        <f t="shared" ca="1" si="68"/>
        <v>1.16161653619917E-2</v>
      </c>
      <c r="O190">
        <f t="shared" ca="1" si="69"/>
        <v>8.8986187033197217E-2</v>
      </c>
      <c r="P190">
        <f t="shared" ca="1" si="70"/>
        <v>-0.19961490003541194</v>
      </c>
      <c r="Q190">
        <f t="shared" ca="1" si="71"/>
        <v>1.1424502534676209</v>
      </c>
      <c r="R190">
        <f t="shared" ca="1" si="72"/>
        <v>1.3562625731287687</v>
      </c>
      <c r="T190">
        <f t="shared" si="73"/>
        <v>0.97154135794643448</v>
      </c>
      <c r="U190" s="6">
        <f t="shared" ca="1" si="74"/>
        <v>0.96005419164134986</v>
      </c>
      <c r="V190">
        <f t="shared" ca="1" si="75"/>
        <v>2.9425630316610407</v>
      </c>
      <c r="W190">
        <v>1.0111669223880035</v>
      </c>
      <c r="X190" t="b">
        <f t="shared" ca="1" si="76"/>
        <v>0</v>
      </c>
      <c r="AS190">
        <v>0.65028251188590636</v>
      </c>
      <c r="AT190">
        <v>-0.6786283978498947</v>
      </c>
      <c r="AU190">
        <v>3.4783083209442571</v>
      </c>
      <c r="AV190">
        <v>-1.4427533989896226</v>
      </c>
      <c r="AW190">
        <v>1.8163890969730914</v>
      </c>
      <c r="AX190">
        <v>-1.1857570509449649</v>
      </c>
      <c r="AY190">
        <v>-9.8545380105443767E-2</v>
      </c>
      <c r="AZ190">
        <v>-2.5635884401048048</v>
      </c>
      <c r="BA190">
        <v>-2.9433306190178272</v>
      </c>
      <c r="BB190">
        <v>-1.1772612703921748</v>
      </c>
      <c r="BC190">
        <v>1.3780493172722657</v>
      </c>
      <c r="BD190">
        <v>0.74712073337827734</v>
      </c>
      <c r="BE190">
        <v>-0.88991843135134041</v>
      </c>
      <c r="BF190">
        <v>0.27361045281676366</v>
      </c>
      <c r="BJ190" t="b">
        <f t="shared" si="57"/>
        <v>1</v>
      </c>
      <c r="BK190" t="b">
        <f t="shared" ca="1" si="58"/>
        <v>0</v>
      </c>
      <c r="BM190">
        <f t="shared" ca="1" si="77"/>
        <v>2.9657145237147553</v>
      </c>
      <c r="BN190" t="b">
        <f t="shared" ca="1" si="78"/>
        <v>0</v>
      </c>
      <c r="BO190">
        <v>1.1248487412908725</v>
      </c>
      <c r="BP190">
        <f t="shared" ca="1" si="55"/>
        <v>0.99627968783408183</v>
      </c>
      <c r="BQ190" t="b">
        <f t="shared" ca="1" si="56"/>
        <v>0</v>
      </c>
    </row>
    <row r="191" spans="1:69" x14ac:dyDescent="0.45">
      <c r="A191" s="1">
        <v>45259</v>
      </c>
      <c r="B191">
        <v>48.139999000000003</v>
      </c>
      <c r="C191" s="1">
        <v>45259</v>
      </c>
      <c r="D191">
        <v>462.16000400000001</v>
      </c>
      <c r="E191" s="4">
        <f t="shared" si="59"/>
        <v>6.670709660415137E-3</v>
      </c>
      <c r="F191" s="4">
        <f t="shared" si="60"/>
        <v>3.8881964929100075E-3</v>
      </c>
      <c r="G191">
        <f t="shared" ca="1" si="61"/>
        <v>4.4158244133308084E-3</v>
      </c>
      <c r="H191">
        <f t="shared" ca="1" si="62"/>
        <v>3.0709962591207791E-2</v>
      </c>
      <c r="I191">
        <f t="shared" ca="1" si="63"/>
        <v>2.8501607538777534</v>
      </c>
      <c r="J191">
        <f t="shared" ca="1" si="64"/>
        <v>19.183758565146327</v>
      </c>
      <c r="K191">
        <f t="shared" ca="1" si="65"/>
        <v>1.3788289082332068</v>
      </c>
      <c r="L191">
        <f t="shared" ca="1" si="66"/>
        <v>1.2575725106614422</v>
      </c>
      <c r="M191">
        <f t="shared" ca="1" si="67"/>
        <v>1.2174647861825296E-3</v>
      </c>
      <c r="N191">
        <f t="shared" ca="1" si="68"/>
        <v>1.1619335982780074E-2</v>
      </c>
      <c r="O191">
        <f t="shared" ca="1" si="69"/>
        <v>8.1858775091701072E-2</v>
      </c>
      <c r="P191">
        <f t="shared" ca="1" si="70"/>
        <v>-0.20347924557713437</v>
      </c>
      <c r="Q191">
        <f t="shared" ca="1" si="71"/>
        <v>1.1424502534676209</v>
      </c>
      <c r="R191">
        <f t="shared" ca="1" si="72"/>
        <v>1.3562625731287687</v>
      </c>
      <c r="T191">
        <f t="shared" si="73"/>
        <v>1.0066707096604151</v>
      </c>
      <c r="U191" s="6">
        <f t="shared" ca="1" si="74"/>
        <v>0.96387952506807628</v>
      </c>
      <c r="V191">
        <f t="shared" ca="1" si="75"/>
        <v>2.9111713383866409</v>
      </c>
      <c r="W191">
        <v>0.99022574321603685</v>
      </c>
      <c r="X191" t="b">
        <f t="shared" ca="1" si="76"/>
        <v>1</v>
      </c>
      <c r="AS191">
        <v>0.6373008811829739</v>
      </c>
      <c r="AT191">
        <v>-0.6558698836203839</v>
      </c>
      <c r="AU191">
        <v>3.339913126771342</v>
      </c>
      <c r="AV191">
        <v>-0.99605589695341057</v>
      </c>
      <c r="AW191">
        <v>1.4105599498829835</v>
      </c>
      <c r="AX191">
        <v>-1.2423160897340486</v>
      </c>
      <c r="AY191">
        <v>0.16595117546655391</v>
      </c>
      <c r="AZ191">
        <v>-2.5980696213906023</v>
      </c>
      <c r="BA191">
        <v>-2.557546571820752</v>
      </c>
      <c r="BB191">
        <v>-1.0087733877722975</v>
      </c>
      <c r="BC191">
        <v>1.3614272138722971</v>
      </c>
      <c r="BD191">
        <v>0.86360162014260233</v>
      </c>
      <c r="BE191">
        <v>-1.0441653819167256</v>
      </c>
      <c r="BF191">
        <v>0.11648853879001088</v>
      </c>
      <c r="BJ191" t="b">
        <f t="shared" si="57"/>
        <v>1</v>
      </c>
      <c r="BK191" t="b">
        <f t="shared" ca="1" si="58"/>
        <v>1</v>
      </c>
      <c r="BM191">
        <f t="shared" ca="1" si="77"/>
        <v>2.9511621607142047</v>
      </c>
      <c r="BN191" t="b">
        <f t="shared" ca="1" si="78"/>
        <v>0</v>
      </c>
      <c r="BO191">
        <v>1.0385450250752069</v>
      </c>
      <c r="BP191">
        <f t="shared" ca="1" si="55"/>
        <v>0.94522224647324971</v>
      </c>
      <c r="BQ191" t="b">
        <f t="shared" ca="1" si="56"/>
        <v>0</v>
      </c>
    </row>
    <row r="192" spans="1:69" x14ac:dyDescent="0.45">
      <c r="A192" s="1">
        <v>45258</v>
      </c>
      <c r="B192">
        <v>47.820999</v>
      </c>
      <c r="C192" s="1">
        <v>45258</v>
      </c>
      <c r="D192">
        <v>460.36999500000002</v>
      </c>
      <c r="E192" s="4">
        <f t="shared" si="59"/>
        <v>-8.7268768142515774E-3</v>
      </c>
      <c r="F192" s="4">
        <f t="shared" si="60"/>
        <v>1.8497693687923717E-3</v>
      </c>
      <c r="G192">
        <f t="shared" ca="1" si="61"/>
        <v>4.5054431256904906E-3</v>
      </c>
      <c r="H192">
        <f t="shared" ca="1" si="62"/>
        <v>3.0742711263858979E-2</v>
      </c>
      <c r="I192">
        <f t="shared" ca="1" si="63"/>
        <v>2.8336616827003156</v>
      </c>
      <c r="J192">
        <f t="shared" ca="1" si="64"/>
        <v>19.056385616940684</v>
      </c>
      <c r="K192">
        <f t="shared" ca="1" si="65"/>
        <v>1.3788289082332068</v>
      </c>
      <c r="L192">
        <f t="shared" ca="1" si="66"/>
        <v>1.334812373076399</v>
      </c>
      <c r="M192">
        <f t="shared" ca="1" si="67"/>
        <v>1.283046710290755E-3</v>
      </c>
      <c r="N192">
        <f t="shared" ca="1" si="68"/>
        <v>1.1671385102108425E-2</v>
      </c>
      <c r="O192">
        <f t="shared" ca="1" si="69"/>
        <v>7.6241945782783357E-2</v>
      </c>
      <c r="P192">
        <f t="shared" ca="1" si="70"/>
        <v>-0.23846358978387716</v>
      </c>
      <c r="Q192">
        <f t="shared" ca="1" si="71"/>
        <v>1.1424502534676209</v>
      </c>
      <c r="R192">
        <f t="shared" ca="1" si="72"/>
        <v>1.4034864233327429</v>
      </c>
      <c r="T192">
        <f t="shared" si="73"/>
        <v>0.99127312318574845</v>
      </c>
      <c r="U192" s="6">
        <f t="shared" ca="1" si="74"/>
        <v>0.94865994167708156</v>
      </c>
      <c r="V192">
        <f t="shared" ca="1" si="75"/>
        <v>2.9130017550322833</v>
      </c>
      <c r="W192">
        <v>0.99275775966137747</v>
      </c>
      <c r="X192" t="b">
        <f t="shared" ca="1" si="76"/>
        <v>1</v>
      </c>
      <c r="AS192">
        <v>0.62097066827622838</v>
      </c>
      <c r="AT192">
        <v>-0.54115708594220291</v>
      </c>
      <c r="AU192">
        <v>3.1890267310641063</v>
      </c>
      <c r="AV192">
        <v>-0.72166063426161087</v>
      </c>
      <c r="AW192">
        <v>1.2049078406955951</v>
      </c>
      <c r="AX192">
        <v>-1.3135404043636958</v>
      </c>
      <c r="AY192">
        <v>0.20383766634915199</v>
      </c>
      <c r="AZ192">
        <v>-2.6194408168033103</v>
      </c>
      <c r="BA192">
        <v>-2.3683322028510836</v>
      </c>
      <c r="BB192">
        <v>-0.85849849834692848</v>
      </c>
      <c r="BC192">
        <v>1.2493706326122365</v>
      </c>
      <c r="BD192">
        <v>0.8710726117676908</v>
      </c>
      <c r="BE192">
        <v>-1.0235299659887633</v>
      </c>
      <c r="BF192">
        <v>8.4878530316536527E-2</v>
      </c>
      <c r="BJ192" t="b">
        <f t="shared" si="57"/>
        <v>1</v>
      </c>
      <c r="BK192" t="b">
        <f t="shared" ca="1" si="58"/>
        <v>1</v>
      </c>
      <c r="BM192">
        <f t="shared" ca="1" si="77"/>
        <v>2.9853252892183715</v>
      </c>
      <c r="BN192" t="b">
        <f t="shared" ca="1" si="78"/>
        <v>0</v>
      </c>
      <c r="BO192">
        <v>1.0162366935442539</v>
      </c>
      <c r="BP192">
        <f t="shared" ref="BP192:BP255" ca="1" si="79">U187</f>
        <v>0.97375636171883373</v>
      </c>
      <c r="BQ192" t="b">
        <f t="shared" ref="BQ192:BQ255" ca="1" si="80">OR(AND(BO192&gt;1, BP192&gt;1), AND(BO192&lt;1, BP192&lt;1))</f>
        <v>0</v>
      </c>
    </row>
    <row r="193" spans="1:69" x14ac:dyDescent="0.45">
      <c r="A193" s="1">
        <v>45257</v>
      </c>
      <c r="B193">
        <v>48.242001000000002</v>
      </c>
      <c r="C193" s="1">
        <v>45257</v>
      </c>
      <c r="D193">
        <v>459.51998900000001</v>
      </c>
      <c r="E193" s="4">
        <f t="shared" si="59"/>
        <v>9.7538511019371645E-3</v>
      </c>
      <c r="F193" s="4">
        <f t="shared" si="60"/>
        <v>-5.2205714890256089E-4</v>
      </c>
      <c r="G193">
        <f t="shared" ca="1" si="61"/>
        <v>4.3091166824348907E-3</v>
      </c>
      <c r="H193">
        <f t="shared" ca="1" si="62"/>
        <v>3.0952300851883038E-2</v>
      </c>
      <c r="I193">
        <f t="shared" ca="1" si="63"/>
        <v>2.771339160541308</v>
      </c>
      <c r="J193">
        <f t="shared" ca="1" si="64"/>
        <v>18.577967620471576</v>
      </c>
      <c r="K193">
        <f t="shared" ca="1" si="65"/>
        <v>1.3570369219605625</v>
      </c>
      <c r="L193">
        <f t="shared" ca="1" si="66"/>
        <v>1.2642290096798543</v>
      </c>
      <c r="M193">
        <f t="shared" ca="1" si="67"/>
        <v>1.2420134458149552E-3</v>
      </c>
      <c r="N193">
        <f t="shared" ca="1" si="68"/>
        <v>1.1683802175901089E-2</v>
      </c>
      <c r="O193">
        <f t="shared" ca="1" si="69"/>
        <v>8.5221801071485179E-2</v>
      </c>
      <c r="P193">
        <f t="shared" ca="1" si="70"/>
        <v>-0.2482865060442303</v>
      </c>
      <c r="Q193">
        <f t="shared" ca="1" si="71"/>
        <v>1.1424502534676209</v>
      </c>
      <c r="R193">
        <f t="shared" ca="1" si="72"/>
        <v>1.3902638026719942</v>
      </c>
      <c r="T193">
        <f t="shared" si="73"/>
        <v>1.0097538511019373</v>
      </c>
      <c r="U193" s="6">
        <f t="shared" ca="1" si="74"/>
        <v>0.9785792729928191</v>
      </c>
      <c r="V193">
        <f t="shared" ca="1" si="75"/>
        <v>2.8863574233580467</v>
      </c>
      <c r="W193">
        <v>1.0451769916703131</v>
      </c>
      <c r="X193" t="b">
        <f t="shared" ca="1" si="76"/>
        <v>0</v>
      </c>
      <c r="AS193">
        <v>0.61458930962924008</v>
      </c>
      <c r="AT193">
        <v>-0.60516312060083632</v>
      </c>
      <c r="AU193">
        <v>3.1390606738994586</v>
      </c>
      <c r="AV193">
        <v>-0.70394760683921731</v>
      </c>
      <c r="AW193">
        <v>1.1891247012976187</v>
      </c>
      <c r="AX193">
        <v>-0.93831656236378769</v>
      </c>
      <c r="AY193">
        <v>0.50783713474026626</v>
      </c>
      <c r="AZ193">
        <v>-2.3970329348873891</v>
      </c>
      <c r="BA193">
        <v>-1.9047819459655142</v>
      </c>
      <c r="BB193">
        <v>-1.0321742148349875</v>
      </c>
      <c r="BC193">
        <v>1.4535857931347316</v>
      </c>
      <c r="BD193">
        <v>0.75212988884026133</v>
      </c>
      <c r="BE193">
        <v>-1.4904221731327574</v>
      </c>
      <c r="BF193">
        <v>8.7495020634040424E-2</v>
      </c>
      <c r="BJ193" t="b">
        <f t="shared" si="57"/>
        <v>1</v>
      </c>
      <c r="BK193" t="b">
        <f t="shared" ca="1" si="58"/>
        <v>0</v>
      </c>
      <c r="BM193">
        <f t="shared" ca="1" si="77"/>
        <v>2.9513014177187795</v>
      </c>
      <c r="BN193" t="b">
        <f t="shared" ca="1" si="78"/>
        <v>0</v>
      </c>
      <c r="BO193">
        <v>1.0700098003095992</v>
      </c>
      <c r="BP193">
        <f t="shared" ca="1" si="79"/>
        <v>0.94336878770845345</v>
      </c>
      <c r="BQ193" t="b">
        <f t="shared" ca="1" si="80"/>
        <v>0</v>
      </c>
    </row>
    <row r="194" spans="1:69" x14ac:dyDescent="0.45">
      <c r="A194" s="1">
        <v>45254</v>
      </c>
      <c r="B194">
        <v>47.776001000000001</v>
      </c>
      <c r="C194" s="1">
        <v>45254</v>
      </c>
      <c r="D194">
        <v>459.76001000000002</v>
      </c>
      <c r="E194" s="4">
        <f t="shared" si="59"/>
        <v>-1.9295488135314891E-2</v>
      </c>
      <c r="F194" s="4">
        <f t="shared" si="60"/>
        <v>-1.0863424784612506E-3</v>
      </c>
      <c r="G194">
        <f t="shared" ca="1" si="61"/>
        <v>4.2900704622776042E-3</v>
      </c>
      <c r="H194">
        <f t="shared" ca="1" si="62"/>
        <v>3.0950105561658281E-2</v>
      </c>
      <c r="I194">
        <f t="shared" ca="1" si="63"/>
        <v>2.7737668318948736</v>
      </c>
      <c r="J194">
        <f t="shared" ca="1" si="64"/>
        <v>18.591062462587544</v>
      </c>
      <c r="K194">
        <f t="shared" ca="1" si="65"/>
        <v>1.3570369219605625</v>
      </c>
      <c r="L194">
        <f t="shared" ca="1" si="66"/>
        <v>1.2642290096798543</v>
      </c>
      <c r="M194">
        <f t="shared" ca="1" si="67"/>
        <v>1.2235240956081968E-3</v>
      </c>
      <c r="N194">
        <f t="shared" ca="1" si="68"/>
        <v>1.1689532297831521E-2</v>
      </c>
      <c r="O194">
        <f t="shared" ca="1" si="69"/>
        <v>8.9389221770209512E-2</v>
      </c>
      <c r="P194">
        <f t="shared" ca="1" si="70"/>
        <v>-0.25296195172929137</v>
      </c>
      <c r="Q194">
        <f t="shared" ca="1" si="71"/>
        <v>1.1424502534676209</v>
      </c>
      <c r="R194">
        <f t="shared" ca="1" si="72"/>
        <v>1.3902638026719942</v>
      </c>
      <c r="T194">
        <f t="shared" si="73"/>
        <v>0.9807045118646851</v>
      </c>
      <c r="U194" s="6">
        <f t="shared" ca="1" si="74"/>
        <v>0.96556186337914307</v>
      </c>
      <c r="V194">
        <f t="shared" ca="1" si="75"/>
        <v>2.8821482866952346</v>
      </c>
      <c r="W194">
        <v>1.0561867897241901</v>
      </c>
      <c r="X194" t="b">
        <f t="shared" ca="1" si="76"/>
        <v>0</v>
      </c>
      <c r="AS194">
        <v>0.62406031817191676</v>
      </c>
      <c r="AT194">
        <v>-0.77980441844762804</v>
      </c>
      <c r="AU194">
        <v>3.0364898361185815</v>
      </c>
      <c r="AV194">
        <v>-0.66362709953844934</v>
      </c>
      <c r="AW194">
        <v>1.0883686077126713</v>
      </c>
      <c r="AX194">
        <v>-0.68366056941112463</v>
      </c>
      <c r="AY194">
        <v>0.69657446451012406</v>
      </c>
      <c r="AZ194">
        <v>-2.4038440541224042</v>
      </c>
      <c r="BA194">
        <v>-1.0828495820685777</v>
      </c>
      <c r="BB194">
        <v>-0.65674772233752932</v>
      </c>
      <c r="BC194">
        <v>1.4824578847518037</v>
      </c>
      <c r="BD194">
        <v>1.0192256263310358</v>
      </c>
      <c r="BE194">
        <v>-1.7475652355576987</v>
      </c>
      <c r="BF194">
        <v>-0.28342337972051634</v>
      </c>
      <c r="BJ194" t="b">
        <f t="shared" ref="BJ194:BJ257" si="81">ABS(W194-1)&gt;$S$21</f>
        <v>1</v>
      </c>
      <c r="BK194" t="b">
        <f t="shared" ref="BK194:BK257" ca="1" si="82">AND(X194,BJ194)</f>
        <v>0</v>
      </c>
      <c r="BM194">
        <f t="shared" ca="1" si="77"/>
        <v>2.9520835940919996</v>
      </c>
      <c r="BN194" t="b">
        <f t="shared" ca="1" si="78"/>
        <v>0</v>
      </c>
      <c r="BO194">
        <v>1.0949556534744569</v>
      </c>
      <c r="BP194">
        <f t="shared" ca="1" si="79"/>
        <v>0.97883870606918322</v>
      </c>
      <c r="BQ194" t="b">
        <f t="shared" ca="1" si="80"/>
        <v>0</v>
      </c>
    </row>
    <row r="195" spans="1:69" x14ac:dyDescent="0.45">
      <c r="A195" s="1">
        <v>45252</v>
      </c>
      <c r="B195">
        <v>48.716000000000001</v>
      </c>
      <c r="C195" s="1">
        <v>45252</v>
      </c>
      <c r="D195">
        <v>460.26001000000002</v>
      </c>
      <c r="E195" s="4">
        <f t="shared" ref="E195:E258" si="83">(B195-B196)/B196</f>
        <v>-2.458753804260775E-2</v>
      </c>
      <c r="F195" s="4">
        <f t="shared" ref="F195:F258" si="84">(D195-D196)/D196</f>
        <v>3.6635331842338019E-3</v>
      </c>
      <c r="G195">
        <f t="shared" ref="G195:G258" ca="1" si="85">AVERAGE(OFFSET(E195,0,0,$S$3,1))*$AK$25</f>
        <v>4.3937638863574156E-3</v>
      </c>
      <c r="H195">
        <f t="shared" ref="H195:H258" ca="1" si="86">STDEV(OFFSET(E195,0,0,$S$3,1))*$AJ$25</f>
        <v>3.0905397348788079E-2</v>
      </c>
      <c r="I195">
        <f t="shared" ref="I195:I258" ca="1" si="87">SKEW(OFFSET(E195,0,0,$S$3,1))*$AI$25</f>
        <v>2.7779067722886461</v>
      </c>
      <c r="J195">
        <f t="shared" ref="J195:J258" ca="1" si="88">KURT(OFFSET(E195,0,0,$S$3,1))*$AH$25</f>
        <v>18.676670534815141</v>
      </c>
      <c r="K195">
        <f t="shared" ref="K195:K258" ca="1" si="89">PERCENTILE(OFFSET(E195,0,0,$S$3,1), 0.95)/ABS(PERCENTILE(OFFSET(E195,0,0,$S$3,1), 0.05))*$AG$25</f>
        <v>1.3570369219605625</v>
      </c>
      <c r="L195">
        <f t="shared" ref="L195:L258" ca="1" si="90">PERCENTILE(OFFSET(E195,0,0,$S$3,1), 0.75)/ABS(PERCENTILE(OFFSET(E195,0,0,$S$3,1), 0.25))*$AF$25</f>
        <v>1.334812373076399</v>
      </c>
      <c r="M195">
        <f t="shared" ref="M195:M258" ca="1" si="91">AVERAGE(OFFSET(F195,0,0,$S$3,1))*$AE$25</f>
        <v>1.1656459382739046E-3</v>
      </c>
      <c r="N195">
        <f t="shared" ref="N195:N258" ca="1" si="92">STDEV(OFFSET(F195,0,0,$S$3,1))*$AD$25</f>
        <v>1.1729614948056093E-2</v>
      </c>
      <c r="O195">
        <f t="shared" ref="O195:O258" ca="1" si="93">SKEW(OFFSET(F195,0,0,$S$3,1))*$AC$25</f>
        <v>9.5046822389811908E-2</v>
      </c>
      <c r="P195">
        <f t="shared" ref="P195:P258" ca="1" si="94">KURT(OFFSET(F195,0,0,$S$3,1))*$AB$25</f>
        <v>-0.27901468955690012</v>
      </c>
      <c r="Q195">
        <f t="shared" ref="Q195:Q258" ca="1" si="95">PERCENTILE(OFFSET(F195,0,0,$S$3,1), 0.95)/ABS(PERCENTILE(OFFSET(F195,0,0,$S$3,1), 0.05))*$AA$25</f>
        <v>1.1424502534676209</v>
      </c>
      <c r="R195">
        <f t="shared" ref="R195:R258" ca="1" si="96">PERCENTILE(OFFSET(F195,0,0,$S$3,1), 0.75)/ABS(PERCENTILE(OFFSET(F195,0,0,$S$3,1), 0.25))*$Z$25</f>
        <v>1.3759110899616063</v>
      </c>
      <c r="T195">
        <f t="shared" ref="T195:T258" si="97">E195+1</f>
        <v>0.97541246195739228</v>
      </c>
      <c r="U195" s="6">
        <f t="shared" ref="U195:U258" ca="1" si="98">PRODUCT(OFFSET(T195,0,0,$S$6,1))</f>
        <v>0.99648175421371299</v>
      </c>
      <c r="V195">
        <f t="shared" ref="V195:V258" ca="1" si="99">OFFSET(G195,$S$6,0) * $AK$2+ OFFSET(H195,$S$6,0)  * $AJ$2 + OFFSET(I195,$S$6,0) * $AI$2 + OFFSET(J195,$S$6,0) * $AH$2 + OFFSET(K195,$S$6,0) * $AG$2 + OFFSET(L195,$S$6,0) * $AF$2 + OFFSET(M195,$S$6,0) * $AE$2 + OFFSET(N195,$S$6,0) * $AD$2 + OFFSET(O195,$S$6,0) * $AC$2 + OFFSET(P195,$S$6,0) * $AB$2 +  OFFSET(Q195,$S$6,0) * $AA$2 + OFFSET(R195,$S$6,0)  * $Z$2  + AL$2</f>
        <v>2.8344374237419698</v>
      </c>
      <c r="W195">
        <v>1.0662826675475432</v>
      </c>
      <c r="X195" t="b">
        <f t="shared" ref="X195:X258" ca="1" si="100">OR(AND(U195&gt;1, W195&gt;1), AND(U195&lt;1, W195&lt;1))</f>
        <v>0</v>
      </c>
      <c r="AS195">
        <v>0.65601506480591343</v>
      </c>
      <c r="AT195">
        <v>-1.0010148872684483</v>
      </c>
      <c r="AU195">
        <v>2.9213877448438157</v>
      </c>
      <c r="AV195">
        <v>-0.58070905908804005</v>
      </c>
      <c r="AW195">
        <v>1.0320233613363947</v>
      </c>
      <c r="AX195">
        <v>-0.30844925103769305</v>
      </c>
      <c r="AY195">
        <v>0.94562051056085394</v>
      </c>
      <c r="AZ195">
        <v>-2.4868637107896419</v>
      </c>
      <c r="BA195">
        <v>-0.10547356520088028</v>
      </c>
      <c r="BB195">
        <v>3.7920242138450744E-2</v>
      </c>
      <c r="BC195">
        <v>1.3074686908253832</v>
      </c>
      <c r="BD195">
        <v>1.4363580771396349</v>
      </c>
      <c r="BE195">
        <v>-2.15966296760684</v>
      </c>
      <c r="BF195">
        <v>-0.77362455831475263</v>
      </c>
      <c r="BJ195" t="b">
        <f t="shared" si="81"/>
        <v>1</v>
      </c>
      <c r="BK195" t="b">
        <f t="shared" ca="1" si="82"/>
        <v>0</v>
      </c>
      <c r="BM195">
        <f t="shared" ref="BM195:BM258" ca="1" si="101">OFFSET(G195,$S$24,0) * $AK$2+ OFFSET(H195,$S$24,0)  * $AJ$2 + OFFSET(I195,$S$24,0) * $AI$2 + OFFSET(J195,$S$24,0) * $AH$2 + OFFSET(K195,$S$24,0) * $AG$2 + OFFSET(L195,$S$24,0) * $AF$2 + OFFSET(M195,$S$24,0) * $AE$2 + OFFSET(N195,$S$24,0) * $AD$2 + OFFSET(O195,$S$24,0) * $AC$2 + OFFSET(P195,$S$24,0) * $AB$2 +  OFFSET(Q195,$S$24,0) * $AA$2 + OFFSET(R195,$S$24,0)  * $Z$2  + AL$2</f>
        <v>2.9425630316610407</v>
      </c>
      <c r="BN195" t="b">
        <f t="shared" ref="BN195:BN258" ca="1" si="102">OR(AND(U195&gt;1, BM195&gt;1), AND(U195&lt;1, BM195&lt;1))</f>
        <v>0</v>
      </c>
      <c r="BO195">
        <v>1.1047865985131371</v>
      </c>
      <c r="BP195">
        <f t="shared" ca="1" si="79"/>
        <v>0.96005419164134986</v>
      </c>
      <c r="BQ195" t="b">
        <f t="shared" ca="1" si="80"/>
        <v>0</v>
      </c>
    </row>
    <row r="196" spans="1:69" x14ac:dyDescent="0.45">
      <c r="A196" s="1">
        <v>45251</v>
      </c>
      <c r="B196">
        <v>49.944000000000003</v>
      </c>
      <c r="C196" s="1">
        <v>45251</v>
      </c>
      <c r="D196">
        <v>458.57998700000002</v>
      </c>
      <c r="E196" s="4">
        <f t="shared" si="83"/>
        <v>-9.2245432363267741E-3</v>
      </c>
      <c r="F196" s="4">
        <f t="shared" si="84"/>
        <v>-8.3041950868159471E-3</v>
      </c>
      <c r="G196">
        <f t="shared" ca="1" si="85"/>
        <v>4.7737073493901352E-3</v>
      </c>
      <c r="H196">
        <f t="shared" ca="1" si="86"/>
        <v>3.1014219544894587E-2</v>
      </c>
      <c r="I196">
        <f t="shared" ca="1" si="87"/>
        <v>2.7334585121349901</v>
      </c>
      <c r="J196">
        <f t="shared" ca="1" si="88"/>
        <v>18.259182687758489</v>
      </c>
      <c r="K196">
        <f t="shared" ca="1" si="89"/>
        <v>1.3712623028873652</v>
      </c>
      <c r="L196">
        <f t="shared" ca="1" si="90"/>
        <v>1.4046701121590264</v>
      </c>
      <c r="M196">
        <f t="shared" ca="1" si="91"/>
        <v>1.2671475627959252E-3</v>
      </c>
      <c r="N196">
        <f t="shared" ca="1" si="92"/>
        <v>1.1838665893979599E-2</v>
      </c>
      <c r="O196">
        <f t="shared" ca="1" si="93"/>
        <v>0.102664865642701</v>
      </c>
      <c r="P196">
        <f t="shared" ca="1" si="94"/>
        <v>-0.31238948062273453</v>
      </c>
      <c r="Q196">
        <f t="shared" ca="1" si="95"/>
        <v>1.1551895966233594</v>
      </c>
      <c r="R196">
        <f t="shared" ca="1" si="96"/>
        <v>1.3981742550194447</v>
      </c>
      <c r="T196">
        <f t="shared" si="97"/>
        <v>0.99077545676367318</v>
      </c>
      <c r="U196" s="6">
        <f t="shared" ca="1" si="98"/>
        <v>1.0057999438456557</v>
      </c>
      <c r="V196">
        <f t="shared" ca="1" si="99"/>
        <v>2.8686829030201677</v>
      </c>
      <c r="W196">
        <v>1.0327899397366815</v>
      </c>
      <c r="X196" t="b">
        <f t="shared" ca="1" si="100"/>
        <v>1</v>
      </c>
      <c r="AS196">
        <v>0.67596945288607824</v>
      </c>
      <c r="AT196">
        <v>-0.83826894200899393</v>
      </c>
      <c r="AU196">
        <v>3.0075037566628455</v>
      </c>
      <c r="AV196">
        <v>-0.6866023991818162</v>
      </c>
      <c r="AW196">
        <v>1.0358976881423994</v>
      </c>
      <c r="AX196">
        <v>-3.4903976769439057E-2</v>
      </c>
      <c r="AY196">
        <v>0.99293675295824002</v>
      </c>
      <c r="AZ196">
        <v>-2.6135453502803747</v>
      </c>
      <c r="BA196">
        <v>0.16476889120236901</v>
      </c>
      <c r="BB196">
        <v>0.27585997437086873</v>
      </c>
      <c r="BC196">
        <v>1.4772791940432464</v>
      </c>
      <c r="BD196">
        <v>1.7349100321706237</v>
      </c>
      <c r="BE196">
        <v>-2.4503347062985976</v>
      </c>
      <c r="BF196">
        <v>-1.1216550889528585</v>
      </c>
      <c r="BJ196" t="b">
        <f t="shared" si="81"/>
        <v>1</v>
      </c>
      <c r="BK196" t="b">
        <f t="shared" ca="1" si="82"/>
        <v>1</v>
      </c>
      <c r="BM196">
        <f t="shared" ca="1" si="101"/>
        <v>2.9111713383866409</v>
      </c>
      <c r="BN196" t="b">
        <f t="shared" ca="1" si="102"/>
        <v>1</v>
      </c>
      <c r="BO196">
        <v>1.0798362497880181</v>
      </c>
      <c r="BP196">
        <f t="shared" ca="1" si="79"/>
        <v>0.96387952506807628</v>
      </c>
      <c r="BQ196" t="b">
        <f t="shared" ca="1" si="80"/>
        <v>0</v>
      </c>
    </row>
    <row r="197" spans="1:69" x14ac:dyDescent="0.45">
      <c r="A197" s="1">
        <v>45250</v>
      </c>
      <c r="B197">
        <v>50.408999999999999</v>
      </c>
      <c r="C197" s="1">
        <v>45250</v>
      </c>
      <c r="D197">
        <v>462.42001299999998</v>
      </c>
      <c r="E197" s="4">
        <f t="shared" si="83"/>
        <v>2.2536411213436591E-2</v>
      </c>
      <c r="F197" s="4">
        <f t="shared" si="84"/>
        <v>1.410123717847404E-2</v>
      </c>
      <c r="G197">
        <f t="shared" ca="1" si="85"/>
        <v>4.817223667467503E-3</v>
      </c>
      <c r="H197">
        <f t="shared" ca="1" si="86"/>
        <v>3.1000582594247712E-2</v>
      </c>
      <c r="I197">
        <f t="shared" ca="1" si="87"/>
        <v>2.7332557095735908</v>
      </c>
      <c r="J197">
        <f t="shared" ca="1" si="88"/>
        <v>18.280813383325814</v>
      </c>
      <c r="K197">
        <f t="shared" ca="1" si="89"/>
        <v>1.3712623028873652</v>
      </c>
      <c r="L197">
        <f t="shared" ca="1" si="90"/>
        <v>1.4046701121590264</v>
      </c>
      <c r="M197">
        <f t="shared" ca="1" si="91"/>
        <v>1.2430514823905756E-3</v>
      </c>
      <c r="N197">
        <f t="shared" ca="1" si="92"/>
        <v>1.1863124207373069E-2</v>
      </c>
      <c r="O197">
        <f t="shared" ca="1" si="93"/>
        <v>0.10179169458542438</v>
      </c>
      <c r="P197">
        <f t="shared" ca="1" si="94"/>
        <v>-0.32502386327229793</v>
      </c>
      <c r="Q197">
        <f t="shared" ca="1" si="95"/>
        <v>1.1551895966233594</v>
      </c>
      <c r="R197">
        <f t="shared" ca="1" si="96"/>
        <v>1.3981742550194447</v>
      </c>
      <c r="T197">
        <f t="shared" si="97"/>
        <v>1.0225364112134365</v>
      </c>
      <c r="U197" s="6">
        <f t="shared" ca="1" si="98"/>
        <v>1.0367955787082594</v>
      </c>
      <c r="V197">
        <f t="shared" ca="1" si="99"/>
        <v>2.7717936233925453</v>
      </c>
      <c r="W197">
        <v>1.081758455521808</v>
      </c>
      <c r="X197" t="b">
        <f t="shared" ca="1" si="100"/>
        <v>1</v>
      </c>
      <c r="AS197">
        <v>0.67931818512425646</v>
      </c>
      <c r="AT197">
        <v>-0.40858167173123705</v>
      </c>
      <c r="AU197">
        <v>3.0738826800363341</v>
      </c>
      <c r="AV197">
        <v>-0.88819173879580071</v>
      </c>
      <c r="AW197">
        <v>1.1832784279282949</v>
      </c>
      <c r="AX197">
        <v>0.23088089400606573</v>
      </c>
      <c r="AY197">
        <v>0.80171987294060409</v>
      </c>
      <c r="AZ197">
        <v>-2.4477658674859106</v>
      </c>
      <c r="BA197">
        <v>0.1914536171024063</v>
      </c>
      <c r="BB197">
        <v>0.32317418346907367</v>
      </c>
      <c r="BC197">
        <v>1.6539084113471267</v>
      </c>
      <c r="BD197">
        <v>1.8214578169512694</v>
      </c>
      <c r="BE197">
        <v>-2.7358356166246769</v>
      </c>
      <c r="BF197">
        <v>-1.2733646066111628</v>
      </c>
      <c r="BJ197" t="b">
        <f t="shared" si="81"/>
        <v>1</v>
      </c>
      <c r="BK197" t="b">
        <f t="shared" ca="1" si="82"/>
        <v>1</v>
      </c>
      <c r="BM197">
        <f t="shared" ca="1" si="101"/>
        <v>2.9130017550322833</v>
      </c>
      <c r="BN197" t="b">
        <f t="shared" ca="1" si="102"/>
        <v>1</v>
      </c>
      <c r="BO197">
        <v>1.0862173156701043</v>
      </c>
      <c r="BP197">
        <f t="shared" ca="1" si="79"/>
        <v>0.94865994167708156</v>
      </c>
      <c r="BQ197" t="b">
        <f t="shared" ca="1" si="80"/>
        <v>0</v>
      </c>
    </row>
    <row r="198" spans="1:69" x14ac:dyDescent="0.45">
      <c r="A198" s="1">
        <v>45247</v>
      </c>
      <c r="B198">
        <v>49.298000000000002</v>
      </c>
      <c r="C198" s="1">
        <v>45247</v>
      </c>
      <c r="D198">
        <v>455.98998999999998</v>
      </c>
      <c r="E198" s="4">
        <f t="shared" si="83"/>
        <v>-3.6782538399352275E-3</v>
      </c>
      <c r="F198" s="4">
        <f t="shared" si="84"/>
        <v>4.3875687498884987E-4</v>
      </c>
      <c r="G198">
        <f t="shared" ca="1" si="85"/>
        <v>4.5642772049329563E-3</v>
      </c>
      <c r="H198">
        <f t="shared" ca="1" si="86"/>
        <v>3.1061607280733788E-2</v>
      </c>
      <c r="I198">
        <f t="shared" ca="1" si="87"/>
        <v>2.7348978876589607</v>
      </c>
      <c r="J198">
        <f t="shared" ca="1" si="88"/>
        <v>18.210141130947569</v>
      </c>
      <c r="K198">
        <f t="shared" ca="1" si="89"/>
        <v>1.3712623028873652</v>
      </c>
      <c r="L198">
        <f t="shared" ca="1" si="90"/>
        <v>1.334812373076399</v>
      </c>
      <c r="M198">
        <f t="shared" ca="1" si="91"/>
        <v>1.1195266983291671E-3</v>
      </c>
      <c r="N198">
        <f t="shared" ca="1" si="92"/>
        <v>1.185718424970982E-2</v>
      </c>
      <c r="O198">
        <f t="shared" ca="1" si="93"/>
        <v>0.12197920666643614</v>
      </c>
      <c r="P198">
        <f t="shared" ca="1" si="94"/>
        <v>-0.31705400442807496</v>
      </c>
      <c r="Q198">
        <f t="shared" ca="1" si="95"/>
        <v>1.1551895966233594</v>
      </c>
      <c r="R198">
        <f t="shared" ca="1" si="96"/>
        <v>1.3177416086031037</v>
      </c>
      <c r="T198">
        <f t="shared" si="97"/>
        <v>0.99632174616006475</v>
      </c>
      <c r="U198" s="6">
        <f t="shared" ca="1" si="98"/>
        <v>1.019923472016623</v>
      </c>
      <c r="V198">
        <f t="shared" ca="1" si="99"/>
        <v>2.7547211297747527</v>
      </c>
      <c r="W198">
        <v>1.0641104293921835</v>
      </c>
      <c r="X198" t="b">
        <f t="shared" ca="1" si="100"/>
        <v>1</v>
      </c>
      <c r="AS198">
        <v>0.68239754716986223</v>
      </c>
      <c r="AT198">
        <v>-0.12069596630691222</v>
      </c>
      <c r="AU198">
        <v>3.1008343679374599</v>
      </c>
      <c r="AV198">
        <v>-1.1221593907986234</v>
      </c>
      <c r="AW198">
        <v>1.4611645133716313</v>
      </c>
      <c r="AX198">
        <v>0.67274113826944792</v>
      </c>
      <c r="AY198">
        <v>0.85498475726224532</v>
      </c>
      <c r="AZ198">
        <v>-2.2575771510800591</v>
      </c>
      <c r="BA198">
        <v>0.21728797461107169</v>
      </c>
      <c r="BB198">
        <v>0.18144207857408795</v>
      </c>
      <c r="BC198">
        <v>1.801537793798641</v>
      </c>
      <c r="BD198">
        <v>1.665510630681861</v>
      </c>
      <c r="BE198">
        <v>-3.3158720495227771</v>
      </c>
      <c r="BF198">
        <v>-1.2072228507715832</v>
      </c>
      <c r="BJ198" t="b">
        <f t="shared" si="81"/>
        <v>1</v>
      </c>
      <c r="BK198" t="b">
        <f t="shared" ca="1" si="82"/>
        <v>1</v>
      </c>
      <c r="BM198">
        <f t="shared" ca="1" si="101"/>
        <v>2.8863574233580467</v>
      </c>
      <c r="BN198" t="b">
        <f t="shared" ca="1" si="102"/>
        <v>1</v>
      </c>
      <c r="BO198">
        <v>1.1437939993613822</v>
      </c>
      <c r="BP198">
        <f t="shared" ca="1" si="79"/>
        <v>0.9785792729928191</v>
      </c>
      <c r="BQ198" t="b">
        <f t="shared" ca="1" si="80"/>
        <v>0</v>
      </c>
    </row>
    <row r="199" spans="1:69" x14ac:dyDescent="0.45">
      <c r="A199" s="1">
        <v>45246</v>
      </c>
      <c r="B199">
        <v>49.48</v>
      </c>
      <c r="C199" s="1">
        <v>45246</v>
      </c>
      <c r="D199">
        <v>455.790009</v>
      </c>
      <c r="E199" s="4">
        <f t="shared" si="83"/>
        <v>1.2109311078383218E-2</v>
      </c>
      <c r="F199" s="4">
        <f t="shared" si="84"/>
        <v>2.2208760328530247E-3</v>
      </c>
      <c r="G199">
        <f t="shared" ca="1" si="85"/>
        <v>4.7655455603725656E-3</v>
      </c>
      <c r="H199">
        <f t="shared" ca="1" si="86"/>
        <v>3.1138250476466206E-2</v>
      </c>
      <c r="I199">
        <f t="shared" ca="1" si="87"/>
        <v>2.7007743861996509</v>
      </c>
      <c r="J199">
        <f t="shared" ca="1" si="88"/>
        <v>17.935891694893446</v>
      </c>
      <c r="K199">
        <f t="shared" ca="1" si="89"/>
        <v>1.3712623028873652</v>
      </c>
      <c r="L199">
        <f t="shared" ca="1" si="90"/>
        <v>1.3718273959598233</v>
      </c>
      <c r="M199">
        <f t="shared" ca="1" si="91"/>
        <v>1.266366031009869E-3</v>
      </c>
      <c r="N199">
        <f t="shared" ca="1" si="92"/>
        <v>1.2029307711654938E-2</v>
      </c>
      <c r="O199">
        <f t="shared" ca="1" si="93"/>
        <v>0.14866785180744505</v>
      </c>
      <c r="P199">
        <f t="shared" ca="1" si="94"/>
        <v>-0.31073445699393654</v>
      </c>
      <c r="Q199">
        <f t="shared" ca="1" si="95"/>
        <v>1.1787619662098783</v>
      </c>
      <c r="R199">
        <f t="shared" ca="1" si="96"/>
        <v>1.3390635524045242</v>
      </c>
      <c r="T199">
        <f t="shared" si="97"/>
        <v>1.0121093110783832</v>
      </c>
      <c r="U199" s="6">
        <f t="shared" ca="1" si="98"/>
        <v>1.0538870915040024</v>
      </c>
      <c r="V199">
        <f t="shared" ca="1" si="99"/>
        <v>2.7505277840330393</v>
      </c>
      <c r="W199">
        <v>1.0600430097289704</v>
      </c>
      <c r="X199" t="b">
        <f t="shared" ca="1" si="100"/>
        <v>1</v>
      </c>
      <c r="AS199">
        <v>0.68594171096325307</v>
      </c>
      <c r="AT199">
        <v>-0.16095947883684467</v>
      </c>
      <c r="AU199">
        <v>2.963142119291946</v>
      </c>
      <c r="AV199">
        <v>-1.0161007767073558</v>
      </c>
      <c r="AW199">
        <v>1.486741515031629</v>
      </c>
      <c r="AX199">
        <v>1.0574913990611192</v>
      </c>
      <c r="AY199">
        <v>1.2344603580800602</v>
      </c>
      <c r="AZ199">
        <v>-1.9633852415267539</v>
      </c>
      <c r="BA199">
        <v>0.24542411048912369</v>
      </c>
      <c r="BB199">
        <v>-3.3852187224397224E-3</v>
      </c>
      <c r="BC199">
        <v>1.8722201505060603</v>
      </c>
      <c r="BD199">
        <v>1.4049683089620326</v>
      </c>
      <c r="BE199">
        <v>-3.9304829016581389</v>
      </c>
      <c r="BF199">
        <v>-1.0065160239382096</v>
      </c>
      <c r="BJ199" t="b">
        <f t="shared" si="81"/>
        <v>1</v>
      </c>
      <c r="BK199" t="b">
        <f t="shared" ca="1" si="82"/>
        <v>1</v>
      </c>
      <c r="BM199">
        <f t="shared" ca="1" si="101"/>
        <v>2.8821482866952346</v>
      </c>
      <c r="BN199" t="b">
        <f t="shared" ca="1" si="102"/>
        <v>1</v>
      </c>
      <c r="BO199">
        <v>1.1404241799221908</v>
      </c>
      <c r="BP199">
        <f t="shared" ca="1" si="79"/>
        <v>0.96556186337914307</v>
      </c>
      <c r="BQ199" t="b">
        <f t="shared" ca="1" si="80"/>
        <v>0</v>
      </c>
    </row>
    <row r="200" spans="1:69" x14ac:dyDescent="0.45">
      <c r="A200" s="1">
        <v>45245</v>
      </c>
      <c r="B200">
        <v>48.887999999999998</v>
      </c>
      <c r="C200" s="1">
        <v>45245</v>
      </c>
      <c r="D200">
        <v>454.77999899999998</v>
      </c>
      <c r="E200" s="4">
        <f t="shared" si="83"/>
        <v>-1.5466369239019196E-2</v>
      </c>
      <c r="F200" s="4">
        <f t="shared" si="84"/>
        <v>1.2990092194939654E-3</v>
      </c>
      <c r="G200">
        <f t="shared" ca="1" si="85"/>
        <v>5.0648290525913339E-3</v>
      </c>
      <c r="H200">
        <f t="shared" ca="1" si="86"/>
        <v>3.1494802574109471E-2</v>
      </c>
      <c r="I200">
        <f t="shared" ca="1" si="87"/>
        <v>2.6305289433433918</v>
      </c>
      <c r="J200">
        <f t="shared" ca="1" si="88"/>
        <v>17.006524824807968</v>
      </c>
      <c r="K200">
        <f t="shared" ca="1" si="89"/>
        <v>1.3838249812635881</v>
      </c>
      <c r="L200">
        <f t="shared" ca="1" si="90"/>
        <v>1.3933065360536181</v>
      </c>
      <c r="M200">
        <f t="shared" ca="1" si="91"/>
        <v>1.3779856344815994E-3</v>
      </c>
      <c r="N200">
        <f t="shared" ca="1" si="92"/>
        <v>1.2141259655715267E-2</v>
      </c>
      <c r="O200">
        <f t="shared" ca="1" si="93"/>
        <v>0.15250623318127546</v>
      </c>
      <c r="P200">
        <f t="shared" ca="1" si="94"/>
        <v>-0.34648468854557146</v>
      </c>
      <c r="Q200">
        <f t="shared" ca="1" si="95"/>
        <v>1.1896327186492672</v>
      </c>
      <c r="R200">
        <f t="shared" ca="1" si="96"/>
        <v>1.4073503796692777</v>
      </c>
      <c r="T200">
        <f t="shared" si="97"/>
        <v>0.98453363076098077</v>
      </c>
      <c r="U200" s="6">
        <f t="shared" ca="1" si="98"/>
        <v>1.0496843507174745</v>
      </c>
      <c r="V200">
        <f t="shared" ca="1" si="99"/>
        <v>2.758610104632206</v>
      </c>
      <c r="W200">
        <v>1.0634992385870436</v>
      </c>
      <c r="X200" t="b">
        <f t="shared" ca="1" si="100"/>
        <v>1</v>
      </c>
      <c r="AS200">
        <v>0.67399442477968763</v>
      </c>
      <c r="AT200">
        <v>-0.35218743810849629</v>
      </c>
      <c r="AU200">
        <v>2.8285907400626695</v>
      </c>
      <c r="AV200">
        <v>-0.86338855576052076</v>
      </c>
      <c r="AW200">
        <v>1.2670520777219378</v>
      </c>
      <c r="AX200">
        <v>1.5562211252917371</v>
      </c>
      <c r="AY200">
        <v>1.3954732969357102</v>
      </c>
      <c r="AZ200">
        <v>-1.7713755652636964</v>
      </c>
      <c r="BA200">
        <v>0.5407233090393212</v>
      </c>
      <c r="BB200">
        <v>-0.25683807003645909</v>
      </c>
      <c r="BC200">
        <v>2.1096334393856839</v>
      </c>
      <c r="BD200">
        <v>1.2264837578623331</v>
      </c>
      <c r="BE200">
        <v>-4.0419312522831081</v>
      </c>
      <c r="BF200">
        <v>-0.9419887929630707</v>
      </c>
      <c r="BJ200" t="b">
        <f t="shared" si="81"/>
        <v>1</v>
      </c>
      <c r="BK200" t="b">
        <f t="shared" ca="1" si="82"/>
        <v>1</v>
      </c>
      <c r="BM200">
        <f t="shared" ca="1" si="101"/>
        <v>2.8344374237419698</v>
      </c>
      <c r="BN200" t="b">
        <f t="shared" ca="1" si="102"/>
        <v>1</v>
      </c>
      <c r="BO200">
        <v>1.1139095421922751</v>
      </c>
      <c r="BP200">
        <f t="shared" ca="1" si="79"/>
        <v>0.99648175421371299</v>
      </c>
      <c r="BQ200" t="b">
        <f t="shared" ca="1" si="80"/>
        <v>0</v>
      </c>
    </row>
    <row r="201" spans="1:69" x14ac:dyDescent="0.45">
      <c r="A201" s="1">
        <v>45244</v>
      </c>
      <c r="B201">
        <v>49.655997999999997</v>
      </c>
      <c r="C201" s="1">
        <v>45244</v>
      </c>
      <c r="D201">
        <v>454.19000199999999</v>
      </c>
      <c r="E201" s="4">
        <f t="shared" si="83"/>
        <v>2.1308083531634724E-2</v>
      </c>
      <c r="F201" s="4">
        <f t="shared" si="84"/>
        <v>2.4196119644985043E-2</v>
      </c>
      <c r="G201">
        <f t="shared" ca="1" si="85"/>
        <v>5.2400108049627213E-3</v>
      </c>
      <c r="H201">
        <f t="shared" ca="1" si="86"/>
        <v>3.1477464767888964E-2</v>
      </c>
      <c r="I201">
        <f t="shared" ca="1" si="87"/>
        <v>2.6199184655439307</v>
      </c>
      <c r="J201">
        <f t="shared" ca="1" si="88"/>
        <v>16.990338421752085</v>
      </c>
      <c r="K201">
        <f t="shared" ca="1" si="89"/>
        <v>1.3838249812635881</v>
      </c>
      <c r="L201">
        <f t="shared" ca="1" si="90"/>
        <v>1.4731049733143853</v>
      </c>
      <c r="M201">
        <f t="shared" ca="1" si="91"/>
        <v>1.4474016646469036E-3</v>
      </c>
      <c r="N201">
        <f t="shared" ca="1" si="92"/>
        <v>1.2180430350364885E-2</v>
      </c>
      <c r="O201">
        <f t="shared" ca="1" si="93"/>
        <v>0.14115838467882039</v>
      </c>
      <c r="P201">
        <f t="shared" ca="1" si="94"/>
        <v>-0.37598010094369627</v>
      </c>
      <c r="Q201">
        <f t="shared" ca="1" si="95"/>
        <v>1.1896327186492672</v>
      </c>
      <c r="R201">
        <f t="shared" ca="1" si="96"/>
        <v>1.5025124204457607</v>
      </c>
      <c r="T201">
        <f t="shared" si="97"/>
        <v>1.0213080835316348</v>
      </c>
      <c r="U201" s="6">
        <f t="shared" ca="1" si="98"/>
        <v>1.0805352157312496</v>
      </c>
      <c r="V201">
        <f t="shared" ca="1" si="99"/>
        <v>2.7560365786634575</v>
      </c>
      <c r="W201">
        <v>1.0675826251400733</v>
      </c>
      <c r="X201" t="b">
        <f t="shared" ca="1" si="100"/>
        <v>1</v>
      </c>
      <c r="AS201">
        <v>0.64749871577207452</v>
      </c>
      <c r="AT201">
        <v>-0.542567698356899</v>
      </c>
      <c r="AU201">
        <v>2.5313309195535263</v>
      </c>
      <c r="AV201">
        <v>-0.68976632045518016</v>
      </c>
      <c r="AW201">
        <v>1.0746888223215452</v>
      </c>
      <c r="AX201">
        <v>1.8360177721367661</v>
      </c>
      <c r="AY201">
        <v>1.3260562637613045</v>
      </c>
      <c r="AZ201">
        <v>-1.6745422004480657</v>
      </c>
      <c r="BA201">
        <v>0.83663885387912074</v>
      </c>
      <c r="BB201">
        <v>-0.37345466965898633</v>
      </c>
      <c r="BC201">
        <v>2.0680168350002606</v>
      </c>
      <c r="BD201">
        <v>0.97416214156484415</v>
      </c>
      <c r="BE201">
        <v>-3.6499350590974236</v>
      </c>
      <c r="BF201">
        <v>-0.78947407040876127</v>
      </c>
      <c r="BJ201" t="b">
        <f t="shared" si="81"/>
        <v>1</v>
      </c>
      <c r="BK201" t="b">
        <f t="shared" ca="1" si="82"/>
        <v>1</v>
      </c>
      <c r="BM201">
        <f t="shared" ca="1" si="101"/>
        <v>2.8686829030201677</v>
      </c>
      <c r="BN201" t="b">
        <f t="shared" ca="1" si="102"/>
        <v>1</v>
      </c>
      <c r="BO201">
        <v>1.0698887452411157</v>
      </c>
      <c r="BP201">
        <f t="shared" ca="1" si="79"/>
        <v>1.0057999438456557</v>
      </c>
      <c r="BQ201" t="b">
        <f t="shared" ca="1" si="80"/>
        <v>1</v>
      </c>
    </row>
    <row r="202" spans="1:69" x14ac:dyDescent="0.45">
      <c r="A202" s="1">
        <v>45243</v>
      </c>
      <c r="B202">
        <v>48.619999</v>
      </c>
      <c r="C202" s="1">
        <v>45243</v>
      </c>
      <c r="D202">
        <v>443.459991</v>
      </c>
      <c r="E202" s="4">
        <f t="shared" si="83"/>
        <v>5.8963485237683889E-3</v>
      </c>
      <c r="F202" s="4">
        <f t="shared" si="84"/>
        <v>-5.0035024119746583E-3</v>
      </c>
      <c r="G202">
        <f t="shared" ca="1" si="85"/>
        <v>4.8381109470884923E-3</v>
      </c>
      <c r="H202">
        <f t="shared" ca="1" si="86"/>
        <v>3.1782936821562302E-2</v>
      </c>
      <c r="I202">
        <f t="shared" ca="1" si="87"/>
        <v>2.5407116853503813</v>
      </c>
      <c r="J202">
        <f t="shared" ca="1" si="88"/>
        <v>16.447703974587942</v>
      </c>
      <c r="K202">
        <f t="shared" ca="1" si="89"/>
        <v>1.3320686810945832</v>
      </c>
      <c r="L202">
        <f t="shared" ca="1" si="90"/>
        <v>1.3933065360536181</v>
      </c>
      <c r="M202">
        <f t="shared" ca="1" si="91"/>
        <v>1.2286997123087604E-3</v>
      </c>
      <c r="N202">
        <f t="shared" ca="1" si="92"/>
        <v>1.2162590691976748E-2</v>
      </c>
      <c r="O202">
        <f t="shared" ca="1" si="93"/>
        <v>0.13696707034996902</v>
      </c>
      <c r="P202">
        <f t="shared" ca="1" si="94"/>
        <v>-0.36965743517275218</v>
      </c>
      <c r="Q202">
        <f t="shared" ca="1" si="95"/>
        <v>1.1683692499861371</v>
      </c>
      <c r="R202">
        <f t="shared" ca="1" si="96"/>
        <v>1.3299088787322522</v>
      </c>
      <c r="T202">
        <f t="shared" si="97"/>
        <v>1.0058963485237684</v>
      </c>
      <c r="U202" s="6">
        <f t="shared" ca="1" si="98"/>
        <v>1.062709013195537</v>
      </c>
      <c r="V202">
        <f t="shared" ca="1" si="99"/>
        <v>2.6636649045021903</v>
      </c>
      <c r="W202">
        <v>1.0303569868448104</v>
      </c>
      <c r="X202" t="b">
        <f t="shared" ca="1" si="100"/>
        <v>1</v>
      </c>
      <c r="AS202">
        <v>0.62933451660135464</v>
      </c>
      <c r="AT202">
        <v>-0.62191043217567776</v>
      </c>
      <c r="AU202">
        <v>2.5431190771329164</v>
      </c>
      <c r="AV202">
        <v>-0.77176109799420212</v>
      </c>
      <c r="AW202">
        <v>1.033669980396698</v>
      </c>
      <c r="AX202">
        <v>1.5851118683977565</v>
      </c>
      <c r="AY202">
        <v>1.0245939991239146</v>
      </c>
      <c r="AZ202">
        <v>-1.7793452701061303</v>
      </c>
      <c r="BA202">
        <v>0.93419244352520681</v>
      </c>
      <c r="BB202">
        <v>-0.49874542502887986</v>
      </c>
      <c r="BC202">
        <v>2.1084531140283045</v>
      </c>
      <c r="BD202">
        <v>0.9455620753105497</v>
      </c>
      <c r="BE202">
        <v>-2.8864129324252707</v>
      </c>
      <c r="BF202">
        <v>-0.788239570799667</v>
      </c>
      <c r="BJ202" t="b">
        <f t="shared" si="81"/>
        <v>1</v>
      </c>
      <c r="BK202" t="b">
        <f t="shared" ca="1" si="82"/>
        <v>1</v>
      </c>
      <c r="BM202">
        <f t="shared" ca="1" si="101"/>
        <v>2.7717936233925453</v>
      </c>
      <c r="BN202" t="b">
        <f t="shared" ca="1" si="102"/>
        <v>1</v>
      </c>
      <c r="BO202">
        <v>1.0805714189509705</v>
      </c>
      <c r="BP202">
        <f t="shared" ca="1" si="79"/>
        <v>1.0367955787082594</v>
      </c>
      <c r="BQ202" t="b">
        <f t="shared" ca="1" si="80"/>
        <v>1</v>
      </c>
    </row>
    <row r="203" spans="1:69" x14ac:dyDescent="0.45">
      <c r="A203" s="1">
        <v>45240</v>
      </c>
      <c r="B203">
        <v>48.334999000000003</v>
      </c>
      <c r="C203" s="1">
        <v>45240</v>
      </c>
      <c r="D203">
        <v>445.69000199999999</v>
      </c>
      <c r="E203" s="4">
        <f t="shared" si="83"/>
        <v>2.9499424291812112E-2</v>
      </c>
      <c r="F203" s="4">
        <f t="shared" si="84"/>
        <v>2.6415183486676763E-2</v>
      </c>
      <c r="G203">
        <f t="shared" ca="1" si="85"/>
        <v>4.9507865623122918E-3</v>
      </c>
      <c r="H203">
        <f t="shared" ca="1" si="86"/>
        <v>3.1826622588081534E-2</v>
      </c>
      <c r="I203">
        <f t="shared" ca="1" si="87"/>
        <v>2.5216031744396292</v>
      </c>
      <c r="J203">
        <f t="shared" ca="1" si="88"/>
        <v>16.305948447837999</v>
      </c>
      <c r="K203">
        <f t="shared" ca="1" si="89"/>
        <v>1.3320686810945832</v>
      </c>
      <c r="L203">
        <f t="shared" ca="1" si="90"/>
        <v>1.4386621755703397</v>
      </c>
      <c r="M203">
        <f t="shared" ca="1" si="91"/>
        <v>1.2766900987389671E-3</v>
      </c>
      <c r="N203">
        <f t="shared" ca="1" si="92"/>
        <v>1.2156810861186964E-2</v>
      </c>
      <c r="O203">
        <f t="shared" ca="1" si="93"/>
        <v>0.12599160392722883</v>
      </c>
      <c r="P203">
        <f t="shared" ca="1" si="94"/>
        <v>-0.36701799709891558</v>
      </c>
      <c r="Q203">
        <f t="shared" ca="1" si="95"/>
        <v>1.1683692499861371</v>
      </c>
      <c r="R203">
        <f t="shared" ca="1" si="96"/>
        <v>1.3299088787322522</v>
      </c>
      <c r="T203">
        <f t="shared" si="97"/>
        <v>1.0294994242918121</v>
      </c>
      <c r="U203" s="6">
        <f t="shared" ca="1" si="98"/>
        <v>1.0739917326076718</v>
      </c>
      <c r="V203">
        <f t="shared" ca="1" si="99"/>
        <v>2.6634088528842659</v>
      </c>
      <c r="W203">
        <v>0.99932732256355394</v>
      </c>
      <c r="X203" t="b">
        <f t="shared" ca="1" si="100"/>
        <v>0</v>
      </c>
      <c r="AS203">
        <v>0.61962991286767666</v>
      </c>
      <c r="AT203">
        <v>-0.86975728312668266</v>
      </c>
      <c r="AU203">
        <v>2.6429413704458318</v>
      </c>
      <c r="AV203">
        <v>-0.71194936773666517</v>
      </c>
      <c r="AW203">
        <v>0.90569909670655457</v>
      </c>
      <c r="AX203">
        <v>1.4279502336341616</v>
      </c>
      <c r="AY203">
        <v>0.95897317982440133</v>
      </c>
      <c r="AZ203">
        <v>-1.8729777975954376</v>
      </c>
      <c r="BA203">
        <v>1.076163592991366</v>
      </c>
      <c r="BB203">
        <v>-0.65520164585845031</v>
      </c>
      <c r="BC203">
        <v>2.1503250478327538</v>
      </c>
      <c r="BD203">
        <v>0.90100172668128553</v>
      </c>
      <c r="BE203">
        <v>-2.5141267192131869</v>
      </c>
      <c r="BF203">
        <v>-0.74455282813263479</v>
      </c>
      <c r="BJ203" t="b">
        <f t="shared" si="81"/>
        <v>1</v>
      </c>
      <c r="BK203" t="b">
        <f t="shared" ca="1" si="82"/>
        <v>0</v>
      </c>
      <c r="BM203">
        <f t="shared" ca="1" si="101"/>
        <v>2.7547211297747527</v>
      </c>
      <c r="BN203" t="b">
        <f t="shared" ca="1" si="102"/>
        <v>1</v>
      </c>
      <c r="BO203">
        <v>1.03891537983654</v>
      </c>
      <c r="BP203">
        <f t="shared" ca="1" si="79"/>
        <v>1.019923472016623</v>
      </c>
      <c r="BQ203" t="b">
        <f t="shared" ca="1" si="80"/>
        <v>1</v>
      </c>
    </row>
    <row r="204" spans="1:69" x14ac:dyDescent="0.45">
      <c r="A204" s="1">
        <v>45239</v>
      </c>
      <c r="B204">
        <v>46.950001</v>
      </c>
      <c r="C204" s="1">
        <v>45239</v>
      </c>
      <c r="D204">
        <v>434.22000100000002</v>
      </c>
      <c r="E204" s="4">
        <f t="shared" si="83"/>
        <v>8.0731737004943512E-3</v>
      </c>
      <c r="F204" s="4">
        <f t="shared" si="84"/>
        <v>-5.9976078747147514E-3</v>
      </c>
      <c r="G204">
        <f t="shared" ca="1" si="85"/>
        <v>4.9272349979613403E-3</v>
      </c>
      <c r="H204">
        <f t="shared" ca="1" si="86"/>
        <v>3.1810103934394943E-2</v>
      </c>
      <c r="I204">
        <f t="shared" ca="1" si="87"/>
        <v>2.5266754116678962</v>
      </c>
      <c r="J204">
        <f t="shared" ca="1" si="88"/>
        <v>16.35275418594534</v>
      </c>
      <c r="K204">
        <f t="shared" ca="1" si="89"/>
        <v>1.3320686810945832</v>
      </c>
      <c r="L204">
        <f t="shared" ca="1" si="90"/>
        <v>1.4386621755703397</v>
      </c>
      <c r="M204">
        <f t="shared" ca="1" si="91"/>
        <v>1.22419771941707E-3</v>
      </c>
      <c r="N204">
        <f t="shared" ca="1" si="92"/>
        <v>1.2070075373717544E-2</v>
      </c>
      <c r="O204">
        <f t="shared" ca="1" si="93"/>
        <v>0.10510717899745241</v>
      </c>
      <c r="P204">
        <f t="shared" ca="1" si="94"/>
        <v>-0.37367345529977891</v>
      </c>
      <c r="Q204">
        <f t="shared" ca="1" si="95"/>
        <v>1.1450047094226581</v>
      </c>
      <c r="R204">
        <f t="shared" ca="1" si="96"/>
        <v>1.3299088787322522</v>
      </c>
      <c r="T204">
        <f t="shared" si="97"/>
        <v>1.0080731737004944</v>
      </c>
      <c r="U204" s="6">
        <f t="shared" ca="1" si="98"/>
        <v>1.0791614931466582</v>
      </c>
      <c r="V204">
        <f t="shared" ca="1" si="99"/>
        <v>2.6614370634482807</v>
      </c>
      <c r="W204">
        <v>1.0660853929099727</v>
      </c>
      <c r="X204" t="b">
        <f t="shared" ca="1" si="100"/>
        <v>1</v>
      </c>
      <c r="AS204">
        <v>0.63878147092438387</v>
      </c>
      <c r="AT204">
        <v>-1.2113465403786052</v>
      </c>
      <c r="AU204">
        <v>3.2708273882531116</v>
      </c>
      <c r="AV204">
        <v>-0.9261125069200643</v>
      </c>
      <c r="AW204">
        <v>1.054640105263176</v>
      </c>
      <c r="AX204">
        <v>0.76049042959572433</v>
      </c>
      <c r="AY204">
        <v>0.67174782415750489</v>
      </c>
      <c r="AZ204">
        <v>-2.5120498620679892</v>
      </c>
      <c r="BA204">
        <v>1.352544671254448</v>
      </c>
      <c r="BB204">
        <v>-0.47455855077380094</v>
      </c>
      <c r="BC204">
        <v>1.9911195085810869</v>
      </c>
      <c r="BD204">
        <v>1.2010477712737571</v>
      </c>
      <c r="BE204">
        <v>-1.910032640678714</v>
      </c>
      <c r="BF204">
        <v>-0.92965418691662671</v>
      </c>
      <c r="BJ204" t="b">
        <f t="shared" si="81"/>
        <v>1</v>
      </c>
      <c r="BK204" t="b">
        <f t="shared" ca="1" si="82"/>
        <v>1</v>
      </c>
      <c r="BM204">
        <f t="shared" ca="1" si="101"/>
        <v>2.7505277840330393</v>
      </c>
      <c r="BN204" t="b">
        <f t="shared" ca="1" si="102"/>
        <v>1</v>
      </c>
      <c r="BO204">
        <v>0.99395162124072378</v>
      </c>
      <c r="BP204">
        <f t="shared" ca="1" si="79"/>
        <v>1.0538870915040024</v>
      </c>
      <c r="BQ204" t="b">
        <f t="shared" ca="1" si="80"/>
        <v>0</v>
      </c>
    </row>
    <row r="205" spans="1:69" x14ac:dyDescent="0.45">
      <c r="A205" s="1">
        <v>45238</v>
      </c>
      <c r="B205">
        <v>46.574001000000003</v>
      </c>
      <c r="C205" s="1">
        <v>45238</v>
      </c>
      <c r="D205">
        <v>436.83999599999999</v>
      </c>
      <c r="E205" s="4">
        <f t="shared" si="83"/>
        <v>1.3469676271584153E-2</v>
      </c>
      <c r="F205" s="4">
        <f t="shared" si="84"/>
        <v>4.1606257135384586E-3</v>
      </c>
      <c r="G205">
        <f t="shared" ca="1" si="85"/>
        <v>4.9019225950728568E-3</v>
      </c>
      <c r="H205">
        <f t="shared" ca="1" si="86"/>
        <v>3.1809602214032076E-2</v>
      </c>
      <c r="I205">
        <f t="shared" ca="1" si="87"/>
        <v>2.5292003058407317</v>
      </c>
      <c r="J205">
        <f t="shared" ca="1" si="88"/>
        <v>16.362187609623788</v>
      </c>
      <c r="K205">
        <f t="shared" ca="1" si="89"/>
        <v>1.3320686810945832</v>
      </c>
      <c r="L205">
        <f t="shared" ca="1" si="90"/>
        <v>1.4386621755703397</v>
      </c>
      <c r="M205">
        <f t="shared" ca="1" si="91"/>
        <v>1.243626218610238E-3</v>
      </c>
      <c r="N205">
        <f t="shared" ca="1" si="92"/>
        <v>1.2061516696334157E-2</v>
      </c>
      <c r="O205">
        <f t="shared" ca="1" si="93"/>
        <v>0.10143205243155604</v>
      </c>
      <c r="P205">
        <f t="shared" ca="1" si="94"/>
        <v>-0.36739922712535433</v>
      </c>
      <c r="Q205">
        <f t="shared" ca="1" si="95"/>
        <v>1.1450047094226581</v>
      </c>
      <c r="R205">
        <f t="shared" ca="1" si="96"/>
        <v>1.3299088787322522</v>
      </c>
      <c r="T205">
        <f t="shared" si="97"/>
        <v>1.0134696762715842</v>
      </c>
      <c r="U205" s="6">
        <f t="shared" ca="1" si="98"/>
        <v>1.1003898381479069</v>
      </c>
      <c r="V205">
        <f t="shared" ca="1" si="99"/>
        <v>2.6299587514726692</v>
      </c>
      <c r="W205">
        <v>1.1171437433591276</v>
      </c>
      <c r="X205" t="b">
        <f t="shared" ca="1" si="100"/>
        <v>1</v>
      </c>
      <c r="AS205">
        <v>0.63182956442710114</v>
      </c>
      <c r="AT205">
        <v>-0.87760872501926157</v>
      </c>
      <c r="AU205">
        <v>2.8406515392214744</v>
      </c>
      <c r="AV205">
        <v>-0.97984298051759677</v>
      </c>
      <c r="AW205">
        <v>1.2418205361515569</v>
      </c>
      <c r="AX205">
        <v>1.0170490145361699</v>
      </c>
      <c r="AY205">
        <v>0.70352673132078802</v>
      </c>
      <c r="AZ205">
        <v>-2.1523819453346609</v>
      </c>
      <c r="BA205">
        <v>1.3086962647710223</v>
      </c>
      <c r="BB205">
        <v>-0.29068676726734283</v>
      </c>
      <c r="BC205">
        <v>1.8094459048583997</v>
      </c>
      <c r="BD205">
        <v>1.11672879461803</v>
      </c>
      <c r="BE205">
        <v>-2.3316235787286912</v>
      </c>
      <c r="BF205">
        <v>-0.88113946960520129</v>
      </c>
      <c r="BJ205" t="b">
        <f t="shared" si="81"/>
        <v>1</v>
      </c>
      <c r="BK205" t="b">
        <f t="shared" ca="1" si="82"/>
        <v>1</v>
      </c>
      <c r="BM205">
        <f t="shared" ca="1" si="101"/>
        <v>2.758610104632206</v>
      </c>
      <c r="BN205" t="b">
        <f t="shared" ca="1" si="102"/>
        <v>1</v>
      </c>
      <c r="BO205">
        <v>1.0143299329381494</v>
      </c>
      <c r="BP205">
        <f t="shared" ca="1" si="79"/>
        <v>1.0496843507174745</v>
      </c>
      <c r="BQ205" t="b">
        <f t="shared" ca="1" si="80"/>
        <v>1</v>
      </c>
    </row>
    <row r="206" spans="1:69" x14ac:dyDescent="0.45">
      <c r="A206" s="1">
        <v>45237</v>
      </c>
      <c r="B206">
        <v>45.955002</v>
      </c>
      <c r="C206" s="1">
        <v>45237</v>
      </c>
      <c r="D206">
        <v>435.02999899999998</v>
      </c>
      <c r="E206" s="4">
        <f t="shared" si="83"/>
        <v>4.4589846005329888E-3</v>
      </c>
      <c r="F206" s="4">
        <f t="shared" si="84"/>
        <v>1.212133431471467E-2</v>
      </c>
      <c r="G206">
        <f t="shared" ca="1" si="85"/>
        <v>4.8533305301450766E-3</v>
      </c>
      <c r="H206">
        <f t="shared" ca="1" si="86"/>
        <v>3.1803870785088395E-2</v>
      </c>
      <c r="I206">
        <f t="shared" ca="1" si="87"/>
        <v>2.5350983511364116</v>
      </c>
      <c r="J206">
        <f t="shared" ca="1" si="88"/>
        <v>16.391947594252734</v>
      </c>
      <c r="K206">
        <f t="shared" ca="1" si="89"/>
        <v>1.3320686810945832</v>
      </c>
      <c r="L206">
        <f t="shared" ca="1" si="90"/>
        <v>1.4386621755703397</v>
      </c>
      <c r="M206">
        <f t="shared" ca="1" si="91"/>
        <v>1.2144469097350563E-3</v>
      </c>
      <c r="N206">
        <f t="shared" ca="1" si="92"/>
        <v>1.2061483488081053E-2</v>
      </c>
      <c r="O206">
        <f t="shared" ca="1" si="93"/>
        <v>0.10862012020342161</v>
      </c>
      <c r="P206">
        <f t="shared" ca="1" si="94"/>
        <v>-0.36633343205140312</v>
      </c>
      <c r="Q206">
        <f t="shared" ca="1" si="95"/>
        <v>1.1450047094226581</v>
      </c>
      <c r="R206">
        <f t="shared" ca="1" si="96"/>
        <v>1.3299088787322522</v>
      </c>
      <c r="T206">
        <f t="shared" si="97"/>
        <v>1.004458984600533</v>
      </c>
      <c r="U206" s="6">
        <f t="shared" ca="1" si="98"/>
        <v>1.126900518070145</v>
      </c>
      <c r="V206">
        <f t="shared" ca="1" si="99"/>
        <v>2.5536694326860871</v>
      </c>
      <c r="W206">
        <v>1.116030440915821</v>
      </c>
      <c r="X206" t="b">
        <f t="shared" ca="1" si="100"/>
        <v>1</v>
      </c>
      <c r="AS206">
        <v>0.62909588914407033</v>
      </c>
      <c r="AT206">
        <v>-0.71329975323039474</v>
      </c>
      <c r="AU206">
        <v>2.6116190489128681</v>
      </c>
      <c r="AV206">
        <v>-1.0758758906400023</v>
      </c>
      <c r="AW206">
        <v>1.3792264814371071</v>
      </c>
      <c r="AX206">
        <v>1.2192006368488841</v>
      </c>
      <c r="AY206">
        <v>0.73820865537593383</v>
      </c>
      <c r="AZ206">
        <v>-2.0815197037998172</v>
      </c>
      <c r="BA206">
        <v>1.3111641610512967</v>
      </c>
      <c r="BB206">
        <v>-0.20530132204118251</v>
      </c>
      <c r="BC206">
        <v>1.7795107315045315</v>
      </c>
      <c r="BD206">
        <v>1.0982035391650702</v>
      </c>
      <c r="BE206">
        <v>-2.5613907569094012</v>
      </c>
      <c r="BF206">
        <v>-0.88670495432184804</v>
      </c>
      <c r="BJ206" t="b">
        <f t="shared" si="81"/>
        <v>1</v>
      </c>
      <c r="BK206" t="b">
        <f t="shared" ca="1" si="82"/>
        <v>1</v>
      </c>
      <c r="BM206">
        <f t="shared" ca="1" si="101"/>
        <v>2.7560365786634575</v>
      </c>
      <c r="BN206" t="b">
        <f t="shared" ca="1" si="102"/>
        <v>1</v>
      </c>
      <c r="BO206">
        <v>1.0329333425864671</v>
      </c>
      <c r="BP206">
        <f t="shared" ca="1" si="79"/>
        <v>1.0805352157312496</v>
      </c>
      <c r="BQ206" t="b">
        <f t="shared" ca="1" si="80"/>
        <v>1</v>
      </c>
    </row>
    <row r="207" spans="1:69" x14ac:dyDescent="0.45">
      <c r="A207" s="1">
        <v>45236</v>
      </c>
      <c r="B207">
        <v>45.750999</v>
      </c>
      <c r="C207" s="1">
        <v>45236</v>
      </c>
      <c r="D207">
        <v>429.82000699999998</v>
      </c>
      <c r="E207">
        <f t="shared" si="83"/>
        <v>1.6575891199291388E-2</v>
      </c>
      <c r="F207" s="4">
        <f t="shared" si="84"/>
        <v>4.5339861113631447E-3</v>
      </c>
      <c r="G207">
        <f t="shared" ca="1" si="85"/>
        <v>5.2105411635353961E-3</v>
      </c>
      <c r="H207">
        <f t="shared" ca="1" si="86"/>
        <v>3.2198182237406267E-2</v>
      </c>
      <c r="I207">
        <f t="shared" ca="1" si="87"/>
        <v>2.4640111919939311</v>
      </c>
      <c r="J207">
        <f t="shared" ca="1" si="88"/>
        <v>15.467581017893686</v>
      </c>
      <c r="K207">
        <f t="shared" ca="1" si="89"/>
        <v>1.3750336132577725</v>
      </c>
      <c r="L207">
        <f t="shared" ca="1" si="90"/>
        <v>1.4676907957015053</v>
      </c>
      <c r="M207">
        <f t="shared" ca="1" si="91"/>
        <v>1.272556954824402E-3</v>
      </c>
      <c r="N207">
        <f t="shared" ca="1" si="92"/>
        <v>1.2142022429789262E-2</v>
      </c>
      <c r="O207">
        <f t="shared" ca="1" si="93"/>
        <v>0.12071453757371824</v>
      </c>
      <c r="P207">
        <f t="shared" ca="1" si="94"/>
        <v>-0.38121057731883079</v>
      </c>
      <c r="Q207">
        <f t="shared" ca="1" si="95"/>
        <v>1.1683692499861371</v>
      </c>
      <c r="R207">
        <f t="shared" ca="1" si="96"/>
        <v>1.3299088787322522</v>
      </c>
      <c r="T207">
        <f t="shared" si="97"/>
        <v>1.0165758911992915</v>
      </c>
      <c r="U207" s="6">
        <f t="shared" ca="1" si="98"/>
        <v>1.1115133284301484</v>
      </c>
      <c r="V207">
        <f t="shared" ca="1" si="99"/>
        <v>2.5011311703059569</v>
      </c>
      <c r="W207">
        <v>1.0829935442222145</v>
      </c>
      <c r="X207" t="b">
        <f t="shared" ca="1" si="100"/>
        <v>1</v>
      </c>
      <c r="AS207">
        <v>0.6204219206337781</v>
      </c>
      <c r="AT207">
        <v>-0.47040423702839018</v>
      </c>
      <c r="AU207">
        <v>2.5376591807915645</v>
      </c>
      <c r="AV207">
        <v>-1.1582877235370097</v>
      </c>
      <c r="AW207">
        <v>1.5426687919554691</v>
      </c>
      <c r="AX207">
        <v>1.2734740174663581</v>
      </c>
      <c r="AY207">
        <v>0.58427326639025257</v>
      </c>
      <c r="AZ207">
        <v>-1.8211081115371883</v>
      </c>
      <c r="BA207">
        <v>1.2338946800090023</v>
      </c>
      <c r="BB207">
        <v>-0.1543178299973586</v>
      </c>
      <c r="BC207">
        <v>1.7033289038116299</v>
      </c>
      <c r="BD207">
        <v>1.0506754403482186</v>
      </c>
      <c r="BE207">
        <v>-2.6274797473837643</v>
      </c>
      <c r="BF207">
        <v>-0.86057814168261337</v>
      </c>
      <c r="BJ207" t="b">
        <f t="shared" si="81"/>
        <v>1</v>
      </c>
      <c r="BK207" t="b">
        <f t="shared" ca="1" si="82"/>
        <v>1</v>
      </c>
      <c r="BM207">
        <f t="shared" ca="1" si="101"/>
        <v>2.6636649045021903</v>
      </c>
      <c r="BN207" t="b">
        <f t="shared" ca="1" si="102"/>
        <v>1</v>
      </c>
      <c r="BO207">
        <v>1.0169177871612898</v>
      </c>
      <c r="BP207">
        <f t="shared" ca="1" si="79"/>
        <v>1.062709013195537</v>
      </c>
      <c r="BQ207" t="b">
        <f t="shared" ca="1" si="80"/>
        <v>1</v>
      </c>
    </row>
    <row r="208" spans="1:69" x14ac:dyDescent="0.45">
      <c r="A208" s="1">
        <v>45233</v>
      </c>
      <c r="B208">
        <v>45.005001</v>
      </c>
      <c r="C208" s="1">
        <v>45233</v>
      </c>
      <c r="D208">
        <v>427.88000499999998</v>
      </c>
      <c r="E208">
        <f t="shared" si="83"/>
        <v>3.4455016906748161E-2</v>
      </c>
      <c r="F208" s="4">
        <f t="shared" si="84"/>
        <v>1.4222053495993488E-2</v>
      </c>
      <c r="G208">
        <f t="shared" ca="1" si="85"/>
        <v>5.4479724931226423E-3</v>
      </c>
      <c r="H208">
        <f t="shared" ca="1" si="86"/>
        <v>3.2456459564958545E-2</v>
      </c>
      <c r="I208">
        <f t="shared" ca="1" si="87"/>
        <v>2.4135296368821568</v>
      </c>
      <c r="J208">
        <f t="shared" ca="1" si="88"/>
        <v>14.868805142616193</v>
      </c>
      <c r="K208">
        <f t="shared" ca="1" si="89"/>
        <v>1.4138175989531165</v>
      </c>
      <c r="L208">
        <f t="shared" ca="1" si="90"/>
        <v>1.5238471015889319</v>
      </c>
      <c r="M208">
        <f t="shared" ca="1" si="91"/>
        <v>1.389861222266742E-3</v>
      </c>
      <c r="N208">
        <f t="shared" ca="1" si="92"/>
        <v>1.2286161770637393E-2</v>
      </c>
      <c r="O208">
        <f t="shared" ca="1" si="93"/>
        <v>0.13971302843006075</v>
      </c>
      <c r="P208">
        <f t="shared" ca="1" si="94"/>
        <v>-0.39420457739121506</v>
      </c>
      <c r="Q208">
        <f t="shared" ca="1" si="95"/>
        <v>1.1791441589486582</v>
      </c>
      <c r="R208">
        <f t="shared" ca="1" si="96"/>
        <v>1.4198344898488429</v>
      </c>
      <c r="T208">
        <f t="shared" si="97"/>
        <v>1.0344550169067481</v>
      </c>
      <c r="U208" s="6">
        <f t="shared" ca="1" si="98"/>
        <v>1.1112345925925926</v>
      </c>
      <c r="V208">
        <f t="shared" ca="1" si="99"/>
        <v>2.4636948891744206</v>
      </c>
      <c r="W208">
        <v>1.0535684137161887</v>
      </c>
      <c r="X208" t="b">
        <f t="shared" ca="1" si="100"/>
        <v>1</v>
      </c>
      <c r="AS208">
        <v>0.63286075481200288</v>
      </c>
      <c r="AT208">
        <v>-0.25110588597898748</v>
      </c>
      <c r="AU208">
        <v>2.5539090697147437</v>
      </c>
      <c r="AV208">
        <v>-1.118896623149245</v>
      </c>
      <c r="AW208">
        <v>1.5849746730212551</v>
      </c>
      <c r="AX208">
        <v>1.4193409909708175</v>
      </c>
      <c r="AY208">
        <v>0.49381723259159177</v>
      </c>
      <c r="AZ208">
        <v>-1.3198497333217756</v>
      </c>
      <c r="BA208">
        <v>1.1909074088094458</v>
      </c>
      <c r="BB208">
        <v>-0.21438016214296424</v>
      </c>
      <c r="BC208">
        <v>1.7338815679597808</v>
      </c>
      <c r="BD208">
        <v>0.96798268660381714</v>
      </c>
      <c r="BE208">
        <v>-2.7962747832952464</v>
      </c>
      <c r="BF208">
        <v>-0.83379995844069998</v>
      </c>
      <c r="BJ208" t="b">
        <f t="shared" si="81"/>
        <v>1</v>
      </c>
      <c r="BK208" t="b">
        <f t="shared" ca="1" si="82"/>
        <v>1</v>
      </c>
      <c r="BM208">
        <f t="shared" ca="1" si="101"/>
        <v>2.6634088528842659</v>
      </c>
      <c r="BN208" t="b">
        <f t="shared" ca="1" si="102"/>
        <v>1</v>
      </c>
      <c r="BO208">
        <v>0.99721046513390643</v>
      </c>
      <c r="BP208">
        <f t="shared" ca="1" si="79"/>
        <v>1.0739917326076718</v>
      </c>
      <c r="BQ208" t="b">
        <f t="shared" ca="1" si="80"/>
        <v>0</v>
      </c>
    </row>
    <row r="209" spans="1:69" x14ac:dyDescent="0.45">
      <c r="A209" s="1">
        <v>45232</v>
      </c>
      <c r="B209">
        <v>43.506000999999998</v>
      </c>
      <c r="C209" s="1">
        <v>45232</v>
      </c>
      <c r="D209">
        <v>421.88000499999998</v>
      </c>
      <c r="E209">
        <f t="shared" si="83"/>
        <v>2.7903129878248494E-2</v>
      </c>
      <c r="F209" s="4">
        <f t="shared" si="84"/>
        <v>1.7829176043551755E-2</v>
      </c>
      <c r="G209">
        <f t="shared" ca="1" si="85"/>
        <v>5.0996020052451359E-3</v>
      </c>
      <c r="H209">
        <f t="shared" ca="1" si="86"/>
        <v>3.2517413960015722E-2</v>
      </c>
      <c r="I209">
        <f t="shared" ca="1" si="87"/>
        <v>2.4189166475695689</v>
      </c>
      <c r="J209">
        <f t="shared" ca="1" si="88"/>
        <v>14.849301441857705</v>
      </c>
      <c r="K209">
        <f t="shared" ca="1" si="89"/>
        <v>1.4138175989531165</v>
      </c>
      <c r="L209">
        <f t="shared" ca="1" si="90"/>
        <v>1.3900809721215781</v>
      </c>
      <c r="M209">
        <f t="shared" ca="1" si="91"/>
        <v>1.2573543359619987E-3</v>
      </c>
      <c r="N209">
        <f t="shared" ca="1" si="92"/>
        <v>1.2289979225745399E-2</v>
      </c>
      <c r="O209">
        <f t="shared" ca="1" si="93"/>
        <v>0.15949448539241043</v>
      </c>
      <c r="P209">
        <f t="shared" ca="1" si="94"/>
        <v>-0.38942820762023</v>
      </c>
      <c r="Q209">
        <f t="shared" ca="1" si="95"/>
        <v>1.1791441589486582</v>
      </c>
      <c r="R209">
        <f t="shared" ca="1" si="96"/>
        <v>1.321008738024668</v>
      </c>
      <c r="T209">
        <f t="shared" si="97"/>
        <v>1.0279031298782484</v>
      </c>
      <c r="U209" s="6">
        <f t="shared" ca="1" si="98"/>
        <v>1.0788573376977633</v>
      </c>
      <c r="V209">
        <f t="shared" ca="1" si="99"/>
        <v>2.5282393287124858</v>
      </c>
      <c r="W209">
        <v>1.0340651580436249</v>
      </c>
      <c r="X209" t="b">
        <f t="shared" ca="1" si="100"/>
        <v>1</v>
      </c>
      <c r="AS209">
        <v>0.62269942839847348</v>
      </c>
      <c r="AT209">
        <v>-0.24661824832603063</v>
      </c>
      <c r="AU209">
        <v>2.8811465774013136</v>
      </c>
      <c r="AV209">
        <v>-0.51728882232684159</v>
      </c>
      <c r="AW209">
        <v>1.2091126853384804</v>
      </c>
      <c r="AX209">
        <v>1.3690474346202592</v>
      </c>
      <c r="AY209">
        <v>0.5610802905644986</v>
      </c>
      <c r="AZ209">
        <v>-0.68044898022820555</v>
      </c>
      <c r="BA209">
        <v>0.90266556952964505</v>
      </c>
      <c r="BB209">
        <v>-0.60840746466722551</v>
      </c>
      <c r="BC209">
        <v>1.7394584638130328</v>
      </c>
      <c r="BD209">
        <v>0.604015917089466</v>
      </c>
      <c r="BE209">
        <v>-2.9363734332695257</v>
      </c>
      <c r="BF209">
        <v>-0.5054678615743019</v>
      </c>
      <c r="BJ209" t="b">
        <f t="shared" si="81"/>
        <v>1</v>
      </c>
      <c r="BK209" t="b">
        <f t="shared" ca="1" si="82"/>
        <v>1</v>
      </c>
      <c r="BM209">
        <f t="shared" ca="1" si="101"/>
        <v>2.6614370634482807</v>
      </c>
      <c r="BN209" t="b">
        <f t="shared" ca="1" si="102"/>
        <v>1</v>
      </c>
      <c r="BO209">
        <v>1.0478825734868749</v>
      </c>
      <c r="BP209">
        <f t="shared" ca="1" si="79"/>
        <v>1.0791614931466582</v>
      </c>
      <c r="BQ209" t="b">
        <f t="shared" ca="1" si="80"/>
        <v>1</v>
      </c>
    </row>
    <row r="210" spans="1:69" x14ac:dyDescent="0.45">
      <c r="A210" s="1">
        <v>45231</v>
      </c>
      <c r="B210">
        <v>42.325001</v>
      </c>
      <c r="C210" s="1">
        <v>45231</v>
      </c>
      <c r="D210">
        <v>414.48998999999998</v>
      </c>
      <c r="E210">
        <f t="shared" si="83"/>
        <v>3.7886268707363231E-2</v>
      </c>
      <c r="F210" s="4">
        <f t="shared" si="84"/>
        <v>1.6405105926584757E-2</v>
      </c>
      <c r="G210">
        <f t="shared" ca="1" si="85"/>
        <v>4.8682891013063839E-3</v>
      </c>
      <c r="H210">
        <f t="shared" ca="1" si="86"/>
        <v>3.2518930325007391E-2</v>
      </c>
      <c r="I210">
        <f t="shared" ca="1" si="87"/>
        <v>2.4364778283927548</v>
      </c>
      <c r="J210">
        <f t="shared" ca="1" si="88"/>
        <v>14.916533311313852</v>
      </c>
      <c r="K210">
        <f t="shared" ca="1" si="89"/>
        <v>1.4138175989531165</v>
      </c>
      <c r="L210">
        <f t="shared" ca="1" si="90"/>
        <v>1.3343158557339008</v>
      </c>
      <c r="M210">
        <f t="shared" ca="1" si="91"/>
        <v>1.1052137596930995E-3</v>
      </c>
      <c r="N210">
        <f t="shared" ca="1" si="92"/>
        <v>1.2272127288659259E-2</v>
      </c>
      <c r="O210">
        <f t="shared" ca="1" si="93"/>
        <v>0.17795600477564888</v>
      </c>
      <c r="P210">
        <f t="shared" ca="1" si="94"/>
        <v>-0.37468814996596711</v>
      </c>
      <c r="Q210">
        <f t="shared" ca="1" si="95"/>
        <v>1.1791441589486582</v>
      </c>
      <c r="R210">
        <f t="shared" ca="1" si="96"/>
        <v>1.2452334141560408</v>
      </c>
      <c r="T210">
        <f t="shared" si="97"/>
        <v>1.0378862687073633</v>
      </c>
      <c r="U210" s="6">
        <f t="shared" ca="1" si="98"/>
        <v>1.0130688147889804</v>
      </c>
      <c r="V210">
        <f t="shared" ca="1" si="99"/>
        <v>2.5025278500568042</v>
      </c>
      <c r="W210">
        <v>0.97724093170176674</v>
      </c>
      <c r="X210" t="b">
        <f t="shared" ca="1" si="100"/>
        <v>0</v>
      </c>
      <c r="AS210">
        <v>0.60635542005761045</v>
      </c>
      <c r="AT210">
        <v>-0.30176154258139115</v>
      </c>
      <c r="AU210">
        <v>3.1352994370701421</v>
      </c>
      <c r="AV210">
        <v>0.23014740379531479</v>
      </c>
      <c r="AW210">
        <v>0.69855043998487609</v>
      </c>
      <c r="AX210">
        <v>1.4478337223748423</v>
      </c>
      <c r="AY210">
        <v>0.7666265047277584</v>
      </c>
      <c r="AZ210">
        <v>0.15087815634390161</v>
      </c>
      <c r="BA210">
        <v>0.65657967201868661</v>
      </c>
      <c r="BB210">
        <v>-1.0899710361782691</v>
      </c>
      <c r="BC210">
        <v>1.8332227933849292</v>
      </c>
      <c r="BD210">
        <v>0.19672713233465797</v>
      </c>
      <c r="BE210">
        <v>-3.3224158480353969</v>
      </c>
      <c r="BF210">
        <v>-0.16832811706346962</v>
      </c>
      <c r="BJ210" t="b">
        <f t="shared" si="81"/>
        <v>1</v>
      </c>
      <c r="BK210" t="b">
        <f t="shared" ca="1" si="82"/>
        <v>0</v>
      </c>
      <c r="BM210">
        <f t="shared" ca="1" si="101"/>
        <v>2.6299587514726692</v>
      </c>
      <c r="BN210" t="b">
        <f t="shared" ca="1" si="102"/>
        <v>1</v>
      </c>
      <c r="BO210">
        <v>1.0553323008580062</v>
      </c>
      <c r="BP210">
        <f t="shared" ca="1" si="79"/>
        <v>1.1003898381479069</v>
      </c>
      <c r="BQ210" t="b">
        <f t="shared" ca="1" si="80"/>
        <v>1</v>
      </c>
    </row>
    <row r="211" spans="1:69" x14ac:dyDescent="0.45">
      <c r="A211" s="1">
        <v>45230</v>
      </c>
      <c r="B211">
        <v>40.779998999999997</v>
      </c>
      <c r="C211" s="1">
        <v>45230</v>
      </c>
      <c r="D211">
        <v>407.79998799999998</v>
      </c>
      <c r="E211">
        <f t="shared" si="83"/>
        <v>-9.2563351049861613E-3</v>
      </c>
      <c r="F211" s="4">
        <f t="shared" si="84"/>
        <v>7.5354861025323898E-3</v>
      </c>
      <c r="G211">
        <f t="shared" ca="1" si="85"/>
        <v>4.9164457807295073E-3</v>
      </c>
      <c r="H211">
        <f t="shared" ca="1" si="86"/>
        <v>3.2575154572455738E-2</v>
      </c>
      <c r="I211">
        <f t="shared" ca="1" si="87"/>
        <v>2.4255098196382288</v>
      </c>
      <c r="J211">
        <f t="shared" ca="1" si="88"/>
        <v>14.787947008665878</v>
      </c>
      <c r="K211">
        <f t="shared" ca="1" si="89"/>
        <v>1.4138175989531165</v>
      </c>
      <c r="L211">
        <f t="shared" ca="1" si="90"/>
        <v>1.3343158557339008</v>
      </c>
      <c r="M211">
        <f t="shared" ca="1" si="91"/>
        <v>1.048214195053937E-3</v>
      </c>
      <c r="N211">
        <f t="shared" ca="1" si="92"/>
        <v>1.222709937730064E-2</v>
      </c>
      <c r="O211">
        <f t="shared" ca="1" si="93"/>
        <v>0.18427555639353385</v>
      </c>
      <c r="P211">
        <f t="shared" ca="1" si="94"/>
        <v>-0.34439576819471895</v>
      </c>
      <c r="Q211">
        <f t="shared" ca="1" si="95"/>
        <v>1.1791441589486582</v>
      </c>
      <c r="R211">
        <f t="shared" ca="1" si="96"/>
        <v>1.2254055300883957</v>
      </c>
      <c r="T211">
        <f t="shared" si="97"/>
        <v>0.99074366489501386</v>
      </c>
      <c r="U211" s="6">
        <f t="shared" ca="1" si="98"/>
        <v>0.93397157474161541</v>
      </c>
      <c r="V211">
        <f t="shared" ca="1" si="99"/>
        <v>2.4760989516449756</v>
      </c>
      <c r="W211">
        <v>0.91315348502978488</v>
      </c>
      <c r="X211" t="b">
        <f t="shared" ca="1" si="100"/>
        <v>1</v>
      </c>
      <c r="AS211">
        <v>0.59501867483282911</v>
      </c>
      <c r="AT211">
        <v>0.31770581025022321</v>
      </c>
      <c r="AU211">
        <v>3.5241404414376585</v>
      </c>
      <c r="AV211">
        <v>1.2805235947080702</v>
      </c>
      <c r="AW211">
        <v>0.19884375475447469</v>
      </c>
      <c r="AX211">
        <v>1.8408541578127751</v>
      </c>
      <c r="AY211">
        <v>0.51313064709785139</v>
      </c>
      <c r="AZ211">
        <v>1.9111580166867645</v>
      </c>
      <c r="BA211">
        <v>0.18147276370134563</v>
      </c>
      <c r="BB211">
        <v>-1.914072569649528</v>
      </c>
      <c r="BC211">
        <v>1.9949119569430191</v>
      </c>
      <c r="BD211">
        <v>-0.5812810001777019</v>
      </c>
      <c r="BE211">
        <v>-4.2554996206059643</v>
      </c>
      <c r="BF211">
        <v>0.37877255355551465</v>
      </c>
      <c r="BJ211" t="b">
        <f t="shared" si="81"/>
        <v>1</v>
      </c>
      <c r="BK211" t="b">
        <f t="shared" ca="1" si="82"/>
        <v>1</v>
      </c>
      <c r="BM211">
        <f t="shared" ca="1" si="101"/>
        <v>2.5536694326860871</v>
      </c>
      <c r="BN211" t="b">
        <f t="shared" ca="1" si="102"/>
        <v>0</v>
      </c>
      <c r="BO211">
        <v>0.97565531539735328</v>
      </c>
      <c r="BP211">
        <f t="shared" ca="1" si="79"/>
        <v>1.126900518070145</v>
      </c>
      <c r="BQ211" t="b">
        <f t="shared" ca="1" si="80"/>
        <v>0</v>
      </c>
    </row>
    <row r="212" spans="1:69" x14ac:dyDescent="0.45">
      <c r="A212" s="1">
        <v>45229</v>
      </c>
      <c r="B212">
        <v>41.160998999999997</v>
      </c>
      <c r="C212" s="1">
        <v>45229</v>
      </c>
      <c r="D212">
        <v>404.75</v>
      </c>
      <c r="E212">
        <f t="shared" si="83"/>
        <v>1.6320962962962884E-2</v>
      </c>
      <c r="F212" s="4">
        <f t="shared" si="84"/>
        <v>8.7981630806086737E-3</v>
      </c>
      <c r="G212">
        <f t="shared" ca="1" si="85"/>
        <v>5.0802248822128917E-3</v>
      </c>
      <c r="H212">
        <f t="shared" ca="1" si="86"/>
        <v>3.2585881527147378E-2</v>
      </c>
      <c r="I212">
        <f t="shared" ca="1" si="87"/>
        <v>2.4092436102714285</v>
      </c>
      <c r="J212">
        <f t="shared" ca="1" si="88"/>
        <v>14.715262453944554</v>
      </c>
      <c r="K212">
        <f t="shared" ca="1" si="89"/>
        <v>1.4138175989531165</v>
      </c>
      <c r="L212">
        <f t="shared" ca="1" si="90"/>
        <v>1.3612390269750818</v>
      </c>
      <c r="M212">
        <f t="shared" ca="1" si="91"/>
        <v>1.0316294530612815E-3</v>
      </c>
      <c r="N212">
        <f t="shared" ca="1" si="92"/>
        <v>1.2220503637342756E-2</v>
      </c>
      <c r="O212">
        <f t="shared" ca="1" si="93"/>
        <v>0.18801588793445551</v>
      </c>
      <c r="P212">
        <f t="shared" ca="1" si="94"/>
        <v>-0.33791687895074585</v>
      </c>
      <c r="Q212">
        <f t="shared" ca="1" si="95"/>
        <v>1.1791441589486582</v>
      </c>
      <c r="R212">
        <f t="shared" ca="1" si="96"/>
        <v>1.2254055300883957</v>
      </c>
      <c r="T212">
        <f t="shared" si="97"/>
        <v>1.0163209629629628</v>
      </c>
      <c r="U212" s="6">
        <f t="shared" ca="1" si="98"/>
        <v>0.95778943375401671</v>
      </c>
      <c r="V212">
        <f t="shared" ca="1" si="99"/>
        <v>2.4747469895864782</v>
      </c>
      <c r="W212">
        <v>0.95249631548466929</v>
      </c>
      <c r="X212" t="b">
        <f t="shared" ca="1" si="100"/>
        <v>1</v>
      </c>
      <c r="AS212">
        <v>0.57810919841568165</v>
      </c>
      <c r="AT212">
        <v>0.41014413438939512</v>
      </c>
      <c r="AU212">
        <v>3.4515638754895477</v>
      </c>
      <c r="AV212">
        <v>1.8631891216526788</v>
      </c>
      <c r="AW212">
        <v>-5.9215691207200195E-2</v>
      </c>
      <c r="AX212">
        <v>2.0680062671254964</v>
      </c>
      <c r="AY212">
        <v>0.6091366056450348</v>
      </c>
      <c r="AZ212">
        <v>2.6941030713463809</v>
      </c>
      <c r="BA212">
        <v>-1.7873727286582715E-2</v>
      </c>
      <c r="BB212">
        <v>-2.3191062416529937</v>
      </c>
      <c r="BC212">
        <v>2.0627673278191665</v>
      </c>
      <c r="BD212">
        <v>-0.98189479247441824</v>
      </c>
      <c r="BE212">
        <v>-4.8935057356640144</v>
      </c>
      <c r="BF212">
        <v>0.69708888773248945</v>
      </c>
      <c r="BJ212" t="b">
        <f t="shared" si="81"/>
        <v>1</v>
      </c>
      <c r="BK212" t="b">
        <f t="shared" ca="1" si="82"/>
        <v>1</v>
      </c>
      <c r="BM212">
        <f t="shared" ca="1" si="101"/>
        <v>2.5011311703059569</v>
      </c>
      <c r="BN212" t="b">
        <f t="shared" ca="1" si="102"/>
        <v>0</v>
      </c>
      <c r="BO212">
        <v>0.92603849331341492</v>
      </c>
      <c r="BP212">
        <f t="shared" ca="1" si="79"/>
        <v>1.1115133284301484</v>
      </c>
      <c r="BQ212" t="b">
        <f t="shared" ca="1" si="80"/>
        <v>0</v>
      </c>
    </row>
    <row r="213" spans="1:69" x14ac:dyDescent="0.45">
      <c r="A213" s="1">
        <v>45226</v>
      </c>
      <c r="B213">
        <v>40.5</v>
      </c>
      <c r="C213" s="1">
        <v>45226</v>
      </c>
      <c r="D213">
        <v>401.22000100000002</v>
      </c>
      <c r="E213">
        <f t="shared" si="83"/>
        <v>4.3148341020681318E-3</v>
      </c>
      <c r="F213" s="4">
        <f t="shared" si="84"/>
        <v>4.1545775560846241E-3</v>
      </c>
      <c r="G213">
        <f t="shared" ca="1" si="85"/>
        <v>5.1579854295232784E-3</v>
      </c>
      <c r="H213">
        <f t="shared" ca="1" si="86"/>
        <v>3.2631364852223406E-2</v>
      </c>
      <c r="I213">
        <f t="shared" ca="1" si="87"/>
        <v>2.3945642560361389</v>
      </c>
      <c r="J213">
        <f t="shared" ca="1" si="88"/>
        <v>14.59540162799836</v>
      </c>
      <c r="K213">
        <f t="shared" ca="1" si="89"/>
        <v>1.4138175989531165</v>
      </c>
      <c r="L213">
        <f t="shared" ca="1" si="90"/>
        <v>1.4133223100539125</v>
      </c>
      <c r="M213">
        <f t="shared" ca="1" si="91"/>
        <v>1.0266857663610352E-3</v>
      </c>
      <c r="N213">
        <f t="shared" ca="1" si="92"/>
        <v>1.221754560693104E-2</v>
      </c>
      <c r="O213">
        <f t="shared" ca="1" si="93"/>
        <v>0.18894138280319372</v>
      </c>
      <c r="P213">
        <f t="shared" ca="1" si="94"/>
        <v>-0.33533766947937282</v>
      </c>
      <c r="Q213">
        <f t="shared" ca="1" si="95"/>
        <v>1.1791441589486582</v>
      </c>
      <c r="R213">
        <f t="shared" ca="1" si="96"/>
        <v>1.186985146422965</v>
      </c>
      <c r="T213">
        <f t="shared" si="97"/>
        <v>1.0043148341020682</v>
      </c>
      <c r="U213" s="6">
        <f t="shared" ca="1" si="98"/>
        <v>0.97856812577456387</v>
      </c>
      <c r="V213">
        <f t="shared" ca="1" si="99"/>
        <v>2.5705877271894133</v>
      </c>
      <c r="W213">
        <v>0.96082481733397707</v>
      </c>
      <c r="X213" t="b">
        <f t="shared" ca="1" si="100"/>
        <v>1</v>
      </c>
      <c r="AS213">
        <v>0.56736662281538874</v>
      </c>
      <c r="AT213">
        <v>0.33589107589139761</v>
      </c>
      <c r="AU213">
        <v>3.4655930308586798</v>
      </c>
      <c r="AV213">
        <v>2.1712106214980609</v>
      </c>
      <c r="AW213">
        <v>-0.31679632682166942</v>
      </c>
      <c r="AX213">
        <v>2.0318034865122825</v>
      </c>
      <c r="AY213">
        <v>0.68023190885806939</v>
      </c>
      <c r="AZ213">
        <v>3.1434411332589027</v>
      </c>
      <c r="BA213">
        <v>-4.5646632208673828E-2</v>
      </c>
      <c r="BB213">
        <v>-2.4128213737769832</v>
      </c>
      <c r="BC213">
        <v>2.1167049008917607</v>
      </c>
      <c r="BD213">
        <v>-1.0036265158765068</v>
      </c>
      <c r="BE213">
        <v>-4.9794293261396589</v>
      </c>
      <c r="BF213">
        <v>0.69604324402124995</v>
      </c>
      <c r="BJ213" t="b">
        <f t="shared" si="81"/>
        <v>1</v>
      </c>
      <c r="BK213" t="b">
        <f t="shared" ca="1" si="82"/>
        <v>1</v>
      </c>
      <c r="BM213">
        <f t="shared" ca="1" si="101"/>
        <v>2.4636948891744206</v>
      </c>
      <c r="BN213" t="b">
        <f t="shared" ca="1" si="102"/>
        <v>0</v>
      </c>
      <c r="BO213">
        <v>0.92246864625015268</v>
      </c>
      <c r="BP213">
        <f t="shared" ca="1" si="79"/>
        <v>1.1112345925925926</v>
      </c>
      <c r="BQ213" t="b">
        <f t="shared" ca="1" si="80"/>
        <v>0</v>
      </c>
    </row>
    <row r="214" spans="1:69" x14ac:dyDescent="0.45">
      <c r="A214" s="1">
        <v>45225</v>
      </c>
      <c r="B214">
        <v>40.326000000000001</v>
      </c>
      <c r="C214" s="1">
        <v>45225</v>
      </c>
      <c r="D214">
        <v>399.55999800000001</v>
      </c>
      <c r="E214">
        <f t="shared" si="83"/>
        <v>-3.4778214767663497E-2</v>
      </c>
      <c r="F214" s="4">
        <f t="shared" si="84"/>
        <v>-1.7700884607609324E-2</v>
      </c>
      <c r="G214">
        <f t="shared" ca="1" si="85"/>
        <v>5.1653253956651466E-3</v>
      </c>
      <c r="H214">
        <f t="shared" ca="1" si="86"/>
        <v>3.2631339346357049E-2</v>
      </c>
      <c r="I214">
        <f t="shared" ca="1" si="87"/>
        <v>2.3938883697327995</v>
      </c>
      <c r="J214">
        <f t="shared" ca="1" si="88"/>
        <v>14.5932588481412</v>
      </c>
      <c r="K214">
        <f t="shared" ca="1" si="89"/>
        <v>1.4138175989531165</v>
      </c>
      <c r="L214">
        <f t="shared" ca="1" si="90"/>
        <v>1.4133223100539125</v>
      </c>
      <c r="M214">
        <f t="shared" ca="1" si="91"/>
        <v>1.090229912172218E-3</v>
      </c>
      <c r="N214">
        <f t="shared" ca="1" si="92"/>
        <v>1.226684590083245E-2</v>
      </c>
      <c r="O214">
        <f t="shared" ca="1" si="93"/>
        <v>0.18181290472227624</v>
      </c>
      <c r="P214">
        <f t="shared" ca="1" si="94"/>
        <v>-0.36829290944330806</v>
      </c>
      <c r="Q214">
        <f t="shared" ca="1" si="95"/>
        <v>1.1791441589486582</v>
      </c>
      <c r="R214">
        <f t="shared" ca="1" si="96"/>
        <v>1.2452334141560408</v>
      </c>
      <c r="T214">
        <f t="shared" si="97"/>
        <v>0.96522178523233648</v>
      </c>
      <c r="U214" s="6">
        <f t="shared" ca="1" si="98"/>
        <v>0.9578394357454959</v>
      </c>
      <c r="V214">
        <f t="shared" ca="1" si="99"/>
        <v>2.5165833281172345</v>
      </c>
      <c r="W214">
        <v>0.96044410902198352</v>
      </c>
      <c r="X214" t="b">
        <f t="shared" ca="1" si="100"/>
        <v>1</v>
      </c>
      <c r="AS214">
        <v>0.5628647370218256</v>
      </c>
      <c r="AT214">
        <v>0.45088234708360353</v>
      </c>
      <c r="AU214">
        <v>3.8166516237927901</v>
      </c>
      <c r="AV214">
        <v>2.2126564351545541</v>
      </c>
      <c r="AW214">
        <v>-0.3281187663397826</v>
      </c>
      <c r="AX214">
        <v>1.8877273012297155</v>
      </c>
      <c r="AY214">
        <v>0.62228139090235934</v>
      </c>
      <c r="AZ214">
        <v>3.2094786955751422</v>
      </c>
      <c r="BA214">
        <v>-0.3799693981623703</v>
      </c>
      <c r="BB214">
        <v>-2.8577131145230434</v>
      </c>
      <c r="BC214">
        <v>2.219201329200327</v>
      </c>
      <c r="BD214">
        <v>-1.1443156911941839</v>
      </c>
      <c r="BE214">
        <v>-4.9754846293465658</v>
      </c>
      <c r="BF214">
        <v>0.8516580492787158</v>
      </c>
      <c r="BJ214" t="b">
        <f t="shared" si="81"/>
        <v>1</v>
      </c>
      <c r="BK214" t="b">
        <f t="shared" ca="1" si="82"/>
        <v>1</v>
      </c>
      <c r="BM214">
        <f t="shared" ca="1" si="101"/>
        <v>2.5282393287124858</v>
      </c>
      <c r="BN214" t="b">
        <f t="shared" ca="1" si="102"/>
        <v>0</v>
      </c>
      <c r="BO214">
        <v>0.92066547227590778</v>
      </c>
      <c r="BP214">
        <f t="shared" ca="1" si="79"/>
        <v>1.0788573376977633</v>
      </c>
      <c r="BQ214" t="b">
        <f t="shared" ca="1" si="80"/>
        <v>0</v>
      </c>
    </row>
    <row r="215" spans="1:69" x14ac:dyDescent="0.45">
      <c r="A215" s="1">
        <v>45224</v>
      </c>
      <c r="B215">
        <v>41.778998999999999</v>
      </c>
      <c r="C215" s="1">
        <v>45224</v>
      </c>
      <c r="D215">
        <v>406.76001000000002</v>
      </c>
      <c r="E215">
        <f t="shared" si="83"/>
        <v>-4.3148640411728091E-2</v>
      </c>
      <c r="F215" s="4">
        <f t="shared" si="84"/>
        <v>-1.6513905234787067E-2</v>
      </c>
      <c r="G215">
        <f t="shared" ca="1" si="85"/>
        <v>5.4291192081776397E-3</v>
      </c>
      <c r="H215">
        <f t="shared" ca="1" si="86"/>
        <v>3.251987280223257E-2</v>
      </c>
      <c r="I215">
        <f t="shared" ca="1" si="87"/>
        <v>2.4037239895070761</v>
      </c>
      <c r="J215">
        <f t="shared" ca="1" si="88"/>
        <v>14.744698972446361</v>
      </c>
      <c r="K215">
        <f t="shared" ca="1" si="89"/>
        <v>1.4138175989531165</v>
      </c>
      <c r="L215">
        <f t="shared" ca="1" si="90"/>
        <v>1.4432677962860234</v>
      </c>
      <c r="M215">
        <f t="shared" ca="1" si="91"/>
        <v>1.2111368360244292E-3</v>
      </c>
      <c r="N215">
        <f t="shared" ca="1" si="92"/>
        <v>1.2199689322642758E-2</v>
      </c>
      <c r="O215">
        <f t="shared" ca="1" si="93"/>
        <v>0.17378563271883313</v>
      </c>
      <c r="P215">
        <f t="shared" ca="1" si="94"/>
        <v>-0.34543924114953439</v>
      </c>
      <c r="Q215">
        <f t="shared" ca="1" si="95"/>
        <v>1.1791441589486582</v>
      </c>
      <c r="R215">
        <f t="shared" ca="1" si="96"/>
        <v>1.2569113413764224</v>
      </c>
      <c r="T215">
        <f t="shared" si="97"/>
        <v>0.95685135958827194</v>
      </c>
      <c r="U215" s="6">
        <f t="shared" ca="1" si="98"/>
        <v>0.99011754645268613</v>
      </c>
      <c r="V215">
        <f t="shared" ca="1" si="99"/>
        <v>2.5310725050904574</v>
      </c>
      <c r="W215">
        <v>0.93437449715640652</v>
      </c>
      <c r="X215" t="b">
        <f t="shared" ca="1" si="100"/>
        <v>1</v>
      </c>
      <c r="AS215">
        <v>0.55801737029798104</v>
      </c>
      <c r="AT215">
        <v>0.47007070199334355</v>
      </c>
      <c r="AU215">
        <v>3.9123915254905657</v>
      </c>
      <c r="AV215">
        <v>2.2103958000504207</v>
      </c>
      <c r="AW215">
        <v>-0.3469459019910659</v>
      </c>
      <c r="AX215">
        <v>1.8238982836826716</v>
      </c>
      <c r="AY215">
        <v>0.60895174569074628</v>
      </c>
      <c r="AZ215">
        <v>3.2210393017967101</v>
      </c>
      <c r="BA215">
        <v>-0.5367144996465647</v>
      </c>
      <c r="BB215">
        <v>-3.0104582702413452</v>
      </c>
      <c r="BC215">
        <v>2.2712960801067199</v>
      </c>
      <c r="BD215">
        <v>-1.1477306649162824</v>
      </c>
      <c r="BE215">
        <v>-4.9426490570137487</v>
      </c>
      <c r="BF215">
        <v>0.86487068805615475</v>
      </c>
      <c r="BJ215" t="b">
        <f t="shared" si="81"/>
        <v>1</v>
      </c>
      <c r="BK215" t="b">
        <f t="shared" ca="1" si="82"/>
        <v>1</v>
      </c>
      <c r="BM215">
        <f t="shared" ca="1" si="101"/>
        <v>2.5025278500568042</v>
      </c>
      <c r="BN215" t="b">
        <f t="shared" ca="1" si="102"/>
        <v>0</v>
      </c>
      <c r="BO215">
        <v>0.88832655657603388</v>
      </c>
      <c r="BP215">
        <f t="shared" ca="1" si="79"/>
        <v>1.0130688147889804</v>
      </c>
      <c r="BQ215" t="b">
        <f t="shared" ca="1" si="80"/>
        <v>0</v>
      </c>
    </row>
    <row r="216" spans="1:69" x14ac:dyDescent="0.45">
      <c r="A216" s="1">
        <v>45223</v>
      </c>
      <c r="B216">
        <v>43.662998000000002</v>
      </c>
      <c r="C216" s="1">
        <v>45223</v>
      </c>
      <c r="D216">
        <v>413.58999599999999</v>
      </c>
      <c r="E216">
        <f t="shared" si="83"/>
        <v>1.6009308482108651E-2</v>
      </c>
      <c r="F216" s="4">
        <f t="shared" si="84"/>
        <v>8.8790923123572684E-3</v>
      </c>
      <c r="G216">
        <f t="shared" ca="1" si="85"/>
        <v>5.9036281414429573E-3</v>
      </c>
      <c r="H216">
        <f t="shared" ca="1" si="86"/>
        <v>3.2499862256602841E-2</v>
      </c>
      <c r="I216">
        <f t="shared" ca="1" si="87"/>
        <v>2.3955694516903665</v>
      </c>
      <c r="J216">
        <f t="shared" ca="1" si="88"/>
        <v>14.640017648371266</v>
      </c>
      <c r="K216">
        <f t="shared" ca="1" si="89"/>
        <v>1.4580088382801004</v>
      </c>
      <c r="L216">
        <f t="shared" ca="1" si="90"/>
        <v>1.6143201474800426</v>
      </c>
      <c r="M216">
        <f t="shared" ca="1" si="91"/>
        <v>1.3563544513002491E-3</v>
      </c>
      <c r="N216">
        <f t="shared" ca="1" si="92"/>
        <v>1.2160436045486184E-2</v>
      </c>
      <c r="O216">
        <f t="shared" ca="1" si="93"/>
        <v>0.15909687385305787</v>
      </c>
      <c r="P216">
        <f t="shared" ca="1" si="94"/>
        <v>-0.33853024715048408</v>
      </c>
      <c r="Q216">
        <f t="shared" ca="1" si="95"/>
        <v>1.1791441589486582</v>
      </c>
      <c r="R216">
        <f t="shared" ca="1" si="96"/>
        <v>1.3299088787322522</v>
      </c>
      <c r="T216">
        <f t="shared" si="97"/>
        <v>1.0160093084821087</v>
      </c>
      <c r="U216" s="6">
        <f t="shared" ca="1" si="98"/>
        <v>0.99374113523601437</v>
      </c>
      <c r="V216">
        <f t="shared" ca="1" si="99"/>
        <v>2.5473339433847277</v>
      </c>
      <c r="W216">
        <v>0.93686792598460378</v>
      </c>
      <c r="X216" t="b">
        <f t="shared" ca="1" si="100"/>
        <v>1</v>
      </c>
      <c r="AS216">
        <v>0.57032592986069497</v>
      </c>
      <c r="AT216">
        <v>0.69308181580634087</v>
      </c>
      <c r="AU216">
        <v>4.2019461285193884</v>
      </c>
      <c r="AV216">
        <v>2.4655179077025364</v>
      </c>
      <c r="AW216">
        <v>-0.32068903590662107</v>
      </c>
      <c r="AX216">
        <v>1.7947775223751581</v>
      </c>
      <c r="AY216">
        <v>0.27026213245756253</v>
      </c>
      <c r="AZ216">
        <v>3.5366192951969468</v>
      </c>
      <c r="BA216">
        <v>-0.15544623021831624</v>
      </c>
      <c r="BB216">
        <v>-3.0393353249489841</v>
      </c>
      <c r="BC216">
        <v>1.8286182573541674</v>
      </c>
      <c r="BD216">
        <v>-1.327551632983369</v>
      </c>
      <c r="BE216">
        <v>-5.1456372303781839</v>
      </c>
      <c r="BF216">
        <v>0.99869224933354928</v>
      </c>
      <c r="BJ216" t="b">
        <f t="shared" si="81"/>
        <v>1</v>
      </c>
      <c r="BK216" t="b">
        <f t="shared" ca="1" si="82"/>
        <v>1</v>
      </c>
      <c r="BM216">
        <f t="shared" ca="1" si="101"/>
        <v>2.4760989516449756</v>
      </c>
      <c r="BN216" t="b">
        <f t="shared" ca="1" si="102"/>
        <v>0</v>
      </c>
      <c r="BO216">
        <v>0.88074649737611832</v>
      </c>
      <c r="BP216">
        <f t="shared" ca="1" si="79"/>
        <v>0.93397157474161541</v>
      </c>
      <c r="BQ216" t="b">
        <f t="shared" ca="1" si="80"/>
        <v>1</v>
      </c>
    </row>
    <row r="217" spans="1:69" x14ac:dyDescent="0.45">
      <c r="A217" s="1">
        <v>45222</v>
      </c>
      <c r="B217">
        <v>42.974997999999999</v>
      </c>
      <c r="C217" s="1">
        <v>45222</v>
      </c>
      <c r="D217">
        <v>409.95001200000002</v>
      </c>
      <c r="E217">
        <f t="shared" si="83"/>
        <v>3.8369462914213122E-2</v>
      </c>
      <c r="F217" s="4">
        <f t="shared" si="84"/>
        <v>1.7079876828837346E-4</v>
      </c>
      <c r="G217">
        <f t="shared" ca="1" si="85"/>
        <v>6.0317834917768924E-3</v>
      </c>
      <c r="H217">
        <f t="shared" ca="1" si="86"/>
        <v>3.2590320887053839E-2</v>
      </c>
      <c r="I217">
        <f t="shared" ca="1" si="87"/>
        <v>2.3703021753974984</v>
      </c>
      <c r="J217">
        <f t="shared" ca="1" si="88"/>
        <v>14.413781104825393</v>
      </c>
      <c r="K217">
        <f t="shared" ca="1" si="89"/>
        <v>1.4580088382801004</v>
      </c>
      <c r="L217">
        <f t="shared" ca="1" si="90"/>
        <v>1.6216774615476699</v>
      </c>
      <c r="M217">
        <f t="shared" ca="1" si="91"/>
        <v>1.454981320054928E-3</v>
      </c>
      <c r="N217">
        <f t="shared" ca="1" si="92"/>
        <v>1.2300934986749827E-2</v>
      </c>
      <c r="O217">
        <f t="shared" ca="1" si="93"/>
        <v>0.18341986369253774</v>
      </c>
      <c r="P217">
        <f t="shared" ca="1" si="94"/>
        <v>-0.34254624299541181</v>
      </c>
      <c r="Q217">
        <f t="shared" ca="1" si="95"/>
        <v>1.2666210851022126</v>
      </c>
      <c r="R217">
        <f t="shared" ca="1" si="96"/>
        <v>1.4198344898488429</v>
      </c>
      <c r="T217">
        <f t="shared" si="97"/>
        <v>1.0383694629142131</v>
      </c>
      <c r="U217" s="6">
        <f t="shared" ca="1" si="98"/>
        <v>0.93231363635288766</v>
      </c>
      <c r="V217">
        <f t="shared" ca="1" si="99"/>
        <v>2.5776044982763162</v>
      </c>
      <c r="W217">
        <v>0.93062135231398535</v>
      </c>
      <c r="X217" t="b">
        <f t="shared" ca="1" si="100"/>
        <v>1</v>
      </c>
      <c r="AS217">
        <v>0.67466034226476468</v>
      </c>
      <c r="AT217">
        <v>0.27450919458056339</v>
      </c>
      <c r="AU217">
        <v>4.4211147269739826</v>
      </c>
      <c r="AV217">
        <v>2.5560814327872277</v>
      </c>
      <c r="AW217">
        <v>-0.80354046214164887</v>
      </c>
      <c r="AX217">
        <v>1.333783311998497</v>
      </c>
      <c r="AY217">
        <v>0.39594038201407278</v>
      </c>
      <c r="AZ217">
        <v>3.3010378383425287</v>
      </c>
      <c r="BA217">
        <v>0.26258610135826493</v>
      </c>
      <c r="BB217">
        <v>-3.0241992057091927</v>
      </c>
      <c r="BC217">
        <v>2.663872700337361</v>
      </c>
      <c r="BD217">
        <v>-2.6573418953125825</v>
      </c>
      <c r="BE217">
        <v>-5.3408605916574778</v>
      </c>
      <c r="BF217">
        <v>1.9224018594140304</v>
      </c>
      <c r="BJ217" t="b">
        <f t="shared" si="81"/>
        <v>1</v>
      </c>
      <c r="BK217" t="b">
        <f t="shared" ca="1" si="82"/>
        <v>1</v>
      </c>
      <c r="BM217">
        <f t="shared" ca="1" si="101"/>
        <v>2.4747469895864782</v>
      </c>
      <c r="BN217" t="b">
        <f t="shared" ca="1" si="102"/>
        <v>0</v>
      </c>
      <c r="BO217">
        <v>0.93374191935824946</v>
      </c>
      <c r="BP217">
        <f t="shared" ca="1" si="79"/>
        <v>0.95778943375401671</v>
      </c>
      <c r="BQ217" t="b">
        <f t="shared" ca="1" si="80"/>
        <v>1</v>
      </c>
    </row>
    <row r="218" spans="1:69" x14ac:dyDescent="0.45">
      <c r="A218" s="1">
        <v>45219</v>
      </c>
      <c r="B218">
        <v>41.387000999999998</v>
      </c>
      <c r="C218" s="1">
        <v>45219</v>
      </c>
      <c r="D218">
        <v>409.88000499999998</v>
      </c>
      <c r="E218">
        <f t="shared" si="83"/>
        <v>-1.6959240067493005E-2</v>
      </c>
      <c r="F218" s="4">
        <f t="shared" si="84"/>
        <v>-1.7639692206875938E-2</v>
      </c>
      <c r="G218">
        <f t="shared" ca="1" si="85"/>
        <v>5.6758572566010402E-3</v>
      </c>
      <c r="H218">
        <f t="shared" ca="1" si="86"/>
        <v>3.2624076674258137E-2</v>
      </c>
      <c r="I218">
        <f t="shared" ca="1" si="87"/>
        <v>2.3825003757031147</v>
      </c>
      <c r="J218">
        <f t="shared" ca="1" si="88"/>
        <v>14.452391790992099</v>
      </c>
      <c r="K218">
        <f t="shared" ca="1" si="89"/>
        <v>1.4580088382801004</v>
      </c>
      <c r="L218">
        <f t="shared" ca="1" si="90"/>
        <v>1.5289567301891649</v>
      </c>
      <c r="M218">
        <f t="shared" ca="1" si="91"/>
        <v>1.3505772510011924E-3</v>
      </c>
      <c r="N218">
        <f t="shared" ca="1" si="92"/>
        <v>1.2400102367282501E-2</v>
      </c>
      <c r="O218">
        <f t="shared" ca="1" si="93"/>
        <v>0.17558521501228547</v>
      </c>
      <c r="P218">
        <f t="shared" ca="1" si="94"/>
        <v>-0.36952340895165792</v>
      </c>
      <c r="Q218">
        <f t="shared" ca="1" si="95"/>
        <v>1.2437093654795126</v>
      </c>
      <c r="R218">
        <f t="shared" ca="1" si="96"/>
        <v>1.4103325405474876</v>
      </c>
      <c r="T218">
        <f t="shared" si="97"/>
        <v>0.98304075993250695</v>
      </c>
      <c r="U218" s="6">
        <f t="shared" ca="1" si="98"/>
        <v>0.9103847673914951</v>
      </c>
      <c r="V218">
        <f t="shared" ca="1" si="99"/>
        <v>2.5512128789148862</v>
      </c>
      <c r="W218">
        <v>0.94553032375889889</v>
      </c>
      <c r="X218" t="b">
        <f t="shared" ca="1" si="100"/>
        <v>1</v>
      </c>
      <c r="AS218">
        <v>0.70180034491108712</v>
      </c>
      <c r="AT218">
        <v>0.27784524324955745</v>
      </c>
      <c r="AU218">
        <v>4.3479003356430077</v>
      </c>
      <c r="AV218">
        <v>2.6116560978600032</v>
      </c>
      <c r="AW218">
        <v>-0.89890375933612432</v>
      </c>
      <c r="AX218">
        <v>1.3312008353478513</v>
      </c>
      <c r="AY218">
        <v>0.31154565172217358</v>
      </c>
      <c r="AZ218">
        <v>3.412636282088477</v>
      </c>
      <c r="BA218">
        <v>0.43622626464572245</v>
      </c>
      <c r="BB218">
        <v>-2.8677467824750562</v>
      </c>
      <c r="BC218">
        <v>2.5907573244142688</v>
      </c>
      <c r="BD218">
        <v>-2.3226381368963609</v>
      </c>
      <c r="BE218">
        <v>-5.2773196876952086</v>
      </c>
      <c r="BF218">
        <v>1.5420919881068123</v>
      </c>
      <c r="BJ218" t="b">
        <f t="shared" si="81"/>
        <v>1</v>
      </c>
      <c r="BK218" t="b">
        <f t="shared" ca="1" si="82"/>
        <v>1</v>
      </c>
      <c r="BM218">
        <f t="shared" ca="1" si="101"/>
        <v>2.5705877271894133</v>
      </c>
      <c r="BN218" t="b">
        <f t="shared" ca="1" si="102"/>
        <v>0</v>
      </c>
      <c r="BO218">
        <v>0.93206875744356665</v>
      </c>
      <c r="BP218">
        <f t="shared" ca="1" si="79"/>
        <v>0.97856812577456387</v>
      </c>
      <c r="BQ218" t="b">
        <f t="shared" ca="1" si="80"/>
        <v>1</v>
      </c>
    </row>
    <row r="219" spans="1:69" x14ac:dyDescent="0.45">
      <c r="A219" s="1">
        <v>45218</v>
      </c>
      <c r="B219">
        <v>42.101002000000001</v>
      </c>
      <c r="C219" s="1">
        <v>45218</v>
      </c>
      <c r="D219">
        <v>417.23998999999998</v>
      </c>
      <c r="E219">
        <f t="shared" si="83"/>
        <v>-2.2513271933672983E-3</v>
      </c>
      <c r="F219" s="4">
        <f t="shared" si="84"/>
        <v>-7.1152010130947387E-3</v>
      </c>
      <c r="G219">
        <f t="shared" ca="1" si="85"/>
        <v>5.9122426989922953E-3</v>
      </c>
      <c r="H219">
        <f t="shared" ca="1" si="86"/>
        <v>3.2630522588276638E-2</v>
      </c>
      <c r="I219">
        <f t="shared" ca="1" si="87"/>
        <v>2.3630162666902894</v>
      </c>
      <c r="J219">
        <f t="shared" ca="1" si="88"/>
        <v>14.368866145951554</v>
      </c>
      <c r="K219">
        <f t="shared" ca="1" si="89"/>
        <v>1.4580088382801004</v>
      </c>
      <c r="L219">
        <f t="shared" ca="1" si="90"/>
        <v>1.6216774615476699</v>
      </c>
      <c r="M219">
        <f t="shared" ca="1" si="91"/>
        <v>1.4604288647780445E-3</v>
      </c>
      <c r="N219">
        <f t="shared" ca="1" si="92"/>
        <v>1.232813143545098E-2</v>
      </c>
      <c r="O219">
        <f t="shared" ca="1" si="93"/>
        <v>0.17030035794306059</v>
      </c>
      <c r="P219">
        <f t="shared" ca="1" si="94"/>
        <v>-0.34230488597483122</v>
      </c>
      <c r="Q219">
        <f t="shared" ca="1" si="95"/>
        <v>1.2437093654795126</v>
      </c>
      <c r="R219">
        <f t="shared" ca="1" si="96"/>
        <v>1.4198344898488429</v>
      </c>
      <c r="T219">
        <f t="shared" si="97"/>
        <v>0.99774867280663271</v>
      </c>
      <c r="U219" s="6">
        <f t="shared" ca="1" si="98"/>
        <v>0.8968154649057406</v>
      </c>
      <c r="V219">
        <f t="shared" ca="1" si="99"/>
        <v>2.5035436150182386</v>
      </c>
      <c r="W219">
        <v>0.95255187929669016</v>
      </c>
      <c r="X219" t="b">
        <f t="shared" ca="1" si="100"/>
        <v>1</v>
      </c>
      <c r="AS219">
        <v>0.74293562756321962</v>
      </c>
      <c r="AT219">
        <v>0.40752754602761621</v>
      </c>
      <c r="AU219">
        <v>4.2509109051922422</v>
      </c>
      <c r="AV219">
        <v>2.502430932701766</v>
      </c>
      <c r="AW219">
        <v>-0.75391376577059999</v>
      </c>
      <c r="AX219">
        <v>1.5339804359788971</v>
      </c>
      <c r="AY219">
        <v>0.24012425408438889</v>
      </c>
      <c r="AZ219">
        <v>3.5291247079434847</v>
      </c>
      <c r="BA219">
        <v>0.27005809247061691</v>
      </c>
      <c r="BB219">
        <v>-2.8863806178664073</v>
      </c>
      <c r="BC219">
        <v>2.665721207707942</v>
      </c>
      <c r="BD219">
        <v>-2.5946742826334472</v>
      </c>
      <c r="BE219">
        <v>-5.3530121819726251</v>
      </c>
      <c r="BF219">
        <v>1.7905092842657979</v>
      </c>
      <c r="BJ219" t="b">
        <f t="shared" si="81"/>
        <v>1</v>
      </c>
      <c r="BK219" t="b">
        <f t="shared" ca="1" si="82"/>
        <v>1</v>
      </c>
      <c r="BM219">
        <f t="shared" ca="1" si="101"/>
        <v>2.5165833281172345</v>
      </c>
      <c r="BN219" t="b">
        <f t="shared" ca="1" si="102"/>
        <v>0</v>
      </c>
      <c r="BO219">
        <v>0.94791971755922366</v>
      </c>
      <c r="BP219">
        <f t="shared" ca="1" si="79"/>
        <v>0.9578394357454959</v>
      </c>
      <c r="BQ219" t="b">
        <f t="shared" ca="1" si="80"/>
        <v>1</v>
      </c>
    </row>
    <row r="220" spans="1:69" x14ac:dyDescent="0.45">
      <c r="A220" s="1">
        <v>45217</v>
      </c>
      <c r="B220">
        <v>42.195999</v>
      </c>
      <c r="C220" s="1">
        <v>45217</v>
      </c>
      <c r="D220">
        <v>420.23001099999999</v>
      </c>
      <c r="E220">
        <f t="shared" si="83"/>
        <v>-3.9646797760480718E-2</v>
      </c>
      <c r="F220" s="4">
        <f t="shared" si="84"/>
        <v>-1.3706658305098639E-2</v>
      </c>
      <c r="G220">
        <f t="shared" ca="1" si="85"/>
        <v>5.8212001697750589E-3</v>
      </c>
      <c r="H220">
        <f t="shared" ca="1" si="86"/>
        <v>3.2678780371657369E-2</v>
      </c>
      <c r="I220">
        <f t="shared" ca="1" si="87"/>
        <v>2.3584168618941495</v>
      </c>
      <c r="J220">
        <f t="shared" ca="1" si="88"/>
        <v>14.295171003627782</v>
      </c>
      <c r="K220">
        <f t="shared" ca="1" si="89"/>
        <v>1.4580088382801004</v>
      </c>
      <c r="L220">
        <f t="shared" ca="1" si="90"/>
        <v>1.5359249978387843</v>
      </c>
      <c r="M220">
        <f t="shared" ca="1" si="91"/>
        <v>1.448104084619521E-3</v>
      </c>
      <c r="N220">
        <f t="shared" ca="1" si="92"/>
        <v>1.2337976028328165E-2</v>
      </c>
      <c r="O220">
        <f t="shared" ca="1" si="93"/>
        <v>0.17098740966348291</v>
      </c>
      <c r="P220">
        <f t="shared" ca="1" si="94"/>
        <v>-0.34812010117173875</v>
      </c>
      <c r="Q220">
        <f t="shared" ca="1" si="95"/>
        <v>1.2437093654795126</v>
      </c>
      <c r="R220">
        <f t="shared" ca="1" si="96"/>
        <v>1.4169839865422926</v>
      </c>
      <c r="T220">
        <f t="shared" si="97"/>
        <v>0.96035320223951925</v>
      </c>
      <c r="U220" s="6">
        <f t="shared" ca="1" si="98"/>
        <v>0.90150833226509397</v>
      </c>
      <c r="V220">
        <f t="shared" ca="1" si="99"/>
        <v>2.5177618047601928</v>
      </c>
      <c r="W220">
        <v>0.97743056070510392</v>
      </c>
      <c r="X220" t="b">
        <f t="shared" ca="1" si="100"/>
        <v>1</v>
      </c>
      <c r="AS220">
        <v>0.7682663333547135</v>
      </c>
      <c r="AT220">
        <v>0.45463286950296417</v>
      </c>
      <c r="AU220">
        <v>4.1688650694800042</v>
      </c>
      <c r="AV220">
        <v>2.39251153034549</v>
      </c>
      <c r="AW220">
        <v>-0.47214064922665794</v>
      </c>
      <c r="AX220">
        <v>1.5932873250703838</v>
      </c>
      <c r="AY220">
        <v>0.16970684936937686</v>
      </c>
      <c r="AZ220">
        <v>3.7690944327850291</v>
      </c>
      <c r="BA220">
        <v>0.22525897391814498</v>
      </c>
      <c r="BB220">
        <v>-2.5098143067584506</v>
      </c>
      <c r="BC220">
        <v>2.3891008272159442</v>
      </c>
      <c r="BD220">
        <v>-2.7357863304305265</v>
      </c>
      <c r="BE220">
        <v>-5.4015174575799723</v>
      </c>
      <c r="BF220">
        <v>1.8836024134160345</v>
      </c>
      <c r="BJ220" t="b">
        <f t="shared" si="81"/>
        <v>1</v>
      </c>
      <c r="BK220" t="b">
        <f t="shared" ca="1" si="82"/>
        <v>1</v>
      </c>
      <c r="BM220">
        <f t="shared" ca="1" si="101"/>
        <v>2.5310725050904574</v>
      </c>
      <c r="BN220" t="b">
        <f t="shared" ca="1" si="102"/>
        <v>0</v>
      </c>
      <c r="BO220">
        <v>0.92308172229745411</v>
      </c>
      <c r="BP220">
        <f t="shared" ca="1" si="79"/>
        <v>0.99011754645268613</v>
      </c>
      <c r="BQ220" t="b">
        <f t="shared" ca="1" si="80"/>
        <v>1</v>
      </c>
    </row>
    <row r="221" spans="1:69" x14ac:dyDescent="0.45">
      <c r="A221" s="1">
        <v>45216</v>
      </c>
      <c r="B221">
        <v>43.938000000000002</v>
      </c>
      <c r="C221" s="1">
        <v>45216</v>
      </c>
      <c r="D221">
        <v>426.07000699999998</v>
      </c>
      <c r="E221">
        <f t="shared" si="83"/>
        <v>-4.6794683874722139E-2</v>
      </c>
      <c r="F221" s="4">
        <f t="shared" si="84"/>
        <v>-4.2766698426268662E-3</v>
      </c>
      <c r="G221">
        <f t="shared" ca="1" si="85"/>
        <v>6.0232005079577291E-3</v>
      </c>
      <c r="H221">
        <f t="shared" ca="1" si="86"/>
        <v>3.2520794961725524E-2</v>
      </c>
      <c r="I221">
        <f t="shared" ca="1" si="87"/>
        <v>2.3879858158937548</v>
      </c>
      <c r="J221">
        <f t="shared" ca="1" si="88"/>
        <v>14.554041956531233</v>
      </c>
      <c r="K221">
        <f t="shared" ca="1" si="89"/>
        <v>1.4982640774181133</v>
      </c>
      <c r="L221">
        <f t="shared" ca="1" si="90"/>
        <v>1.6216774615476699</v>
      </c>
      <c r="M221">
        <f t="shared" ca="1" si="91"/>
        <v>1.5139779011009774E-3</v>
      </c>
      <c r="N221">
        <f t="shared" ca="1" si="92"/>
        <v>1.2291740607249647E-2</v>
      </c>
      <c r="O221">
        <f t="shared" ca="1" si="93"/>
        <v>0.16617586504547061</v>
      </c>
      <c r="P221">
        <f t="shared" ca="1" si="94"/>
        <v>-0.32307745613843153</v>
      </c>
      <c r="Q221">
        <f t="shared" ca="1" si="95"/>
        <v>1.2437093654795126</v>
      </c>
      <c r="R221">
        <f t="shared" ca="1" si="96"/>
        <v>1.5025124204457607</v>
      </c>
      <c r="T221">
        <f t="shared" si="97"/>
        <v>0.95320531612527781</v>
      </c>
      <c r="U221" s="6">
        <f t="shared" ca="1" si="98"/>
        <v>0.95938687278920465</v>
      </c>
      <c r="V221">
        <f t="shared" ca="1" si="99"/>
        <v>2.5241626005296576</v>
      </c>
      <c r="W221">
        <v>1.0179360235565886</v>
      </c>
      <c r="X221" t="b">
        <f t="shared" ca="1" si="100"/>
        <v>0</v>
      </c>
      <c r="AS221">
        <v>0.78785730135736054</v>
      </c>
      <c r="AT221">
        <v>0.59856378758784967</v>
      </c>
      <c r="AU221">
        <v>4.0310895395492938</v>
      </c>
      <c r="AV221">
        <v>2.2893697376812585</v>
      </c>
      <c r="AW221">
        <v>-7.7758255591426753E-2</v>
      </c>
      <c r="AX221">
        <v>1.8392346002872493</v>
      </c>
      <c r="AY221">
        <v>9.395915712431871E-2</v>
      </c>
      <c r="AZ221">
        <v>4.4227941378173208</v>
      </c>
      <c r="BA221">
        <v>0.14855872814360374</v>
      </c>
      <c r="BB221">
        <v>-2.0096526000361417</v>
      </c>
      <c r="BC221">
        <v>2.0850418443428529</v>
      </c>
      <c r="BD221">
        <v>-3.0876762922335104</v>
      </c>
      <c r="BE221">
        <v>-5.6870232151965139</v>
      </c>
      <c r="BF221">
        <v>1.9842325811698998</v>
      </c>
      <c r="BJ221" t="b">
        <f t="shared" si="81"/>
        <v>1</v>
      </c>
      <c r="BK221" t="b">
        <f t="shared" ca="1" si="82"/>
        <v>0</v>
      </c>
      <c r="BM221">
        <f t="shared" ca="1" si="101"/>
        <v>2.5473339433847277</v>
      </c>
      <c r="BN221" t="b">
        <f t="shared" ca="1" si="102"/>
        <v>0</v>
      </c>
      <c r="BO221">
        <v>0.96997102461607831</v>
      </c>
      <c r="BP221">
        <f t="shared" ca="1" si="79"/>
        <v>0.99374113523601437</v>
      </c>
      <c r="BQ221" t="b">
        <f t="shared" ca="1" si="80"/>
        <v>1</v>
      </c>
    </row>
    <row r="222" spans="1:69" x14ac:dyDescent="0.45">
      <c r="A222" s="1">
        <v>45215</v>
      </c>
      <c r="B222">
        <v>46.095001000000003</v>
      </c>
      <c r="C222" s="1">
        <v>45215</v>
      </c>
      <c r="D222">
        <v>427.89999399999999</v>
      </c>
      <c r="E222">
        <f t="shared" si="83"/>
        <v>1.3946063965730325E-2</v>
      </c>
      <c r="F222" s="4">
        <f t="shared" si="84"/>
        <v>1.1488239638345873E-2</v>
      </c>
      <c r="G222">
        <f t="shared" ca="1" si="85"/>
        <v>6.4591545485909573E-3</v>
      </c>
      <c r="H222">
        <f t="shared" ca="1" si="86"/>
        <v>3.2393356279146267E-2</v>
      </c>
      <c r="I222">
        <f t="shared" ca="1" si="87"/>
        <v>2.4035635981784811</v>
      </c>
      <c r="J222">
        <f t="shared" ca="1" si="88"/>
        <v>14.669461622510937</v>
      </c>
      <c r="K222">
        <f t="shared" ca="1" si="89"/>
        <v>1.534258702540835</v>
      </c>
      <c r="L222">
        <f t="shared" ca="1" si="90"/>
        <v>1.6689212204454678</v>
      </c>
      <c r="M222">
        <f t="shared" ca="1" si="91"/>
        <v>1.6716515241240076E-3</v>
      </c>
      <c r="N222">
        <f t="shared" ca="1" si="92"/>
        <v>1.2418689158338112E-2</v>
      </c>
      <c r="O222">
        <f t="shared" ca="1" si="93"/>
        <v>0.16838851249403172</v>
      </c>
      <c r="P222">
        <f t="shared" ca="1" si="94"/>
        <v>-0.34703649233754064</v>
      </c>
      <c r="Q222">
        <f t="shared" ca="1" si="95"/>
        <v>1.30555019882607</v>
      </c>
      <c r="R222">
        <f t="shared" ca="1" si="96"/>
        <v>1.5052050442282139</v>
      </c>
      <c r="T222">
        <f t="shared" si="97"/>
        <v>1.0139460639657303</v>
      </c>
      <c r="U222" s="6">
        <f t="shared" ca="1" si="98"/>
        <v>1.0181565617069017</v>
      </c>
      <c r="V222">
        <f t="shared" ca="1" si="99"/>
        <v>2.558298820981129</v>
      </c>
      <c r="W222">
        <v>1.0295484152283643</v>
      </c>
      <c r="X222" t="b">
        <f t="shared" ca="1" si="100"/>
        <v>1</v>
      </c>
      <c r="AS222">
        <v>0.71287868795821141</v>
      </c>
      <c r="AT222">
        <v>0.68941751840996501</v>
      </c>
      <c r="AU222">
        <v>3.3987902322286732</v>
      </c>
      <c r="AV222">
        <v>2.0339226342657519</v>
      </c>
      <c r="AW222">
        <v>9.3399152068695854E-2</v>
      </c>
      <c r="AX222">
        <v>1.5097925102269982</v>
      </c>
      <c r="AY222">
        <v>-0.1819499818887067</v>
      </c>
      <c r="AZ222">
        <v>4.6776146923774649</v>
      </c>
      <c r="BA222">
        <v>0.27626520732605064</v>
      </c>
      <c r="BB222">
        <v>-1.1535125003513527</v>
      </c>
      <c r="BC222">
        <v>1.3495164091425047</v>
      </c>
      <c r="BD222">
        <v>-2.4909700182689987</v>
      </c>
      <c r="BE222">
        <v>-5.0506945923834872</v>
      </c>
      <c r="BF222">
        <v>1.0914946135283015</v>
      </c>
      <c r="BJ222" t="b">
        <f t="shared" si="81"/>
        <v>1</v>
      </c>
      <c r="BK222" t="b">
        <f t="shared" ca="1" si="82"/>
        <v>1</v>
      </c>
      <c r="BM222">
        <f t="shared" ca="1" si="101"/>
        <v>2.5776044982763162</v>
      </c>
      <c r="BN222" t="b">
        <f t="shared" ca="1" si="102"/>
        <v>1</v>
      </c>
      <c r="BO222">
        <v>0.98957430289041204</v>
      </c>
      <c r="BP222">
        <f t="shared" ca="1" si="79"/>
        <v>0.93231363635288766</v>
      </c>
      <c r="BQ222" t="b">
        <f t="shared" ca="1" si="80"/>
        <v>1</v>
      </c>
    </row>
    <row r="223" spans="1:69" x14ac:dyDescent="0.45">
      <c r="A223" s="1">
        <v>45212</v>
      </c>
      <c r="B223">
        <v>45.460999000000001</v>
      </c>
      <c r="C223" s="1">
        <v>45212</v>
      </c>
      <c r="D223">
        <v>423.040009</v>
      </c>
      <c r="E223">
        <f t="shared" si="83"/>
        <v>-3.1611481520928728E-2</v>
      </c>
      <c r="F223" s="4">
        <f t="shared" si="84"/>
        <v>-1.6025827721212339E-2</v>
      </c>
      <c r="G223">
        <f t="shared" ca="1" si="85"/>
        <v>6.3593272101375642E-3</v>
      </c>
      <c r="H223">
        <f t="shared" ca="1" si="86"/>
        <v>3.2400930889519661E-2</v>
      </c>
      <c r="I223">
        <f t="shared" ca="1" si="87"/>
        <v>2.410862113317521</v>
      </c>
      <c r="J223">
        <f t="shared" ca="1" si="88"/>
        <v>14.683256982972182</v>
      </c>
      <c r="K223">
        <f t="shared" ca="1" si="89"/>
        <v>1.534258702540835</v>
      </c>
      <c r="L223">
        <f t="shared" ca="1" si="90"/>
        <v>1.6689212204454678</v>
      </c>
      <c r="M223">
        <f t="shared" ca="1" si="91"/>
        <v>1.5355884875748037E-3</v>
      </c>
      <c r="N223">
        <f t="shared" ca="1" si="92"/>
        <v>1.2459602600101862E-2</v>
      </c>
      <c r="O223">
        <f t="shared" ca="1" si="93"/>
        <v>0.18353100928409427</v>
      </c>
      <c r="P223">
        <f t="shared" ca="1" si="94"/>
        <v>-0.35718275208713646</v>
      </c>
      <c r="Q223">
        <f t="shared" ca="1" si="95"/>
        <v>1.30555019882607</v>
      </c>
      <c r="R223">
        <f t="shared" ca="1" si="96"/>
        <v>1.4169839865422926</v>
      </c>
      <c r="T223">
        <f t="shared" si="97"/>
        <v>0.96838851847907126</v>
      </c>
      <c r="U223" s="6">
        <f t="shared" ca="1" si="98"/>
        <v>0.99342244671512503</v>
      </c>
      <c r="V223">
        <f t="shared" ca="1" si="99"/>
        <v>2.5505499835176675</v>
      </c>
      <c r="W223">
        <v>1.0372049582061487</v>
      </c>
      <c r="X223" t="b">
        <f t="shared" ca="1" si="100"/>
        <v>0</v>
      </c>
      <c r="AS223">
        <v>0.68250123233978421</v>
      </c>
      <c r="AT223">
        <v>0.87052440518968299</v>
      </c>
      <c r="AU223">
        <v>3.1643920440285052</v>
      </c>
      <c r="AV223">
        <v>2.0860087621088366</v>
      </c>
      <c r="AW223">
        <v>2.0887331705451033E-2</v>
      </c>
      <c r="AX223">
        <v>1.5337115761205746</v>
      </c>
      <c r="AY223">
        <v>-0.26796952389543888</v>
      </c>
      <c r="AZ223">
        <v>5.0844840697124294</v>
      </c>
      <c r="BA223">
        <v>0.27403605516892227</v>
      </c>
      <c r="BB223">
        <v>-0.91292298433488972</v>
      </c>
      <c r="BC223">
        <v>1.1777041365064793</v>
      </c>
      <c r="BD223">
        <v>-2.4246088440875426</v>
      </c>
      <c r="BE223">
        <v>-5.0752183546879852</v>
      </c>
      <c r="BF223">
        <v>0.73336322347089211</v>
      </c>
      <c r="BJ223" t="b">
        <f t="shared" si="81"/>
        <v>1</v>
      </c>
      <c r="BK223" t="b">
        <f t="shared" ca="1" si="82"/>
        <v>0</v>
      </c>
      <c r="BM223">
        <f t="shared" ca="1" si="101"/>
        <v>2.5512128789148862</v>
      </c>
      <c r="BN223" t="b">
        <f t="shared" ca="1" si="102"/>
        <v>0</v>
      </c>
      <c r="BO223">
        <v>1.0126041607308691</v>
      </c>
      <c r="BP223">
        <f t="shared" ca="1" si="79"/>
        <v>0.9103847673914951</v>
      </c>
      <c r="BQ223" t="b">
        <f t="shared" ca="1" si="80"/>
        <v>0</v>
      </c>
    </row>
    <row r="224" spans="1:69" x14ac:dyDescent="0.45">
      <c r="A224" s="1">
        <v>45211</v>
      </c>
      <c r="B224">
        <v>46.945</v>
      </c>
      <c r="C224" s="1">
        <v>45211</v>
      </c>
      <c r="D224">
        <v>429.92999300000002</v>
      </c>
      <c r="E224">
        <f t="shared" si="83"/>
        <v>2.9697047387087748E-3</v>
      </c>
      <c r="F224" s="4">
        <f t="shared" si="84"/>
        <v>-2.3669079280591613E-3</v>
      </c>
      <c r="G224">
        <f t="shared" ca="1" si="85"/>
        <v>6.1606175521102188E-3</v>
      </c>
      <c r="H224">
        <f t="shared" ca="1" si="86"/>
        <v>3.2754901798056318E-2</v>
      </c>
      <c r="I224">
        <f t="shared" ca="1" si="87"/>
        <v>2.2920457406081631</v>
      </c>
      <c r="J224">
        <f t="shared" ca="1" si="88"/>
        <v>14.140492123695886</v>
      </c>
      <c r="K224">
        <f t="shared" ca="1" si="89"/>
        <v>1.4982640774181133</v>
      </c>
      <c r="L224">
        <f t="shared" ca="1" si="90"/>
        <v>1.6689212204454678</v>
      </c>
      <c r="M224">
        <f t="shared" ca="1" si="91"/>
        <v>1.5668439932279138E-3</v>
      </c>
      <c r="N224">
        <f t="shared" ca="1" si="92"/>
        <v>1.2423114742290488E-2</v>
      </c>
      <c r="O224">
        <f t="shared" ca="1" si="93"/>
        <v>0.18803684213811944</v>
      </c>
      <c r="P224">
        <f t="shared" ca="1" si="94"/>
        <v>-0.3445490209185631</v>
      </c>
      <c r="Q224">
        <f t="shared" ca="1" si="95"/>
        <v>1.30555019882607</v>
      </c>
      <c r="R224">
        <f t="shared" ca="1" si="96"/>
        <v>1.4169839865422926</v>
      </c>
      <c r="T224">
        <f t="shared" si="97"/>
        <v>1.0029697047387087</v>
      </c>
      <c r="U224" s="6">
        <f t="shared" ca="1" si="98"/>
        <v>1.0505057286072323</v>
      </c>
      <c r="V224">
        <f t="shared" ca="1" si="99"/>
        <v>2.5158634109773539</v>
      </c>
      <c r="W224">
        <v>1.0083179392011763</v>
      </c>
      <c r="X224" t="b">
        <f t="shared" ca="1" si="100"/>
        <v>1</v>
      </c>
      <c r="AS224">
        <v>0.67669089038145969</v>
      </c>
      <c r="AT224">
        <v>0.95134692923772379</v>
      </c>
      <c r="AU224">
        <v>3.0804451962404835</v>
      </c>
      <c r="AV224">
        <v>1.8953950950550609</v>
      </c>
      <c r="AW224">
        <v>0.48637842731612585</v>
      </c>
      <c r="AX224">
        <v>1.265183235868341</v>
      </c>
      <c r="AY224">
        <v>-0.43683044039496371</v>
      </c>
      <c r="AZ224">
        <v>5.4988623055144856</v>
      </c>
      <c r="BA224">
        <v>0.37432488753416954</v>
      </c>
      <c r="BB224">
        <v>-0.12881670012819391</v>
      </c>
      <c r="BC224">
        <v>0.41704476399000234</v>
      </c>
      <c r="BD224">
        <v>-2.2179171380451832</v>
      </c>
      <c r="BE224">
        <v>-5.0494492625399863</v>
      </c>
      <c r="BF224">
        <v>0.37933853377978782</v>
      </c>
      <c r="BJ224" t="b">
        <f t="shared" si="81"/>
        <v>1</v>
      </c>
      <c r="BK224" t="b">
        <f t="shared" ca="1" si="82"/>
        <v>1</v>
      </c>
      <c r="BM224">
        <f t="shared" ca="1" si="101"/>
        <v>2.5035436150182386</v>
      </c>
      <c r="BN224" t="b">
        <f t="shared" ca="1" si="102"/>
        <v>1</v>
      </c>
      <c r="BO224">
        <v>1.0459579377743906</v>
      </c>
      <c r="BP224">
        <f t="shared" ca="1" si="79"/>
        <v>0.8968154649057406</v>
      </c>
      <c r="BQ224" t="b">
        <f t="shared" ca="1" si="80"/>
        <v>0</v>
      </c>
    </row>
    <row r="225" spans="1:69" x14ac:dyDescent="0.45">
      <c r="A225" s="1">
        <v>45210</v>
      </c>
      <c r="B225">
        <v>46.805999999999997</v>
      </c>
      <c r="C225" s="1">
        <v>45210</v>
      </c>
      <c r="D225">
        <v>430.95001200000002</v>
      </c>
      <c r="E225">
        <f t="shared" si="83"/>
        <v>2.2009694746495383E-2</v>
      </c>
      <c r="F225" s="4">
        <f t="shared" si="84"/>
        <v>7.9287445407837422E-3</v>
      </c>
      <c r="G225">
        <f t="shared" ca="1" si="85"/>
        <v>6.1024154851609226E-3</v>
      </c>
      <c r="H225">
        <f t="shared" ca="1" si="86"/>
        <v>3.2770938190291372E-2</v>
      </c>
      <c r="I225">
        <f t="shared" ca="1" si="87"/>
        <v>2.2935986267017774</v>
      </c>
      <c r="J225">
        <f t="shared" ca="1" si="88"/>
        <v>14.123698689234679</v>
      </c>
      <c r="K225">
        <f t="shared" ca="1" si="89"/>
        <v>1.4982640774181133</v>
      </c>
      <c r="L225">
        <f t="shared" ca="1" si="90"/>
        <v>1.6689212204454678</v>
      </c>
      <c r="M225">
        <f t="shared" ca="1" si="91"/>
        <v>1.580558919575945E-3</v>
      </c>
      <c r="N225">
        <f t="shared" ca="1" si="92"/>
        <v>1.2420263897479304E-2</v>
      </c>
      <c r="O225">
        <f t="shared" ca="1" si="93"/>
        <v>0.18497696826803289</v>
      </c>
      <c r="P225">
        <f t="shared" ca="1" si="94"/>
        <v>-0.34296094956893874</v>
      </c>
      <c r="Q225">
        <f t="shared" ca="1" si="95"/>
        <v>1.30555019882607</v>
      </c>
      <c r="R225">
        <f t="shared" ca="1" si="96"/>
        <v>1.4169839865422926</v>
      </c>
      <c r="T225">
        <f t="shared" si="97"/>
        <v>1.0220096947464954</v>
      </c>
      <c r="U225" s="6">
        <f t="shared" ca="1" si="98"/>
        <v>1.0627824073022865</v>
      </c>
      <c r="V225">
        <f t="shared" ca="1" si="99"/>
        <v>2.5410502369088546</v>
      </c>
      <c r="W225">
        <v>0.98331455003883161</v>
      </c>
      <c r="X225" t="b">
        <f t="shared" ca="1" si="100"/>
        <v>0</v>
      </c>
      <c r="AS225">
        <v>0.67924162367600416</v>
      </c>
      <c r="AT225">
        <v>0.98686798013460941</v>
      </c>
      <c r="AU225">
        <v>3.0871576379562224</v>
      </c>
      <c r="AV225">
        <v>2.174461152883171</v>
      </c>
      <c r="AW225">
        <v>-0.15014931584227087</v>
      </c>
      <c r="AX225">
        <v>1.4113281614293371</v>
      </c>
      <c r="AY225">
        <v>-0.46772949796303531</v>
      </c>
      <c r="AZ225">
        <v>5.5709194793605779</v>
      </c>
      <c r="BA225">
        <v>0.33657761879769338</v>
      </c>
      <c r="BB225">
        <v>-0.62379581494658043</v>
      </c>
      <c r="BC225">
        <v>0.84827753796361849</v>
      </c>
      <c r="BD225">
        <v>-2.3295018666900598</v>
      </c>
      <c r="BE225">
        <v>-5.0649304491659954</v>
      </c>
      <c r="BF225">
        <v>0.42749353250310462</v>
      </c>
      <c r="BJ225" t="b">
        <f t="shared" si="81"/>
        <v>1</v>
      </c>
      <c r="BK225" t="b">
        <f t="shared" ca="1" si="82"/>
        <v>0</v>
      </c>
      <c r="BM225">
        <f t="shared" ca="1" si="101"/>
        <v>2.5177618047601928</v>
      </c>
      <c r="BN225" t="b">
        <f t="shared" ca="1" si="102"/>
        <v>1</v>
      </c>
      <c r="BO225">
        <v>1.031239917810002</v>
      </c>
      <c r="BP225">
        <f t="shared" ca="1" si="79"/>
        <v>0.90150833226509397</v>
      </c>
      <c r="BQ225" t="b">
        <f t="shared" ca="1" si="80"/>
        <v>0</v>
      </c>
    </row>
    <row r="226" spans="1:69" x14ac:dyDescent="0.45">
      <c r="A226" s="1">
        <v>45209</v>
      </c>
      <c r="B226">
        <v>45.798000000000002</v>
      </c>
      <c r="C226" s="1">
        <v>45209</v>
      </c>
      <c r="D226">
        <v>427.55999800000001</v>
      </c>
      <c r="E226">
        <f t="shared" si="83"/>
        <v>1.1596338029208163E-2</v>
      </c>
      <c r="F226" s="4">
        <f t="shared" si="84"/>
        <v>3.3087035547394962E-3</v>
      </c>
      <c r="G226">
        <f t="shared" ca="1" si="85"/>
        <v>5.6402674203673217E-3</v>
      </c>
      <c r="H226">
        <f t="shared" ca="1" si="86"/>
        <v>3.319448200184149E-2</v>
      </c>
      <c r="I226">
        <f t="shared" ca="1" si="87"/>
        <v>2.1863681517685283</v>
      </c>
      <c r="J226">
        <f t="shared" ca="1" si="88"/>
        <v>13.533056043162308</v>
      </c>
      <c r="K226">
        <f t="shared" ca="1" si="89"/>
        <v>1.4580088382801004</v>
      </c>
      <c r="L226">
        <f t="shared" ca="1" si="90"/>
        <v>1.6216774615476699</v>
      </c>
      <c r="M226">
        <f t="shared" ca="1" si="91"/>
        <v>1.4169775146556194E-3</v>
      </c>
      <c r="N226">
        <f t="shared" ca="1" si="92"/>
        <v>1.2550992136502469E-2</v>
      </c>
      <c r="O226">
        <f t="shared" ca="1" si="93"/>
        <v>0.17103066199020409</v>
      </c>
      <c r="P226">
        <f t="shared" ca="1" si="94"/>
        <v>-0.34522362014853947</v>
      </c>
      <c r="Q226">
        <f t="shared" ca="1" si="95"/>
        <v>1.299775995847807</v>
      </c>
      <c r="R226">
        <f t="shared" ca="1" si="96"/>
        <v>1.3972291813662316</v>
      </c>
      <c r="T226">
        <f t="shared" si="97"/>
        <v>1.0115963380292081</v>
      </c>
      <c r="U226" s="6">
        <f t="shared" ca="1" si="98"/>
        <v>1.0524163454473583</v>
      </c>
      <c r="V226">
        <f t="shared" ca="1" si="99"/>
        <v>2.4513438767071341</v>
      </c>
      <c r="W226">
        <v>0.99003388606977105</v>
      </c>
      <c r="X226" t="b">
        <f t="shared" ca="1" si="100"/>
        <v>0</v>
      </c>
      <c r="AS226">
        <v>0.70958384121244</v>
      </c>
      <c r="AT226">
        <v>1.0946368924340095</v>
      </c>
      <c r="AU226">
        <v>2.9268206544811011</v>
      </c>
      <c r="AV226">
        <v>3.5574392765740432</v>
      </c>
      <c r="AW226">
        <v>-2.1993151703991636</v>
      </c>
      <c r="AX226">
        <v>2.680506192010224</v>
      </c>
      <c r="AY226">
        <v>0.11651135169786075</v>
      </c>
      <c r="AZ226">
        <v>5.972694226349172</v>
      </c>
      <c r="BA226">
        <v>1.2741460426072802E-2</v>
      </c>
      <c r="BB226">
        <v>-2.4772733160546663</v>
      </c>
      <c r="BC226">
        <v>2.6420750610951016</v>
      </c>
      <c r="BD226">
        <v>-3.4526077349084674</v>
      </c>
      <c r="BE226">
        <v>-5.9553265759650449</v>
      </c>
      <c r="BF226">
        <v>1.352719366458496</v>
      </c>
      <c r="BJ226" t="b">
        <f t="shared" si="81"/>
        <v>1</v>
      </c>
      <c r="BK226" t="b">
        <f t="shared" ca="1" si="82"/>
        <v>0</v>
      </c>
      <c r="BM226">
        <f t="shared" ca="1" si="101"/>
        <v>2.5241626005296576</v>
      </c>
      <c r="BN226" t="b">
        <f t="shared" ca="1" si="102"/>
        <v>1</v>
      </c>
      <c r="BO226">
        <v>0.91685359004350442</v>
      </c>
      <c r="BP226">
        <f t="shared" ca="1" si="79"/>
        <v>0.95938687278920465</v>
      </c>
      <c r="BQ226" t="b">
        <f t="shared" ca="1" si="80"/>
        <v>1</v>
      </c>
    </row>
    <row r="227" spans="1:69" x14ac:dyDescent="0.45">
      <c r="A227" s="1">
        <v>45208</v>
      </c>
      <c r="B227">
        <v>45.272998999999999</v>
      </c>
      <c r="C227" s="1">
        <v>45208</v>
      </c>
      <c r="D227">
        <v>426.14999399999999</v>
      </c>
      <c r="E227">
        <f t="shared" si="83"/>
        <v>-1.0685765248770466E-2</v>
      </c>
      <c r="F227" s="4">
        <f t="shared" si="84"/>
        <v>4.5968456974017653E-3</v>
      </c>
      <c r="G227">
        <f t="shared" ca="1" si="85"/>
        <v>5.711598762817678E-3</v>
      </c>
      <c r="H227">
        <f t="shared" ca="1" si="86"/>
        <v>3.3222661638900086E-2</v>
      </c>
      <c r="I227">
        <f t="shared" ca="1" si="87"/>
        <v>2.1754186044135664</v>
      </c>
      <c r="J227">
        <f t="shared" ca="1" si="88"/>
        <v>13.45849323581708</v>
      </c>
      <c r="K227">
        <f t="shared" ca="1" si="89"/>
        <v>1.4580088382801004</v>
      </c>
      <c r="L227">
        <f t="shared" ca="1" si="90"/>
        <v>1.6340745782201203</v>
      </c>
      <c r="M227">
        <f t="shared" ca="1" si="91"/>
        <v>1.4796069695261363E-3</v>
      </c>
      <c r="N227">
        <f t="shared" ca="1" si="92"/>
        <v>1.2591665481845338E-2</v>
      </c>
      <c r="O227">
        <f t="shared" ca="1" si="93"/>
        <v>0.16190870824022316</v>
      </c>
      <c r="P227">
        <f t="shared" ca="1" si="94"/>
        <v>-0.37448820406662664</v>
      </c>
      <c r="Q227">
        <f t="shared" ca="1" si="95"/>
        <v>1.299775995847807</v>
      </c>
      <c r="R227">
        <f t="shared" ca="1" si="96"/>
        <v>1.3997331290688191</v>
      </c>
      <c r="T227">
        <f t="shared" si="97"/>
        <v>0.98931423475122948</v>
      </c>
      <c r="U227" s="6">
        <f t="shared" ca="1" si="98"/>
        <v>1.0109641817925912</v>
      </c>
      <c r="V227">
        <f t="shared" ca="1" si="99"/>
        <v>2.4235256883129859</v>
      </c>
      <c r="W227">
        <v>0.9978485040379268</v>
      </c>
      <c r="X227" t="b">
        <f t="shared" ca="1" si="100"/>
        <v>0</v>
      </c>
      <c r="AS227">
        <v>0.71718870726189465</v>
      </c>
      <c r="AT227">
        <v>1.9683591813367467</v>
      </c>
      <c r="AU227">
        <v>3.4279982478167978</v>
      </c>
      <c r="AV227">
        <v>3.4781879732039234</v>
      </c>
      <c r="AW227">
        <v>-2.2305442509465481</v>
      </c>
      <c r="AX227">
        <v>2.781923821483133</v>
      </c>
      <c r="AY227">
        <v>-0.61162404891827304</v>
      </c>
      <c r="AZ227">
        <v>6.671254752057922</v>
      </c>
      <c r="BA227">
        <v>-0.53766611325146385</v>
      </c>
      <c r="BB227">
        <v>-2.8488232959397259</v>
      </c>
      <c r="BC227">
        <v>2.9908787845571987</v>
      </c>
      <c r="BD227">
        <v>-3.7219890402987339</v>
      </c>
      <c r="BE227">
        <v>-6.0103010587451973</v>
      </c>
      <c r="BF227">
        <v>1.2289851886898016</v>
      </c>
      <c r="BJ227" t="b">
        <f t="shared" si="81"/>
        <v>1</v>
      </c>
      <c r="BK227" t="b">
        <f t="shared" ca="1" si="82"/>
        <v>0</v>
      </c>
      <c r="BM227">
        <f t="shared" ca="1" si="101"/>
        <v>2.558298820981129</v>
      </c>
      <c r="BN227" t="b">
        <f t="shared" ca="1" si="102"/>
        <v>1</v>
      </c>
      <c r="BO227">
        <v>0.89552286262610969</v>
      </c>
      <c r="BP227">
        <f t="shared" ca="1" si="79"/>
        <v>1.0181565617069017</v>
      </c>
      <c r="BQ227" t="b">
        <f t="shared" ca="1" si="80"/>
        <v>0</v>
      </c>
    </row>
    <row r="228" spans="1:69" x14ac:dyDescent="0.45">
      <c r="A228" s="1">
        <v>45205</v>
      </c>
      <c r="B228">
        <v>45.762000999999998</v>
      </c>
      <c r="C228" s="1">
        <v>45205</v>
      </c>
      <c r="D228">
        <v>424.20001200000002</v>
      </c>
      <c r="E228">
        <f t="shared" si="83"/>
        <v>2.4033319906910031E-2</v>
      </c>
      <c r="F228" s="4">
        <f t="shared" si="84"/>
        <v>2.0054891792486408E-2</v>
      </c>
      <c r="G228">
        <f t="shared" ca="1" si="85"/>
        <v>5.7130400782949495E-3</v>
      </c>
      <c r="H228">
        <f t="shared" ca="1" si="86"/>
        <v>3.3221952934414607E-2</v>
      </c>
      <c r="I228">
        <f t="shared" ca="1" si="87"/>
        <v>2.1754579857143819</v>
      </c>
      <c r="J228">
        <f t="shared" ca="1" si="88"/>
        <v>13.459495332689933</v>
      </c>
      <c r="K228">
        <f t="shared" ca="1" si="89"/>
        <v>1.4580088382801004</v>
      </c>
      <c r="L228">
        <f t="shared" ca="1" si="90"/>
        <v>1.6340745782201203</v>
      </c>
      <c r="M228">
        <f t="shared" ca="1" si="91"/>
        <v>1.4676690740983165E-3</v>
      </c>
      <c r="N228">
        <f t="shared" ca="1" si="92"/>
        <v>1.2589826914358972E-2</v>
      </c>
      <c r="O228">
        <f t="shared" ca="1" si="93"/>
        <v>0.1647769795087953</v>
      </c>
      <c r="P228">
        <f t="shared" ca="1" si="94"/>
        <v>-0.37231475220697074</v>
      </c>
      <c r="Q228">
        <f t="shared" ca="1" si="95"/>
        <v>1.299775995847807</v>
      </c>
      <c r="R228">
        <f t="shared" ca="1" si="96"/>
        <v>1.3997331290688191</v>
      </c>
      <c r="T228">
        <f t="shared" si="97"/>
        <v>1.02403331990691</v>
      </c>
      <c r="U228" s="6">
        <f t="shared" ca="1" si="98"/>
        <v>1.0520241832680248</v>
      </c>
      <c r="V228">
        <f t="shared" ca="1" si="99"/>
        <v>2.4464248892671314</v>
      </c>
      <c r="W228">
        <v>1.0280779374986011</v>
      </c>
      <c r="X228" t="b">
        <f t="shared" ca="1" si="100"/>
        <v>1</v>
      </c>
      <c r="AS228">
        <v>0.70240223847944494</v>
      </c>
      <c r="AT228">
        <v>1.9983063497941098</v>
      </c>
      <c r="AU228">
        <v>3.3773027226652492</v>
      </c>
      <c r="AV228">
        <v>3.4125595803129851</v>
      </c>
      <c r="AW228">
        <v>-2.0686012607038773</v>
      </c>
      <c r="AX228">
        <v>2.5143303539584636</v>
      </c>
      <c r="AY228">
        <v>-0.85516263522188218</v>
      </c>
      <c r="AZ228">
        <v>6.8485608533672249</v>
      </c>
      <c r="BA228">
        <v>-0.52579504239287556</v>
      </c>
      <c r="BB228">
        <v>-2.4736163758363632</v>
      </c>
      <c r="BC228">
        <v>2.6108440892104108</v>
      </c>
      <c r="BD228">
        <v>-3.4788391036649982</v>
      </c>
      <c r="BE228">
        <v>-5.7345743682201613</v>
      </c>
      <c r="BF228">
        <v>1.0245981213031479</v>
      </c>
      <c r="BJ228" t="b">
        <f t="shared" si="81"/>
        <v>1</v>
      </c>
      <c r="BK228" t="b">
        <f t="shared" ca="1" si="82"/>
        <v>1</v>
      </c>
      <c r="BM228">
        <f t="shared" ca="1" si="101"/>
        <v>2.5505499835176675</v>
      </c>
      <c r="BN228" t="b">
        <f t="shared" ca="1" si="102"/>
        <v>1</v>
      </c>
      <c r="BO228">
        <v>0.90582388047068307</v>
      </c>
      <c r="BP228">
        <f t="shared" ca="1" si="79"/>
        <v>0.99342244671512503</v>
      </c>
      <c r="BQ228" t="b">
        <f t="shared" ca="1" si="80"/>
        <v>1</v>
      </c>
    </row>
    <row r="229" spans="1:69" x14ac:dyDescent="0.45">
      <c r="A229" s="1">
        <v>45204</v>
      </c>
      <c r="B229">
        <v>44.688000000000002</v>
      </c>
      <c r="C229" s="1">
        <v>45204</v>
      </c>
      <c r="D229">
        <v>415.85998499999999</v>
      </c>
      <c r="E229">
        <f t="shared" si="83"/>
        <v>1.4690856247587604E-2</v>
      </c>
      <c r="F229" s="4">
        <f t="shared" si="84"/>
        <v>8.6638989169673811E-4</v>
      </c>
      <c r="G229">
        <f t="shared" ca="1" si="85"/>
        <v>5.4972247493144562E-3</v>
      </c>
      <c r="H229">
        <f t="shared" ca="1" si="86"/>
        <v>3.3242534153237129E-2</v>
      </c>
      <c r="I229">
        <f t="shared" ca="1" si="87"/>
        <v>2.1881251701816535</v>
      </c>
      <c r="J229">
        <f t="shared" ca="1" si="88"/>
        <v>13.477511366037891</v>
      </c>
      <c r="K229">
        <f t="shared" ca="1" si="89"/>
        <v>1.4580088382801004</v>
      </c>
      <c r="L229">
        <f t="shared" ca="1" si="90"/>
        <v>1.5359249978387843</v>
      </c>
      <c r="M229">
        <f t="shared" ca="1" si="91"/>
        <v>1.2953240183453008E-3</v>
      </c>
      <c r="N229">
        <f t="shared" ca="1" si="92"/>
        <v>1.25700150507308E-2</v>
      </c>
      <c r="O229">
        <f t="shared" ca="1" si="93"/>
        <v>0.18045866402247021</v>
      </c>
      <c r="P229">
        <f t="shared" ca="1" si="94"/>
        <v>-0.35804744430182733</v>
      </c>
      <c r="Q229">
        <f t="shared" ca="1" si="95"/>
        <v>1.299775995847807</v>
      </c>
      <c r="R229">
        <f t="shared" ca="1" si="96"/>
        <v>1.3757924703320725</v>
      </c>
      <c r="T229">
        <f t="shared" si="97"/>
        <v>1.0146908562475876</v>
      </c>
      <c r="U229" s="6">
        <f t="shared" ca="1" si="98"/>
        <v>1.0371092149479166</v>
      </c>
      <c r="V229">
        <f t="shared" ca="1" si="99"/>
        <v>2.4905087093028566</v>
      </c>
      <c r="W229">
        <v>1.0046676399480745</v>
      </c>
      <c r="X229" t="b">
        <f t="shared" ca="1" si="100"/>
        <v>1</v>
      </c>
      <c r="AS229">
        <v>0.68380551203722439</v>
      </c>
      <c r="AT229">
        <v>2.4408328039826981</v>
      </c>
      <c r="AU229">
        <v>3.3221664715189423</v>
      </c>
      <c r="AV229">
        <v>3.2615404833776784</v>
      </c>
      <c r="AW229">
        <v>-1.8917413427247241</v>
      </c>
      <c r="AX229">
        <v>2.3226016116664301</v>
      </c>
      <c r="AY229">
        <v>-1.3426003488581602</v>
      </c>
      <c r="AZ229">
        <v>7.0743674125386971</v>
      </c>
      <c r="BA229">
        <v>-0.76316314270669683</v>
      </c>
      <c r="BB229">
        <v>-2.2925707406701608</v>
      </c>
      <c r="BC229">
        <v>2.4212686778915731</v>
      </c>
      <c r="BD229">
        <v>-3.4204262076852614</v>
      </c>
      <c r="BE229">
        <v>-5.3726835185208266</v>
      </c>
      <c r="BF229">
        <v>0.89775357789671517</v>
      </c>
      <c r="BJ229" t="b">
        <f t="shared" si="81"/>
        <v>1</v>
      </c>
      <c r="BK229" t="b">
        <f t="shared" ca="1" si="82"/>
        <v>1</v>
      </c>
      <c r="BM229">
        <f t="shared" ca="1" si="101"/>
        <v>2.5158634109773539</v>
      </c>
      <c r="BN229" t="b">
        <f t="shared" ca="1" si="102"/>
        <v>1</v>
      </c>
      <c r="BO229">
        <v>0.84518255593932667</v>
      </c>
      <c r="BP229">
        <f t="shared" ca="1" si="79"/>
        <v>1.0505057286072323</v>
      </c>
      <c r="BQ229" t="b">
        <f t="shared" ca="1" si="80"/>
        <v>0</v>
      </c>
    </row>
    <row r="230" spans="1:69" x14ac:dyDescent="0.45">
      <c r="A230" s="1">
        <v>45203</v>
      </c>
      <c r="B230">
        <v>44.040999999999997</v>
      </c>
      <c r="C230" s="1">
        <v>45203</v>
      </c>
      <c r="D230">
        <v>415.5</v>
      </c>
      <c r="E230">
        <f t="shared" si="83"/>
        <v>1.2041317739794364E-2</v>
      </c>
      <c r="F230" s="4">
        <f t="shared" si="84"/>
        <v>1.1539560533168692E-2</v>
      </c>
      <c r="G230">
        <f t="shared" ca="1" si="85"/>
        <v>5.3113940523143652E-3</v>
      </c>
      <c r="H230">
        <f t="shared" ca="1" si="86"/>
        <v>3.3294723278296988E-2</v>
      </c>
      <c r="I230">
        <f t="shared" ca="1" si="87"/>
        <v>2.1916482092201117</v>
      </c>
      <c r="J230">
        <f t="shared" ca="1" si="88"/>
        <v>13.426435241340105</v>
      </c>
      <c r="K230">
        <f t="shared" ca="1" si="89"/>
        <v>1.4580088382801004</v>
      </c>
      <c r="L230">
        <f t="shared" ca="1" si="90"/>
        <v>1.5040570236522244</v>
      </c>
      <c r="M230">
        <f t="shared" ca="1" si="91"/>
        <v>1.2256146693912539E-3</v>
      </c>
      <c r="N230">
        <f t="shared" ca="1" si="92"/>
        <v>1.2610997541395358E-2</v>
      </c>
      <c r="O230">
        <f t="shared" ca="1" si="93"/>
        <v>0.1879447562042004</v>
      </c>
      <c r="P230">
        <f t="shared" ca="1" si="94"/>
        <v>-0.38003092517704928</v>
      </c>
      <c r="Q230">
        <f t="shared" ca="1" si="95"/>
        <v>1.299775995847807</v>
      </c>
      <c r="R230">
        <f t="shared" ca="1" si="96"/>
        <v>1.3403036613127295</v>
      </c>
      <c r="T230">
        <f t="shared" si="97"/>
        <v>1.0120413177397944</v>
      </c>
      <c r="U230" s="6">
        <f t="shared" ca="1" si="98"/>
        <v>1.0370396778053985</v>
      </c>
      <c r="V230">
        <f t="shared" ca="1" si="99"/>
        <v>2.4894295670042599</v>
      </c>
      <c r="W230">
        <v>1.0395388261504428</v>
      </c>
      <c r="X230" t="b">
        <f t="shared" ca="1" si="100"/>
        <v>1</v>
      </c>
      <c r="AS230">
        <v>0.66333978816445938</v>
      </c>
      <c r="AT230">
        <v>2.5587643246919414</v>
      </c>
      <c r="AU230">
        <v>3.2626898166745666</v>
      </c>
      <c r="AV230">
        <v>2.9645947302618008</v>
      </c>
      <c r="AW230">
        <v>-1.5569344387267989</v>
      </c>
      <c r="AX230">
        <v>1.8911730595930527</v>
      </c>
      <c r="AY230">
        <v>-1.8347219256301106</v>
      </c>
      <c r="AZ230">
        <v>7.017715800730759</v>
      </c>
      <c r="BA230">
        <v>-0.81827154906901389</v>
      </c>
      <c r="BB230">
        <v>-1.9153415768589421</v>
      </c>
      <c r="BC230">
        <v>2.01248238483856</v>
      </c>
      <c r="BD230">
        <v>-3.097360137426945</v>
      </c>
      <c r="BE230">
        <v>-4.8062804342209855</v>
      </c>
      <c r="BF230">
        <v>0.71135576049817517</v>
      </c>
      <c r="BJ230" t="b">
        <f t="shared" si="81"/>
        <v>1</v>
      </c>
      <c r="BK230" t="b">
        <f t="shared" ca="1" si="82"/>
        <v>1</v>
      </c>
      <c r="BM230">
        <f t="shared" ca="1" si="101"/>
        <v>2.5410502369088546</v>
      </c>
      <c r="BN230" t="b">
        <f t="shared" ca="1" si="102"/>
        <v>1</v>
      </c>
      <c r="BO230">
        <v>0.85441219918069633</v>
      </c>
      <c r="BP230">
        <f t="shared" ca="1" si="79"/>
        <v>1.0627824073022865</v>
      </c>
      <c r="BQ230" t="b">
        <f t="shared" ca="1" si="80"/>
        <v>0</v>
      </c>
    </row>
    <row r="231" spans="1:69" x14ac:dyDescent="0.45">
      <c r="A231" s="1">
        <v>45202</v>
      </c>
      <c r="B231">
        <v>43.516998000000001</v>
      </c>
      <c r="C231" s="1">
        <v>45202</v>
      </c>
      <c r="D231">
        <v>410.76001000000002</v>
      </c>
      <c r="E231">
        <f t="shared" si="83"/>
        <v>-2.8248023128756575E-2</v>
      </c>
      <c r="F231" s="4">
        <f t="shared" si="84"/>
        <v>-1.90102956175719E-2</v>
      </c>
      <c r="G231">
        <f t="shared" ca="1" si="85"/>
        <v>5.0469326260008185E-3</v>
      </c>
      <c r="H231">
        <f t="shared" ca="1" si="86"/>
        <v>3.3450696098221398E-2</v>
      </c>
      <c r="I231">
        <f t="shared" ca="1" si="87"/>
        <v>2.1717101214918135</v>
      </c>
      <c r="J231">
        <f t="shared" ca="1" si="88"/>
        <v>13.209814280786681</v>
      </c>
      <c r="K231">
        <f t="shared" ca="1" si="89"/>
        <v>1.4203459667856779</v>
      </c>
      <c r="L231">
        <f t="shared" ca="1" si="90"/>
        <v>1.493395876911866</v>
      </c>
      <c r="M231">
        <f t="shared" ca="1" si="91"/>
        <v>9.6633127339040739E-4</v>
      </c>
      <c r="N231">
        <f t="shared" ca="1" si="92"/>
        <v>1.2927006162495893E-2</v>
      </c>
      <c r="O231">
        <f t="shared" ca="1" si="93"/>
        <v>6.4243675267246392E-2</v>
      </c>
      <c r="P231">
        <f t="shared" ca="1" si="94"/>
        <v>-7.8247191190713661E-2</v>
      </c>
      <c r="Q231">
        <f t="shared" ca="1" si="95"/>
        <v>1.2478003932204711</v>
      </c>
      <c r="R231">
        <f t="shared" ca="1" si="96"/>
        <v>1.2039879926764427</v>
      </c>
      <c r="T231">
        <f t="shared" si="97"/>
        <v>0.97175197687124337</v>
      </c>
      <c r="U231" s="6">
        <f t="shared" ca="1" si="98"/>
        <v>1.0383192727045232</v>
      </c>
      <c r="V231">
        <f t="shared" ca="1" si="99"/>
        <v>2.4661629290467069</v>
      </c>
      <c r="W231">
        <v>1.0491830206758563</v>
      </c>
      <c r="X231" t="b">
        <f t="shared" ca="1" si="100"/>
        <v>1</v>
      </c>
      <c r="AS231">
        <v>0.6586287552810387</v>
      </c>
      <c r="AT231">
        <v>2.5328843092660476</v>
      </c>
      <c r="AU231">
        <v>3.1642177002196306</v>
      </c>
      <c r="AV231">
        <v>2.8885829259602507</v>
      </c>
      <c r="AW231">
        <v>-1.3708116076790975</v>
      </c>
      <c r="AX231">
        <v>1.7483722947584719</v>
      </c>
      <c r="AY231">
        <v>-1.9015192607071454</v>
      </c>
      <c r="AZ231">
        <v>7.0731386786247814</v>
      </c>
      <c r="BA231">
        <v>-0.75697033334038755</v>
      </c>
      <c r="BB231">
        <v>-1.6181459961312044</v>
      </c>
      <c r="BC231">
        <v>1.7336900108411333</v>
      </c>
      <c r="BD231">
        <v>-2.9807139716100681</v>
      </c>
      <c r="BE231">
        <v>-4.688181909281246</v>
      </c>
      <c r="BF231">
        <v>0.59539454283145243</v>
      </c>
      <c r="BJ231" t="b">
        <f t="shared" si="81"/>
        <v>1</v>
      </c>
      <c r="BK231" t="b">
        <f t="shared" ca="1" si="82"/>
        <v>1</v>
      </c>
      <c r="BM231">
        <f t="shared" ca="1" si="101"/>
        <v>2.4513438767071341</v>
      </c>
      <c r="BN231" t="b">
        <f t="shared" ca="1" si="102"/>
        <v>1</v>
      </c>
      <c r="BO231">
        <v>0.95065978714168509</v>
      </c>
      <c r="BP231">
        <f t="shared" ca="1" si="79"/>
        <v>1.0524163454473583</v>
      </c>
      <c r="BQ231" t="b">
        <f t="shared" ca="1" si="80"/>
        <v>0</v>
      </c>
    </row>
    <row r="232" spans="1:69" x14ac:dyDescent="0.45">
      <c r="A232" s="1">
        <v>45201</v>
      </c>
      <c r="B232">
        <v>44.782001000000001</v>
      </c>
      <c r="C232" s="1">
        <v>45201</v>
      </c>
      <c r="D232">
        <v>418.72000100000002</v>
      </c>
      <c r="E232">
        <f t="shared" si="83"/>
        <v>2.9494930239892206E-2</v>
      </c>
      <c r="F232" s="4">
        <f t="shared" si="84"/>
        <v>9.207054845124997E-3</v>
      </c>
      <c r="G232">
        <f t="shared" ca="1" si="85"/>
        <v>5.0780573758917999E-3</v>
      </c>
      <c r="H232">
        <f t="shared" ca="1" si="86"/>
        <v>3.342244470529921E-2</v>
      </c>
      <c r="I232">
        <f t="shared" ca="1" si="87"/>
        <v>2.1767210584041616</v>
      </c>
      <c r="J232">
        <f t="shared" ca="1" si="88"/>
        <v>13.253696158479244</v>
      </c>
      <c r="K232">
        <f t="shared" ca="1" si="89"/>
        <v>1.4203459667856779</v>
      </c>
      <c r="L232">
        <f t="shared" ca="1" si="90"/>
        <v>1.493395876911866</v>
      </c>
      <c r="M232">
        <f t="shared" ca="1" si="91"/>
        <v>1.0240478597063035E-3</v>
      </c>
      <c r="N232">
        <f t="shared" ca="1" si="92"/>
        <v>1.2862976949600792E-2</v>
      </c>
      <c r="O232">
        <f t="shared" ca="1" si="93"/>
        <v>6.9193332066153801E-2</v>
      </c>
      <c r="P232">
        <f t="shared" ca="1" si="94"/>
        <v>-4.9280145482916815E-2</v>
      </c>
      <c r="Q232">
        <f t="shared" ca="1" si="95"/>
        <v>1.297879942167713</v>
      </c>
      <c r="R232">
        <f t="shared" ca="1" si="96"/>
        <v>1.2505070809736782</v>
      </c>
      <c r="T232">
        <f t="shared" si="97"/>
        <v>1.0294949302398921</v>
      </c>
      <c r="U232" s="6">
        <f t="shared" ca="1" si="98"/>
        <v>1.0606319217469564</v>
      </c>
      <c r="V232">
        <f t="shared" ca="1" si="99"/>
        <v>2.4351798168895797</v>
      </c>
      <c r="W232">
        <v>1.028199120402729</v>
      </c>
      <c r="X232" t="b">
        <f t="shared" ca="1" si="100"/>
        <v>1</v>
      </c>
      <c r="AS232">
        <v>0.65886290518718382</v>
      </c>
      <c r="AT232">
        <v>2.5601363255605114</v>
      </c>
      <c r="AU232">
        <v>3.0668959715036501</v>
      </c>
      <c r="AV232">
        <v>2.9002189202704214</v>
      </c>
      <c r="AW232">
        <v>-1.3657260552087023</v>
      </c>
      <c r="AX232">
        <v>1.7130600157703653</v>
      </c>
      <c r="AY232">
        <v>-1.9404052507930281</v>
      </c>
      <c r="AZ232">
        <v>7.144759931544006</v>
      </c>
      <c r="BA232">
        <v>-0.760025318151198</v>
      </c>
      <c r="BB232">
        <v>-1.5940025999882119</v>
      </c>
      <c r="BC232">
        <v>1.7111349714078359</v>
      </c>
      <c r="BD232">
        <v>-2.9704549422969539</v>
      </c>
      <c r="BE232">
        <v>-4.6958420553961746</v>
      </c>
      <c r="BF232">
        <v>0.54751041702265579</v>
      </c>
      <c r="BJ232" t="b">
        <f t="shared" si="81"/>
        <v>1</v>
      </c>
      <c r="BK232" t="b">
        <f t="shared" ca="1" si="82"/>
        <v>1</v>
      </c>
      <c r="BM232">
        <f t="shared" ca="1" si="101"/>
        <v>2.4235256883129859</v>
      </c>
      <c r="BN232" t="b">
        <f t="shared" ca="1" si="102"/>
        <v>1</v>
      </c>
      <c r="BO232">
        <v>0.99585217781013868</v>
      </c>
      <c r="BP232">
        <f t="shared" ca="1" si="79"/>
        <v>1.0109641817925912</v>
      </c>
      <c r="BQ232" t="b">
        <f t="shared" ca="1" si="80"/>
        <v>0</v>
      </c>
    </row>
    <row r="233" spans="1:69" x14ac:dyDescent="0.45">
      <c r="A233" s="1">
        <v>45198</v>
      </c>
      <c r="B233">
        <v>43.499001</v>
      </c>
      <c r="C233" s="1">
        <v>45198</v>
      </c>
      <c r="D233">
        <v>414.89999399999999</v>
      </c>
      <c r="E233">
        <f t="shared" si="83"/>
        <v>9.5151892706910653E-3</v>
      </c>
      <c r="F233" s="4">
        <f t="shared" si="84"/>
        <v>3.9441649366898082E-3</v>
      </c>
      <c r="G233">
        <f t="shared" ca="1" si="85"/>
        <v>5.0837053366113568E-3</v>
      </c>
      <c r="H233">
        <f t="shared" ca="1" si="86"/>
        <v>3.3426686749269914E-2</v>
      </c>
      <c r="I233">
        <f t="shared" ca="1" si="87"/>
        <v>2.17566789961508</v>
      </c>
      <c r="J233">
        <f t="shared" ca="1" si="88"/>
        <v>13.244215629801449</v>
      </c>
      <c r="K233">
        <f t="shared" ca="1" si="89"/>
        <v>1.4203459667856779</v>
      </c>
      <c r="L233">
        <f t="shared" ca="1" si="90"/>
        <v>1.493395876911866</v>
      </c>
      <c r="M233">
        <f t="shared" ca="1" si="91"/>
        <v>1.0376735262172371E-3</v>
      </c>
      <c r="N233">
        <f t="shared" ca="1" si="92"/>
        <v>1.2873128066022576E-2</v>
      </c>
      <c r="O233">
        <f t="shared" ca="1" si="93"/>
        <v>6.7606806028544519E-2</v>
      </c>
      <c r="P233">
        <f t="shared" ca="1" si="94"/>
        <v>-5.7195065518141686E-2</v>
      </c>
      <c r="Q233">
        <f t="shared" ca="1" si="95"/>
        <v>1.297879942167713</v>
      </c>
      <c r="R233">
        <f t="shared" ca="1" si="96"/>
        <v>1.3350637113267128</v>
      </c>
      <c r="T233">
        <f t="shared" si="97"/>
        <v>1.0095151892706911</v>
      </c>
      <c r="U233" s="6">
        <f t="shared" ca="1" si="98"/>
        <v>1.0453977398366321</v>
      </c>
      <c r="V233">
        <f t="shared" ca="1" si="99"/>
        <v>2.4808740869829879</v>
      </c>
      <c r="W233">
        <v>0.98562649764490295</v>
      </c>
      <c r="X233" t="b">
        <f t="shared" ca="1" si="100"/>
        <v>0</v>
      </c>
      <c r="AS233">
        <v>0.66035730598174192</v>
      </c>
      <c r="AT233">
        <v>2.5486586060448571</v>
      </c>
      <c r="AU233">
        <v>2.4568331888988579</v>
      </c>
      <c r="AV233">
        <v>2.789796857761921</v>
      </c>
      <c r="AW233">
        <v>-1.3788598713131137</v>
      </c>
      <c r="AX233">
        <v>1.827348679695368</v>
      </c>
      <c r="AY233">
        <v>-1.9070293654009496</v>
      </c>
      <c r="AZ233">
        <v>7.286096734941335</v>
      </c>
      <c r="BA233">
        <v>-0.78455168036245249</v>
      </c>
      <c r="BB233">
        <v>-1.6977179372255378</v>
      </c>
      <c r="BC233">
        <v>1.8084092592827929</v>
      </c>
      <c r="BD233">
        <v>-3.0693222560165578</v>
      </c>
      <c r="BE233">
        <v>-4.6934189819794092</v>
      </c>
      <c r="BF233">
        <v>0.69986110667160983</v>
      </c>
      <c r="BJ233" t="b">
        <f t="shared" si="81"/>
        <v>1</v>
      </c>
      <c r="BK233" t="b">
        <f t="shared" ca="1" si="82"/>
        <v>0</v>
      </c>
      <c r="BM233">
        <f t="shared" ca="1" si="101"/>
        <v>2.4464248892671314</v>
      </c>
      <c r="BN233" t="b">
        <f t="shared" ca="1" si="102"/>
        <v>1</v>
      </c>
      <c r="BO233">
        <v>1.0179969279138399</v>
      </c>
      <c r="BP233">
        <f t="shared" ca="1" si="79"/>
        <v>1.0520241832680248</v>
      </c>
      <c r="BQ233" t="b">
        <f t="shared" ca="1" si="80"/>
        <v>1</v>
      </c>
    </row>
    <row r="234" spans="1:69" x14ac:dyDescent="0.45">
      <c r="A234" s="1">
        <v>45197</v>
      </c>
      <c r="B234">
        <v>43.089001000000003</v>
      </c>
      <c r="C234" s="1">
        <v>45197</v>
      </c>
      <c r="D234">
        <v>413.26998900000001</v>
      </c>
      <c r="E234">
        <f t="shared" si="83"/>
        <v>1.4622822233748388E-2</v>
      </c>
      <c r="F234" s="4">
        <f t="shared" si="84"/>
        <v>6.3555860677388847E-3</v>
      </c>
      <c r="G234">
        <f t="shared" ca="1" si="85"/>
        <v>5.1931792789144445E-3</v>
      </c>
      <c r="H234">
        <f t="shared" ca="1" si="86"/>
        <v>3.3477088218275261E-2</v>
      </c>
      <c r="I234">
        <f t="shared" ca="1" si="87"/>
        <v>2.1584032198200429</v>
      </c>
      <c r="J234">
        <f t="shared" ca="1" si="88"/>
        <v>13.11944214171929</v>
      </c>
      <c r="K234">
        <f t="shared" ca="1" si="89"/>
        <v>1.4203459667856779</v>
      </c>
      <c r="L234">
        <f t="shared" ca="1" si="90"/>
        <v>1.5048123289272772</v>
      </c>
      <c r="M234">
        <f t="shared" ca="1" si="91"/>
        <v>1.1276689430326551E-3</v>
      </c>
      <c r="N234">
        <f t="shared" ca="1" si="92"/>
        <v>1.2956196659475816E-2</v>
      </c>
      <c r="O234">
        <f t="shared" ca="1" si="93"/>
        <v>6.653206527062358E-2</v>
      </c>
      <c r="P234">
        <f t="shared" ca="1" si="94"/>
        <v>-0.10019752221886247</v>
      </c>
      <c r="Q234">
        <f t="shared" ca="1" si="95"/>
        <v>1.297879942167713</v>
      </c>
      <c r="R234">
        <f t="shared" ca="1" si="96"/>
        <v>1.3374562534789713</v>
      </c>
      <c r="T234">
        <f t="shared" si="97"/>
        <v>1.0146228222337483</v>
      </c>
      <c r="U234" s="6">
        <f t="shared" ca="1" si="98"/>
        <v>1.0505157154602098</v>
      </c>
      <c r="V234">
        <f t="shared" ca="1" si="99"/>
        <v>2.50981624516354</v>
      </c>
      <c r="W234">
        <v>0.96004472475014446</v>
      </c>
      <c r="X234" t="b">
        <f t="shared" ca="1" si="100"/>
        <v>0</v>
      </c>
      <c r="AS234">
        <v>0.6677229339740467</v>
      </c>
      <c r="AT234">
        <v>2.5150829446356404</v>
      </c>
      <c r="AU234">
        <v>2.3016549042866798</v>
      </c>
      <c r="AV234">
        <v>2.6170075704867326</v>
      </c>
      <c r="AW234">
        <v>-1.2132866623988214</v>
      </c>
      <c r="AX234">
        <v>1.8064329292058279</v>
      </c>
      <c r="AY234">
        <v>-1.9641424521089026</v>
      </c>
      <c r="AZ234">
        <v>7.4520491820687029</v>
      </c>
      <c r="BA234">
        <v>-0.65996766875772273</v>
      </c>
      <c r="BB234">
        <v>-1.6172413818284284</v>
      </c>
      <c r="BC234">
        <v>1.7096570930161084</v>
      </c>
      <c r="BD234">
        <v>-2.9836812331741336</v>
      </c>
      <c r="BE234">
        <v>-4.6769212754300833</v>
      </c>
      <c r="BF234">
        <v>0.59385135738391892</v>
      </c>
      <c r="BJ234" t="b">
        <f t="shared" si="81"/>
        <v>1</v>
      </c>
      <c r="BK234" t="b">
        <f t="shared" ca="1" si="82"/>
        <v>0</v>
      </c>
      <c r="BM234">
        <f t="shared" ca="1" si="101"/>
        <v>2.4905087093028566</v>
      </c>
      <c r="BN234" t="b">
        <f t="shared" ca="1" si="102"/>
        <v>1</v>
      </c>
      <c r="BO234">
        <v>0.98025672995212343</v>
      </c>
      <c r="BP234">
        <f t="shared" ca="1" si="79"/>
        <v>1.0371092149479166</v>
      </c>
      <c r="BQ234" t="b">
        <f t="shared" ca="1" si="80"/>
        <v>0</v>
      </c>
    </row>
    <row r="235" spans="1:69" x14ac:dyDescent="0.45">
      <c r="A235" s="1">
        <v>45196</v>
      </c>
      <c r="B235">
        <v>42.467998999999999</v>
      </c>
      <c r="C235" s="1">
        <v>45196</v>
      </c>
      <c r="D235">
        <v>410.66000400000001</v>
      </c>
      <c r="E235">
        <f t="shared" si="83"/>
        <v>1.3290067363939529E-2</v>
      </c>
      <c r="F235" s="4">
        <f t="shared" si="84"/>
        <v>3.0776991169179707E-3</v>
      </c>
      <c r="G235">
        <f t="shared" ca="1" si="85"/>
        <v>5.0711391993681588E-3</v>
      </c>
      <c r="H235">
        <f t="shared" ca="1" si="86"/>
        <v>3.3487027895172911E-2</v>
      </c>
      <c r="I235">
        <f t="shared" ca="1" si="87"/>
        <v>2.1669579229127653</v>
      </c>
      <c r="J235">
        <f t="shared" ca="1" si="88"/>
        <v>13.132580992317219</v>
      </c>
      <c r="K235">
        <f t="shared" ca="1" si="89"/>
        <v>1.4203459667856779</v>
      </c>
      <c r="L235">
        <f t="shared" ca="1" si="90"/>
        <v>1.5048123289272772</v>
      </c>
      <c r="M235">
        <f t="shared" ca="1" si="91"/>
        <v>1.0655172342509932E-3</v>
      </c>
      <c r="N235">
        <f t="shared" ca="1" si="92"/>
        <v>1.2960805736022147E-2</v>
      </c>
      <c r="O235">
        <f t="shared" ca="1" si="93"/>
        <v>7.9788423361992461E-2</v>
      </c>
      <c r="P235">
        <f t="shared" ca="1" si="94"/>
        <v>-0.10260912777721787</v>
      </c>
      <c r="Q235">
        <f t="shared" ca="1" si="95"/>
        <v>1.297879942167713</v>
      </c>
      <c r="R235">
        <f t="shared" ca="1" si="96"/>
        <v>1.3374562534789713</v>
      </c>
      <c r="T235">
        <f t="shared" si="97"/>
        <v>1.0132900673639396</v>
      </c>
      <c r="U235" s="6">
        <f t="shared" ca="1" si="98"/>
        <v>1.005421553797275</v>
      </c>
      <c r="V235">
        <f t="shared" ca="1" si="99"/>
        <v>2.4962827723988834</v>
      </c>
      <c r="W235">
        <v>0.95752217727801314</v>
      </c>
      <c r="X235" t="b">
        <f t="shared" ca="1" si="100"/>
        <v>0</v>
      </c>
      <c r="AS235">
        <v>0.68549374371487004</v>
      </c>
      <c r="AT235">
        <v>2.5412676592720862</v>
      </c>
      <c r="AU235">
        <v>1.9899337085891198</v>
      </c>
      <c r="AV235">
        <v>2.1969828551627275</v>
      </c>
      <c r="AW235">
        <v>-0.75982064433087826</v>
      </c>
      <c r="AX235">
        <v>1.6419027979854048</v>
      </c>
      <c r="AY235">
        <v>-2.0619663718284715</v>
      </c>
      <c r="AZ235">
        <v>7.9053367570007458</v>
      </c>
      <c r="BA235">
        <v>-0.42751965620774801</v>
      </c>
      <c r="BB235">
        <v>-1.2961599469379235</v>
      </c>
      <c r="BC235">
        <v>1.3415975565486349</v>
      </c>
      <c r="BD235">
        <v>-2.7157127278367015</v>
      </c>
      <c r="BE235">
        <v>-4.6235805095644524</v>
      </c>
      <c r="BF235">
        <v>0.32086970549273564</v>
      </c>
      <c r="BJ235" t="b">
        <f t="shared" si="81"/>
        <v>1</v>
      </c>
      <c r="BK235" t="b">
        <f t="shared" ca="1" si="82"/>
        <v>0</v>
      </c>
      <c r="BM235">
        <f t="shared" ca="1" si="101"/>
        <v>2.4894295670042599</v>
      </c>
      <c r="BN235" t="b">
        <f t="shared" ca="1" si="102"/>
        <v>1</v>
      </c>
      <c r="BO235">
        <v>0.99229473747083419</v>
      </c>
      <c r="BP235">
        <f t="shared" ca="1" si="79"/>
        <v>1.0370396778053985</v>
      </c>
      <c r="BQ235" t="b">
        <f t="shared" ca="1" si="80"/>
        <v>0</v>
      </c>
    </row>
    <row r="236" spans="1:69" x14ac:dyDescent="0.45">
      <c r="A236" s="1">
        <v>45195</v>
      </c>
      <c r="B236">
        <v>41.910998999999997</v>
      </c>
      <c r="C236" s="1">
        <v>45195</v>
      </c>
      <c r="D236">
        <v>409.39999399999999</v>
      </c>
      <c r="E236">
        <f t="shared" si="83"/>
        <v>-7.3658519255365568E-3</v>
      </c>
      <c r="F236" s="4">
        <f t="shared" si="84"/>
        <v>-1.7848579962082126E-2</v>
      </c>
      <c r="G236">
        <f t="shared" ca="1" si="85"/>
        <v>5.3300610508008085E-3</v>
      </c>
      <c r="H236">
        <f t="shared" ca="1" si="86"/>
        <v>3.3750061481646838E-2</v>
      </c>
      <c r="I236">
        <f t="shared" ca="1" si="87"/>
        <v>2.1218894418158607</v>
      </c>
      <c r="J236">
        <f t="shared" ca="1" si="88"/>
        <v>12.619021415396237</v>
      </c>
      <c r="K236">
        <f t="shared" ca="1" si="89"/>
        <v>1.4329533581374028</v>
      </c>
      <c r="L236">
        <f t="shared" ca="1" si="90"/>
        <v>1.5479893336442825</v>
      </c>
      <c r="M236">
        <f t="shared" ca="1" si="91"/>
        <v>1.1372608859466879E-3</v>
      </c>
      <c r="N236">
        <f t="shared" ca="1" si="92"/>
        <v>1.3011613622376164E-2</v>
      </c>
      <c r="O236">
        <f t="shared" ca="1" si="93"/>
        <v>7.222106760368506E-2</v>
      </c>
      <c r="P236">
        <f t="shared" ca="1" si="94"/>
        <v>-0.1371802111918039</v>
      </c>
      <c r="Q236">
        <f t="shared" ca="1" si="95"/>
        <v>1.297879942167713</v>
      </c>
      <c r="R236">
        <f t="shared" ca="1" si="96"/>
        <v>1.3474522585981079</v>
      </c>
      <c r="T236">
        <f t="shared" si="97"/>
        <v>0.99263414807446348</v>
      </c>
      <c r="U236" s="6">
        <f t="shared" ca="1" si="98"/>
        <v>0.96302846966911726</v>
      </c>
      <c r="V236">
        <f t="shared" ca="1" si="99"/>
        <v>2.4719894563931515</v>
      </c>
      <c r="W236">
        <v>0.91947487223806124</v>
      </c>
      <c r="X236" t="b">
        <f t="shared" ca="1" si="100"/>
        <v>1</v>
      </c>
      <c r="AS236">
        <v>0.68909702441168508</v>
      </c>
      <c r="AT236">
        <v>2.2506262805999984</v>
      </c>
      <c r="AU236">
        <v>1.6954448677400433</v>
      </c>
      <c r="AV236">
        <v>1.9608541655996805</v>
      </c>
      <c r="AW236">
        <v>-0.48873423510029035</v>
      </c>
      <c r="AX236">
        <v>1.4293807567035903</v>
      </c>
      <c r="AY236">
        <v>-1.9919542085735069</v>
      </c>
      <c r="AZ236">
        <v>8.0460059218708864</v>
      </c>
      <c r="BA236">
        <v>-0.11682533219738524</v>
      </c>
      <c r="BB236">
        <v>-0.99299157631914592</v>
      </c>
      <c r="BC236">
        <v>0.99783033321789838</v>
      </c>
      <c r="BD236">
        <v>-2.350017642544151</v>
      </c>
      <c r="BE236">
        <v>-4.4623259408146572</v>
      </c>
      <c r="BF236">
        <v>0.12371550518330821</v>
      </c>
      <c r="BJ236" t="b">
        <f t="shared" si="81"/>
        <v>1</v>
      </c>
      <c r="BK236" t="b">
        <f t="shared" ca="1" si="82"/>
        <v>1</v>
      </c>
      <c r="BM236">
        <f t="shared" ca="1" si="101"/>
        <v>2.4661629290467069</v>
      </c>
      <c r="BN236" t="b">
        <f t="shared" ca="1" si="102"/>
        <v>0</v>
      </c>
      <c r="BO236">
        <v>0.98481771364074111</v>
      </c>
      <c r="BP236">
        <f t="shared" ca="1" si="79"/>
        <v>1.0383192727045232</v>
      </c>
      <c r="BQ236" t="b">
        <f t="shared" ca="1" si="80"/>
        <v>0</v>
      </c>
    </row>
    <row r="237" spans="1:69" x14ac:dyDescent="0.45">
      <c r="A237" s="1">
        <v>45194</v>
      </c>
      <c r="B237">
        <v>42.222000000000001</v>
      </c>
      <c r="C237" s="1">
        <v>45194</v>
      </c>
      <c r="D237">
        <v>416.83999599999999</v>
      </c>
      <c r="E237">
        <f t="shared" si="83"/>
        <v>1.4707978497765584E-2</v>
      </c>
      <c r="F237" s="4">
        <f t="shared" si="84"/>
        <v>3.9740696838841327E-3</v>
      </c>
      <c r="G237">
        <f t="shared" ca="1" si="85"/>
        <v>5.4084869201739107E-3</v>
      </c>
      <c r="H237">
        <f t="shared" ca="1" si="86"/>
        <v>3.373863350037043E-2</v>
      </c>
      <c r="I237">
        <f t="shared" ca="1" si="87"/>
        <v>2.117276369443104</v>
      </c>
      <c r="J237">
        <f t="shared" ca="1" si="88"/>
        <v>12.620032955926686</v>
      </c>
      <c r="K237">
        <f t="shared" ca="1" si="89"/>
        <v>1.4329533581374028</v>
      </c>
      <c r="L237">
        <f t="shared" ca="1" si="90"/>
        <v>1.5479893336442825</v>
      </c>
      <c r="M237">
        <f t="shared" ca="1" si="91"/>
        <v>1.2036943778150609E-3</v>
      </c>
      <c r="N237">
        <f t="shared" ca="1" si="92"/>
        <v>1.2947953625204909E-2</v>
      </c>
      <c r="O237">
        <f t="shared" ca="1" si="93"/>
        <v>7.3313533571525216E-2</v>
      </c>
      <c r="P237">
        <f t="shared" ca="1" si="94"/>
        <v>-0.10500091005774337</v>
      </c>
      <c r="Q237">
        <f t="shared" ca="1" si="95"/>
        <v>1.297879942167713</v>
      </c>
      <c r="R237">
        <f t="shared" ca="1" si="96"/>
        <v>1.364456828889316</v>
      </c>
      <c r="T237">
        <f t="shared" si="97"/>
        <v>1.0147079784977655</v>
      </c>
      <c r="U237" s="6">
        <f t="shared" ca="1" si="98"/>
        <v>0.96033298457899274</v>
      </c>
      <c r="V237">
        <f t="shared" ca="1" si="99"/>
        <v>2.1434774375586425</v>
      </c>
      <c r="W237">
        <v>0.93060195362591602</v>
      </c>
      <c r="X237" t="b">
        <f t="shared" ca="1" si="100"/>
        <v>1</v>
      </c>
      <c r="AS237">
        <v>0.69211892139333631</v>
      </c>
      <c r="AT237">
        <v>2.1983988154220007</v>
      </c>
      <c r="AU237">
        <v>1.4086373389189355</v>
      </c>
      <c r="AV237">
        <v>1.5943046344480638</v>
      </c>
      <c r="AW237">
        <v>-0.18268334615007772</v>
      </c>
      <c r="AX237">
        <v>1.3156991739340407</v>
      </c>
      <c r="AY237">
        <v>-2.0446541190085834</v>
      </c>
      <c r="AZ237">
        <v>8.2481620706840353</v>
      </c>
      <c r="BA237">
        <v>0.14424305389632067</v>
      </c>
      <c r="BB237">
        <v>-0.82422347818618158</v>
      </c>
      <c r="BC237">
        <v>0.78560026520829762</v>
      </c>
      <c r="BD237">
        <v>-2.0790553579879347</v>
      </c>
      <c r="BE237">
        <v>-4.3900018182927303</v>
      </c>
      <c r="BF237">
        <v>-0.13832791927865074</v>
      </c>
      <c r="BJ237" t="b">
        <f t="shared" si="81"/>
        <v>1</v>
      </c>
      <c r="BK237" t="b">
        <f t="shared" ca="1" si="82"/>
        <v>1</v>
      </c>
      <c r="BM237">
        <f t="shared" ca="1" si="101"/>
        <v>2.4351798168895797</v>
      </c>
      <c r="BN237" t="b">
        <f t="shared" ca="1" si="102"/>
        <v>0</v>
      </c>
      <c r="BO237">
        <v>0.94134013515665882</v>
      </c>
      <c r="BP237">
        <f t="shared" ca="1" si="79"/>
        <v>1.0606319217469564</v>
      </c>
      <c r="BQ237" t="b">
        <f t="shared" ca="1" si="80"/>
        <v>0</v>
      </c>
    </row>
    <row r="238" spans="1:69" x14ac:dyDescent="0.45">
      <c r="A238" s="1">
        <v>45191</v>
      </c>
      <c r="B238">
        <v>41.610000999999997</v>
      </c>
      <c r="C238" s="1">
        <v>45191</v>
      </c>
      <c r="D238">
        <v>415.19000199999999</v>
      </c>
      <c r="E238">
        <f t="shared" si="83"/>
        <v>1.4457493939463731E-2</v>
      </c>
      <c r="F238" s="4">
        <f t="shared" si="84"/>
        <v>2.7774924524262461E-3</v>
      </c>
      <c r="G238">
        <f t="shared" ca="1" si="85"/>
        <v>5.1474091100172847E-3</v>
      </c>
      <c r="H238">
        <f t="shared" ca="1" si="86"/>
        <v>3.3868090178761544E-2</v>
      </c>
      <c r="I238">
        <f t="shared" ca="1" si="87"/>
        <v>2.1060173364827888</v>
      </c>
      <c r="J238">
        <f t="shared" ca="1" si="88"/>
        <v>12.46109271278775</v>
      </c>
      <c r="K238">
        <f t="shared" ca="1" si="89"/>
        <v>1.405697800618575</v>
      </c>
      <c r="L238">
        <f t="shared" ca="1" si="90"/>
        <v>1.5096042152391931</v>
      </c>
      <c r="M238">
        <f t="shared" ca="1" si="91"/>
        <v>1.0751922932000747E-3</v>
      </c>
      <c r="N238">
        <f t="shared" ca="1" si="92"/>
        <v>1.3047470419477019E-2</v>
      </c>
      <c r="O238">
        <f t="shared" ca="1" si="93"/>
        <v>7.3894381190792155E-2</v>
      </c>
      <c r="P238">
        <f t="shared" ca="1" si="94"/>
        <v>-0.14193663847286109</v>
      </c>
      <c r="Q238">
        <f t="shared" ca="1" si="95"/>
        <v>1.2146924183341827</v>
      </c>
      <c r="R238">
        <f t="shared" ca="1" si="96"/>
        <v>1.3474522585981079</v>
      </c>
      <c r="T238">
        <f t="shared" si="97"/>
        <v>1.0144574939394637</v>
      </c>
      <c r="U238" s="6">
        <f t="shared" ca="1" si="98"/>
        <v>0.94783597048583268</v>
      </c>
      <c r="V238">
        <f t="shared" ca="1" si="99"/>
        <v>2.1369143806291735</v>
      </c>
      <c r="W238">
        <v>0.94423514276198683</v>
      </c>
      <c r="X238" t="b">
        <f t="shared" ca="1" si="100"/>
        <v>1</v>
      </c>
      <c r="AS238">
        <v>0.69073860323434944</v>
      </c>
      <c r="AT238">
        <v>2.1426995890274805</v>
      </c>
      <c r="AU238">
        <v>1.3398187716087482</v>
      </c>
      <c r="AV238">
        <v>1.4359819506324187</v>
      </c>
      <c r="AW238">
        <v>-7.2014064286725923E-2</v>
      </c>
      <c r="AX238">
        <v>1.2358474308397529</v>
      </c>
      <c r="AY238">
        <v>-2.0908635786488912</v>
      </c>
      <c r="AZ238">
        <v>8.2407609476635297</v>
      </c>
      <c r="BA238">
        <v>0.23753517445896347</v>
      </c>
      <c r="BB238">
        <v>-0.79945696952956191</v>
      </c>
      <c r="BC238">
        <v>0.73324043746718548</v>
      </c>
      <c r="BD238">
        <v>-1.9549663215840851</v>
      </c>
      <c r="BE238">
        <v>-4.2042416400025457</v>
      </c>
      <c r="BF238">
        <v>-0.22197112680176667</v>
      </c>
      <c r="BJ238" t="b">
        <f t="shared" si="81"/>
        <v>1</v>
      </c>
      <c r="BK238" t="b">
        <f t="shared" ca="1" si="82"/>
        <v>1</v>
      </c>
      <c r="BM238">
        <f t="shared" ca="1" si="101"/>
        <v>2.4808740869829879</v>
      </c>
      <c r="BN238" t="b">
        <f t="shared" ca="1" si="102"/>
        <v>0</v>
      </c>
      <c r="BO238">
        <v>0.90972499810428453</v>
      </c>
      <c r="BP238">
        <f t="shared" ca="1" si="79"/>
        <v>1.0453977398366321</v>
      </c>
      <c r="BQ238" t="b">
        <f t="shared" ca="1" si="80"/>
        <v>0</v>
      </c>
    </row>
    <row r="239" spans="1:69" x14ac:dyDescent="0.45">
      <c r="A239" s="1">
        <v>45190</v>
      </c>
      <c r="B239">
        <v>41.016998000000001</v>
      </c>
      <c r="C239" s="1">
        <v>45190</v>
      </c>
      <c r="D239">
        <v>414.040009</v>
      </c>
      <c r="E239">
        <f t="shared" si="83"/>
        <v>-2.8930610522531836E-2</v>
      </c>
      <c r="F239" s="4">
        <f t="shared" si="84"/>
        <v>-1.6578737785297913E-2</v>
      </c>
      <c r="G239">
        <f t="shared" ca="1" si="85"/>
        <v>4.9963120836235006E-3</v>
      </c>
      <c r="H239">
        <f t="shared" ca="1" si="86"/>
        <v>3.3893745800903138E-2</v>
      </c>
      <c r="I239">
        <f t="shared" ca="1" si="87"/>
        <v>2.1134507021824107</v>
      </c>
      <c r="J239">
        <f t="shared" ca="1" si="88"/>
        <v>12.453244470406624</v>
      </c>
      <c r="K239">
        <f t="shared" ca="1" si="89"/>
        <v>1.405697800618575</v>
      </c>
      <c r="L239">
        <f t="shared" ca="1" si="90"/>
        <v>1.4760503808745911</v>
      </c>
      <c r="M239">
        <f t="shared" ca="1" si="91"/>
        <v>9.6611769388346843E-4</v>
      </c>
      <c r="N239">
        <f t="shared" ca="1" si="92"/>
        <v>1.312412726497115E-2</v>
      </c>
      <c r="O239">
        <f t="shared" ca="1" si="93"/>
        <v>7.9512801820196821E-2</v>
      </c>
      <c r="P239">
        <f t="shared" ca="1" si="94"/>
        <v>-0.17835506602058437</v>
      </c>
      <c r="Q239">
        <f t="shared" ca="1" si="95"/>
        <v>1.2146924183341827</v>
      </c>
      <c r="R239">
        <f t="shared" ca="1" si="96"/>
        <v>1.2973267922591021</v>
      </c>
      <c r="T239">
        <f t="shared" si="97"/>
        <v>0.97106938947746813</v>
      </c>
      <c r="U239" s="6">
        <f t="shared" ca="1" si="98"/>
        <v>0.89987049648163719</v>
      </c>
      <c r="V239">
        <f t="shared" ca="1" si="99"/>
        <v>2.1644774051166289</v>
      </c>
      <c r="W239">
        <v>0.93746126292458509</v>
      </c>
      <c r="X239" t="b">
        <f t="shared" ca="1" si="100"/>
        <v>1</v>
      </c>
      <c r="AS239">
        <v>0.68484655352262147</v>
      </c>
      <c r="AT239">
        <v>1.926446053616786</v>
      </c>
      <c r="AU239">
        <v>1.2371569854522309</v>
      </c>
      <c r="AV239">
        <v>1.3590080219471115</v>
      </c>
      <c r="AW239">
        <v>2.776338661840811E-2</v>
      </c>
      <c r="AX239">
        <v>1.0936393335617127</v>
      </c>
      <c r="AY239">
        <v>-1.9392445566606897</v>
      </c>
      <c r="AZ239">
        <v>8.1284248558998051</v>
      </c>
      <c r="BA239">
        <v>0.4474188095280231</v>
      </c>
      <c r="BB239">
        <v>-0.63790256300066417</v>
      </c>
      <c r="BC239">
        <v>0.55839738856244281</v>
      </c>
      <c r="BD239">
        <v>-1.7689322113118298</v>
      </c>
      <c r="BE239">
        <v>-4.0798326614628397</v>
      </c>
      <c r="BF239">
        <v>-0.28788374027191133</v>
      </c>
      <c r="BJ239" t="b">
        <f t="shared" si="81"/>
        <v>1</v>
      </c>
      <c r="BK239" t="b">
        <f t="shared" ca="1" si="82"/>
        <v>1</v>
      </c>
      <c r="BM239">
        <f t="shared" ca="1" si="101"/>
        <v>2.50981624516354</v>
      </c>
      <c r="BN239" t="b">
        <f t="shared" ca="1" si="102"/>
        <v>0</v>
      </c>
      <c r="BO239">
        <v>0.88733428214997634</v>
      </c>
      <c r="BP239">
        <f t="shared" ca="1" si="79"/>
        <v>1.0505157154602098</v>
      </c>
      <c r="BQ239" t="b">
        <f t="shared" ca="1" si="80"/>
        <v>0</v>
      </c>
    </row>
    <row r="240" spans="1:69" x14ac:dyDescent="0.45">
      <c r="A240" s="1">
        <v>45189</v>
      </c>
      <c r="B240">
        <v>42.238998000000002</v>
      </c>
      <c r="C240" s="1">
        <v>45189</v>
      </c>
      <c r="D240">
        <v>421.01998900000001</v>
      </c>
      <c r="E240">
        <f t="shared" si="83"/>
        <v>-2.9434788602941193E-2</v>
      </c>
      <c r="F240" s="4">
        <f t="shared" si="84"/>
        <v>-1.4720013642180209E-2</v>
      </c>
      <c r="G240">
        <f t="shared" ca="1" si="85"/>
        <v>5.0653885386289232E-3</v>
      </c>
      <c r="H240">
        <f t="shared" ca="1" si="86"/>
        <v>3.3838286885950225E-2</v>
      </c>
      <c r="I240">
        <f t="shared" ca="1" si="87"/>
        <v>2.1217234122772384</v>
      </c>
      <c r="J240">
        <f t="shared" ca="1" si="88"/>
        <v>12.532812682001904</v>
      </c>
      <c r="K240">
        <f t="shared" ca="1" si="89"/>
        <v>1.405697800618575</v>
      </c>
      <c r="L240">
        <f t="shared" ca="1" si="90"/>
        <v>1.4909664751524021</v>
      </c>
      <c r="M240">
        <f t="shared" ca="1" si="91"/>
        <v>1.0209445109849715E-3</v>
      </c>
      <c r="N240">
        <f t="shared" ca="1" si="92"/>
        <v>1.3073269967879218E-2</v>
      </c>
      <c r="O240">
        <f t="shared" ca="1" si="93"/>
        <v>7.9357712357582252E-2</v>
      </c>
      <c r="P240">
        <f t="shared" ca="1" si="94"/>
        <v>-0.15140974091581505</v>
      </c>
      <c r="Q240">
        <f t="shared" ca="1" si="95"/>
        <v>1.2146924183341827</v>
      </c>
      <c r="R240">
        <f t="shared" ca="1" si="96"/>
        <v>1.3474522585981079</v>
      </c>
      <c r="T240">
        <f t="shared" si="97"/>
        <v>0.97056521139705876</v>
      </c>
      <c r="U240" s="6">
        <f t="shared" ca="1" si="98"/>
        <v>0.92863574961776996</v>
      </c>
      <c r="V240">
        <f t="shared" ca="1" si="99"/>
        <v>2.1493892701074202</v>
      </c>
      <c r="W240">
        <v>0.9471736314672704</v>
      </c>
      <c r="X240" t="b">
        <f t="shared" ca="1" si="100"/>
        <v>1</v>
      </c>
      <c r="AS240">
        <v>0.67845221017236323</v>
      </c>
      <c r="AT240">
        <v>1.8637617612249071</v>
      </c>
      <c r="AU240">
        <v>1.2574528424155276</v>
      </c>
      <c r="AV240">
        <v>1.435133843491063</v>
      </c>
      <c r="AW240">
        <v>-1.0279912200087336E-2</v>
      </c>
      <c r="AX240">
        <v>1.1633846287534928</v>
      </c>
      <c r="AY240">
        <v>-1.8136270052102095</v>
      </c>
      <c r="AZ240">
        <v>8.1322335944259621</v>
      </c>
      <c r="BA240">
        <v>0.56384024318688764</v>
      </c>
      <c r="BB240">
        <v>-0.57888459882283905</v>
      </c>
      <c r="BC240">
        <v>0.52492517645629744</v>
      </c>
      <c r="BD240">
        <v>-1.8389609407208447</v>
      </c>
      <c r="BE240">
        <v>-4.2033050340676938</v>
      </c>
      <c r="BF240">
        <v>-0.28860652742685683</v>
      </c>
      <c r="BJ240" t="b">
        <f t="shared" si="81"/>
        <v>1</v>
      </c>
      <c r="BK240" t="b">
        <f t="shared" ca="1" si="82"/>
        <v>1</v>
      </c>
      <c r="BM240">
        <f t="shared" ca="1" si="101"/>
        <v>2.4962827723988834</v>
      </c>
      <c r="BN240" t="b">
        <f t="shared" ca="1" si="102"/>
        <v>0</v>
      </c>
      <c r="BO240">
        <v>0.91306819506124548</v>
      </c>
      <c r="BP240">
        <f t="shared" ca="1" si="79"/>
        <v>1.005421553797275</v>
      </c>
      <c r="BQ240" t="b">
        <f t="shared" ca="1" si="80"/>
        <v>0</v>
      </c>
    </row>
    <row r="241" spans="1:69" x14ac:dyDescent="0.45">
      <c r="A241" s="1">
        <v>45188</v>
      </c>
      <c r="B241">
        <v>43.52</v>
      </c>
      <c r="C241" s="1">
        <v>45188</v>
      </c>
      <c r="D241">
        <v>427.30999800000001</v>
      </c>
      <c r="E241">
        <f t="shared" si="83"/>
        <v>-1.0144202338170358E-2</v>
      </c>
      <c r="F241" s="4">
        <f t="shared" si="84"/>
        <v>-1.7754315592588767E-3</v>
      </c>
      <c r="G241">
        <f t="shared" ca="1" si="85"/>
        <v>5.2751991299920323E-3</v>
      </c>
      <c r="H241">
        <f t="shared" ca="1" si="86"/>
        <v>3.3753281356329781E-2</v>
      </c>
      <c r="I241">
        <f t="shared" ca="1" si="87"/>
        <v>2.1244326733778913</v>
      </c>
      <c r="J241">
        <f t="shared" ca="1" si="88"/>
        <v>12.630567372174504</v>
      </c>
      <c r="K241">
        <f t="shared" ca="1" si="89"/>
        <v>1.405697800618575</v>
      </c>
      <c r="L241">
        <f t="shared" ca="1" si="90"/>
        <v>1.5105342726309143</v>
      </c>
      <c r="M241">
        <f t="shared" ca="1" si="91"/>
        <v>1.1122201984539307E-3</v>
      </c>
      <c r="N241">
        <f t="shared" ca="1" si="92"/>
        <v>1.3026460166017257E-2</v>
      </c>
      <c r="O241">
        <f t="shared" ca="1" si="93"/>
        <v>6.7975515584373217E-2</v>
      </c>
      <c r="P241">
        <f t="shared" ca="1" si="94"/>
        <v>-0.12286486125091534</v>
      </c>
      <c r="Q241">
        <f t="shared" ca="1" si="95"/>
        <v>1.2146924183341827</v>
      </c>
      <c r="R241">
        <f t="shared" ca="1" si="96"/>
        <v>1.364456828889316</v>
      </c>
      <c r="T241">
        <f t="shared" si="97"/>
        <v>0.98985579766182963</v>
      </c>
      <c r="U241" s="6">
        <f t="shared" ca="1" si="98"/>
        <v>0.96991310385364649</v>
      </c>
      <c r="V241">
        <f t="shared" ca="1" si="99"/>
        <v>2.1647966910779948</v>
      </c>
      <c r="W241">
        <v>0.97787275045114896</v>
      </c>
      <c r="X241" t="b">
        <f t="shared" ca="1" si="100"/>
        <v>1</v>
      </c>
      <c r="AS241">
        <v>0.67353518653354805</v>
      </c>
      <c r="AT241">
        <v>1.9259078863865335</v>
      </c>
      <c r="AU241">
        <v>1.3010336166332575</v>
      </c>
      <c r="AV241">
        <v>1.4457330810901701</v>
      </c>
      <c r="AW241">
        <v>-1.2379589318749138E-2</v>
      </c>
      <c r="AX241">
        <v>1.196053635743177</v>
      </c>
      <c r="AY241">
        <v>-1.8217876613333126</v>
      </c>
      <c r="AZ241">
        <v>8.1142390545485465</v>
      </c>
      <c r="BA241">
        <v>0.61520404845536336</v>
      </c>
      <c r="BB241">
        <v>-0.55877945403085205</v>
      </c>
      <c r="BC241">
        <v>0.51764234195464809</v>
      </c>
      <c r="BD241">
        <v>-1.8915818874443719</v>
      </c>
      <c r="BE241">
        <v>-4.2428028453208615</v>
      </c>
      <c r="BF241">
        <v>-0.30021234782974454</v>
      </c>
      <c r="BJ241" t="b">
        <f t="shared" si="81"/>
        <v>1</v>
      </c>
      <c r="BK241" t="b">
        <f t="shared" ca="1" si="82"/>
        <v>1</v>
      </c>
      <c r="BM241">
        <f t="shared" ca="1" si="101"/>
        <v>2.4719894563931515</v>
      </c>
      <c r="BN241" t="b">
        <f t="shared" ca="1" si="102"/>
        <v>0</v>
      </c>
      <c r="BO241">
        <v>0.89887769731771716</v>
      </c>
      <c r="BP241">
        <f t="shared" ca="1" si="79"/>
        <v>0.96302846966911726</v>
      </c>
      <c r="BQ241" t="b">
        <f t="shared" ca="1" si="80"/>
        <v>1</v>
      </c>
    </row>
    <row r="242" spans="1:69" x14ac:dyDescent="0.45">
      <c r="A242" s="1">
        <v>45187</v>
      </c>
      <c r="B242">
        <v>43.966000000000001</v>
      </c>
      <c r="C242" s="1">
        <v>45187</v>
      </c>
      <c r="D242">
        <v>428.07000699999998</v>
      </c>
      <c r="E242">
        <f t="shared" si="83"/>
        <v>1.5033712299147605E-3</v>
      </c>
      <c r="F242" s="4">
        <f t="shared" si="84"/>
        <v>4.0578200877967605E-3</v>
      </c>
      <c r="G242">
        <f t="shared" ca="1" si="85"/>
        <v>5.7364323227686318E-3</v>
      </c>
      <c r="H242">
        <f t="shared" ca="1" si="86"/>
        <v>3.4169223836985271E-2</v>
      </c>
      <c r="I242">
        <f t="shared" ca="1" si="87"/>
        <v>2.0650472567481688</v>
      </c>
      <c r="J242">
        <f t="shared" ca="1" si="88"/>
        <v>11.898335499004503</v>
      </c>
      <c r="K242">
        <f t="shared" ca="1" si="89"/>
        <v>1.4686570669173151</v>
      </c>
      <c r="L242">
        <f t="shared" ca="1" si="90"/>
        <v>1.5811239718368806</v>
      </c>
      <c r="M242">
        <f t="shared" ca="1" si="91"/>
        <v>1.3654224167283988E-3</v>
      </c>
      <c r="N242">
        <f t="shared" ca="1" si="92"/>
        <v>1.3455157714547082E-2</v>
      </c>
      <c r="O242">
        <f t="shared" ca="1" si="93"/>
        <v>0.2316052021449729</v>
      </c>
      <c r="P242">
        <f t="shared" ca="1" si="94"/>
        <v>0.32370600560176799</v>
      </c>
      <c r="Q242">
        <f t="shared" ca="1" si="95"/>
        <v>1.2268900822386399</v>
      </c>
      <c r="R242">
        <f t="shared" ca="1" si="96"/>
        <v>1.3916742858939404</v>
      </c>
      <c r="T242">
        <f t="shared" si="97"/>
        <v>1.0015033712299148</v>
      </c>
      <c r="U242" s="6">
        <f t="shared" ca="1" si="98"/>
        <v>0.97317276167221312</v>
      </c>
      <c r="V242">
        <f t="shared" ca="1" si="99"/>
        <v>2.1582344505068587</v>
      </c>
      <c r="W242">
        <v>0.9580875613765889</v>
      </c>
      <c r="X242" t="b">
        <f t="shared" ca="1" si="100"/>
        <v>1</v>
      </c>
      <c r="AS242">
        <v>0.65152560140745286</v>
      </c>
      <c r="AT242">
        <v>2.1381969802151768</v>
      </c>
      <c r="AU242">
        <v>1.6921531360012538</v>
      </c>
      <c r="AV242">
        <v>1.8705995999258154</v>
      </c>
      <c r="AW242">
        <v>-0.58340139047154016</v>
      </c>
      <c r="AX242">
        <v>1.6073996893270537</v>
      </c>
      <c r="AY242">
        <v>-1.8229861291922675</v>
      </c>
      <c r="AZ242">
        <v>7.5311935210556173</v>
      </c>
      <c r="BA242">
        <v>0.23847976874561413</v>
      </c>
      <c r="BB242">
        <v>-1.1622614567482628</v>
      </c>
      <c r="BC242">
        <v>1.1988622757214447</v>
      </c>
      <c r="BD242">
        <v>-2.3953826398947524</v>
      </c>
      <c r="BE242">
        <v>-4.2885695778868858</v>
      </c>
      <c r="BF242">
        <v>3.4992009861487074E-2</v>
      </c>
      <c r="BJ242" t="b">
        <f t="shared" si="81"/>
        <v>1</v>
      </c>
      <c r="BK242" t="b">
        <f t="shared" ca="1" si="82"/>
        <v>1</v>
      </c>
      <c r="BM242">
        <f t="shared" ca="1" si="101"/>
        <v>2.1434774375586425</v>
      </c>
      <c r="BN242" t="b">
        <f t="shared" ca="1" si="102"/>
        <v>0</v>
      </c>
      <c r="BO242">
        <v>0.94618693840343271</v>
      </c>
      <c r="BP242">
        <f t="shared" ca="1" si="79"/>
        <v>0.96033298457899274</v>
      </c>
      <c r="BQ242" t="b">
        <f t="shared" ca="1" si="80"/>
        <v>1</v>
      </c>
    </row>
    <row r="243" spans="1:69" x14ac:dyDescent="0.45">
      <c r="A243" s="1">
        <v>45184</v>
      </c>
      <c r="B243">
        <v>43.900002000000001</v>
      </c>
      <c r="C243" s="1">
        <v>45184</v>
      </c>
      <c r="D243">
        <v>426.33999599999999</v>
      </c>
      <c r="E243">
        <f t="shared" si="83"/>
        <v>-3.6879378756951825E-2</v>
      </c>
      <c r="F243" s="4">
        <f t="shared" si="84"/>
        <v>-1.8192691096920836E-2</v>
      </c>
      <c r="G243">
        <f t="shared" ca="1" si="85"/>
        <v>5.6695232886952562E-3</v>
      </c>
      <c r="H243">
        <f t="shared" ca="1" si="86"/>
        <v>3.4190649715687992E-2</v>
      </c>
      <c r="I243">
        <f t="shared" ca="1" si="87"/>
        <v>2.066413098629559</v>
      </c>
      <c r="J243">
        <f t="shared" ca="1" si="88"/>
        <v>11.8777550629651</v>
      </c>
      <c r="K243">
        <f t="shared" ca="1" si="89"/>
        <v>1.4686570669173151</v>
      </c>
      <c r="L243">
        <f t="shared" ca="1" si="90"/>
        <v>1.5811239718368806</v>
      </c>
      <c r="M243">
        <f t="shared" ca="1" si="91"/>
        <v>1.2988415246285912E-3</v>
      </c>
      <c r="N243">
        <f t="shared" ca="1" si="92"/>
        <v>1.3474700221292558E-2</v>
      </c>
      <c r="O243">
        <f t="shared" ca="1" si="93"/>
        <v>0.24304419716778178</v>
      </c>
      <c r="P243">
        <f t="shared" ca="1" si="94"/>
        <v>0.31094454345340061</v>
      </c>
      <c r="Q243">
        <f t="shared" ca="1" si="95"/>
        <v>1.2268900822386399</v>
      </c>
      <c r="R243">
        <f t="shared" ca="1" si="96"/>
        <v>1.3743305175050102</v>
      </c>
      <c r="T243">
        <f t="shared" si="97"/>
        <v>0.9631206212430482</v>
      </c>
      <c r="U243" s="6">
        <f t="shared" ca="1" si="98"/>
        <v>0.96331086990500481</v>
      </c>
      <c r="V243">
        <f t="shared" ca="1" si="99"/>
        <v>2.1403681615082455</v>
      </c>
      <c r="W243">
        <v>0.95821430550501241</v>
      </c>
      <c r="X243" t="b">
        <f t="shared" ca="1" si="100"/>
        <v>1</v>
      </c>
      <c r="AS243">
        <v>0.64705162273598271</v>
      </c>
      <c r="AT243">
        <v>2.4183783618491637</v>
      </c>
      <c r="AU243">
        <v>1.8832675474907838</v>
      </c>
      <c r="AV243">
        <v>1.721992684185609</v>
      </c>
      <c r="AW243">
        <v>-0.46702831415463358</v>
      </c>
      <c r="AX243">
        <v>1.5898478681990302</v>
      </c>
      <c r="AY243">
        <v>-2.1841367525059021</v>
      </c>
      <c r="AZ243">
        <v>7.4630458736388734</v>
      </c>
      <c r="BA243">
        <v>1.8761988109512517E-2</v>
      </c>
      <c r="BB243">
        <v>-1.2035208647265909</v>
      </c>
      <c r="BC243">
        <v>1.2426748505155296</v>
      </c>
      <c r="BD243">
        <v>-2.5002818082335807</v>
      </c>
      <c r="BE243">
        <v>-4.0520851246709269</v>
      </c>
      <c r="BF243">
        <v>5.7816475482346592E-2</v>
      </c>
      <c r="BJ243" t="b">
        <f t="shared" si="81"/>
        <v>1</v>
      </c>
      <c r="BK243" t="b">
        <f t="shared" ca="1" si="82"/>
        <v>1</v>
      </c>
      <c r="BM243">
        <f t="shared" ca="1" si="101"/>
        <v>2.1369143806291735</v>
      </c>
      <c r="BN243" t="b">
        <f t="shared" ca="1" si="102"/>
        <v>0</v>
      </c>
      <c r="BO243">
        <v>0.96134856554663151</v>
      </c>
      <c r="BP243">
        <f t="shared" ca="1" si="79"/>
        <v>0.94783597048583268</v>
      </c>
      <c r="BQ243" t="b">
        <f t="shared" ca="1" si="80"/>
        <v>1</v>
      </c>
    </row>
    <row r="244" spans="1:69" x14ac:dyDescent="0.45">
      <c r="A244" s="1">
        <v>45183</v>
      </c>
      <c r="B244">
        <v>45.581001000000001</v>
      </c>
      <c r="C244" s="1">
        <v>45183</v>
      </c>
      <c r="D244">
        <v>434.23998999999998</v>
      </c>
      <c r="E244">
        <f t="shared" si="83"/>
        <v>2.1105858610402941E-3</v>
      </c>
      <c r="F244" s="4">
        <f t="shared" si="84"/>
        <v>7.0033602175144762E-3</v>
      </c>
      <c r="G244">
        <f t="shared" ca="1" si="85"/>
        <v>5.7177800472618234E-3</v>
      </c>
      <c r="H244">
        <f t="shared" ca="1" si="86"/>
        <v>3.4137063301393288E-2</v>
      </c>
      <c r="I244">
        <f t="shared" ca="1" si="87"/>
        <v>2.0771618488524313</v>
      </c>
      <c r="J244">
        <f t="shared" ca="1" si="88"/>
        <v>11.951651495377799</v>
      </c>
      <c r="K244">
        <f t="shared" ca="1" si="89"/>
        <v>1.496136695626427</v>
      </c>
      <c r="L244">
        <f t="shared" ca="1" si="90"/>
        <v>1.5811239718368806</v>
      </c>
      <c r="M244">
        <f t="shared" ca="1" si="91"/>
        <v>1.2841216052334472E-3</v>
      </c>
      <c r="N244">
        <f t="shared" ca="1" si="92"/>
        <v>1.349768840923974E-2</v>
      </c>
      <c r="O244">
        <f t="shared" ca="1" si="93"/>
        <v>0.23708445336254289</v>
      </c>
      <c r="P244">
        <f t="shared" ca="1" si="94"/>
        <v>0.3061941883595245</v>
      </c>
      <c r="Q244">
        <f t="shared" ca="1" si="95"/>
        <v>1.2103584709778554</v>
      </c>
      <c r="R244">
        <f t="shared" ca="1" si="96"/>
        <v>1.3743305175050102</v>
      </c>
      <c r="T244">
        <f t="shared" si="97"/>
        <v>1.0021105858610404</v>
      </c>
      <c r="U244" s="6">
        <f t="shared" ca="1" si="98"/>
        <v>0.98572695258046006</v>
      </c>
      <c r="V244">
        <f t="shared" ca="1" si="99"/>
        <v>2.1416531582815379</v>
      </c>
      <c r="W244">
        <v>0.95389904681827409</v>
      </c>
      <c r="X244" t="b">
        <f t="shared" ca="1" si="100"/>
        <v>1</v>
      </c>
      <c r="AS244">
        <v>0.64442341313273077</v>
      </c>
      <c r="AT244">
        <v>2.4468137699775978</v>
      </c>
      <c r="AU244">
        <v>1.9115725756874424</v>
      </c>
      <c r="AV244">
        <v>1.7008485209165336</v>
      </c>
      <c r="AW244">
        <v>-0.42634198233869275</v>
      </c>
      <c r="AX244">
        <v>1.5687547289034243</v>
      </c>
      <c r="AY244">
        <v>-2.2863577442324399</v>
      </c>
      <c r="AZ244">
        <v>7.483430547225705</v>
      </c>
      <c r="BA244">
        <v>-6.0461002592756318E-3</v>
      </c>
      <c r="BB244">
        <v>-1.1797330025715635</v>
      </c>
      <c r="BC244">
        <v>1.2182709150498321</v>
      </c>
      <c r="BD244">
        <v>-2.492321207254407</v>
      </c>
      <c r="BE244">
        <v>-4.0439825111648551</v>
      </c>
      <c r="BF244">
        <v>4.9630682206339864E-2</v>
      </c>
      <c r="BJ244" t="b">
        <f t="shared" si="81"/>
        <v>1</v>
      </c>
      <c r="BK244" t="b">
        <f t="shared" ca="1" si="82"/>
        <v>1</v>
      </c>
      <c r="BM244">
        <f t="shared" ca="1" si="101"/>
        <v>2.1644774051166289</v>
      </c>
      <c r="BN244" t="b">
        <f t="shared" ca="1" si="102"/>
        <v>0</v>
      </c>
      <c r="BO244">
        <v>0.95052010338856208</v>
      </c>
      <c r="BP244">
        <f t="shared" ca="1" si="79"/>
        <v>0.89987049648163719</v>
      </c>
      <c r="BQ244" t="b">
        <f t="shared" ca="1" si="80"/>
        <v>1</v>
      </c>
    </row>
    <row r="245" spans="1:69" x14ac:dyDescent="0.45">
      <c r="A245" s="1">
        <v>45182</v>
      </c>
      <c r="B245">
        <v>45.485000999999997</v>
      </c>
      <c r="C245" s="1">
        <v>45182</v>
      </c>
      <c r="D245">
        <v>431.22000100000002</v>
      </c>
      <c r="E245">
        <f t="shared" si="83"/>
        <v>1.3706307414894236E-2</v>
      </c>
      <c r="F245" s="4">
        <f t="shared" si="84"/>
        <v>1.3468000645504793E-3</v>
      </c>
      <c r="G245">
        <f t="shared" ca="1" si="85"/>
        <v>5.6318596577370292E-3</v>
      </c>
      <c r="H245">
        <f t="shared" ca="1" si="86"/>
        <v>3.4167799628589471E-2</v>
      </c>
      <c r="I245">
        <f t="shared" ca="1" si="87"/>
        <v>2.0780437241275758</v>
      </c>
      <c r="J245">
        <f t="shared" ca="1" si="88"/>
        <v>11.919756398333501</v>
      </c>
      <c r="K245">
        <f t="shared" ca="1" si="89"/>
        <v>1.496136695626427</v>
      </c>
      <c r="L245">
        <f t="shared" ca="1" si="90"/>
        <v>1.5648390582746061</v>
      </c>
      <c r="M245">
        <f t="shared" ca="1" si="91"/>
        <v>1.2177294774111567E-3</v>
      </c>
      <c r="N245">
        <f t="shared" ca="1" si="92"/>
        <v>1.350207148081573E-2</v>
      </c>
      <c r="O245">
        <f t="shared" ca="1" si="93"/>
        <v>0.25047783258448308</v>
      </c>
      <c r="P245">
        <f t="shared" ca="1" si="94"/>
        <v>0.30706299802594028</v>
      </c>
      <c r="Q245">
        <f t="shared" ca="1" si="95"/>
        <v>1.2103584709778554</v>
      </c>
      <c r="R245">
        <f t="shared" ca="1" si="96"/>
        <v>1.3743305175050102</v>
      </c>
      <c r="T245">
        <f t="shared" si="97"/>
        <v>1.0137063074148942</v>
      </c>
      <c r="U245" s="6">
        <f t="shared" ca="1" si="98"/>
        <v>0.96651154955246277</v>
      </c>
      <c r="V245">
        <f t="shared" ca="1" si="99"/>
        <v>2.1338973015619924</v>
      </c>
      <c r="W245">
        <v>0.94353968166631841</v>
      </c>
      <c r="X245" t="b">
        <f t="shared" ca="1" si="100"/>
        <v>1</v>
      </c>
      <c r="AS245">
        <v>0.64426615362048989</v>
      </c>
      <c r="AT245">
        <v>2.4816161184250825</v>
      </c>
      <c r="AU245">
        <v>1.9056131657380531</v>
      </c>
      <c r="AV245">
        <v>1.8725761171343815</v>
      </c>
      <c r="AW245">
        <v>-0.61295250444183647</v>
      </c>
      <c r="AX245">
        <v>1.7260087711787966</v>
      </c>
      <c r="AY245">
        <v>-2.2483018870545717</v>
      </c>
      <c r="AZ245">
        <v>7.5032069095795073</v>
      </c>
      <c r="BA245">
        <v>-0.12837589529970184</v>
      </c>
      <c r="BB245">
        <v>-1.4267691265802636</v>
      </c>
      <c r="BC245">
        <v>1.4780277195940503</v>
      </c>
      <c r="BD245">
        <v>-2.6112417760496927</v>
      </c>
      <c r="BE245">
        <v>-4.1843973403019126</v>
      </c>
      <c r="BF245">
        <v>0.14316968807411723</v>
      </c>
      <c r="BJ245" t="b">
        <f t="shared" si="81"/>
        <v>1</v>
      </c>
      <c r="BK245" t="b">
        <f t="shared" ca="1" si="82"/>
        <v>1</v>
      </c>
      <c r="BM245">
        <f t="shared" ca="1" si="101"/>
        <v>2.1493892701074202</v>
      </c>
      <c r="BN245" t="b">
        <f t="shared" ca="1" si="102"/>
        <v>0</v>
      </c>
      <c r="BO245">
        <v>0.95111782679096102</v>
      </c>
      <c r="BP245">
        <f t="shared" ca="1" si="79"/>
        <v>0.92863574961776996</v>
      </c>
      <c r="BQ245" t="b">
        <f t="shared" ca="1" si="80"/>
        <v>1</v>
      </c>
    </row>
    <row r="246" spans="1:69" x14ac:dyDescent="0.45">
      <c r="A246" s="1">
        <v>45181</v>
      </c>
      <c r="B246">
        <v>44.869999</v>
      </c>
      <c r="C246" s="1">
        <v>45181</v>
      </c>
      <c r="D246">
        <v>430.64001500000001</v>
      </c>
      <c r="E246">
        <f t="shared" si="83"/>
        <v>-6.8175216517437744E-3</v>
      </c>
      <c r="F246" s="4">
        <f t="shared" si="84"/>
        <v>-1.752142698793115E-2</v>
      </c>
      <c r="G246">
        <f t="shared" ca="1" si="85"/>
        <v>5.7132841625630437E-3</v>
      </c>
      <c r="H246">
        <f t="shared" ca="1" si="86"/>
        <v>3.4206520502597176E-2</v>
      </c>
      <c r="I246">
        <f t="shared" ca="1" si="87"/>
        <v>2.0655478743853379</v>
      </c>
      <c r="J246">
        <f t="shared" ca="1" si="88"/>
        <v>11.833323377212576</v>
      </c>
      <c r="K246">
        <f t="shared" ca="1" si="89"/>
        <v>1.496136695626427</v>
      </c>
      <c r="L246">
        <f t="shared" ca="1" si="90"/>
        <v>1.5968383828322958</v>
      </c>
      <c r="M246">
        <f t="shared" ca="1" si="91"/>
        <v>1.2644339370528768E-3</v>
      </c>
      <c r="N246">
        <f t="shared" ca="1" si="92"/>
        <v>1.3518665337667102E-2</v>
      </c>
      <c r="O246">
        <f t="shared" ca="1" si="93"/>
        <v>0.24083225808686942</v>
      </c>
      <c r="P246">
        <f t="shared" ca="1" si="94"/>
        <v>0.28840880421424231</v>
      </c>
      <c r="Q246">
        <f t="shared" ca="1" si="95"/>
        <v>1.2103584709778554</v>
      </c>
      <c r="R246">
        <f t="shared" ca="1" si="96"/>
        <v>1.3896846168141919</v>
      </c>
      <c r="T246">
        <f t="shared" si="97"/>
        <v>0.99318247834825624</v>
      </c>
      <c r="U246" s="6">
        <f t="shared" ca="1" si="98"/>
        <v>0.92423990689626767</v>
      </c>
      <c r="V246">
        <f t="shared" ca="1" si="99"/>
        <v>2.121886621048632</v>
      </c>
      <c r="W246">
        <v>0.95232132404724612</v>
      </c>
      <c r="X246" t="b">
        <f t="shared" ca="1" si="100"/>
        <v>1</v>
      </c>
      <c r="AS246">
        <v>0.64093830674451469</v>
      </c>
      <c r="AT246">
        <v>2.5536174666937952</v>
      </c>
      <c r="AU246">
        <v>1.8415499268678597</v>
      </c>
      <c r="AV246">
        <v>2.0057916096608075</v>
      </c>
      <c r="AW246">
        <v>-0.8597251471760714</v>
      </c>
      <c r="AX246">
        <v>2.0625001957187856</v>
      </c>
      <c r="AY246">
        <v>-2.221440583474557</v>
      </c>
      <c r="AZ246">
        <v>7.4667520993920125</v>
      </c>
      <c r="BA246">
        <v>-0.2648367677135296</v>
      </c>
      <c r="BB246">
        <v>-1.8498088123513921</v>
      </c>
      <c r="BC246">
        <v>1.9331041992193829</v>
      </c>
      <c r="BD246">
        <v>-2.8539773600449849</v>
      </c>
      <c r="BE246">
        <v>-4.248678879929459</v>
      </c>
      <c r="BF246">
        <v>0.2704930315194467</v>
      </c>
      <c r="BJ246" t="b">
        <f t="shared" si="81"/>
        <v>1</v>
      </c>
      <c r="BK246" t="b">
        <f t="shared" ca="1" si="82"/>
        <v>1</v>
      </c>
      <c r="BM246">
        <f t="shared" ca="1" si="101"/>
        <v>2.1647966910779948</v>
      </c>
      <c r="BN246" t="b">
        <f t="shared" ca="1" si="102"/>
        <v>0</v>
      </c>
      <c r="BO246">
        <v>0.9692623536959063</v>
      </c>
      <c r="BP246">
        <f t="shared" ca="1" si="79"/>
        <v>0.96991310385364649</v>
      </c>
      <c r="BQ246" t="b">
        <f t="shared" ca="1" si="80"/>
        <v>1</v>
      </c>
    </row>
    <row r="247" spans="1:69" x14ac:dyDescent="0.45">
      <c r="A247" s="1">
        <v>45180</v>
      </c>
      <c r="B247">
        <v>45.178001000000002</v>
      </c>
      <c r="C247" s="1">
        <v>45180</v>
      </c>
      <c r="D247">
        <v>438.32000699999998</v>
      </c>
      <c r="E247">
        <f t="shared" si="83"/>
        <v>-8.6456159186696271E-3</v>
      </c>
      <c r="F247" s="4">
        <f t="shared" si="84"/>
        <v>4.7450017191976515E-3</v>
      </c>
      <c r="G247">
        <f t="shared" ca="1" si="85"/>
        <v>5.9827311754049066E-3</v>
      </c>
      <c r="H247">
        <f t="shared" ca="1" si="86"/>
        <v>3.4319377522042102E-2</v>
      </c>
      <c r="I247">
        <f t="shared" ca="1" si="87"/>
        <v>2.0305763765717146</v>
      </c>
      <c r="J247">
        <f t="shared" ca="1" si="88"/>
        <v>11.583956637829626</v>
      </c>
      <c r="K247">
        <f t="shared" ca="1" si="89"/>
        <v>1.496136695626427</v>
      </c>
      <c r="L247">
        <f t="shared" ca="1" si="90"/>
        <v>1.6310570322812243</v>
      </c>
      <c r="M247">
        <f t="shared" ca="1" si="91"/>
        <v>1.4415534763024338E-3</v>
      </c>
      <c r="N247">
        <f t="shared" ca="1" si="92"/>
        <v>1.3503349660446343E-2</v>
      </c>
      <c r="O247">
        <f t="shared" ca="1" si="93"/>
        <v>0.22506496574745799</v>
      </c>
      <c r="P247">
        <f t="shared" ca="1" si="94"/>
        <v>0.28298586677734905</v>
      </c>
      <c r="Q247">
        <f t="shared" ca="1" si="95"/>
        <v>1.2103584709778554</v>
      </c>
      <c r="R247">
        <f t="shared" ca="1" si="96"/>
        <v>1.4170345734346963</v>
      </c>
      <c r="T247">
        <f t="shared" si="97"/>
        <v>0.99135438408133036</v>
      </c>
      <c r="U247" s="6">
        <f t="shared" ca="1" si="98"/>
        <v>0.93133236989697521</v>
      </c>
      <c r="V247">
        <f t="shared" ca="1" si="99"/>
        <v>2.1545511940562223</v>
      </c>
      <c r="W247">
        <v>0.94087143947127783</v>
      </c>
      <c r="X247" t="b">
        <f t="shared" ca="1" si="100"/>
        <v>1</v>
      </c>
      <c r="AS247">
        <v>0.63170804311101458</v>
      </c>
      <c r="AT247">
        <v>2.4413871186268414</v>
      </c>
      <c r="AU247">
        <v>1.7679516045855825</v>
      </c>
      <c r="AV247">
        <v>2.1454793764822297</v>
      </c>
      <c r="AW247">
        <v>-1.1551550064469722</v>
      </c>
      <c r="AX247">
        <v>2.2258956016362652</v>
      </c>
      <c r="AY247">
        <v>-2.0355555438467428</v>
      </c>
      <c r="AZ247">
        <v>7.3997818051288515</v>
      </c>
      <c r="BA247">
        <v>-0.21018202121229937</v>
      </c>
      <c r="BB247">
        <v>-2.1375611140974695</v>
      </c>
      <c r="BC247">
        <v>2.2453590663184166</v>
      </c>
      <c r="BD247">
        <v>-2.9582323118826266</v>
      </c>
      <c r="BE247">
        <v>-4.3704472461693369</v>
      </c>
      <c r="BF247">
        <v>0.40199158275692159</v>
      </c>
      <c r="BJ247" t="b">
        <f t="shared" si="81"/>
        <v>1</v>
      </c>
      <c r="BK247" t="b">
        <f t="shared" ca="1" si="82"/>
        <v>1</v>
      </c>
      <c r="BM247">
        <f t="shared" ca="1" si="101"/>
        <v>2.1582344505068587</v>
      </c>
      <c r="BN247" t="b">
        <f t="shared" ca="1" si="102"/>
        <v>0</v>
      </c>
      <c r="BO247">
        <v>0.95290316168316669</v>
      </c>
      <c r="BP247">
        <f t="shared" ca="1" si="79"/>
        <v>0.97317276167221312</v>
      </c>
      <c r="BQ247" t="b">
        <f t="shared" ca="1" si="80"/>
        <v>1</v>
      </c>
    </row>
    <row r="248" spans="1:69" x14ac:dyDescent="0.45">
      <c r="A248" s="1">
        <v>45177</v>
      </c>
      <c r="B248">
        <v>45.571998999999998</v>
      </c>
      <c r="C248" s="1">
        <v>45177</v>
      </c>
      <c r="D248">
        <v>436.25</v>
      </c>
      <c r="E248">
        <f t="shared" si="83"/>
        <v>-1.446772313601081E-2</v>
      </c>
      <c r="F248" s="4">
        <f t="shared" si="84"/>
        <v>1.2853129459693394E-3</v>
      </c>
      <c r="G248">
        <f t="shared" ca="1" si="85"/>
        <v>5.9961065715015945E-3</v>
      </c>
      <c r="H248">
        <f t="shared" ca="1" si="86"/>
        <v>3.4314168610645762E-2</v>
      </c>
      <c r="I248">
        <f t="shared" ca="1" si="87"/>
        <v>2.0304987527860283</v>
      </c>
      <c r="J248">
        <f t="shared" ca="1" si="88"/>
        <v>11.589515956432038</v>
      </c>
      <c r="K248">
        <f t="shared" ca="1" si="89"/>
        <v>1.496136695626427</v>
      </c>
      <c r="L248">
        <f t="shared" ca="1" si="90"/>
        <v>1.6310570322812243</v>
      </c>
      <c r="M248">
        <f t="shared" ca="1" si="91"/>
        <v>1.3583222504200143E-3</v>
      </c>
      <c r="N248">
        <f t="shared" ca="1" si="92"/>
        <v>1.3534152209643928E-2</v>
      </c>
      <c r="O248">
        <f t="shared" ca="1" si="93"/>
        <v>0.23723009643480245</v>
      </c>
      <c r="P248">
        <f t="shared" ca="1" si="94"/>
        <v>0.2633794488945802</v>
      </c>
      <c r="Q248">
        <f t="shared" ca="1" si="95"/>
        <v>1.2103584709778554</v>
      </c>
      <c r="R248">
        <f t="shared" ca="1" si="96"/>
        <v>1.3993747519593207</v>
      </c>
      <c r="T248">
        <f t="shared" si="97"/>
        <v>0.98553227686398914</v>
      </c>
      <c r="U248" s="6">
        <f t="shared" ca="1" si="98"/>
        <v>0.92335121061695868</v>
      </c>
      <c r="V248">
        <f t="shared" ca="1" si="99"/>
        <v>2.1259089270401939</v>
      </c>
      <c r="W248">
        <v>0.95347149838408751</v>
      </c>
      <c r="X248" t="b">
        <f t="shared" ca="1" si="100"/>
        <v>1</v>
      </c>
      <c r="AS248">
        <v>0.62471284114355186</v>
      </c>
      <c r="AT248">
        <v>2.411753873063653</v>
      </c>
      <c r="AU248">
        <v>1.7804077016262199</v>
      </c>
      <c r="AV248">
        <v>2.1569443005846196</v>
      </c>
      <c r="AW248">
        <v>-1.1716092487118821</v>
      </c>
      <c r="AX248">
        <v>2.2017649184152086</v>
      </c>
      <c r="AY248">
        <v>-1.9905766080059104</v>
      </c>
      <c r="AZ248">
        <v>7.3999807511520137</v>
      </c>
      <c r="BA248">
        <v>-0.20374856409819814</v>
      </c>
      <c r="BB248">
        <v>-2.149107518090565</v>
      </c>
      <c r="BC248">
        <v>2.2601492094935205</v>
      </c>
      <c r="BD248">
        <v>-2.9639541243687932</v>
      </c>
      <c r="BE248">
        <v>-4.3680648913938365</v>
      </c>
      <c r="BF248">
        <v>0.43411220519223714</v>
      </c>
      <c r="BJ248" t="b">
        <f t="shared" si="81"/>
        <v>1</v>
      </c>
      <c r="BK248" t="b">
        <f t="shared" ca="1" si="82"/>
        <v>1</v>
      </c>
      <c r="BM248">
        <f t="shared" ca="1" si="101"/>
        <v>2.1403681615082455</v>
      </c>
      <c r="BN248" t="b">
        <f t="shared" ca="1" si="102"/>
        <v>0</v>
      </c>
      <c r="BO248">
        <v>0.9592884885985139</v>
      </c>
      <c r="BP248">
        <f t="shared" ca="1" si="79"/>
        <v>0.96331086990500481</v>
      </c>
      <c r="BQ248" t="b">
        <f t="shared" ca="1" si="80"/>
        <v>1</v>
      </c>
    </row>
    <row r="249" spans="1:69" x14ac:dyDescent="0.45">
      <c r="A249" s="1">
        <v>45176</v>
      </c>
      <c r="B249">
        <v>46.241000999999997</v>
      </c>
      <c r="C249" s="1">
        <v>45176</v>
      </c>
      <c r="D249">
        <v>435.69000199999999</v>
      </c>
      <c r="E249">
        <f t="shared" si="83"/>
        <v>-1.7424193760774455E-2</v>
      </c>
      <c r="F249" s="4">
        <f t="shared" si="84"/>
        <v>-1.4966869457922619E-2</v>
      </c>
      <c r="G249">
        <f t="shared" ca="1" si="85"/>
        <v>5.9829696497701547E-3</v>
      </c>
      <c r="H249">
        <f t="shared" ca="1" si="86"/>
        <v>3.4322544318088552E-2</v>
      </c>
      <c r="I249">
        <f t="shared" ca="1" si="87"/>
        <v>2.0297026049621478</v>
      </c>
      <c r="J249">
        <f t="shared" ca="1" si="88"/>
        <v>11.578811639788039</v>
      </c>
      <c r="K249">
        <f t="shared" ca="1" si="89"/>
        <v>1.496136695626427</v>
      </c>
      <c r="L249">
        <f t="shared" ca="1" si="90"/>
        <v>1.6266820992860793</v>
      </c>
      <c r="M249">
        <f t="shared" ca="1" si="91"/>
        <v>1.3575130729186859E-3</v>
      </c>
      <c r="N249">
        <f t="shared" ca="1" si="92"/>
        <v>1.3534161434539341E-2</v>
      </c>
      <c r="O249">
        <f t="shared" ca="1" si="93"/>
        <v>0.23741076072301401</v>
      </c>
      <c r="P249">
        <f t="shared" ca="1" si="94"/>
        <v>0.26342833509574337</v>
      </c>
      <c r="Q249">
        <f t="shared" ca="1" si="95"/>
        <v>1.2103584709778554</v>
      </c>
      <c r="R249">
        <f t="shared" ca="1" si="96"/>
        <v>1.3993747519593207</v>
      </c>
      <c r="T249">
        <f t="shared" si="97"/>
        <v>0.98257580623922558</v>
      </c>
      <c r="U249" s="6">
        <f t="shared" ca="1" si="98"/>
        <v>0.938636753004222</v>
      </c>
      <c r="V249">
        <f t="shared" ca="1" si="99"/>
        <v>2.1586057334818491</v>
      </c>
      <c r="W249">
        <v>0.95173538203478159</v>
      </c>
      <c r="X249" t="b">
        <f t="shared" ca="1" si="100"/>
        <v>1</v>
      </c>
      <c r="AS249">
        <v>0.62041893522718639</v>
      </c>
      <c r="AT249">
        <v>2.4010505458830886</v>
      </c>
      <c r="AU249">
        <v>1.8565071641917157</v>
      </c>
      <c r="AV249">
        <v>2.0082574199721837</v>
      </c>
      <c r="AW249">
        <v>-1.1467902275659387</v>
      </c>
      <c r="AX249">
        <v>1.9378098603061185</v>
      </c>
      <c r="AY249">
        <v>-2.0772197034848494</v>
      </c>
      <c r="AZ249">
        <v>7.4284575067507568</v>
      </c>
      <c r="BA249">
        <v>-0.19117768308052713</v>
      </c>
      <c r="BB249">
        <v>-2.0808961668719079</v>
      </c>
      <c r="BC249">
        <v>2.1961846287809612</v>
      </c>
      <c r="BD249">
        <v>-2.9353271373383114</v>
      </c>
      <c r="BE249">
        <v>-4.4096435601608173</v>
      </c>
      <c r="BF249">
        <v>0.55143185620911428</v>
      </c>
      <c r="BJ249" t="b">
        <f t="shared" si="81"/>
        <v>1</v>
      </c>
      <c r="BK249" t="b">
        <f t="shared" ca="1" si="82"/>
        <v>1</v>
      </c>
      <c r="BM249">
        <f t="shared" ca="1" si="101"/>
        <v>2.1416531582815379</v>
      </c>
      <c r="BN249" t="b">
        <f t="shared" ca="1" si="102"/>
        <v>0</v>
      </c>
      <c r="BO249">
        <v>0.98717999807096435</v>
      </c>
      <c r="BP249">
        <f t="shared" ca="1" si="79"/>
        <v>0.98572695258046006</v>
      </c>
      <c r="BQ249" t="b">
        <f t="shared" ca="1" si="80"/>
        <v>1</v>
      </c>
    </row>
    <row r="250" spans="1:69" x14ac:dyDescent="0.45">
      <c r="A250" s="1">
        <v>45175</v>
      </c>
      <c r="B250">
        <v>47.061000999999997</v>
      </c>
      <c r="C250" s="1">
        <v>45175</v>
      </c>
      <c r="D250">
        <v>442.30999800000001</v>
      </c>
      <c r="E250">
        <f t="shared" si="83"/>
        <v>-3.0629459503996134E-2</v>
      </c>
      <c r="F250" s="4">
        <f t="shared" si="84"/>
        <v>-1.1443119773153019E-2</v>
      </c>
      <c r="G250">
        <f t="shared" ca="1" si="85"/>
        <v>5.9968662313961522E-3</v>
      </c>
      <c r="H250">
        <f t="shared" ca="1" si="86"/>
        <v>3.4313581031540835E-2</v>
      </c>
      <c r="I250">
        <f t="shared" ca="1" si="87"/>
        <v>2.0305748558446974</v>
      </c>
      <c r="J250">
        <f t="shared" ca="1" si="88"/>
        <v>11.590296086028587</v>
      </c>
      <c r="K250">
        <f t="shared" ca="1" si="89"/>
        <v>1.496136695626427</v>
      </c>
      <c r="L250">
        <f t="shared" ca="1" si="90"/>
        <v>1.6310570322812243</v>
      </c>
      <c r="M250">
        <f t="shared" ca="1" si="91"/>
        <v>1.4295402960773113E-3</v>
      </c>
      <c r="N250">
        <f t="shared" ca="1" si="92"/>
        <v>1.3485091506532321E-2</v>
      </c>
      <c r="O250">
        <f t="shared" ca="1" si="93"/>
        <v>0.23281602651170005</v>
      </c>
      <c r="P250">
        <f t="shared" ca="1" si="94"/>
        <v>0.29548702882463074</v>
      </c>
      <c r="Q250">
        <f t="shared" ca="1" si="95"/>
        <v>1.2103584709778554</v>
      </c>
      <c r="R250">
        <f t="shared" ca="1" si="96"/>
        <v>1.4170345734346963</v>
      </c>
      <c r="T250">
        <f t="shared" si="97"/>
        <v>0.96937054049600391</v>
      </c>
      <c r="U250" s="6">
        <f t="shared" ca="1" si="98"/>
        <v>0.96468106346343063</v>
      </c>
      <c r="V250">
        <f t="shared" ca="1" si="99"/>
        <v>-0.73830023284878799</v>
      </c>
      <c r="W250">
        <v>1.0085130785192282</v>
      </c>
      <c r="X250" t="b">
        <f t="shared" ca="1" si="100"/>
        <v>0</v>
      </c>
      <c r="AS250">
        <v>0.6579530620629801</v>
      </c>
      <c r="AT250">
        <v>0.79728139074935322</v>
      </c>
      <c r="AU250">
        <v>0.96892180591783106</v>
      </c>
      <c r="AV250">
        <v>-2.3829644453148062</v>
      </c>
      <c r="AW250">
        <v>-2.4983678219040946</v>
      </c>
      <c r="AX250">
        <v>-2.8546128730355051</v>
      </c>
      <c r="AY250">
        <v>-1.8183693775582812</v>
      </c>
      <c r="AZ250">
        <v>5.909144838581625</v>
      </c>
      <c r="BA250">
        <v>4.217988673541978E-2</v>
      </c>
      <c r="BB250">
        <v>-2.051415943153009</v>
      </c>
      <c r="BC250">
        <v>1.9064836841224762</v>
      </c>
      <c r="BD250">
        <v>-1.3143913898847934</v>
      </c>
      <c r="BE250">
        <v>-4.2213022019390971</v>
      </c>
      <c r="BF250">
        <v>3.4540688877276406</v>
      </c>
      <c r="BJ250" t="b">
        <f t="shared" si="81"/>
        <v>1</v>
      </c>
      <c r="BK250" t="b">
        <f t="shared" ca="1" si="82"/>
        <v>0</v>
      </c>
      <c r="BM250">
        <f t="shared" ca="1" si="101"/>
        <v>2.1338973015619924</v>
      </c>
      <c r="BN250" t="b">
        <f t="shared" ca="1" si="102"/>
        <v>0</v>
      </c>
      <c r="BO250">
        <v>2.6795937728826154</v>
      </c>
      <c r="BP250">
        <f t="shared" ca="1" si="79"/>
        <v>0.96651154955246277</v>
      </c>
      <c r="BQ250" t="b">
        <f t="shared" ca="1" si="80"/>
        <v>0</v>
      </c>
    </row>
    <row r="251" spans="1:69" x14ac:dyDescent="0.45">
      <c r="A251" s="1">
        <v>45174</v>
      </c>
      <c r="B251">
        <v>48.548000000000002</v>
      </c>
      <c r="C251" s="1">
        <v>45174</v>
      </c>
      <c r="D251">
        <v>447.42999300000002</v>
      </c>
      <c r="E251">
        <f t="shared" si="83"/>
        <v>8.0399515149753864E-4</v>
      </c>
      <c r="F251" s="4">
        <f t="shared" si="84"/>
        <v>1.7014350143985185E-3</v>
      </c>
      <c r="G251">
        <f t="shared" ca="1" si="85"/>
        <v>5.9232044565532375E-3</v>
      </c>
      <c r="H251">
        <f t="shared" ca="1" si="86"/>
        <v>3.4408285195857875E-2</v>
      </c>
      <c r="I251">
        <f t="shared" ca="1" si="87"/>
        <v>2.0095840912835157</v>
      </c>
      <c r="J251">
        <f t="shared" ca="1" si="88"/>
        <v>11.466412192965134</v>
      </c>
      <c r="K251">
        <f t="shared" ca="1" si="89"/>
        <v>1.4503622457305034</v>
      </c>
      <c r="L251">
        <f t="shared" ca="1" si="90"/>
        <v>1.6310570322812243</v>
      </c>
      <c r="M251">
        <f t="shared" ca="1" si="91"/>
        <v>1.4015105390820721E-3</v>
      </c>
      <c r="N251">
        <f t="shared" ca="1" si="92"/>
        <v>1.3517769334069464E-2</v>
      </c>
      <c r="O251">
        <f t="shared" ca="1" si="93"/>
        <v>0.22883251339385283</v>
      </c>
      <c r="P251">
        <f t="shared" ca="1" si="94"/>
        <v>0.27903071571453131</v>
      </c>
      <c r="Q251">
        <f t="shared" ca="1" si="95"/>
        <v>1.2103584709778554</v>
      </c>
      <c r="R251">
        <f t="shared" ca="1" si="96"/>
        <v>1.4170345734346963</v>
      </c>
      <c r="T251">
        <f t="shared" si="97"/>
        <v>1.0008039951514975</v>
      </c>
      <c r="U251" s="6">
        <f t="shared" ca="1" si="98"/>
        <v>1.0365752329790805</v>
      </c>
      <c r="V251">
        <f t="shared" ca="1" si="99"/>
        <v>-0.67978715687555891</v>
      </c>
      <c r="W251">
        <v>1.0651997964833955</v>
      </c>
      <c r="X251" t="b">
        <f t="shared" ca="1" si="100"/>
        <v>1</v>
      </c>
      <c r="AS251">
        <v>0.66102655031129942</v>
      </c>
      <c r="AT251">
        <v>0.9422609071938286</v>
      </c>
      <c r="AU251">
        <v>1.2157761724610081</v>
      </c>
      <c r="AV251">
        <v>-2.253606386736029</v>
      </c>
      <c r="AW251">
        <v>-2.3594874345218932</v>
      </c>
      <c r="AX251">
        <v>-2.8275854041624613</v>
      </c>
      <c r="AY251">
        <v>-1.9379919376123502</v>
      </c>
      <c r="AZ251">
        <v>6.0056793998930651</v>
      </c>
      <c r="BA251">
        <v>-0.13606514752072976</v>
      </c>
      <c r="BB251">
        <v>-2.0916609414836</v>
      </c>
      <c r="BC251">
        <v>1.9372314073778245</v>
      </c>
      <c r="BD251">
        <v>-1.2586109293148222</v>
      </c>
      <c r="BE251">
        <v>-4.3159384230156803</v>
      </c>
      <c r="BF251">
        <v>3.301356478130641</v>
      </c>
      <c r="BJ251" t="b">
        <f t="shared" si="81"/>
        <v>1</v>
      </c>
      <c r="BK251" t="b">
        <f t="shared" ca="1" si="82"/>
        <v>1</v>
      </c>
      <c r="BM251">
        <f t="shared" ca="1" si="101"/>
        <v>2.121886621048632</v>
      </c>
      <c r="BN251" t="b">
        <f t="shared" ca="1" si="102"/>
        <v>1</v>
      </c>
      <c r="BO251">
        <v>2.6130548290802609</v>
      </c>
      <c r="BP251">
        <f t="shared" ca="1" si="79"/>
        <v>0.92423990689626767</v>
      </c>
      <c r="BQ251" t="b">
        <f t="shared" ca="1" si="80"/>
        <v>0</v>
      </c>
    </row>
    <row r="252" spans="1:69" x14ac:dyDescent="0.45">
      <c r="A252" s="1">
        <v>45170</v>
      </c>
      <c r="B252">
        <v>48.508999000000003</v>
      </c>
      <c r="C252" s="1">
        <v>45170</v>
      </c>
      <c r="D252">
        <v>446.67001299999998</v>
      </c>
      <c r="E252">
        <f t="shared" si="83"/>
        <v>-1.7141140715226301E-2</v>
      </c>
      <c r="F252" s="4">
        <f t="shared" si="84"/>
        <v>4.0235748513804308E-3</v>
      </c>
      <c r="G252">
        <f t="shared" ca="1" si="85"/>
        <v>6.0330230815935394E-3</v>
      </c>
      <c r="H252">
        <f t="shared" ca="1" si="86"/>
        <v>3.4426909490259804E-2</v>
      </c>
      <c r="I252">
        <f t="shared" ca="1" si="87"/>
        <v>1.9972692454960659</v>
      </c>
      <c r="J252">
        <f t="shared" ca="1" si="88"/>
        <v>11.409263940475288</v>
      </c>
      <c r="K252">
        <f t="shared" ca="1" si="89"/>
        <v>1.4503622457305034</v>
      </c>
      <c r="L252">
        <f t="shared" ca="1" si="90"/>
        <v>1.6310570322812243</v>
      </c>
      <c r="M252">
        <f t="shared" ca="1" si="91"/>
        <v>1.4651894878554442E-3</v>
      </c>
      <c r="N252">
        <f t="shared" ca="1" si="92"/>
        <v>1.3549150496307128E-2</v>
      </c>
      <c r="O252">
        <f t="shared" ca="1" si="93"/>
        <v>0.21752450603061996</v>
      </c>
      <c r="P252">
        <f t="shared" ca="1" si="94"/>
        <v>0.24846386591864</v>
      </c>
      <c r="Q252">
        <f t="shared" ca="1" si="95"/>
        <v>1.2103584709778554</v>
      </c>
      <c r="R252">
        <f t="shared" ca="1" si="96"/>
        <v>1.4438492240350145</v>
      </c>
      <c r="T252">
        <f t="shared" si="97"/>
        <v>0.98285885928477368</v>
      </c>
      <c r="U252" s="6">
        <f t="shared" ca="1" si="98"/>
        <v>1.054130924675956</v>
      </c>
      <c r="V252">
        <f t="shared" ca="1" si="99"/>
        <v>-0.67322726340568506</v>
      </c>
      <c r="W252">
        <v>1.0658888466690053</v>
      </c>
      <c r="X252" t="b">
        <f t="shared" ca="1" si="100"/>
        <v>1</v>
      </c>
      <c r="AS252">
        <v>0.66340368037481279</v>
      </c>
      <c r="AT252">
        <v>0.98731377449480728</v>
      </c>
      <c r="AU252">
        <v>1.369706971744189</v>
      </c>
      <c r="AV252">
        <v>-2.3334976282520037</v>
      </c>
      <c r="AW252">
        <v>-2.2851114580821554</v>
      </c>
      <c r="AX252">
        <v>-2.9392929859324193</v>
      </c>
      <c r="AY252">
        <v>-2.137410695874876</v>
      </c>
      <c r="AZ252">
        <v>5.9815820673284854</v>
      </c>
      <c r="BA252">
        <v>-0.21726936564366137</v>
      </c>
      <c r="BB252">
        <v>-2.0672178533153125</v>
      </c>
      <c r="BC252">
        <v>1.8896970124168115</v>
      </c>
      <c r="BD252">
        <v>-1.1281906960218266</v>
      </c>
      <c r="BE252">
        <v>-4.2950946506270169</v>
      </c>
      <c r="BF252">
        <v>3.3380662688716196</v>
      </c>
      <c r="BJ252" t="b">
        <f t="shared" si="81"/>
        <v>1</v>
      </c>
      <c r="BK252" t="b">
        <f t="shared" ca="1" si="82"/>
        <v>1</v>
      </c>
      <c r="BM252">
        <f t="shared" ca="1" si="101"/>
        <v>2.1545511940562223</v>
      </c>
      <c r="BN252" t="b">
        <f t="shared" ca="1" si="102"/>
        <v>1</v>
      </c>
      <c r="BO252">
        <v>2.6134119018204958</v>
      </c>
      <c r="BP252">
        <f t="shared" ca="1" si="79"/>
        <v>0.93133236989697521</v>
      </c>
      <c r="BQ252" t="b">
        <f t="shared" ca="1" si="80"/>
        <v>0</v>
      </c>
    </row>
    <row r="253" spans="1:69" x14ac:dyDescent="0.45">
      <c r="A253" s="1">
        <v>45169</v>
      </c>
      <c r="B253">
        <v>49.354999999999997</v>
      </c>
      <c r="C253" s="1">
        <v>45169</v>
      </c>
      <c r="D253">
        <v>444.88000499999998</v>
      </c>
      <c r="E253">
        <f t="shared" si="83"/>
        <v>1.8471906463136158E-3</v>
      </c>
      <c r="F253" s="4">
        <f t="shared" si="84"/>
        <v>5.0151379838689197E-3</v>
      </c>
      <c r="G253">
        <f t="shared" ca="1" si="85"/>
        <v>6.10892906691157E-3</v>
      </c>
      <c r="H253">
        <f t="shared" ca="1" si="86"/>
        <v>3.4392275968971472E-2</v>
      </c>
      <c r="I253">
        <f t="shared" ca="1" si="87"/>
        <v>1.998110249840116</v>
      </c>
      <c r="J253">
        <f t="shared" ca="1" si="88"/>
        <v>11.448497003724963</v>
      </c>
      <c r="K253">
        <f t="shared" ca="1" si="89"/>
        <v>1.4503622457305034</v>
      </c>
      <c r="L253">
        <f t="shared" ca="1" si="90"/>
        <v>1.6491862485554156</v>
      </c>
      <c r="M253">
        <f t="shared" ca="1" si="91"/>
        <v>1.3973577945314501E-3</v>
      </c>
      <c r="N253">
        <f t="shared" ca="1" si="92"/>
        <v>1.3570220468214805E-2</v>
      </c>
      <c r="O253">
        <f t="shared" ca="1" si="93"/>
        <v>0.22891676130244457</v>
      </c>
      <c r="P253">
        <f t="shared" ca="1" si="94"/>
        <v>0.23480353224713957</v>
      </c>
      <c r="Q253">
        <f t="shared" ca="1" si="95"/>
        <v>1.2103584709778554</v>
      </c>
      <c r="R253">
        <f t="shared" ca="1" si="96"/>
        <v>1.4258552244447196</v>
      </c>
      <c r="T253">
        <f t="shared" si="97"/>
        <v>1.0018471906463136</v>
      </c>
      <c r="U253" s="6">
        <f t="shared" ca="1" si="98"/>
        <v>1.0464771556719101</v>
      </c>
      <c r="V253">
        <f t="shared" ca="1" si="99"/>
        <v>-0.65759297608941081</v>
      </c>
      <c r="W253">
        <v>1.0610085184938285</v>
      </c>
      <c r="X253" t="b">
        <f t="shared" ca="1" si="100"/>
        <v>1</v>
      </c>
      <c r="AS253">
        <v>0.66543910769937176</v>
      </c>
      <c r="AT253">
        <v>0.97804657321655186</v>
      </c>
      <c r="AU253">
        <v>1.3191061386965872</v>
      </c>
      <c r="AV253">
        <v>-2.3189450533564107</v>
      </c>
      <c r="AW253">
        <v>-2.3574870194510598</v>
      </c>
      <c r="AX253">
        <v>-2.9664782368875642</v>
      </c>
      <c r="AY253">
        <v>-2.0186116042886346</v>
      </c>
      <c r="AZ253">
        <v>6.0596901211942837</v>
      </c>
      <c r="BA253">
        <v>-0.26447213930270519</v>
      </c>
      <c r="BB253">
        <v>-2.2651335650945996</v>
      </c>
      <c r="BC253">
        <v>2.1059624423796701</v>
      </c>
      <c r="BD253">
        <v>-1.2519603035635116</v>
      </c>
      <c r="BE253">
        <v>-4.3085283864050616</v>
      </c>
      <c r="BF253">
        <v>3.3297101297763434</v>
      </c>
      <c r="BJ253" t="b">
        <f t="shared" si="81"/>
        <v>1</v>
      </c>
      <c r="BK253" t="b">
        <f t="shared" ca="1" si="82"/>
        <v>1</v>
      </c>
      <c r="BM253">
        <f t="shared" ca="1" si="101"/>
        <v>2.1259089270401939</v>
      </c>
      <c r="BN253" t="b">
        <f t="shared" ca="1" si="102"/>
        <v>1</v>
      </c>
      <c r="BO253">
        <v>2.589375410494188</v>
      </c>
      <c r="BP253">
        <f t="shared" ca="1" si="79"/>
        <v>0.92335121061695868</v>
      </c>
      <c r="BQ253" t="b">
        <f t="shared" ca="1" si="80"/>
        <v>0</v>
      </c>
    </row>
    <row r="254" spans="1:69" x14ac:dyDescent="0.45">
      <c r="A254" s="1">
        <v>45168</v>
      </c>
      <c r="B254">
        <v>49.264000000000003</v>
      </c>
      <c r="C254" s="1">
        <v>45168</v>
      </c>
      <c r="D254">
        <v>442.66000400000001</v>
      </c>
      <c r="E254">
        <f t="shared" si="83"/>
        <v>9.8392915710069691E-3</v>
      </c>
      <c r="F254" s="4">
        <f t="shared" si="84"/>
        <v>8.2452508331649962E-3</v>
      </c>
      <c r="G254">
        <f t="shared" ca="1" si="85"/>
        <v>6.2828677168546062E-3</v>
      </c>
      <c r="H254">
        <f t="shared" ca="1" si="86"/>
        <v>3.4458519483569511E-2</v>
      </c>
      <c r="I254">
        <f t="shared" ca="1" si="87"/>
        <v>1.9748508437030727</v>
      </c>
      <c r="J254">
        <f t="shared" ca="1" si="88"/>
        <v>11.299708981568536</v>
      </c>
      <c r="K254">
        <f t="shared" ca="1" si="89"/>
        <v>1.4503622457305034</v>
      </c>
      <c r="L254">
        <f t="shared" ca="1" si="90"/>
        <v>1.6521753052607659</v>
      </c>
      <c r="M254">
        <f t="shared" ca="1" si="91"/>
        <v>1.4742713526797464E-3</v>
      </c>
      <c r="N254">
        <f t="shared" ca="1" si="92"/>
        <v>1.3634270493190445E-2</v>
      </c>
      <c r="O254">
        <f t="shared" ca="1" si="93"/>
        <v>0.22225378296784823</v>
      </c>
      <c r="P254">
        <f t="shared" ca="1" si="94"/>
        <v>0.1877856057522469</v>
      </c>
      <c r="Q254">
        <f t="shared" ca="1" si="95"/>
        <v>1.2103584709778554</v>
      </c>
      <c r="R254">
        <f t="shared" ca="1" si="96"/>
        <v>1.4588650363411042</v>
      </c>
      <c r="T254">
        <f t="shared" si="97"/>
        <v>1.009839291571007</v>
      </c>
      <c r="U254" s="6">
        <f t="shared" ca="1" si="98"/>
        <v>1.0455895864337046</v>
      </c>
      <c r="V254">
        <f t="shared" ca="1" si="99"/>
        <v>-0.74751137392840805</v>
      </c>
      <c r="W254">
        <v>1.0324031224862749</v>
      </c>
      <c r="X254" t="b">
        <f t="shared" ca="1" si="100"/>
        <v>1</v>
      </c>
      <c r="AS254">
        <v>0.65773193764602356</v>
      </c>
      <c r="AT254">
        <v>0.92062270110279543</v>
      </c>
      <c r="AU254">
        <v>0.98774356792663742</v>
      </c>
      <c r="AV254">
        <v>-2.1171589284743799</v>
      </c>
      <c r="AW254">
        <v>-2.5339687024459687</v>
      </c>
      <c r="AX254">
        <v>-2.7816784919357427</v>
      </c>
      <c r="AY254">
        <v>-1.8033298532994479</v>
      </c>
      <c r="AZ254">
        <v>5.9870837584572101</v>
      </c>
      <c r="BA254">
        <v>-0.40403652570270665</v>
      </c>
      <c r="BB254">
        <v>-2.5789160191314862</v>
      </c>
      <c r="BC254">
        <v>2.4372796807829249</v>
      </c>
      <c r="BD254">
        <v>-1.4780672206472614</v>
      </c>
      <c r="BE254">
        <v>-4.2319241116847746</v>
      </c>
      <c r="BF254">
        <v>3.290753371924442</v>
      </c>
      <c r="BJ254" t="b">
        <f t="shared" si="81"/>
        <v>1</v>
      </c>
      <c r="BK254" t="b">
        <f t="shared" ca="1" si="82"/>
        <v>1</v>
      </c>
      <c r="BM254">
        <f t="shared" ca="1" si="101"/>
        <v>2.1586057334818491</v>
      </c>
      <c r="BN254" t="b">
        <f t="shared" ca="1" si="102"/>
        <v>1</v>
      </c>
      <c r="BO254">
        <v>2.4940826044229074</v>
      </c>
      <c r="BP254">
        <f t="shared" ca="1" si="79"/>
        <v>0.938636753004222</v>
      </c>
      <c r="BQ254" t="b">
        <f t="shared" ca="1" si="80"/>
        <v>0</v>
      </c>
    </row>
    <row r="255" spans="1:69" x14ac:dyDescent="0.45">
      <c r="A255" s="1">
        <v>45167</v>
      </c>
      <c r="B255">
        <v>48.783999999999999</v>
      </c>
      <c r="C255" s="1">
        <v>45167</v>
      </c>
      <c r="D255">
        <v>439.040009</v>
      </c>
      <c r="E255">
        <f t="shared" si="83"/>
        <v>4.1614199671489167E-2</v>
      </c>
      <c r="F255" s="4">
        <f t="shared" si="84"/>
        <v>2.0145488999529299E-2</v>
      </c>
      <c r="G255">
        <f t="shared" ca="1" si="85"/>
        <v>6.9501346736337184E-3</v>
      </c>
      <c r="H255">
        <f t="shared" ca="1" si="86"/>
        <v>3.579397465576329E-2</v>
      </c>
      <c r="I255">
        <f t="shared" ca="1" si="87"/>
        <v>1.9901179909062474</v>
      </c>
      <c r="J255">
        <f t="shared" ca="1" si="88"/>
        <v>10.233873477867473</v>
      </c>
      <c r="K255">
        <f t="shared" ca="1" si="89"/>
        <v>1.4660361643250779</v>
      </c>
      <c r="L255">
        <f t="shared" ca="1" si="90"/>
        <v>1.6575074331421564</v>
      </c>
      <c r="M255">
        <f t="shared" ca="1" si="91"/>
        <v>1.8566700757241023E-3</v>
      </c>
      <c r="N255">
        <f t="shared" ca="1" si="92"/>
        <v>1.4843973141419759E-2</v>
      </c>
      <c r="O255">
        <f t="shared" ca="1" si="93"/>
        <v>0.98907785763032152</v>
      </c>
      <c r="P255">
        <f t="shared" ca="1" si="94"/>
        <v>4.271205443164944</v>
      </c>
      <c r="Q255">
        <f t="shared" ca="1" si="95"/>
        <v>1.2429963007804483</v>
      </c>
      <c r="R255">
        <f t="shared" ca="1" si="96"/>
        <v>1.4981728711427176</v>
      </c>
      <c r="T255">
        <f t="shared" si="97"/>
        <v>1.0416141996714892</v>
      </c>
      <c r="U255" s="6">
        <f t="shared" ca="1" si="98"/>
        <v>1.0682316078705352</v>
      </c>
      <c r="V255">
        <f t="shared" ca="1" si="99"/>
        <v>-0.70170785915883416</v>
      </c>
      <c r="W255">
        <v>1.0421129885019766</v>
      </c>
      <c r="X255" t="b">
        <f t="shared" ca="1" si="100"/>
        <v>1</v>
      </c>
      <c r="AS255">
        <v>0.65592539640925007</v>
      </c>
      <c r="AT255">
        <v>0.90532253016910935</v>
      </c>
      <c r="AU255">
        <v>0.70254268589364388</v>
      </c>
      <c r="AV255">
        <v>-2.0683683315322678</v>
      </c>
      <c r="AW255">
        <v>-2.667748045338175</v>
      </c>
      <c r="AX255">
        <v>-2.670711119191481</v>
      </c>
      <c r="AY255">
        <v>-1.7897543260135969</v>
      </c>
      <c r="AZ255">
        <v>5.9422169249874042</v>
      </c>
      <c r="BA255">
        <v>-0.42639803300917312</v>
      </c>
      <c r="BB255">
        <v>-2.7719523353620494</v>
      </c>
      <c r="BC255">
        <v>2.6643993784462974</v>
      </c>
      <c r="BD255">
        <v>-1.663928138859277</v>
      </c>
      <c r="BE255">
        <v>-4.1604823257852557</v>
      </c>
      <c r="BF255">
        <v>3.2909841811245188</v>
      </c>
      <c r="BJ255" t="b">
        <f t="shared" si="81"/>
        <v>1</v>
      </c>
      <c r="BK255" t="b">
        <f t="shared" ca="1" si="82"/>
        <v>1</v>
      </c>
      <c r="BM255">
        <f t="shared" ca="1" si="101"/>
        <v>-0.73830023284878799</v>
      </c>
      <c r="BN255" t="b">
        <f t="shared" ca="1" si="102"/>
        <v>0</v>
      </c>
      <c r="BO255">
        <v>1.018027028241856</v>
      </c>
      <c r="BP255">
        <f t="shared" ca="1" si="79"/>
        <v>0.96468106346343063</v>
      </c>
      <c r="BQ255" t="b">
        <f t="shared" ca="1" si="80"/>
        <v>0</v>
      </c>
    </row>
    <row r="256" spans="1:69" x14ac:dyDescent="0.45">
      <c r="A256" s="1">
        <v>45166</v>
      </c>
      <c r="B256">
        <v>46.834999000000003</v>
      </c>
      <c r="C256" s="1">
        <v>45166</v>
      </c>
      <c r="D256">
        <v>430.36999500000002</v>
      </c>
      <c r="E256">
        <f t="shared" si="83"/>
        <v>1.7753856414713543E-2</v>
      </c>
      <c r="F256" s="4">
        <f t="shared" si="84"/>
        <v>7.6798778494451842E-3</v>
      </c>
      <c r="G256">
        <f t="shared" ca="1" si="85"/>
        <v>6.459225707874547E-3</v>
      </c>
      <c r="H256">
        <f t="shared" ca="1" si="86"/>
        <v>3.598891661987301E-2</v>
      </c>
      <c r="I256">
        <f t="shared" ca="1" si="87"/>
        <v>1.9668494814437072</v>
      </c>
      <c r="J256">
        <f t="shared" ca="1" si="88"/>
        <v>10.10261234028065</v>
      </c>
      <c r="K256">
        <f t="shared" ca="1" si="89"/>
        <v>1.4541381978207255</v>
      </c>
      <c r="L256">
        <f t="shared" ca="1" si="90"/>
        <v>1.6340132308084796</v>
      </c>
      <c r="M256">
        <f t="shared" ca="1" si="91"/>
        <v>1.6227916206456466E-3</v>
      </c>
      <c r="N256">
        <f t="shared" ca="1" si="92"/>
        <v>1.4922655762063577E-2</v>
      </c>
      <c r="O256">
        <f t="shared" ca="1" si="93"/>
        <v>0.9763570997114801</v>
      </c>
      <c r="P256">
        <f t="shared" ca="1" si="94"/>
        <v>4.2361252554276003</v>
      </c>
      <c r="Q256">
        <f t="shared" ca="1" si="95"/>
        <v>1.188532643398857</v>
      </c>
      <c r="R256">
        <f t="shared" ca="1" si="96"/>
        <v>1.4045949946341354</v>
      </c>
      <c r="T256">
        <f t="shared" si="97"/>
        <v>1.0177538564147135</v>
      </c>
      <c r="U256" s="6">
        <f t="shared" ca="1" si="98"/>
        <v>0.9971895159833396</v>
      </c>
      <c r="V256">
        <f t="shared" ca="1" si="99"/>
        <v>-0.50212583173934355</v>
      </c>
      <c r="W256">
        <v>1.0713914715333477</v>
      </c>
      <c r="X256" t="b">
        <f t="shared" ca="1" si="100"/>
        <v>0</v>
      </c>
      <c r="AS256">
        <v>0.65383175018229134</v>
      </c>
      <c r="AT256">
        <v>1.0659090120254873</v>
      </c>
      <c r="AU256">
        <v>0.63207751934886558</v>
      </c>
      <c r="AV256">
        <v>-1.9147622119444221</v>
      </c>
      <c r="AW256">
        <v>-2.8035334379440138</v>
      </c>
      <c r="AX256">
        <v>-2.37096506640155</v>
      </c>
      <c r="AY256">
        <v>-1.8859960058903165</v>
      </c>
      <c r="AZ256">
        <v>5.9864417799688177</v>
      </c>
      <c r="BA256">
        <v>-0.29489727767314777</v>
      </c>
      <c r="BB256">
        <v>-2.8407703160679483</v>
      </c>
      <c r="BC256">
        <v>2.8922667252957854</v>
      </c>
      <c r="BD256">
        <v>-2.08745975344985</v>
      </c>
      <c r="BE256">
        <v>-4.2004885851374727</v>
      </c>
      <c r="BF256">
        <v>3.2000779772295931</v>
      </c>
      <c r="BJ256" t="b">
        <f t="shared" si="81"/>
        <v>1</v>
      </c>
      <c r="BK256" t="b">
        <f t="shared" ca="1" si="82"/>
        <v>0</v>
      </c>
      <c r="BM256">
        <f t="shared" ca="1" si="101"/>
        <v>-0.67978715687555891</v>
      </c>
      <c r="BN256" t="b">
        <f t="shared" ca="1" si="102"/>
        <v>1</v>
      </c>
      <c r="BO256">
        <v>1.0490514678164136</v>
      </c>
      <c r="BP256">
        <f t="shared" ref="BP256:BP319" ca="1" si="103">U251</f>
        <v>1.0365752329790805</v>
      </c>
      <c r="BQ256" t="b">
        <f t="shared" ref="BQ256:BQ319" ca="1" si="104">OR(AND(BO256&gt;1, BP256&gt;1), AND(BO256&lt;1, BP256&lt;1))</f>
        <v>1</v>
      </c>
    </row>
    <row r="257" spans="1:69" x14ac:dyDescent="0.45">
      <c r="A257" s="1">
        <v>45163</v>
      </c>
      <c r="B257">
        <v>46.018002000000003</v>
      </c>
      <c r="C257" s="1">
        <v>45163</v>
      </c>
      <c r="D257">
        <v>427.08999599999999</v>
      </c>
      <c r="E257">
        <f t="shared" si="83"/>
        <v>-2.427742188908345E-2</v>
      </c>
      <c r="F257" s="4">
        <f t="shared" si="84"/>
        <v>1.0051083247101345E-2</v>
      </c>
      <c r="G257">
        <f t="shared" ca="1" si="85"/>
        <v>6.4756938217872739E-3</v>
      </c>
      <c r="H257">
        <f t="shared" ca="1" si="86"/>
        <v>3.5994863954694332E-2</v>
      </c>
      <c r="I257">
        <f t="shared" ca="1" si="87"/>
        <v>1.9646693954410854</v>
      </c>
      <c r="J257">
        <f t="shared" ca="1" si="88"/>
        <v>10.090344390144235</v>
      </c>
      <c r="K257">
        <f t="shared" ca="1" si="89"/>
        <v>1.4541381978207255</v>
      </c>
      <c r="L257">
        <f t="shared" ca="1" si="90"/>
        <v>1.6340132308084796</v>
      </c>
      <c r="M257">
        <f t="shared" ca="1" si="91"/>
        <v>1.6308808702698611E-3</v>
      </c>
      <c r="N257">
        <f t="shared" ca="1" si="92"/>
        <v>1.4926393709967123E-2</v>
      </c>
      <c r="O257">
        <f t="shared" ca="1" si="93"/>
        <v>0.97433236798327238</v>
      </c>
      <c r="P257">
        <f t="shared" ca="1" si="94"/>
        <v>4.226898460819176</v>
      </c>
      <c r="Q257">
        <f t="shared" ca="1" si="95"/>
        <v>1.188532643398857</v>
      </c>
      <c r="R257">
        <f t="shared" ca="1" si="96"/>
        <v>1.4045949946341354</v>
      </c>
      <c r="T257">
        <f t="shared" si="97"/>
        <v>0.97572257811091656</v>
      </c>
      <c r="U257" s="6">
        <f t="shared" ca="1" si="98"/>
        <v>1.0627959537171758</v>
      </c>
      <c r="V257">
        <f t="shared" ca="1" si="99"/>
        <v>-0.50883073369396437</v>
      </c>
      <c r="W257">
        <v>1.1253571488893597</v>
      </c>
      <c r="X257" t="b">
        <f t="shared" ca="1" si="100"/>
        <v>1</v>
      </c>
      <c r="AS257">
        <v>0.67608724623269523</v>
      </c>
      <c r="AT257">
        <v>0.90391949024983931</v>
      </c>
      <c r="AU257">
        <v>5.9901650476979502E-3</v>
      </c>
      <c r="AV257">
        <v>-2.3567193044216439</v>
      </c>
      <c r="AW257">
        <v>-3.5075612771239313</v>
      </c>
      <c r="AX257">
        <v>-3.3443179134884291</v>
      </c>
      <c r="AY257">
        <v>-2.6381645584098696</v>
      </c>
      <c r="AZ257">
        <v>5.7644030087909286</v>
      </c>
      <c r="BA257">
        <v>-0.55875379679182913</v>
      </c>
      <c r="BB257">
        <v>-3.9839503940564263</v>
      </c>
      <c r="BC257">
        <v>3.9270388773736706</v>
      </c>
      <c r="BD257">
        <v>-1.1653692724161928</v>
      </c>
      <c r="BE257">
        <v>-2.7643151921233584</v>
      </c>
      <c r="BF257">
        <v>3.873404927666432</v>
      </c>
      <c r="BJ257" t="b">
        <f t="shared" si="81"/>
        <v>1</v>
      </c>
      <c r="BK257" t="b">
        <f t="shared" ca="1" si="82"/>
        <v>1</v>
      </c>
      <c r="BM257">
        <f t="shared" ca="1" si="101"/>
        <v>-0.67322726340568506</v>
      </c>
      <c r="BN257" t="b">
        <f t="shared" ca="1" si="102"/>
        <v>0</v>
      </c>
      <c r="BO257">
        <v>1.0874357555706453</v>
      </c>
      <c r="BP257">
        <f t="shared" ca="1" si="103"/>
        <v>1.054130924675956</v>
      </c>
      <c r="BQ257" t="b">
        <f t="shared" ca="1" si="104"/>
        <v>1</v>
      </c>
    </row>
    <row r="258" spans="1:69" x14ac:dyDescent="0.45">
      <c r="A258" s="1">
        <v>45162</v>
      </c>
      <c r="B258">
        <v>47.162998000000002</v>
      </c>
      <c r="C258" s="1">
        <v>45162</v>
      </c>
      <c r="D258">
        <v>422.83999599999999</v>
      </c>
      <c r="E258">
        <f t="shared" si="83"/>
        <v>9.9747429753226763E-4</v>
      </c>
      <c r="F258" s="4">
        <f t="shared" si="84"/>
        <v>-2.3216102593634599E-2</v>
      </c>
      <c r="G258">
        <f t="shared" ca="1" si="85"/>
        <v>6.6482959637277454E-3</v>
      </c>
      <c r="H258">
        <f t="shared" ca="1" si="86"/>
        <v>3.5929362316057985E-2</v>
      </c>
      <c r="I258">
        <f t="shared" ca="1" si="87"/>
        <v>1.9640654996399343</v>
      </c>
      <c r="J258">
        <f t="shared" ca="1" si="88"/>
        <v>10.144969637816661</v>
      </c>
      <c r="K258">
        <f t="shared" ca="1" si="89"/>
        <v>1.4541381978207255</v>
      </c>
      <c r="L258">
        <f t="shared" ca="1" si="90"/>
        <v>1.6521753052607659</v>
      </c>
      <c r="M258">
        <f t="shared" ca="1" si="91"/>
        <v>1.6546924687320225E-3</v>
      </c>
      <c r="N258">
        <f t="shared" ca="1" si="92"/>
        <v>1.4943682265265993E-2</v>
      </c>
      <c r="O258">
        <f t="shared" ca="1" si="93"/>
        <v>0.96870247360826156</v>
      </c>
      <c r="P258">
        <f t="shared" ca="1" si="94"/>
        <v>4.1896003473555474</v>
      </c>
      <c r="Q258">
        <f t="shared" ca="1" si="95"/>
        <v>1.188532643398857</v>
      </c>
      <c r="R258">
        <f t="shared" ca="1" si="96"/>
        <v>1.4424405709122019</v>
      </c>
      <c r="T258">
        <f t="shared" si="97"/>
        <v>1.0009974742975323</v>
      </c>
      <c r="U258" s="6">
        <f t="shared" ca="1" si="98"/>
        <v>1.0881089844910952</v>
      </c>
      <c r="V258">
        <f t="shared" ca="1" si="99"/>
        <v>-0.49820003939370849</v>
      </c>
      <c r="W258">
        <v>1.146312363456234</v>
      </c>
      <c r="X258" t="b">
        <f t="shared" ca="1" si="100"/>
        <v>1</v>
      </c>
      <c r="AS258">
        <v>0.68632618897348019</v>
      </c>
      <c r="AT258">
        <v>0.77213938753052314</v>
      </c>
      <c r="AU258">
        <v>-0.36216095078590321</v>
      </c>
      <c r="AV258">
        <v>-2.2517201228760912</v>
      </c>
      <c r="AW258">
        <v>-3.6667807409875244</v>
      </c>
      <c r="AX258">
        <v>-3.5643215489097204</v>
      </c>
      <c r="AY258">
        <v>-2.8008018304287159</v>
      </c>
      <c r="AZ258">
        <v>6.0741098107543738</v>
      </c>
      <c r="BA258">
        <v>-0.47182871277273525</v>
      </c>
      <c r="BB258">
        <v>-4.350353747341078</v>
      </c>
      <c r="BC258">
        <v>4.3108645080734931</v>
      </c>
      <c r="BD258">
        <v>-1.1051407710389598</v>
      </c>
      <c r="BE258">
        <v>-2.7657760427659466</v>
      </c>
      <c r="BF258">
        <v>4.0109663828270694</v>
      </c>
      <c r="BJ258" t="b">
        <f t="shared" ref="BJ258:BJ321" si="105">ABS(W258-1)&gt;$S$21</f>
        <v>1</v>
      </c>
      <c r="BK258" t="b">
        <f t="shared" ref="BK258:BK321" ca="1" si="106">AND(X258,BJ258)</f>
        <v>1</v>
      </c>
      <c r="BM258">
        <f t="shared" ca="1" si="101"/>
        <v>-0.65759297608941081</v>
      </c>
      <c r="BN258" t="b">
        <f t="shared" ca="1" si="102"/>
        <v>0</v>
      </c>
      <c r="BO258">
        <v>1.1010798211107735</v>
      </c>
      <c r="BP258">
        <f t="shared" ca="1" si="103"/>
        <v>1.0464771556719101</v>
      </c>
      <c r="BQ258" t="b">
        <f t="shared" ca="1" si="104"/>
        <v>1</v>
      </c>
    </row>
    <row r="259" spans="1:69" x14ac:dyDescent="0.45">
      <c r="A259" s="1">
        <v>45161</v>
      </c>
      <c r="B259">
        <v>47.116000999999997</v>
      </c>
      <c r="C259" s="1">
        <v>45161</v>
      </c>
      <c r="D259">
        <v>432.89001500000001</v>
      </c>
      <c r="E259">
        <f t="shared" ref="E259:E322" si="107">(B259-B260)/B260</f>
        <v>3.1707147930873765E-2</v>
      </c>
      <c r="F259" s="4">
        <f t="shared" ref="F259:F322" si="108">(D259-D260)/D260</f>
        <v>1.8157447054009481E-2</v>
      </c>
      <c r="G259">
        <f t="shared" ref="G259:G322" ca="1" si="109">AVERAGE(OFFSET(E259,0,0,$S$3,1))*$AK$25</f>
        <v>6.9171331954738227E-3</v>
      </c>
      <c r="H259">
        <f t="shared" ref="H259:H322" ca="1" si="110">STDEV(OFFSET(E259,0,0,$S$3,1))*$AJ$25</f>
        <v>3.6087673761461644E-2</v>
      </c>
      <c r="I259">
        <f t="shared" ref="I259:I322" ca="1" si="111">SKEW(OFFSET(E259,0,0,$S$3,1))*$AI$25</f>
        <v>1.9278066758999355</v>
      </c>
      <c r="J259">
        <f t="shared" ref="J259:J322" ca="1" si="112">KURT(OFFSET(E259,0,0,$S$3,1))*$AH$25</f>
        <v>9.8724346361595074</v>
      </c>
      <c r="K259">
        <f t="shared" ref="K259:K322" ca="1" si="113">PERCENTILE(OFFSET(E259,0,0,$S$3,1), 0.95)/ABS(PERCENTILE(OFFSET(E259,0,0,$S$3,1), 0.05))*$AG$25</f>
        <v>1.4659627061554943</v>
      </c>
      <c r="L259">
        <f t="shared" ref="L259:L322" ca="1" si="114">PERCENTILE(OFFSET(E259,0,0,$S$3,1), 0.75)/ABS(PERCENTILE(OFFSET(E259,0,0,$S$3,1), 0.25))*$AF$25</f>
        <v>1.6575074331421564</v>
      </c>
      <c r="M259">
        <f t="shared" ref="M259:M322" ca="1" si="115">AVERAGE(OFFSET(F259,0,0,$S$3,1))*$AE$25</f>
        <v>1.8356891643098656E-3</v>
      </c>
      <c r="N259">
        <f t="shared" ref="N259:N322" ca="1" si="116">STDEV(OFFSET(F259,0,0,$S$3,1))*$AD$25</f>
        <v>1.4859922457302051E-2</v>
      </c>
      <c r="O259">
        <f t="shared" ref="O259:O322" ca="1" si="117">SKEW(OFFSET(F259,0,0,$S$3,1))*$AC$25</f>
        <v>0.97431057256462617</v>
      </c>
      <c r="P259">
        <f t="shared" ref="P259:P322" ca="1" si="118">KURT(OFFSET(F259,0,0,$S$3,1))*$AB$25</f>
        <v>4.2658776638626836</v>
      </c>
      <c r="Q259">
        <f t="shared" ref="Q259:Q322" ca="1" si="119">PERCENTILE(OFFSET(F259,0,0,$S$3,1), 0.95)/ABS(PERCENTILE(OFFSET(F259,0,0,$S$3,1), 0.05))*$AA$25</f>
        <v>1.2429963007804483</v>
      </c>
      <c r="R259">
        <f t="shared" ref="R259:R322" ca="1" si="120">PERCENTILE(OFFSET(F259,0,0,$S$3,1), 0.75)/ABS(PERCENTILE(OFFSET(F259,0,0,$S$3,1), 0.25))*$Z$25</f>
        <v>1.5038817533442004</v>
      </c>
      <c r="T259">
        <f t="shared" ref="T259:T322" si="121">E259+1</f>
        <v>1.0317071479308737</v>
      </c>
      <c r="U259" s="6">
        <f t="shared" ref="U259:U322" ca="1" si="122">PRODUCT(OFFSET(T259,0,0,$S$6,1))</f>
        <v>1.083475164420733</v>
      </c>
      <c r="V259">
        <f t="shared" ref="V259:V322" ca="1" si="123">OFFSET(G259,$S$6,0) * $AK$2+ OFFSET(H259,$S$6,0)  * $AJ$2 + OFFSET(I259,$S$6,0) * $AI$2 + OFFSET(J259,$S$6,0) * $AH$2 + OFFSET(K259,$S$6,0) * $AG$2 + OFFSET(L259,$S$6,0) * $AF$2 + OFFSET(M259,$S$6,0) * $AE$2 + OFFSET(N259,$S$6,0) * $AD$2 + OFFSET(O259,$S$6,0) * $AC$2 + OFFSET(P259,$S$6,0) * $AB$2 +  OFFSET(Q259,$S$6,0) * $AA$2 + OFFSET(R259,$S$6,0)  * $Z$2  + AL$2</f>
        <v>-0.27386404053629221</v>
      </c>
      <c r="W259">
        <v>1.0768576649159005</v>
      </c>
      <c r="X259" t="b">
        <f t="shared" ref="X259:X322" ca="1" si="124">OR(AND(U259&gt;1, W259&gt;1), AND(U259&lt;1, W259&lt;1))</f>
        <v>1</v>
      </c>
      <c r="AS259">
        <v>0.69613581750114073</v>
      </c>
      <c r="AT259">
        <v>-0.24127340935026306</v>
      </c>
      <c r="AU259">
        <v>-1.1592354634522584</v>
      </c>
      <c r="AV259">
        <v>-2.282420135245721</v>
      </c>
      <c r="AW259">
        <v>-4.0883732131400787</v>
      </c>
      <c r="AX259">
        <v>-4.0759007160935257</v>
      </c>
      <c r="AY259">
        <v>-2.3887797840094822</v>
      </c>
      <c r="AZ259">
        <v>6.2828193753871799</v>
      </c>
      <c r="BA259">
        <v>-1.5671977855312456E-2</v>
      </c>
      <c r="BB259">
        <v>-4.6932296306229979</v>
      </c>
      <c r="BC259">
        <v>4.5818465196407994</v>
      </c>
      <c r="BD259">
        <v>-0.68773725550349463</v>
      </c>
      <c r="BE259">
        <v>-2.646635874644951</v>
      </c>
      <c r="BF259">
        <v>4.4241083433369592</v>
      </c>
      <c r="BJ259" t="b">
        <f t="shared" si="105"/>
        <v>1</v>
      </c>
      <c r="BK259" t="b">
        <f t="shared" ca="1" si="106"/>
        <v>1</v>
      </c>
      <c r="BM259">
        <f t="shared" ref="BM259:BM322" ca="1" si="125">OFFSET(G259,$S$24,0) * $AK$2+ OFFSET(H259,$S$24,0)  * $AJ$2 + OFFSET(I259,$S$24,0) * $AI$2 + OFFSET(J259,$S$24,0) * $AH$2 + OFFSET(K259,$S$24,0) * $AG$2 + OFFSET(L259,$S$24,0) * $AF$2 + OFFSET(M259,$S$24,0) * $AE$2 + OFFSET(N259,$S$24,0) * $AD$2 + OFFSET(O259,$S$24,0) * $AC$2 + OFFSET(P259,$S$24,0) * $AB$2 +  OFFSET(Q259,$S$24,0) * $AA$2 + OFFSET(R259,$S$24,0)  * $Z$2  + AL$2</f>
        <v>-0.74751137392840805</v>
      </c>
      <c r="BN259" t="b">
        <f t="shared" ref="BN259:BN322" ca="1" si="126">OR(AND(U259&gt;1, BM259&gt;1), AND(U259&lt;1, BM259&lt;1))</f>
        <v>0</v>
      </c>
      <c r="BO259">
        <v>1.094467275684095</v>
      </c>
      <c r="BP259">
        <f t="shared" ca="1" si="103"/>
        <v>1.0455895864337046</v>
      </c>
      <c r="BQ259" t="b">
        <f t="shared" ca="1" si="104"/>
        <v>1</v>
      </c>
    </row>
    <row r="260" spans="1:69" x14ac:dyDescent="0.45">
      <c r="A260" s="1">
        <v>45160</v>
      </c>
      <c r="B260">
        <v>45.667999000000002</v>
      </c>
      <c r="C260" s="1">
        <v>45160</v>
      </c>
      <c r="D260">
        <v>425.17001299999998</v>
      </c>
      <c r="E260">
        <f t="shared" si="107"/>
        <v>-2.7657717709406969E-2</v>
      </c>
      <c r="F260" s="4">
        <f t="shared" si="108"/>
        <v>3.7646878011169803E-4</v>
      </c>
      <c r="G260">
        <f t="shared" ca="1" si="109"/>
        <v>6.835002630189678E-3</v>
      </c>
      <c r="H260">
        <f t="shared" ca="1" si="110"/>
        <v>3.6049643342556524E-2</v>
      </c>
      <c r="I260">
        <f t="shared" ca="1" si="111"/>
        <v>1.9392309504370215</v>
      </c>
      <c r="J260">
        <f t="shared" ca="1" si="112"/>
        <v>9.9438889000879946</v>
      </c>
      <c r="K260">
        <f t="shared" ca="1" si="113"/>
        <v>1.4659627061554943</v>
      </c>
      <c r="L260">
        <f t="shared" ca="1" si="114"/>
        <v>1.6521753052607659</v>
      </c>
      <c r="M260">
        <f t="shared" ca="1" si="115"/>
        <v>1.6026014975680065E-3</v>
      </c>
      <c r="N260">
        <f t="shared" ca="1" si="116"/>
        <v>1.4967839904496984E-2</v>
      </c>
      <c r="O260">
        <f t="shared" ca="1" si="117"/>
        <v>0.95190955851789449</v>
      </c>
      <c r="P260">
        <f t="shared" ca="1" si="118"/>
        <v>4.1958798795733632</v>
      </c>
      <c r="Q260">
        <f t="shared" ca="1" si="119"/>
        <v>1.188532643398857</v>
      </c>
      <c r="R260">
        <f t="shared" ca="1" si="120"/>
        <v>1.4424405709122019</v>
      </c>
      <c r="T260">
        <f t="shared" si="121"/>
        <v>0.97234228229059305</v>
      </c>
      <c r="U260" s="6">
        <f t="shared" ca="1" si="122"/>
        <v>1.0393263550142549</v>
      </c>
      <c r="V260">
        <f t="shared" ca="1" si="123"/>
        <v>-0.30471562525063334</v>
      </c>
      <c r="W260">
        <v>1.048757898242652</v>
      </c>
      <c r="X260" t="b">
        <f t="shared" ca="1" si="124"/>
        <v>1</v>
      </c>
      <c r="AS260">
        <v>0.69445373544599931</v>
      </c>
      <c r="AT260">
        <v>-0.27554859874953308</v>
      </c>
      <c r="AU260">
        <v>-1.1738689012355727</v>
      </c>
      <c r="AV260">
        <v>-2.2609191390641099</v>
      </c>
      <c r="AW260">
        <v>-4.0959334125274092</v>
      </c>
      <c r="AX260">
        <v>-4.144210069994708</v>
      </c>
      <c r="AY260">
        <v>-2.3887742270643635</v>
      </c>
      <c r="AZ260">
        <v>6.2322101123577767</v>
      </c>
      <c r="BA260">
        <v>-1.9591852705799659E-4</v>
      </c>
      <c r="BB260">
        <v>-4.6248683982734233</v>
      </c>
      <c r="BC260">
        <v>4.5513090321049052</v>
      </c>
      <c r="BD260">
        <v>-0.68573846506634595</v>
      </c>
      <c r="BE260">
        <v>-2.6583002357988836</v>
      </c>
      <c r="BF260">
        <v>4.4049120417903875</v>
      </c>
      <c r="BJ260" t="b">
        <f t="shared" si="105"/>
        <v>1</v>
      </c>
      <c r="BK260" t="b">
        <f t="shared" ca="1" si="106"/>
        <v>1</v>
      </c>
      <c r="BM260">
        <f t="shared" ca="1" si="125"/>
        <v>-0.70170785915883416</v>
      </c>
      <c r="BN260" t="b">
        <f t="shared" ca="1" si="126"/>
        <v>0</v>
      </c>
      <c r="BO260">
        <v>1.1468469296674355</v>
      </c>
      <c r="BP260">
        <f t="shared" ca="1" si="103"/>
        <v>1.0682316078705352</v>
      </c>
      <c r="BQ260" t="b">
        <f t="shared" ca="1" si="104"/>
        <v>1</v>
      </c>
    </row>
    <row r="261" spans="1:69" x14ac:dyDescent="0.45">
      <c r="A261" s="1">
        <v>45159</v>
      </c>
      <c r="B261">
        <v>46.966999000000001</v>
      </c>
      <c r="C261" s="1">
        <v>45159</v>
      </c>
      <c r="D261">
        <v>425.01001000000002</v>
      </c>
      <c r="E261">
        <f t="shared" si="107"/>
        <v>8.4713249728631188E-2</v>
      </c>
      <c r="F261" s="4">
        <f t="shared" si="108"/>
        <v>1.720837413130398E-2</v>
      </c>
      <c r="G261">
        <f t="shared" ca="1" si="109"/>
        <v>6.8536722273758628E-3</v>
      </c>
      <c r="H261">
        <f t="shared" ca="1" si="110"/>
        <v>3.6032653156493358E-2</v>
      </c>
      <c r="I261">
        <f t="shared" ca="1" si="111"/>
        <v>1.9417004258061126</v>
      </c>
      <c r="J261">
        <f t="shared" ca="1" si="112"/>
        <v>9.9626995124239457</v>
      </c>
      <c r="K261">
        <f t="shared" ca="1" si="113"/>
        <v>1.4659627061554943</v>
      </c>
      <c r="L261">
        <f t="shared" ca="1" si="114"/>
        <v>1.6521753052607659</v>
      </c>
      <c r="M261">
        <f t="shared" ca="1" si="115"/>
        <v>1.4157657701493027E-3</v>
      </c>
      <c r="N261">
        <f t="shared" ca="1" si="116"/>
        <v>1.5214408380769658E-2</v>
      </c>
      <c r="O261">
        <f t="shared" ca="1" si="117"/>
        <v>0.86074420417683117</v>
      </c>
      <c r="P261">
        <f t="shared" ca="1" si="118"/>
        <v>3.9943569051641603</v>
      </c>
      <c r="Q261">
        <f t="shared" ca="1" si="119"/>
        <v>1.1656712068161681</v>
      </c>
      <c r="R261">
        <f t="shared" ca="1" si="120"/>
        <v>1.3683019515406416</v>
      </c>
      <c r="T261">
        <f t="shared" si="121"/>
        <v>1.0847132497286311</v>
      </c>
      <c r="U261" s="6">
        <f t="shared" ca="1" si="122"/>
        <v>1.0734578462486162</v>
      </c>
      <c r="V261">
        <f t="shared" ca="1" si="123"/>
        <v>-0.2313504344038968</v>
      </c>
      <c r="W261">
        <v>1.0911768201077248</v>
      </c>
      <c r="X261" t="b">
        <f t="shared" ca="1" si="124"/>
        <v>1</v>
      </c>
      <c r="AS261">
        <v>0.6942790736225094</v>
      </c>
      <c r="AT261">
        <v>-0.36978044269980792</v>
      </c>
      <c r="AU261">
        <v>-1.1873759357317439</v>
      </c>
      <c r="AV261">
        <v>-2.0714444864430099</v>
      </c>
      <c r="AW261">
        <v>-4.0729466124556808</v>
      </c>
      <c r="AX261">
        <v>-4.2122501852444714</v>
      </c>
      <c r="AY261">
        <v>-2.3816051261073508</v>
      </c>
      <c r="AZ261">
        <v>6.2271699014923829</v>
      </c>
      <c r="BA261">
        <v>1.6703089966420989E-2</v>
      </c>
      <c r="BB261">
        <v>-4.5737096445559304</v>
      </c>
      <c r="BC261">
        <v>4.5459655939045591</v>
      </c>
      <c r="BD261">
        <v>-0.52369479047243306</v>
      </c>
      <c r="BE261">
        <v>-2.5570816838894608</v>
      </c>
      <c r="BF261">
        <v>4.2540758027067938</v>
      </c>
      <c r="BJ261" t="b">
        <f t="shared" si="105"/>
        <v>1</v>
      </c>
      <c r="BK261" t="b">
        <f t="shared" ca="1" si="106"/>
        <v>1</v>
      </c>
      <c r="BM261">
        <f t="shared" ca="1" si="125"/>
        <v>-0.50212583173934355</v>
      </c>
      <c r="BN261" t="b">
        <f t="shared" ca="1" si="126"/>
        <v>0</v>
      </c>
      <c r="BO261">
        <v>1.2329599889861003</v>
      </c>
      <c r="BP261">
        <f t="shared" ca="1" si="103"/>
        <v>0.9971895159833396</v>
      </c>
      <c r="BQ261" t="b">
        <f t="shared" ca="1" si="104"/>
        <v>0</v>
      </c>
    </row>
    <row r="262" spans="1:69" x14ac:dyDescent="0.45">
      <c r="A262" s="1">
        <v>45156</v>
      </c>
      <c r="B262">
        <v>43.298999999999999</v>
      </c>
      <c r="C262" s="1">
        <v>45156</v>
      </c>
      <c r="D262">
        <v>417.82000699999998</v>
      </c>
      <c r="E262">
        <f t="shared" si="107"/>
        <v>-1.038252074647001E-3</v>
      </c>
      <c r="F262" s="4">
        <f t="shared" si="108"/>
        <v>1.9423922221913882E-3</v>
      </c>
      <c r="G262">
        <f t="shared" ca="1" si="109"/>
        <v>6.447146802619496E-3</v>
      </c>
      <c r="H262">
        <f t="shared" ca="1" si="110"/>
        <v>3.5605937321392653E-2</v>
      </c>
      <c r="I262">
        <f t="shared" ca="1" si="111"/>
        <v>1.9938718438198664</v>
      </c>
      <c r="J262">
        <f t="shared" ca="1" si="112"/>
        <v>10.571282965545958</v>
      </c>
      <c r="K262">
        <f t="shared" ca="1" si="113"/>
        <v>1.4417993823069617</v>
      </c>
      <c r="L262">
        <f t="shared" ca="1" si="114"/>
        <v>1.6491862485554156</v>
      </c>
      <c r="M262">
        <f t="shared" ca="1" si="115"/>
        <v>1.2911106664926571E-3</v>
      </c>
      <c r="N262">
        <f t="shared" ca="1" si="116"/>
        <v>1.5186472851436305E-2</v>
      </c>
      <c r="O262">
        <f t="shared" ca="1" si="117"/>
        <v>0.88356292001456282</v>
      </c>
      <c r="P262">
        <f t="shared" ca="1" si="118"/>
        <v>4.0701062649060029</v>
      </c>
      <c r="Q262">
        <f t="shared" ca="1" si="119"/>
        <v>1.1656712068161681</v>
      </c>
      <c r="R262">
        <f t="shared" ca="1" si="120"/>
        <v>1.33240156373769</v>
      </c>
      <c r="T262">
        <f t="shared" si="121"/>
        <v>0.99896174792535297</v>
      </c>
      <c r="U262" s="6">
        <f t="shared" ca="1" si="122"/>
        <v>1.0598213192999635</v>
      </c>
      <c r="V262">
        <f t="shared" ca="1" si="123"/>
        <v>-0.13722459833929168</v>
      </c>
      <c r="W262">
        <v>1.0712852822291525</v>
      </c>
      <c r="X262" t="b">
        <f t="shared" ca="1" si="124"/>
        <v>1</v>
      </c>
      <c r="AS262">
        <v>0.69033400801624822</v>
      </c>
      <c r="AT262">
        <v>-0.64869538256170667</v>
      </c>
      <c r="AU262">
        <v>-1.286940047265698</v>
      </c>
      <c r="AV262">
        <v>-1.7364865913643845</v>
      </c>
      <c r="AW262">
        <v>-4.0220734080026981</v>
      </c>
      <c r="AX262">
        <v>-4.345549127271588</v>
      </c>
      <c r="AY262">
        <v>-2.3095131490268366</v>
      </c>
      <c r="AZ262">
        <v>6.1640698491603967</v>
      </c>
      <c r="BA262">
        <v>6.4747455216452796E-2</v>
      </c>
      <c r="BB262">
        <v>-4.3822714032903285</v>
      </c>
      <c r="BC262">
        <v>4.4134132160330282</v>
      </c>
      <c r="BD262">
        <v>-0.10184922320165633</v>
      </c>
      <c r="BE262">
        <v>-2.2755735884468362</v>
      </c>
      <c r="BF262">
        <v>3.9858835504154384</v>
      </c>
      <c r="BJ262" t="b">
        <f t="shared" si="105"/>
        <v>1</v>
      </c>
      <c r="BK262" t="b">
        <f t="shared" ca="1" si="106"/>
        <v>1</v>
      </c>
      <c r="BM262">
        <f t="shared" ca="1" si="125"/>
        <v>-0.50883073369396437</v>
      </c>
      <c r="BN262" t="b">
        <f t="shared" ca="1" si="126"/>
        <v>0</v>
      </c>
      <c r="BO262">
        <v>1.1990136029677538</v>
      </c>
      <c r="BP262">
        <f t="shared" ca="1" si="103"/>
        <v>1.0627959537171758</v>
      </c>
      <c r="BQ262" t="b">
        <f t="shared" ca="1" si="104"/>
        <v>1</v>
      </c>
    </row>
    <row r="263" spans="1:69" x14ac:dyDescent="0.45">
      <c r="A263" s="1">
        <v>45155</v>
      </c>
      <c r="B263">
        <v>43.344002000000003</v>
      </c>
      <c r="C263" s="1">
        <v>45155</v>
      </c>
      <c r="D263">
        <v>417.01001000000002</v>
      </c>
      <c r="E263">
        <f t="shared" si="107"/>
        <v>-3.2653727636479295E-3</v>
      </c>
      <c r="F263" s="4">
        <f t="shared" si="108"/>
        <v>-1.0933980965490014E-2</v>
      </c>
      <c r="G263">
        <f t="shared" ca="1" si="109"/>
        <v>6.3305367040220771E-3</v>
      </c>
      <c r="H263">
        <f t="shared" ca="1" si="110"/>
        <v>3.5668710018027586E-2</v>
      </c>
      <c r="I263">
        <f t="shared" ca="1" si="111"/>
        <v>1.990046696970829</v>
      </c>
      <c r="J263">
        <f t="shared" ca="1" si="112"/>
        <v>10.505036454752776</v>
      </c>
      <c r="K263">
        <f t="shared" ca="1" si="113"/>
        <v>1.4417993823069617</v>
      </c>
      <c r="L263">
        <f t="shared" ca="1" si="114"/>
        <v>1.6310570322812243</v>
      </c>
      <c r="M263">
        <f t="shared" ca="1" si="115"/>
        <v>1.2218502422275943E-3</v>
      </c>
      <c r="N263">
        <f t="shared" ca="1" si="116"/>
        <v>1.5215048127444609E-2</v>
      </c>
      <c r="O263">
        <f t="shared" ca="1" si="117"/>
        <v>0.88907289358816555</v>
      </c>
      <c r="P263">
        <f t="shared" ca="1" si="118"/>
        <v>4.0361233703114348</v>
      </c>
      <c r="Q263">
        <f t="shared" ca="1" si="119"/>
        <v>1.1656712068161681</v>
      </c>
      <c r="R263">
        <f t="shared" ca="1" si="120"/>
        <v>1.2542102164240585</v>
      </c>
      <c r="T263">
        <f t="shared" si="121"/>
        <v>0.99673462723635209</v>
      </c>
      <c r="U263" s="6">
        <f t="shared" ca="1" si="122"/>
        <v>1.0225536000754933</v>
      </c>
      <c r="V263">
        <f t="shared" ca="1" si="123"/>
        <v>-0.10915138555245107</v>
      </c>
      <c r="W263">
        <v>1.0411982617430713</v>
      </c>
      <c r="X263" t="b">
        <f t="shared" ca="1" si="124"/>
        <v>1</v>
      </c>
      <c r="AS263">
        <v>0.68996044958386138</v>
      </c>
      <c r="AT263">
        <v>-0.6505466938232578</v>
      </c>
      <c r="AU263">
        <v>-1.2079283323014567</v>
      </c>
      <c r="AV263">
        <v>-1.4011236390906765</v>
      </c>
      <c r="AW263">
        <v>-3.9073342710606744</v>
      </c>
      <c r="AX263">
        <v>-4.1241382863009202</v>
      </c>
      <c r="AY263">
        <v>-2.3776831435696857</v>
      </c>
      <c r="AZ263">
        <v>6.1081689603256217</v>
      </c>
      <c r="BA263">
        <v>8.2080342284216179E-2</v>
      </c>
      <c r="BB263">
        <v>-4.4479634582047982</v>
      </c>
      <c r="BC263">
        <v>4.4651416253449003</v>
      </c>
      <c r="BD263">
        <v>6.6153722003268797E-3</v>
      </c>
      <c r="BE263">
        <v>-2.2880496522947786</v>
      </c>
      <c r="BF263">
        <v>3.5853309560460929</v>
      </c>
      <c r="BJ263" t="b">
        <f t="shared" si="105"/>
        <v>1</v>
      </c>
      <c r="BK263" t="b">
        <f t="shared" ca="1" si="106"/>
        <v>1</v>
      </c>
      <c r="BM263">
        <f t="shared" ca="1" si="125"/>
        <v>-0.49820003939370849</v>
      </c>
      <c r="BN263" t="b">
        <f t="shared" ca="1" si="126"/>
        <v>0</v>
      </c>
      <c r="BO263">
        <v>1.2204103420842607</v>
      </c>
      <c r="BP263">
        <f t="shared" ca="1" si="103"/>
        <v>1.0881089844910952</v>
      </c>
      <c r="BQ263" t="b">
        <f t="shared" ca="1" si="104"/>
        <v>1</v>
      </c>
    </row>
    <row r="264" spans="1:69" x14ac:dyDescent="0.45">
      <c r="A264" s="1">
        <v>45154</v>
      </c>
      <c r="B264">
        <v>43.485999999999997</v>
      </c>
      <c r="C264" s="1">
        <v>45154</v>
      </c>
      <c r="D264">
        <v>421.61999500000002</v>
      </c>
      <c r="E264">
        <f t="shared" si="107"/>
        <v>-1.0332248755854617E-2</v>
      </c>
      <c r="F264" s="4">
        <f t="shared" si="108"/>
        <v>-9.4678704494471945E-3</v>
      </c>
      <c r="G264">
        <f t="shared" ca="1" si="109"/>
        <v>6.5965599855695237E-3</v>
      </c>
      <c r="H264">
        <f t="shared" ca="1" si="110"/>
        <v>3.5794963686693902E-2</v>
      </c>
      <c r="I264">
        <f t="shared" ca="1" si="111"/>
        <v>1.9558183651087411</v>
      </c>
      <c r="J264">
        <f t="shared" ca="1" si="112"/>
        <v>10.266582270629954</v>
      </c>
      <c r="K264">
        <f t="shared" ca="1" si="113"/>
        <v>1.4417993823069617</v>
      </c>
      <c r="L264">
        <f t="shared" ca="1" si="114"/>
        <v>1.6340132308084796</v>
      </c>
      <c r="M264">
        <f t="shared" ca="1" si="115"/>
        <v>1.4777651742923989E-3</v>
      </c>
      <c r="N264">
        <f t="shared" ca="1" si="116"/>
        <v>1.5438367713720192E-2</v>
      </c>
      <c r="O264">
        <f t="shared" ca="1" si="117"/>
        <v>0.88528647441297981</v>
      </c>
      <c r="P264">
        <f t="shared" ca="1" si="118"/>
        <v>3.7830794916154522</v>
      </c>
      <c r="Q264">
        <f t="shared" ca="1" si="119"/>
        <v>1.2513585485682193</v>
      </c>
      <c r="R264">
        <f t="shared" ca="1" si="120"/>
        <v>1.3683019515406416</v>
      </c>
      <c r="T264">
        <f t="shared" si="121"/>
        <v>0.98966775124414541</v>
      </c>
      <c r="U264" s="6">
        <f t="shared" ca="1" si="122"/>
        <v>1.0219015598556764</v>
      </c>
      <c r="V264">
        <f t="shared" ca="1" si="123"/>
        <v>4.5457923371242437E-2</v>
      </c>
      <c r="W264">
        <v>1.0152350121380156</v>
      </c>
      <c r="X264" t="b">
        <f t="shared" ca="1" si="124"/>
        <v>1</v>
      </c>
      <c r="AS264">
        <v>0.69105374983085255</v>
      </c>
      <c r="AT264">
        <v>-0.72932755018562168</v>
      </c>
      <c r="AU264">
        <v>-1.1762574465237221</v>
      </c>
      <c r="AV264">
        <v>-1.0634953505826854</v>
      </c>
      <c r="AW264">
        <v>-3.8059134377499935</v>
      </c>
      <c r="AX264">
        <v>-3.8701500094542292</v>
      </c>
      <c r="AY264">
        <v>-2.3220826929517511</v>
      </c>
      <c r="AZ264">
        <v>6.1346285338476223</v>
      </c>
      <c r="BA264">
        <v>9.8278071186835181E-2</v>
      </c>
      <c r="BB264">
        <v>-4.5166974268089444</v>
      </c>
      <c r="BC264">
        <v>4.5239355201226283</v>
      </c>
      <c r="BD264">
        <v>9.932244400274079E-2</v>
      </c>
      <c r="BE264">
        <v>-2.309572495919058</v>
      </c>
      <c r="BF264">
        <v>3.2634138544557034</v>
      </c>
      <c r="BJ264" t="b">
        <f t="shared" si="105"/>
        <v>1</v>
      </c>
      <c r="BK264" t="b">
        <f t="shared" ca="1" si="106"/>
        <v>1</v>
      </c>
      <c r="BM264">
        <f t="shared" ca="1" si="125"/>
        <v>-0.27386404053629221</v>
      </c>
      <c r="BN264" t="b">
        <f t="shared" ca="1" si="126"/>
        <v>0</v>
      </c>
      <c r="BO264">
        <v>1.1096386572303301</v>
      </c>
      <c r="BP264">
        <f t="shared" ca="1" si="103"/>
        <v>1.083475164420733</v>
      </c>
      <c r="BQ264" t="b">
        <f t="shared" ca="1" si="104"/>
        <v>1</v>
      </c>
    </row>
    <row r="265" spans="1:69" x14ac:dyDescent="0.45">
      <c r="A265" s="1">
        <v>45153</v>
      </c>
      <c r="B265">
        <v>43.939999</v>
      </c>
      <c r="C265" s="1">
        <v>45153</v>
      </c>
      <c r="D265">
        <v>425.64999399999999</v>
      </c>
      <c r="E265">
        <f t="shared" si="107"/>
        <v>4.2740156914504966E-3</v>
      </c>
      <c r="F265" s="4">
        <f t="shared" si="108"/>
        <v>-9.8860201426288E-3</v>
      </c>
      <c r="G265">
        <f t="shared" ca="1" si="109"/>
        <v>6.7567820233934602E-3</v>
      </c>
      <c r="H265">
        <f t="shared" ca="1" si="110"/>
        <v>3.5790524572313888E-2</v>
      </c>
      <c r="I265">
        <f t="shared" ca="1" si="111"/>
        <v>1.9438999774517891</v>
      </c>
      <c r="J265">
        <f t="shared" ca="1" si="112"/>
        <v>10.23745416303586</v>
      </c>
      <c r="K265">
        <f t="shared" ca="1" si="113"/>
        <v>1.4417993823069617</v>
      </c>
      <c r="L265">
        <f t="shared" ca="1" si="114"/>
        <v>1.6340132308084796</v>
      </c>
      <c r="M265">
        <f t="shared" ca="1" si="115"/>
        <v>1.4733503422067031E-3</v>
      </c>
      <c r="N265">
        <f t="shared" ca="1" si="116"/>
        <v>1.5441639412929547E-2</v>
      </c>
      <c r="O265">
        <f t="shared" ca="1" si="117"/>
        <v>0.88511651763414023</v>
      </c>
      <c r="P265">
        <f t="shared" ca="1" si="118"/>
        <v>3.7788019022583885</v>
      </c>
      <c r="Q265">
        <f t="shared" ca="1" si="119"/>
        <v>1.2513585485682193</v>
      </c>
      <c r="R265">
        <f t="shared" ca="1" si="120"/>
        <v>1.3683019515406416</v>
      </c>
      <c r="T265">
        <f t="shared" si="121"/>
        <v>1.0042740156914505</v>
      </c>
      <c r="U265" s="6">
        <f t="shared" ca="1" si="122"/>
        <v>0.98379003260366238</v>
      </c>
      <c r="V265">
        <f t="shared" ca="1" si="123"/>
        <v>9.6802378828488855E-3</v>
      </c>
      <c r="W265">
        <v>0.97172509251454819</v>
      </c>
      <c r="X265" t="b">
        <f t="shared" ca="1" si="124"/>
        <v>1</v>
      </c>
      <c r="AS265">
        <v>0.69200918985332804</v>
      </c>
      <c r="AT265">
        <v>-0.65744068361513941</v>
      </c>
      <c r="AU265">
        <v>-1.1507127548692788</v>
      </c>
      <c r="AV265">
        <v>-1.0685239999657465</v>
      </c>
      <c r="AW265">
        <v>-3.8089893505242101</v>
      </c>
      <c r="AX265">
        <v>-3.8539679360413039</v>
      </c>
      <c r="AY265">
        <v>-2.3387007499599526</v>
      </c>
      <c r="AZ265">
        <v>6.1523925082703048</v>
      </c>
      <c r="BA265">
        <v>8.3823956596581983E-2</v>
      </c>
      <c r="BB265">
        <v>-4.5413894197207512</v>
      </c>
      <c r="BC265">
        <v>4.5469545353232652</v>
      </c>
      <c r="BD265">
        <v>9.5864321200393052E-2</v>
      </c>
      <c r="BE265">
        <v>-2.3000545349728871</v>
      </c>
      <c r="BF265">
        <v>3.2655199846245786</v>
      </c>
      <c r="BJ265" t="b">
        <f t="shared" si="105"/>
        <v>1</v>
      </c>
      <c r="BK265" t="b">
        <f t="shared" ca="1" si="106"/>
        <v>1</v>
      </c>
      <c r="BM265">
        <f t="shared" ca="1" si="125"/>
        <v>-0.30471562525063334</v>
      </c>
      <c r="BN265" t="b">
        <f t="shared" ca="1" si="126"/>
        <v>1</v>
      </c>
      <c r="BO265">
        <v>1.0830454871458981</v>
      </c>
      <c r="BP265">
        <f t="shared" ca="1" si="103"/>
        <v>1.0393263550142549</v>
      </c>
      <c r="BQ265" t="b">
        <f t="shared" ca="1" si="104"/>
        <v>1</v>
      </c>
    </row>
    <row r="266" spans="1:69" x14ac:dyDescent="0.45">
      <c r="A266" s="1">
        <v>45152</v>
      </c>
      <c r="B266">
        <v>43.752997999999998</v>
      </c>
      <c r="C266" s="1">
        <v>45152</v>
      </c>
      <c r="D266">
        <v>429.89999399999999</v>
      </c>
      <c r="E266">
        <f t="shared" si="107"/>
        <v>7.0933741280137103E-2</v>
      </c>
      <c r="F266" s="4">
        <f t="shared" si="108"/>
        <v>1.4752744219323653E-2</v>
      </c>
      <c r="G266">
        <f t="shared" ca="1" si="109"/>
        <v>6.5977903477715902E-3</v>
      </c>
      <c r="H266">
        <f t="shared" ca="1" si="110"/>
        <v>3.5872144699353188E-2</v>
      </c>
      <c r="I266">
        <f t="shared" ca="1" si="111"/>
        <v>1.9396638463321139</v>
      </c>
      <c r="J266">
        <f t="shared" ca="1" si="112"/>
        <v>10.156256427323729</v>
      </c>
      <c r="K266">
        <f t="shared" ca="1" si="113"/>
        <v>1.4417993823069617</v>
      </c>
      <c r="L266">
        <f t="shared" ca="1" si="114"/>
        <v>1.6296303684949718</v>
      </c>
      <c r="M266">
        <f t="shared" ca="1" si="115"/>
        <v>1.4222581465883199E-3</v>
      </c>
      <c r="N266">
        <f t="shared" ca="1" si="116"/>
        <v>1.5496221911283969E-2</v>
      </c>
      <c r="O266">
        <f t="shared" ca="1" si="117"/>
        <v>0.87408273411136783</v>
      </c>
      <c r="P266">
        <f t="shared" ca="1" si="118"/>
        <v>3.7128249988475357</v>
      </c>
      <c r="Q266">
        <f t="shared" ca="1" si="119"/>
        <v>1.2513585485682193</v>
      </c>
      <c r="R266">
        <f t="shared" ca="1" si="120"/>
        <v>1.3683019515406416</v>
      </c>
      <c r="T266">
        <f t="shared" si="121"/>
        <v>1.0709337412801372</v>
      </c>
      <c r="U266" s="6">
        <f t="shared" ca="1" si="122"/>
        <v>0.96336169275821837</v>
      </c>
      <c r="V266">
        <f t="shared" ca="1" si="123"/>
        <v>-1.3859624464525488E-2</v>
      </c>
      <c r="W266">
        <v>0.97021096482713265</v>
      </c>
      <c r="X266" t="b">
        <f t="shared" ca="1" si="124"/>
        <v>1</v>
      </c>
      <c r="AS266">
        <v>0.68655762384109942</v>
      </c>
      <c r="AT266">
        <v>-0.47620107617888258</v>
      </c>
      <c r="AU266">
        <v>-0.90097919443050212</v>
      </c>
      <c r="AV266">
        <v>-0.87335296142751029</v>
      </c>
      <c r="AW266">
        <v>-3.6278639963264707</v>
      </c>
      <c r="AX266">
        <v>-3.5557131847508008</v>
      </c>
      <c r="AY266">
        <v>-2.4016102493312066</v>
      </c>
      <c r="AZ266">
        <v>6.2777946791696637</v>
      </c>
      <c r="BA266">
        <v>0.11981240470769672</v>
      </c>
      <c r="BB266">
        <v>-4.5287035965113036</v>
      </c>
      <c r="BC266">
        <v>4.5405603344957894</v>
      </c>
      <c r="BD266">
        <v>0.13958708587642379</v>
      </c>
      <c r="BE266">
        <v>-2.4033445898788153</v>
      </c>
      <c r="BF266">
        <v>2.9986017797790345</v>
      </c>
      <c r="BJ266" t="b">
        <f t="shared" si="105"/>
        <v>1</v>
      </c>
      <c r="BK266" t="b">
        <f t="shared" ca="1" si="106"/>
        <v>1</v>
      </c>
      <c r="BM266">
        <f t="shared" ca="1" si="125"/>
        <v>-0.2313504344038968</v>
      </c>
      <c r="BN266" t="b">
        <f t="shared" ca="1" si="126"/>
        <v>1</v>
      </c>
      <c r="BO266">
        <v>1.1236973059525486</v>
      </c>
      <c r="BP266">
        <f t="shared" ca="1" si="103"/>
        <v>1.0734578462486162</v>
      </c>
      <c r="BQ266" t="b">
        <f t="shared" ca="1" si="104"/>
        <v>1</v>
      </c>
    </row>
    <row r="267" spans="1:69" x14ac:dyDescent="0.45">
      <c r="A267" s="1">
        <v>45149</v>
      </c>
      <c r="B267">
        <v>40.854999999999997</v>
      </c>
      <c r="C267" s="1">
        <v>45149</v>
      </c>
      <c r="D267">
        <v>423.64999399999999</v>
      </c>
      <c r="E267">
        <f t="shared" si="107"/>
        <v>-3.616589600830427E-2</v>
      </c>
      <c r="F267" s="4">
        <f t="shared" si="108"/>
        <v>-6.5658762368613153E-3</v>
      </c>
      <c r="G267">
        <f t="shared" ca="1" si="109"/>
        <v>6.5058409048045088E-3</v>
      </c>
      <c r="H267">
        <f t="shared" ca="1" si="110"/>
        <v>3.5729692719419656E-2</v>
      </c>
      <c r="I267">
        <f t="shared" ca="1" si="111"/>
        <v>1.9519148509538971</v>
      </c>
      <c r="J267">
        <f t="shared" ca="1" si="112"/>
        <v>10.34824023817642</v>
      </c>
      <c r="K267">
        <f t="shared" ca="1" si="113"/>
        <v>1.4385914846546173</v>
      </c>
      <c r="L267">
        <f t="shared" ca="1" si="114"/>
        <v>1.6296303684949718</v>
      </c>
      <c r="M267">
        <f t="shared" ca="1" si="115"/>
        <v>1.4580044929759512E-3</v>
      </c>
      <c r="N267">
        <f t="shared" ca="1" si="116"/>
        <v>1.5535323467259263E-2</v>
      </c>
      <c r="O267">
        <f t="shared" ca="1" si="117"/>
        <v>0.86894823549870626</v>
      </c>
      <c r="P267">
        <f t="shared" ca="1" si="118"/>
        <v>3.6496778171953652</v>
      </c>
      <c r="Q267">
        <f t="shared" ca="1" si="119"/>
        <v>1.2513585485682193</v>
      </c>
      <c r="R267">
        <f t="shared" ca="1" si="120"/>
        <v>1.3683019515406416</v>
      </c>
      <c r="T267">
        <f t="shared" si="121"/>
        <v>0.96383410399169578</v>
      </c>
      <c r="U267" s="6">
        <f t="shared" ca="1" si="122"/>
        <v>0.91439122649955229</v>
      </c>
      <c r="V267">
        <f t="shared" ca="1" si="123"/>
        <v>3.8119917154648242E-2</v>
      </c>
      <c r="W267">
        <v>0.98230996983809149</v>
      </c>
      <c r="X267" t="b">
        <f t="shared" ca="1" si="124"/>
        <v>1</v>
      </c>
      <c r="AS267">
        <v>0.67263098380228648</v>
      </c>
      <c r="AT267">
        <v>-0.47495489817691494</v>
      </c>
      <c r="AU267">
        <v>-0.77591438190793793</v>
      </c>
      <c r="AV267">
        <v>-0.43548342092599329</v>
      </c>
      <c r="AW267">
        <v>-3.2059674650196168</v>
      </c>
      <c r="AX267">
        <v>-2.9380650992537523</v>
      </c>
      <c r="AY267">
        <v>-2.3481989284776685</v>
      </c>
      <c r="AZ267">
        <v>6.2286569564565992</v>
      </c>
      <c r="BA267">
        <v>0.20635623518952384</v>
      </c>
      <c r="BB267">
        <v>-4.5112815112490336</v>
      </c>
      <c r="BC267">
        <v>4.4665781683772527</v>
      </c>
      <c r="BD267">
        <v>0.32830131642117311</v>
      </c>
      <c r="BE267">
        <v>-2.3126108691934326</v>
      </c>
      <c r="BF267">
        <v>2.4434309533239595</v>
      </c>
      <c r="BJ267" t="b">
        <f t="shared" si="105"/>
        <v>1</v>
      </c>
      <c r="BK267" t="b">
        <f t="shared" ca="1" si="106"/>
        <v>1</v>
      </c>
      <c r="BM267">
        <f t="shared" ca="1" si="125"/>
        <v>-0.13722459833929168</v>
      </c>
      <c r="BN267" t="b">
        <f t="shared" ca="1" si="126"/>
        <v>1</v>
      </c>
      <c r="BO267">
        <v>1.1023167845024906</v>
      </c>
      <c r="BP267">
        <f t="shared" ca="1" si="103"/>
        <v>1.0598213192999635</v>
      </c>
      <c r="BQ267" t="b">
        <f t="shared" ca="1" si="104"/>
        <v>1</v>
      </c>
    </row>
    <row r="268" spans="1:69" x14ac:dyDescent="0.45">
      <c r="A268" s="1">
        <v>45148</v>
      </c>
      <c r="B268">
        <v>42.387999999999998</v>
      </c>
      <c r="C268" s="1">
        <v>45148</v>
      </c>
      <c r="D268">
        <v>426.45001200000002</v>
      </c>
      <c r="E268">
        <f t="shared" si="107"/>
        <v>-3.9009492902912089E-3</v>
      </c>
      <c r="F268" s="4">
        <f t="shared" si="108"/>
        <v>9.389132995352423E-4</v>
      </c>
      <c r="G268">
        <f t="shared" ca="1" si="109"/>
        <v>6.7400154835144102E-3</v>
      </c>
      <c r="H268">
        <f t="shared" ca="1" si="110"/>
        <v>3.5601864950524573E-2</v>
      </c>
      <c r="I268">
        <f t="shared" ca="1" si="111"/>
        <v>1.9618311502512349</v>
      </c>
      <c r="J268">
        <f t="shared" ca="1" si="112"/>
        <v>10.478022799268054</v>
      </c>
      <c r="K268">
        <f t="shared" ca="1" si="113"/>
        <v>1.4385914846546173</v>
      </c>
      <c r="L268">
        <f t="shared" ca="1" si="114"/>
        <v>1.6340132308084796</v>
      </c>
      <c r="M268">
        <f t="shared" ca="1" si="115"/>
        <v>1.549824445386392E-3</v>
      </c>
      <c r="N268">
        <f t="shared" ca="1" si="116"/>
        <v>1.5541928668115403E-2</v>
      </c>
      <c r="O268">
        <f t="shared" ca="1" si="117"/>
        <v>0.85213115872942991</v>
      </c>
      <c r="P268">
        <f t="shared" ca="1" si="118"/>
        <v>3.6181878827803606</v>
      </c>
      <c r="Q268">
        <f t="shared" ca="1" si="119"/>
        <v>1.2513585485682193</v>
      </c>
      <c r="R268">
        <f t="shared" ca="1" si="120"/>
        <v>1.3735159524132154</v>
      </c>
      <c r="T268">
        <f t="shared" si="121"/>
        <v>0.99609905070970883</v>
      </c>
      <c r="U268" s="6">
        <f t="shared" ca="1" si="122"/>
        <v>0.95221837475498983</v>
      </c>
      <c r="V268">
        <f t="shared" ca="1" si="123"/>
        <v>0.18039289624771193</v>
      </c>
      <c r="W268">
        <v>0.97905048273705741</v>
      </c>
      <c r="X268" t="b">
        <f t="shared" ca="1" si="124"/>
        <v>1</v>
      </c>
      <c r="AS268">
        <v>0.66694519822059462</v>
      </c>
      <c r="AT268">
        <v>-0.73695010552815221</v>
      </c>
      <c r="AU268">
        <v>-0.92968480094385131</v>
      </c>
      <c r="AV268">
        <v>0.68383063801003341</v>
      </c>
      <c r="AW268">
        <v>-2.3824374751683584</v>
      </c>
      <c r="AX268">
        <v>-1.6231007322048621</v>
      </c>
      <c r="AY268">
        <v>-1.8272499044185513</v>
      </c>
      <c r="AZ268">
        <v>6.4627485908325228</v>
      </c>
      <c r="BA268">
        <v>0.37771271486665431</v>
      </c>
      <c r="BB268">
        <v>-4.4192905143980052</v>
      </c>
      <c r="BC268">
        <v>4.3548372154904742</v>
      </c>
      <c r="BD268">
        <v>0.33738303111224172</v>
      </c>
      <c r="BE268">
        <v>-2.3824394050462332</v>
      </c>
      <c r="BF268">
        <v>1.3781326650400674</v>
      </c>
      <c r="BJ268" t="b">
        <f t="shared" si="105"/>
        <v>1</v>
      </c>
      <c r="BK268" t="b">
        <f t="shared" ca="1" si="106"/>
        <v>1</v>
      </c>
      <c r="BM268">
        <f t="shared" ca="1" si="125"/>
        <v>-0.10915138555245107</v>
      </c>
      <c r="BN268" t="b">
        <f t="shared" ca="1" si="126"/>
        <v>1</v>
      </c>
      <c r="BO268">
        <v>1.1101419491560902</v>
      </c>
      <c r="BP268">
        <f t="shared" ca="1" si="103"/>
        <v>1.0225536000754933</v>
      </c>
      <c r="BQ268" t="b">
        <f t="shared" ca="1" si="104"/>
        <v>1</v>
      </c>
    </row>
    <row r="269" spans="1:69" x14ac:dyDescent="0.45">
      <c r="A269" s="1">
        <v>45147</v>
      </c>
      <c r="B269">
        <v>42.554001</v>
      </c>
      <c r="C269" s="1">
        <v>45147</v>
      </c>
      <c r="D269">
        <v>426.04998799999998</v>
      </c>
      <c r="E269">
        <f t="shared" si="107"/>
        <v>-4.7241625308041692E-2</v>
      </c>
      <c r="F269" s="4">
        <f t="shared" si="108"/>
        <v>-1.4001430030065824E-2</v>
      </c>
      <c r="G269">
        <f t="shared" ca="1" si="109"/>
        <v>6.8710504907498592E-3</v>
      </c>
      <c r="H269">
        <f t="shared" ca="1" si="110"/>
        <v>3.5610730564411767E-2</v>
      </c>
      <c r="I269">
        <f t="shared" ca="1" si="111"/>
        <v>1.9497751324657484</v>
      </c>
      <c r="J269">
        <f t="shared" ca="1" si="112"/>
        <v>10.435343754324343</v>
      </c>
      <c r="K269">
        <f t="shared" ca="1" si="113"/>
        <v>1.4385914846546173</v>
      </c>
      <c r="L269">
        <f t="shared" ca="1" si="114"/>
        <v>1.6340132308084796</v>
      </c>
      <c r="M269">
        <f t="shared" ca="1" si="115"/>
        <v>1.6767889373774636E-3</v>
      </c>
      <c r="N269">
        <f t="shared" ca="1" si="116"/>
        <v>1.5640320827451263E-2</v>
      </c>
      <c r="O269">
        <f t="shared" ca="1" si="117"/>
        <v>0.83174266636721494</v>
      </c>
      <c r="P269">
        <f t="shared" ca="1" si="118"/>
        <v>3.4567544218995403</v>
      </c>
      <c r="Q269">
        <f t="shared" ca="1" si="119"/>
        <v>1.2513585485682193</v>
      </c>
      <c r="R269">
        <f t="shared" ca="1" si="120"/>
        <v>1.392112554314044</v>
      </c>
      <c r="T269">
        <f t="shared" si="121"/>
        <v>0.95275837469195834</v>
      </c>
      <c r="U269" s="6">
        <f t="shared" ca="1" si="122"/>
        <v>0.96125957303622001</v>
      </c>
      <c r="V269">
        <f t="shared" ca="1" si="123"/>
        <v>0.31387775910184867</v>
      </c>
      <c r="W269">
        <v>1.0154695691595288</v>
      </c>
      <c r="X269" t="b">
        <f t="shared" ca="1" si="124"/>
        <v>0</v>
      </c>
      <c r="AS269">
        <v>0.65742593816131289</v>
      </c>
      <c r="AT269">
        <v>-0.65000089879228695</v>
      </c>
      <c r="AU269">
        <v>-0.81633754891911359</v>
      </c>
      <c r="AV269">
        <v>1.0059349561792603</v>
      </c>
      <c r="AW269">
        <v>-2.0247864476308761</v>
      </c>
      <c r="AX269">
        <v>-1.2776709426274766</v>
      </c>
      <c r="AY269">
        <v>-1.9223506151196625</v>
      </c>
      <c r="AZ269">
        <v>6.3032121004972836</v>
      </c>
      <c r="BA269">
        <v>0.24469434777791044</v>
      </c>
      <c r="BB269">
        <v>-4.6112885912447297</v>
      </c>
      <c r="BC269">
        <v>4.4742126865742042</v>
      </c>
      <c r="BD269">
        <v>0.56778755798280123</v>
      </c>
      <c r="BE269">
        <v>-2.1407767870639569</v>
      </c>
      <c r="BF269">
        <v>0.98206713053258743</v>
      </c>
      <c r="BJ269" t="b">
        <f t="shared" si="105"/>
        <v>1</v>
      </c>
      <c r="BK269" t="b">
        <f t="shared" ca="1" si="106"/>
        <v>0</v>
      </c>
      <c r="BM269">
        <f t="shared" ca="1" si="125"/>
        <v>4.5457923371242437E-2</v>
      </c>
      <c r="BN269" t="b">
        <f t="shared" ca="1" si="126"/>
        <v>1</v>
      </c>
      <c r="BO269">
        <v>1.0685180827787129</v>
      </c>
      <c r="BP269">
        <f t="shared" ca="1" si="103"/>
        <v>1.0219015598556764</v>
      </c>
      <c r="BQ269" t="b">
        <f t="shared" ca="1" si="104"/>
        <v>1</v>
      </c>
    </row>
    <row r="270" spans="1:69" x14ac:dyDescent="0.45">
      <c r="A270" s="1">
        <v>45146</v>
      </c>
      <c r="B270">
        <v>44.664000999999999</v>
      </c>
      <c r="C270" s="1">
        <v>45146</v>
      </c>
      <c r="D270">
        <v>432.10000600000001</v>
      </c>
      <c r="E270">
        <f t="shared" si="107"/>
        <v>-1.6579672809740903E-2</v>
      </c>
      <c r="F270" s="4">
        <f t="shared" si="108"/>
        <v>-9.3085059674568576E-3</v>
      </c>
      <c r="G270">
        <f t="shared" ca="1" si="109"/>
        <v>7.1665897931260962E-3</v>
      </c>
      <c r="H270">
        <f t="shared" ca="1" si="110"/>
        <v>3.5404057033149354E-2</v>
      </c>
      <c r="I270">
        <f t="shared" ca="1" si="111"/>
        <v>1.9769623649631078</v>
      </c>
      <c r="J270">
        <f t="shared" ca="1" si="112"/>
        <v>10.656853979338273</v>
      </c>
      <c r="K270">
        <f t="shared" ca="1" si="113"/>
        <v>1.4503622457305034</v>
      </c>
      <c r="L270">
        <f t="shared" ca="1" si="114"/>
        <v>1.6521753052607659</v>
      </c>
      <c r="M270">
        <f t="shared" ca="1" si="115"/>
        <v>1.7495206548354852E-3</v>
      </c>
      <c r="N270">
        <f t="shared" ca="1" si="116"/>
        <v>1.5600818831282365E-2</v>
      </c>
      <c r="O270">
        <f t="shared" ca="1" si="117"/>
        <v>0.82909906893012164</v>
      </c>
      <c r="P270">
        <f t="shared" ca="1" si="118"/>
        <v>3.5016718034147951</v>
      </c>
      <c r="Q270">
        <f t="shared" ca="1" si="119"/>
        <v>1.2513585485682193</v>
      </c>
      <c r="R270">
        <f t="shared" ca="1" si="120"/>
        <v>1.4675413020918653</v>
      </c>
      <c r="T270">
        <f t="shared" si="121"/>
        <v>0.98342032719025907</v>
      </c>
      <c r="U270" s="6">
        <f t="shared" ca="1" si="122"/>
        <v>0.96037157847205812</v>
      </c>
      <c r="V270">
        <f t="shared" ca="1" si="123"/>
        <v>0.34141279698839444</v>
      </c>
      <c r="W270">
        <v>0.95980222425003925</v>
      </c>
      <c r="X270" t="b">
        <f t="shared" ca="1" si="124"/>
        <v>1</v>
      </c>
      <c r="AS270">
        <v>0.64723627188265798</v>
      </c>
      <c r="AT270">
        <v>-0.97724296981554792</v>
      </c>
      <c r="AU270">
        <v>-1.0867699009101068</v>
      </c>
      <c r="AV270">
        <v>1.3534051300809984</v>
      </c>
      <c r="AW270">
        <v>-1.9992604024423772</v>
      </c>
      <c r="AX270">
        <v>-1.0900421275281245</v>
      </c>
      <c r="AY270">
        <v>-1.5768553735541022</v>
      </c>
      <c r="AZ270">
        <v>5.9743373961368906</v>
      </c>
      <c r="BA270">
        <v>0.33702105162879853</v>
      </c>
      <c r="BB270">
        <v>-4.7824333114195143</v>
      </c>
      <c r="BC270">
        <v>4.6151630271334367</v>
      </c>
      <c r="BD270">
        <v>0.76763026876726459</v>
      </c>
      <c r="BE270">
        <v>-1.942822558610239</v>
      </c>
      <c r="BF270">
        <v>0.78621485572855254</v>
      </c>
      <c r="BJ270" t="b">
        <f t="shared" si="105"/>
        <v>1</v>
      </c>
      <c r="BK270" t="b">
        <f t="shared" ca="1" si="106"/>
        <v>1</v>
      </c>
      <c r="BM270">
        <f t="shared" ca="1" si="125"/>
        <v>9.6802378828488855E-3</v>
      </c>
      <c r="BN270" t="b">
        <f t="shared" ca="1" si="126"/>
        <v>1</v>
      </c>
      <c r="BO270">
        <v>1.049164576325345</v>
      </c>
      <c r="BP270">
        <f t="shared" ca="1" si="103"/>
        <v>0.98379003260366238</v>
      </c>
      <c r="BQ270" t="b">
        <f t="shared" ca="1" si="104"/>
        <v>0</v>
      </c>
    </row>
    <row r="271" spans="1:69" x14ac:dyDescent="0.45">
      <c r="A271" s="1">
        <v>45145</v>
      </c>
      <c r="B271">
        <v>45.417000000000002</v>
      </c>
      <c r="C271" s="1">
        <v>45145</v>
      </c>
      <c r="D271">
        <v>436.16000400000001</v>
      </c>
      <c r="E271">
        <f t="shared" si="107"/>
        <v>1.64950760966876E-2</v>
      </c>
      <c r="F271" s="4">
        <f t="shared" si="108"/>
        <v>1.6765289753478015E-3</v>
      </c>
      <c r="G271">
        <f t="shared" ca="1" si="109"/>
        <v>7.2845846725921983E-3</v>
      </c>
      <c r="H271">
        <f t="shared" ca="1" si="110"/>
        <v>3.536382018052539E-2</v>
      </c>
      <c r="I271">
        <f t="shared" ca="1" si="111"/>
        <v>1.9751440580384378</v>
      </c>
      <c r="J271">
        <f t="shared" ca="1" si="112"/>
        <v>10.69130564157641</v>
      </c>
      <c r="K271">
        <f t="shared" ca="1" si="113"/>
        <v>1.4503622457305034</v>
      </c>
      <c r="L271">
        <f t="shared" ca="1" si="114"/>
        <v>1.676664038134595</v>
      </c>
      <c r="M271">
        <f t="shared" ca="1" si="115"/>
        <v>1.7715047717781649E-3</v>
      </c>
      <c r="N271">
        <f t="shared" ca="1" si="116"/>
        <v>1.5588250811414742E-2</v>
      </c>
      <c r="O271">
        <f t="shared" ca="1" si="117"/>
        <v>0.82824832879882038</v>
      </c>
      <c r="P271">
        <f t="shared" ca="1" si="118"/>
        <v>3.5168945372562543</v>
      </c>
      <c r="Q271">
        <f t="shared" ca="1" si="119"/>
        <v>1.2513585485682193</v>
      </c>
      <c r="R271">
        <f t="shared" ca="1" si="120"/>
        <v>1.4863993329367475</v>
      </c>
      <c r="T271">
        <f t="shared" si="121"/>
        <v>1.0164950760966875</v>
      </c>
      <c r="U271" s="6">
        <f t="shared" ca="1" si="122"/>
        <v>0.97192321684607008</v>
      </c>
      <c r="V271">
        <f t="shared" ca="1" si="123"/>
        <v>0.33869606823377119</v>
      </c>
      <c r="W271">
        <v>0.96182767788689261</v>
      </c>
      <c r="X271" t="b">
        <f t="shared" ca="1" si="124"/>
        <v>1</v>
      </c>
      <c r="AS271">
        <v>0.64387720572976703</v>
      </c>
      <c r="AT271">
        <v>-0.98089239402363504</v>
      </c>
      <c r="AU271">
        <v>-1.0586503892287233</v>
      </c>
      <c r="AV271">
        <v>1.3123195805911871</v>
      </c>
      <c r="AW271">
        <v>-1.9860661842455012</v>
      </c>
      <c r="AX271">
        <v>-1.0707671116065591</v>
      </c>
      <c r="AY271">
        <v>-1.5681780876154812</v>
      </c>
      <c r="AZ271">
        <v>6.0058077676637414</v>
      </c>
      <c r="BA271">
        <v>0.33349525530539043</v>
      </c>
      <c r="BB271">
        <v>-4.7913304118694491</v>
      </c>
      <c r="BC271">
        <v>4.6206758997206476</v>
      </c>
      <c r="BD271">
        <v>0.76498860671182156</v>
      </c>
      <c r="BE271">
        <v>-1.9428472256427018</v>
      </c>
      <c r="BF271">
        <v>0.78237808143989684</v>
      </c>
      <c r="BJ271" t="b">
        <f t="shared" si="105"/>
        <v>1</v>
      </c>
      <c r="BK271" t="b">
        <f t="shared" ca="1" si="106"/>
        <v>1</v>
      </c>
      <c r="BM271">
        <f t="shared" ca="1" si="125"/>
        <v>-1.3859624464525488E-2</v>
      </c>
      <c r="BN271" t="b">
        <f t="shared" ca="1" si="126"/>
        <v>1</v>
      </c>
      <c r="BO271">
        <v>1.0495839363544288</v>
      </c>
      <c r="BP271">
        <f t="shared" ca="1" si="103"/>
        <v>0.96336169275821837</v>
      </c>
      <c r="BQ271" t="b">
        <f t="shared" ca="1" si="104"/>
        <v>0</v>
      </c>
    </row>
    <row r="272" spans="1:69" x14ac:dyDescent="0.45">
      <c r="A272" s="1">
        <v>45142</v>
      </c>
      <c r="B272">
        <v>44.68</v>
      </c>
      <c r="C272" s="1">
        <v>45142</v>
      </c>
      <c r="D272">
        <v>435.42999300000002</v>
      </c>
      <c r="E272">
        <f t="shared" si="107"/>
        <v>3.7066382951058048E-3</v>
      </c>
      <c r="F272" s="4">
        <f t="shared" si="108"/>
        <v>-1.3055619968468751E-2</v>
      </c>
      <c r="G272">
        <f t="shared" ca="1" si="109"/>
        <v>7.2353360754196629E-3</v>
      </c>
      <c r="H272">
        <f t="shared" ca="1" si="110"/>
        <v>3.5357786924939689E-2</v>
      </c>
      <c r="I272">
        <f t="shared" ca="1" si="111"/>
        <v>1.9802863635343897</v>
      </c>
      <c r="J272">
        <f t="shared" ca="1" si="112"/>
        <v>10.71190536735218</v>
      </c>
      <c r="K272">
        <f t="shared" ca="1" si="113"/>
        <v>1.4503622457305034</v>
      </c>
      <c r="L272">
        <f t="shared" ca="1" si="114"/>
        <v>1.676664038134595</v>
      </c>
      <c r="M272">
        <f t="shared" ca="1" si="115"/>
        <v>1.8145157621250064E-3</v>
      </c>
      <c r="N272">
        <f t="shared" ca="1" si="116"/>
        <v>1.5599850683780971E-2</v>
      </c>
      <c r="O272">
        <f t="shared" ca="1" si="117"/>
        <v>0.8188702966490945</v>
      </c>
      <c r="P272">
        <f t="shared" ca="1" si="118"/>
        <v>3.4885933362723511</v>
      </c>
      <c r="Q272">
        <f t="shared" ca="1" si="119"/>
        <v>1.2513585485682193</v>
      </c>
      <c r="R272">
        <f t="shared" ca="1" si="120"/>
        <v>1.4863993329367475</v>
      </c>
      <c r="T272">
        <f t="shared" si="121"/>
        <v>1.0037066382951059</v>
      </c>
      <c r="U272" s="6">
        <f t="shared" ca="1" si="122"/>
        <v>0.95572192513368981</v>
      </c>
      <c r="V272">
        <f t="shared" ca="1" si="123"/>
        <v>0.35017743490751574</v>
      </c>
      <c r="W272">
        <v>0.96513645450406793</v>
      </c>
      <c r="X272" t="b">
        <f t="shared" ca="1" si="124"/>
        <v>1</v>
      </c>
      <c r="AS272">
        <v>0.63996902630095986</v>
      </c>
      <c r="AT272">
        <v>-1.002667699282451</v>
      </c>
      <c r="AU272">
        <v>-0.94091778358601574</v>
      </c>
      <c r="AV272">
        <v>1.2077045336751817</v>
      </c>
      <c r="AW272">
        <v>-2.009923310030334</v>
      </c>
      <c r="AX272">
        <v>-1.0727963985924693</v>
      </c>
      <c r="AY272">
        <v>-1.5328797564011656</v>
      </c>
      <c r="AZ272">
        <v>5.982925324450644</v>
      </c>
      <c r="BA272">
        <v>0.39578079654394055</v>
      </c>
      <c r="BB272">
        <v>-4.785112873028746</v>
      </c>
      <c r="BC272">
        <v>4.6208787871304686</v>
      </c>
      <c r="BD272">
        <v>0.77700896066415226</v>
      </c>
      <c r="BE272">
        <v>-1.9967607713814985</v>
      </c>
      <c r="BF272">
        <v>0.79414197098737482</v>
      </c>
      <c r="BJ272" t="b">
        <f t="shared" si="105"/>
        <v>1</v>
      </c>
      <c r="BK272" t="b">
        <f t="shared" ca="1" si="106"/>
        <v>1</v>
      </c>
      <c r="BM272">
        <f t="shared" ca="1" si="125"/>
        <v>3.8119917154648242E-2</v>
      </c>
      <c r="BN272" t="b">
        <f t="shared" ca="1" si="126"/>
        <v>1</v>
      </c>
      <c r="BO272">
        <v>1.0438354433352528</v>
      </c>
      <c r="BP272">
        <f t="shared" ca="1" si="103"/>
        <v>0.91439122649955229</v>
      </c>
      <c r="BQ272" t="b">
        <f t="shared" ca="1" si="104"/>
        <v>0</v>
      </c>
    </row>
    <row r="273" spans="1:69" x14ac:dyDescent="0.45">
      <c r="A273" s="1">
        <v>45141</v>
      </c>
      <c r="B273">
        <v>44.514999000000003</v>
      </c>
      <c r="C273" s="1">
        <v>45141</v>
      </c>
      <c r="D273">
        <v>441.19000199999999</v>
      </c>
      <c r="E273">
        <f t="shared" si="107"/>
        <v>5.5568907010122084E-3</v>
      </c>
      <c r="F273" s="4">
        <f t="shared" si="108"/>
        <v>-3.9508736896605697E-3</v>
      </c>
      <c r="G273">
        <f t="shared" ca="1" si="109"/>
        <v>7.5111825045017181E-3</v>
      </c>
      <c r="H273">
        <f t="shared" ca="1" si="110"/>
        <v>3.5544828128049238E-2</v>
      </c>
      <c r="I273">
        <f t="shared" ca="1" si="111"/>
        <v>1.9412420592234325</v>
      </c>
      <c r="J273">
        <f t="shared" ca="1" si="112"/>
        <v>10.385821108281352</v>
      </c>
      <c r="K273">
        <f t="shared" ca="1" si="113"/>
        <v>1.4535963908597891</v>
      </c>
      <c r="L273">
        <f t="shared" ca="1" si="114"/>
        <v>1.6820751994302487</v>
      </c>
      <c r="M273">
        <f t="shared" ca="1" si="115"/>
        <v>2.0378514694405266E-3</v>
      </c>
      <c r="N273">
        <f t="shared" ca="1" si="116"/>
        <v>1.5705275139814949E-2</v>
      </c>
      <c r="O273">
        <f t="shared" ca="1" si="117"/>
        <v>0.79836876379644617</v>
      </c>
      <c r="P273">
        <f t="shared" ca="1" si="118"/>
        <v>3.3302568695104826</v>
      </c>
      <c r="Q273">
        <f t="shared" ca="1" si="119"/>
        <v>1.2571931714861821</v>
      </c>
      <c r="R273">
        <f t="shared" ca="1" si="120"/>
        <v>1.569263263211722</v>
      </c>
      <c r="T273">
        <f t="shared" si="121"/>
        <v>1.0055568907010122</v>
      </c>
      <c r="U273" s="6">
        <f t="shared" ca="1" si="122"/>
        <v>0.96982564401631199</v>
      </c>
      <c r="V273">
        <f t="shared" ca="1" si="123"/>
        <v>0.35382240385325936</v>
      </c>
      <c r="W273">
        <v>1.0026821345279948</v>
      </c>
      <c r="X273" t="b">
        <f t="shared" ca="1" si="124"/>
        <v>0</v>
      </c>
      <c r="AS273">
        <v>0.63210778433544978</v>
      </c>
      <c r="AT273">
        <v>-1.0412802031662967</v>
      </c>
      <c r="AU273">
        <v>-1.19543177205069</v>
      </c>
      <c r="AV273">
        <v>1.0374825691125271</v>
      </c>
      <c r="AW273">
        <v>-1.8775881844606737</v>
      </c>
      <c r="AX273">
        <v>-1.169182484476597</v>
      </c>
      <c r="AY273">
        <v>-1.5448416673016396</v>
      </c>
      <c r="AZ273">
        <v>5.7851073396136634</v>
      </c>
      <c r="BA273">
        <v>0.21383602651432312</v>
      </c>
      <c r="BB273">
        <v>-4.8992849683626085</v>
      </c>
      <c r="BC273">
        <v>4.6867174408241628</v>
      </c>
      <c r="BD273">
        <v>0.80639863180567872</v>
      </c>
      <c r="BE273">
        <v>-1.7134175551417976</v>
      </c>
      <c r="BF273">
        <v>0.96472818261171789</v>
      </c>
      <c r="BJ273" t="b">
        <f t="shared" si="105"/>
        <v>1</v>
      </c>
      <c r="BK273" t="b">
        <f t="shared" ca="1" si="106"/>
        <v>0</v>
      </c>
      <c r="BM273">
        <f t="shared" ca="1" si="125"/>
        <v>0.18039289624771193</v>
      </c>
      <c r="BN273" t="b">
        <f t="shared" ca="1" si="126"/>
        <v>1</v>
      </c>
      <c r="BO273">
        <v>1.0105136871330449</v>
      </c>
      <c r="BP273">
        <f t="shared" ca="1" si="103"/>
        <v>0.95221837475498983</v>
      </c>
      <c r="BQ273" t="b">
        <f t="shared" ca="1" si="104"/>
        <v>0</v>
      </c>
    </row>
    <row r="274" spans="1:69" x14ac:dyDescent="0.45">
      <c r="A274" s="1">
        <v>45140</v>
      </c>
      <c r="B274">
        <v>44.269001000000003</v>
      </c>
      <c r="C274" s="1">
        <v>45140</v>
      </c>
      <c r="D274">
        <v>442.94000199999999</v>
      </c>
      <c r="E274">
        <f t="shared" si="107"/>
        <v>-4.8121766615778161E-2</v>
      </c>
      <c r="F274" s="4">
        <f t="shared" si="108"/>
        <v>-2.6612430105151422E-2</v>
      </c>
      <c r="G274">
        <f t="shared" ca="1" si="109"/>
        <v>7.1769599239063543E-3</v>
      </c>
      <c r="H274">
        <f t="shared" ca="1" si="110"/>
        <v>3.5876017821591555E-2</v>
      </c>
      <c r="I274">
        <f t="shared" ca="1" si="111"/>
        <v>1.8804105473567536</v>
      </c>
      <c r="J274">
        <f t="shared" ca="1" si="112"/>
        <v>10.037670192379853</v>
      </c>
      <c r="K274">
        <f t="shared" ca="1" si="113"/>
        <v>1.4417993823069617</v>
      </c>
      <c r="L274">
        <f t="shared" ca="1" si="114"/>
        <v>1.6575074331421564</v>
      </c>
      <c r="M274">
        <f t="shared" ca="1" si="115"/>
        <v>1.9153484800540346E-3</v>
      </c>
      <c r="N274">
        <f t="shared" ca="1" si="116"/>
        <v>1.5847135716013049E-2</v>
      </c>
      <c r="O274">
        <f t="shared" ca="1" si="117"/>
        <v>0.76466958606333435</v>
      </c>
      <c r="P274">
        <f t="shared" ca="1" si="118"/>
        <v>3.1996086031571052</v>
      </c>
      <c r="Q274">
        <f t="shared" ca="1" si="119"/>
        <v>1.254494698656982</v>
      </c>
      <c r="R274">
        <f t="shared" ca="1" si="120"/>
        <v>1.5302000312658512</v>
      </c>
      <c r="T274">
        <f t="shared" si="121"/>
        <v>0.95187823338422184</v>
      </c>
      <c r="U274" s="6">
        <f t="shared" ca="1" si="122"/>
        <v>0.97397256446361014</v>
      </c>
      <c r="V274">
        <f t="shared" ca="1" si="123"/>
        <v>0.56650699682903927</v>
      </c>
      <c r="W274">
        <v>1.0487349185433934</v>
      </c>
      <c r="X274" t="b">
        <f t="shared" ca="1" si="124"/>
        <v>0</v>
      </c>
      <c r="AS274">
        <v>0.63707605007011758</v>
      </c>
      <c r="AT274">
        <v>-1.07301989006127</v>
      </c>
      <c r="AU274">
        <v>-1.4965352490466741</v>
      </c>
      <c r="AV274">
        <v>1.3850523489540518</v>
      </c>
      <c r="AW274">
        <v>-1.3338305140488615</v>
      </c>
      <c r="AX274">
        <v>-0.69309289434137389</v>
      </c>
      <c r="AY274">
        <v>-1.2350064895071049</v>
      </c>
      <c r="AZ274">
        <v>5.5548517389377761</v>
      </c>
      <c r="BA274">
        <v>-3.6520769362081887E-2</v>
      </c>
      <c r="BB274">
        <v>-5.0011362270952144</v>
      </c>
      <c r="BC274">
        <v>4.811227918045927</v>
      </c>
      <c r="BD274">
        <v>0.67903211177361744</v>
      </c>
      <c r="BE274">
        <v>-1.4852055622249016</v>
      </c>
      <c r="BF274">
        <v>0.6339315979406982</v>
      </c>
      <c r="BJ274" t="b">
        <f t="shared" si="105"/>
        <v>1</v>
      </c>
      <c r="BK274" t="b">
        <f t="shared" ca="1" si="106"/>
        <v>0</v>
      </c>
      <c r="BM274">
        <f t="shared" ca="1" si="125"/>
        <v>0.31387775910184867</v>
      </c>
      <c r="BN274" t="b">
        <f t="shared" ca="1" si="126"/>
        <v>1</v>
      </c>
      <c r="BO274">
        <v>1.0644095752826419</v>
      </c>
      <c r="BP274">
        <f t="shared" ca="1" si="103"/>
        <v>0.96125957303622001</v>
      </c>
      <c r="BQ274" t="b">
        <f t="shared" ca="1" si="104"/>
        <v>0</v>
      </c>
    </row>
    <row r="275" spans="1:69" x14ac:dyDescent="0.45">
      <c r="A275" s="1">
        <v>45139</v>
      </c>
      <c r="B275">
        <v>46.506999999999998</v>
      </c>
      <c r="C275" s="1">
        <v>45139</v>
      </c>
      <c r="D275">
        <v>455.04998799999998</v>
      </c>
      <c r="E275">
        <f t="shared" si="107"/>
        <v>-4.7507971495217381E-3</v>
      </c>
      <c r="F275" s="4">
        <f t="shared" si="108"/>
        <v>5.2767089785914841E-4</v>
      </c>
      <c r="G275">
        <f t="shared" ca="1" si="109"/>
        <v>7.617568756985247E-3</v>
      </c>
      <c r="H275">
        <f t="shared" ca="1" si="110"/>
        <v>3.5734308350642757E-2</v>
      </c>
      <c r="I275">
        <f t="shared" ca="1" si="111"/>
        <v>1.8882486816305821</v>
      </c>
      <c r="J275">
        <f t="shared" ca="1" si="112"/>
        <v>10.124470508307258</v>
      </c>
      <c r="K275">
        <f t="shared" ca="1" si="113"/>
        <v>1.4535963908597891</v>
      </c>
      <c r="L275">
        <f t="shared" ca="1" si="114"/>
        <v>1.6972803395518374</v>
      </c>
      <c r="M275">
        <f t="shared" ca="1" si="115"/>
        <v>2.1915856468345683E-3</v>
      </c>
      <c r="N275">
        <f t="shared" ca="1" si="116"/>
        <v>1.58288672706903E-2</v>
      </c>
      <c r="O275">
        <f t="shared" ca="1" si="117"/>
        <v>0.76856076755275493</v>
      </c>
      <c r="P275">
        <f t="shared" ca="1" si="118"/>
        <v>3.1592769837489962</v>
      </c>
      <c r="Q275">
        <f t="shared" ca="1" si="119"/>
        <v>1.2896640967966442</v>
      </c>
      <c r="R275">
        <f t="shared" ca="1" si="120"/>
        <v>1.5789838888793177</v>
      </c>
      <c r="T275">
        <f t="shared" si="121"/>
        <v>0.99524920285047824</v>
      </c>
      <c r="U275" s="6">
        <f t="shared" ca="1" si="122"/>
        <v>1.0181264690968177</v>
      </c>
      <c r="V275">
        <f t="shared" ca="1" si="123"/>
        <v>0.57093892427123283</v>
      </c>
      <c r="W275">
        <v>1.0575017152767219</v>
      </c>
      <c r="X275" t="b">
        <f t="shared" ca="1" si="124"/>
        <v>1</v>
      </c>
      <c r="AS275">
        <v>0.6505446859091133</v>
      </c>
      <c r="AT275">
        <v>-1.6116573006934167</v>
      </c>
      <c r="AU275">
        <v>-1.979214989915117</v>
      </c>
      <c r="AV275">
        <v>1.7458381733190125</v>
      </c>
      <c r="AW275">
        <v>-1.4649467196592822</v>
      </c>
      <c r="AX275">
        <v>-0.62486596025323826</v>
      </c>
      <c r="AY275">
        <v>-0.81406521804639032</v>
      </c>
      <c r="AZ275">
        <v>5.3436975882576139</v>
      </c>
      <c r="BA275">
        <v>0.41492075710700665</v>
      </c>
      <c r="BB275">
        <v>-5.1972629002665034</v>
      </c>
      <c r="BC275">
        <v>4.9315042668986528</v>
      </c>
      <c r="BD275">
        <v>0.94872829740303688</v>
      </c>
      <c r="BE275">
        <v>-1.3630306981190823</v>
      </c>
      <c r="BF275">
        <v>0.5304891025065398</v>
      </c>
      <c r="BJ275" t="b">
        <f t="shared" si="105"/>
        <v>1</v>
      </c>
      <c r="BK275" t="b">
        <f t="shared" ca="1" si="106"/>
        <v>1</v>
      </c>
      <c r="BM275">
        <f t="shared" ca="1" si="125"/>
        <v>0.34141279698839444</v>
      </c>
      <c r="BN275" t="b">
        <f t="shared" ca="1" si="126"/>
        <v>0</v>
      </c>
      <c r="BO275">
        <v>1.0177888729284756</v>
      </c>
      <c r="BP275">
        <f t="shared" ca="1" si="103"/>
        <v>0.96037157847205812</v>
      </c>
      <c r="BQ275" t="b">
        <f t="shared" ca="1" si="104"/>
        <v>0</v>
      </c>
    </row>
    <row r="276" spans="1:69" x14ac:dyDescent="0.45">
      <c r="A276" s="1">
        <v>45138</v>
      </c>
      <c r="B276">
        <v>46.728999999999999</v>
      </c>
      <c r="C276" s="1">
        <v>45138</v>
      </c>
      <c r="D276">
        <v>454.80999800000001</v>
      </c>
      <c r="E276">
        <f t="shared" si="107"/>
        <v>-4.4919786096258386E-4</v>
      </c>
      <c r="F276" s="4">
        <f t="shared" si="108"/>
        <v>4.9494906099688393E-3</v>
      </c>
      <c r="G276">
        <f t="shared" ca="1" si="109"/>
        <v>7.6042089847490812E-3</v>
      </c>
      <c r="H276">
        <f t="shared" ca="1" si="110"/>
        <v>3.5739454777507521E-2</v>
      </c>
      <c r="I276">
        <f t="shared" ca="1" si="111"/>
        <v>1.8883979202330183</v>
      </c>
      <c r="J276">
        <f t="shared" ca="1" si="112"/>
        <v>10.11985440061213</v>
      </c>
      <c r="K276">
        <f t="shared" ca="1" si="113"/>
        <v>1.4535963908597891</v>
      </c>
      <c r="L276">
        <f t="shared" ca="1" si="114"/>
        <v>1.6972803395518374</v>
      </c>
      <c r="M276">
        <f t="shared" ca="1" si="115"/>
        <v>2.1710732389603762E-3</v>
      </c>
      <c r="N276">
        <f t="shared" ca="1" si="116"/>
        <v>1.5833691788985547E-2</v>
      </c>
      <c r="O276">
        <f t="shared" ca="1" si="117"/>
        <v>0.77154488852508762</v>
      </c>
      <c r="P276">
        <f t="shared" ca="1" si="118"/>
        <v>3.1558771411257593</v>
      </c>
      <c r="Q276">
        <f t="shared" ca="1" si="119"/>
        <v>1.2896640967966442</v>
      </c>
      <c r="R276">
        <f t="shared" ca="1" si="120"/>
        <v>1.5789838888793177</v>
      </c>
      <c r="T276">
        <f t="shared" si="121"/>
        <v>0.99955080213903746</v>
      </c>
      <c r="U276" s="6">
        <f t="shared" ca="1" si="122"/>
        <v>1.0474535999282706</v>
      </c>
      <c r="V276">
        <f t="shared" ca="1" si="123"/>
        <v>0.55504889441755179</v>
      </c>
      <c r="W276">
        <v>1.0898438336703273</v>
      </c>
      <c r="X276" t="b">
        <f t="shared" ca="1" si="124"/>
        <v>1</v>
      </c>
      <c r="AS276">
        <v>0.65265729535137862</v>
      </c>
      <c r="AT276">
        <v>-1.6970364064792132</v>
      </c>
      <c r="AU276">
        <v>-2.1288320811429871</v>
      </c>
      <c r="AV276">
        <v>2.3704634510765992</v>
      </c>
      <c r="AW276">
        <v>-1.2890148172327922</v>
      </c>
      <c r="AX276">
        <v>-0.35772750934004804</v>
      </c>
      <c r="AY276">
        <v>-0.67092013157755748</v>
      </c>
      <c r="AZ276">
        <v>5.1101954057383931</v>
      </c>
      <c r="BA276">
        <v>0.44122166411761343</v>
      </c>
      <c r="BB276">
        <v>-5.5675054333414069</v>
      </c>
      <c r="BC276">
        <v>5.0978218082934932</v>
      </c>
      <c r="BD276">
        <v>1.3661885430043264</v>
      </c>
      <c r="BE276">
        <v>-1.1117751177483053</v>
      </c>
      <c r="BF276">
        <v>0.10155496906244724</v>
      </c>
      <c r="BJ276" t="b">
        <f t="shared" si="105"/>
        <v>1</v>
      </c>
      <c r="BK276" t="b">
        <f t="shared" ca="1" si="106"/>
        <v>1</v>
      </c>
      <c r="BM276">
        <f t="shared" ca="1" si="125"/>
        <v>0.33869606823377119</v>
      </c>
      <c r="BN276" t="b">
        <f t="shared" ca="1" si="126"/>
        <v>0</v>
      </c>
      <c r="BO276">
        <v>1.0452655368439194</v>
      </c>
      <c r="BP276">
        <f t="shared" ca="1" si="103"/>
        <v>0.97192321684607008</v>
      </c>
      <c r="BQ276" t="b">
        <f t="shared" ca="1" si="104"/>
        <v>0</v>
      </c>
    </row>
    <row r="277" spans="1:69" x14ac:dyDescent="0.45">
      <c r="A277" s="1">
        <v>45135</v>
      </c>
      <c r="B277">
        <v>46.75</v>
      </c>
      <c r="C277" s="1">
        <v>45135</v>
      </c>
      <c r="D277">
        <v>452.57000699999998</v>
      </c>
      <c r="E277">
        <f t="shared" si="107"/>
        <v>1.8518474138628564E-2</v>
      </c>
      <c r="F277" s="4">
        <f t="shared" si="108"/>
        <v>1.4207910368448942E-2</v>
      </c>
      <c r="G277">
        <f t="shared" ca="1" si="109"/>
        <v>7.5704652568302456E-3</v>
      </c>
      <c r="H277">
        <f t="shared" ca="1" si="110"/>
        <v>3.5750280988304024E-2</v>
      </c>
      <c r="I277">
        <f t="shared" ca="1" si="111"/>
        <v>1.8892408169471686</v>
      </c>
      <c r="J277">
        <f t="shared" ca="1" si="112"/>
        <v>10.111324937938463</v>
      </c>
      <c r="K277">
        <f t="shared" ca="1" si="113"/>
        <v>1.4535963908597891</v>
      </c>
      <c r="L277">
        <f t="shared" ca="1" si="114"/>
        <v>1.6972803395518374</v>
      </c>
      <c r="M277">
        <f t="shared" ca="1" si="115"/>
        <v>2.0649217247563504E-3</v>
      </c>
      <c r="N277">
        <f t="shared" ca="1" si="116"/>
        <v>1.5886050292228986E-2</v>
      </c>
      <c r="O277">
        <f t="shared" ca="1" si="117"/>
        <v>0.77620904614344222</v>
      </c>
      <c r="P277">
        <f t="shared" ca="1" si="118"/>
        <v>3.104834332271917</v>
      </c>
      <c r="Q277">
        <f t="shared" ca="1" si="119"/>
        <v>1.2896640967966442</v>
      </c>
      <c r="R277">
        <f t="shared" ca="1" si="120"/>
        <v>1.5396786841147276</v>
      </c>
      <c r="T277">
        <f t="shared" si="121"/>
        <v>1.0185184741386286</v>
      </c>
      <c r="U277" s="6">
        <f t="shared" ca="1" si="122"/>
        <v>1.0550904355815043</v>
      </c>
      <c r="V277">
        <f t="shared" ca="1" si="123"/>
        <v>0.71464453906826808</v>
      </c>
      <c r="W277">
        <v>1.0780917698911623</v>
      </c>
      <c r="X277" t="b">
        <f t="shared" ca="1" si="124"/>
        <v>1</v>
      </c>
      <c r="AS277">
        <v>0.65880171406525312</v>
      </c>
      <c r="AT277">
        <v>-1.7111002919205485</v>
      </c>
      <c r="AU277">
        <v>-2.2998586472982891</v>
      </c>
      <c r="AV277">
        <v>2.6580500016033568</v>
      </c>
      <c r="AW277">
        <v>-1.2367096649598861</v>
      </c>
      <c r="AX277">
        <v>-0.16617681589808025</v>
      </c>
      <c r="AY277">
        <v>-0.4135994030751623</v>
      </c>
      <c r="AZ277">
        <v>5.1567348517027582</v>
      </c>
      <c r="BA277">
        <v>0.70351710644816745</v>
      </c>
      <c r="BB277">
        <v>-5.5769187750462743</v>
      </c>
      <c r="BC277">
        <v>5.0408432986068066</v>
      </c>
      <c r="BD277">
        <v>1.440579631262602</v>
      </c>
      <c r="BE277">
        <v>-1.3070727642061915</v>
      </c>
      <c r="BF277">
        <v>-0.12322215962354775</v>
      </c>
      <c r="BJ277" t="b">
        <f t="shared" si="105"/>
        <v>1</v>
      </c>
      <c r="BK277" t="b">
        <f t="shared" ca="1" si="106"/>
        <v>1</v>
      </c>
      <c r="BM277">
        <f t="shared" ca="1" si="125"/>
        <v>0.35017743490751574</v>
      </c>
      <c r="BN277" t="b">
        <f t="shared" ca="1" si="126"/>
        <v>0</v>
      </c>
      <c r="BO277">
        <v>1.065653875183546</v>
      </c>
      <c r="BP277">
        <f t="shared" ca="1" si="103"/>
        <v>0.95572192513368981</v>
      </c>
      <c r="BQ277" t="b">
        <f t="shared" ca="1" si="104"/>
        <v>0</v>
      </c>
    </row>
    <row r="278" spans="1:69" x14ac:dyDescent="0.45">
      <c r="A278" s="1">
        <v>45134</v>
      </c>
      <c r="B278">
        <v>45.900002000000001</v>
      </c>
      <c r="C278" s="1">
        <v>45134</v>
      </c>
      <c r="D278">
        <v>446.23001099999999</v>
      </c>
      <c r="E278">
        <f t="shared" si="107"/>
        <v>9.8565959693743387E-3</v>
      </c>
      <c r="F278" s="4">
        <f t="shared" si="108"/>
        <v>-4.595235134941424E-3</v>
      </c>
      <c r="G278">
        <f t="shared" ca="1" si="109"/>
        <v>7.3097708656005012E-3</v>
      </c>
      <c r="H278">
        <f t="shared" ca="1" si="110"/>
        <v>3.5859978396239264E-2</v>
      </c>
      <c r="I278">
        <f t="shared" ca="1" si="111"/>
        <v>1.8861487680951745</v>
      </c>
      <c r="J278">
        <f t="shared" ca="1" si="112"/>
        <v>10.0156747696008</v>
      </c>
      <c r="K278">
        <f t="shared" ca="1" si="113"/>
        <v>1.4535963908597891</v>
      </c>
      <c r="L278">
        <f t="shared" ca="1" si="114"/>
        <v>1.6724904926284612</v>
      </c>
      <c r="M278">
        <f t="shared" ca="1" si="115"/>
        <v>1.9035569264096051E-3</v>
      </c>
      <c r="N278">
        <f t="shared" ca="1" si="116"/>
        <v>1.5925944829575576E-2</v>
      </c>
      <c r="O278">
        <f t="shared" ca="1" si="117"/>
        <v>0.78859511949542971</v>
      </c>
      <c r="P278">
        <f t="shared" ca="1" si="118"/>
        <v>3.0868798843334897</v>
      </c>
      <c r="Q278">
        <f t="shared" ca="1" si="119"/>
        <v>1.2896640967966442</v>
      </c>
      <c r="R278">
        <f t="shared" ca="1" si="120"/>
        <v>1.5107862985299532</v>
      </c>
      <c r="T278">
        <f t="shared" si="121"/>
        <v>1.0098565959693744</v>
      </c>
      <c r="U278" s="6">
        <f t="shared" ca="1" si="122"/>
        <v>1.0083480228471002</v>
      </c>
      <c r="V278">
        <f t="shared" ca="1" si="123"/>
        <v>0.84363063867203181</v>
      </c>
      <c r="W278">
        <v>0.99200418725143602</v>
      </c>
      <c r="X278" t="b">
        <f t="shared" ca="1" si="124"/>
        <v>0</v>
      </c>
      <c r="AS278">
        <v>0.65468604087963489</v>
      </c>
      <c r="AT278">
        <v>-1.4789314369191444</v>
      </c>
      <c r="AU278">
        <v>-2.0084834239094516</v>
      </c>
      <c r="AV278">
        <v>2.4146607857037132</v>
      </c>
      <c r="AW278">
        <v>-1.5762916888940226</v>
      </c>
      <c r="AX278">
        <v>-0.44166034750661459</v>
      </c>
      <c r="AY278">
        <v>-0.58497403416723748</v>
      </c>
      <c r="AZ278">
        <v>5.506747342664239</v>
      </c>
      <c r="BA278">
        <v>0.78915953926869098</v>
      </c>
      <c r="BB278">
        <v>-5.4166053672385246</v>
      </c>
      <c r="BC278">
        <v>4.8876255898123793</v>
      </c>
      <c r="BD278">
        <v>1.410217838614062</v>
      </c>
      <c r="BE278">
        <v>-1.8178121727292653</v>
      </c>
      <c r="BF278">
        <v>7.5462558103680577E-2</v>
      </c>
      <c r="BJ278" t="b">
        <f t="shared" si="105"/>
        <v>1</v>
      </c>
      <c r="BK278" t="b">
        <f t="shared" ca="1" si="106"/>
        <v>0</v>
      </c>
      <c r="BM278">
        <f t="shared" ca="1" si="125"/>
        <v>0.35382240385325936</v>
      </c>
      <c r="BN278" t="b">
        <f t="shared" ca="1" si="126"/>
        <v>0</v>
      </c>
      <c r="BO278">
        <v>1.0729981146323544</v>
      </c>
      <c r="BP278">
        <f t="shared" ca="1" si="103"/>
        <v>0.96982564401631199</v>
      </c>
      <c r="BQ278" t="b">
        <f t="shared" ca="1" si="104"/>
        <v>0</v>
      </c>
    </row>
    <row r="279" spans="1:69" x14ac:dyDescent="0.45">
      <c r="A279" s="1">
        <v>45133</v>
      </c>
      <c r="B279">
        <v>45.451999999999998</v>
      </c>
      <c r="C279" s="1">
        <v>45133</v>
      </c>
      <c r="D279">
        <v>448.290009</v>
      </c>
      <c r="E279">
        <f t="shared" si="107"/>
        <v>-4.9694825856634066E-3</v>
      </c>
      <c r="F279" s="4">
        <f t="shared" si="108"/>
        <v>-1.1510222233021989E-2</v>
      </c>
      <c r="G279">
        <f t="shared" ca="1" si="109"/>
        <v>6.8591169794322282E-3</v>
      </c>
      <c r="H279">
        <f t="shared" ca="1" si="110"/>
        <v>3.6390229833021599E-2</v>
      </c>
      <c r="I279">
        <f t="shared" ca="1" si="111"/>
        <v>1.7716538681255678</v>
      </c>
      <c r="J279">
        <f t="shared" ca="1" si="112"/>
        <v>9.5332406382635604</v>
      </c>
      <c r="K279">
        <f t="shared" ca="1" si="113"/>
        <v>1.4417993823069617</v>
      </c>
      <c r="L279">
        <f t="shared" ca="1" si="114"/>
        <v>1.6541050968710387</v>
      </c>
      <c r="M279">
        <f t="shared" ca="1" si="115"/>
        <v>1.7184681059690342E-3</v>
      </c>
      <c r="N279">
        <f t="shared" ca="1" si="116"/>
        <v>1.6214348260150054E-2</v>
      </c>
      <c r="O279">
        <f t="shared" ca="1" si="117"/>
        <v>0.68405437598323093</v>
      </c>
      <c r="P279">
        <f t="shared" ca="1" si="118"/>
        <v>2.9616856140544954</v>
      </c>
      <c r="Q279">
        <f t="shared" ca="1" si="119"/>
        <v>1.286895927510546</v>
      </c>
      <c r="R279">
        <f t="shared" ca="1" si="120"/>
        <v>1.4331348426591251</v>
      </c>
      <c r="T279">
        <f t="shared" si="121"/>
        <v>0.99503051741433657</v>
      </c>
      <c r="U279" s="6">
        <f t="shared" ca="1" si="122"/>
        <v>0.96548208254561685</v>
      </c>
      <c r="V279">
        <f t="shared" ca="1" si="123"/>
        <v>0.81073441180974903</v>
      </c>
      <c r="W279">
        <v>0.98108942339323357</v>
      </c>
      <c r="X279" t="b">
        <f t="shared" ca="1" si="124"/>
        <v>1</v>
      </c>
      <c r="AS279">
        <v>0.65435741209149922</v>
      </c>
      <c r="AT279">
        <v>-1.4833502102702514</v>
      </c>
      <c r="AU279">
        <v>-2.0193667100080055</v>
      </c>
      <c r="AV279">
        <v>2.3443185701232498</v>
      </c>
      <c r="AW279">
        <v>-1.664607404423974</v>
      </c>
      <c r="AX279">
        <v>-0.53202919305217489</v>
      </c>
      <c r="AY279">
        <v>-0.69358865380329848</v>
      </c>
      <c r="AZ279">
        <v>5.5803795968424765</v>
      </c>
      <c r="BA279">
        <v>0.57127584265468856</v>
      </c>
      <c r="BB279">
        <v>-5.3720870154740643</v>
      </c>
      <c r="BC279">
        <v>4.8438882797973779</v>
      </c>
      <c r="BD279">
        <v>1.2915340772799402</v>
      </c>
      <c r="BE279">
        <v>-1.8444753173576489</v>
      </c>
      <c r="BF279">
        <v>0.21343463752683814</v>
      </c>
      <c r="BJ279" t="b">
        <f t="shared" si="105"/>
        <v>1</v>
      </c>
      <c r="BK279" t="b">
        <f t="shared" ca="1" si="106"/>
        <v>1</v>
      </c>
      <c r="BM279">
        <f t="shared" ca="1" si="125"/>
        <v>0.56650699682903927</v>
      </c>
      <c r="BN279" t="b">
        <f t="shared" ca="1" si="126"/>
        <v>1</v>
      </c>
      <c r="BO279">
        <v>1.0934388482549504</v>
      </c>
      <c r="BP279">
        <f t="shared" ca="1" si="103"/>
        <v>0.97397256446361014</v>
      </c>
      <c r="BQ279" t="b">
        <f t="shared" ca="1" si="104"/>
        <v>0</v>
      </c>
    </row>
    <row r="280" spans="1:69" x14ac:dyDescent="0.45">
      <c r="A280" s="1">
        <v>45132</v>
      </c>
      <c r="B280">
        <v>45.679001</v>
      </c>
      <c r="C280" s="1">
        <v>45132</v>
      </c>
      <c r="D280">
        <v>453.51001000000002</v>
      </c>
      <c r="E280">
        <f t="shared" si="107"/>
        <v>2.391735407513668E-2</v>
      </c>
      <c r="F280" s="4">
        <f t="shared" si="108"/>
        <v>1.1373533049008441E-2</v>
      </c>
      <c r="G280">
        <f t="shared" ca="1" si="109"/>
        <v>6.8540605389272799E-3</v>
      </c>
      <c r="H280">
        <f t="shared" ca="1" si="110"/>
        <v>3.6391951900795659E-2</v>
      </c>
      <c r="I280">
        <f t="shared" ca="1" si="111"/>
        <v>1.7717747818912217</v>
      </c>
      <c r="J280">
        <f t="shared" ca="1" si="112"/>
        <v>9.5318868871099234</v>
      </c>
      <c r="K280">
        <f t="shared" ca="1" si="113"/>
        <v>1.4417993823069617</v>
      </c>
      <c r="L280">
        <f t="shared" ca="1" si="114"/>
        <v>1.6541050968710387</v>
      </c>
      <c r="M280">
        <f t="shared" ca="1" si="115"/>
        <v>1.7381578434997492E-3</v>
      </c>
      <c r="N280">
        <f t="shared" ca="1" si="116"/>
        <v>1.6200588569234575E-2</v>
      </c>
      <c r="O280">
        <f t="shared" ca="1" si="117"/>
        <v>0.68392209623693478</v>
      </c>
      <c r="P280">
        <f t="shared" ca="1" si="118"/>
        <v>2.9769771407164347</v>
      </c>
      <c r="Q280">
        <f t="shared" ca="1" si="119"/>
        <v>1.286895927510546</v>
      </c>
      <c r="R280">
        <f t="shared" ca="1" si="120"/>
        <v>1.5107862985299532</v>
      </c>
      <c r="T280">
        <f t="shared" si="121"/>
        <v>1.0239173540751367</v>
      </c>
      <c r="U280" s="6">
        <f t="shared" ca="1" si="122"/>
        <v>0.96178468778760851</v>
      </c>
      <c r="V280">
        <f t="shared" ca="1" si="123"/>
        <v>0.82921877583888115</v>
      </c>
      <c r="W280">
        <v>0.98976323059032922</v>
      </c>
      <c r="X280" t="b">
        <f t="shared" ca="1" si="124"/>
        <v>1</v>
      </c>
      <c r="AS280">
        <v>0.64785657951317965</v>
      </c>
      <c r="AT280">
        <v>-1.1102435152906454</v>
      </c>
      <c r="AU280">
        <v>-1.6218333996395624</v>
      </c>
      <c r="AV280">
        <v>2.0747929405149903</v>
      </c>
      <c r="AW280">
        <v>-2.0805709548190934</v>
      </c>
      <c r="AX280">
        <v>-0.93148993599554952</v>
      </c>
      <c r="AY280">
        <v>-1.1737758678314423</v>
      </c>
      <c r="AZ280">
        <v>5.4942205673279183</v>
      </c>
      <c r="BA280">
        <v>0.36613724347586091</v>
      </c>
      <c r="BB280">
        <v>-5.2889426538682143</v>
      </c>
      <c r="BC280">
        <v>4.7777823584784462</v>
      </c>
      <c r="BD280">
        <v>1.2791514399336081</v>
      </c>
      <c r="BE280">
        <v>-1.8065632454634784</v>
      </c>
      <c r="BF280">
        <v>0.52363186277738905</v>
      </c>
      <c r="BJ280" t="b">
        <f t="shared" si="105"/>
        <v>1</v>
      </c>
      <c r="BK280" t="b">
        <f t="shared" ca="1" si="106"/>
        <v>1</v>
      </c>
      <c r="BM280">
        <f t="shared" ca="1" si="125"/>
        <v>0.57093892427123283</v>
      </c>
      <c r="BN280" t="b">
        <f t="shared" ca="1" si="126"/>
        <v>1</v>
      </c>
      <c r="BO280">
        <v>1.075916661959671</v>
      </c>
      <c r="BP280">
        <f t="shared" ca="1" si="103"/>
        <v>1.0181264690968177</v>
      </c>
      <c r="BQ280" t="b">
        <f t="shared" ca="1" si="104"/>
        <v>1</v>
      </c>
    </row>
    <row r="281" spans="1:69" x14ac:dyDescent="0.45">
      <c r="A281" s="1">
        <v>45131</v>
      </c>
      <c r="B281">
        <v>44.612000000000002</v>
      </c>
      <c r="C281" s="1">
        <v>45131</v>
      </c>
      <c r="D281">
        <v>448.41000400000001</v>
      </c>
      <c r="E281">
        <f t="shared" si="107"/>
        <v>6.8383852868891173E-3</v>
      </c>
      <c r="F281" s="4">
        <f t="shared" si="108"/>
        <v>1.1386693610896152E-3</v>
      </c>
      <c r="G281">
        <f t="shared" ca="1" si="109"/>
        <v>6.7504227318689811E-3</v>
      </c>
      <c r="H281">
        <f t="shared" ca="1" si="110"/>
        <v>3.6372623559841742E-2</v>
      </c>
      <c r="I281">
        <f t="shared" ca="1" si="111"/>
        <v>1.7827059652565616</v>
      </c>
      <c r="J281">
        <f t="shared" ca="1" si="112"/>
        <v>9.5790733086372235</v>
      </c>
      <c r="K281">
        <f t="shared" ca="1" si="113"/>
        <v>1.4417993823069617</v>
      </c>
      <c r="L281">
        <f t="shared" ca="1" si="114"/>
        <v>1.6541050968710387</v>
      </c>
      <c r="M281">
        <f t="shared" ca="1" si="115"/>
        <v>1.6971536574860102E-3</v>
      </c>
      <c r="N281">
        <f t="shared" ca="1" si="116"/>
        <v>1.6186450705707192E-2</v>
      </c>
      <c r="O281">
        <f t="shared" ca="1" si="117"/>
        <v>0.69232510421735105</v>
      </c>
      <c r="P281">
        <f t="shared" ca="1" si="118"/>
        <v>3.0045147784902655</v>
      </c>
      <c r="Q281">
        <f t="shared" ca="1" si="119"/>
        <v>1.286895927510546</v>
      </c>
      <c r="R281">
        <f t="shared" ca="1" si="120"/>
        <v>1.5107862985299532</v>
      </c>
      <c r="T281">
        <f t="shared" si="121"/>
        <v>1.0068383852868892</v>
      </c>
      <c r="U281" s="6">
        <f t="shared" ca="1" si="122"/>
        <v>0.96020320182956032</v>
      </c>
      <c r="V281">
        <f t="shared" ca="1" si="123"/>
        <v>0.81248729400446607</v>
      </c>
      <c r="W281">
        <v>1.0039775037506899</v>
      </c>
      <c r="X281" t="b">
        <f t="shared" ca="1" si="124"/>
        <v>0</v>
      </c>
      <c r="AS281">
        <v>0.61914349813722291</v>
      </c>
      <c r="AT281">
        <v>-0.55716588145625789</v>
      </c>
      <c r="AU281">
        <v>-2.2058849340607463</v>
      </c>
      <c r="AV281">
        <v>3.1812506723493956</v>
      </c>
      <c r="AW281">
        <v>-0.90711691860823263</v>
      </c>
      <c r="AX281">
        <v>0.69688041938545919</v>
      </c>
      <c r="AY281">
        <v>-9.7021367947456624E-2</v>
      </c>
      <c r="AZ281">
        <v>5.8665243457302614</v>
      </c>
      <c r="BA281">
        <v>1.3377193857139242</v>
      </c>
      <c r="BB281">
        <v>-4.620353681574481</v>
      </c>
      <c r="BC281">
        <v>3.847959650458757</v>
      </c>
      <c r="BD281">
        <v>0.37445971206025319</v>
      </c>
      <c r="BE281">
        <v>-3.4489028184739468</v>
      </c>
      <c r="BF281">
        <v>-0.81712459776330504</v>
      </c>
      <c r="BJ281" t="b">
        <f t="shared" si="105"/>
        <v>1</v>
      </c>
      <c r="BK281" t="b">
        <f t="shared" ca="1" si="106"/>
        <v>0</v>
      </c>
      <c r="BM281">
        <f t="shared" ca="1" si="125"/>
        <v>0.55504889441755179</v>
      </c>
      <c r="BN281" t="b">
        <f t="shared" ca="1" si="126"/>
        <v>1</v>
      </c>
      <c r="BO281">
        <v>1.1402143332597383</v>
      </c>
      <c r="BP281">
        <f t="shared" ca="1" si="103"/>
        <v>1.0474535999282706</v>
      </c>
      <c r="BQ281" t="b">
        <f t="shared" ca="1" si="104"/>
        <v>1</v>
      </c>
    </row>
    <row r="282" spans="1:69" x14ac:dyDescent="0.45">
      <c r="A282" s="1">
        <v>45128</v>
      </c>
      <c r="B282">
        <v>44.308998000000003</v>
      </c>
      <c r="C282" s="1">
        <v>45128</v>
      </c>
      <c r="D282">
        <v>447.89999399999999</v>
      </c>
      <c r="E282">
        <f t="shared" si="107"/>
        <v>-2.6603734622144125E-2</v>
      </c>
      <c r="F282" s="4">
        <f t="shared" si="108"/>
        <v>-1.7162256841087142E-3</v>
      </c>
      <c r="G282">
        <f t="shared" ca="1" si="109"/>
        <v>6.9779795266621571E-3</v>
      </c>
      <c r="H282">
        <f t="shared" ca="1" si="110"/>
        <v>3.6515262531194428E-2</v>
      </c>
      <c r="I282">
        <f t="shared" ca="1" si="111"/>
        <v>1.7528963334738714</v>
      </c>
      <c r="J282">
        <f t="shared" ca="1" si="112"/>
        <v>9.3507334626343308</v>
      </c>
      <c r="K282">
        <f t="shared" ca="1" si="113"/>
        <v>1.4417993823069617</v>
      </c>
      <c r="L282">
        <f t="shared" ca="1" si="114"/>
        <v>1.6932874417221422</v>
      </c>
      <c r="M282">
        <f t="shared" ca="1" si="115"/>
        <v>1.8665470896479083E-3</v>
      </c>
      <c r="N282">
        <f t="shared" ca="1" si="116"/>
        <v>1.6356951289497382E-2</v>
      </c>
      <c r="O282">
        <f t="shared" ca="1" si="117"/>
        <v>0.68242418339255162</v>
      </c>
      <c r="P282">
        <f t="shared" ca="1" si="118"/>
        <v>2.8158386865786937</v>
      </c>
      <c r="Q282">
        <f t="shared" ca="1" si="119"/>
        <v>1.2909997240056297</v>
      </c>
      <c r="R282">
        <f t="shared" ca="1" si="120"/>
        <v>1.5201446951839892</v>
      </c>
      <c r="T282">
        <f t="shared" si="121"/>
        <v>0.97339626537785584</v>
      </c>
      <c r="U282" s="6">
        <f t="shared" ca="1" si="122"/>
        <v>0.97448802593028094</v>
      </c>
      <c r="V282">
        <f t="shared" ca="1" si="123"/>
        <v>0.7696249165951663</v>
      </c>
      <c r="W282">
        <v>1.0326405181847806</v>
      </c>
      <c r="X282" t="b">
        <f t="shared" ca="1" si="124"/>
        <v>0</v>
      </c>
      <c r="AS282">
        <v>0.62556261273775926</v>
      </c>
      <c r="AT282">
        <v>-0.21053565303708213</v>
      </c>
      <c r="AU282">
        <v>-2.3273421612582315</v>
      </c>
      <c r="AV282">
        <v>3.3147535476720935</v>
      </c>
      <c r="AW282">
        <v>-0.98269953158463064</v>
      </c>
      <c r="AX282">
        <v>0.65642949108945392</v>
      </c>
      <c r="AY282">
        <v>-0.20837238310909573</v>
      </c>
      <c r="AZ282">
        <v>5.9512419785377304</v>
      </c>
      <c r="BA282">
        <v>1.3124652051523453</v>
      </c>
      <c r="BB282">
        <v>-4.9003605841621907</v>
      </c>
      <c r="BC282">
        <v>3.9728081198635739</v>
      </c>
      <c r="BD282">
        <v>0.41967994103610134</v>
      </c>
      <c r="BE282">
        <v>-3.5384312426669307</v>
      </c>
      <c r="BF282">
        <v>-0.78619830678402713</v>
      </c>
      <c r="BJ282" t="b">
        <f t="shared" si="105"/>
        <v>1</v>
      </c>
      <c r="BK282" t="b">
        <f t="shared" ca="1" si="106"/>
        <v>0</v>
      </c>
      <c r="BM282">
        <f t="shared" ca="1" si="125"/>
        <v>0.71464453906826808</v>
      </c>
      <c r="BN282" t="b">
        <f t="shared" ca="1" si="126"/>
        <v>1</v>
      </c>
      <c r="BO282">
        <v>1.1185134827029954</v>
      </c>
      <c r="BP282">
        <f t="shared" ca="1" si="103"/>
        <v>1.0550904355815043</v>
      </c>
      <c r="BQ282" t="b">
        <f t="shared" ca="1" si="104"/>
        <v>1</v>
      </c>
    </row>
    <row r="283" spans="1:69" x14ac:dyDescent="0.45">
      <c r="A283" s="1">
        <v>45127</v>
      </c>
      <c r="B283">
        <v>45.52</v>
      </c>
      <c r="C283" s="1">
        <v>45127</v>
      </c>
      <c r="D283">
        <v>448.67001299999998</v>
      </c>
      <c r="E283">
        <f t="shared" si="107"/>
        <v>-3.3073475370138182E-2</v>
      </c>
      <c r="F283" s="4">
        <f t="shared" si="108"/>
        <v>-2.1161904369416749E-2</v>
      </c>
      <c r="G283">
        <f t="shared" ca="1" si="109"/>
        <v>7.2646352374201306E-3</v>
      </c>
      <c r="H283">
        <f t="shared" ca="1" si="110"/>
        <v>3.6475322741668967E-2</v>
      </c>
      <c r="I283">
        <f t="shared" ca="1" si="111"/>
        <v>1.7402077610937965</v>
      </c>
      <c r="J283">
        <f t="shared" ca="1" si="112"/>
        <v>9.346131144715315</v>
      </c>
      <c r="K283">
        <f t="shared" ca="1" si="113"/>
        <v>1.4417993823069617</v>
      </c>
      <c r="L283">
        <f t="shared" ca="1" si="114"/>
        <v>1.7382955391271289</v>
      </c>
      <c r="M283">
        <f t="shared" ca="1" si="115"/>
        <v>2.0268999777029602E-3</v>
      </c>
      <c r="N283">
        <f t="shared" ca="1" si="116"/>
        <v>1.6478400266898285E-2</v>
      </c>
      <c r="O283">
        <f t="shared" ca="1" si="117"/>
        <v>0.66423608535300338</v>
      </c>
      <c r="P283">
        <f t="shared" ca="1" si="118"/>
        <v>2.6642193710598514</v>
      </c>
      <c r="Q283">
        <f t="shared" ca="1" si="119"/>
        <v>1.3229847057886157</v>
      </c>
      <c r="R283">
        <f t="shared" ca="1" si="120"/>
        <v>1.5444829178146939</v>
      </c>
      <c r="T283">
        <f t="shared" si="121"/>
        <v>0.96692652462986184</v>
      </c>
      <c r="U283" s="6">
        <f t="shared" ca="1" si="122"/>
        <v>0.99006022598124654</v>
      </c>
      <c r="V283">
        <f t="shared" ca="1" si="123"/>
        <v>0.77820810808061314</v>
      </c>
      <c r="W283">
        <v>1.0435682303890064</v>
      </c>
      <c r="X283" t="b">
        <f t="shared" ca="1" si="124"/>
        <v>0</v>
      </c>
      <c r="AS283">
        <v>0.63409614739297704</v>
      </c>
      <c r="AT283">
        <v>0.27296623938797493</v>
      </c>
      <c r="AU283">
        <v>-2.5567115981788899</v>
      </c>
      <c r="AV283">
        <v>3.6557537683575476</v>
      </c>
      <c r="AW283">
        <v>-0.89413717605380028</v>
      </c>
      <c r="AX283">
        <v>0.80640999374572842</v>
      </c>
      <c r="AY283">
        <v>-0.22898309820122117</v>
      </c>
      <c r="AZ283">
        <v>6.0745791303169367</v>
      </c>
      <c r="BA283">
        <v>1.2565591349034262</v>
      </c>
      <c r="BB283">
        <v>-5.066479164794699</v>
      </c>
      <c r="BC283">
        <v>4.0650542060631905</v>
      </c>
      <c r="BD283">
        <v>0.40740369816081123</v>
      </c>
      <c r="BE283">
        <v>-3.6059178472988132</v>
      </c>
      <c r="BF283">
        <v>-0.93049264398115661</v>
      </c>
      <c r="BJ283" t="b">
        <f t="shared" si="105"/>
        <v>1</v>
      </c>
      <c r="BK283" t="b">
        <f t="shared" ca="1" si="106"/>
        <v>0</v>
      </c>
      <c r="BM283">
        <f t="shared" ca="1" si="125"/>
        <v>0.84363063867203181</v>
      </c>
      <c r="BN283" t="b">
        <f t="shared" ca="1" si="126"/>
        <v>1</v>
      </c>
      <c r="BO283">
        <v>1.0681082090326115</v>
      </c>
      <c r="BP283">
        <f t="shared" ca="1" si="103"/>
        <v>1.0083480228471002</v>
      </c>
      <c r="BQ283" t="b">
        <f t="shared" ca="1" si="104"/>
        <v>1</v>
      </c>
    </row>
    <row r="284" spans="1:69" x14ac:dyDescent="0.45">
      <c r="A284" s="1">
        <v>45126</v>
      </c>
      <c r="B284">
        <v>47.076999999999998</v>
      </c>
      <c r="C284" s="1">
        <v>45126</v>
      </c>
      <c r="D284">
        <v>458.36999500000002</v>
      </c>
      <c r="E284">
        <f t="shared" si="107"/>
        <v>-8.7800355577554983E-3</v>
      </c>
      <c r="F284" s="4">
        <f t="shared" si="108"/>
        <v>-2.6328213460696226E-3</v>
      </c>
      <c r="G284">
        <f t="shared" ca="1" si="109"/>
        <v>7.396860224745453E-3</v>
      </c>
      <c r="H284">
        <f t="shared" ca="1" si="110"/>
        <v>3.6376157591874E-2</v>
      </c>
      <c r="I284">
        <f t="shared" ca="1" si="111"/>
        <v>1.7501023809688157</v>
      </c>
      <c r="J284">
        <f t="shared" ca="1" si="112"/>
        <v>9.4480454478855513</v>
      </c>
      <c r="K284">
        <f t="shared" ca="1" si="113"/>
        <v>1.4417993823069617</v>
      </c>
      <c r="L284">
        <f t="shared" ca="1" si="114"/>
        <v>1.7640607560371675</v>
      </c>
      <c r="M284">
        <f t="shared" ca="1" si="115"/>
        <v>2.0419892756604334E-3</v>
      </c>
      <c r="N284">
        <f t="shared" ca="1" si="116"/>
        <v>1.6458429164768612E-2</v>
      </c>
      <c r="O284">
        <f t="shared" ca="1" si="117"/>
        <v>0.66873147916195685</v>
      </c>
      <c r="P284">
        <f t="shared" ca="1" si="118"/>
        <v>2.6807530316454606</v>
      </c>
      <c r="Q284">
        <f t="shared" ca="1" si="119"/>
        <v>1.3244832899140249</v>
      </c>
      <c r="R284">
        <f t="shared" ca="1" si="120"/>
        <v>1.5444829178146939</v>
      </c>
      <c r="T284">
        <f t="shared" si="121"/>
        <v>0.99121996444224447</v>
      </c>
      <c r="U284" s="6">
        <f t="shared" ca="1" si="122"/>
        <v>1.0723201676461207</v>
      </c>
      <c r="V284">
        <f t="shared" ca="1" si="123"/>
        <v>0.76901320179153476</v>
      </c>
      <c r="W284">
        <v>1.067594788226548</v>
      </c>
      <c r="X284" t="b">
        <f t="shared" ca="1" si="124"/>
        <v>1</v>
      </c>
      <c r="AS284">
        <v>0.64162296512400407</v>
      </c>
      <c r="AT284">
        <v>0.88294269850132723</v>
      </c>
      <c r="AU284">
        <v>-2.7647340342624056</v>
      </c>
      <c r="AV284">
        <v>3.7588186658327367</v>
      </c>
      <c r="AW284">
        <v>-0.89407470190102756</v>
      </c>
      <c r="AX284">
        <v>0.6710670414103781</v>
      </c>
      <c r="AY284">
        <v>-0.43692583361912196</v>
      </c>
      <c r="AZ284">
        <v>6.0443061176138038</v>
      </c>
      <c r="BA284">
        <v>1.1781255376534092</v>
      </c>
      <c r="BB284">
        <v>-5.3080161429532149</v>
      </c>
      <c r="BC284">
        <v>4.227391990111256</v>
      </c>
      <c r="BD284">
        <v>0.49022757774913323</v>
      </c>
      <c r="BE284">
        <v>-3.5059950981542687</v>
      </c>
      <c r="BF284">
        <v>-0.89407036859943068</v>
      </c>
      <c r="BJ284" t="b">
        <f t="shared" si="105"/>
        <v>1</v>
      </c>
      <c r="BK284" t="b">
        <f t="shared" ca="1" si="106"/>
        <v>1</v>
      </c>
      <c r="BM284">
        <f t="shared" ca="1" si="125"/>
        <v>0.81073441180974903</v>
      </c>
      <c r="BN284" t="b">
        <f t="shared" ca="1" si="126"/>
        <v>0</v>
      </c>
      <c r="BO284">
        <v>1.103891939604029</v>
      </c>
      <c r="BP284">
        <f t="shared" ca="1" si="103"/>
        <v>0.96548208254561685</v>
      </c>
      <c r="BQ284" t="b">
        <f t="shared" ca="1" si="104"/>
        <v>0</v>
      </c>
    </row>
    <row r="285" spans="1:69" x14ac:dyDescent="0.45">
      <c r="A285" s="1">
        <v>45125</v>
      </c>
      <c r="B285">
        <v>47.493999000000002</v>
      </c>
      <c r="C285" s="1">
        <v>45125</v>
      </c>
      <c r="D285">
        <v>459.57998700000002</v>
      </c>
      <c r="E285">
        <f t="shared" si="107"/>
        <v>2.223370186250195E-2</v>
      </c>
      <c r="F285" s="4">
        <f t="shared" si="108"/>
        <v>1.1310591007347158E-2</v>
      </c>
      <c r="G285">
        <f t="shared" ca="1" si="109"/>
        <v>7.2381850256498089E-3</v>
      </c>
      <c r="H285">
        <f t="shared" ca="1" si="110"/>
        <v>3.6516023153386756E-2</v>
      </c>
      <c r="I285">
        <f t="shared" ca="1" si="111"/>
        <v>1.7322129736173568</v>
      </c>
      <c r="J285">
        <f t="shared" ca="1" si="112"/>
        <v>9.3034772254603659</v>
      </c>
      <c r="K285">
        <f t="shared" ca="1" si="113"/>
        <v>1.3401660283682728</v>
      </c>
      <c r="L285">
        <f t="shared" ca="1" si="114"/>
        <v>1.7382955391271289</v>
      </c>
      <c r="M285">
        <f t="shared" ca="1" si="115"/>
        <v>1.9267686903876187E-3</v>
      </c>
      <c r="N285">
        <f t="shared" ca="1" si="116"/>
        <v>1.6571594053343013E-2</v>
      </c>
      <c r="O285">
        <f t="shared" ca="1" si="117"/>
        <v>0.65255387722002411</v>
      </c>
      <c r="P285">
        <f t="shared" ca="1" si="118"/>
        <v>2.5846519435783888</v>
      </c>
      <c r="Q285">
        <f t="shared" ca="1" si="119"/>
        <v>1.2975502704090314</v>
      </c>
      <c r="R285">
        <f t="shared" ca="1" si="120"/>
        <v>1.4650995217297329</v>
      </c>
      <c r="T285">
        <f t="shared" si="121"/>
        <v>1.0222337018625018</v>
      </c>
      <c r="U285" s="6">
        <f t="shared" ca="1" si="122"/>
        <v>1.1200094356799775</v>
      </c>
      <c r="V285">
        <f t="shared" ca="1" si="123"/>
        <v>0.78796327001872779</v>
      </c>
      <c r="W285">
        <v>1.0895073511563598</v>
      </c>
      <c r="X285" t="b">
        <f t="shared" ca="1" si="124"/>
        <v>1</v>
      </c>
      <c r="AS285">
        <v>0.64054563359136107</v>
      </c>
      <c r="AT285">
        <v>0.83652349632785783</v>
      </c>
      <c r="AU285">
        <v>-2.7078374801403293</v>
      </c>
      <c r="AV285">
        <v>3.748745420339223</v>
      </c>
      <c r="AW285">
        <v>-0.9104525639972687</v>
      </c>
      <c r="AX285">
        <v>0.64177013101649327</v>
      </c>
      <c r="AY285">
        <v>-0.4753454346201324</v>
      </c>
      <c r="AZ285">
        <v>6.0352446343031945</v>
      </c>
      <c r="BA285">
        <v>1.1690376034754326</v>
      </c>
      <c r="BB285">
        <v>-5.2907748386065228</v>
      </c>
      <c r="BC285">
        <v>4.2288938081859611</v>
      </c>
      <c r="BD285">
        <v>0.48328329067684134</v>
      </c>
      <c r="BE285">
        <v>-3.5234171550522224</v>
      </c>
      <c r="BF285">
        <v>-0.86784917570856079</v>
      </c>
      <c r="BJ285" t="b">
        <f t="shared" si="105"/>
        <v>1</v>
      </c>
      <c r="BK285" t="b">
        <f t="shared" ca="1" si="106"/>
        <v>1</v>
      </c>
      <c r="BM285">
        <f t="shared" ca="1" si="125"/>
        <v>0.82921877583888115</v>
      </c>
      <c r="BN285" t="b">
        <f t="shared" ca="1" si="126"/>
        <v>0</v>
      </c>
      <c r="BO285">
        <v>1.0540879226097717</v>
      </c>
      <c r="BP285">
        <f t="shared" ca="1" si="103"/>
        <v>0.96178468778760851</v>
      </c>
      <c r="BQ285" t="b">
        <f t="shared" ca="1" si="104"/>
        <v>0</v>
      </c>
    </row>
    <row r="286" spans="1:69" x14ac:dyDescent="0.45">
      <c r="A286" s="1">
        <v>45124</v>
      </c>
      <c r="B286">
        <v>46.460999000000001</v>
      </c>
      <c r="C286" s="1">
        <v>45124</v>
      </c>
      <c r="D286">
        <v>454.44000199999999</v>
      </c>
      <c r="E286">
        <f t="shared" si="107"/>
        <v>2.1816995235567248E-2</v>
      </c>
      <c r="F286" s="4">
        <f t="shared" si="108"/>
        <v>1.3311929419332482E-2</v>
      </c>
      <c r="G286">
        <f t="shared" ca="1" si="109"/>
        <v>7.2571220508575581E-3</v>
      </c>
      <c r="H286">
        <f t="shared" ca="1" si="110"/>
        <v>3.6524819836089323E-2</v>
      </c>
      <c r="I286">
        <f t="shared" ca="1" si="111"/>
        <v>1.7297296245852589</v>
      </c>
      <c r="J286">
        <f t="shared" ca="1" si="112"/>
        <v>9.2881379995556514</v>
      </c>
      <c r="K286">
        <f t="shared" ca="1" si="113"/>
        <v>1.3401660283682728</v>
      </c>
      <c r="L286">
        <f t="shared" ca="1" si="114"/>
        <v>1.7462640485253258</v>
      </c>
      <c r="M286">
        <f t="shared" ca="1" si="115"/>
        <v>1.9160726194852994E-3</v>
      </c>
      <c r="N286">
        <f t="shared" ca="1" si="116"/>
        <v>1.6566196360470336E-2</v>
      </c>
      <c r="O286">
        <f t="shared" ca="1" si="117"/>
        <v>0.65465045197114202</v>
      </c>
      <c r="P286">
        <f t="shared" ca="1" si="118"/>
        <v>2.5933723727722482</v>
      </c>
      <c r="Q286">
        <f t="shared" ca="1" si="119"/>
        <v>1.2975502704090314</v>
      </c>
      <c r="R286">
        <f t="shared" ca="1" si="120"/>
        <v>1.4650995217297329</v>
      </c>
      <c r="T286">
        <f t="shared" si="121"/>
        <v>1.0218169952355673</v>
      </c>
      <c r="U286" s="6">
        <f t="shared" ca="1" si="122"/>
        <v>1.1014935751541017</v>
      </c>
      <c r="V286">
        <f t="shared" ca="1" si="123"/>
        <v>0.7833088243762516</v>
      </c>
      <c r="W286">
        <v>1.0679912886487801</v>
      </c>
      <c r="X286" t="b">
        <f t="shared" ca="1" si="124"/>
        <v>1</v>
      </c>
      <c r="AS286">
        <v>0.60061666496021471</v>
      </c>
      <c r="AT286">
        <v>0.54836050416437265</v>
      </c>
      <c r="AU286">
        <v>-1.9791700311519751</v>
      </c>
      <c r="AV286">
        <v>3.176336256691882</v>
      </c>
      <c r="AW286">
        <v>-1.1717909135397275</v>
      </c>
      <c r="AX286">
        <v>0.30190039276897807</v>
      </c>
      <c r="AY286">
        <v>-0.46148462108220789</v>
      </c>
      <c r="AZ286">
        <v>5.5409821166461759</v>
      </c>
      <c r="BA286">
        <v>1.1044791771293696</v>
      </c>
      <c r="BB286">
        <v>-4.9260006104652154</v>
      </c>
      <c r="BC286">
        <v>4.0044938508502934</v>
      </c>
      <c r="BD286">
        <v>0.46174956975085202</v>
      </c>
      <c r="BE286">
        <v>-3.5639013826923795</v>
      </c>
      <c r="BF286">
        <v>-0.56580507020693394</v>
      </c>
      <c r="BJ286" t="b">
        <f t="shared" si="105"/>
        <v>1</v>
      </c>
      <c r="BK286" t="b">
        <f t="shared" ca="1" si="106"/>
        <v>1</v>
      </c>
      <c r="BM286">
        <f t="shared" ca="1" si="125"/>
        <v>0.81248729400446607</v>
      </c>
      <c r="BN286" t="b">
        <f t="shared" ca="1" si="126"/>
        <v>0</v>
      </c>
      <c r="BO286">
        <v>1.0441985826355675</v>
      </c>
      <c r="BP286">
        <f t="shared" ca="1" si="103"/>
        <v>0.96020320182956032</v>
      </c>
      <c r="BQ286" t="b">
        <f t="shared" ca="1" si="104"/>
        <v>0</v>
      </c>
    </row>
    <row r="287" spans="1:69" x14ac:dyDescent="0.45">
      <c r="A287" s="1">
        <v>45121</v>
      </c>
      <c r="B287">
        <v>45.469002000000003</v>
      </c>
      <c r="C287" s="1">
        <v>45121</v>
      </c>
      <c r="D287">
        <v>448.47000100000002</v>
      </c>
      <c r="E287">
        <f t="shared" si="107"/>
        <v>-1.1048980771929819E-2</v>
      </c>
      <c r="F287" s="4">
        <f t="shared" si="108"/>
        <v>-3.5771108391895508E-3</v>
      </c>
      <c r="G287">
        <f t="shared" ca="1" si="109"/>
        <v>7.2236831329067427E-3</v>
      </c>
      <c r="H287">
        <f t="shared" ca="1" si="110"/>
        <v>3.6514483022031627E-2</v>
      </c>
      <c r="I287">
        <f t="shared" ca="1" si="111"/>
        <v>1.7337031623468482</v>
      </c>
      <c r="J287">
        <f t="shared" ca="1" si="112"/>
        <v>9.3084649819713121</v>
      </c>
      <c r="K287">
        <f t="shared" ca="1" si="113"/>
        <v>1.3401660283682728</v>
      </c>
      <c r="L287">
        <f t="shared" ca="1" si="114"/>
        <v>1.7462640485253258</v>
      </c>
      <c r="M287">
        <f t="shared" ca="1" si="115"/>
        <v>1.8674806787928647E-3</v>
      </c>
      <c r="N287">
        <f t="shared" ca="1" si="116"/>
        <v>1.6546843756552094E-2</v>
      </c>
      <c r="O287">
        <f t="shared" ca="1" si="117"/>
        <v>0.66419621093943693</v>
      </c>
      <c r="P287">
        <f t="shared" ca="1" si="118"/>
        <v>2.6265425338013291</v>
      </c>
      <c r="Q287">
        <f t="shared" ca="1" si="119"/>
        <v>1.2975502704090314</v>
      </c>
      <c r="R287">
        <f t="shared" ca="1" si="120"/>
        <v>1.4420122360597496</v>
      </c>
      <c r="T287">
        <f t="shared" si="121"/>
        <v>0.98895101922807016</v>
      </c>
      <c r="U287" s="6">
        <f t="shared" ca="1" si="122"/>
        <v>1.0697834068081506</v>
      </c>
      <c r="V287">
        <f t="shared" ca="1" si="123"/>
        <v>0.77173344492391571</v>
      </c>
      <c r="W287">
        <v>1.0583728931185223</v>
      </c>
      <c r="X287" t="b">
        <f t="shared" ca="1" si="124"/>
        <v>1</v>
      </c>
      <c r="AS287">
        <v>0.60250911192099366</v>
      </c>
      <c r="AT287">
        <v>0.47583048842076747</v>
      </c>
      <c r="AU287">
        <v>-1.9625133003556545</v>
      </c>
      <c r="AV287">
        <v>2.9691049409051842</v>
      </c>
      <c r="AW287">
        <v>-1.502561554041137</v>
      </c>
      <c r="AX287">
        <v>-7.6740119653638278E-2</v>
      </c>
      <c r="AY287">
        <v>-0.6237061365709341</v>
      </c>
      <c r="AZ287">
        <v>5.3829636826297635</v>
      </c>
      <c r="BA287">
        <v>1.2106882905554883</v>
      </c>
      <c r="BB287">
        <v>-4.8185257910631529</v>
      </c>
      <c r="BC287">
        <v>3.8785413200571273</v>
      </c>
      <c r="BD287">
        <v>0.54538401009214532</v>
      </c>
      <c r="BE287">
        <v>-3.4382222642649043</v>
      </c>
      <c r="BF287">
        <v>-0.2676052756041386</v>
      </c>
      <c r="BJ287" t="b">
        <f t="shared" si="105"/>
        <v>1</v>
      </c>
      <c r="BK287" t="b">
        <f t="shared" ca="1" si="106"/>
        <v>1</v>
      </c>
      <c r="BM287">
        <f t="shared" ca="1" si="125"/>
        <v>0.7696249165951663</v>
      </c>
      <c r="BN287" t="b">
        <f t="shared" ca="1" si="126"/>
        <v>0</v>
      </c>
      <c r="BO287">
        <v>1.0484068590165152</v>
      </c>
      <c r="BP287">
        <f t="shared" ca="1" si="103"/>
        <v>0.97448802593028094</v>
      </c>
      <c r="BQ287" t="b">
        <f t="shared" ca="1" si="104"/>
        <v>0</v>
      </c>
    </row>
    <row r="288" spans="1:69" x14ac:dyDescent="0.45">
      <c r="A288" s="1">
        <v>45120</v>
      </c>
      <c r="B288">
        <v>45.977001000000001</v>
      </c>
      <c r="C288" s="1">
        <v>45120</v>
      </c>
      <c r="D288">
        <v>450.07998700000002</v>
      </c>
      <c r="E288">
        <f t="shared" si="107"/>
        <v>4.7264384310509777E-2</v>
      </c>
      <c r="F288" s="4">
        <f t="shared" si="108"/>
        <v>1.4905148003460987E-2</v>
      </c>
      <c r="G288">
        <f t="shared" ca="1" si="109"/>
        <v>7.163875304263996E-3</v>
      </c>
      <c r="H288">
        <f t="shared" ca="1" si="110"/>
        <v>3.6554336893773375E-2</v>
      </c>
      <c r="I288">
        <f t="shared" ca="1" si="111"/>
        <v>1.7307587184843378</v>
      </c>
      <c r="J288">
        <f t="shared" ca="1" si="112"/>
        <v>9.2683163663309607</v>
      </c>
      <c r="K288">
        <f t="shared" ca="1" si="113"/>
        <v>1.3401660283682728</v>
      </c>
      <c r="L288">
        <f t="shared" ca="1" si="114"/>
        <v>1.7270676729581083</v>
      </c>
      <c r="M288">
        <f t="shared" ca="1" si="115"/>
        <v>1.8527967579417947E-3</v>
      </c>
      <c r="N288">
        <f t="shared" ca="1" si="116"/>
        <v>1.6553001577021796E-2</v>
      </c>
      <c r="O288">
        <f t="shared" ca="1" si="117"/>
        <v>0.66566508136285285</v>
      </c>
      <c r="P288">
        <f t="shared" ca="1" si="118"/>
        <v>2.6207915981330316</v>
      </c>
      <c r="Q288">
        <f t="shared" ca="1" si="119"/>
        <v>1.2975502704090314</v>
      </c>
      <c r="R288">
        <f t="shared" ca="1" si="120"/>
        <v>1.4420122360597496</v>
      </c>
      <c r="T288">
        <f t="shared" si="121"/>
        <v>1.0472643843105098</v>
      </c>
      <c r="U288" s="6">
        <f t="shared" ca="1" si="122"/>
        <v>1.0920124434835419</v>
      </c>
      <c r="V288">
        <f t="shared" ca="1" si="123"/>
        <v>0.80005373388032908</v>
      </c>
      <c r="W288">
        <v>1.0481470831912885</v>
      </c>
      <c r="X288" t="b">
        <f t="shared" ca="1" si="124"/>
        <v>1</v>
      </c>
      <c r="AS288">
        <v>0.60121630896443523</v>
      </c>
      <c r="AT288">
        <v>0.43621478690345816</v>
      </c>
      <c r="AU288">
        <v>-1.962260244892321</v>
      </c>
      <c r="AV288">
        <v>2.8977183605021066</v>
      </c>
      <c r="AW288">
        <v>-1.6291503116404029</v>
      </c>
      <c r="AX288">
        <v>-0.29234619306546716</v>
      </c>
      <c r="AY288">
        <v>-0.74561460838976723</v>
      </c>
      <c r="AZ288">
        <v>5.282067855466857</v>
      </c>
      <c r="BA288">
        <v>1.2592992887059156</v>
      </c>
      <c r="BB288">
        <v>-4.7212157584266761</v>
      </c>
      <c r="BC288">
        <v>3.7694052054446687</v>
      </c>
      <c r="BD288">
        <v>0.59501986306740939</v>
      </c>
      <c r="BE288">
        <v>-3.3422055330762928</v>
      </c>
      <c r="BF288">
        <v>-0.10488566527667556</v>
      </c>
      <c r="BJ288" t="b">
        <f t="shared" si="105"/>
        <v>1</v>
      </c>
      <c r="BK288" t="b">
        <f t="shared" ca="1" si="106"/>
        <v>1</v>
      </c>
      <c r="BM288">
        <f t="shared" ca="1" si="125"/>
        <v>0.77820810808061314</v>
      </c>
      <c r="BN288" t="b">
        <f t="shared" ca="1" si="126"/>
        <v>0</v>
      </c>
      <c r="BO288">
        <v>1.0380631459131606</v>
      </c>
      <c r="BP288">
        <f t="shared" ca="1" si="103"/>
        <v>0.99006022598124654</v>
      </c>
      <c r="BQ288" t="b">
        <f t="shared" ca="1" si="104"/>
        <v>0</v>
      </c>
    </row>
    <row r="289" spans="1:69" x14ac:dyDescent="0.45">
      <c r="A289" s="1">
        <v>45119</v>
      </c>
      <c r="B289">
        <v>43.902000000000001</v>
      </c>
      <c r="C289" s="1">
        <v>45119</v>
      </c>
      <c r="D289">
        <v>443.47000100000002</v>
      </c>
      <c r="E289">
        <f t="shared" si="107"/>
        <v>3.5302465164543564E-2</v>
      </c>
      <c r="F289" s="4">
        <f t="shared" si="108"/>
        <v>1.0458430431343169E-2</v>
      </c>
      <c r="G289">
        <f t="shared" ca="1" si="109"/>
        <v>6.9096407961339425E-3</v>
      </c>
      <c r="H289">
        <f t="shared" ca="1" si="110"/>
        <v>3.6450709934956575E-2</v>
      </c>
      <c r="I289">
        <f t="shared" ca="1" si="111"/>
        <v>1.7598095013809396</v>
      </c>
      <c r="J289">
        <f t="shared" ca="1" si="112"/>
        <v>9.4511931313002293</v>
      </c>
      <c r="K289">
        <f t="shared" ca="1" si="113"/>
        <v>1.3401660283682728</v>
      </c>
      <c r="L289">
        <f t="shared" ca="1" si="114"/>
        <v>1.7172049417796784</v>
      </c>
      <c r="M289">
        <f t="shared" ca="1" si="115"/>
        <v>1.7074180503823069E-3</v>
      </c>
      <c r="N289">
        <f t="shared" ca="1" si="116"/>
        <v>1.6565467585578003E-2</v>
      </c>
      <c r="O289">
        <f t="shared" ca="1" si="117"/>
        <v>0.68368141220387579</v>
      </c>
      <c r="P289">
        <f t="shared" ca="1" si="118"/>
        <v>2.6303023810695922</v>
      </c>
      <c r="Q289">
        <f t="shared" ca="1" si="119"/>
        <v>1.2975502704090314</v>
      </c>
      <c r="R289">
        <f t="shared" ca="1" si="120"/>
        <v>1.3490320111409182</v>
      </c>
      <c r="T289">
        <f t="shared" si="121"/>
        <v>1.0353024651645435</v>
      </c>
      <c r="U289" s="6">
        <f t="shared" ca="1" si="122"/>
        <v>1.0374553716601986</v>
      </c>
      <c r="V289">
        <f t="shared" ca="1" si="123"/>
        <v>0.77263411210302912</v>
      </c>
      <c r="W289">
        <v>1.0119743018575453</v>
      </c>
      <c r="X289" t="b">
        <f t="shared" ca="1" si="124"/>
        <v>1</v>
      </c>
      <c r="AS289">
        <v>0.6041375527434949</v>
      </c>
      <c r="AT289">
        <v>0.29841436538990457</v>
      </c>
      <c r="AU289">
        <v>-1.9476614159665802</v>
      </c>
      <c r="AV289">
        <v>2.7838432789868097</v>
      </c>
      <c r="AW289">
        <v>-1.9573391255341894</v>
      </c>
      <c r="AX289">
        <v>-0.62011142718779722</v>
      </c>
      <c r="AY289">
        <v>-0.83034676466781965</v>
      </c>
      <c r="AZ289">
        <v>5.1300682396723829</v>
      </c>
      <c r="BA289">
        <v>1.3476654007266087</v>
      </c>
      <c r="BB289">
        <v>-4.532679459449537</v>
      </c>
      <c r="BC289">
        <v>3.5299142936589591</v>
      </c>
      <c r="BD289">
        <v>0.75769074242603673</v>
      </c>
      <c r="BE289">
        <v>-3.136086433682761</v>
      </c>
      <c r="BF289">
        <v>9.817246611234999E-2</v>
      </c>
      <c r="BJ289" t="b">
        <f t="shared" si="105"/>
        <v>1</v>
      </c>
      <c r="BK289" t="b">
        <f t="shared" ca="1" si="106"/>
        <v>1</v>
      </c>
      <c r="BM289">
        <f t="shared" ca="1" si="125"/>
        <v>0.76901320179153476</v>
      </c>
      <c r="BN289" t="b">
        <f t="shared" ca="1" si="126"/>
        <v>0</v>
      </c>
      <c r="BO289">
        <v>1.0273937645117743</v>
      </c>
      <c r="BP289">
        <f t="shared" ca="1" si="103"/>
        <v>1.0723201676461207</v>
      </c>
      <c r="BQ289" t="b">
        <f t="shared" ca="1" si="104"/>
        <v>1</v>
      </c>
    </row>
    <row r="290" spans="1:69" x14ac:dyDescent="0.45">
      <c r="A290" s="1">
        <v>45118</v>
      </c>
      <c r="B290">
        <v>42.404998999999997</v>
      </c>
      <c r="C290" s="1">
        <v>45118</v>
      </c>
      <c r="D290">
        <v>438.88000499999998</v>
      </c>
      <c r="E290">
        <f t="shared" si="107"/>
        <v>5.3342579421526044E-3</v>
      </c>
      <c r="F290" s="4">
        <f t="shared" si="108"/>
        <v>3.7737437012300432E-3</v>
      </c>
      <c r="G290">
        <f t="shared" ca="1" si="109"/>
        <v>6.469196640132506E-3</v>
      </c>
      <c r="H290">
        <f t="shared" ca="1" si="110"/>
        <v>3.6637629229962693E-2</v>
      </c>
      <c r="I290">
        <f t="shared" ca="1" si="111"/>
        <v>1.7451238149564332</v>
      </c>
      <c r="J290">
        <f t="shared" ca="1" si="112"/>
        <v>9.3174692825346312</v>
      </c>
      <c r="K290">
        <f t="shared" ca="1" si="113"/>
        <v>1.3223965568260498</v>
      </c>
      <c r="L290">
        <f t="shared" ca="1" si="114"/>
        <v>1.6887455900563586</v>
      </c>
      <c r="M290">
        <f t="shared" ca="1" si="115"/>
        <v>1.5893182807740598E-3</v>
      </c>
      <c r="N290">
        <f t="shared" ca="1" si="116"/>
        <v>1.6586948347822147E-2</v>
      </c>
      <c r="O290">
        <f t="shared" ca="1" si="117"/>
        <v>0.6982031322586133</v>
      </c>
      <c r="P290">
        <f t="shared" ca="1" si="118"/>
        <v>2.6238747227058532</v>
      </c>
      <c r="Q290">
        <f t="shared" ca="1" si="119"/>
        <v>1.2975502704090314</v>
      </c>
      <c r="R290">
        <f t="shared" ca="1" si="120"/>
        <v>1.2901713994527444</v>
      </c>
      <c r="T290">
        <f t="shared" si="121"/>
        <v>1.0053342579421527</v>
      </c>
      <c r="U290" s="6">
        <f t="shared" ca="1" si="122"/>
        <v>0.99981140215553743</v>
      </c>
      <c r="V290">
        <f t="shared" ca="1" si="123"/>
        <v>0.82637136869534</v>
      </c>
      <c r="W290">
        <v>1.0036588863942288</v>
      </c>
      <c r="X290" t="b">
        <f t="shared" ca="1" si="124"/>
        <v>0</v>
      </c>
      <c r="AS290">
        <v>0.6044202276667392</v>
      </c>
      <c r="AT290">
        <v>0.11705583543734577</v>
      </c>
      <c r="AU290">
        <v>-1.8116148701029633</v>
      </c>
      <c r="AV290">
        <v>2.9259256368980617</v>
      </c>
      <c r="AW290">
        <v>-2.0073856248074935</v>
      </c>
      <c r="AX290">
        <v>-0.53624792209253602</v>
      </c>
      <c r="AY290">
        <v>-0.74826275618837579</v>
      </c>
      <c r="AZ290">
        <v>5.1141264351255833</v>
      </c>
      <c r="BA290">
        <v>1.3607713333659888</v>
      </c>
      <c r="BB290">
        <v>-4.3660955595885138</v>
      </c>
      <c r="BC290">
        <v>3.3701909970583976</v>
      </c>
      <c r="BD290">
        <v>0.77576625013932743</v>
      </c>
      <c r="BE290">
        <v>-3.1489347471801703</v>
      </c>
      <c r="BF290">
        <v>1.5978936781428046E-2</v>
      </c>
      <c r="BJ290" t="b">
        <f t="shared" si="105"/>
        <v>1</v>
      </c>
      <c r="BK290" t="b">
        <f t="shared" ca="1" si="106"/>
        <v>0</v>
      </c>
      <c r="BM290">
        <f t="shared" ca="1" si="125"/>
        <v>0.78796327001872779</v>
      </c>
      <c r="BN290" t="b">
        <f t="shared" ca="1" si="126"/>
        <v>1</v>
      </c>
      <c r="BO290">
        <v>1.0455190196019661</v>
      </c>
      <c r="BP290">
        <f t="shared" ca="1" si="103"/>
        <v>1.1200094356799775</v>
      </c>
      <c r="BQ290" t="b">
        <f t="shared" ca="1" si="104"/>
        <v>1</v>
      </c>
    </row>
    <row r="291" spans="1:69" x14ac:dyDescent="0.45">
      <c r="A291" s="1">
        <v>45117</v>
      </c>
      <c r="B291">
        <v>42.18</v>
      </c>
      <c r="C291" s="1">
        <v>45117</v>
      </c>
      <c r="D291">
        <v>437.23001099999999</v>
      </c>
      <c r="E291">
        <f t="shared" si="107"/>
        <v>-7.5994168693699765E-3</v>
      </c>
      <c r="F291" s="4">
        <f t="shared" si="108"/>
        <v>4.0185541374940402E-3</v>
      </c>
      <c r="G291">
        <f t="shared" ca="1" si="109"/>
        <v>6.4747809666937531E-3</v>
      </c>
      <c r="H291">
        <f t="shared" ca="1" si="110"/>
        <v>3.6637540489217385E-2</v>
      </c>
      <c r="I291">
        <f t="shared" ca="1" si="111"/>
        <v>1.7446747651119183</v>
      </c>
      <c r="J291">
        <f t="shared" ca="1" si="112"/>
        <v>9.3165036182787304</v>
      </c>
      <c r="K291">
        <f t="shared" ca="1" si="113"/>
        <v>1.3223965568260498</v>
      </c>
      <c r="L291">
        <f t="shared" ca="1" si="114"/>
        <v>1.6887455900563586</v>
      </c>
      <c r="M291">
        <f t="shared" ca="1" si="115"/>
        <v>1.4946876201298817E-3</v>
      </c>
      <c r="N291">
        <f t="shared" ca="1" si="116"/>
        <v>1.6628359603850083E-2</v>
      </c>
      <c r="O291">
        <f t="shared" ca="1" si="117"/>
        <v>0.70505319693806745</v>
      </c>
      <c r="P291">
        <f t="shared" ca="1" si="118"/>
        <v>2.5891019952522374</v>
      </c>
      <c r="Q291">
        <f t="shared" ca="1" si="119"/>
        <v>1.2975502704090314</v>
      </c>
      <c r="R291">
        <f t="shared" ca="1" si="120"/>
        <v>1.2667354693612873</v>
      </c>
      <c r="T291">
        <f t="shared" si="121"/>
        <v>0.99240058313063007</v>
      </c>
      <c r="U291" s="6">
        <f t="shared" ca="1" si="122"/>
        <v>0.99711602274672684</v>
      </c>
      <c r="V291">
        <f t="shared" ca="1" si="123"/>
        <v>0.8451277794323877</v>
      </c>
      <c r="W291">
        <v>1.0086105949136499</v>
      </c>
      <c r="X291" t="b">
        <f t="shared" ca="1" si="124"/>
        <v>0</v>
      </c>
      <c r="AS291">
        <v>0.6027539438931423</v>
      </c>
      <c r="AT291">
        <v>0.12041973779911407</v>
      </c>
      <c r="AU291">
        <v>-1.7574286365737521</v>
      </c>
      <c r="AV291">
        <v>2.9756332363758657</v>
      </c>
      <c r="AW291">
        <v>-1.867503444941119</v>
      </c>
      <c r="AX291">
        <v>-0.44760658179792651</v>
      </c>
      <c r="AY291">
        <v>-0.72533882035225061</v>
      </c>
      <c r="AZ291">
        <v>5.1534477394552773</v>
      </c>
      <c r="BA291">
        <v>1.3340980045025292</v>
      </c>
      <c r="BB291">
        <v>-4.2964828173909542</v>
      </c>
      <c r="BC291">
        <v>3.3139539698504508</v>
      </c>
      <c r="BD291">
        <v>0.70309781982679598</v>
      </c>
      <c r="BE291">
        <v>-3.2097323679232903</v>
      </c>
      <c r="BF291">
        <v>-4.0936661842099167E-2</v>
      </c>
      <c r="BJ291" t="b">
        <f t="shared" si="105"/>
        <v>1</v>
      </c>
      <c r="BK291" t="b">
        <f t="shared" ca="1" si="106"/>
        <v>0</v>
      </c>
      <c r="BM291">
        <f t="shared" ca="1" si="125"/>
        <v>0.7833088243762516</v>
      </c>
      <c r="BN291" t="b">
        <f t="shared" ca="1" si="126"/>
        <v>1</v>
      </c>
      <c r="BO291">
        <v>1.0350629022005113</v>
      </c>
      <c r="BP291">
        <f t="shared" ca="1" si="103"/>
        <v>1.1014935751541017</v>
      </c>
      <c r="BQ291" t="b">
        <f t="shared" ca="1" si="104"/>
        <v>1</v>
      </c>
    </row>
    <row r="292" spans="1:69" x14ac:dyDescent="0.45">
      <c r="A292" s="1">
        <v>45114</v>
      </c>
      <c r="B292">
        <v>42.502997999999998</v>
      </c>
      <c r="C292" s="1">
        <v>45114</v>
      </c>
      <c r="D292">
        <v>435.48001099999999</v>
      </c>
      <c r="E292">
        <f t="shared" si="107"/>
        <v>9.5004391729700943E-3</v>
      </c>
      <c r="F292" s="4">
        <f t="shared" si="108"/>
        <v>-3.4098221767860769E-3</v>
      </c>
      <c r="G292">
        <f t="shared" ca="1" si="109"/>
        <v>6.435808988120263E-3</v>
      </c>
      <c r="H292">
        <f t="shared" ca="1" si="110"/>
        <v>3.6656727177299779E-2</v>
      </c>
      <c r="I292">
        <f t="shared" ca="1" si="111"/>
        <v>1.7443678828198719</v>
      </c>
      <c r="J292">
        <f t="shared" ca="1" si="112"/>
        <v>9.2987468110628342</v>
      </c>
      <c r="K292">
        <f t="shared" ca="1" si="113"/>
        <v>1.3223965568260498</v>
      </c>
      <c r="L292">
        <f t="shared" ca="1" si="114"/>
        <v>1.6789746907685661</v>
      </c>
      <c r="M292">
        <f t="shared" ca="1" si="115"/>
        <v>1.4435836064045757E-3</v>
      </c>
      <c r="N292">
        <f t="shared" ca="1" si="116"/>
        <v>1.6636267954741182E-2</v>
      </c>
      <c r="O292">
        <f t="shared" ca="1" si="117"/>
        <v>0.71283643168425614</v>
      </c>
      <c r="P292">
        <f t="shared" ca="1" si="118"/>
        <v>2.587508029646993</v>
      </c>
      <c r="Q292">
        <f t="shared" ca="1" si="119"/>
        <v>1.2975502704090314</v>
      </c>
      <c r="R292">
        <f t="shared" ca="1" si="120"/>
        <v>1.2667354693612873</v>
      </c>
      <c r="T292">
        <f t="shared" si="121"/>
        <v>1.0095004391729701</v>
      </c>
      <c r="U292" s="6">
        <f t="shared" ca="1" si="122"/>
        <v>1.0411787526622589</v>
      </c>
      <c r="V292">
        <f t="shared" ca="1" si="123"/>
        <v>0.94868681531652665</v>
      </c>
      <c r="W292">
        <v>1.0487141183622384</v>
      </c>
      <c r="X292" t="b">
        <f t="shared" ca="1" si="124"/>
        <v>1</v>
      </c>
      <c r="AS292">
        <v>0.59778782635447858</v>
      </c>
      <c r="AT292">
        <v>0.18016695739241798</v>
      </c>
      <c r="AU292">
        <v>-1.874082028210823</v>
      </c>
      <c r="AV292">
        <v>2.6845818470976197</v>
      </c>
      <c r="AW292">
        <v>-1.7131729820665975</v>
      </c>
      <c r="AX292">
        <v>-0.69295228808577969</v>
      </c>
      <c r="AY292">
        <v>-0.81487966269580059</v>
      </c>
      <c r="AZ292">
        <v>5.008286496089994</v>
      </c>
      <c r="BA292">
        <v>1.2692367988008548</v>
      </c>
      <c r="BB292">
        <v>-4.110673111674978</v>
      </c>
      <c r="BC292">
        <v>3.1114532396676298</v>
      </c>
      <c r="BD292">
        <v>0.59117793916640704</v>
      </c>
      <c r="BE292">
        <v>-3.064209335788747</v>
      </c>
      <c r="BF292">
        <v>0.23643201615027021</v>
      </c>
      <c r="BJ292" t="b">
        <f t="shared" si="105"/>
        <v>1</v>
      </c>
      <c r="BK292" t="b">
        <f t="shared" ca="1" si="106"/>
        <v>1</v>
      </c>
      <c r="BM292">
        <f t="shared" ca="1" si="125"/>
        <v>0.77173344492391571</v>
      </c>
      <c r="BN292" t="b">
        <f t="shared" ca="1" si="126"/>
        <v>0</v>
      </c>
      <c r="BO292">
        <v>1.0398858722593545</v>
      </c>
      <c r="BP292">
        <f t="shared" ca="1" si="103"/>
        <v>1.0697834068081506</v>
      </c>
      <c r="BQ292" t="b">
        <f t="shared" ca="1" si="104"/>
        <v>1</v>
      </c>
    </row>
    <row r="293" spans="1:69" x14ac:dyDescent="0.45">
      <c r="A293" s="1">
        <v>45113</v>
      </c>
      <c r="B293">
        <v>42.103000999999999</v>
      </c>
      <c r="C293" s="1">
        <v>45113</v>
      </c>
      <c r="D293">
        <v>436.97000100000002</v>
      </c>
      <c r="E293">
        <f t="shared" si="107"/>
        <v>-5.0570691434395042E-3</v>
      </c>
      <c r="F293" s="4">
        <f t="shared" si="108"/>
        <v>-3.8753777318258553E-3</v>
      </c>
      <c r="G293">
        <f t="shared" ca="1" si="109"/>
        <v>6.4580143236995704E-3</v>
      </c>
      <c r="H293">
        <f t="shared" ca="1" si="110"/>
        <v>3.6659937928903541E-2</v>
      </c>
      <c r="I293">
        <f t="shared" ca="1" si="111"/>
        <v>1.7421147052598616</v>
      </c>
      <c r="J293">
        <f t="shared" ca="1" si="112"/>
        <v>9.2901227524201033</v>
      </c>
      <c r="K293">
        <f t="shared" ca="1" si="113"/>
        <v>1.3223965568260498</v>
      </c>
      <c r="L293">
        <f t="shared" ca="1" si="114"/>
        <v>1.6789746907685661</v>
      </c>
      <c r="M293">
        <f t="shared" ca="1" si="115"/>
        <v>1.4998511245011275E-3</v>
      </c>
      <c r="N293">
        <f t="shared" ca="1" si="116"/>
        <v>1.663880089943319E-2</v>
      </c>
      <c r="O293">
        <f t="shared" ca="1" si="117"/>
        <v>0.7026781502284597</v>
      </c>
      <c r="P293">
        <f t="shared" ca="1" si="118"/>
        <v>2.5743857409671191</v>
      </c>
      <c r="Q293">
        <f t="shared" ca="1" si="119"/>
        <v>1.2975502704090314</v>
      </c>
      <c r="R293">
        <f t="shared" ca="1" si="120"/>
        <v>1.2667354693612873</v>
      </c>
      <c r="T293">
        <f t="shared" si="121"/>
        <v>0.99494293085656049</v>
      </c>
      <c r="U293" s="6">
        <f t="shared" ca="1" si="122"/>
        <v>1.0239803481776306</v>
      </c>
      <c r="V293">
        <f t="shared" ca="1" si="123"/>
        <v>1.0113394614658739</v>
      </c>
      <c r="W293">
        <v>1.0208243172629374</v>
      </c>
      <c r="X293" t="b">
        <f t="shared" ca="1" si="124"/>
        <v>1</v>
      </c>
      <c r="AS293">
        <v>0.58499225040365932</v>
      </c>
      <c r="AT293">
        <v>1.8219730403698297E-2</v>
      </c>
      <c r="AU293">
        <v>-1.9641841422240278</v>
      </c>
      <c r="AV293">
        <v>2.4040804396904507</v>
      </c>
      <c r="AW293">
        <v>-1.8628372489752214</v>
      </c>
      <c r="AX293">
        <v>-1.0233815707400176</v>
      </c>
      <c r="AY293">
        <v>-1.0459567164895085</v>
      </c>
      <c r="AZ293">
        <v>4.6816906591670326</v>
      </c>
      <c r="BA293">
        <v>1.1909357259824191</v>
      </c>
      <c r="BB293">
        <v>-3.9070466301264331</v>
      </c>
      <c r="BC293">
        <v>2.8830939458803093</v>
      </c>
      <c r="BD293">
        <v>0.6760078704614354</v>
      </c>
      <c r="BE293">
        <v>-2.5743367238760131</v>
      </c>
      <c r="BF293">
        <v>0.52514267623576838</v>
      </c>
      <c r="BJ293" t="b">
        <f t="shared" si="105"/>
        <v>1</v>
      </c>
      <c r="BK293" t="b">
        <f t="shared" ca="1" si="106"/>
        <v>1</v>
      </c>
      <c r="BM293">
        <f t="shared" ca="1" si="125"/>
        <v>0.80005373388032908</v>
      </c>
      <c r="BN293" t="b">
        <f t="shared" ca="1" si="126"/>
        <v>0</v>
      </c>
      <c r="BO293">
        <v>1.0218281862881013</v>
      </c>
      <c r="BP293">
        <f t="shared" ca="1" si="103"/>
        <v>1.0920124434835419</v>
      </c>
      <c r="BQ293" t="b">
        <f t="shared" ca="1" si="104"/>
        <v>1</v>
      </c>
    </row>
    <row r="294" spans="1:69" x14ac:dyDescent="0.45">
      <c r="A294" s="1">
        <v>45112</v>
      </c>
      <c r="B294">
        <v>42.317000999999998</v>
      </c>
      <c r="C294" s="1">
        <v>45112</v>
      </c>
      <c r="D294">
        <v>438.67001299999998</v>
      </c>
      <c r="E294">
        <f t="shared" si="107"/>
        <v>-2.2633863326521767E-3</v>
      </c>
      <c r="F294" s="4">
        <f t="shared" si="108"/>
        <v>-6.207360447589746E-3</v>
      </c>
      <c r="G294">
        <f t="shared" ca="1" si="109"/>
        <v>6.5873293700896727E-3</v>
      </c>
      <c r="H294">
        <f t="shared" ca="1" si="110"/>
        <v>3.6664729816634579E-2</v>
      </c>
      <c r="I294">
        <f t="shared" ca="1" si="111"/>
        <v>1.7312053594791952</v>
      </c>
      <c r="J294">
        <f t="shared" ca="1" si="112"/>
        <v>9.2587497381966237</v>
      </c>
      <c r="K294">
        <f t="shared" ca="1" si="113"/>
        <v>1.3223965568260498</v>
      </c>
      <c r="L294">
        <f t="shared" ca="1" si="114"/>
        <v>1.6789746907685661</v>
      </c>
      <c r="M294">
        <f t="shared" ca="1" si="115"/>
        <v>1.4817942315410292E-3</v>
      </c>
      <c r="N294">
        <f t="shared" ca="1" si="116"/>
        <v>1.6646621308498224E-2</v>
      </c>
      <c r="O294">
        <f t="shared" ca="1" si="117"/>
        <v>0.70434761768270948</v>
      </c>
      <c r="P294">
        <f t="shared" ca="1" si="118"/>
        <v>2.5673264482810314</v>
      </c>
      <c r="Q294">
        <f t="shared" ca="1" si="119"/>
        <v>1.2975502704090314</v>
      </c>
      <c r="R294">
        <f t="shared" ca="1" si="120"/>
        <v>1.2667354693612873</v>
      </c>
      <c r="T294">
        <f t="shared" si="121"/>
        <v>0.99773661366734778</v>
      </c>
      <c r="U294" s="6">
        <f t="shared" ca="1" si="122"/>
        <v>1.0105311398063599</v>
      </c>
      <c r="V294">
        <f t="shared" ca="1" si="123"/>
        <v>1.0680139765884107</v>
      </c>
      <c r="W294">
        <v>1.0212744278095842</v>
      </c>
      <c r="X294" t="b">
        <f t="shared" ca="1" si="124"/>
        <v>1</v>
      </c>
      <c r="AS294">
        <v>0.58475760173921976</v>
      </c>
      <c r="AT294">
        <v>2.2492155331714898E-2</v>
      </c>
      <c r="AU294">
        <v>-1.9700319026418052</v>
      </c>
      <c r="AV294">
        <v>2.3910762719758321</v>
      </c>
      <c r="AW294">
        <v>-1.8552301328448648</v>
      </c>
      <c r="AX294">
        <v>-1.0603580266187249</v>
      </c>
      <c r="AY294">
        <v>-1.1120672338558706</v>
      </c>
      <c r="AZ294">
        <v>4.6804709193135938</v>
      </c>
      <c r="BA294">
        <v>1.1756663124703546</v>
      </c>
      <c r="BB294">
        <v>-3.863990093647717</v>
      </c>
      <c r="BC294">
        <v>2.8311730986408068</v>
      </c>
      <c r="BD294">
        <v>0.6829266693541961</v>
      </c>
      <c r="BE294">
        <v>-2.6213785223570518</v>
      </c>
      <c r="BF294">
        <v>0.54934037953831616</v>
      </c>
      <c r="BJ294" t="b">
        <f t="shared" si="105"/>
        <v>1</v>
      </c>
      <c r="BK294" t="b">
        <f t="shared" ca="1" si="106"/>
        <v>1</v>
      </c>
      <c r="BM294">
        <f t="shared" ca="1" si="125"/>
        <v>0.77263411210302912</v>
      </c>
      <c r="BN294" t="b">
        <f t="shared" ca="1" si="126"/>
        <v>0</v>
      </c>
      <c r="BO294">
        <v>1.0031705372883697</v>
      </c>
      <c r="BP294">
        <f t="shared" ca="1" si="103"/>
        <v>1.0374553716601986</v>
      </c>
      <c r="BQ294" t="b">
        <f t="shared" ca="1" si="104"/>
        <v>1</v>
      </c>
    </row>
    <row r="295" spans="1:69" x14ac:dyDescent="0.45">
      <c r="A295" s="1">
        <v>45110</v>
      </c>
      <c r="B295">
        <v>42.412998000000002</v>
      </c>
      <c r="C295" s="1">
        <v>45110</v>
      </c>
      <c r="D295">
        <v>441.41000400000001</v>
      </c>
      <c r="E295">
        <f t="shared" si="107"/>
        <v>2.6239895335441179E-3</v>
      </c>
      <c r="F295" s="4">
        <f t="shared" si="108"/>
        <v>-1.6962185480711186E-3</v>
      </c>
      <c r="G295">
        <f t="shared" ca="1" si="109"/>
        <v>6.5228541018748113E-3</v>
      </c>
      <c r="H295">
        <f t="shared" ca="1" si="110"/>
        <v>3.669170021006693E-2</v>
      </c>
      <c r="I295">
        <f t="shared" ca="1" si="111"/>
        <v>1.7317300692873174</v>
      </c>
      <c r="J295">
        <f t="shared" ca="1" si="112"/>
        <v>9.2356332429660704</v>
      </c>
      <c r="K295">
        <f t="shared" ca="1" si="113"/>
        <v>1.3223965568260498</v>
      </c>
      <c r="L295">
        <f t="shared" ca="1" si="114"/>
        <v>1.678450814910456</v>
      </c>
      <c r="M295">
        <f t="shared" ca="1" si="115"/>
        <v>1.4015707948361791E-3</v>
      </c>
      <c r="N295">
        <f t="shared" ca="1" si="116"/>
        <v>1.6722352145465962E-2</v>
      </c>
      <c r="O295">
        <f t="shared" ca="1" si="117"/>
        <v>0.69534071205445902</v>
      </c>
      <c r="P295">
        <f t="shared" ca="1" si="118"/>
        <v>2.500589784262079</v>
      </c>
      <c r="Q295">
        <f t="shared" ca="1" si="119"/>
        <v>1.2883645794929555</v>
      </c>
      <c r="R295">
        <f t="shared" ca="1" si="120"/>
        <v>1.2372088356038287</v>
      </c>
      <c r="T295">
        <f t="shared" si="121"/>
        <v>1.002623989533544</v>
      </c>
      <c r="U295" s="6">
        <f t="shared" ca="1" si="122"/>
        <v>1.0438323981098638</v>
      </c>
      <c r="V295">
        <f t="shared" ca="1" si="123"/>
        <v>0.9989707114592532</v>
      </c>
      <c r="W295">
        <v>1.0115109995750986</v>
      </c>
      <c r="X295" t="b">
        <f t="shared" ca="1" si="124"/>
        <v>1</v>
      </c>
      <c r="AS295">
        <v>0.58481011618953138</v>
      </c>
      <c r="AT295">
        <v>3.1607385239326012E-2</v>
      </c>
      <c r="AU295">
        <v>-1.9748741824468781</v>
      </c>
      <c r="AV295">
        <v>2.4054117185573736</v>
      </c>
      <c r="AW295">
        <v>-1.8647765561379817</v>
      </c>
      <c r="AX295">
        <v>-1.0402246302710449</v>
      </c>
      <c r="AY295">
        <v>-1.1036103232955996</v>
      </c>
      <c r="AZ295">
        <v>4.6803999404508296</v>
      </c>
      <c r="BA295">
        <v>1.2141306898045388</v>
      </c>
      <c r="BB295">
        <v>-3.8577865385890586</v>
      </c>
      <c r="BC295">
        <v>2.8312096852863657</v>
      </c>
      <c r="BD295">
        <v>0.6419472889189175</v>
      </c>
      <c r="BE295">
        <v>-2.7206322389483613</v>
      </c>
      <c r="BF295">
        <v>0.54662068928789664</v>
      </c>
      <c r="BJ295" t="b">
        <f t="shared" si="105"/>
        <v>1</v>
      </c>
      <c r="BK295" t="b">
        <f t="shared" ca="1" si="106"/>
        <v>1</v>
      </c>
      <c r="BM295">
        <f t="shared" ca="1" si="125"/>
        <v>0.82637136869534</v>
      </c>
      <c r="BN295" t="b">
        <f t="shared" ca="1" si="126"/>
        <v>0</v>
      </c>
      <c r="BO295">
        <v>1.0109624472952514</v>
      </c>
      <c r="BP295">
        <f t="shared" ca="1" si="103"/>
        <v>0.99981140215553743</v>
      </c>
      <c r="BQ295" t="b">
        <f t="shared" ca="1" si="104"/>
        <v>0</v>
      </c>
    </row>
    <row r="296" spans="1:69" x14ac:dyDescent="0.45">
      <c r="A296" s="1">
        <v>45107</v>
      </c>
      <c r="B296">
        <v>42.301997999999998</v>
      </c>
      <c r="C296" s="1">
        <v>45107</v>
      </c>
      <c r="D296">
        <v>442.16000400000001</v>
      </c>
      <c r="E296">
        <f t="shared" si="107"/>
        <v>3.6254936952009612E-2</v>
      </c>
      <c r="F296" s="4">
        <f t="shared" si="108"/>
        <v>1.5759283687368331E-2</v>
      </c>
      <c r="G296">
        <f t="shared" ca="1" si="109"/>
        <v>6.508591819274487E-3</v>
      </c>
      <c r="H296">
        <f t="shared" ca="1" si="110"/>
        <v>3.6693777662219491E-2</v>
      </c>
      <c r="I296">
        <f t="shared" ca="1" si="111"/>
        <v>1.7325882591570452</v>
      </c>
      <c r="J296">
        <f t="shared" ca="1" si="112"/>
        <v>9.2356049414682779</v>
      </c>
      <c r="K296">
        <f t="shared" ca="1" si="113"/>
        <v>1.3223965568260498</v>
      </c>
      <c r="L296">
        <f t="shared" ca="1" si="114"/>
        <v>1.678450814910456</v>
      </c>
      <c r="M296">
        <f t="shared" ca="1" si="115"/>
        <v>1.4317268675516381E-3</v>
      </c>
      <c r="N296">
        <f t="shared" ca="1" si="116"/>
        <v>1.6722175870202829E-2</v>
      </c>
      <c r="O296">
        <f t="shared" ca="1" si="117"/>
        <v>0.68995764392686676</v>
      </c>
      <c r="P296">
        <f t="shared" ca="1" si="118"/>
        <v>2.4957243302780299</v>
      </c>
      <c r="Q296">
        <f t="shared" ca="1" si="119"/>
        <v>1.2883645794929555</v>
      </c>
      <c r="R296">
        <f t="shared" ca="1" si="120"/>
        <v>1.2372088356038287</v>
      </c>
      <c r="T296">
        <f t="shared" si="121"/>
        <v>1.0362549369520095</v>
      </c>
      <c r="U296" s="6">
        <f t="shared" ca="1" si="122"/>
        <v>1.0022032741832307</v>
      </c>
      <c r="V296">
        <f t="shared" ca="1" si="123"/>
        <v>1.0312691242542886</v>
      </c>
      <c r="W296">
        <v>0.95400617474648886</v>
      </c>
      <c r="X296" t="b">
        <f t="shared" ca="1" si="124"/>
        <v>0</v>
      </c>
      <c r="AS296">
        <v>0.59191528352064116</v>
      </c>
      <c r="AT296">
        <v>3.2168245302337049E-2</v>
      </c>
      <c r="AU296">
        <v>-1.8162059057164568</v>
      </c>
      <c r="AV296">
        <v>2.3661525400390806</v>
      </c>
      <c r="AW296">
        <v>-1.8097945189190525</v>
      </c>
      <c r="AX296">
        <v>-1.0166620619284483</v>
      </c>
      <c r="AY296">
        <v>-1.0756066533663087</v>
      </c>
      <c r="AZ296">
        <v>4.7884745357823144</v>
      </c>
      <c r="BA296">
        <v>1.2116811946489101</v>
      </c>
      <c r="BB296">
        <v>-3.6946290619531852</v>
      </c>
      <c r="BC296">
        <v>2.7003019156149053</v>
      </c>
      <c r="BD296">
        <v>0.65479153682076963</v>
      </c>
      <c r="BE296">
        <v>-3.1337413151826934</v>
      </c>
      <c r="BF296">
        <v>0.49169148605495694</v>
      </c>
      <c r="BJ296" t="b">
        <f t="shared" si="105"/>
        <v>1</v>
      </c>
      <c r="BK296" t="b">
        <f t="shared" ca="1" si="106"/>
        <v>0</v>
      </c>
      <c r="BM296">
        <f t="shared" ca="1" si="125"/>
        <v>0.8451277794323877</v>
      </c>
      <c r="BN296" t="b">
        <f t="shared" ca="1" si="126"/>
        <v>0</v>
      </c>
      <c r="BO296">
        <v>1.0050281387264497</v>
      </c>
      <c r="BP296">
        <f t="shared" ca="1" si="103"/>
        <v>0.99711602274672684</v>
      </c>
      <c r="BQ296" t="b">
        <f t="shared" ca="1" si="104"/>
        <v>0</v>
      </c>
    </row>
    <row r="297" spans="1:69" x14ac:dyDescent="0.45">
      <c r="A297" s="1">
        <v>45106</v>
      </c>
      <c r="B297">
        <v>40.821998999999998</v>
      </c>
      <c r="C297" s="1">
        <v>45106</v>
      </c>
      <c r="D297">
        <v>435.29998799999998</v>
      </c>
      <c r="E297">
        <f t="shared" si="107"/>
        <v>-7.1746964230198539E-3</v>
      </c>
      <c r="F297" s="4">
        <f t="shared" si="108"/>
        <v>5.9759790966717064E-4</v>
      </c>
      <c r="G297">
        <f t="shared" ca="1" si="109"/>
        <v>5.8536873516809333E-3</v>
      </c>
      <c r="H297">
        <f t="shared" ca="1" si="110"/>
        <v>3.732365836472247E-2</v>
      </c>
      <c r="I297">
        <f t="shared" ca="1" si="111"/>
        <v>1.5956643528189578</v>
      </c>
      <c r="J297">
        <f t="shared" ca="1" si="112"/>
        <v>8.8178789884806719</v>
      </c>
      <c r="K297">
        <f t="shared" ca="1" si="113"/>
        <v>1.194008721817003</v>
      </c>
      <c r="L297">
        <f t="shared" ca="1" si="114"/>
        <v>1.6140130404922519</v>
      </c>
      <c r="M297">
        <f t="shared" ca="1" si="115"/>
        <v>1.0910508686166305E-3</v>
      </c>
      <c r="N297">
        <f t="shared" ca="1" si="116"/>
        <v>1.7118178284906298E-2</v>
      </c>
      <c r="O297">
        <f t="shared" ca="1" si="117"/>
        <v>0.54287102943912102</v>
      </c>
      <c r="P297">
        <f t="shared" ca="1" si="118"/>
        <v>2.5451493593522034</v>
      </c>
      <c r="Q297">
        <f t="shared" ca="1" si="119"/>
        <v>1.2539961251070015</v>
      </c>
      <c r="R297">
        <f t="shared" ca="1" si="120"/>
        <v>1.1844894647144291</v>
      </c>
      <c r="T297">
        <f t="shared" si="121"/>
        <v>0.99282530357698018</v>
      </c>
      <c r="U297" s="6">
        <f t="shared" ca="1" si="122"/>
        <v>0.94879714357712297</v>
      </c>
      <c r="V297">
        <f t="shared" ca="1" si="123"/>
        <v>1.0235111558047576</v>
      </c>
      <c r="W297">
        <v>0.93750451014266001</v>
      </c>
      <c r="X297" t="b">
        <f t="shared" ca="1" si="124"/>
        <v>1</v>
      </c>
      <c r="AS297">
        <v>0.60074402295004392</v>
      </c>
      <c r="AT297">
        <v>0.10584424170721425</v>
      </c>
      <c r="AU297">
        <v>-1.6570965204196948</v>
      </c>
      <c r="AV297">
        <v>2.4463372102018339</v>
      </c>
      <c r="AW297">
        <v>-1.6456118271255846</v>
      </c>
      <c r="AX297">
        <v>-1.0905768636856783</v>
      </c>
      <c r="AY297">
        <v>-1.1119198829262962</v>
      </c>
      <c r="AZ297">
        <v>4.9752128550994854</v>
      </c>
      <c r="BA297">
        <v>1.1241233331483385</v>
      </c>
      <c r="BB297">
        <v>-3.6181987046430284</v>
      </c>
      <c r="BC297">
        <v>2.5296621291785359</v>
      </c>
      <c r="BD297">
        <v>0.95556808639202429</v>
      </c>
      <c r="BE297">
        <v>-3.3898775849581324</v>
      </c>
      <c r="BF297">
        <v>0.28015390707542848</v>
      </c>
      <c r="BJ297" t="b">
        <f t="shared" si="105"/>
        <v>1</v>
      </c>
      <c r="BK297" t="b">
        <f t="shared" ca="1" si="106"/>
        <v>1</v>
      </c>
      <c r="BM297">
        <f t="shared" ca="1" si="125"/>
        <v>0.94868681531652665</v>
      </c>
      <c r="BN297" t="b">
        <f t="shared" ca="1" si="126"/>
        <v>1</v>
      </c>
      <c r="BO297">
        <v>1.0286865393241642</v>
      </c>
      <c r="BP297">
        <f t="shared" ca="1" si="103"/>
        <v>1.0411787526622589</v>
      </c>
      <c r="BQ297" t="b">
        <f t="shared" ca="1" si="104"/>
        <v>1</v>
      </c>
    </row>
    <row r="298" spans="1:69" x14ac:dyDescent="0.45">
      <c r="A298" s="1">
        <v>45105</v>
      </c>
      <c r="B298">
        <v>41.117001000000002</v>
      </c>
      <c r="C298" s="1">
        <v>45105</v>
      </c>
      <c r="D298">
        <v>435.040009</v>
      </c>
      <c r="E298">
        <f t="shared" si="107"/>
        <v>-1.8124892972702533E-2</v>
      </c>
      <c r="F298" s="4">
        <f t="shared" si="108"/>
        <v>2.5811116483350923E-3</v>
      </c>
      <c r="G298">
        <f t="shared" ca="1" si="109"/>
        <v>5.9305700782528335E-3</v>
      </c>
      <c r="H298">
        <f t="shared" ca="1" si="110"/>
        <v>3.7312521788395184E-2</v>
      </c>
      <c r="I298">
        <f t="shared" ca="1" si="111"/>
        <v>1.5910669182638644</v>
      </c>
      <c r="J298">
        <f t="shared" ca="1" si="112"/>
        <v>8.8185659367346254</v>
      </c>
      <c r="K298">
        <f t="shared" ca="1" si="113"/>
        <v>1.194008721817003</v>
      </c>
      <c r="L298">
        <f t="shared" ca="1" si="114"/>
        <v>1.6140130404922519</v>
      </c>
      <c r="M298">
        <f t="shared" ca="1" si="115"/>
        <v>1.1672936202939104E-3</v>
      </c>
      <c r="N298">
        <f t="shared" ca="1" si="116"/>
        <v>1.7149897862523772E-2</v>
      </c>
      <c r="O298">
        <f t="shared" ca="1" si="117"/>
        <v>0.52962531829718107</v>
      </c>
      <c r="P298">
        <f t="shared" ca="1" si="118"/>
        <v>2.4970073898862326</v>
      </c>
      <c r="Q298">
        <f t="shared" ca="1" si="119"/>
        <v>1.2539961251070015</v>
      </c>
      <c r="R298">
        <f t="shared" ca="1" si="120"/>
        <v>1.2273552481272365</v>
      </c>
      <c r="T298">
        <f t="shared" si="121"/>
        <v>0.98187510702729752</v>
      </c>
      <c r="U298" s="6">
        <f t="shared" ca="1" si="122"/>
        <v>0.95520973191821279</v>
      </c>
      <c r="V298">
        <f t="shared" ca="1" si="123"/>
        <v>1.0092294690124612</v>
      </c>
      <c r="W298">
        <v>0.94423261664962599</v>
      </c>
      <c r="X298" t="b">
        <f t="shared" ca="1" si="124"/>
        <v>1</v>
      </c>
      <c r="AS298">
        <v>0.5899883903561095</v>
      </c>
      <c r="AT298">
        <v>4.5756531825067295E-2</v>
      </c>
      <c r="AU298">
        <v>-1.5621632498552174</v>
      </c>
      <c r="AV298">
        <v>2.459911019344053</v>
      </c>
      <c r="AW298">
        <v>-1.5998709007158258</v>
      </c>
      <c r="AX298">
        <v>-1.2167099177483749</v>
      </c>
      <c r="AY298">
        <v>-1.1153714811545286</v>
      </c>
      <c r="AZ298">
        <v>4.8855425032437587</v>
      </c>
      <c r="BA298">
        <v>1.1152767703092226</v>
      </c>
      <c r="BB298">
        <v>-3.5051594865415745</v>
      </c>
      <c r="BC298">
        <v>2.3297532436676067</v>
      </c>
      <c r="BD298">
        <v>1.1580586035748808</v>
      </c>
      <c r="BE298">
        <v>-3.2647991212081351</v>
      </c>
      <c r="BF298">
        <v>0.18388858133613664</v>
      </c>
      <c r="BJ298" t="b">
        <f t="shared" si="105"/>
        <v>1</v>
      </c>
      <c r="BK298" t="b">
        <f t="shared" ca="1" si="106"/>
        <v>1</v>
      </c>
      <c r="BM298">
        <f t="shared" ca="1" si="125"/>
        <v>1.0113394614658739</v>
      </c>
      <c r="BN298" t="b">
        <f t="shared" ca="1" si="126"/>
        <v>0</v>
      </c>
      <c r="BO298">
        <v>0.99549008245541204</v>
      </c>
      <c r="BP298">
        <f t="shared" ca="1" si="103"/>
        <v>1.0239803481776306</v>
      </c>
      <c r="BQ298" t="b">
        <f t="shared" ca="1" si="104"/>
        <v>0</v>
      </c>
    </row>
    <row r="299" spans="1:69" x14ac:dyDescent="0.45">
      <c r="A299" s="1">
        <v>45104</v>
      </c>
      <c r="B299">
        <v>41.875999</v>
      </c>
      <c r="C299" s="1">
        <v>45104</v>
      </c>
      <c r="D299">
        <v>433.92001299999998</v>
      </c>
      <c r="E299">
        <f t="shared" si="107"/>
        <v>3.0616238432762413E-2</v>
      </c>
      <c r="F299" s="4">
        <f t="shared" si="108"/>
        <v>2.0220083368897357E-2</v>
      </c>
      <c r="G299">
        <f t="shared" ca="1" si="109"/>
        <v>6.1630816053036231E-3</v>
      </c>
      <c r="H299">
        <f t="shared" ca="1" si="110"/>
        <v>3.7306756044549881E-2</v>
      </c>
      <c r="I299">
        <f t="shared" ca="1" si="111"/>
        <v>1.5753847801443643</v>
      </c>
      <c r="J299">
        <f t="shared" ca="1" si="112"/>
        <v>8.7853741475796525</v>
      </c>
      <c r="K299">
        <f t="shared" ca="1" si="113"/>
        <v>1.194008721817003</v>
      </c>
      <c r="L299">
        <f t="shared" ca="1" si="114"/>
        <v>1.678450814910456</v>
      </c>
      <c r="M299">
        <f t="shared" ca="1" si="115"/>
        <v>1.2624074178764154E-3</v>
      </c>
      <c r="N299">
        <f t="shared" ca="1" si="116"/>
        <v>1.7210421909124442E-2</v>
      </c>
      <c r="O299">
        <f t="shared" ca="1" si="117"/>
        <v>0.51580618488379804</v>
      </c>
      <c r="P299">
        <f t="shared" ca="1" si="118"/>
        <v>2.417922343973065</v>
      </c>
      <c r="Q299">
        <f t="shared" ca="1" si="119"/>
        <v>1.2539961251070015</v>
      </c>
      <c r="R299">
        <f t="shared" ca="1" si="120"/>
        <v>1.2349579628583431</v>
      </c>
      <c r="T299">
        <f t="shared" si="121"/>
        <v>1.0306162384327624</v>
      </c>
      <c r="U299" s="6">
        <f t="shared" ca="1" si="122"/>
        <v>0.95589846502690068</v>
      </c>
      <c r="V299">
        <f t="shared" ca="1" si="123"/>
        <v>0.98584617460491319</v>
      </c>
      <c r="W299">
        <v>0.9714592553392678</v>
      </c>
      <c r="X299" t="b">
        <f t="shared" ca="1" si="124"/>
        <v>1</v>
      </c>
      <c r="AS299">
        <v>0.58659390850839832</v>
      </c>
      <c r="AT299">
        <v>1.2830658964627149E-2</v>
      </c>
      <c r="AU299">
        <v>-1.3934576590732097</v>
      </c>
      <c r="AV299">
        <v>2.490103031508458</v>
      </c>
      <c r="AW299">
        <v>-1.5716800514199165</v>
      </c>
      <c r="AX299">
        <v>-1.2993911734153571</v>
      </c>
      <c r="AY299">
        <v>-1.081548905683035</v>
      </c>
      <c r="AZ299">
        <v>4.8594646732608453</v>
      </c>
      <c r="BA299">
        <v>1.0787588929596648</v>
      </c>
      <c r="BB299">
        <v>-3.3281285547196764</v>
      </c>
      <c r="BC299">
        <v>2.057397249919688</v>
      </c>
      <c r="BD299">
        <v>1.2033753834680487</v>
      </c>
      <c r="BE299">
        <v>-3.1945260562274509</v>
      </c>
      <c r="BF299">
        <v>7.0448762116280247E-2</v>
      </c>
      <c r="BJ299" t="b">
        <f t="shared" si="105"/>
        <v>1</v>
      </c>
      <c r="BK299" t="b">
        <f t="shared" ca="1" si="106"/>
        <v>1</v>
      </c>
      <c r="BM299">
        <f t="shared" ca="1" si="125"/>
        <v>1.0680139765884107</v>
      </c>
      <c r="BN299" t="b">
        <f t="shared" ca="1" si="126"/>
        <v>0</v>
      </c>
      <c r="BO299">
        <v>0.98648725574360008</v>
      </c>
      <c r="BP299">
        <f t="shared" ca="1" si="103"/>
        <v>1.0105311398063599</v>
      </c>
      <c r="BQ299" t="b">
        <f t="shared" ca="1" si="104"/>
        <v>0</v>
      </c>
    </row>
    <row r="300" spans="1:69" x14ac:dyDescent="0.45">
      <c r="A300" s="1">
        <v>45103</v>
      </c>
      <c r="B300">
        <v>40.631999999999998</v>
      </c>
      <c r="C300" s="1">
        <v>45103</v>
      </c>
      <c r="D300">
        <v>425.32000699999998</v>
      </c>
      <c r="E300">
        <f t="shared" si="107"/>
        <v>-3.736170011135078E-2</v>
      </c>
      <c r="F300" s="4">
        <f t="shared" si="108"/>
        <v>-8.1156275592060168E-3</v>
      </c>
      <c r="G300">
        <f t="shared" ca="1" si="109"/>
        <v>6.1106275095376529E-3</v>
      </c>
      <c r="H300">
        <f t="shared" ca="1" si="110"/>
        <v>3.7279566861782056E-2</v>
      </c>
      <c r="I300">
        <f t="shared" ca="1" si="111"/>
        <v>1.5819321504599926</v>
      </c>
      <c r="J300">
        <f t="shared" ca="1" si="112"/>
        <v>8.8281423515329998</v>
      </c>
      <c r="K300">
        <f t="shared" ca="1" si="113"/>
        <v>1.194008721817003</v>
      </c>
      <c r="L300">
        <f t="shared" ca="1" si="114"/>
        <v>1.6396117867425326</v>
      </c>
      <c r="M300">
        <f t="shared" ca="1" si="115"/>
        <v>1.1914451875156317E-3</v>
      </c>
      <c r="N300">
        <f t="shared" ca="1" si="116"/>
        <v>1.7161051004822098E-2</v>
      </c>
      <c r="O300">
        <f t="shared" ca="1" si="117"/>
        <v>0.52606725112028874</v>
      </c>
      <c r="P300">
        <f t="shared" ca="1" si="118"/>
        <v>2.482158781357267</v>
      </c>
      <c r="Q300">
        <f t="shared" ca="1" si="119"/>
        <v>1.2539961251070015</v>
      </c>
      <c r="R300">
        <f t="shared" ca="1" si="120"/>
        <v>1.2273552481272365</v>
      </c>
      <c r="T300">
        <f t="shared" si="121"/>
        <v>0.96263829988864924</v>
      </c>
      <c r="U300" s="6">
        <f t="shared" ca="1" si="122"/>
        <v>0.95174737768791862</v>
      </c>
      <c r="V300">
        <f t="shared" ca="1" si="123"/>
        <v>1.035704496077904</v>
      </c>
      <c r="W300">
        <v>0.99066673983030484</v>
      </c>
      <c r="X300" t="b">
        <f t="shared" ca="1" si="124"/>
        <v>1</v>
      </c>
      <c r="AS300">
        <v>0.57748982078508715</v>
      </c>
      <c r="AT300">
        <v>2.6945512055354948E-2</v>
      </c>
      <c r="AU300">
        <v>-1.3742911374077114</v>
      </c>
      <c r="AV300">
        <v>2.5123031887897516</v>
      </c>
      <c r="AW300">
        <v>-1.7065491151602787</v>
      </c>
      <c r="AX300">
        <v>-1.264839975855319</v>
      </c>
      <c r="AY300">
        <v>-1.1347804343539787</v>
      </c>
      <c r="AZ300">
        <v>4.7473570610089997</v>
      </c>
      <c r="BA300">
        <v>1.126704959422451</v>
      </c>
      <c r="BB300">
        <v>-3.2541592555222141</v>
      </c>
      <c r="BC300">
        <v>1.9756020760658768</v>
      </c>
      <c r="BD300">
        <v>1.1999199523480757</v>
      </c>
      <c r="BE300">
        <v>-2.9384631831078165</v>
      </c>
      <c r="BF300">
        <v>5.4533576803269646E-2</v>
      </c>
      <c r="BJ300" t="b">
        <f t="shared" si="105"/>
        <v>1</v>
      </c>
      <c r="BK300" t="b">
        <f t="shared" ca="1" si="106"/>
        <v>1</v>
      </c>
      <c r="BM300">
        <f t="shared" ca="1" si="125"/>
        <v>0.9989707114592532</v>
      </c>
      <c r="BN300" t="b">
        <f t="shared" ca="1" si="126"/>
        <v>1</v>
      </c>
      <c r="BO300">
        <v>0.98246081233127192</v>
      </c>
      <c r="BP300">
        <f t="shared" ca="1" si="103"/>
        <v>1.0438323981098638</v>
      </c>
      <c r="BQ300" t="b">
        <f t="shared" ca="1" si="104"/>
        <v>0</v>
      </c>
    </row>
    <row r="301" spans="1:69" x14ac:dyDescent="0.45">
      <c r="A301" s="1">
        <v>45100</v>
      </c>
      <c r="B301">
        <v>42.209000000000003</v>
      </c>
      <c r="C301" s="1">
        <v>45100</v>
      </c>
      <c r="D301">
        <v>428.79998799999998</v>
      </c>
      <c r="E301">
        <f t="shared" si="107"/>
        <v>-1.8965763209028961E-2</v>
      </c>
      <c r="F301" s="4">
        <f t="shared" si="108"/>
        <v>-1.1617204606465099E-2</v>
      </c>
      <c r="G301">
        <f t="shared" ca="1" si="109"/>
        <v>6.3898979484531158E-3</v>
      </c>
      <c r="H301">
        <f t="shared" ca="1" si="110"/>
        <v>3.7161289180334164E-2</v>
      </c>
      <c r="I301">
        <f t="shared" ca="1" si="111"/>
        <v>1.5826256376003898</v>
      </c>
      <c r="J301">
        <f t="shared" ca="1" si="112"/>
        <v>8.9215108411619788</v>
      </c>
      <c r="K301">
        <f t="shared" ca="1" si="113"/>
        <v>1.194008721817003</v>
      </c>
      <c r="L301">
        <f t="shared" ca="1" si="114"/>
        <v>1.6464922878339712</v>
      </c>
      <c r="M301">
        <f t="shared" ca="1" si="115"/>
        <v>1.3116590569474723E-3</v>
      </c>
      <c r="N301">
        <f t="shared" ca="1" si="116"/>
        <v>1.7179727104921372E-2</v>
      </c>
      <c r="O301">
        <f t="shared" ca="1" si="117"/>
        <v>0.50715897087661321</v>
      </c>
      <c r="P301">
        <f t="shared" ca="1" si="118"/>
        <v>2.4457312173508168</v>
      </c>
      <c r="Q301">
        <f t="shared" ca="1" si="119"/>
        <v>1.2539961251070015</v>
      </c>
      <c r="R301">
        <f t="shared" ca="1" si="120"/>
        <v>1.2349579628583431</v>
      </c>
      <c r="T301">
        <f t="shared" si="121"/>
        <v>0.98103423679097101</v>
      </c>
      <c r="U301" s="6">
        <f t="shared" ca="1" si="122"/>
        <v>0.98959041568002259</v>
      </c>
      <c r="V301">
        <f t="shared" ca="1" si="123"/>
        <v>1.0537649998733345</v>
      </c>
      <c r="W301">
        <v>1.0002167706973264</v>
      </c>
      <c r="X301" t="b">
        <f t="shared" ca="1" si="124"/>
        <v>0</v>
      </c>
      <c r="AS301">
        <v>0.55000027193000867</v>
      </c>
      <c r="AT301">
        <v>0.13990048104744163</v>
      </c>
      <c r="AU301">
        <v>-1.2993768978828895</v>
      </c>
      <c r="AV301">
        <v>2.5429680772830894</v>
      </c>
      <c r="AW301">
        <v>-1.8669702474222902</v>
      </c>
      <c r="AX301">
        <v>-1.0751718385110778</v>
      </c>
      <c r="AY301">
        <v>-1.2822506869023218</v>
      </c>
      <c r="AZ301">
        <v>4.4372072861194747</v>
      </c>
      <c r="BA301">
        <v>1.2058707762254881</v>
      </c>
      <c r="BB301">
        <v>-3.0770006243010952</v>
      </c>
      <c r="BC301">
        <v>1.8270304693694481</v>
      </c>
      <c r="BD301">
        <v>1.0825473543325468</v>
      </c>
      <c r="BE301">
        <v>-2.3624379800251725</v>
      </c>
      <c r="BF301">
        <v>-1.5816171981239951E-2</v>
      </c>
      <c r="BJ301" t="b">
        <f t="shared" si="105"/>
        <v>1</v>
      </c>
      <c r="BK301" t="b">
        <f t="shared" ca="1" si="106"/>
        <v>0</v>
      </c>
      <c r="BM301">
        <f t="shared" ca="1" si="125"/>
        <v>1.0312691242542886</v>
      </c>
      <c r="BN301" t="b">
        <f t="shared" ca="1" si="126"/>
        <v>0</v>
      </c>
      <c r="BO301">
        <v>0.95670251071781964</v>
      </c>
      <c r="BP301">
        <f t="shared" ca="1" si="103"/>
        <v>1.0022032741832307</v>
      </c>
      <c r="BQ301" t="b">
        <f t="shared" ca="1" si="104"/>
        <v>0</v>
      </c>
    </row>
    <row r="302" spans="1:69" x14ac:dyDescent="0.45">
      <c r="A302" s="1">
        <v>45099</v>
      </c>
      <c r="B302">
        <v>43.025002000000001</v>
      </c>
      <c r="C302" s="1">
        <v>45099</v>
      </c>
      <c r="D302">
        <v>433.83999599999999</v>
      </c>
      <c r="E302">
        <f t="shared" si="107"/>
        <v>-4.645371339080795E-4</v>
      </c>
      <c r="F302" s="4">
        <f t="shared" si="108"/>
        <v>8.2268373198281387E-3</v>
      </c>
      <c r="G302">
        <f t="shared" ca="1" si="109"/>
        <v>6.4180454425960109E-3</v>
      </c>
      <c r="H302">
        <f t="shared" ca="1" si="110"/>
        <v>3.7144115285390904E-2</v>
      </c>
      <c r="I302">
        <f t="shared" ca="1" si="111"/>
        <v>1.583379868290498</v>
      </c>
      <c r="J302">
        <f t="shared" ca="1" si="112"/>
        <v>8.938045785199968</v>
      </c>
      <c r="K302">
        <f t="shared" ca="1" si="113"/>
        <v>1.194008721817003</v>
      </c>
      <c r="L302">
        <f t="shared" ca="1" si="114"/>
        <v>1.6496683427769054</v>
      </c>
      <c r="M302">
        <f t="shared" ca="1" si="115"/>
        <v>1.3335039424160193E-3</v>
      </c>
      <c r="N302">
        <f t="shared" ca="1" si="116"/>
        <v>1.7165976978429344E-2</v>
      </c>
      <c r="O302">
        <f t="shared" ca="1" si="117"/>
        <v>0.50606165802182379</v>
      </c>
      <c r="P302">
        <f t="shared" ca="1" si="118"/>
        <v>2.4593627314427122</v>
      </c>
      <c r="Q302">
        <f t="shared" ca="1" si="119"/>
        <v>1.2539961251070015</v>
      </c>
      <c r="R302">
        <f t="shared" ca="1" si="120"/>
        <v>1.2448725872798432</v>
      </c>
      <c r="T302">
        <f t="shared" si="121"/>
        <v>0.99953546286609196</v>
      </c>
      <c r="U302" s="6">
        <f t="shared" ca="1" si="122"/>
        <v>1.0006512081935386</v>
      </c>
      <c r="V302">
        <f t="shared" ca="1" si="123"/>
        <v>1.0129977236630987</v>
      </c>
      <c r="W302">
        <v>1.0106471833163733</v>
      </c>
      <c r="X302" t="b">
        <f t="shared" ca="1" si="124"/>
        <v>1</v>
      </c>
      <c r="AS302">
        <v>0.52359261347359265</v>
      </c>
      <c r="AT302">
        <v>0.12834757039014019</v>
      </c>
      <c r="AU302">
        <v>-1.3995347976003423</v>
      </c>
      <c r="AV302">
        <v>2.4929181735409256</v>
      </c>
      <c r="AW302">
        <v>-2.0866803773949951</v>
      </c>
      <c r="AX302">
        <v>-0.88547534619780499</v>
      </c>
      <c r="AY302">
        <v>-1.2570839664908042</v>
      </c>
      <c r="AZ302">
        <v>4.023860792670078</v>
      </c>
      <c r="BA302">
        <v>1.2182027586188895</v>
      </c>
      <c r="BB302">
        <v>-2.9734142715712739</v>
      </c>
      <c r="BC302">
        <v>1.7914247751550205</v>
      </c>
      <c r="BD302">
        <v>0.80739073709619769</v>
      </c>
      <c r="BE302">
        <v>-1.7764873378069606</v>
      </c>
      <c r="BF302">
        <v>0.10629968840831493</v>
      </c>
      <c r="BJ302" t="b">
        <f t="shared" si="105"/>
        <v>1</v>
      </c>
      <c r="BK302" t="b">
        <f t="shared" ca="1" si="106"/>
        <v>1</v>
      </c>
      <c r="BM302">
        <f t="shared" ca="1" si="125"/>
        <v>1.0235111558047576</v>
      </c>
      <c r="BN302" t="b">
        <f t="shared" ca="1" si="126"/>
        <v>1</v>
      </c>
      <c r="BO302">
        <v>0.98914267311639414</v>
      </c>
      <c r="BP302">
        <f t="shared" ca="1" si="103"/>
        <v>0.94879714357712297</v>
      </c>
      <c r="BQ302" t="b">
        <f t="shared" ca="1" si="104"/>
        <v>1</v>
      </c>
    </row>
    <row r="303" spans="1:69" x14ac:dyDescent="0.45">
      <c r="A303" s="1">
        <v>45098</v>
      </c>
      <c r="B303">
        <v>43.044998</v>
      </c>
      <c r="C303" s="1">
        <v>45098</v>
      </c>
      <c r="D303">
        <v>430.29998799999998</v>
      </c>
      <c r="E303">
        <f t="shared" si="107"/>
        <v>-1.7416933377851902E-2</v>
      </c>
      <c r="F303" s="4">
        <f t="shared" si="108"/>
        <v>-1.5331835240274634E-2</v>
      </c>
      <c r="G303">
        <f t="shared" ca="1" si="109"/>
        <v>6.3163285214635134E-3</v>
      </c>
      <c r="H303">
        <f t="shared" ca="1" si="110"/>
        <v>3.7190882658150695E-2</v>
      </c>
      <c r="I303">
        <f t="shared" ca="1" si="111"/>
        <v>1.5837427838771136</v>
      </c>
      <c r="J303">
        <f t="shared" ca="1" si="112"/>
        <v>8.8969940398106928</v>
      </c>
      <c r="K303">
        <f t="shared" ca="1" si="113"/>
        <v>1.194008721817003</v>
      </c>
      <c r="L303">
        <f t="shared" ca="1" si="114"/>
        <v>1.6464922878339712</v>
      </c>
      <c r="M303">
        <f t="shared" ca="1" si="115"/>
        <v>1.2335919990690818E-3</v>
      </c>
      <c r="N303">
        <f t="shared" ca="1" si="116"/>
        <v>1.7183796739026716E-2</v>
      </c>
      <c r="O303">
        <f t="shared" ca="1" si="117"/>
        <v>0.51953731018660743</v>
      </c>
      <c r="P303">
        <f t="shared" ca="1" si="118"/>
        <v>2.4502913480117003</v>
      </c>
      <c r="Q303">
        <f t="shared" ca="1" si="119"/>
        <v>1.2539961251070015</v>
      </c>
      <c r="R303">
        <f t="shared" ca="1" si="120"/>
        <v>1.2349579628583431</v>
      </c>
      <c r="T303">
        <f t="shared" si="121"/>
        <v>0.98258306662214812</v>
      </c>
      <c r="U303" s="6">
        <f t="shared" ca="1" si="122"/>
        <v>1.0493149785313973</v>
      </c>
      <c r="V303">
        <f t="shared" ca="1" si="123"/>
        <v>1.1866488956711772</v>
      </c>
      <c r="W303">
        <v>1.0515333526005408</v>
      </c>
      <c r="X303" t="b">
        <f t="shared" ca="1" si="124"/>
        <v>1</v>
      </c>
      <c r="AS303">
        <v>0.52040741562311621</v>
      </c>
      <c r="AT303">
        <v>0.18334336651802155</v>
      </c>
      <c r="AU303">
        <v>-1.3009260236414022</v>
      </c>
      <c r="AV303">
        <v>2.3047505258726706</v>
      </c>
      <c r="AW303">
        <v>-1.8174300484214641</v>
      </c>
      <c r="AX303">
        <v>-0.71305880241109409</v>
      </c>
      <c r="AY303">
        <v>-1.2295433983973076</v>
      </c>
      <c r="AZ303">
        <v>3.9425374148094439</v>
      </c>
      <c r="BA303">
        <v>0.90705842591324937</v>
      </c>
      <c r="BB303">
        <v>-2.8653788028435909</v>
      </c>
      <c r="BC303">
        <v>1.7552581764249098</v>
      </c>
      <c r="BD303">
        <v>0.68410663325152454</v>
      </c>
      <c r="BE303">
        <v>-1.9921558110895581</v>
      </c>
      <c r="BF303">
        <v>0.11927256391891093</v>
      </c>
      <c r="BJ303" t="b">
        <f t="shared" si="105"/>
        <v>1</v>
      </c>
      <c r="BK303" t="b">
        <f t="shared" ca="1" si="106"/>
        <v>1</v>
      </c>
      <c r="BM303">
        <f t="shared" ca="1" si="125"/>
        <v>1.0092294690124612</v>
      </c>
      <c r="BN303" t="b">
        <f t="shared" ca="1" si="126"/>
        <v>1</v>
      </c>
      <c r="BO303">
        <v>0.98373713594724088</v>
      </c>
      <c r="BP303">
        <f t="shared" ca="1" si="103"/>
        <v>0.95520973191821279</v>
      </c>
      <c r="BQ303" t="b">
        <f t="shared" ca="1" si="104"/>
        <v>1</v>
      </c>
    </row>
    <row r="304" spans="1:69" x14ac:dyDescent="0.45">
      <c r="A304" s="1">
        <v>45097</v>
      </c>
      <c r="B304">
        <v>43.807999000000002</v>
      </c>
      <c r="C304" s="1">
        <v>45097</v>
      </c>
      <c r="D304">
        <v>437</v>
      </c>
      <c r="E304">
        <f t="shared" si="107"/>
        <v>2.6140681482697537E-2</v>
      </c>
      <c r="F304" s="4">
        <f t="shared" si="108"/>
        <v>-5.8240013005005226E-3</v>
      </c>
      <c r="G304">
        <f t="shared" ca="1" si="109"/>
        <v>6.020148314893118E-3</v>
      </c>
      <c r="H304">
        <f t="shared" ca="1" si="110"/>
        <v>3.7614300300888345E-2</v>
      </c>
      <c r="I304">
        <f t="shared" ca="1" si="111"/>
        <v>1.501519409443961</v>
      </c>
      <c r="J304">
        <f t="shared" ca="1" si="112"/>
        <v>8.5379072170398302</v>
      </c>
      <c r="K304">
        <f t="shared" ca="1" si="113"/>
        <v>1.1262144518084698</v>
      </c>
      <c r="L304">
        <f t="shared" ca="1" si="114"/>
        <v>1.6464922878339712</v>
      </c>
      <c r="M304">
        <f t="shared" ca="1" si="115"/>
        <v>1.2664468061574098E-3</v>
      </c>
      <c r="N304">
        <f t="shared" ca="1" si="116"/>
        <v>1.7158227773193035E-2</v>
      </c>
      <c r="O304">
        <f t="shared" ca="1" si="117"/>
        <v>0.5196255071513306</v>
      </c>
      <c r="P304">
        <f t="shared" ca="1" si="118"/>
        <v>2.4751385265833958</v>
      </c>
      <c r="Q304">
        <f t="shared" ca="1" si="119"/>
        <v>1.2539961251070015</v>
      </c>
      <c r="R304">
        <f t="shared" ca="1" si="120"/>
        <v>1.2448725872798432</v>
      </c>
      <c r="T304">
        <f t="shared" si="121"/>
        <v>1.0261406814826974</v>
      </c>
      <c r="U304" s="6">
        <f t="shared" ca="1" si="122"/>
        <v>1.1095689483597058</v>
      </c>
      <c r="V304">
        <f t="shared" ca="1" si="123"/>
        <v>1.2478473138903245</v>
      </c>
      <c r="W304">
        <v>1.0354756988555582</v>
      </c>
      <c r="X304" t="b">
        <f t="shared" ca="1" si="124"/>
        <v>1</v>
      </c>
      <c r="AS304">
        <v>0.52543753812694749</v>
      </c>
      <c r="AT304">
        <v>0.25841738903711697</v>
      </c>
      <c r="AU304">
        <v>-1.2111882317206308</v>
      </c>
      <c r="AV304">
        <v>2.0838417085745524</v>
      </c>
      <c r="AW304">
        <v>-1.6287618493731295</v>
      </c>
      <c r="AX304">
        <v>-0.73468595548298876</v>
      </c>
      <c r="AY304">
        <v>-1.2299795273443253</v>
      </c>
      <c r="AZ304">
        <v>3.8451641684857445</v>
      </c>
      <c r="BA304">
        <v>0.64777800537497987</v>
      </c>
      <c r="BB304">
        <v>-2.7424284166402311</v>
      </c>
      <c r="BC304">
        <v>1.7135765492145947</v>
      </c>
      <c r="BD304">
        <v>0.59899838732435762</v>
      </c>
      <c r="BE304">
        <v>-2.2212599925801539</v>
      </c>
      <c r="BF304">
        <v>0.23278338215310435</v>
      </c>
      <c r="BJ304" t="b">
        <f t="shared" si="105"/>
        <v>1</v>
      </c>
      <c r="BK304" t="b">
        <f t="shared" ca="1" si="106"/>
        <v>1</v>
      </c>
      <c r="BM304">
        <f t="shared" ca="1" si="125"/>
        <v>0.98584617460491319</v>
      </c>
      <c r="BN304" t="b">
        <f t="shared" ca="1" si="126"/>
        <v>0</v>
      </c>
      <c r="BO304">
        <v>0.99447203292898412</v>
      </c>
      <c r="BP304">
        <f t="shared" ca="1" si="103"/>
        <v>0.95589846502690068</v>
      </c>
      <c r="BQ304" t="b">
        <f t="shared" ca="1" si="104"/>
        <v>1</v>
      </c>
    </row>
    <row r="305" spans="1:69" x14ac:dyDescent="0.45">
      <c r="A305" s="1">
        <v>45093</v>
      </c>
      <c r="B305">
        <v>42.692000999999998</v>
      </c>
      <c r="C305" s="1">
        <v>45093</v>
      </c>
      <c r="D305">
        <v>439.55999800000001</v>
      </c>
      <c r="E305">
        <f t="shared" si="107"/>
        <v>9.1437882446718764E-4</v>
      </c>
      <c r="F305" s="4">
        <f t="shared" si="108"/>
        <v>-8.6380316886477421E-3</v>
      </c>
      <c r="G305">
        <f t="shared" ca="1" si="109"/>
        <v>5.7685501570270857E-3</v>
      </c>
      <c r="H305">
        <f t="shared" ca="1" si="110"/>
        <v>3.7647316747624025E-2</v>
      </c>
      <c r="I305">
        <f t="shared" ca="1" si="111"/>
        <v>1.5144295051855403</v>
      </c>
      <c r="J305">
        <f t="shared" ca="1" si="112"/>
        <v>8.5400769190753145</v>
      </c>
      <c r="K305">
        <f t="shared" ca="1" si="113"/>
        <v>1.1262144518084698</v>
      </c>
      <c r="L305">
        <f t="shared" ca="1" si="114"/>
        <v>1.6249232721928317</v>
      </c>
      <c r="M305">
        <f t="shared" ca="1" si="115"/>
        <v>1.2468028924080515E-3</v>
      </c>
      <c r="N305">
        <f t="shared" ca="1" si="116"/>
        <v>1.7168632010998091E-2</v>
      </c>
      <c r="O305">
        <f t="shared" ca="1" si="117"/>
        <v>0.52116411595632839</v>
      </c>
      <c r="P305">
        <f t="shared" ca="1" si="118"/>
        <v>2.464921679216677</v>
      </c>
      <c r="Q305">
        <f t="shared" ca="1" si="119"/>
        <v>1.2539961251070015</v>
      </c>
      <c r="R305">
        <f t="shared" ca="1" si="120"/>
        <v>1.2356619333237622</v>
      </c>
      <c r="T305">
        <f t="shared" si="121"/>
        <v>1.0009143788244672</v>
      </c>
      <c r="U305" s="6">
        <f t="shared" ca="1" si="122"/>
        <v>1.1011607170492645</v>
      </c>
      <c r="V305">
        <f t="shared" ca="1" si="123"/>
        <v>1.1638879645179809</v>
      </c>
      <c r="W305">
        <v>1.0531600885043708</v>
      </c>
      <c r="X305" t="b">
        <f t="shared" ca="1" si="124"/>
        <v>1</v>
      </c>
      <c r="AS305">
        <v>0.53736467067699356</v>
      </c>
      <c r="AT305">
        <v>0.32463321249172988</v>
      </c>
      <c r="AU305">
        <v>-1.2638250773296251</v>
      </c>
      <c r="AV305">
        <v>1.9514372843208558</v>
      </c>
      <c r="AW305">
        <v>-1.5817208861828873</v>
      </c>
      <c r="AX305">
        <v>-0.84570061254238327</v>
      </c>
      <c r="AY305">
        <v>-1.4967667711409225</v>
      </c>
      <c r="AZ305">
        <v>3.7138592644342228</v>
      </c>
      <c r="BA305">
        <v>0.85140066110720825</v>
      </c>
      <c r="BB305">
        <v>-2.6791690335814464</v>
      </c>
      <c r="BC305">
        <v>1.6302353051235914</v>
      </c>
      <c r="BD305">
        <v>0.62930809572104496</v>
      </c>
      <c r="BE305">
        <v>-1.9781451497158611</v>
      </c>
      <c r="BF305">
        <v>0.29622477576842698</v>
      </c>
      <c r="BJ305" t="b">
        <f t="shared" si="105"/>
        <v>1</v>
      </c>
      <c r="BK305" t="b">
        <f t="shared" ca="1" si="106"/>
        <v>1</v>
      </c>
      <c r="BM305">
        <f t="shared" ca="1" si="125"/>
        <v>1.035704496077904</v>
      </c>
      <c r="BN305" t="b">
        <f t="shared" ca="1" si="126"/>
        <v>1</v>
      </c>
      <c r="BO305">
        <v>0.99169579048245127</v>
      </c>
      <c r="BP305">
        <f t="shared" ca="1" si="103"/>
        <v>0.95174737768791862</v>
      </c>
      <c r="BQ305" t="b">
        <f t="shared" ca="1" si="104"/>
        <v>1</v>
      </c>
    </row>
    <row r="306" spans="1:69" x14ac:dyDescent="0.45">
      <c r="A306" s="1">
        <v>45092</v>
      </c>
      <c r="B306">
        <v>42.652999999999999</v>
      </c>
      <c r="C306" s="1">
        <v>45092</v>
      </c>
      <c r="D306">
        <v>443.39001500000001</v>
      </c>
      <c r="E306">
        <f t="shared" si="107"/>
        <v>-8.0006043212036797E-3</v>
      </c>
      <c r="F306" s="4">
        <f t="shared" si="108"/>
        <v>1.3046111522854051E-2</v>
      </c>
      <c r="G306">
        <f t="shared" ca="1" si="109"/>
        <v>5.6586051852514363E-3</v>
      </c>
      <c r="H306">
        <f t="shared" ca="1" si="110"/>
        <v>3.7693643825663342E-2</v>
      </c>
      <c r="I306">
        <f t="shared" ca="1" si="111"/>
        <v>1.5158689432900598</v>
      </c>
      <c r="J306">
        <f t="shared" ca="1" si="112"/>
        <v>8.502546941274538</v>
      </c>
      <c r="K306">
        <f t="shared" ca="1" si="113"/>
        <v>1.1262144518084698</v>
      </c>
      <c r="L306">
        <f t="shared" ca="1" si="114"/>
        <v>1.5995538531282858</v>
      </c>
      <c r="M306">
        <f t="shared" ca="1" si="115"/>
        <v>1.2396156123826681E-3</v>
      </c>
      <c r="N306">
        <f t="shared" ca="1" si="116"/>
        <v>1.7173091180594829E-2</v>
      </c>
      <c r="O306">
        <f t="shared" ca="1" si="117"/>
        <v>0.52153979899468972</v>
      </c>
      <c r="P306">
        <f t="shared" ca="1" si="118"/>
        <v>2.4605000901154623</v>
      </c>
      <c r="Q306">
        <f t="shared" ca="1" si="119"/>
        <v>1.2539961251070015</v>
      </c>
      <c r="R306">
        <f t="shared" ca="1" si="120"/>
        <v>1.2185728529457605</v>
      </c>
      <c r="T306">
        <f t="shared" si="121"/>
        <v>0.99199939567879636</v>
      </c>
      <c r="U306" s="6">
        <f t="shared" ca="1" si="122"/>
        <v>1.1075825036397042</v>
      </c>
      <c r="V306">
        <f t="shared" ca="1" si="123"/>
        <v>1.1454850498101363</v>
      </c>
      <c r="W306">
        <v>1.0429955255310539</v>
      </c>
      <c r="X306" t="b">
        <f t="shared" ca="1" si="124"/>
        <v>1</v>
      </c>
      <c r="AS306">
        <v>0.53879740213323035</v>
      </c>
      <c r="AT306">
        <v>0.37646969150471243</v>
      </c>
      <c r="AU306">
        <v>-1.3553966902674612</v>
      </c>
      <c r="AV306">
        <v>1.7308783319400864</v>
      </c>
      <c r="AW306">
        <v>-1.6138971304328336</v>
      </c>
      <c r="AX306">
        <v>-0.9527239853287357</v>
      </c>
      <c r="AY306">
        <v>-1.6598272956764424</v>
      </c>
      <c r="AZ306">
        <v>3.4403135602355142</v>
      </c>
      <c r="BA306">
        <v>1.0476693466276408</v>
      </c>
      <c r="BB306">
        <v>-2.6029816498975911</v>
      </c>
      <c r="BC306">
        <v>1.5828649690229242</v>
      </c>
      <c r="BD306">
        <v>0.56455027055638429</v>
      </c>
      <c r="BE306">
        <v>-1.7312432249853096</v>
      </c>
      <c r="BF306">
        <v>0.45147304176185182</v>
      </c>
      <c r="BJ306" t="b">
        <f t="shared" si="105"/>
        <v>1</v>
      </c>
      <c r="BK306" t="b">
        <f t="shared" ca="1" si="106"/>
        <v>1</v>
      </c>
      <c r="BM306">
        <f t="shared" ca="1" si="125"/>
        <v>1.0537649998733345</v>
      </c>
      <c r="BN306" t="b">
        <f t="shared" ca="1" si="126"/>
        <v>1</v>
      </c>
      <c r="BO306">
        <v>0.97952375409787917</v>
      </c>
      <c r="BP306">
        <f t="shared" ca="1" si="103"/>
        <v>0.98959041568002259</v>
      </c>
      <c r="BQ306" t="b">
        <f t="shared" ca="1" si="104"/>
        <v>1</v>
      </c>
    </row>
    <row r="307" spans="1:69" x14ac:dyDescent="0.45">
      <c r="A307" s="1">
        <v>45091</v>
      </c>
      <c r="B307">
        <v>42.997002000000002</v>
      </c>
      <c r="C307" s="1">
        <v>45091</v>
      </c>
      <c r="D307">
        <v>437.67999300000002</v>
      </c>
      <c r="E307">
        <f t="shared" si="107"/>
        <v>4.8144972164813345E-2</v>
      </c>
      <c r="F307" s="4">
        <f t="shared" si="108"/>
        <v>8.2701675529975576E-3</v>
      </c>
      <c r="G307">
        <f t="shared" ca="1" si="109"/>
        <v>5.557464295418338E-3</v>
      </c>
      <c r="H307">
        <f t="shared" ca="1" si="110"/>
        <v>3.7757563142387707E-2</v>
      </c>
      <c r="I307">
        <f t="shared" ca="1" si="111"/>
        <v>1.5128714009285182</v>
      </c>
      <c r="J307">
        <f t="shared" ca="1" si="112"/>
        <v>8.4443117627013251</v>
      </c>
      <c r="K307">
        <f t="shared" ca="1" si="113"/>
        <v>1.1262144518084698</v>
      </c>
      <c r="L307">
        <f t="shared" ca="1" si="114"/>
        <v>1.5769414709653564</v>
      </c>
      <c r="M307">
        <f t="shared" ca="1" si="115"/>
        <v>1.10983671297974E-3</v>
      </c>
      <c r="N307">
        <f t="shared" ca="1" si="116"/>
        <v>1.7181493119510956E-2</v>
      </c>
      <c r="O307">
        <f t="shared" ca="1" si="117"/>
        <v>0.53918276288313938</v>
      </c>
      <c r="P307">
        <f t="shared" ca="1" si="118"/>
        <v>2.4672333774052868</v>
      </c>
      <c r="Q307">
        <f t="shared" ca="1" si="119"/>
        <v>1.2539961251070015</v>
      </c>
      <c r="R307">
        <f t="shared" ca="1" si="120"/>
        <v>1.1998027674172962</v>
      </c>
      <c r="T307">
        <f t="shared" si="121"/>
        <v>1.0481449721648133</v>
      </c>
      <c r="U307" s="6">
        <f t="shared" ca="1" si="122"/>
        <v>1.147351682313632</v>
      </c>
      <c r="V307">
        <f t="shared" ca="1" si="123"/>
        <v>1.2262535804864108</v>
      </c>
      <c r="W307">
        <v>1.045063968663261</v>
      </c>
      <c r="X307" t="b">
        <f t="shared" ca="1" si="124"/>
        <v>1</v>
      </c>
      <c r="AS307">
        <v>0.55215335010287381</v>
      </c>
      <c r="AT307">
        <v>0.28839090719595573</v>
      </c>
      <c r="AU307">
        <v>-1.5432770141182042</v>
      </c>
      <c r="AV307">
        <v>1.287534424931509</v>
      </c>
      <c r="AW307">
        <v>-1.7358911789644067</v>
      </c>
      <c r="AX307">
        <v>-1.1811415002549979</v>
      </c>
      <c r="AY307">
        <v>-1.7921499236035721</v>
      </c>
      <c r="AZ307">
        <v>3.0146041842046727</v>
      </c>
      <c r="BA307">
        <v>1.2900636201605415</v>
      </c>
      <c r="BB307">
        <v>-2.5030720593372453</v>
      </c>
      <c r="BC307">
        <v>1.5792618013780617</v>
      </c>
      <c r="BD307">
        <v>0.36136026927020548</v>
      </c>
      <c r="BE307">
        <v>-1.5694295647741614</v>
      </c>
      <c r="BF307">
        <v>0.88403673422483942</v>
      </c>
      <c r="BJ307" t="b">
        <f t="shared" si="105"/>
        <v>1</v>
      </c>
      <c r="BK307" t="b">
        <f t="shared" ca="1" si="106"/>
        <v>1</v>
      </c>
      <c r="BM307">
        <f t="shared" ca="1" si="125"/>
        <v>1.0129977236630987</v>
      </c>
      <c r="BN307" t="b">
        <f t="shared" ca="1" si="126"/>
        <v>1</v>
      </c>
      <c r="BO307">
        <v>0.97023099968899373</v>
      </c>
      <c r="BP307">
        <f t="shared" ca="1" si="103"/>
        <v>1.0006512081935386</v>
      </c>
      <c r="BQ307" t="b">
        <f t="shared" ca="1" si="104"/>
        <v>0</v>
      </c>
    </row>
    <row r="308" spans="1:69" x14ac:dyDescent="0.45">
      <c r="A308" s="1">
        <v>45090</v>
      </c>
      <c r="B308">
        <v>41.021999000000001</v>
      </c>
      <c r="C308" s="1">
        <v>45090</v>
      </c>
      <c r="D308">
        <v>434.08999599999999</v>
      </c>
      <c r="E308">
        <f t="shared" si="107"/>
        <v>3.900514355935087E-2</v>
      </c>
      <c r="F308" s="4">
        <f t="shared" si="108"/>
        <v>7.1927563793303126E-3</v>
      </c>
      <c r="G308">
        <f t="shared" ca="1" si="109"/>
        <v>4.8553426836312847E-3</v>
      </c>
      <c r="H308">
        <f t="shared" ca="1" si="110"/>
        <v>3.826388359764929E-2</v>
      </c>
      <c r="I308">
        <f t="shared" ca="1" si="111"/>
        <v>1.4173686130977849</v>
      </c>
      <c r="J308">
        <f t="shared" ca="1" si="112"/>
        <v>8.165587203416802</v>
      </c>
      <c r="K308">
        <f t="shared" ca="1" si="113"/>
        <v>1.0253704005202506</v>
      </c>
      <c r="L308">
        <f t="shared" ca="1" si="114"/>
        <v>1.5584952957380338</v>
      </c>
      <c r="M308">
        <f t="shared" ca="1" si="115"/>
        <v>8.5677558024759145E-4</v>
      </c>
      <c r="N308">
        <f t="shared" ca="1" si="116"/>
        <v>1.7446188101124981E-2</v>
      </c>
      <c r="O308">
        <f t="shared" ca="1" si="117"/>
        <v>0.48019739862288735</v>
      </c>
      <c r="P308">
        <f t="shared" ca="1" si="118"/>
        <v>2.3664604962748577</v>
      </c>
      <c r="Q308">
        <f t="shared" ca="1" si="119"/>
        <v>1.1572437817532566</v>
      </c>
      <c r="R308">
        <f t="shared" ca="1" si="120"/>
        <v>1.1649821481784701</v>
      </c>
      <c r="T308">
        <f t="shared" si="121"/>
        <v>1.0390051435593508</v>
      </c>
      <c r="U308" s="6">
        <f t="shared" ca="1" si="122"/>
        <v>1.0612614493004979</v>
      </c>
      <c r="V308">
        <f t="shared" ca="1" si="123"/>
        <v>1.2504754065953572</v>
      </c>
      <c r="W308">
        <v>1.0312545857556943</v>
      </c>
      <c r="X308" t="b">
        <f t="shared" ca="1" si="124"/>
        <v>1</v>
      </c>
      <c r="AS308">
        <v>0.57041412558564131</v>
      </c>
      <c r="AT308">
        <v>0.19482634847038496</v>
      </c>
      <c r="AU308">
        <v>-1.4325841988973895</v>
      </c>
      <c r="AV308">
        <v>1.0166097612096978</v>
      </c>
      <c r="AW308">
        <v>-2.0117187534927035</v>
      </c>
      <c r="AX308">
        <v>-1.4609252698880915</v>
      </c>
      <c r="AY308">
        <v>-2.0495988094633621</v>
      </c>
      <c r="AZ308">
        <v>2.6220534836577247</v>
      </c>
      <c r="BA308">
        <v>1.7642936985007105</v>
      </c>
      <c r="BB308">
        <v>-2.1494423889644936</v>
      </c>
      <c r="BC308">
        <v>1.2885239595510491</v>
      </c>
      <c r="BD308">
        <v>0.39043768342972551</v>
      </c>
      <c r="BE308">
        <v>-1.4655408835131121</v>
      </c>
      <c r="BF308">
        <v>1.1282062433704678</v>
      </c>
      <c r="BJ308" t="b">
        <f t="shared" si="105"/>
        <v>1</v>
      </c>
      <c r="BK308" t="b">
        <f t="shared" ca="1" si="106"/>
        <v>1</v>
      </c>
      <c r="BM308">
        <f t="shared" ca="1" si="125"/>
        <v>1.1866488956711772</v>
      </c>
      <c r="BN308" t="b">
        <f t="shared" ca="1" si="126"/>
        <v>1</v>
      </c>
      <c r="BO308">
        <v>0.98424949306642517</v>
      </c>
      <c r="BP308">
        <f t="shared" ca="1" si="103"/>
        <v>1.0493149785313973</v>
      </c>
      <c r="BQ308" t="b">
        <f t="shared" ca="1" si="104"/>
        <v>0</v>
      </c>
    </row>
    <row r="309" spans="1:69" x14ac:dyDescent="0.45">
      <c r="A309" s="1">
        <v>45089</v>
      </c>
      <c r="B309">
        <v>39.481997999999997</v>
      </c>
      <c r="C309" s="1">
        <v>45089</v>
      </c>
      <c r="D309">
        <v>430.98998999999998</v>
      </c>
      <c r="E309">
        <f t="shared" si="107"/>
        <v>1.8364663399535571E-2</v>
      </c>
      <c r="F309" s="4">
        <f t="shared" si="108"/>
        <v>2.0867869501338385E-2</v>
      </c>
      <c r="G309">
        <f t="shared" ca="1" si="109"/>
        <v>4.8609324576473255E-3</v>
      </c>
      <c r="H309">
        <f t="shared" ca="1" si="110"/>
        <v>3.8268978754566765E-2</v>
      </c>
      <c r="I309">
        <f t="shared" ca="1" si="111"/>
        <v>1.4167258971761667</v>
      </c>
      <c r="J309">
        <f t="shared" ca="1" si="112"/>
        <v>8.1592245882900052</v>
      </c>
      <c r="K309">
        <f t="shared" ca="1" si="113"/>
        <v>1.0253704005202506</v>
      </c>
      <c r="L309">
        <f t="shared" ca="1" si="114"/>
        <v>1.5584952957380338</v>
      </c>
      <c r="M309">
        <f t="shared" ca="1" si="115"/>
        <v>9.1157112634541375E-4</v>
      </c>
      <c r="N309">
        <f t="shared" ca="1" si="116"/>
        <v>1.7483359115795127E-2</v>
      </c>
      <c r="O309">
        <f t="shared" ca="1" si="117"/>
        <v>0.47231569881197921</v>
      </c>
      <c r="P309">
        <f t="shared" ca="1" si="118"/>
        <v>2.3193477148378436</v>
      </c>
      <c r="Q309">
        <f t="shared" ca="1" si="119"/>
        <v>1.1572437817532566</v>
      </c>
      <c r="R309">
        <f t="shared" ca="1" si="120"/>
        <v>1.1721984997221222</v>
      </c>
      <c r="T309">
        <f t="shared" si="121"/>
        <v>1.0183646633995356</v>
      </c>
      <c r="U309" s="6">
        <f t="shared" ca="1" si="122"/>
        <v>1.0079394703239777</v>
      </c>
      <c r="V309">
        <f t="shared" ca="1" si="123"/>
        <v>1.2246307803631202</v>
      </c>
      <c r="W309">
        <v>1.0111307027388683</v>
      </c>
      <c r="X309" t="b">
        <f t="shared" ca="1" si="124"/>
        <v>1</v>
      </c>
      <c r="AS309">
        <v>0.57176724489769171</v>
      </c>
      <c r="AT309">
        <v>0.18348945882408974</v>
      </c>
      <c r="AU309">
        <v>-1.3936540232930434</v>
      </c>
      <c r="AV309">
        <v>0.91481548035034876</v>
      </c>
      <c r="AW309">
        <v>-2.055446946247129</v>
      </c>
      <c r="AX309">
        <v>-1.5221502878392175</v>
      </c>
      <c r="AY309">
        <v>-2.2066045223094251</v>
      </c>
      <c r="AZ309">
        <v>2.4390189304030319</v>
      </c>
      <c r="BA309">
        <v>1.8726897362792874</v>
      </c>
      <c r="BB309">
        <v>-2.0191222280460579</v>
      </c>
      <c r="BC309">
        <v>1.1896961824744192</v>
      </c>
      <c r="BD309">
        <v>0.39657204932201434</v>
      </c>
      <c r="BE309">
        <v>-1.3123529405316259</v>
      </c>
      <c r="BF309">
        <v>1.1769641972467555</v>
      </c>
      <c r="BJ309" t="b">
        <f t="shared" si="105"/>
        <v>1</v>
      </c>
      <c r="BK309" t="b">
        <f t="shared" ca="1" si="106"/>
        <v>1</v>
      </c>
      <c r="BM309">
        <f t="shared" ca="1" si="125"/>
        <v>1.2478473138903245</v>
      </c>
      <c r="BN309" t="b">
        <f t="shared" ca="1" si="126"/>
        <v>1</v>
      </c>
      <c r="BO309">
        <v>0.96228661483015809</v>
      </c>
      <c r="BP309">
        <f t="shared" ca="1" si="103"/>
        <v>1.1095689483597058</v>
      </c>
      <c r="BQ309" t="b">
        <f t="shared" ca="1" si="104"/>
        <v>0</v>
      </c>
    </row>
    <row r="310" spans="1:69" x14ac:dyDescent="0.45">
      <c r="A310" s="1">
        <v>45086</v>
      </c>
      <c r="B310">
        <v>38.770000000000003</v>
      </c>
      <c r="C310" s="1">
        <v>45086</v>
      </c>
      <c r="D310">
        <v>422.17999300000002</v>
      </c>
      <c r="E310">
        <f t="shared" si="107"/>
        <v>6.7515454038714843E-3</v>
      </c>
      <c r="F310" s="4">
        <f t="shared" si="108"/>
        <v>4.1624052259278278E-3</v>
      </c>
      <c r="G310">
        <f t="shared" ca="1" si="109"/>
        <v>4.7810409257611096E-3</v>
      </c>
      <c r="H310">
        <f t="shared" ca="1" si="110"/>
        <v>3.8257322909978832E-2</v>
      </c>
      <c r="I310">
        <f t="shared" ca="1" si="111"/>
        <v>1.4241246933239511</v>
      </c>
      <c r="J310">
        <f t="shared" ca="1" si="112"/>
        <v>8.1849161959885492</v>
      </c>
      <c r="K310">
        <f t="shared" ca="1" si="113"/>
        <v>1.0253704005202506</v>
      </c>
      <c r="L310">
        <f t="shared" ca="1" si="114"/>
        <v>1.5584952957380338</v>
      </c>
      <c r="M310">
        <f t="shared" ca="1" si="115"/>
        <v>8.1534852384494759E-4</v>
      </c>
      <c r="N310">
        <f t="shared" ca="1" si="116"/>
        <v>1.7425837452528133E-2</v>
      </c>
      <c r="O310">
        <f t="shared" ca="1" si="117"/>
        <v>0.48611797844425325</v>
      </c>
      <c r="P310">
        <f t="shared" ca="1" si="118"/>
        <v>2.392397288314676</v>
      </c>
      <c r="Q310">
        <f t="shared" ca="1" si="119"/>
        <v>1.1572437817532566</v>
      </c>
      <c r="R310">
        <f t="shared" ca="1" si="120"/>
        <v>1.1649821481784701</v>
      </c>
      <c r="T310">
        <f t="shared" si="121"/>
        <v>1.0067515454038716</v>
      </c>
      <c r="U310" s="6">
        <f t="shared" ca="1" si="122"/>
        <v>0.98583670251989763</v>
      </c>
      <c r="V310">
        <f t="shared" ca="1" si="123"/>
        <v>1.2467821310831155</v>
      </c>
      <c r="W310">
        <v>0.97672233138620368</v>
      </c>
      <c r="X310" t="b">
        <f t="shared" ca="1" si="124"/>
        <v>1</v>
      </c>
      <c r="AS310">
        <v>0.57259011705081375</v>
      </c>
      <c r="AT310">
        <v>0.186309273795327</v>
      </c>
      <c r="AU310">
        <v>-1.4021021190599618</v>
      </c>
      <c r="AV310">
        <v>0.91489934601429224</v>
      </c>
      <c r="AW310">
        <v>-2.0146991587052949</v>
      </c>
      <c r="AX310">
        <v>-1.5171474046252795</v>
      </c>
      <c r="AY310">
        <v>-2.1973657335047925</v>
      </c>
      <c r="AZ310">
        <v>2.3414518732903531</v>
      </c>
      <c r="BA310">
        <v>1.7868799919986744</v>
      </c>
      <c r="BB310">
        <v>-2.0228811695961522</v>
      </c>
      <c r="BC310">
        <v>1.205968945948189</v>
      </c>
      <c r="BD310">
        <v>0.40074150144674875</v>
      </c>
      <c r="BE310">
        <v>-1.307690215347973</v>
      </c>
      <c r="BF310">
        <v>1.1558080814399005</v>
      </c>
      <c r="BJ310" t="b">
        <f t="shared" si="105"/>
        <v>1</v>
      </c>
      <c r="BK310" t="b">
        <f t="shared" ca="1" si="106"/>
        <v>1</v>
      </c>
      <c r="BM310">
        <f t="shared" ca="1" si="125"/>
        <v>1.1638879645179809</v>
      </c>
      <c r="BN310" t="b">
        <f t="shared" ca="1" si="126"/>
        <v>0</v>
      </c>
      <c r="BO310">
        <v>0.98865245040005223</v>
      </c>
      <c r="BP310">
        <f t="shared" ca="1" si="103"/>
        <v>1.1011607170492645</v>
      </c>
      <c r="BQ310" t="b">
        <f t="shared" ca="1" si="104"/>
        <v>0</v>
      </c>
    </row>
    <row r="311" spans="1:69" x14ac:dyDescent="0.45">
      <c r="A311" s="1">
        <v>45085</v>
      </c>
      <c r="B311">
        <v>38.509998000000003</v>
      </c>
      <c r="C311" s="1">
        <v>45085</v>
      </c>
      <c r="D311">
        <v>420.42999300000002</v>
      </c>
      <c r="E311">
        <f t="shared" si="107"/>
        <v>2.761841374881471E-2</v>
      </c>
      <c r="F311" s="4">
        <f t="shared" si="108"/>
        <v>1.0066315348508555E-2</v>
      </c>
      <c r="G311">
        <f t="shared" ca="1" si="109"/>
        <v>4.7904321948671474E-3</v>
      </c>
      <c r="H311">
        <f t="shared" ca="1" si="110"/>
        <v>3.8258039579759408E-2</v>
      </c>
      <c r="I311">
        <f t="shared" ca="1" si="111"/>
        <v>1.4233052828124957</v>
      </c>
      <c r="J311">
        <f t="shared" ca="1" si="112"/>
        <v>8.1826489237742805</v>
      </c>
      <c r="K311">
        <f t="shared" ca="1" si="113"/>
        <v>1.0253704005202506</v>
      </c>
      <c r="L311">
        <f t="shared" ca="1" si="114"/>
        <v>1.5584952957380338</v>
      </c>
      <c r="M311">
        <f t="shared" ca="1" si="115"/>
        <v>7.8279462265905828E-4</v>
      </c>
      <c r="N311">
        <f t="shared" ca="1" si="116"/>
        <v>1.7425634784398361E-2</v>
      </c>
      <c r="O311">
        <f t="shared" ca="1" si="117"/>
        <v>0.49172969592232113</v>
      </c>
      <c r="P311">
        <f t="shared" ca="1" si="118"/>
        <v>2.39637641424462</v>
      </c>
      <c r="Q311">
        <f t="shared" ca="1" si="119"/>
        <v>1.1572437817532566</v>
      </c>
      <c r="R311">
        <f t="shared" ca="1" si="120"/>
        <v>1.1649821481784701</v>
      </c>
      <c r="T311">
        <f t="shared" si="121"/>
        <v>1.0276184137488147</v>
      </c>
      <c r="U311" s="6">
        <f t="shared" ca="1" si="122"/>
        <v>0.96831777721900947</v>
      </c>
      <c r="V311">
        <f t="shared" ca="1" si="123"/>
        <v>1.214570698437317</v>
      </c>
      <c r="W311">
        <v>0.97751231943011341</v>
      </c>
      <c r="X311" t="b">
        <f t="shared" ca="1" si="124"/>
        <v>1</v>
      </c>
      <c r="AS311">
        <v>0.57426294955725832</v>
      </c>
      <c r="AT311">
        <v>0.16718680858814433</v>
      </c>
      <c r="AU311">
        <v>-1.5359094947115253</v>
      </c>
      <c r="AV311">
        <v>0.97430360854953524</v>
      </c>
      <c r="AW311">
        <v>-1.9832361732793284</v>
      </c>
      <c r="AX311">
        <v>-1.4481834844281312</v>
      </c>
      <c r="AY311">
        <v>-2.1212879086359835</v>
      </c>
      <c r="AZ311">
        <v>2.3472547600898741</v>
      </c>
      <c r="BA311">
        <v>1.7117367206494201</v>
      </c>
      <c r="BB311">
        <v>-2.2620602879330867</v>
      </c>
      <c r="BC311">
        <v>1.4114286829962592</v>
      </c>
      <c r="BD311">
        <v>0.31256531584791963</v>
      </c>
      <c r="BE311">
        <v>-1.3099178042371675</v>
      </c>
      <c r="BF311">
        <v>1.163464941750731</v>
      </c>
      <c r="BJ311" t="b">
        <f t="shared" si="105"/>
        <v>1</v>
      </c>
      <c r="BK311" t="b">
        <f t="shared" ca="1" si="106"/>
        <v>1</v>
      </c>
      <c r="BM311">
        <f t="shared" ca="1" si="125"/>
        <v>1.1454850498101363</v>
      </c>
      <c r="BN311" t="b">
        <f t="shared" ca="1" si="126"/>
        <v>0</v>
      </c>
      <c r="BO311">
        <v>0.98917970652910747</v>
      </c>
      <c r="BP311">
        <f t="shared" ca="1" si="103"/>
        <v>1.1075825036397042</v>
      </c>
      <c r="BQ311" t="b">
        <f t="shared" ca="1" si="104"/>
        <v>0</v>
      </c>
    </row>
    <row r="312" spans="1:69" x14ac:dyDescent="0.45">
      <c r="A312" s="1">
        <v>45084</v>
      </c>
      <c r="B312">
        <v>37.474997999999999</v>
      </c>
      <c r="C312" s="1">
        <v>45084</v>
      </c>
      <c r="D312">
        <v>416.23998999999998</v>
      </c>
      <c r="E312">
        <f t="shared" si="107"/>
        <v>-3.0501397798452873E-2</v>
      </c>
      <c r="F312" s="4">
        <f t="shared" si="108"/>
        <v>-1.4886538269203456E-2</v>
      </c>
      <c r="G312">
        <f t="shared" ca="1" si="109"/>
        <v>4.4240357521135726E-3</v>
      </c>
      <c r="H312">
        <f t="shared" ca="1" si="110"/>
        <v>3.8388990862580033E-2</v>
      </c>
      <c r="I312">
        <f t="shared" ca="1" si="111"/>
        <v>1.425123732102523</v>
      </c>
      <c r="J312">
        <f t="shared" ca="1" si="112"/>
        <v>8.0999733849529072</v>
      </c>
      <c r="K312">
        <f t="shared" ca="1" si="113"/>
        <v>1.0253704005202506</v>
      </c>
      <c r="L312">
        <f t="shared" ca="1" si="114"/>
        <v>1.5136417488188576</v>
      </c>
      <c r="M312">
        <f t="shared" ca="1" si="115"/>
        <v>5.9529897125673895E-4</v>
      </c>
      <c r="N312">
        <f t="shared" ca="1" si="116"/>
        <v>1.7526692166538498E-2</v>
      </c>
      <c r="O312">
        <f t="shared" ca="1" si="117"/>
        <v>0.49375933364616881</v>
      </c>
      <c r="P312">
        <f t="shared" ca="1" si="118"/>
        <v>2.3271698880661926</v>
      </c>
      <c r="Q312">
        <f t="shared" ca="1" si="119"/>
        <v>1.128596711528874</v>
      </c>
      <c r="R312">
        <f t="shared" ca="1" si="120"/>
        <v>1.1348081618372583</v>
      </c>
      <c r="T312">
        <f t="shared" si="121"/>
        <v>0.96949860220154715</v>
      </c>
      <c r="U312" s="6">
        <f t="shared" ca="1" si="122"/>
        <v>0.9905111275572237</v>
      </c>
      <c r="V312">
        <f t="shared" ca="1" si="123"/>
        <v>1.2388296283837512</v>
      </c>
      <c r="W312">
        <v>0.96275183305608536</v>
      </c>
      <c r="X312" t="b">
        <f t="shared" ca="1" si="124"/>
        <v>1</v>
      </c>
      <c r="AS312">
        <v>0.57579961568697213</v>
      </c>
      <c r="AT312">
        <v>0.20815009759631334</v>
      </c>
      <c r="AU312">
        <v>-1.5911209427773834</v>
      </c>
      <c r="AV312">
        <v>1.0264642828998303</v>
      </c>
      <c r="AW312">
        <v>-1.8570725980866132</v>
      </c>
      <c r="AX312">
        <v>-1.4203671180296895</v>
      </c>
      <c r="AY312">
        <v>-2.0910634285964571</v>
      </c>
      <c r="AZ312">
        <v>2.3742718202827793</v>
      </c>
      <c r="BA312">
        <v>1.5154791315756142</v>
      </c>
      <c r="BB312">
        <v>-2.4252353833846261</v>
      </c>
      <c r="BC312">
        <v>1.5269718755489767</v>
      </c>
      <c r="BD312">
        <v>0.33048008150683744</v>
      </c>
      <c r="BE312">
        <v>-1.3252059259967284</v>
      </c>
      <c r="BF312">
        <v>1.0938581067038653</v>
      </c>
      <c r="BJ312" t="b">
        <f t="shared" si="105"/>
        <v>1</v>
      </c>
      <c r="BK312" t="b">
        <f t="shared" ca="1" si="106"/>
        <v>1</v>
      </c>
      <c r="BM312">
        <f t="shared" ca="1" si="125"/>
        <v>1.2262535804864108</v>
      </c>
      <c r="BN312" t="b">
        <f t="shared" ca="1" si="126"/>
        <v>0</v>
      </c>
      <c r="BO312">
        <v>1.0196597626288562</v>
      </c>
      <c r="BP312">
        <f t="shared" ca="1" si="103"/>
        <v>1.147351682313632</v>
      </c>
      <c r="BQ312" t="b">
        <f t="shared" ca="1" si="104"/>
        <v>1</v>
      </c>
    </row>
    <row r="313" spans="1:69" x14ac:dyDescent="0.45">
      <c r="A313" s="1">
        <v>45083</v>
      </c>
      <c r="B313">
        <v>38.653998999999999</v>
      </c>
      <c r="C313" s="1">
        <v>45083</v>
      </c>
      <c r="D313">
        <v>422.52999899999998</v>
      </c>
      <c r="E313">
        <f t="shared" si="107"/>
        <v>-1.3198590457261943E-2</v>
      </c>
      <c r="F313" s="4">
        <f t="shared" si="108"/>
        <v>1.6594647644145751E-3</v>
      </c>
      <c r="G313">
        <f t="shared" ca="1" si="109"/>
        <v>4.3304446345750784E-3</v>
      </c>
      <c r="H313">
        <f t="shared" ca="1" si="110"/>
        <v>3.8497230432552793E-2</v>
      </c>
      <c r="I313">
        <f t="shared" ca="1" si="111"/>
        <v>1.4105604763029085</v>
      </c>
      <c r="J313">
        <f t="shared" ca="1" si="112"/>
        <v>8.0051266910612355</v>
      </c>
      <c r="K313">
        <f t="shared" ca="1" si="113"/>
        <v>1.0253704005202506</v>
      </c>
      <c r="L313">
        <f t="shared" ca="1" si="114"/>
        <v>1.5136417488188576</v>
      </c>
      <c r="M313">
        <f t="shared" ca="1" si="115"/>
        <v>5.7344151915938643E-4</v>
      </c>
      <c r="N313">
        <f t="shared" ca="1" si="116"/>
        <v>1.7548808390162061E-2</v>
      </c>
      <c r="O313">
        <f t="shared" ca="1" si="117"/>
        <v>0.49180477516068666</v>
      </c>
      <c r="P313">
        <f t="shared" ca="1" si="118"/>
        <v>2.3079725466174938</v>
      </c>
      <c r="Q313">
        <f t="shared" ca="1" si="119"/>
        <v>1.128596711528874</v>
      </c>
      <c r="R313">
        <f t="shared" ca="1" si="120"/>
        <v>1.1348081618372583</v>
      </c>
      <c r="T313">
        <f t="shared" si="121"/>
        <v>0.98680140954273809</v>
      </c>
      <c r="U313" s="6">
        <f t="shared" ca="1" si="122"/>
        <v>0.96367577472513788</v>
      </c>
      <c r="V313">
        <f t="shared" ca="1" si="123"/>
        <v>1.3051237300652003</v>
      </c>
      <c r="W313">
        <v>1.003085269928498</v>
      </c>
      <c r="X313" t="b">
        <f t="shared" ca="1" si="124"/>
        <v>0</v>
      </c>
      <c r="AS313">
        <v>0.58570210762395414</v>
      </c>
      <c r="AT313">
        <v>0.11915249465854791</v>
      </c>
      <c r="AU313">
        <v>-1.7231029782158469</v>
      </c>
      <c r="AV313">
        <v>0.8833165926347113</v>
      </c>
      <c r="AW313">
        <v>-1.9997608928610426</v>
      </c>
      <c r="AX313">
        <v>-1.4628944891893343</v>
      </c>
      <c r="AY313">
        <v>-2.1485972932330544</v>
      </c>
      <c r="AZ313">
        <v>2.4412718831347244</v>
      </c>
      <c r="BA313">
        <v>1.6998412574782313</v>
      </c>
      <c r="BB313">
        <v>-2.6142577653618249</v>
      </c>
      <c r="BC313">
        <v>1.6938294842520394</v>
      </c>
      <c r="BD313">
        <v>0.12179435523300776</v>
      </c>
      <c r="BE313">
        <v>-1.3307549377667272</v>
      </c>
      <c r="BF313">
        <v>1.2427249105658806</v>
      </c>
      <c r="BJ313" t="b">
        <f t="shared" si="105"/>
        <v>1</v>
      </c>
      <c r="BK313" t="b">
        <f t="shared" ca="1" si="106"/>
        <v>0</v>
      </c>
      <c r="BM313">
        <f t="shared" ca="1" si="125"/>
        <v>1.2504754065953572</v>
      </c>
      <c r="BN313" t="b">
        <f t="shared" ca="1" si="126"/>
        <v>0</v>
      </c>
      <c r="BO313">
        <v>1.0093652994275499</v>
      </c>
      <c r="BP313">
        <f t="shared" ca="1" si="103"/>
        <v>1.0612614493004979</v>
      </c>
      <c r="BQ313" t="b">
        <f t="shared" ca="1" si="104"/>
        <v>1</v>
      </c>
    </row>
    <row r="314" spans="1:69" x14ac:dyDescent="0.45">
      <c r="A314" s="1">
        <v>45082</v>
      </c>
      <c r="B314">
        <v>39.171000999999997</v>
      </c>
      <c r="C314" s="1">
        <v>45082</v>
      </c>
      <c r="D314">
        <v>421.82998700000002</v>
      </c>
      <c r="E314">
        <f t="shared" si="107"/>
        <v>-3.9667149795306368E-3</v>
      </c>
      <c r="F314" s="4">
        <f t="shared" si="108"/>
        <v>-5.3525559252172953E-3</v>
      </c>
      <c r="G314">
        <f t="shared" ca="1" si="109"/>
        <v>4.5158818257184504E-3</v>
      </c>
      <c r="H314">
        <f t="shared" ca="1" si="110"/>
        <v>3.8501693502927273E-2</v>
      </c>
      <c r="I314">
        <f t="shared" ca="1" si="111"/>
        <v>1.3966193188845242</v>
      </c>
      <c r="J314">
        <f t="shared" ca="1" si="112"/>
        <v>7.9725297845922016</v>
      </c>
      <c r="K314">
        <f t="shared" ca="1" si="113"/>
        <v>1.0253704005202506</v>
      </c>
      <c r="L314">
        <f t="shared" ca="1" si="114"/>
        <v>1.5136417488188576</v>
      </c>
      <c r="M314">
        <f t="shared" ca="1" si="115"/>
        <v>5.9128344482076622E-4</v>
      </c>
      <c r="N314">
        <f t="shared" ca="1" si="116"/>
        <v>1.7551731852158244E-2</v>
      </c>
      <c r="O314">
        <f t="shared" ca="1" si="117"/>
        <v>0.48857211416708635</v>
      </c>
      <c r="P314">
        <f t="shared" ca="1" si="118"/>
        <v>2.3023987177556364</v>
      </c>
      <c r="Q314">
        <f t="shared" ca="1" si="119"/>
        <v>1.128596711528874</v>
      </c>
      <c r="R314">
        <f t="shared" ca="1" si="120"/>
        <v>1.1348081618372583</v>
      </c>
      <c r="T314">
        <f t="shared" si="121"/>
        <v>0.99603328502046939</v>
      </c>
      <c r="U314" s="6">
        <f t="shared" ca="1" si="122"/>
        <v>1.0057772815122805</v>
      </c>
      <c r="V314">
        <f t="shared" ca="1" si="123"/>
        <v>1.3233879525208279</v>
      </c>
      <c r="W314">
        <v>1.0167078373253815</v>
      </c>
      <c r="X314" t="b">
        <f t="shared" ca="1" si="124"/>
        <v>1</v>
      </c>
      <c r="AS314">
        <v>0.58028983460470296</v>
      </c>
      <c r="AT314">
        <v>4.7229493035313673E-2</v>
      </c>
      <c r="AU314">
        <v>-1.643338674959232</v>
      </c>
      <c r="AV314">
        <v>0.79726642625561794</v>
      </c>
      <c r="AW314">
        <v>-1.9887793859585874</v>
      </c>
      <c r="AX314">
        <v>-1.540185073141797</v>
      </c>
      <c r="AY314">
        <v>-2.251908771069413</v>
      </c>
      <c r="AZ314">
        <v>2.5332932117105247</v>
      </c>
      <c r="BA314">
        <v>1.7272793000777491</v>
      </c>
      <c r="BB314">
        <v>-2.4355293082694378</v>
      </c>
      <c r="BC314">
        <v>1.5364533569269738</v>
      </c>
      <c r="BD314">
        <v>0.22802180185150342</v>
      </c>
      <c r="BE314">
        <v>-1.3150743480028557</v>
      </c>
      <c r="BF314">
        <v>1.2117000866059164</v>
      </c>
      <c r="BJ314" t="b">
        <f t="shared" si="105"/>
        <v>1</v>
      </c>
      <c r="BK314" t="b">
        <f t="shared" ca="1" si="106"/>
        <v>1</v>
      </c>
      <c r="BM314">
        <f t="shared" ca="1" si="125"/>
        <v>1.2246307803631202</v>
      </c>
      <c r="BN314" t="b">
        <f t="shared" ca="1" si="126"/>
        <v>1</v>
      </c>
      <c r="BO314">
        <v>1.016339253182043</v>
      </c>
      <c r="BP314">
        <f t="shared" ca="1" si="103"/>
        <v>1.0079394703239777</v>
      </c>
      <c r="BQ314" t="b">
        <f t="shared" ca="1" si="104"/>
        <v>1</v>
      </c>
    </row>
    <row r="315" spans="1:69" x14ac:dyDescent="0.45">
      <c r="A315" s="1">
        <v>45079</v>
      </c>
      <c r="B315">
        <v>39.326999999999998</v>
      </c>
      <c r="C315" s="1">
        <v>45079</v>
      </c>
      <c r="D315">
        <v>424.10000600000001</v>
      </c>
      <c r="E315">
        <f t="shared" si="107"/>
        <v>-1.1139049534825368E-2</v>
      </c>
      <c r="F315" s="4">
        <f t="shared" si="108"/>
        <v>6.9329337777922009E-3</v>
      </c>
      <c r="G315">
        <f t="shared" ca="1" si="109"/>
        <v>4.3916397080476406E-3</v>
      </c>
      <c r="H315">
        <f t="shared" ca="1" si="110"/>
        <v>3.8569236534476192E-2</v>
      </c>
      <c r="I315">
        <f t="shared" ca="1" si="111"/>
        <v>1.3958343603170984</v>
      </c>
      <c r="J315">
        <f t="shared" ca="1" si="112"/>
        <v>7.9167135571125877</v>
      </c>
      <c r="K315">
        <f t="shared" ca="1" si="113"/>
        <v>1.0253704005202506</v>
      </c>
      <c r="L315">
        <f t="shared" ca="1" si="114"/>
        <v>1.4140756796264318</v>
      </c>
      <c r="M315">
        <f t="shared" ca="1" si="115"/>
        <v>5.7595935747513166E-4</v>
      </c>
      <c r="N315">
        <f t="shared" ca="1" si="116"/>
        <v>1.7558284078583224E-2</v>
      </c>
      <c r="O315">
        <f t="shared" ca="1" si="117"/>
        <v>0.49018142001795567</v>
      </c>
      <c r="P315">
        <f t="shared" ca="1" si="118"/>
        <v>2.2964522322910925</v>
      </c>
      <c r="Q315">
        <f t="shared" ca="1" si="119"/>
        <v>1.128596711528874</v>
      </c>
      <c r="R315">
        <f t="shared" ca="1" si="120"/>
        <v>1.1348081618372583</v>
      </c>
      <c r="T315">
        <f t="shared" si="121"/>
        <v>0.98886095046517464</v>
      </c>
      <c r="U315" s="6">
        <f t="shared" ca="1" si="122"/>
        <v>1.0354660347551343</v>
      </c>
      <c r="V315">
        <f t="shared" ca="1" si="123"/>
        <v>1.3074001987488861</v>
      </c>
      <c r="W315">
        <v>1.0252742375395905</v>
      </c>
      <c r="X315" t="b">
        <f t="shared" ca="1" si="124"/>
        <v>1</v>
      </c>
      <c r="AS315">
        <v>0.58004339452944387</v>
      </c>
      <c r="AT315">
        <v>6.9276091304022749E-2</v>
      </c>
      <c r="AU315">
        <v>-1.5868009317081695</v>
      </c>
      <c r="AV315">
        <v>0.76550479649492231</v>
      </c>
      <c r="AW315">
        <v>-1.9052072277774064</v>
      </c>
      <c r="AX315">
        <v>-1.5287874888159969</v>
      </c>
      <c r="AY315">
        <v>-2.3463388379556669</v>
      </c>
      <c r="AZ315">
        <v>2.5898836364625315</v>
      </c>
      <c r="BA315">
        <v>1.6201437200398059</v>
      </c>
      <c r="BB315">
        <v>-2.3282754187038774</v>
      </c>
      <c r="BC315">
        <v>1.4571434575860718</v>
      </c>
      <c r="BD315">
        <v>0.28912651875734807</v>
      </c>
      <c r="BE315">
        <v>-1.2516928312445748</v>
      </c>
      <c r="BF315">
        <v>1.1652950215156765</v>
      </c>
      <c r="BJ315" t="b">
        <f t="shared" si="105"/>
        <v>1</v>
      </c>
      <c r="BK315" t="b">
        <f t="shared" ca="1" si="106"/>
        <v>1</v>
      </c>
      <c r="BM315">
        <f t="shared" ca="1" si="125"/>
        <v>1.2467821310831155</v>
      </c>
      <c r="BN315" t="b">
        <f t="shared" ca="1" si="126"/>
        <v>1</v>
      </c>
      <c r="BO315">
        <v>0.99100650850123917</v>
      </c>
      <c r="BP315">
        <f t="shared" ca="1" si="103"/>
        <v>0.98583670251989763</v>
      </c>
      <c r="BQ315" t="b">
        <f t="shared" ca="1" si="104"/>
        <v>1</v>
      </c>
    </row>
    <row r="316" spans="1:69" x14ac:dyDescent="0.45">
      <c r="A316" s="1">
        <v>45078</v>
      </c>
      <c r="B316">
        <v>39.770000000000003</v>
      </c>
      <c r="C316" s="1">
        <v>45078</v>
      </c>
      <c r="D316">
        <v>421.17999300000002</v>
      </c>
      <c r="E316">
        <f t="shared" si="107"/>
        <v>5.1170904477454135E-2</v>
      </c>
      <c r="F316" s="4">
        <f t="shared" si="108"/>
        <v>1.0314689954966878E-2</v>
      </c>
      <c r="G316">
        <f t="shared" ca="1" si="109"/>
        <v>4.4071394954443401E-3</v>
      </c>
      <c r="H316">
        <f t="shared" ca="1" si="110"/>
        <v>3.856358634062771E-2</v>
      </c>
      <c r="I316">
        <f t="shared" ca="1" si="111"/>
        <v>1.3953915677103079</v>
      </c>
      <c r="J316">
        <f t="shared" ca="1" si="112"/>
        <v>7.9207694333934553</v>
      </c>
      <c r="K316">
        <f t="shared" ca="1" si="113"/>
        <v>1.0253704005202506</v>
      </c>
      <c r="L316">
        <f t="shared" ca="1" si="114"/>
        <v>1.4140756796264318</v>
      </c>
      <c r="M316">
        <f t="shared" ca="1" si="115"/>
        <v>5.2390489747707449E-4</v>
      </c>
      <c r="N316">
        <f t="shared" ca="1" si="116"/>
        <v>1.7554775124926317E-2</v>
      </c>
      <c r="O316">
        <f t="shared" ca="1" si="117"/>
        <v>0.49915753703966337</v>
      </c>
      <c r="P316">
        <f t="shared" ca="1" si="118"/>
        <v>2.3066368894491891</v>
      </c>
      <c r="Q316">
        <f t="shared" ca="1" si="119"/>
        <v>1.128596711528874</v>
      </c>
      <c r="R316">
        <f t="shared" ca="1" si="120"/>
        <v>1.1348081618372583</v>
      </c>
      <c r="T316">
        <f t="shared" si="121"/>
        <v>1.0511709044774542</v>
      </c>
      <c r="U316" s="6">
        <f t="shared" ca="1" si="122"/>
        <v>1.302311873731089</v>
      </c>
      <c r="V316">
        <f t="shared" ca="1" si="123"/>
        <v>0.42453300440296804</v>
      </c>
      <c r="W316">
        <v>1.2481043319956595</v>
      </c>
      <c r="X316" t="b">
        <f t="shared" ca="1" si="124"/>
        <v>1</v>
      </c>
      <c r="AS316">
        <v>0.6421743819960275</v>
      </c>
      <c r="AT316">
        <v>0.65505617452225517</v>
      </c>
      <c r="AU316">
        <v>-1.3561353731894985</v>
      </c>
      <c r="AV316">
        <v>3.0279361324571692</v>
      </c>
      <c r="AW316">
        <v>-1.9933256015320218</v>
      </c>
      <c r="AX316">
        <v>0.11439203429561004</v>
      </c>
      <c r="AY316">
        <v>-2.8969450532035417</v>
      </c>
      <c r="AZ316">
        <v>2.2387457035716354</v>
      </c>
      <c r="BA316">
        <v>0.16092591505828907</v>
      </c>
      <c r="BB316">
        <v>-4.572058182003957</v>
      </c>
      <c r="BC316">
        <v>3.8230480441033277</v>
      </c>
      <c r="BD316">
        <v>-2.1888554915845813</v>
      </c>
      <c r="BE316">
        <v>0.6968103471528615</v>
      </c>
      <c r="BF316">
        <v>2.2625862601430122</v>
      </c>
      <c r="BJ316" t="b">
        <f t="shared" si="105"/>
        <v>1</v>
      </c>
      <c r="BK316" t="b">
        <f t="shared" ca="1" si="106"/>
        <v>1</v>
      </c>
      <c r="BM316">
        <f t="shared" ca="1" si="125"/>
        <v>1.214570698437317</v>
      </c>
      <c r="BN316" t="b">
        <f t="shared" ca="1" si="126"/>
        <v>1</v>
      </c>
      <c r="BO316">
        <v>-1.9628273215878318</v>
      </c>
      <c r="BP316">
        <f t="shared" ca="1" si="103"/>
        <v>0.96831777721900947</v>
      </c>
      <c r="BQ316" t="b">
        <f t="shared" ca="1" si="104"/>
        <v>1</v>
      </c>
    </row>
    <row r="317" spans="1:69" x14ac:dyDescent="0.45">
      <c r="A317" s="1">
        <v>45077</v>
      </c>
      <c r="B317">
        <v>37.834000000000003</v>
      </c>
      <c r="C317" s="1">
        <v>45077</v>
      </c>
      <c r="D317">
        <v>416.88000499999998</v>
      </c>
      <c r="E317">
        <f t="shared" si="107"/>
        <v>-5.6767470270000599E-2</v>
      </c>
      <c r="F317" s="4">
        <f t="shared" si="108"/>
        <v>-9.1272009670869958E-3</v>
      </c>
      <c r="G317">
        <f t="shared" ca="1" si="109"/>
        <v>4.2376070640293305E-3</v>
      </c>
      <c r="H317">
        <f t="shared" ca="1" si="110"/>
        <v>3.8431273890073128E-2</v>
      </c>
      <c r="I317">
        <f t="shared" ca="1" si="111"/>
        <v>1.4142662720282568</v>
      </c>
      <c r="J317">
        <f t="shared" ca="1" si="112"/>
        <v>8.0866274533939873</v>
      </c>
      <c r="K317">
        <f t="shared" ca="1" si="113"/>
        <v>1.0253704005202506</v>
      </c>
      <c r="L317">
        <f t="shared" ca="1" si="114"/>
        <v>1.3831803489658869</v>
      </c>
      <c r="M317">
        <f t="shared" ca="1" si="115"/>
        <v>5.0256204925522448E-4</v>
      </c>
      <c r="N317">
        <f t="shared" ca="1" si="116"/>
        <v>1.7545404142076823E-2</v>
      </c>
      <c r="O317">
        <f t="shared" ca="1" si="117"/>
        <v>0.50292017741915684</v>
      </c>
      <c r="P317">
        <f t="shared" ca="1" si="118"/>
        <v>2.3201171562151552</v>
      </c>
      <c r="Q317">
        <f t="shared" ca="1" si="119"/>
        <v>1.128596711528874</v>
      </c>
      <c r="R317">
        <f t="shared" ca="1" si="120"/>
        <v>1.1348081618372583</v>
      </c>
      <c r="T317">
        <f t="shared" si="121"/>
        <v>0.94323252972999938</v>
      </c>
      <c r="U317" s="6">
        <f t="shared" ca="1" si="122"/>
        <v>1.2328597497393119</v>
      </c>
      <c r="V317">
        <f t="shared" ca="1" si="123"/>
        <v>0.43572279668235048</v>
      </c>
      <c r="W317">
        <v>1.2033770165151139</v>
      </c>
      <c r="X317" t="b">
        <f t="shared" ca="1" si="124"/>
        <v>1</v>
      </c>
      <c r="AS317">
        <v>0.60453150292164404</v>
      </c>
      <c r="AT317">
        <v>0.97029785151648296</v>
      </c>
      <c r="AU317">
        <v>-0.67898721152901154</v>
      </c>
      <c r="AV317">
        <v>3.3590712950472872</v>
      </c>
      <c r="AW317">
        <v>-1.051359120121941</v>
      </c>
      <c r="AX317">
        <v>0.16832302697221782</v>
      </c>
      <c r="AY317">
        <v>-2.5912747695563367</v>
      </c>
      <c r="AZ317">
        <v>1.7706547545242013</v>
      </c>
      <c r="BA317">
        <v>-0.8068365658468083</v>
      </c>
      <c r="BB317">
        <v>-4.4822962856979975</v>
      </c>
      <c r="BC317">
        <v>3.2971331869283897</v>
      </c>
      <c r="BD317">
        <v>-1.5342947039335206</v>
      </c>
      <c r="BE317">
        <v>0.59274638721554418</v>
      </c>
      <c r="BF317">
        <v>1.6981741381214783</v>
      </c>
      <c r="BJ317" t="b">
        <f t="shared" si="105"/>
        <v>1</v>
      </c>
      <c r="BK317" t="b">
        <f t="shared" ca="1" si="106"/>
        <v>1</v>
      </c>
      <c r="BM317">
        <f t="shared" ca="1" si="125"/>
        <v>1.2388296283837512</v>
      </c>
      <c r="BN317" t="b">
        <f t="shared" ca="1" si="126"/>
        <v>1</v>
      </c>
      <c r="BO317">
        <v>-2.0397491762339337</v>
      </c>
      <c r="BP317">
        <f t="shared" ca="1" si="103"/>
        <v>0.9905111275572237</v>
      </c>
      <c r="BQ317" t="b">
        <f t="shared" ca="1" si="104"/>
        <v>1</v>
      </c>
    </row>
    <row r="318" spans="1:69" x14ac:dyDescent="0.45">
      <c r="A318" s="1">
        <v>45076</v>
      </c>
      <c r="B318">
        <v>40.110999999999997</v>
      </c>
      <c r="C318" s="1">
        <v>45076</v>
      </c>
      <c r="D318">
        <v>420.72000100000002</v>
      </c>
      <c r="E318">
        <f t="shared" si="107"/>
        <v>2.9913239611596473E-2</v>
      </c>
      <c r="F318" s="4">
        <f t="shared" si="108"/>
        <v>5.2326046047658573E-3</v>
      </c>
      <c r="G318">
        <f t="shared" ca="1" si="109"/>
        <v>4.735188993115624E-3</v>
      </c>
      <c r="H318">
        <f t="shared" ca="1" si="110"/>
        <v>3.8281395537491596E-2</v>
      </c>
      <c r="I318">
        <f t="shared" ca="1" si="111"/>
        <v>1.4172626194409887</v>
      </c>
      <c r="J318">
        <f t="shared" ca="1" si="112"/>
        <v>8.1576715820376258</v>
      </c>
      <c r="K318">
        <f t="shared" ca="1" si="113"/>
        <v>1.0996291511149694</v>
      </c>
      <c r="L318">
        <f t="shared" ca="1" si="114"/>
        <v>1.5136417488188576</v>
      </c>
      <c r="M318">
        <f t="shared" ca="1" si="115"/>
        <v>6.5206658664982613E-4</v>
      </c>
      <c r="N318">
        <f t="shared" ca="1" si="116"/>
        <v>1.7590272085448836E-2</v>
      </c>
      <c r="O318">
        <f t="shared" ca="1" si="117"/>
        <v>0.48192670591541908</v>
      </c>
      <c r="P318">
        <f t="shared" ca="1" si="118"/>
        <v>2.257084163128158</v>
      </c>
      <c r="Q318">
        <f t="shared" ca="1" si="119"/>
        <v>1.128596711528874</v>
      </c>
      <c r="R318">
        <f t="shared" ca="1" si="120"/>
        <v>1.141837603999293</v>
      </c>
      <c r="T318">
        <f t="shared" si="121"/>
        <v>1.0299132396115964</v>
      </c>
      <c r="U318" s="6">
        <f t="shared" ca="1" si="122"/>
        <v>1.286598624371355</v>
      </c>
      <c r="V318">
        <f t="shared" ca="1" si="123"/>
        <v>0.4320984604281346</v>
      </c>
      <c r="W318">
        <v>1.2073550161883326</v>
      </c>
      <c r="X318" t="b">
        <f t="shared" ca="1" si="124"/>
        <v>1</v>
      </c>
      <c r="AS318">
        <v>0.57411098433604912</v>
      </c>
      <c r="AT318">
        <v>1.0142924963734568</v>
      </c>
      <c r="AU318">
        <v>-0.58046700663872752</v>
      </c>
      <c r="AV318">
        <v>3.1652431734546425</v>
      </c>
      <c r="AW318">
        <v>-1.0606937290802418</v>
      </c>
      <c r="AX318">
        <v>0.14850427545523057</v>
      </c>
      <c r="AY318">
        <v>-2.6184027836205761</v>
      </c>
      <c r="AZ318">
        <v>1.5849061192875575</v>
      </c>
      <c r="BA318">
        <v>-0.87057116563190762</v>
      </c>
      <c r="BB318">
        <v>-4.3071101296251086</v>
      </c>
      <c r="BC318">
        <v>3.1274027416089032</v>
      </c>
      <c r="BD318">
        <v>-1.5039528506152287</v>
      </c>
      <c r="BE318">
        <v>0.61407564779853341</v>
      </c>
      <c r="BF318">
        <v>1.6822411129146895</v>
      </c>
      <c r="BJ318" t="b">
        <f t="shared" si="105"/>
        <v>1</v>
      </c>
      <c r="BK318" t="b">
        <f t="shared" ca="1" si="106"/>
        <v>1</v>
      </c>
      <c r="BM318">
        <f t="shared" ca="1" si="125"/>
        <v>1.3051237300652003</v>
      </c>
      <c r="BN318" t="b">
        <f t="shared" ca="1" si="126"/>
        <v>1</v>
      </c>
      <c r="BO318">
        <v>-2.0007664194163675</v>
      </c>
      <c r="BP318">
        <f t="shared" ca="1" si="103"/>
        <v>0.96367577472513788</v>
      </c>
      <c r="BQ318" t="b">
        <f t="shared" ca="1" si="104"/>
        <v>1</v>
      </c>
    </row>
    <row r="319" spans="1:69" x14ac:dyDescent="0.45">
      <c r="A319" s="1">
        <v>45072</v>
      </c>
      <c r="B319">
        <v>38.945999</v>
      </c>
      <c r="C319" s="1">
        <v>45072</v>
      </c>
      <c r="D319">
        <v>418.52999899999998</v>
      </c>
      <c r="E319">
        <f t="shared" si="107"/>
        <v>2.5434412848867924E-2</v>
      </c>
      <c r="F319" s="4">
        <f t="shared" si="108"/>
        <v>2.6538491179628643E-2</v>
      </c>
      <c r="G319">
        <f t="shared" ca="1" si="109"/>
        <v>4.5427977411813094E-3</v>
      </c>
      <c r="H319">
        <f t="shared" ca="1" si="110"/>
        <v>3.8250900197470072E-2</v>
      </c>
      <c r="I319">
        <f t="shared" ca="1" si="111"/>
        <v>1.4342357404096924</v>
      </c>
      <c r="J319">
        <f t="shared" ca="1" si="112"/>
        <v>8.2218300064343381</v>
      </c>
      <c r="K319">
        <f t="shared" ca="1" si="113"/>
        <v>1.0996291511149694</v>
      </c>
      <c r="L319">
        <f t="shared" ca="1" si="114"/>
        <v>1.4805710560651868</v>
      </c>
      <c r="M319">
        <f t="shared" ca="1" si="115"/>
        <v>5.9692106985377114E-4</v>
      </c>
      <c r="N319">
        <f t="shared" ca="1" si="116"/>
        <v>1.7593127826444056E-2</v>
      </c>
      <c r="O319">
        <f t="shared" ca="1" si="117"/>
        <v>0.49085100945053961</v>
      </c>
      <c r="P319">
        <f t="shared" ca="1" si="118"/>
        <v>2.2599301017995286</v>
      </c>
      <c r="Q319">
        <f t="shared" ca="1" si="119"/>
        <v>1.128596711528874</v>
      </c>
      <c r="R319">
        <f t="shared" ca="1" si="120"/>
        <v>1.141837603999293</v>
      </c>
      <c r="T319">
        <f t="shared" si="121"/>
        <v>1.0254344128488679</v>
      </c>
      <c r="U319" s="6">
        <f t="shared" ca="1" si="122"/>
        <v>1.2457138881780963</v>
      </c>
      <c r="V319">
        <f t="shared" ca="1" si="123"/>
        <v>0.41500376757811352</v>
      </c>
      <c r="W319">
        <v>1.1697184829016591</v>
      </c>
      <c r="X319" t="b">
        <f t="shared" ca="1" si="124"/>
        <v>1</v>
      </c>
      <c r="AS319">
        <v>0.52686601323707316</v>
      </c>
      <c r="AT319">
        <v>0.86939126243920484</v>
      </c>
      <c r="AU319">
        <v>-0.35983267693106485</v>
      </c>
      <c r="AV319">
        <v>2.2582097832085091</v>
      </c>
      <c r="AW319">
        <v>-0.87622747572346671</v>
      </c>
      <c r="AX319">
        <v>-3.3167493908720834E-2</v>
      </c>
      <c r="AY319">
        <v>-2.8777111971098677</v>
      </c>
      <c r="AZ319">
        <v>0.99954397220345303</v>
      </c>
      <c r="BA319">
        <v>-0.67363571030048564</v>
      </c>
      <c r="BB319">
        <v>-3.5297931799481743</v>
      </c>
      <c r="BC319">
        <v>2.4649654353076547</v>
      </c>
      <c r="BD319">
        <v>-1.4507943241249972</v>
      </c>
      <c r="BE319">
        <v>0.87892142641651239</v>
      </c>
      <c r="BF319">
        <v>1.8349119553612165</v>
      </c>
      <c r="BJ319" t="b">
        <f t="shared" si="105"/>
        <v>1</v>
      </c>
      <c r="BK319" t="b">
        <f t="shared" ca="1" si="106"/>
        <v>1</v>
      </c>
      <c r="BM319">
        <f t="shared" ca="1" si="125"/>
        <v>1.3233879525208279</v>
      </c>
      <c r="BN319" t="b">
        <f t="shared" ca="1" si="126"/>
        <v>1</v>
      </c>
      <c r="BO319">
        <v>-1.6120567417166516</v>
      </c>
      <c r="BP319">
        <f t="shared" ca="1" si="103"/>
        <v>1.0057772815122805</v>
      </c>
      <c r="BQ319" t="b">
        <f t="shared" ca="1" si="104"/>
        <v>0</v>
      </c>
    </row>
    <row r="320" spans="1:69" x14ac:dyDescent="0.45">
      <c r="A320" s="1">
        <v>45071</v>
      </c>
      <c r="B320">
        <v>37.979999999999997</v>
      </c>
      <c r="C320" s="1">
        <v>45071</v>
      </c>
      <c r="D320">
        <v>407.709991</v>
      </c>
      <c r="E320">
        <f t="shared" si="107"/>
        <v>0.24369637828279508</v>
      </c>
      <c r="F320" s="4">
        <f t="shared" si="108"/>
        <v>3.5611747640977708E-2</v>
      </c>
      <c r="G320">
        <f t="shared" ca="1" si="109"/>
        <v>4.7114819335213106E-3</v>
      </c>
      <c r="H320">
        <f t="shared" ca="1" si="110"/>
        <v>3.8417519774837788E-2</v>
      </c>
      <c r="I320">
        <f t="shared" ca="1" si="111"/>
        <v>1.4161277454334604</v>
      </c>
      <c r="J320">
        <f t="shared" ca="1" si="112"/>
        <v>8.0228494389555678</v>
      </c>
      <c r="K320">
        <f t="shared" ca="1" si="113"/>
        <v>1.1128085540730608</v>
      </c>
      <c r="L320">
        <f t="shared" ca="1" si="114"/>
        <v>1.4805710560651868</v>
      </c>
      <c r="M320">
        <f t="shared" ca="1" si="115"/>
        <v>6.1679145780165802E-4</v>
      </c>
      <c r="N320">
        <f t="shared" ca="1" si="116"/>
        <v>1.7624790265383175E-2</v>
      </c>
      <c r="O320">
        <f t="shared" ca="1" si="117"/>
        <v>0.49343026975250925</v>
      </c>
      <c r="P320">
        <f t="shared" ca="1" si="118"/>
        <v>2.2383086285224367</v>
      </c>
      <c r="Q320">
        <f t="shared" ca="1" si="119"/>
        <v>1.1519807259744945</v>
      </c>
      <c r="R320">
        <f t="shared" ca="1" si="120"/>
        <v>1.141837603999293</v>
      </c>
      <c r="T320">
        <f t="shared" si="121"/>
        <v>1.243696378282795</v>
      </c>
      <c r="U320" s="6">
        <f t="shared" ca="1" si="122"/>
        <v>1.1989393648254105</v>
      </c>
      <c r="V320">
        <f t="shared" ca="1" si="123"/>
        <v>0.54481896332221691</v>
      </c>
      <c r="W320">
        <v>1.0749253347783765</v>
      </c>
      <c r="X320" t="b">
        <f t="shared" ca="1" si="124"/>
        <v>1</v>
      </c>
      <c r="AS320">
        <v>0.48211335301964603</v>
      </c>
      <c r="AT320">
        <v>0.84992542878469379</v>
      </c>
      <c r="AU320">
        <v>0.17287880537304764</v>
      </c>
      <c r="AV320">
        <v>1.2110755561237123</v>
      </c>
      <c r="AW320">
        <v>8.8424478769713599E-2</v>
      </c>
      <c r="AX320">
        <v>-0.5506748195804213</v>
      </c>
      <c r="AY320">
        <v>-2.7693957694718181</v>
      </c>
      <c r="AZ320">
        <v>0.47219343327286095</v>
      </c>
      <c r="BA320">
        <v>-1.5373078356697711</v>
      </c>
      <c r="BB320">
        <v>-2.2410226853686104</v>
      </c>
      <c r="BC320">
        <v>1.2207811551939478</v>
      </c>
      <c r="BD320">
        <v>-0.64990365036916031</v>
      </c>
      <c r="BE320">
        <v>0.7204683310754123</v>
      </c>
      <c r="BF320">
        <v>1.5699584882240891</v>
      </c>
      <c r="BJ320" t="b">
        <f t="shared" si="105"/>
        <v>1</v>
      </c>
      <c r="BK320" t="b">
        <f t="shared" ca="1" si="106"/>
        <v>1</v>
      </c>
      <c r="BM320">
        <f t="shared" ca="1" si="125"/>
        <v>1.3074001987488861</v>
      </c>
      <c r="BN320" t="b">
        <f t="shared" ca="1" si="126"/>
        <v>1</v>
      </c>
      <c r="BO320">
        <v>-0.91024063010413725</v>
      </c>
      <c r="BP320">
        <f t="shared" ref="BP320:BP383" ca="1" si="127">U315</f>
        <v>1.0354660347551343</v>
      </c>
      <c r="BQ320" t="b">
        <f t="shared" ref="BQ320:BQ383" ca="1" si="128">OR(AND(BO320&gt;1, BP320&gt;1), AND(BO320&lt;1, BP320&lt;1))</f>
        <v>0</v>
      </c>
    </row>
    <row r="321" spans="1:69" x14ac:dyDescent="0.45">
      <c r="A321" s="1">
        <v>45070</v>
      </c>
      <c r="B321">
        <v>30.538</v>
      </c>
      <c r="C321" s="1">
        <v>45070</v>
      </c>
      <c r="D321">
        <v>393.69000199999999</v>
      </c>
      <c r="E321">
        <f t="shared" si="107"/>
        <v>-4.8879040667361377E-3</v>
      </c>
      <c r="F321" s="4">
        <f t="shared" si="108"/>
        <v>-6.1847147655608907E-3</v>
      </c>
      <c r="G321">
        <f t="shared" ca="1" si="109"/>
        <v>3.2943266762514769E-3</v>
      </c>
      <c r="H321">
        <f t="shared" ca="1" si="110"/>
        <v>3.4594947892715208E-2</v>
      </c>
      <c r="I321">
        <f t="shared" ca="1" si="111"/>
        <v>0.37942930710359285</v>
      </c>
      <c r="J321">
        <f t="shared" ca="1" si="112"/>
        <v>2.0600197079153899</v>
      </c>
      <c r="K321">
        <f t="shared" ca="1" si="113"/>
        <v>1.0996291511149694</v>
      </c>
      <c r="L321">
        <f t="shared" ca="1" si="114"/>
        <v>1.3562571483397741</v>
      </c>
      <c r="M321">
        <f t="shared" ca="1" si="115"/>
        <v>3.773406987731267E-4</v>
      </c>
      <c r="N321">
        <f t="shared" ca="1" si="116"/>
        <v>1.7471611565224528E-2</v>
      </c>
      <c r="O321">
        <f t="shared" ca="1" si="117"/>
        <v>0.50522736463507634</v>
      </c>
      <c r="P321">
        <f t="shared" ca="1" si="118"/>
        <v>2.3713473478406408</v>
      </c>
      <c r="Q321">
        <f t="shared" ca="1" si="119"/>
        <v>1.128596711528874</v>
      </c>
      <c r="R321">
        <f t="shared" ca="1" si="120"/>
        <v>1.0990141191940368</v>
      </c>
      <c r="T321">
        <f t="shared" si="121"/>
        <v>0.99511209593326388</v>
      </c>
      <c r="U321" s="6">
        <f t="shared" ca="1" si="122"/>
        <v>1.0119292534935798</v>
      </c>
      <c r="V321">
        <f t="shared" ca="1" si="123"/>
        <v>0.4829817834932042</v>
      </c>
      <c r="W321">
        <v>1.0611371411260975</v>
      </c>
      <c r="X321" t="b">
        <f t="shared" ca="1" si="124"/>
        <v>1</v>
      </c>
      <c r="AS321">
        <v>0.50065501541183732</v>
      </c>
      <c r="AT321">
        <v>1.0279057185269227</v>
      </c>
      <c r="AU321">
        <v>0.39306958453338769</v>
      </c>
      <c r="AV321">
        <v>0.69893574507847478</v>
      </c>
      <c r="AW321">
        <v>1.0315740250297809</v>
      </c>
      <c r="AX321">
        <v>-0.66367723547758306</v>
      </c>
      <c r="AY321">
        <v>-2.8979600190099974</v>
      </c>
      <c r="AZ321">
        <v>6.0347665387289737E-2</v>
      </c>
      <c r="BA321">
        <v>-2.3786816183202872</v>
      </c>
      <c r="BB321">
        <v>-1.8110516018718612</v>
      </c>
      <c r="BC321">
        <v>0.75402466754002484</v>
      </c>
      <c r="BD321">
        <v>-0.36476511299684583</v>
      </c>
      <c r="BE321">
        <v>0.96111852198992453</v>
      </c>
      <c r="BF321">
        <v>1.5179078952060059</v>
      </c>
      <c r="BJ321" t="b">
        <f t="shared" si="105"/>
        <v>1</v>
      </c>
      <c r="BK321" t="b">
        <f t="shared" ca="1" si="106"/>
        <v>1</v>
      </c>
      <c r="BM321">
        <f t="shared" ca="1" si="125"/>
        <v>0.42453300440296804</v>
      </c>
      <c r="BN321" t="b">
        <f t="shared" ca="1" si="126"/>
        <v>0</v>
      </c>
      <c r="BO321">
        <v>1.0391006009815822</v>
      </c>
      <c r="BP321">
        <f t="shared" ca="1" si="127"/>
        <v>1.302311873731089</v>
      </c>
      <c r="BQ321" t="b">
        <f t="shared" ca="1" si="128"/>
        <v>1</v>
      </c>
    </row>
    <row r="322" spans="1:69" x14ac:dyDescent="0.45">
      <c r="A322" s="1">
        <v>45069</v>
      </c>
      <c r="B322">
        <v>30.687999999999999</v>
      </c>
      <c r="C322" s="1">
        <v>45069</v>
      </c>
      <c r="D322">
        <v>396.14001500000001</v>
      </c>
      <c r="E322">
        <f t="shared" si="107"/>
        <v>-1.565309803524835E-2</v>
      </c>
      <c r="F322" s="4">
        <f t="shared" si="108"/>
        <v>-1.5238457174591774E-2</v>
      </c>
      <c r="G322">
        <f t="shared" ca="1" si="109"/>
        <v>3.0038467695484516E-3</v>
      </c>
      <c r="H322">
        <f t="shared" ca="1" si="110"/>
        <v>3.4906497523485513E-2</v>
      </c>
      <c r="I322">
        <f t="shared" ca="1" si="111"/>
        <v>0.3598972629587186</v>
      </c>
      <c r="J322">
        <f t="shared" ca="1" si="112"/>
        <v>1.9592560798941747</v>
      </c>
      <c r="K322">
        <f t="shared" ca="1" si="113"/>
        <v>1.0253704005202506</v>
      </c>
      <c r="L322">
        <f t="shared" ca="1" si="114"/>
        <v>1.2879421694054327</v>
      </c>
      <c r="M322">
        <f t="shared" ca="1" si="115"/>
        <v>3.7355847896610768E-4</v>
      </c>
      <c r="N322">
        <f t="shared" ca="1" si="116"/>
        <v>1.7473121055904105E-2</v>
      </c>
      <c r="O322">
        <f t="shared" ca="1" si="117"/>
        <v>0.50564826714246303</v>
      </c>
      <c r="P322">
        <f t="shared" ca="1" si="118"/>
        <v>2.3699784437969766</v>
      </c>
      <c r="Q322">
        <f t="shared" ca="1" si="119"/>
        <v>1.128596711528874</v>
      </c>
      <c r="R322">
        <f t="shared" ca="1" si="120"/>
        <v>1.0990141191940368</v>
      </c>
      <c r="T322">
        <f t="shared" si="121"/>
        <v>0.98434690196475161</v>
      </c>
      <c r="U322" s="6">
        <f t="shared" ca="1" si="122"/>
        <v>1.0504912556221973</v>
      </c>
      <c r="V322">
        <f t="shared" ca="1" si="123"/>
        <v>0.42625351815463564</v>
      </c>
      <c r="W322">
        <v>1.0789611570078885</v>
      </c>
      <c r="X322" t="b">
        <f t="shared" ca="1" si="124"/>
        <v>1</v>
      </c>
      <c r="AS322">
        <v>0.53983400207238286</v>
      </c>
      <c r="AT322">
        <v>1.2290750537084094</v>
      </c>
      <c r="AU322">
        <v>0.68602798591396019</v>
      </c>
      <c r="AV322">
        <v>0.82911182036620568</v>
      </c>
      <c r="AW322">
        <v>0.91792451880103809</v>
      </c>
      <c r="AX322">
        <v>-1.0973605019493462</v>
      </c>
      <c r="AY322">
        <v>-2.8996484844007253</v>
      </c>
      <c r="AZ322">
        <v>0.10730937178275808</v>
      </c>
      <c r="BA322">
        <v>-2.5788671001204948</v>
      </c>
      <c r="BB322">
        <v>-1.7092605330182535</v>
      </c>
      <c r="BC322">
        <v>0.46347982583220482</v>
      </c>
      <c r="BD322">
        <v>0.20141262882822439</v>
      </c>
      <c r="BE322">
        <v>0.49974142957995538</v>
      </c>
      <c r="BF322">
        <v>1.2788727942137685</v>
      </c>
      <c r="BJ322" t="b">
        <f t="shared" ref="BJ322:BJ385" si="129">ABS(W322-1)&gt;$S$21</f>
        <v>1</v>
      </c>
      <c r="BK322" t="b">
        <f t="shared" ref="BK322:BK385" ca="1" si="130">AND(X322,BJ322)</f>
        <v>1</v>
      </c>
      <c r="BM322">
        <f t="shared" ca="1" si="125"/>
        <v>0.43572279668235048</v>
      </c>
      <c r="BN322" t="b">
        <f t="shared" ca="1" si="126"/>
        <v>0</v>
      </c>
      <c r="BO322">
        <v>1.1091058738625865</v>
      </c>
      <c r="BP322">
        <f t="shared" ca="1" si="127"/>
        <v>1.2328597497393119</v>
      </c>
      <c r="BQ322" t="b">
        <f t="shared" ca="1" si="128"/>
        <v>1</v>
      </c>
    </row>
    <row r="323" spans="1:69" x14ac:dyDescent="0.45">
      <c r="A323" s="1">
        <v>45068</v>
      </c>
      <c r="B323">
        <v>31.176000999999999</v>
      </c>
      <c r="C323" s="1">
        <v>45068</v>
      </c>
      <c r="D323">
        <v>402.26998900000001</v>
      </c>
      <c r="E323">
        <f t="shared" ref="E323:E386" si="131">(B323-B324)/B324</f>
        <v>-2.8147070112589539E-3</v>
      </c>
      <c r="F323" s="4">
        <f t="shared" ref="F323:F386" si="132">(D323-D324)/D324</f>
        <v>2.5670397409790387E-3</v>
      </c>
      <c r="G323">
        <f t="shared" ref="G323:G386" ca="1" si="133">AVERAGE(OFFSET(E323,0,0,$S$3,1))*$AK$25</f>
        <v>3.023304036982043E-3</v>
      </c>
      <c r="H323">
        <f t="shared" ref="H323:H386" ca="1" si="134">STDEV(OFFSET(E323,0,0,$S$3,1))*$AJ$25</f>
        <v>3.4897128989440696E-2</v>
      </c>
      <c r="I323">
        <f t="shared" ref="I323:I386" ca="1" si="135">SKEW(OFFSET(E323,0,0,$S$3,1))*$AI$25</f>
        <v>0.35888877440321004</v>
      </c>
      <c r="J323">
        <f t="shared" ref="J323:J386" ca="1" si="136">KURT(OFFSET(E323,0,0,$S$3,1))*$AH$25</f>
        <v>1.9635571644774057</v>
      </c>
      <c r="K323">
        <f t="shared" ref="K323:K386" ca="1" si="137">PERCENTILE(OFFSET(E323,0,0,$S$3,1), 0.95)/ABS(PERCENTILE(OFFSET(E323,0,0,$S$3,1), 0.05))*$AG$25</f>
        <v>1.0253704005202506</v>
      </c>
      <c r="L323">
        <f t="shared" ref="L323:L386" ca="1" si="138">PERCENTILE(OFFSET(E323,0,0,$S$3,1), 0.75)/ABS(PERCENTILE(OFFSET(E323,0,0,$S$3,1), 0.25))*$AF$25</f>
        <v>1.2879421694054327</v>
      </c>
      <c r="M323">
        <f t="shared" ref="M323:M386" ca="1" si="139">AVERAGE(OFFSET(F323,0,0,$S$3,1))*$AE$25</f>
        <v>4.4197722646457488E-4</v>
      </c>
      <c r="N323">
        <f t="shared" ref="N323:N386" ca="1" si="140">STDEV(OFFSET(F323,0,0,$S$3,1))*$AD$25</f>
        <v>1.7438438579774496E-2</v>
      </c>
      <c r="O323">
        <f t="shared" ref="O323:O386" ca="1" si="141">SKEW(OFFSET(F323,0,0,$S$3,1))*$AC$25</f>
        <v>0.50041731790687982</v>
      </c>
      <c r="P323">
        <f t="shared" ref="P323:P386" ca="1" si="142">KURT(OFFSET(F323,0,0,$S$3,1))*$AB$25</f>
        <v>2.4017573077325265</v>
      </c>
      <c r="Q323">
        <f t="shared" ref="Q323:Q386" ca="1" si="143">PERCENTILE(OFFSET(F323,0,0,$S$3,1), 0.95)/ABS(PERCENTILE(OFFSET(F323,0,0,$S$3,1), 0.05))*$AA$25</f>
        <v>1.128596711528874</v>
      </c>
      <c r="R323">
        <f t="shared" ref="R323:R386" ca="1" si="144">PERCENTILE(OFFSET(F323,0,0,$S$3,1), 0.75)/ABS(PERCENTILE(OFFSET(F323,0,0,$S$3,1), 0.25))*$Z$25</f>
        <v>1.1348081618372583</v>
      </c>
      <c r="T323">
        <f t="shared" ref="T323:T386" si="145">E323+1</f>
        <v>0.99718529298874103</v>
      </c>
      <c r="U323" s="6">
        <f t="shared" ref="U323:U386" ca="1" si="146">PRODUCT(OFFSET(T323,0,0,$S$6,1))</f>
        <v>1.0767796800600862</v>
      </c>
      <c r="V323">
        <f t="shared" ref="V323:V386" ca="1" si="147">OFFSET(G323,$S$6,0) * $AK$2+ OFFSET(H323,$S$6,0)  * $AJ$2 + OFFSET(I323,$S$6,0) * $AI$2 + OFFSET(J323,$S$6,0) * $AH$2 + OFFSET(K323,$S$6,0) * $AG$2 + OFFSET(L323,$S$6,0) * $AF$2 + OFFSET(M323,$S$6,0) * $AE$2 + OFFSET(N323,$S$6,0) * $AD$2 + OFFSET(O323,$S$6,0) * $AC$2 + OFFSET(P323,$S$6,0) * $AB$2 +  OFFSET(Q323,$S$6,0) * $AA$2 + OFFSET(R323,$S$6,0)  * $Z$2  + AL$2</f>
        <v>0.50837471184708338</v>
      </c>
      <c r="W323">
        <v>1.0719495646914003</v>
      </c>
      <c r="X323" t="b">
        <f t="shared" ref="X323:X386" ca="1" si="148">OR(AND(U323&gt;1, W323&gt;1), AND(U323&lt;1, W323&lt;1))</f>
        <v>1</v>
      </c>
      <c r="AS323">
        <v>0.57138574887683202</v>
      </c>
      <c r="AT323">
        <v>1.2283991271886083</v>
      </c>
      <c r="AU323">
        <v>0.88263589677866849</v>
      </c>
      <c r="AV323">
        <v>0.94875284389443648</v>
      </c>
      <c r="AW323">
        <v>0.74527136033872365</v>
      </c>
      <c r="AX323">
        <v>-1.3666505959396862</v>
      </c>
      <c r="AY323">
        <v>-2.7725413963250563</v>
      </c>
      <c r="AZ323">
        <v>0.1332302064526987</v>
      </c>
      <c r="BA323">
        <v>-2.6906921644624662</v>
      </c>
      <c r="BB323">
        <v>-1.6125923443632362</v>
      </c>
      <c r="BC323">
        <v>0.24162285506594949</v>
      </c>
      <c r="BD323">
        <v>0.67137444048568007</v>
      </c>
      <c r="BE323">
        <v>0.14350929311148744</v>
      </c>
      <c r="BF323">
        <v>1.0817837622564621</v>
      </c>
      <c r="BJ323" t="b">
        <f t="shared" si="129"/>
        <v>1</v>
      </c>
      <c r="BK323" t="b">
        <f t="shared" ca="1" si="130"/>
        <v>1</v>
      </c>
      <c r="BM323">
        <f t="shared" ref="BM323:BM386" ca="1" si="149">OFFSET(G323,$S$24,0) * $AK$2+ OFFSET(H323,$S$24,0)  * $AJ$2 + OFFSET(I323,$S$24,0) * $AI$2 + OFFSET(J323,$S$24,0) * $AH$2 + OFFSET(K323,$S$24,0) * $AG$2 + OFFSET(L323,$S$24,0) * $AF$2 + OFFSET(M323,$S$24,0) * $AE$2 + OFFSET(N323,$S$24,0) * $AD$2 + OFFSET(O323,$S$24,0) * $AC$2 + OFFSET(P323,$S$24,0) * $AB$2 +  OFFSET(Q323,$S$24,0) * $AA$2 + OFFSET(R323,$S$24,0)  * $Z$2  + AL$2</f>
        <v>0.4320984604281346</v>
      </c>
      <c r="BN323" t="b">
        <f t="shared" ref="BN323:BN386" ca="1" si="150">OR(AND(U323&gt;1, BM323&gt;1), AND(U323&lt;1, BM323&lt;1))</f>
        <v>0</v>
      </c>
      <c r="BO323">
        <v>1.1255962371841211</v>
      </c>
      <c r="BP323">
        <f t="shared" ca="1" si="127"/>
        <v>1.286598624371355</v>
      </c>
      <c r="BQ323" t="b">
        <f t="shared" ca="1" si="128"/>
        <v>1</v>
      </c>
    </row>
    <row r="324" spans="1:69" x14ac:dyDescent="0.45">
      <c r="A324" s="1">
        <v>45065</v>
      </c>
      <c r="B324">
        <v>31.263999999999999</v>
      </c>
      <c r="C324" s="1">
        <v>45065</v>
      </c>
      <c r="D324">
        <v>401.23998999999998</v>
      </c>
      <c r="E324">
        <f t="shared" si="131"/>
        <v>-1.3068975726654971E-2</v>
      </c>
      <c r="F324" s="4">
        <f t="shared" si="132"/>
        <v>-1.8160832852799063E-3</v>
      </c>
      <c r="G324">
        <f t="shared" ca="1" si="133"/>
        <v>3.1225943189816512E-3</v>
      </c>
      <c r="H324">
        <f t="shared" ca="1" si="134"/>
        <v>3.4908683482663981E-2</v>
      </c>
      <c r="I324">
        <f t="shared" ca="1" si="135"/>
        <v>0.35026601482176067</v>
      </c>
      <c r="J324">
        <f t="shared" ca="1" si="136"/>
        <v>1.9529430037867677</v>
      </c>
      <c r="K324">
        <f t="shared" ca="1" si="137"/>
        <v>1.0253704005202506</v>
      </c>
      <c r="L324">
        <f t="shared" ca="1" si="138"/>
        <v>1.2879421694054327</v>
      </c>
      <c r="M324">
        <f t="shared" ca="1" si="139"/>
        <v>4.450026237502021E-4</v>
      </c>
      <c r="N324">
        <f t="shared" ca="1" si="140"/>
        <v>1.7438861592366003E-2</v>
      </c>
      <c r="O324">
        <f t="shared" ca="1" si="141"/>
        <v>0.49986547984612983</v>
      </c>
      <c r="P324">
        <f t="shared" ca="1" si="142"/>
        <v>2.4008766286217949</v>
      </c>
      <c r="Q324">
        <f t="shared" ca="1" si="143"/>
        <v>1.128596711528874</v>
      </c>
      <c r="R324">
        <f t="shared" ca="1" si="144"/>
        <v>1.1348081618372583</v>
      </c>
      <c r="T324">
        <f t="shared" si="145"/>
        <v>0.986931024273345</v>
      </c>
      <c r="U324" s="6">
        <f t="shared" ca="1" si="146"/>
        <v>1.1031757233592097</v>
      </c>
      <c r="V324">
        <f t="shared" ca="1" si="147"/>
        <v>0.55177966653326216</v>
      </c>
      <c r="W324">
        <v>1.06163138312994</v>
      </c>
      <c r="X324" t="b">
        <f t="shared" ca="1" si="148"/>
        <v>1</v>
      </c>
      <c r="AS324">
        <v>0.58936585408312869</v>
      </c>
      <c r="AT324">
        <v>1.175190267305392</v>
      </c>
      <c r="AU324">
        <v>0.68386666004209173</v>
      </c>
      <c r="AV324">
        <v>1.0524577074261423</v>
      </c>
      <c r="AW324">
        <v>0.44848835006115462</v>
      </c>
      <c r="AX324">
        <v>-1.6328092993975549</v>
      </c>
      <c r="AY324">
        <v>-2.4838098756533054</v>
      </c>
      <c r="AZ324">
        <v>0.4112960177316593</v>
      </c>
      <c r="BA324">
        <v>-2.6551133842304324</v>
      </c>
      <c r="BB324">
        <v>-1.735754414477783</v>
      </c>
      <c r="BC324">
        <v>0.36768378188439177</v>
      </c>
      <c r="BD324">
        <v>0.80650551163837503</v>
      </c>
      <c r="BE324">
        <v>-0.3062890478003189</v>
      </c>
      <c r="BF324">
        <v>1.1615053480094819</v>
      </c>
      <c r="BJ324" t="b">
        <f t="shared" si="129"/>
        <v>1</v>
      </c>
      <c r="BK324" t="b">
        <f t="shared" ca="1" si="130"/>
        <v>1</v>
      </c>
      <c r="BM324">
        <f t="shared" ca="1" si="149"/>
        <v>0.41500376757811352</v>
      </c>
      <c r="BN324" t="b">
        <f t="shared" ca="1" si="150"/>
        <v>0</v>
      </c>
      <c r="BO324">
        <v>1.140501120575133</v>
      </c>
      <c r="BP324">
        <f t="shared" ca="1" si="127"/>
        <v>1.2457138881780963</v>
      </c>
      <c r="BQ324" t="b">
        <f t="shared" ca="1" si="128"/>
        <v>1</v>
      </c>
    </row>
    <row r="325" spans="1:69" x14ac:dyDescent="0.45">
      <c r="A325" s="1">
        <v>45064</v>
      </c>
      <c r="B325">
        <v>31.677999</v>
      </c>
      <c r="C325" s="1">
        <v>45064</v>
      </c>
      <c r="D325">
        <v>401.97000100000002</v>
      </c>
      <c r="E325">
        <f t="shared" si="131"/>
        <v>4.9705084820236091E-2</v>
      </c>
      <c r="F325" s="4">
        <f t="shared" si="132"/>
        <v>1.9633183126690053E-2</v>
      </c>
      <c r="G325">
        <f t="shared" ca="1" si="133"/>
        <v>3.2869894566589864E-3</v>
      </c>
      <c r="H325">
        <f t="shared" ca="1" si="134"/>
        <v>3.4909467943009989E-2</v>
      </c>
      <c r="I325">
        <f t="shared" ca="1" si="135"/>
        <v>0.33703294128343203</v>
      </c>
      <c r="J325">
        <f t="shared" ca="1" si="136"/>
        <v>1.9459098085318995</v>
      </c>
      <c r="K325">
        <f t="shared" ca="1" si="137"/>
        <v>1.0253704005202506</v>
      </c>
      <c r="L325">
        <f t="shared" ca="1" si="138"/>
        <v>1.2879421694054327</v>
      </c>
      <c r="M325">
        <f t="shared" ca="1" si="139"/>
        <v>5.9906581980581045E-4</v>
      </c>
      <c r="N325">
        <f t="shared" ca="1" si="140"/>
        <v>1.7554508995235973E-2</v>
      </c>
      <c r="O325">
        <f t="shared" ca="1" si="141"/>
        <v>0.48530572002611666</v>
      </c>
      <c r="P325">
        <f t="shared" ca="1" si="142"/>
        <v>2.2771421393608025</v>
      </c>
      <c r="Q325">
        <f t="shared" ca="1" si="143"/>
        <v>1.1519807259744945</v>
      </c>
      <c r="R325">
        <f t="shared" ca="1" si="144"/>
        <v>1.141837603999293</v>
      </c>
      <c r="T325">
        <f t="shared" si="145"/>
        <v>1.0497050848202361</v>
      </c>
      <c r="U325" s="6">
        <f t="shared" ca="1" si="146"/>
        <v>1.1084750545340838</v>
      </c>
      <c r="V325">
        <f t="shared" ca="1" si="147"/>
        <v>0.71491793683462124</v>
      </c>
      <c r="W325">
        <v>1.012896933476074</v>
      </c>
      <c r="X325" t="b">
        <f t="shared" ca="1" si="148"/>
        <v>1</v>
      </c>
      <c r="AS325">
        <v>0.60519431036372051</v>
      </c>
      <c r="AT325">
        <v>1.0541739364982461</v>
      </c>
      <c r="AU325">
        <v>0.67989153697453841</v>
      </c>
      <c r="AV325">
        <v>0.86636664647582984</v>
      </c>
      <c r="AW325">
        <v>0.80898832710579516</v>
      </c>
      <c r="AX325">
        <v>-1.6906514311436562</v>
      </c>
      <c r="AY325">
        <v>-2.4310350775084588</v>
      </c>
      <c r="AZ325">
        <v>0.55319941529012406</v>
      </c>
      <c r="BA325">
        <v>-2.8442541372442385</v>
      </c>
      <c r="BB325">
        <v>-1.8014971359614778</v>
      </c>
      <c r="BC325">
        <v>0.37174071609110382</v>
      </c>
      <c r="BD325">
        <v>0.84895866351764537</v>
      </c>
      <c r="BE325">
        <v>-0.24691226738864852</v>
      </c>
      <c r="BF325">
        <v>1.2050812059822043</v>
      </c>
      <c r="BJ325" t="b">
        <f t="shared" si="129"/>
        <v>1</v>
      </c>
      <c r="BK325" t="b">
        <f t="shared" ca="1" si="130"/>
        <v>1</v>
      </c>
      <c r="BM325">
        <f t="shared" ca="1" si="149"/>
        <v>0.54481896332221691</v>
      </c>
      <c r="BN325" t="b">
        <f t="shared" ca="1" si="150"/>
        <v>0</v>
      </c>
      <c r="BO325">
        <v>1.0701066654320284</v>
      </c>
      <c r="BP325">
        <f t="shared" ca="1" si="127"/>
        <v>1.1989393648254105</v>
      </c>
      <c r="BQ325" t="b">
        <f t="shared" ca="1" si="128"/>
        <v>1</v>
      </c>
    </row>
    <row r="326" spans="1:69" x14ac:dyDescent="0.45">
      <c r="A326" s="1">
        <v>45063</v>
      </c>
      <c r="B326">
        <v>30.177999</v>
      </c>
      <c r="C326" s="1">
        <v>45063</v>
      </c>
      <c r="D326">
        <v>394.23001099999999</v>
      </c>
      <c r="E326">
        <f t="shared" si="131"/>
        <v>3.303323975741073E-2</v>
      </c>
      <c r="F326" s="4">
        <f t="shared" si="132"/>
        <v>1.4644571648218582E-2</v>
      </c>
      <c r="G326">
        <f t="shared" ca="1" si="133"/>
        <v>3.0615102339568625E-3</v>
      </c>
      <c r="H326">
        <f t="shared" ca="1" si="134"/>
        <v>3.4753435899320492E-2</v>
      </c>
      <c r="I326">
        <f t="shared" ca="1" si="135"/>
        <v>0.34915964788555015</v>
      </c>
      <c r="J326">
        <f t="shared" ca="1" si="136"/>
        <v>2.0286629379637677</v>
      </c>
      <c r="K326">
        <f t="shared" ca="1" si="137"/>
        <v>1.0253704005202506</v>
      </c>
      <c r="L326">
        <f t="shared" ca="1" si="138"/>
        <v>1.252673764688629</v>
      </c>
      <c r="M326">
        <f t="shared" ca="1" si="139"/>
        <v>4.7505691080922569E-4</v>
      </c>
      <c r="N326">
        <f t="shared" ca="1" si="140"/>
        <v>1.7506910210250269E-2</v>
      </c>
      <c r="O326">
        <f t="shared" ca="1" si="141"/>
        <v>0.50403519747423831</v>
      </c>
      <c r="P326">
        <f t="shared" ca="1" si="142"/>
        <v>2.3423528190978322</v>
      </c>
      <c r="Q326">
        <f t="shared" ca="1" si="143"/>
        <v>1.1519807259744945</v>
      </c>
      <c r="R326">
        <f t="shared" ca="1" si="144"/>
        <v>1.1348081618372583</v>
      </c>
      <c r="T326">
        <f t="shared" si="145"/>
        <v>1.0330332397574107</v>
      </c>
      <c r="U326" s="6">
        <f t="shared" ca="1" si="146"/>
        <v>1.0447636835727887</v>
      </c>
      <c r="V326">
        <f t="shared" ca="1" si="147"/>
        <v>0.74450681865473189</v>
      </c>
      <c r="W326">
        <v>0.9979290373311489</v>
      </c>
      <c r="X326" t="b">
        <f t="shared" ca="1" si="148"/>
        <v>0</v>
      </c>
      <c r="AS326">
        <v>0.64299214450466036</v>
      </c>
      <c r="AT326">
        <v>0.83792265484370176</v>
      </c>
      <c r="AU326">
        <v>0.75960909463187287</v>
      </c>
      <c r="AV326">
        <v>0.39791263112417874</v>
      </c>
      <c r="AW326">
        <v>1.0323441405569096</v>
      </c>
      <c r="AX326">
        <v>-2.2672184502736341</v>
      </c>
      <c r="AY326">
        <v>-2.6239014284858939</v>
      </c>
      <c r="AZ326">
        <v>0.80708005023342144</v>
      </c>
      <c r="BA326">
        <v>-2.78157988641453</v>
      </c>
      <c r="BB326">
        <v>-1.7690738801000589</v>
      </c>
      <c r="BC326">
        <v>0.12693686301029053</v>
      </c>
      <c r="BD326">
        <v>1.1015015687137422</v>
      </c>
      <c r="BE326">
        <v>-0.40558036627127242</v>
      </c>
      <c r="BF326">
        <v>1.5154972614111468</v>
      </c>
      <c r="BJ326" t="b">
        <f t="shared" si="129"/>
        <v>1</v>
      </c>
      <c r="BK326" t="b">
        <f t="shared" ca="1" si="130"/>
        <v>0</v>
      </c>
      <c r="BM326">
        <f t="shared" ca="1" si="149"/>
        <v>0.4829817834932042</v>
      </c>
      <c r="BN326" t="b">
        <f t="shared" ca="1" si="150"/>
        <v>0</v>
      </c>
      <c r="BO326">
        <v>1.0526289840867493</v>
      </c>
      <c r="BP326">
        <f t="shared" ca="1" si="127"/>
        <v>1.0119292534935798</v>
      </c>
      <c r="BQ326" t="b">
        <f t="shared" ca="1" si="128"/>
        <v>1</v>
      </c>
    </row>
    <row r="327" spans="1:69" x14ac:dyDescent="0.45">
      <c r="A327" s="1">
        <v>45062</v>
      </c>
      <c r="B327">
        <v>29.212999</v>
      </c>
      <c r="C327" s="1">
        <v>45062</v>
      </c>
      <c r="D327">
        <v>388.540009</v>
      </c>
      <c r="E327">
        <f t="shared" si="131"/>
        <v>8.9800714599548598E-3</v>
      </c>
      <c r="F327" s="4">
        <f t="shared" si="132"/>
        <v>-6.6867028812765054E-4</v>
      </c>
      <c r="G327">
        <f t="shared" ca="1" si="133"/>
        <v>2.9728732428998088E-3</v>
      </c>
      <c r="H327">
        <f t="shared" ca="1" si="134"/>
        <v>3.4699174380156891E-2</v>
      </c>
      <c r="I327">
        <f t="shared" ca="1" si="135"/>
        <v>0.35549293254324382</v>
      </c>
      <c r="J327">
        <f t="shared" ca="1" si="136"/>
        <v>2.0613416586918802</v>
      </c>
      <c r="K327">
        <f t="shared" ca="1" si="137"/>
        <v>1.0253704005202506</v>
      </c>
      <c r="L327">
        <f t="shared" ca="1" si="138"/>
        <v>1.2237898363065423</v>
      </c>
      <c r="M327">
        <f t="shared" ca="1" si="139"/>
        <v>3.9291991185222056E-4</v>
      </c>
      <c r="N327">
        <f t="shared" ca="1" si="140"/>
        <v>1.7478610433790683E-2</v>
      </c>
      <c r="O327">
        <f t="shared" ca="1" si="141"/>
        <v>0.5180125463639893</v>
      </c>
      <c r="P327">
        <f t="shared" ca="1" si="142"/>
        <v>2.3848963618200418</v>
      </c>
      <c r="Q327">
        <f t="shared" ca="1" si="143"/>
        <v>1.1519807259744945</v>
      </c>
      <c r="R327">
        <f t="shared" ca="1" si="144"/>
        <v>1.0951746156780462</v>
      </c>
      <c r="T327">
        <f t="shared" si="145"/>
        <v>1.0089800714599548</v>
      </c>
      <c r="U327" s="6">
        <f t="shared" ca="1" si="146"/>
        <v>1.0224703378415294</v>
      </c>
      <c r="V327">
        <f t="shared" ca="1" si="147"/>
        <v>0.72063118880533406</v>
      </c>
      <c r="W327">
        <v>1.0149843311012057</v>
      </c>
      <c r="X327" t="b">
        <f t="shared" ca="1" si="148"/>
        <v>1</v>
      </c>
      <c r="AS327">
        <v>0.65670819208129827</v>
      </c>
      <c r="AT327">
        <v>0.77852063777966818</v>
      </c>
      <c r="AU327">
        <v>0.94525976347340235</v>
      </c>
      <c r="AV327">
        <v>0.22788461848474537</v>
      </c>
      <c r="AW327">
        <v>1.2147032278856984</v>
      </c>
      <c r="AX327">
        <v>-2.4093692979953736</v>
      </c>
      <c r="AY327">
        <v>-2.6610889701871785</v>
      </c>
      <c r="AZ327">
        <v>0.91676193029101194</v>
      </c>
      <c r="BA327">
        <v>-2.7859126862566037</v>
      </c>
      <c r="BB327">
        <v>-1.7441350530049851</v>
      </c>
      <c r="BC327">
        <v>-2.4321095752890372E-2</v>
      </c>
      <c r="BD327">
        <v>1.2645856684040613</v>
      </c>
      <c r="BE327">
        <v>-0.49752927953022974</v>
      </c>
      <c r="BF327">
        <v>1.5125158947667581</v>
      </c>
      <c r="BJ327" t="b">
        <f t="shared" si="129"/>
        <v>1</v>
      </c>
      <c r="BK327" t="b">
        <f t="shared" ca="1" si="130"/>
        <v>1</v>
      </c>
      <c r="BM327">
        <f t="shared" ca="1" si="149"/>
        <v>0.42625351815463564</v>
      </c>
      <c r="BN327" t="b">
        <f t="shared" ca="1" si="150"/>
        <v>0</v>
      </c>
      <c r="BO327">
        <v>1.0414171128306755</v>
      </c>
      <c r="BP327">
        <f t="shared" ca="1" si="127"/>
        <v>1.0504912556221973</v>
      </c>
      <c r="BQ327" t="b">
        <f t="shared" ca="1" si="128"/>
        <v>1</v>
      </c>
    </row>
    <row r="328" spans="1:69" x14ac:dyDescent="0.45">
      <c r="A328" s="1">
        <v>45061</v>
      </c>
      <c r="B328">
        <v>28.952998999999998</v>
      </c>
      <c r="C328" s="1">
        <v>45061</v>
      </c>
      <c r="D328">
        <v>388.79998799999998</v>
      </c>
      <c r="E328">
        <f t="shared" si="131"/>
        <v>2.163016937191244E-2</v>
      </c>
      <c r="F328" s="4">
        <f t="shared" si="132"/>
        <v>8.4295165378140274E-3</v>
      </c>
      <c r="G328">
        <f t="shared" ca="1" si="133"/>
        <v>2.9777396254669565E-3</v>
      </c>
      <c r="H328">
        <f t="shared" ca="1" si="134"/>
        <v>3.4700089329164761E-2</v>
      </c>
      <c r="I328">
        <f t="shared" ca="1" si="135"/>
        <v>0.35505482593456578</v>
      </c>
      <c r="J328">
        <f t="shared" ca="1" si="136"/>
        <v>2.0606035276102519</v>
      </c>
      <c r="K328">
        <f t="shared" ca="1" si="137"/>
        <v>1.0253704005202506</v>
      </c>
      <c r="L328">
        <f t="shared" ca="1" si="138"/>
        <v>1.2237898363065423</v>
      </c>
      <c r="M328">
        <f t="shared" ca="1" si="139"/>
        <v>4.777984556956702E-4</v>
      </c>
      <c r="N328">
        <f t="shared" ca="1" si="140"/>
        <v>1.7514610417771026E-2</v>
      </c>
      <c r="O328">
        <f t="shared" ca="1" si="141"/>
        <v>0.50394824902107371</v>
      </c>
      <c r="P328">
        <f t="shared" ca="1" si="142"/>
        <v>2.3338020338334013</v>
      </c>
      <c r="Q328">
        <f t="shared" ca="1" si="143"/>
        <v>1.1519807259744945</v>
      </c>
      <c r="R328">
        <f t="shared" ca="1" si="144"/>
        <v>1.1348081618372583</v>
      </c>
      <c r="T328">
        <f t="shared" si="145"/>
        <v>1.0216301693719125</v>
      </c>
      <c r="U328" s="6">
        <f t="shared" ca="1" si="146"/>
        <v>0.99320777994606646</v>
      </c>
      <c r="V328">
        <f t="shared" ca="1" si="147"/>
        <v>0.74124721030771479</v>
      </c>
      <c r="W328">
        <v>1.0221637714597811</v>
      </c>
      <c r="X328" t="b">
        <f t="shared" ca="1" si="148"/>
        <v>0</v>
      </c>
      <c r="AS328">
        <v>0.67091203676138678</v>
      </c>
      <c r="AT328">
        <v>0.93874821363481753</v>
      </c>
      <c r="AU328">
        <v>0.85209996331228322</v>
      </c>
      <c r="AV328">
        <v>0.26386575662406903</v>
      </c>
      <c r="AW328">
        <v>1.144974576566173</v>
      </c>
      <c r="AX328">
        <v>-2.3605381549441793</v>
      </c>
      <c r="AY328">
        <v>-2.7217547029750082</v>
      </c>
      <c r="AZ328">
        <v>0.99120834616378251</v>
      </c>
      <c r="BA328">
        <v>-2.7405221580373591</v>
      </c>
      <c r="BB328">
        <v>-1.8254205776186467</v>
      </c>
      <c r="BC328">
        <v>8.7379870838225418E-2</v>
      </c>
      <c r="BD328">
        <v>1.1890730726050698</v>
      </c>
      <c r="BE328">
        <v>-0.54247154298035627</v>
      </c>
      <c r="BF328">
        <v>1.5604088897188304</v>
      </c>
      <c r="BJ328" t="b">
        <f t="shared" si="129"/>
        <v>1</v>
      </c>
      <c r="BK328" t="b">
        <f t="shared" ca="1" si="130"/>
        <v>0</v>
      </c>
      <c r="BM328">
        <f t="shared" ca="1" si="149"/>
        <v>0.50837471184708338</v>
      </c>
      <c r="BN328" t="b">
        <f t="shared" ca="1" si="150"/>
        <v>1</v>
      </c>
      <c r="BO328">
        <v>1.0250142393091604</v>
      </c>
      <c r="BP328">
        <f t="shared" ca="1" si="127"/>
        <v>1.0767796800600862</v>
      </c>
      <c r="BQ328" t="b">
        <f t="shared" ca="1" si="128"/>
        <v>1</v>
      </c>
    </row>
    <row r="329" spans="1:69" x14ac:dyDescent="0.45">
      <c r="A329" s="1">
        <v>45058</v>
      </c>
      <c r="B329">
        <v>28.34</v>
      </c>
      <c r="C329" s="1">
        <v>45058</v>
      </c>
      <c r="D329">
        <v>385.54998799999998</v>
      </c>
      <c r="E329">
        <f t="shared" si="131"/>
        <v>-8.3280498400184894E-3</v>
      </c>
      <c r="F329" s="4">
        <f t="shared" si="132"/>
        <v>-1.9932154329247325E-3</v>
      </c>
      <c r="G329">
        <f t="shared" ca="1" si="133"/>
        <v>2.9241132274817915E-3</v>
      </c>
      <c r="H329">
        <f t="shared" ca="1" si="134"/>
        <v>3.4679399928943082E-2</v>
      </c>
      <c r="I329">
        <f t="shared" ca="1" si="135"/>
        <v>0.35964742668066391</v>
      </c>
      <c r="J329">
        <f t="shared" ca="1" si="136"/>
        <v>2.0746357465551775</v>
      </c>
      <c r="K329">
        <f t="shared" ca="1" si="137"/>
        <v>1.0253704005202506</v>
      </c>
      <c r="L329">
        <f t="shared" ca="1" si="138"/>
        <v>1.2237898363065423</v>
      </c>
      <c r="M329">
        <f t="shared" ca="1" si="139"/>
        <v>5.069321948609751E-4</v>
      </c>
      <c r="N329">
        <f t="shared" ca="1" si="140"/>
        <v>1.7532740455304209E-2</v>
      </c>
      <c r="O329">
        <f t="shared" ca="1" si="141"/>
        <v>0.49934117066810091</v>
      </c>
      <c r="P329">
        <f t="shared" ca="1" si="142"/>
        <v>2.3099379912893525</v>
      </c>
      <c r="Q329">
        <f t="shared" ca="1" si="143"/>
        <v>1.1519807259744945</v>
      </c>
      <c r="R329">
        <f t="shared" ca="1" si="144"/>
        <v>1.141837603999293</v>
      </c>
      <c r="T329">
        <f t="shared" si="145"/>
        <v>0.99167195015998155</v>
      </c>
      <c r="U329" s="6">
        <f t="shared" ca="1" si="146"/>
        <v>0.98814504881450493</v>
      </c>
      <c r="V329">
        <f t="shared" ca="1" si="147"/>
        <v>0.81038867561474515</v>
      </c>
      <c r="W329">
        <v>1.0146860411412704</v>
      </c>
      <c r="X329" t="b">
        <f t="shared" ca="1" si="148"/>
        <v>0</v>
      </c>
      <c r="AS329">
        <v>0.68025789756090649</v>
      </c>
      <c r="AT329">
        <v>0.74991087067111328</v>
      </c>
      <c r="AU329">
        <v>0.80537024687432091</v>
      </c>
      <c r="AV329">
        <v>0.40824833319382292</v>
      </c>
      <c r="AW329">
        <v>1.083583261410012</v>
      </c>
      <c r="AX329">
        <v>-2.2440115775323597</v>
      </c>
      <c r="AY329">
        <v>-2.6021672993972071</v>
      </c>
      <c r="AZ329">
        <v>0.99461014834531858</v>
      </c>
      <c r="BA329">
        <v>-2.7896901609568854</v>
      </c>
      <c r="BB329">
        <v>-1.9053642986658963</v>
      </c>
      <c r="BC329">
        <v>0.17378754380698108</v>
      </c>
      <c r="BD329">
        <v>1.1889545112922182</v>
      </c>
      <c r="BE329">
        <v>-0.4888607100945826</v>
      </c>
      <c r="BF329">
        <v>1.5107509020305085</v>
      </c>
      <c r="BJ329" t="b">
        <f t="shared" si="129"/>
        <v>1</v>
      </c>
      <c r="BK329" t="b">
        <f t="shared" ca="1" si="130"/>
        <v>0</v>
      </c>
      <c r="BM329">
        <f t="shared" ca="1" si="149"/>
        <v>0.55177966653326216</v>
      </c>
      <c r="BN329" t="b">
        <f t="shared" ca="1" si="150"/>
        <v>1</v>
      </c>
      <c r="BO329">
        <v>1.0165686298950385</v>
      </c>
      <c r="BP329">
        <f t="shared" ca="1" si="127"/>
        <v>1.1031757233592097</v>
      </c>
      <c r="BQ329" t="b">
        <f t="shared" ca="1" si="128"/>
        <v>1</v>
      </c>
    </row>
    <row r="330" spans="1:69" x14ac:dyDescent="0.45">
      <c r="A330" s="1">
        <v>45057</v>
      </c>
      <c r="B330">
        <v>28.577998999999998</v>
      </c>
      <c r="C330" s="1">
        <v>45057</v>
      </c>
      <c r="D330">
        <v>386.32000699999998</v>
      </c>
      <c r="E330">
        <f t="shared" si="131"/>
        <v>-1.0628388436905077E-2</v>
      </c>
      <c r="F330" s="4">
        <f t="shared" si="132"/>
        <v>-4.2271987783400753E-3</v>
      </c>
      <c r="G330">
        <f t="shared" ca="1" si="133"/>
        <v>3.3459022470109989E-3</v>
      </c>
      <c r="H330">
        <f t="shared" ca="1" si="134"/>
        <v>3.5052848647325656E-2</v>
      </c>
      <c r="I330">
        <f t="shared" ca="1" si="135"/>
        <v>0.35802346750433589</v>
      </c>
      <c r="J330">
        <f t="shared" ca="1" si="136"/>
        <v>1.9393405361588547</v>
      </c>
      <c r="K330">
        <f t="shared" ca="1" si="137"/>
        <v>1.0376597888800023</v>
      </c>
      <c r="L330">
        <f t="shared" ca="1" si="138"/>
        <v>1.252673764688629</v>
      </c>
      <c r="M330">
        <f t="shared" ca="1" si="139"/>
        <v>7.3316573753031929E-4</v>
      </c>
      <c r="N330">
        <f t="shared" ca="1" si="140"/>
        <v>1.7790345469754561E-2</v>
      </c>
      <c r="O330">
        <f t="shared" ca="1" si="141"/>
        <v>0.50985350966204601</v>
      </c>
      <c r="P330">
        <f t="shared" ca="1" si="142"/>
        <v>2.1515715749762343</v>
      </c>
      <c r="Q330">
        <f t="shared" ca="1" si="143"/>
        <v>1.1538769868322414</v>
      </c>
      <c r="R330">
        <f t="shared" ca="1" si="144"/>
        <v>1.1601189543880346</v>
      </c>
      <c r="T330">
        <f t="shared" si="145"/>
        <v>0.98937161156309494</v>
      </c>
      <c r="U330" s="6">
        <f t="shared" ca="1" si="146"/>
        <v>1.0368623104274</v>
      </c>
      <c r="V330">
        <f t="shared" ca="1" si="147"/>
        <v>0.75259975292667658</v>
      </c>
      <c r="W330">
        <v>1.0408936148187031</v>
      </c>
      <c r="X330" t="b">
        <f t="shared" ca="1" si="148"/>
        <v>1</v>
      </c>
      <c r="AS330">
        <v>0.67770636187139788</v>
      </c>
      <c r="AT330">
        <v>0.54763080179546986</v>
      </c>
      <c r="AU330">
        <v>0.84233232334905339</v>
      </c>
      <c r="AV330">
        <v>0.40469663495406827</v>
      </c>
      <c r="AW330">
        <v>1.0813217349134348</v>
      </c>
      <c r="AX330">
        <v>-2.1514348029457824</v>
      </c>
      <c r="AY330">
        <v>-2.50603416612649</v>
      </c>
      <c r="AZ330">
        <v>0.8160040727655693</v>
      </c>
      <c r="BA330">
        <v>-2.7761299561495729</v>
      </c>
      <c r="BB330">
        <v>-1.8189635490556653</v>
      </c>
      <c r="BC330">
        <v>8.5188358681541052E-2</v>
      </c>
      <c r="BD330">
        <v>1.2093233128911873</v>
      </c>
      <c r="BE330">
        <v>-0.35786353890631439</v>
      </c>
      <c r="BF330">
        <v>1.4709279996184592</v>
      </c>
      <c r="BJ330" t="b">
        <f t="shared" si="129"/>
        <v>1</v>
      </c>
      <c r="BK330" t="b">
        <f t="shared" ca="1" si="130"/>
        <v>1</v>
      </c>
      <c r="BM330">
        <f t="shared" ca="1" si="149"/>
        <v>0.71491793683462124</v>
      </c>
      <c r="BN330" t="b">
        <f t="shared" ca="1" si="150"/>
        <v>0</v>
      </c>
      <c r="BO330">
        <v>0.99501428630842614</v>
      </c>
      <c r="BP330">
        <f t="shared" ca="1" si="127"/>
        <v>1.1084750545340838</v>
      </c>
      <c r="BQ330" t="b">
        <f t="shared" ca="1" si="128"/>
        <v>0</v>
      </c>
    </row>
    <row r="331" spans="1:69" x14ac:dyDescent="0.45">
      <c r="A331" s="1">
        <v>45056</v>
      </c>
      <c r="B331">
        <v>28.885000000000002</v>
      </c>
      <c r="C331" s="1">
        <v>45056</v>
      </c>
      <c r="D331">
        <v>387.959991</v>
      </c>
      <c r="E331">
        <f t="shared" si="131"/>
        <v>1.099020023766061E-2</v>
      </c>
      <c r="F331" s="4">
        <f t="shared" si="132"/>
        <v>1.0891635861409305E-2</v>
      </c>
      <c r="G331">
        <f t="shared" ca="1" si="133"/>
        <v>3.2548363062068013E-3</v>
      </c>
      <c r="H331">
        <f t="shared" ca="1" si="134"/>
        <v>3.5112942813608744E-2</v>
      </c>
      <c r="I331">
        <f t="shared" ca="1" si="135"/>
        <v>0.36045755929851336</v>
      </c>
      <c r="J331">
        <f t="shared" ca="1" si="136"/>
        <v>1.9126017416237575</v>
      </c>
      <c r="K331">
        <f t="shared" ca="1" si="137"/>
        <v>1.0376597888800023</v>
      </c>
      <c r="L331">
        <f t="shared" ca="1" si="138"/>
        <v>1.2370973974594632</v>
      </c>
      <c r="M331">
        <f t="shared" ca="1" si="139"/>
        <v>6.6010482549671147E-4</v>
      </c>
      <c r="N331">
        <f t="shared" ca="1" si="140"/>
        <v>1.7840751977335517E-2</v>
      </c>
      <c r="O331">
        <f t="shared" ca="1" si="141"/>
        <v>0.51136077287475179</v>
      </c>
      <c r="P331">
        <f t="shared" ca="1" si="142"/>
        <v>2.1089966145326704</v>
      </c>
      <c r="Q331">
        <f t="shared" ca="1" si="143"/>
        <v>1.1538769868322414</v>
      </c>
      <c r="R331">
        <f t="shared" ca="1" si="144"/>
        <v>1.1235265604301472</v>
      </c>
      <c r="T331">
        <f t="shared" si="145"/>
        <v>1.0109902002376605</v>
      </c>
      <c r="U331" s="6">
        <f t="shared" ca="1" si="146"/>
        <v>1.0389540320840227</v>
      </c>
      <c r="V331">
        <f t="shared" ca="1" si="147"/>
        <v>0.86850256239991008</v>
      </c>
      <c r="W331">
        <v>1.0229302868893433</v>
      </c>
      <c r="X331" t="b">
        <f t="shared" ca="1" si="148"/>
        <v>1</v>
      </c>
      <c r="AS331">
        <v>0.66464751978170444</v>
      </c>
      <c r="AT331">
        <v>0.23431252599620084</v>
      </c>
      <c r="AU331">
        <v>1.0817847515448871</v>
      </c>
      <c r="AV331">
        <v>0.36032357502121426</v>
      </c>
      <c r="AW331">
        <v>1.2913625249144673</v>
      </c>
      <c r="AX331">
        <v>-1.863662071920301</v>
      </c>
      <c r="AY331">
        <v>-2.1627333890390572</v>
      </c>
      <c r="AZ331">
        <v>0.52924816769801697</v>
      </c>
      <c r="BA331">
        <v>-3.0142459888981201</v>
      </c>
      <c r="BB331">
        <v>-1.6181984047734328</v>
      </c>
      <c r="BC331">
        <v>-9.9353684044330995E-2</v>
      </c>
      <c r="BD331">
        <v>1.3108018563793415</v>
      </c>
      <c r="BE331">
        <v>-0.1843228411853233</v>
      </c>
      <c r="BF331">
        <v>1.2529375233550222</v>
      </c>
      <c r="BJ331" t="b">
        <f t="shared" si="129"/>
        <v>1</v>
      </c>
      <c r="BK331" t="b">
        <f t="shared" ca="1" si="130"/>
        <v>1</v>
      </c>
      <c r="BM331">
        <f t="shared" ca="1" si="149"/>
        <v>0.74450681865473189</v>
      </c>
      <c r="BN331" t="b">
        <f t="shared" ca="1" si="150"/>
        <v>0</v>
      </c>
      <c r="BO331">
        <v>0.99985625335193151</v>
      </c>
      <c r="BP331">
        <f t="shared" ca="1" si="127"/>
        <v>1.0447636835727887</v>
      </c>
      <c r="BQ331" t="b">
        <f t="shared" ca="1" si="128"/>
        <v>0</v>
      </c>
    </row>
    <row r="332" spans="1:69" x14ac:dyDescent="0.45">
      <c r="A332" s="1">
        <v>45055</v>
      </c>
      <c r="B332">
        <v>28.570999</v>
      </c>
      <c r="C332" s="1">
        <v>45055</v>
      </c>
      <c r="D332">
        <v>383.77999899999998</v>
      </c>
      <c r="E332">
        <f t="shared" si="131"/>
        <v>-1.9896402178189443E-2</v>
      </c>
      <c r="F332" s="4">
        <f t="shared" si="132"/>
        <v>-7.2686748986645015E-3</v>
      </c>
      <c r="G332">
        <f t="shared" ca="1" si="133"/>
        <v>3.1147187249619141E-3</v>
      </c>
      <c r="H332">
        <f t="shared" ca="1" si="134"/>
        <v>3.5137824723623694E-2</v>
      </c>
      <c r="I332">
        <f t="shared" ca="1" si="135"/>
        <v>0.37074502983401497</v>
      </c>
      <c r="J332">
        <f t="shared" ca="1" si="136"/>
        <v>1.9050709062154914</v>
      </c>
      <c r="K332">
        <f t="shared" ca="1" si="137"/>
        <v>1.0376597888800023</v>
      </c>
      <c r="L332">
        <f t="shared" ca="1" si="138"/>
        <v>1.2370973974594632</v>
      </c>
      <c r="M332">
        <f t="shared" ca="1" si="139"/>
        <v>5.7350522563833005E-4</v>
      </c>
      <c r="N332">
        <f t="shared" ca="1" si="140"/>
        <v>1.7832872210576299E-2</v>
      </c>
      <c r="O332">
        <f t="shared" ca="1" si="141"/>
        <v>0.52547728959982321</v>
      </c>
      <c r="P332">
        <f t="shared" ca="1" si="142"/>
        <v>2.1279502915144759</v>
      </c>
      <c r="Q332">
        <f t="shared" ca="1" si="143"/>
        <v>1.1538769868322414</v>
      </c>
      <c r="R332">
        <f t="shared" ca="1" si="144"/>
        <v>1.1235265604301472</v>
      </c>
      <c r="T332">
        <f t="shared" si="145"/>
        <v>0.98010359782181056</v>
      </c>
      <c r="U332" s="6">
        <f t="shared" ca="1" si="146"/>
        <v>1.0127968809924452</v>
      </c>
      <c r="V332">
        <f t="shared" ca="1" si="147"/>
        <v>0.8345644047025873</v>
      </c>
      <c r="W332">
        <v>1.0233083148089468</v>
      </c>
      <c r="X332" t="b">
        <f t="shared" ca="1" si="148"/>
        <v>1</v>
      </c>
      <c r="AS332">
        <v>0.61268378291683467</v>
      </c>
      <c r="AT332">
        <v>0.15044756295101544</v>
      </c>
      <c r="AU332">
        <v>1.4421212793015981</v>
      </c>
      <c r="AV332">
        <v>-0.22499680707491965</v>
      </c>
      <c r="AW332">
        <v>1.9405193260197882</v>
      </c>
      <c r="AX332">
        <v>-1.7408632892338247</v>
      </c>
      <c r="AY332">
        <v>-2.0848435418650735</v>
      </c>
      <c r="AZ332">
        <v>0.27924447361990462</v>
      </c>
      <c r="BA332">
        <v>-2.9829981256593094</v>
      </c>
      <c r="BB332">
        <v>-0.92908164660336723</v>
      </c>
      <c r="BC332">
        <v>-0.71055579933088753</v>
      </c>
      <c r="BD332">
        <v>1.4911608313237876</v>
      </c>
      <c r="BE332">
        <v>-1.7143450578854528E-2</v>
      </c>
      <c r="BF332">
        <v>1.0069656814930934</v>
      </c>
      <c r="BJ332" t="b">
        <f t="shared" si="129"/>
        <v>1</v>
      </c>
      <c r="BK332" t="b">
        <f t="shared" ca="1" si="130"/>
        <v>1</v>
      </c>
      <c r="BM332">
        <f t="shared" ca="1" si="149"/>
        <v>0.72063118880533406</v>
      </c>
      <c r="BN332" t="b">
        <f t="shared" ca="1" si="150"/>
        <v>0</v>
      </c>
      <c r="BO332">
        <v>1.0103146569291663</v>
      </c>
      <c r="BP332">
        <f t="shared" ca="1" si="127"/>
        <v>1.0224703378415294</v>
      </c>
      <c r="BQ332" t="b">
        <f t="shared" ca="1" si="128"/>
        <v>1</v>
      </c>
    </row>
    <row r="333" spans="1:69" x14ac:dyDescent="0.45">
      <c r="A333" s="1">
        <v>45054</v>
      </c>
      <c r="B333">
        <v>29.150998999999999</v>
      </c>
      <c r="C333" s="1">
        <v>45054</v>
      </c>
      <c r="D333">
        <v>386.58999599999999</v>
      </c>
      <c r="E333">
        <f t="shared" si="131"/>
        <v>1.6422559274755895E-2</v>
      </c>
      <c r="F333" s="4">
        <f t="shared" si="132"/>
        <v>1.0616888690035285E-3</v>
      </c>
      <c r="G333">
        <f t="shared" ca="1" si="133"/>
        <v>3.0117079268504911E-3</v>
      </c>
      <c r="H333">
        <f t="shared" ca="1" si="134"/>
        <v>3.5235686202024288E-2</v>
      </c>
      <c r="I333">
        <f t="shared" ca="1" si="135"/>
        <v>0.36831194124378819</v>
      </c>
      <c r="J333">
        <f t="shared" ca="1" si="136"/>
        <v>1.8658544757344524</v>
      </c>
      <c r="K333">
        <f t="shared" ca="1" si="137"/>
        <v>1.0376597888800023</v>
      </c>
      <c r="L333">
        <f t="shared" ca="1" si="138"/>
        <v>1.2370973974594632</v>
      </c>
      <c r="M333">
        <f t="shared" ca="1" si="139"/>
        <v>5.3179538701478301E-4</v>
      </c>
      <c r="N333">
        <f t="shared" ca="1" si="140"/>
        <v>1.7861040085585457E-2</v>
      </c>
      <c r="O333">
        <f t="shared" ca="1" si="141"/>
        <v>0.52672497234771143</v>
      </c>
      <c r="P333">
        <f t="shared" ca="1" si="142"/>
        <v>2.1036754846735954</v>
      </c>
      <c r="Q333">
        <f t="shared" ca="1" si="143"/>
        <v>1.1538769868322414</v>
      </c>
      <c r="R333">
        <f t="shared" ca="1" si="144"/>
        <v>1.0653709041345139</v>
      </c>
      <c r="T333">
        <f t="shared" si="145"/>
        <v>1.016422559274756</v>
      </c>
      <c r="U333" s="6">
        <f t="shared" ca="1" si="146"/>
        <v>1.0083361812521618</v>
      </c>
      <c r="V333">
        <f t="shared" ca="1" si="147"/>
        <v>0.88847915579147507</v>
      </c>
      <c r="W333">
        <v>1.0031336672658215</v>
      </c>
      <c r="X333" t="b">
        <f t="shared" ca="1" si="148"/>
        <v>1</v>
      </c>
      <c r="AS333">
        <v>0.56112047161273271</v>
      </c>
      <c r="AT333">
        <v>0.17007225796838052</v>
      </c>
      <c r="AU333">
        <v>1.6819633967646312</v>
      </c>
      <c r="AV333">
        <v>-0.49933214557733652</v>
      </c>
      <c r="AW333">
        <v>2.4825985958697414</v>
      </c>
      <c r="AX333">
        <v>-1.4771891606237573</v>
      </c>
      <c r="AY333">
        <v>-1.9993789792830268</v>
      </c>
      <c r="AZ333">
        <v>0.21616252202387098</v>
      </c>
      <c r="BA333">
        <v>-3.0217956960800221</v>
      </c>
      <c r="BB333">
        <v>-0.55398313301980906</v>
      </c>
      <c r="BC333">
        <v>-0.9998168876055199</v>
      </c>
      <c r="BD333">
        <v>1.5421991020323664</v>
      </c>
      <c r="BE333">
        <v>0.10856670915359931</v>
      </c>
      <c r="BF333">
        <v>0.70113111106988146</v>
      </c>
      <c r="BJ333" t="b">
        <f t="shared" si="129"/>
        <v>1</v>
      </c>
      <c r="BK333" t="b">
        <f t="shared" ca="1" si="130"/>
        <v>1</v>
      </c>
      <c r="BM333">
        <f t="shared" ca="1" si="149"/>
        <v>0.74124721030771479</v>
      </c>
      <c r="BN333" t="b">
        <f t="shared" ca="1" si="150"/>
        <v>0</v>
      </c>
      <c r="BO333">
        <v>1.0203116378234722</v>
      </c>
      <c r="BP333">
        <f t="shared" ca="1" si="127"/>
        <v>0.99320777994606646</v>
      </c>
      <c r="BQ333" t="b">
        <f t="shared" ca="1" si="128"/>
        <v>0</v>
      </c>
    </row>
    <row r="334" spans="1:69" x14ac:dyDescent="0.45">
      <c r="A334" s="1">
        <v>45051</v>
      </c>
      <c r="B334">
        <v>28.68</v>
      </c>
      <c r="C334" s="1">
        <v>45051</v>
      </c>
      <c r="D334">
        <v>386.17999300000002</v>
      </c>
      <c r="E334">
        <f t="shared" si="131"/>
        <v>4.0563094115085935E-2</v>
      </c>
      <c r="F334" s="4">
        <f t="shared" si="132"/>
        <v>2.6446539906674362E-2</v>
      </c>
      <c r="G334">
        <f t="shared" ca="1" si="133"/>
        <v>2.9978267286252802E-3</v>
      </c>
      <c r="H334">
        <f t="shared" ca="1" si="134"/>
        <v>3.5230922942025421E-2</v>
      </c>
      <c r="I334">
        <f t="shared" ca="1" si="135"/>
        <v>0.36951494586266503</v>
      </c>
      <c r="J334">
        <f t="shared" ca="1" si="136"/>
        <v>1.8690387289078583</v>
      </c>
      <c r="K334">
        <f t="shared" ca="1" si="137"/>
        <v>1.0376597888800023</v>
      </c>
      <c r="L334">
        <f t="shared" ca="1" si="138"/>
        <v>1.2370973974594632</v>
      </c>
      <c r="M334">
        <f t="shared" ca="1" si="139"/>
        <v>5.9917020659332957E-4</v>
      </c>
      <c r="N334">
        <f t="shared" ca="1" si="140"/>
        <v>1.7888442860289719E-2</v>
      </c>
      <c r="O334">
        <f t="shared" ca="1" si="141"/>
        <v>0.51533030766456123</v>
      </c>
      <c r="P334">
        <f t="shared" ca="1" si="142"/>
        <v>2.0661313881628693</v>
      </c>
      <c r="Q334">
        <f t="shared" ca="1" si="143"/>
        <v>1.1538769868322414</v>
      </c>
      <c r="R334">
        <f t="shared" ca="1" si="144"/>
        <v>1.1148828793630363</v>
      </c>
      <c r="T334">
        <f t="shared" si="145"/>
        <v>1.0405630941150859</v>
      </c>
      <c r="U334" s="6">
        <f t="shared" ca="1" si="146"/>
        <v>1.0335507213394817</v>
      </c>
      <c r="V334">
        <f t="shared" ca="1" si="147"/>
        <v>0.93449369653660153</v>
      </c>
      <c r="W334">
        <v>0.97532681558681467</v>
      </c>
      <c r="X334" t="b">
        <f t="shared" ca="1" si="148"/>
        <v>0</v>
      </c>
      <c r="AS334">
        <v>0.54746075291684759</v>
      </c>
      <c r="AT334">
        <v>6.1522055071607122E-2</v>
      </c>
      <c r="AU334">
        <v>1.7498885673912898</v>
      </c>
      <c r="AV334">
        <v>-0.54185681062816526</v>
      </c>
      <c r="AW334">
        <v>2.5999707604361553</v>
      </c>
      <c r="AX334">
        <v>-1.388979500101404</v>
      </c>
      <c r="AY334">
        <v>-1.8060673083608414</v>
      </c>
      <c r="AZ334">
        <v>0.21158349501978568</v>
      </c>
      <c r="BA334">
        <v>-3.0886913805186866</v>
      </c>
      <c r="BB334">
        <v>-0.48239723141162449</v>
      </c>
      <c r="BC334">
        <v>-1.057104051952285</v>
      </c>
      <c r="BD334">
        <v>1.588174618193873</v>
      </c>
      <c r="BE334">
        <v>9.8144212623668597E-2</v>
      </c>
      <c r="BF334">
        <v>0.59662581017174487</v>
      </c>
      <c r="BJ334" t="b">
        <f t="shared" si="129"/>
        <v>1</v>
      </c>
      <c r="BK334" t="b">
        <f t="shared" ca="1" si="130"/>
        <v>0</v>
      </c>
      <c r="BM334">
        <f t="shared" ca="1" si="149"/>
        <v>0.81038867561474515</v>
      </c>
      <c r="BN334" t="b">
        <f t="shared" ca="1" si="150"/>
        <v>0</v>
      </c>
      <c r="BO334">
        <v>1.001997229501209</v>
      </c>
      <c r="BP334">
        <f t="shared" ca="1" si="127"/>
        <v>0.98814504881450493</v>
      </c>
      <c r="BQ334" t="b">
        <f t="shared" ca="1" si="128"/>
        <v>0</v>
      </c>
    </row>
    <row r="335" spans="1:69" x14ac:dyDescent="0.45">
      <c r="A335" s="1">
        <v>45050</v>
      </c>
      <c r="B335">
        <v>27.562000000000001</v>
      </c>
      <c r="C335" s="1">
        <v>45050</v>
      </c>
      <c r="D335">
        <v>376.23001099999999</v>
      </c>
      <c r="E335">
        <f t="shared" si="131"/>
        <v>-8.6324724839939009E-3</v>
      </c>
      <c r="F335" s="4">
        <f t="shared" si="132"/>
        <v>-4.0501878428053622E-3</v>
      </c>
      <c r="G335">
        <f t="shared" ca="1" si="133"/>
        <v>3.0348293936537738E-3</v>
      </c>
      <c r="H335">
        <f t="shared" ca="1" si="134"/>
        <v>3.5274435088353255E-2</v>
      </c>
      <c r="I335">
        <f t="shared" ca="1" si="135"/>
        <v>0.36935426051413262</v>
      </c>
      <c r="J335">
        <f t="shared" ca="1" si="136"/>
        <v>1.850259213877413</v>
      </c>
      <c r="K335">
        <f t="shared" ca="1" si="137"/>
        <v>1.0376597888800023</v>
      </c>
      <c r="L335">
        <f t="shared" ca="1" si="138"/>
        <v>1.2370973974594632</v>
      </c>
      <c r="M335">
        <f t="shared" ca="1" si="139"/>
        <v>5.6042626948884708E-4</v>
      </c>
      <c r="N335">
        <f t="shared" ca="1" si="140"/>
        <v>1.7840506835699776E-2</v>
      </c>
      <c r="O335">
        <f t="shared" ca="1" si="141"/>
        <v>0.5159395103041774</v>
      </c>
      <c r="P335">
        <f t="shared" ca="1" si="142"/>
        <v>2.1085050415236637</v>
      </c>
      <c r="Q335">
        <f t="shared" ca="1" si="143"/>
        <v>1.1538769868322414</v>
      </c>
      <c r="R335">
        <f t="shared" ca="1" si="144"/>
        <v>1.1148828793630363</v>
      </c>
      <c r="T335">
        <f t="shared" si="145"/>
        <v>0.9913675275160061</v>
      </c>
      <c r="U335" s="6">
        <f t="shared" ca="1" si="146"/>
        <v>1.0123411444942336</v>
      </c>
      <c r="V335">
        <f t="shared" ca="1" si="147"/>
        <v>0.9053092059509753</v>
      </c>
      <c r="W335">
        <v>0.96300456937449064</v>
      </c>
      <c r="X335" t="b">
        <f t="shared" ca="1" si="148"/>
        <v>0</v>
      </c>
      <c r="AS335">
        <v>0.55801987722296387</v>
      </c>
      <c r="AT335">
        <v>-0.51415111664042745</v>
      </c>
      <c r="AU335">
        <v>1.5695151406611558</v>
      </c>
      <c r="AV335">
        <v>-0.35469557167805976</v>
      </c>
      <c r="AW335">
        <v>2.3952384885349343</v>
      </c>
      <c r="AX335">
        <v>-1.4868257763495529</v>
      </c>
      <c r="AY335">
        <v>-1.4204365666798555</v>
      </c>
      <c r="AZ335">
        <v>0.46216254053063305</v>
      </c>
      <c r="BA335">
        <v>-3.1877672125042467</v>
      </c>
      <c r="BB335">
        <v>-0.92476239777862557</v>
      </c>
      <c r="BC335">
        <v>-0.70097201827342337</v>
      </c>
      <c r="BD335">
        <v>1.640009910438156</v>
      </c>
      <c r="BE335">
        <v>9.879434246937345E-2</v>
      </c>
      <c r="BF335">
        <v>0.83690438254184207</v>
      </c>
      <c r="BJ335" t="b">
        <f t="shared" si="129"/>
        <v>1</v>
      </c>
      <c r="BK335" t="b">
        <f t="shared" ca="1" si="130"/>
        <v>0</v>
      </c>
      <c r="BM335">
        <f t="shared" ca="1" si="149"/>
        <v>0.75259975292667658</v>
      </c>
      <c r="BN335" t="b">
        <f t="shared" ca="1" si="150"/>
        <v>0</v>
      </c>
      <c r="BO335">
        <v>1.0111017846395303</v>
      </c>
      <c r="BP335">
        <f t="shared" ca="1" si="127"/>
        <v>1.0368623104274</v>
      </c>
      <c r="BQ335" t="b">
        <f t="shared" ca="1" si="128"/>
        <v>1</v>
      </c>
    </row>
    <row r="336" spans="1:69" x14ac:dyDescent="0.45">
      <c r="A336" s="1">
        <v>45049</v>
      </c>
      <c r="B336">
        <v>27.802</v>
      </c>
      <c r="C336" s="1">
        <v>45049</v>
      </c>
      <c r="D336">
        <v>377.76001000000002</v>
      </c>
      <c r="E336">
        <f t="shared" si="131"/>
        <v>-1.4462921462705483E-2</v>
      </c>
      <c r="F336" s="4">
        <f t="shared" si="132"/>
        <v>-7.0705793537995543E-3</v>
      </c>
      <c r="G336">
        <f t="shared" ca="1" si="133"/>
        <v>3.3546829553781354E-3</v>
      </c>
      <c r="H336">
        <f t="shared" ca="1" si="134"/>
        <v>3.5457663051303601E-2</v>
      </c>
      <c r="I336">
        <f t="shared" ca="1" si="135"/>
        <v>0.35279434357642692</v>
      </c>
      <c r="J336">
        <f t="shared" ca="1" si="136"/>
        <v>1.7608077464369707</v>
      </c>
      <c r="K336">
        <f t="shared" ca="1" si="137"/>
        <v>1.0479410320916795</v>
      </c>
      <c r="L336">
        <f t="shared" ca="1" si="138"/>
        <v>1.2719272573300815</v>
      </c>
      <c r="M336">
        <f t="shared" ca="1" si="139"/>
        <v>7.3114039826296636E-4</v>
      </c>
      <c r="N336">
        <f t="shared" ca="1" si="140"/>
        <v>1.7959126995551852E-2</v>
      </c>
      <c r="O336">
        <f t="shared" ca="1" si="141"/>
        <v>0.49963403542884516</v>
      </c>
      <c r="P336">
        <f t="shared" ca="1" si="142"/>
        <v>1.9915769738520952</v>
      </c>
      <c r="Q336">
        <f t="shared" ca="1" si="143"/>
        <v>1.1693400310598778</v>
      </c>
      <c r="R336">
        <f t="shared" ca="1" si="144"/>
        <v>1.1518831060636221</v>
      </c>
      <c r="T336">
        <f t="shared" si="145"/>
        <v>0.98553707853729455</v>
      </c>
      <c r="U336" s="6">
        <f t="shared" ca="1" si="146"/>
        <v>1.0313845166710387</v>
      </c>
      <c r="V336">
        <f t="shared" ca="1" si="147"/>
        <v>0.81041699316946048</v>
      </c>
      <c r="W336">
        <v>1.0046116486721324</v>
      </c>
      <c r="X336" t="b">
        <f t="shared" ca="1" si="148"/>
        <v>1</v>
      </c>
      <c r="AS336">
        <v>0.56768208273286835</v>
      </c>
      <c r="AT336">
        <v>-1.22886380042596</v>
      </c>
      <c r="AU336">
        <v>1.2354790779961151</v>
      </c>
      <c r="AV336">
        <v>-0.16483123987275144</v>
      </c>
      <c r="AW336">
        <v>1.8998164351716829</v>
      </c>
      <c r="AX336">
        <v>-1.7211765213717793</v>
      </c>
      <c r="AY336">
        <v>-0.74236734746510613</v>
      </c>
      <c r="AZ336">
        <v>0.79516854817237415</v>
      </c>
      <c r="BA336">
        <v>-3.2413737139518486</v>
      </c>
      <c r="BB336">
        <v>-1.4308620155382696</v>
      </c>
      <c r="BC336">
        <v>-0.24710423758951661</v>
      </c>
      <c r="BD336">
        <v>1.7301395298047864</v>
      </c>
      <c r="BE336">
        <v>-6.7044233898594218E-3</v>
      </c>
      <c r="BF336">
        <v>1.2101799948815848</v>
      </c>
      <c r="BJ336" t="b">
        <f t="shared" si="129"/>
        <v>1</v>
      </c>
      <c r="BK336" t="b">
        <f t="shared" ca="1" si="130"/>
        <v>1</v>
      </c>
      <c r="BM336">
        <f t="shared" ca="1" si="149"/>
        <v>0.86850256239991008</v>
      </c>
      <c r="BN336" t="b">
        <f t="shared" ca="1" si="150"/>
        <v>0</v>
      </c>
      <c r="BO336">
        <v>1.0014576646114066</v>
      </c>
      <c r="BP336">
        <f t="shared" ca="1" si="127"/>
        <v>1.0389540320840227</v>
      </c>
      <c r="BQ336" t="b">
        <f t="shared" ca="1" si="128"/>
        <v>1</v>
      </c>
    </row>
    <row r="337" spans="1:69" x14ac:dyDescent="0.45">
      <c r="A337" s="1">
        <v>45048</v>
      </c>
      <c r="B337">
        <v>28.209999</v>
      </c>
      <c r="C337" s="1">
        <v>45048</v>
      </c>
      <c r="D337">
        <v>380.45001200000002</v>
      </c>
      <c r="E337">
        <f t="shared" si="131"/>
        <v>-2.4213109650639927E-2</v>
      </c>
      <c r="F337" s="4">
        <f t="shared" si="132"/>
        <v>-1.1201782638481601E-2</v>
      </c>
      <c r="G337">
        <f t="shared" ca="1" si="133"/>
        <v>3.534534677271029E-3</v>
      </c>
      <c r="H337">
        <f t="shared" ca="1" si="134"/>
        <v>3.5458058850764876E-2</v>
      </c>
      <c r="I337">
        <f t="shared" ca="1" si="135"/>
        <v>0.338737093682209</v>
      </c>
      <c r="J337">
        <f t="shared" ca="1" si="136"/>
        <v>1.7534474323140579</v>
      </c>
      <c r="K337">
        <f t="shared" ca="1" si="137"/>
        <v>1.0479410320916795</v>
      </c>
      <c r="L337">
        <f t="shared" ca="1" si="138"/>
        <v>1.2719272573300815</v>
      </c>
      <c r="M337">
        <f t="shared" ca="1" si="139"/>
        <v>7.213501016515465E-4</v>
      </c>
      <c r="N337">
        <f t="shared" ca="1" si="140"/>
        <v>1.7963934490377215E-2</v>
      </c>
      <c r="O337">
        <f t="shared" ca="1" si="141"/>
        <v>0.50048630369628966</v>
      </c>
      <c r="P337">
        <f t="shared" ca="1" si="142"/>
        <v>1.9875651357839779</v>
      </c>
      <c r="Q337">
        <f t="shared" ca="1" si="143"/>
        <v>1.1693400310598778</v>
      </c>
      <c r="R337">
        <f t="shared" ca="1" si="144"/>
        <v>1.1518831060636221</v>
      </c>
      <c r="T337">
        <f t="shared" si="145"/>
        <v>0.97578689034936006</v>
      </c>
      <c r="U337" s="6">
        <f t="shared" ca="1" si="146"/>
        <v>1.0750352530404805</v>
      </c>
      <c r="V337">
        <f t="shared" ca="1" si="147"/>
        <v>0.81889952410140854</v>
      </c>
      <c r="W337">
        <v>1.0426072901904977</v>
      </c>
      <c r="X337" t="b">
        <f t="shared" ca="1" si="148"/>
        <v>1</v>
      </c>
      <c r="AS337">
        <v>0.57085689802090622</v>
      </c>
      <c r="AT337">
        <v>-1.117775629184683</v>
      </c>
      <c r="AU337">
        <v>1.1962738725945876</v>
      </c>
      <c r="AV337">
        <v>-0.14507165395104721</v>
      </c>
      <c r="AW337">
        <v>1.794850136497145</v>
      </c>
      <c r="AX337">
        <v>-1.6801521218016997</v>
      </c>
      <c r="AY337">
        <v>-0.79938009537732835</v>
      </c>
      <c r="AZ337">
        <v>0.67726929719658968</v>
      </c>
      <c r="BA337">
        <v>-3.2581923634758216</v>
      </c>
      <c r="BB337">
        <v>-1.5786297076861049</v>
      </c>
      <c r="BC337">
        <v>-7.5888283833871986E-2</v>
      </c>
      <c r="BD337">
        <v>1.4793575186526309</v>
      </c>
      <c r="BE337">
        <v>0.13951564246314269</v>
      </c>
      <c r="BF337">
        <v>1.4394955542649561</v>
      </c>
      <c r="BJ337" t="b">
        <f t="shared" si="129"/>
        <v>1</v>
      </c>
      <c r="BK337" t="b">
        <f t="shared" ca="1" si="130"/>
        <v>1</v>
      </c>
      <c r="BM337">
        <f t="shared" ca="1" si="149"/>
        <v>0.8345644047025873</v>
      </c>
      <c r="BN337" t="b">
        <f t="shared" ca="1" si="150"/>
        <v>0</v>
      </c>
      <c r="BO337">
        <v>1.0042116807743775</v>
      </c>
      <c r="BP337">
        <f t="shared" ca="1" si="127"/>
        <v>1.0127968809924452</v>
      </c>
      <c r="BQ337" t="b">
        <f t="shared" ca="1" si="128"/>
        <v>1</v>
      </c>
    </row>
    <row r="338" spans="1:69" x14ac:dyDescent="0.45">
      <c r="A338" s="1">
        <v>45047</v>
      </c>
      <c r="B338">
        <v>28.91</v>
      </c>
      <c r="C338" s="1">
        <v>45047</v>
      </c>
      <c r="D338">
        <v>384.76001000000002</v>
      </c>
      <c r="E338">
        <f t="shared" si="131"/>
        <v>4.1839308016890425E-2</v>
      </c>
      <c r="F338" s="4">
        <f t="shared" si="132"/>
        <v>1.0407561026417145E-3</v>
      </c>
      <c r="G338">
        <f t="shared" ca="1" si="133"/>
        <v>3.7824542458208734E-3</v>
      </c>
      <c r="H338">
        <f t="shared" ca="1" si="134"/>
        <v>3.543641142117037E-2</v>
      </c>
      <c r="I338">
        <f t="shared" ca="1" si="135"/>
        <v>0.32178195272307569</v>
      </c>
      <c r="J338">
        <f t="shared" ca="1" si="136"/>
        <v>1.7544944743062665</v>
      </c>
      <c r="K338">
        <f t="shared" ca="1" si="137"/>
        <v>1.0479410320916795</v>
      </c>
      <c r="L338">
        <f t="shared" ca="1" si="138"/>
        <v>1.3135092423341768</v>
      </c>
      <c r="M338">
        <f t="shared" ca="1" si="139"/>
        <v>8.6915304165067543E-4</v>
      </c>
      <c r="N338">
        <f t="shared" ca="1" si="140"/>
        <v>1.7986934834647122E-2</v>
      </c>
      <c r="O338">
        <f t="shared" ca="1" si="141"/>
        <v>0.47993171173869048</v>
      </c>
      <c r="P338">
        <f t="shared" ca="1" si="142"/>
        <v>1.9491448938396045</v>
      </c>
      <c r="Q338">
        <f t="shared" ca="1" si="143"/>
        <v>1.1693400310598778</v>
      </c>
      <c r="R338">
        <f t="shared" ca="1" si="144"/>
        <v>1.2400020615925447</v>
      </c>
      <c r="T338">
        <f t="shared" si="145"/>
        <v>1.0418393080168904</v>
      </c>
      <c r="U338" s="6">
        <f t="shared" ca="1" si="146"/>
        <v>1.0690777309370605</v>
      </c>
      <c r="V338">
        <f t="shared" ca="1" si="147"/>
        <v>0.77745223929444585</v>
      </c>
      <c r="W338">
        <v>1.0191484490800717</v>
      </c>
      <c r="X338" t="b">
        <f t="shared" ca="1" si="148"/>
        <v>1</v>
      </c>
      <c r="AS338">
        <v>0.5716798969865865</v>
      </c>
      <c r="AT338">
        <v>-0.98358054996718036</v>
      </c>
      <c r="AU338">
        <v>1.249489714756254</v>
      </c>
      <c r="AV338">
        <v>-0.19924397811212691</v>
      </c>
      <c r="AW338">
        <v>1.8109405835287791</v>
      </c>
      <c r="AX338">
        <v>-1.8536228584139913</v>
      </c>
      <c r="AY338">
        <v>-0.7785165261053606</v>
      </c>
      <c r="AZ338">
        <v>0.69621877492448347</v>
      </c>
      <c r="BA338">
        <v>-3.4648031906447838</v>
      </c>
      <c r="BB338">
        <v>-1.6590624938489917</v>
      </c>
      <c r="BC338">
        <v>-7.137581188620705E-2</v>
      </c>
      <c r="BD338">
        <v>1.5457897559510598</v>
      </c>
      <c r="BE338">
        <v>2.5445076450810386E-2</v>
      </c>
      <c r="BF338">
        <v>1.4696534503175558</v>
      </c>
      <c r="BJ338" t="b">
        <f t="shared" si="129"/>
        <v>1</v>
      </c>
      <c r="BK338" t="b">
        <f t="shared" ca="1" si="130"/>
        <v>1</v>
      </c>
      <c r="BM338">
        <f t="shared" ca="1" si="149"/>
        <v>0.88847915579147507</v>
      </c>
      <c r="BN338" t="b">
        <f t="shared" ca="1" si="150"/>
        <v>0</v>
      </c>
      <c r="BO338">
        <v>0.95286184769312054</v>
      </c>
      <c r="BP338">
        <f t="shared" ca="1" si="127"/>
        <v>1.0083361812521618</v>
      </c>
      <c r="BQ338" t="b">
        <f t="shared" ca="1" si="128"/>
        <v>0</v>
      </c>
    </row>
    <row r="339" spans="1:69" x14ac:dyDescent="0.45">
      <c r="A339" s="1">
        <v>45044</v>
      </c>
      <c r="B339">
        <v>27.749001</v>
      </c>
      <c r="C339" s="1">
        <v>45044</v>
      </c>
      <c r="D339">
        <v>384.35998499999999</v>
      </c>
      <c r="E339">
        <f t="shared" si="131"/>
        <v>1.920961580841845E-2</v>
      </c>
      <c r="F339" s="4">
        <f t="shared" si="132"/>
        <v>1.0489760108443826E-2</v>
      </c>
      <c r="G339">
        <f t="shared" ca="1" si="133"/>
        <v>3.6418411929429618E-3</v>
      </c>
      <c r="H339">
        <f t="shared" ca="1" si="134"/>
        <v>3.5340306987093999E-2</v>
      </c>
      <c r="I339">
        <f t="shared" ca="1" si="135"/>
        <v>0.33024544082921908</v>
      </c>
      <c r="J339">
        <f t="shared" ca="1" si="136"/>
        <v>1.8052557194038474</v>
      </c>
      <c r="K339">
        <f t="shared" ca="1" si="137"/>
        <v>1.0479410320916795</v>
      </c>
      <c r="L339">
        <f t="shared" ca="1" si="138"/>
        <v>1.2879421694054327</v>
      </c>
      <c r="M339">
        <f t="shared" ca="1" si="139"/>
        <v>8.9756672597592979E-4</v>
      </c>
      <c r="N339">
        <f t="shared" ca="1" si="140"/>
        <v>1.7991695111673291E-2</v>
      </c>
      <c r="O339">
        <f t="shared" ca="1" si="141"/>
        <v>0.47494007944275263</v>
      </c>
      <c r="P339">
        <f t="shared" ca="1" si="142"/>
        <v>1.9408422325333028</v>
      </c>
      <c r="Q339">
        <f t="shared" ca="1" si="143"/>
        <v>1.1693400310598778</v>
      </c>
      <c r="R339">
        <f t="shared" ca="1" si="144"/>
        <v>1.2400020615925447</v>
      </c>
      <c r="T339">
        <f t="shared" si="145"/>
        <v>1.0192096158084185</v>
      </c>
      <c r="U339" s="6">
        <f t="shared" ca="1" si="146"/>
        <v>1.0232310196995102</v>
      </c>
      <c r="V339">
        <f t="shared" ca="1" si="147"/>
        <v>0.85242000294778197</v>
      </c>
      <c r="W339">
        <v>1.0025309009218666</v>
      </c>
      <c r="X339" t="b">
        <f t="shared" ca="1" si="148"/>
        <v>1</v>
      </c>
      <c r="AS339">
        <v>0.57105331286056837</v>
      </c>
      <c r="AT339">
        <v>-0.70352375053457861</v>
      </c>
      <c r="AU339">
        <v>1.0849331812397223</v>
      </c>
      <c r="AV339">
        <v>-0.29074094043407689</v>
      </c>
      <c r="AW339">
        <v>1.7245334440982083</v>
      </c>
      <c r="AX339">
        <v>-1.8623693682124272</v>
      </c>
      <c r="AY339">
        <v>-0.76656795633573371</v>
      </c>
      <c r="AZ339">
        <v>0.71711863476697679</v>
      </c>
      <c r="BA339">
        <v>-3.3629056781236986</v>
      </c>
      <c r="BB339">
        <v>-1.9033874436195273</v>
      </c>
      <c r="BC339">
        <v>0.24459594100007223</v>
      </c>
      <c r="BD339">
        <v>1.0766135082835704</v>
      </c>
      <c r="BE339">
        <v>3.2443552787801344E-3</v>
      </c>
      <c r="BF339">
        <v>1.8112631690681911</v>
      </c>
      <c r="BJ339" t="b">
        <f t="shared" si="129"/>
        <v>1</v>
      </c>
      <c r="BK339" t="b">
        <f t="shared" ca="1" si="130"/>
        <v>1</v>
      </c>
      <c r="BM339">
        <f t="shared" ca="1" si="149"/>
        <v>0.93449369653660153</v>
      </c>
      <c r="BN339" t="b">
        <f t="shared" ca="1" si="150"/>
        <v>0</v>
      </c>
      <c r="BO339">
        <v>0.92038710944452129</v>
      </c>
      <c r="BP339">
        <f t="shared" ca="1" si="127"/>
        <v>1.0335507213394817</v>
      </c>
      <c r="BQ339" t="b">
        <f t="shared" ca="1" si="128"/>
        <v>0</v>
      </c>
    </row>
    <row r="340" spans="1:69" x14ac:dyDescent="0.45">
      <c r="A340" s="1">
        <v>45043</v>
      </c>
      <c r="B340">
        <v>27.225999999999999</v>
      </c>
      <c r="C340" s="1">
        <v>45043</v>
      </c>
      <c r="D340">
        <v>380.36999500000002</v>
      </c>
      <c r="E340">
        <f t="shared" si="131"/>
        <v>1.0016360365646276E-2</v>
      </c>
      <c r="F340" s="4">
        <f t="shared" si="132"/>
        <v>1.8939210359685394E-2</v>
      </c>
      <c r="G340">
        <f t="shared" ca="1" si="133"/>
        <v>3.5729778374123393E-3</v>
      </c>
      <c r="H340">
        <f t="shared" ca="1" si="134"/>
        <v>3.5323233961925112E-2</v>
      </c>
      <c r="I340">
        <f t="shared" ca="1" si="135"/>
        <v>0.33619832208556788</v>
      </c>
      <c r="J340">
        <f t="shared" ca="1" si="136"/>
        <v>1.8170973017874035</v>
      </c>
      <c r="K340">
        <f t="shared" ca="1" si="137"/>
        <v>1.0479410320916795</v>
      </c>
      <c r="L340">
        <f t="shared" ca="1" si="138"/>
        <v>1.2879421694054327</v>
      </c>
      <c r="M340">
        <f t="shared" ca="1" si="139"/>
        <v>8.3353705376712928E-4</v>
      </c>
      <c r="N340">
        <f t="shared" ca="1" si="140"/>
        <v>1.7980169912056115E-2</v>
      </c>
      <c r="O340">
        <f t="shared" ca="1" si="141"/>
        <v>0.4858456259568748</v>
      </c>
      <c r="P340">
        <f t="shared" ca="1" si="142"/>
        <v>1.9602085992167515</v>
      </c>
      <c r="Q340">
        <f t="shared" ca="1" si="143"/>
        <v>1.1693400310598778</v>
      </c>
      <c r="R340">
        <f t="shared" ca="1" si="144"/>
        <v>1.2400020615925447</v>
      </c>
      <c r="T340">
        <f t="shared" si="145"/>
        <v>1.0100163603656462</v>
      </c>
      <c r="U340" s="6">
        <f t="shared" ca="1" si="146"/>
        <v>1.0045011806375439</v>
      </c>
      <c r="V340">
        <f t="shared" ca="1" si="147"/>
        <v>0.87004624528844676</v>
      </c>
      <c r="W340">
        <v>0.99244495107693176</v>
      </c>
      <c r="X340" t="b">
        <f t="shared" ca="1" si="148"/>
        <v>0</v>
      </c>
      <c r="AS340">
        <v>0.56599495007037826</v>
      </c>
      <c r="AT340">
        <v>-0.71924397499494952</v>
      </c>
      <c r="AU340">
        <v>0.87621793844720886</v>
      </c>
      <c r="AV340">
        <v>-0.21584212813573661</v>
      </c>
      <c r="AW340">
        <v>1.5392075357361792</v>
      </c>
      <c r="AX340">
        <v>-1.7993785325839959</v>
      </c>
      <c r="AY340">
        <v>-0.64787748457546879</v>
      </c>
      <c r="AZ340">
        <v>0.76036743483562219</v>
      </c>
      <c r="BA340">
        <v>-3.2784249521902069</v>
      </c>
      <c r="BB340">
        <v>-2.1463153288627472</v>
      </c>
      <c r="BC340">
        <v>0.57554210197059119</v>
      </c>
      <c r="BD340">
        <v>0.72989454878551685</v>
      </c>
      <c r="BE340">
        <v>2.0166969051185379E-2</v>
      </c>
      <c r="BF340">
        <v>1.9935359715140151</v>
      </c>
      <c r="BJ340" t="b">
        <f t="shared" si="129"/>
        <v>1</v>
      </c>
      <c r="BK340" t="b">
        <f t="shared" ca="1" si="130"/>
        <v>0</v>
      </c>
      <c r="BM340">
        <f t="shared" ca="1" si="149"/>
        <v>0.9053092059509753</v>
      </c>
      <c r="BN340" t="b">
        <f t="shared" ca="1" si="150"/>
        <v>0</v>
      </c>
      <c r="BO340">
        <v>0.92227056204266722</v>
      </c>
      <c r="BP340">
        <f t="shared" ca="1" si="127"/>
        <v>1.0123411444942336</v>
      </c>
      <c r="BQ340" t="b">
        <f t="shared" ca="1" si="128"/>
        <v>0</v>
      </c>
    </row>
    <row r="341" spans="1:69" x14ac:dyDescent="0.45">
      <c r="A341" s="1">
        <v>45042</v>
      </c>
      <c r="B341">
        <v>26.955998999999998</v>
      </c>
      <c r="C341" s="1">
        <v>45042</v>
      </c>
      <c r="D341">
        <v>373.29998799999998</v>
      </c>
      <c r="E341">
        <f t="shared" si="131"/>
        <v>2.724743825492314E-2</v>
      </c>
      <c r="F341" s="4">
        <f t="shared" si="132"/>
        <v>1.3300743973410576E-2</v>
      </c>
      <c r="G341">
        <f t="shared" ca="1" si="133"/>
        <v>3.4997967747604562E-3</v>
      </c>
      <c r="H341">
        <f t="shared" ca="1" si="134"/>
        <v>3.532497905056893E-2</v>
      </c>
      <c r="I341">
        <f t="shared" ca="1" si="135"/>
        <v>0.34233211328371321</v>
      </c>
      <c r="J341">
        <f t="shared" ca="1" si="136"/>
        <v>1.8190135374968337</v>
      </c>
      <c r="K341">
        <f t="shared" ca="1" si="137"/>
        <v>1.0479410320916795</v>
      </c>
      <c r="L341">
        <f t="shared" ca="1" si="138"/>
        <v>1.2879421694054327</v>
      </c>
      <c r="M341">
        <f t="shared" ca="1" si="139"/>
        <v>6.7030726869549454E-4</v>
      </c>
      <c r="N341">
        <f t="shared" ca="1" si="140"/>
        <v>1.7963152004179819E-2</v>
      </c>
      <c r="O341">
        <f t="shared" ca="1" si="141"/>
        <v>0.50687495619154743</v>
      </c>
      <c r="P341">
        <f t="shared" ca="1" si="142"/>
        <v>1.994371039890412</v>
      </c>
      <c r="Q341">
        <f t="shared" ca="1" si="143"/>
        <v>1.1693400310598778</v>
      </c>
      <c r="R341">
        <f t="shared" ca="1" si="144"/>
        <v>1.1077545598169789</v>
      </c>
      <c r="T341">
        <f t="shared" si="145"/>
        <v>1.027247438254923</v>
      </c>
      <c r="U341" s="6">
        <f t="shared" ca="1" si="146"/>
        <v>0.96509251369446114</v>
      </c>
      <c r="V341">
        <f t="shared" ca="1" si="147"/>
        <v>0.8937413962117331</v>
      </c>
      <c r="W341">
        <v>0.96709040817756264</v>
      </c>
      <c r="X341" t="b">
        <f t="shared" ca="1" si="148"/>
        <v>1</v>
      </c>
      <c r="AS341">
        <v>0.56208398236149359</v>
      </c>
      <c r="AT341">
        <v>-0.59944206435522307</v>
      </c>
      <c r="AU341">
        <v>0.76304662773242438</v>
      </c>
      <c r="AV341">
        <v>-0.22628653311976246</v>
      </c>
      <c r="AW341">
        <v>1.4609162300564573</v>
      </c>
      <c r="AX341">
        <v>-1.766735774635785</v>
      </c>
      <c r="AY341">
        <v>-0.6826030138597311</v>
      </c>
      <c r="AZ341">
        <v>0.79879106886863971</v>
      </c>
      <c r="BA341">
        <v>-3.1927662021190808</v>
      </c>
      <c r="BB341">
        <v>-2.2233329916197802</v>
      </c>
      <c r="BC341">
        <v>0.73603810641387934</v>
      </c>
      <c r="BD341">
        <v>0.47187333151008631</v>
      </c>
      <c r="BE341">
        <v>1.8720566213977725E-2</v>
      </c>
      <c r="BF341">
        <v>2.0991314916161694</v>
      </c>
      <c r="BJ341" t="b">
        <f t="shared" si="129"/>
        <v>1</v>
      </c>
      <c r="BK341" t="b">
        <f t="shared" ca="1" si="130"/>
        <v>1</v>
      </c>
      <c r="BM341">
        <f t="shared" ca="1" si="149"/>
        <v>0.81041699316946048</v>
      </c>
      <c r="BN341" t="b">
        <f t="shared" ca="1" si="150"/>
        <v>1</v>
      </c>
      <c r="BO341">
        <v>0.9732159033511989</v>
      </c>
      <c r="BP341">
        <f t="shared" ca="1" si="127"/>
        <v>1.0313845166710387</v>
      </c>
      <c r="BQ341" t="b">
        <f t="shared" ca="1" si="128"/>
        <v>0</v>
      </c>
    </row>
    <row r="342" spans="1:69" x14ac:dyDescent="0.45">
      <c r="A342" s="1">
        <v>45041</v>
      </c>
      <c r="B342">
        <v>26.240998999999999</v>
      </c>
      <c r="C342" s="1">
        <v>45041</v>
      </c>
      <c r="D342">
        <v>368.39999399999999</v>
      </c>
      <c r="E342">
        <f t="shared" si="131"/>
        <v>-2.9620627172546515E-2</v>
      </c>
      <c r="F342" s="4">
        <f t="shared" si="132"/>
        <v>-2.1591918363986672E-2</v>
      </c>
      <c r="G342">
        <f t="shared" ca="1" si="133"/>
        <v>3.1469918350327535E-3</v>
      </c>
      <c r="H342">
        <f t="shared" ca="1" si="134"/>
        <v>3.5438787164752843E-2</v>
      </c>
      <c r="I342">
        <f t="shared" ca="1" si="135"/>
        <v>0.35598597653306857</v>
      </c>
      <c r="J342">
        <f t="shared" ca="1" si="136"/>
        <v>1.7853985338830167</v>
      </c>
      <c r="K342">
        <f t="shared" ca="1" si="137"/>
        <v>1.0479410320916795</v>
      </c>
      <c r="L342">
        <f t="shared" ca="1" si="138"/>
        <v>1.2370973974594632</v>
      </c>
      <c r="M342">
        <f t="shared" ca="1" si="139"/>
        <v>5.2381273233961551E-4</v>
      </c>
      <c r="N342">
        <f t="shared" ca="1" si="140"/>
        <v>1.7979092967793164E-2</v>
      </c>
      <c r="O342">
        <f t="shared" ca="1" si="141"/>
        <v>0.52441492608515927</v>
      </c>
      <c r="P342">
        <f t="shared" ca="1" si="142"/>
        <v>1.9961127211853276</v>
      </c>
      <c r="Q342">
        <f t="shared" ca="1" si="143"/>
        <v>1.1693400310598778</v>
      </c>
      <c r="R342">
        <f t="shared" ca="1" si="144"/>
        <v>1.0621393462977495</v>
      </c>
      <c r="T342">
        <f t="shared" si="145"/>
        <v>0.97037937282745346</v>
      </c>
      <c r="U342" s="6">
        <f t="shared" ca="1" si="146"/>
        <v>0.94845841616366056</v>
      </c>
      <c r="V342">
        <f t="shared" ca="1" si="147"/>
        <v>0.95599426055317682</v>
      </c>
      <c r="W342">
        <v>0.98010997059160765</v>
      </c>
      <c r="X342" t="b">
        <f t="shared" ca="1" si="148"/>
        <v>1</v>
      </c>
      <c r="AS342">
        <v>0.5586438227663818</v>
      </c>
      <c r="AT342">
        <v>-0.58915102625968729</v>
      </c>
      <c r="AU342">
        <v>0.74601952696701768</v>
      </c>
      <c r="AV342">
        <v>-0.21515556101142438</v>
      </c>
      <c r="AW342">
        <v>1.4387185124708874</v>
      </c>
      <c r="AX342">
        <v>-1.7388817898126419</v>
      </c>
      <c r="AY342">
        <v>-0.68418033345515827</v>
      </c>
      <c r="AZ342">
        <v>0.81169778816001326</v>
      </c>
      <c r="BA342">
        <v>-3.1596768663761372</v>
      </c>
      <c r="BB342">
        <v>-2.1871696487839971</v>
      </c>
      <c r="BC342">
        <v>0.75253042158433225</v>
      </c>
      <c r="BD342">
        <v>0.44374822355744592</v>
      </c>
      <c r="BE342">
        <v>1.8912466997608159E-2</v>
      </c>
      <c r="BF342">
        <v>2.0216484270658093</v>
      </c>
      <c r="BJ342" t="b">
        <f t="shared" si="129"/>
        <v>1</v>
      </c>
      <c r="BK342" t="b">
        <f t="shared" ca="1" si="130"/>
        <v>1</v>
      </c>
      <c r="BM342">
        <f t="shared" ca="1" si="149"/>
        <v>0.81889952410140854</v>
      </c>
      <c r="BN342" t="b">
        <f t="shared" ca="1" si="150"/>
        <v>1</v>
      </c>
      <c r="BO342">
        <v>1.0089600900254578</v>
      </c>
      <c r="BP342">
        <f t="shared" ca="1" si="127"/>
        <v>1.0750352530404805</v>
      </c>
      <c r="BQ342" t="b">
        <f t="shared" ca="1" si="128"/>
        <v>1</v>
      </c>
    </row>
    <row r="343" spans="1:69" x14ac:dyDescent="0.45">
      <c r="A343" s="1">
        <v>45040</v>
      </c>
      <c r="B343">
        <v>27.042000000000002</v>
      </c>
      <c r="C343" s="1">
        <v>45040</v>
      </c>
      <c r="D343">
        <v>376.52999899999998</v>
      </c>
      <c r="E343">
        <f t="shared" si="131"/>
        <v>-2.8393009638739675E-3</v>
      </c>
      <c r="F343" s="4">
        <f t="shared" si="132"/>
        <v>-4.3367108539090005E-3</v>
      </c>
      <c r="G343">
        <f t="shared" ca="1" si="133"/>
        <v>3.2887890054521768E-3</v>
      </c>
      <c r="H343">
        <f t="shared" ca="1" si="134"/>
        <v>3.5363675075723584E-2</v>
      </c>
      <c r="I343">
        <f t="shared" ca="1" si="135"/>
        <v>0.35013674792769472</v>
      </c>
      <c r="J343">
        <f t="shared" ca="1" si="136"/>
        <v>1.8169292810009834</v>
      </c>
      <c r="K343">
        <f t="shared" ca="1" si="137"/>
        <v>1.0479410320916795</v>
      </c>
      <c r="L343">
        <f t="shared" ca="1" si="138"/>
        <v>1.252673764688629</v>
      </c>
      <c r="M343">
        <f t="shared" ca="1" si="139"/>
        <v>6.3527832778815586E-4</v>
      </c>
      <c r="N343">
        <f t="shared" ca="1" si="140"/>
        <v>1.7910266278297813E-2</v>
      </c>
      <c r="O343">
        <f t="shared" ca="1" si="141"/>
        <v>0.52118117735517611</v>
      </c>
      <c r="P343">
        <f t="shared" ca="1" si="142"/>
        <v>2.0485438381249672</v>
      </c>
      <c r="Q343">
        <f t="shared" ca="1" si="143"/>
        <v>1.1693400310598778</v>
      </c>
      <c r="R343">
        <f t="shared" ca="1" si="144"/>
        <v>1.0721718087321896</v>
      </c>
      <c r="T343">
        <f t="shared" si="145"/>
        <v>0.99716069903612603</v>
      </c>
      <c r="U343" s="6">
        <f t="shared" ca="1" si="146"/>
        <v>1.0014813346610869</v>
      </c>
      <c r="V343">
        <f t="shared" ca="1" si="147"/>
        <v>0.99293355103537628</v>
      </c>
      <c r="W343">
        <v>0.99316797375943766</v>
      </c>
      <c r="X343" t="b">
        <f t="shared" ca="1" si="148"/>
        <v>0</v>
      </c>
      <c r="AS343">
        <v>0.55089986746218622</v>
      </c>
      <c r="AT343">
        <v>-0.60808297725713523</v>
      </c>
      <c r="AU343">
        <v>0.72397798671295988</v>
      </c>
      <c r="AV343">
        <v>1.4959761062055849E-2</v>
      </c>
      <c r="AW343">
        <v>1.3686363926695841</v>
      </c>
      <c r="AX343">
        <v>-1.5329776151122647</v>
      </c>
      <c r="AY343">
        <v>-0.63774239081443274</v>
      </c>
      <c r="AZ343">
        <v>0.98309755614265759</v>
      </c>
      <c r="BA343">
        <v>-3.0889119765830162</v>
      </c>
      <c r="BB343">
        <v>-2.2902909508977056</v>
      </c>
      <c r="BC343">
        <v>0.88410769296197722</v>
      </c>
      <c r="BD343">
        <v>0.44860699023030154</v>
      </c>
      <c r="BE343">
        <v>-9.1795305241262698E-2</v>
      </c>
      <c r="BF343">
        <v>1.752166309066282</v>
      </c>
      <c r="BJ343" t="b">
        <f t="shared" si="129"/>
        <v>1</v>
      </c>
      <c r="BK343" t="b">
        <f t="shared" ca="1" si="130"/>
        <v>0</v>
      </c>
      <c r="BM343">
        <f t="shared" ca="1" si="149"/>
        <v>0.77745223929444585</v>
      </c>
      <c r="BN343" t="b">
        <f t="shared" ca="1" si="150"/>
        <v>0</v>
      </c>
      <c r="BO343">
        <v>1.002767135691029</v>
      </c>
      <c r="BP343">
        <f t="shared" ca="1" si="127"/>
        <v>1.0690777309370605</v>
      </c>
      <c r="BQ343" t="b">
        <f t="shared" ca="1" si="128"/>
        <v>1</v>
      </c>
    </row>
    <row r="344" spans="1:69" x14ac:dyDescent="0.45">
      <c r="A344" s="1">
        <v>45037</v>
      </c>
      <c r="B344">
        <v>27.118998999999999</v>
      </c>
      <c r="C344" s="1">
        <v>45037</v>
      </c>
      <c r="D344">
        <v>378.17001299999998</v>
      </c>
      <c r="E344">
        <f t="shared" si="131"/>
        <v>5.5338695395511879E-4</v>
      </c>
      <c r="F344" s="4">
        <f t="shared" si="132"/>
        <v>-2.9528750386884424E-3</v>
      </c>
      <c r="G344">
        <f t="shared" ca="1" si="133"/>
        <v>3.5435671361803357E-3</v>
      </c>
      <c r="H344">
        <f t="shared" ca="1" si="134"/>
        <v>3.5502585764077194E-2</v>
      </c>
      <c r="I344">
        <f t="shared" ca="1" si="135"/>
        <v>0.33454017360686777</v>
      </c>
      <c r="J344">
        <f t="shared" ca="1" si="136"/>
        <v>1.7443125947587372</v>
      </c>
      <c r="K344">
        <f t="shared" ca="1" si="137"/>
        <v>1.0479410320916795</v>
      </c>
      <c r="L344">
        <f t="shared" ca="1" si="138"/>
        <v>1.2879421694054327</v>
      </c>
      <c r="M344">
        <f t="shared" ca="1" si="139"/>
        <v>7.6820545181292984E-4</v>
      </c>
      <c r="N344">
        <f t="shared" ca="1" si="140"/>
        <v>1.7971730452038422E-2</v>
      </c>
      <c r="O344">
        <f t="shared" ca="1" si="141"/>
        <v>0.50237465668230896</v>
      </c>
      <c r="P344">
        <f t="shared" ca="1" si="142"/>
        <v>1.9745095821737175</v>
      </c>
      <c r="Q344">
        <f t="shared" ca="1" si="143"/>
        <v>1.1693400310598778</v>
      </c>
      <c r="R344">
        <f t="shared" ca="1" si="144"/>
        <v>1.1251357592710682</v>
      </c>
      <c r="T344">
        <f t="shared" si="145"/>
        <v>1.0005533869539551</v>
      </c>
      <c r="U344" s="6">
        <f t="shared" ca="1" si="146"/>
        <v>1.0134912928279876</v>
      </c>
      <c r="V344">
        <f t="shared" ca="1" si="147"/>
        <v>1.0207962157863992</v>
      </c>
      <c r="W344">
        <v>0.99755236941711534</v>
      </c>
      <c r="X344" t="b">
        <f t="shared" ca="1" si="148"/>
        <v>0</v>
      </c>
      <c r="AS344">
        <v>0.5492202634191844</v>
      </c>
      <c r="AT344">
        <v>-0.59806336305697794</v>
      </c>
      <c r="AU344">
        <v>0.6664043232477137</v>
      </c>
      <c r="AV344">
        <v>1.0980088117887088E-2</v>
      </c>
      <c r="AW344">
        <v>1.3437568473765036</v>
      </c>
      <c r="AX344">
        <v>-1.5099498459958041</v>
      </c>
      <c r="AY344">
        <v>-0.63923042987666867</v>
      </c>
      <c r="AZ344">
        <v>1.0443710022579435</v>
      </c>
      <c r="BA344">
        <v>-3.0801251285871736</v>
      </c>
      <c r="BB344">
        <v>-2.3450942353224966</v>
      </c>
      <c r="BC344">
        <v>0.9744122064032974</v>
      </c>
      <c r="BD344">
        <v>0.3572327560404791</v>
      </c>
      <c r="BE344">
        <v>-8.5877066619104811E-2</v>
      </c>
      <c r="BF344">
        <v>1.7275205684921113</v>
      </c>
      <c r="BJ344" t="b">
        <f t="shared" si="129"/>
        <v>1</v>
      </c>
      <c r="BK344" t="b">
        <f t="shared" ca="1" si="130"/>
        <v>0</v>
      </c>
      <c r="BM344">
        <f t="shared" ca="1" si="149"/>
        <v>0.85242000294778197</v>
      </c>
      <c r="BN344" t="b">
        <f t="shared" ca="1" si="150"/>
        <v>0</v>
      </c>
      <c r="BO344">
        <v>1.0020269342338066</v>
      </c>
      <c r="BP344">
        <f t="shared" ca="1" si="127"/>
        <v>1.0232310196995102</v>
      </c>
      <c r="BQ344" t="b">
        <f t="shared" ca="1" si="128"/>
        <v>1</v>
      </c>
    </row>
    <row r="345" spans="1:69" x14ac:dyDescent="0.45">
      <c r="A345" s="1">
        <v>45036</v>
      </c>
      <c r="B345">
        <v>27.103999999999999</v>
      </c>
      <c r="C345" s="1">
        <v>45036</v>
      </c>
      <c r="D345">
        <v>379.290009</v>
      </c>
      <c r="E345">
        <f t="shared" si="131"/>
        <v>-2.9608678529232813E-2</v>
      </c>
      <c r="F345" s="4">
        <f t="shared" si="132"/>
        <v>-7.1721854492373983E-3</v>
      </c>
      <c r="G345">
        <f t="shared" ca="1" si="133"/>
        <v>3.5962666542306617E-3</v>
      </c>
      <c r="H345">
        <f t="shared" ca="1" si="134"/>
        <v>3.550594736009785E-2</v>
      </c>
      <c r="I345">
        <f t="shared" ca="1" si="135"/>
        <v>0.3299992777227897</v>
      </c>
      <c r="J345">
        <f t="shared" ca="1" si="136"/>
        <v>1.7404965371724739</v>
      </c>
      <c r="K345">
        <f t="shared" ca="1" si="137"/>
        <v>1.0479410320916795</v>
      </c>
      <c r="L345">
        <f t="shared" ca="1" si="138"/>
        <v>1.2879421694054327</v>
      </c>
      <c r="M345">
        <f t="shared" ca="1" si="139"/>
        <v>8.177024446986991E-4</v>
      </c>
      <c r="N345">
        <f t="shared" ca="1" si="140"/>
        <v>1.7975062454250422E-2</v>
      </c>
      <c r="O345">
        <f t="shared" ca="1" si="141"/>
        <v>0.4940020734853583</v>
      </c>
      <c r="P345">
        <f t="shared" ca="1" si="142"/>
        <v>1.9652523966675979</v>
      </c>
      <c r="Q345">
        <f t="shared" ca="1" si="143"/>
        <v>1.1693400310598778</v>
      </c>
      <c r="R345">
        <f t="shared" ca="1" si="144"/>
        <v>1.1251357592710682</v>
      </c>
      <c r="T345">
        <f t="shared" si="145"/>
        <v>0.97039132147076723</v>
      </c>
      <c r="U345" s="6">
        <f t="shared" ca="1" si="146"/>
        <v>1.024222538042646</v>
      </c>
      <c r="V345">
        <f t="shared" ca="1" si="147"/>
        <v>1.1532121027130158</v>
      </c>
      <c r="W345">
        <v>0.99095405795981106</v>
      </c>
      <c r="X345" t="b">
        <f t="shared" ca="1" si="148"/>
        <v>0</v>
      </c>
      <c r="AS345">
        <v>0.54917849426594734</v>
      </c>
      <c r="AT345">
        <v>-0.69119748493737609</v>
      </c>
      <c r="AU345">
        <v>0.53774693440635368</v>
      </c>
      <c r="AV345">
        <v>-5.8424789873639547E-2</v>
      </c>
      <c r="AW345">
        <v>1.2643441025375335</v>
      </c>
      <c r="AX345">
        <v>-1.5463008534295744</v>
      </c>
      <c r="AY345">
        <v>-0.57494760553452218</v>
      </c>
      <c r="AZ345">
        <v>1.1568782644219646</v>
      </c>
      <c r="BA345">
        <v>-3.0474364021339451</v>
      </c>
      <c r="BB345">
        <v>-2.4553507970501376</v>
      </c>
      <c r="BC345">
        <v>1.1158713449699176</v>
      </c>
      <c r="BD345">
        <v>0.2813645247177099</v>
      </c>
      <c r="BE345">
        <v>-0.12187985351153013</v>
      </c>
      <c r="BF345">
        <v>1.7719329394959873</v>
      </c>
      <c r="BJ345" t="b">
        <f t="shared" si="129"/>
        <v>1</v>
      </c>
      <c r="BK345" t="b">
        <f t="shared" ca="1" si="130"/>
        <v>0</v>
      </c>
      <c r="BM345">
        <f t="shared" ca="1" si="149"/>
        <v>0.87004624528844676</v>
      </c>
      <c r="BN345" t="b">
        <f t="shared" ca="1" si="150"/>
        <v>0</v>
      </c>
      <c r="BO345">
        <v>0.99058323583299579</v>
      </c>
      <c r="BP345">
        <f t="shared" ca="1" si="127"/>
        <v>1.0045011806375439</v>
      </c>
      <c r="BQ345" t="b">
        <f t="shared" ca="1" si="128"/>
        <v>0</v>
      </c>
    </row>
    <row r="346" spans="1:69" x14ac:dyDescent="0.45">
      <c r="A346" s="1">
        <v>45035</v>
      </c>
      <c r="B346">
        <v>27.931000000000001</v>
      </c>
      <c r="C346" s="1">
        <v>45035</v>
      </c>
      <c r="D346">
        <v>382.02999899999998</v>
      </c>
      <c r="E346">
        <f t="shared" si="131"/>
        <v>9.5420537101962386E-3</v>
      </c>
      <c r="F346" s="4">
        <f t="shared" si="132"/>
        <v>-2.0896691146611813E-3</v>
      </c>
      <c r="G346">
        <f t="shared" ca="1" si="133"/>
        <v>3.8961381815597429E-3</v>
      </c>
      <c r="H346">
        <f t="shared" ca="1" si="134"/>
        <v>3.5477350193123529E-2</v>
      </c>
      <c r="I346">
        <f t="shared" ca="1" si="135"/>
        <v>0.31152598374549367</v>
      </c>
      <c r="J346">
        <f t="shared" ca="1" si="136"/>
        <v>1.7424636681614025</v>
      </c>
      <c r="K346">
        <f t="shared" ca="1" si="137"/>
        <v>1.0479410320916795</v>
      </c>
      <c r="L346">
        <f t="shared" ca="1" si="138"/>
        <v>1.3831803489658869</v>
      </c>
      <c r="M346">
        <f t="shared" ca="1" si="139"/>
        <v>9.3004506851155689E-4</v>
      </c>
      <c r="N346">
        <f t="shared" ca="1" si="140"/>
        <v>1.7995077442562082E-2</v>
      </c>
      <c r="O346">
        <f t="shared" ca="1" si="141"/>
        <v>0.47652535417007569</v>
      </c>
      <c r="P346">
        <f t="shared" ca="1" si="142"/>
        <v>1.9325823647568745</v>
      </c>
      <c r="Q346">
        <f t="shared" ca="1" si="143"/>
        <v>1.1693400310598778</v>
      </c>
      <c r="R346">
        <f t="shared" ca="1" si="144"/>
        <v>1.2003503057792806</v>
      </c>
      <c r="T346">
        <f t="shared" si="145"/>
        <v>1.0095420537101962</v>
      </c>
      <c r="U346" s="6">
        <f t="shared" ca="1" si="146"/>
        <v>1.0541988656652628</v>
      </c>
      <c r="V346">
        <f t="shared" ca="1" si="147"/>
        <v>1.0587088281905581</v>
      </c>
      <c r="W346">
        <v>1.0264135982832991</v>
      </c>
      <c r="X346" t="b">
        <f t="shared" ca="1" si="148"/>
        <v>1</v>
      </c>
      <c r="AS346">
        <v>0.55241817807624305</v>
      </c>
      <c r="AT346">
        <v>-0.8710350900850713</v>
      </c>
      <c r="AU346">
        <v>0.47372909143449149</v>
      </c>
      <c r="AV346">
        <v>-0.11461397970956716</v>
      </c>
      <c r="AW346">
        <v>1.12675957998571</v>
      </c>
      <c r="AX346">
        <v>-1.6309841628408492</v>
      </c>
      <c r="AY346">
        <v>-0.43793505092502699</v>
      </c>
      <c r="AZ346">
        <v>1.4072197099259423</v>
      </c>
      <c r="BA346">
        <v>-3.12093595344232</v>
      </c>
      <c r="BB346">
        <v>-2.6485691901318171</v>
      </c>
      <c r="BC346">
        <v>1.3634447379315813</v>
      </c>
      <c r="BD346">
        <v>0.19295940701183942</v>
      </c>
      <c r="BE346">
        <v>-0.21388866275585586</v>
      </c>
      <c r="BF346">
        <v>1.892466613662511</v>
      </c>
      <c r="BJ346" t="b">
        <f t="shared" si="129"/>
        <v>1</v>
      </c>
      <c r="BK346" t="b">
        <f t="shared" ca="1" si="130"/>
        <v>1</v>
      </c>
      <c r="BM346">
        <f t="shared" ca="1" si="149"/>
        <v>0.8937413962117331</v>
      </c>
      <c r="BN346" t="b">
        <f t="shared" ca="1" si="150"/>
        <v>0</v>
      </c>
      <c r="BO346">
        <v>0.9628435713165735</v>
      </c>
      <c r="BP346">
        <f t="shared" ca="1" si="127"/>
        <v>0.96509251369446114</v>
      </c>
      <c r="BQ346" t="b">
        <f t="shared" ca="1" si="128"/>
        <v>1</v>
      </c>
    </row>
    <row r="347" spans="1:69" x14ac:dyDescent="0.45">
      <c r="A347" s="1">
        <v>45034</v>
      </c>
      <c r="B347">
        <v>27.667000000000002</v>
      </c>
      <c r="C347" s="1">
        <v>45034</v>
      </c>
      <c r="D347">
        <v>382.82998700000002</v>
      </c>
      <c r="E347">
        <f t="shared" si="131"/>
        <v>2.4627767401386353E-2</v>
      </c>
      <c r="F347" s="4">
        <f t="shared" si="132"/>
        <v>2.8290425671251263E-3</v>
      </c>
      <c r="G347">
        <f t="shared" ca="1" si="133"/>
        <v>3.6386515425357751E-3</v>
      </c>
      <c r="H347">
        <f t="shared" ca="1" si="134"/>
        <v>3.5622747569811902E-2</v>
      </c>
      <c r="I347">
        <f t="shared" ca="1" si="135"/>
        <v>0.31878663979995436</v>
      </c>
      <c r="J347">
        <f t="shared" ca="1" si="136"/>
        <v>1.6880593424127612</v>
      </c>
      <c r="K347">
        <f t="shared" ca="1" si="137"/>
        <v>1.0479410320916795</v>
      </c>
      <c r="L347">
        <f t="shared" ca="1" si="138"/>
        <v>1.3135092423341768</v>
      </c>
      <c r="M347">
        <f t="shared" ca="1" si="139"/>
        <v>9.5549894212058862E-4</v>
      </c>
      <c r="N347">
        <f t="shared" ca="1" si="140"/>
        <v>1.7994385034146756E-2</v>
      </c>
      <c r="O347">
        <f t="shared" ca="1" si="141"/>
        <v>0.47232558834602223</v>
      </c>
      <c r="P347">
        <f t="shared" ca="1" si="142"/>
        <v>1.9306063190659044</v>
      </c>
      <c r="Q347">
        <f t="shared" ca="1" si="143"/>
        <v>1.1693400310598778</v>
      </c>
      <c r="R347">
        <f t="shared" ca="1" si="144"/>
        <v>1.2003503057792806</v>
      </c>
      <c r="T347">
        <f t="shared" si="145"/>
        <v>1.0246277674013864</v>
      </c>
      <c r="U347" s="6">
        <f t="shared" ca="1" si="146"/>
        <v>1.0183296765309848</v>
      </c>
      <c r="V347">
        <f t="shared" ca="1" si="147"/>
        <v>1.1864899817535495</v>
      </c>
      <c r="W347">
        <v>1.0070935828688103</v>
      </c>
      <c r="X347" t="b">
        <f t="shared" ca="1" si="148"/>
        <v>1</v>
      </c>
      <c r="AS347">
        <v>0.55089215372816003</v>
      </c>
      <c r="AT347">
        <v>-0.58988028807562609</v>
      </c>
      <c r="AU347">
        <v>0.48858661511655488</v>
      </c>
      <c r="AV347">
        <v>-0.31260803642933493</v>
      </c>
      <c r="AW347">
        <v>1.1514335840932772</v>
      </c>
      <c r="AX347">
        <v>-1.6626280753609579</v>
      </c>
      <c r="AY347">
        <v>-0.44643507582313352</v>
      </c>
      <c r="AZ347">
        <v>1.7218609629649262</v>
      </c>
      <c r="BA347">
        <v>-3.183309721088758</v>
      </c>
      <c r="BB347">
        <v>-2.743210193264968</v>
      </c>
      <c r="BC347">
        <v>1.6428980633712831</v>
      </c>
      <c r="BD347">
        <v>-0.12195386503473943</v>
      </c>
      <c r="BE347">
        <v>-0.46639730755268943</v>
      </c>
      <c r="BF347">
        <v>1.9737257338201206</v>
      </c>
      <c r="BJ347" t="b">
        <f t="shared" si="129"/>
        <v>1</v>
      </c>
      <c r="BK347" t="b">
        <f t="shared" ca="1" si="130"/>
        <v>1</v>
      </c>
      <c r="BM347">
        <f t="shared" ca="1" si="149"/>
        <v>0.95599426055317682</v>
      </c>
      <c r="BN347" t="b">
        <f t="shared" ca="1" si="150"/>
        <v>0</v>
      </c>
      <c r="BO347">
        <v>0.95773206559273483</v>
      </c>
      <c r="BP347">
        <f t="shared" ca="1" si="127"/>
        <v>0.94845841616366056</v>
      </c>
      <c r="BQ347" t="b">
        <f t="shared" ca="1" si="128"/>
        <v>1</v>
      </c>
    </row>
    <row r="348" spans="1:69" x14ac:dyDescent="0.45">
      <c r="A348" s="1">
        <v>45033</v>
      </c>
      <c r="B348">
        <v>27.002001</v>
      </c>
      <c r="C348" s="1">
        <v>45033</v>
      </c>
      <c r="D348">
        <v>381.75</v>
      </c>
      <c r="E348">
        <f t="shared" si="131"/>
        <v>9.1188433036415856E-3</v>
      </c>
      <c r="F348" s="4">
        <f t="shared" si="132"/>
        <v>3.628059568683862E-3</v>
      </c>
      <c r="G348">
        <f t="shared" ca="1" si="133"/>
        <v>3.3922981900224745E-3</v>
      </c>
      <c r="H348">
        <f t="shared" ca="1" si="134"/>
        <v>3.5647225613482152E-2</v>
      </c>
      <c r="I348">
        <f t="shared" ca="1" si="135"/>
        <v>0.33550180852119116</v>
      </c>
      <c r="J348">
        <f t="shared" ca="1" si="136"/>
        <v>1.6856671792542777</v>
      </c>
      <c r="K348">
        <f t="shared" ca="1" si="137"/>
        <v>1.0479410320916795</v>
      </c>
      <c r="L348">
        <f t="shared" ca="1" si="138"/>
        <v>1.2719272573300815</v>
      </c>
      <c r="M348">
        <f t="shared" ca="1" si="139"/>
        <v>8.7055910693275261E-4</v>
      </c>
      <c r="N348">
        <f t="shared" ca="1" si="140"/>
        <v>1.8025564388452466E-2</v>
      </c>
      <c r="O348">
        <f t="shared" ca="1" si="141"/>
        <v>0.48116019922144143</v>
      </c>
      <c r="P348">
        <f t="shared" ca="1" si="142"/>
        <v>1.9079400383483414</v>
      </c>
      <c r="Q348">
        <f t="shared" ca="1" si="143"/>
        <v>1.1693400310598778</v>
      </c>
      <c r="R348">
        <f t="shared" ca="1" si="144"/>
        <v>1.1891184591173736</v>
      </c>
      <c r="T348">
        <f t="shared" si="145"/>
        <v>1.0091188433036415</v>
      </c>
      <c r="U348" s="6">
        <f t="shared" ca="1" si="146"/>
        <v>0.97907832046122067</v>
      </c>
      <c r="V348">
        <f t="shared" ca="1" si="147"/>
        <v>1.2534808087171427</v>
      </c>
      <c r="W348">
        <v>0.98424483246274974</v>
      </c>
      <c r="X348" t="b">
        <f t="shared" ca="1" si="148"/>
        <v>1</v>
      </c>
      <c r="AS348">
        <v>0.55088379593167736</v>
      </c>
      <c r="AT348">
        <v>-0.60177686952735943</v>
      </c>
      <c r="AU348">
        <v>0.42200015599672885</v>
      </c>
      <c r="AV348">
        <v>-0.30415755020968915</v>
      </c>
      <c r="AW348">
        <v>0.94542036301129184</v>
      </c>
      <c r="AX348">
        <v>-1.6141156738164719</v>
      </c>
      <c r="AY348">
        <v>-0.33368935603413941</v>
      </c>
      <c r="AZ348">
        <v>1.863695734679363</v>
      </c>
      <c r="BA348">
        <v>-3.1940873318147807</v>
      </c>
      <c r="BB348">
        <v>-2.8967391697069802</v>
      </c>
      <c r="BC348">
        <v>1.8811856715391899</v>
      </c>
      <c r="BD348">
        <v>-0.3014755917811382</v>
      </c>
      <c r="BE348">
        <v>-0.58238970508638965</v>
      </c>
      <c r="BF348">
        <v>1.9507290803792645</v>
      </c>
      <c r="BJ348" t="b">
        <f t="shared" si="129"/>
        <v>1</v>
      </c>
      <c r="BK348" t="b">
        <f t="shared" ca="1" si="130"/>
        <v>1</v>
      </c>
      <c r="BM348">
        <f t="shared" ca="1" si="149"/>
        <v>0.99293355103537628</v>
      </c>
      <c r="BN348" t="b">
        <f t="shared" ca="1" si="150"/>
        <v>1</v>
      </c>
      <c r="BO348">
        <v>0.955201409232175</v>
      </c>
      <c r="BP348">
        <f t="shared" ca="1" si="127"/>
        <v>1.0014813346610869</v>
      </c>
      <c r="BQ348" t="b">
        <f t="shared" ca="1" si="128"/>
        <v>0</v>
      </c>
    </row>
    <row r="349" spans="1:69" x14ac:dyDescent="0.45">
      <c r="A349" s="1">
        <v>45030</v>
      </c>
      <c r="B349">
        <v>26.757999000000002</v>
      </c>
      <c r="C349" s="1">
        <v>45030</v>
      </c>
      <c r="D349">
        <v>380.36999500000002</v>
      </c>
      <c r="E349">
        <f t="shared" si="131"/>
        <v>1.1147640522527386E-2</v>
      </c>
      <c r="F349" s="4">
        <f t="shared" si="132"/>
        <v>-3.8236703499141349E-3</v>
      </c>
      <c r="G349">
        <f t="shared" ca="1" si="133"/>
        <v>3.209049111784833E-3</v>
      </c>
      <c r="H349">
        <f t="shared" ca="1" si="134"/>
        <v>3.5711782706445323E-2</v>
      </c>
      <c r="I349">
        <f t="shared" ca="1" si="135"/>
        <v>0.34591872292300097</v>
      </c>
      <c r="J349">
        <f t="shared" ca="1" si="136"/>
        <v>1.6615369934306656</v>
      </c>
      <c r="K349">
        <f t="shared" ca="1" si="137"/>
        <v>1.0479410320916795</v>
      </c>
      <c r="L349">
        <f t="shared" ca="1" si="138"/>
        <v>1.218111842831237</v>
      </c>
      <c r="M349">
        <f t="shared" ca="1" si="139"/>
        <v>8.5634622149128594E-4</v>
      </c>
      <c r="N349">
        <f t="shared" ca="1" si="140"/>
        <v>1.8024499848223088E-2</v>
      </c>
      <c r="O349">
        <f t="shared" ca="1" si="141"/>
        <v>0.48361677179718338</v>
      </c>
      <c r="P349">
        <f t="shared" ca="1" si="142"/>
        <v>1.9106600979288224</v>
      </c>
      <c r="Q349">
        <f t="shared" ca="1" si="143"/>
        <v>1.1693400310598778</v>
      </c>
      <c r="R349">
        <f t="shared" ca="1" si="144"/>
        <v>1.1891184591173736</v>
      </c>
      <c r="T349">
        <f t="shared" si="145"/>
        <v>1.0111476405225275</v>
      </c>
      <c r="U349" s="6">
        <f t="shared" ca="1" si="146"/>
        <v>0.98968073419089653</v>
      </c>
      <c r="V349">
        <f t="shared" ca="1" si="147"/>
        <v>1.2796744362522885</v>
      </c>
      <c r="W349">
        <v>0.99457830904439781</v>
      </c>
      <c r="X349" t="b">
        <f t="shared" ca="1" si="148"/>
        <v>1</v>
      </c>
      <c r="AS349">
        <v>0.5547418447086806</v>
      </c>
      <c r="AT349">
        <v>-0.58359334234423565</v>
      </c>
      <c r="AU349">
        <v>0.39396866514749584</v>
      </c>
      <c r="AV349">
        <v>-0.31080177485293969</v>
      </c>
      <c r="AW349">
        <v>0.89058507478987003</v>
      </c>
      <c r="AX349">
        <v>-1.6541745409860584</v>
      </c>
      <c r="AY349">
        <v>-0.38515937353586266</v>
      </c>
      <c r="AZ349">
        <v>1.8575639726462669</v>
      </c>
      <c r="BA349">
        <v>-3.1567173719209882</v>
      </c>
      <c r="BB349">
        <v>-2.8904895058671283</v>
      </c>
      <c r="BC349">
        <v>1.8220951806087249</v>
      </c>
      <c r="BD349">
        <v>-0.29741557944990171</v>
      </c>
      <c r="BE349">
        <v>-0.60366868799502871</v>
      </c>
      <c r="BF349">
        <v>1.9259260440431767</v>
      </c>
      <c r="BJ349" t="b">
        <f t="shared" si="129"/>
        <v>1</v>
      </c>
      <c r="BK349" t="b">
        <f t="shared" ca="1" si="130"/>
        <v>1</v>
      </c>
      <c r="BM349">
        <f t="shared" ca="1" si="149"/>
        <v>1.0207962157863992</v>
      </c>
      <c r="BN349" t="b">
        <f t="shared" ca="1" si="150"/>
        <v>0</v>
      </c>
      <c r="BO349">
        <v>0.95677595740258958</v>
      </c>
      <c r="BP349">
        <f t="shared" ca="1" si="127"/>
        <v>1.0134912928279876</v>
      </c>
      <c r="BQ349" t="b">
        <f t="shared" ca="1" si="128"/>
        <v>0</v>
      </c>
    </row>
    <row r="350" spans="1:69" x14ac:dyDescent="0.45">
      <c r="A350" s="1">
        <v>45029</v>
      </c>
      <c r="B350">
        <v>26.462999</v>
      </c>
      <c r="C350" s="1">
        <v>45029</v>
      </c>
      <c r="D350">
        <v>381.82998700000002</v>
      </c>
      <c r="E350">
        <f t="shared" si="131"/>
        <v>-1.2078504922494071E-3</v>
      </c>
      <c r="F350" s="4">
        <f t="shared" si="132"/>
        <v>1.9355011617318466E-2</v>
      </c>
      <c r="G350">
        <f t="shared" ca="1" si="133"/>
        <v>2.8904028966694989E-3</v>
      </c>
      <c r="H350">
        <f t="shared" ca="1" si="134"/>
        <v>3.5924279795207098E-2</v>
      </c>
      <c r="I350">
        <f t="shared" ca="1" si="135"/>
        <v>0.34762885490566336</v>
      </c>
      <c r="J350">
        <f t="shared" ca="1" si="136"/>
        <v>1.5933549266452021</v>
      </c>
      <c r="K350">
        <f t="shared" ca="1" si="137"/>
        <v>1.0479410320916795</v>
      </c>
      <c r="L350">
        <f t="shared" ca="1" si="138"/>
        <v>1.1688567103027503</v>
      </c>
      <c r="M350">
        <f t="shared" ca="1" si="139"/>
        <v>7.2087070836805928E-4</v>
      </c>
      <c r="N350">
        <f t="shared" ca="1" si="140"/>
        <v>1.8161160346734932E-2</v>
      </c>
      <c r="O350">
        <f t="shared" ca="1" si="141"/>
        <v>0.46828764076109758</v>
      </c>
      <c r="P350">
        <f t="shared" ca="1" si="142"/>
        <v>1.8255701186629629</v>
      </c>
      <c r="Q350">
        <f t="shared" ca="1" si="143"/>
        <v>1.1287661427219537</v>
      </c>
      <c r="R350">
        <f t="shared" ca="1" si="144"/>
        <v>1.1856047918140555</v>
      </c>
      <c r="T350">
        <f t="shared" si="145"/>
        <v>0.99879214950775064</v>
      </c>
      <c r="U350" s="6">
        <f t="shared" ca="1" si="146"/>
        <v>0.98444990943603627</v>
      </c>
      <c r="V350">
        <f t="shared" ca="1" si="147"/>
        <v>1.3515897932730381</v>
      </c>
      <c r="W350">
        <v>1.0138960403536466</v>
      </c>
      <c r="X350" t="b">
        <f t="shared" ca="1" si="148"/>
        <v>0</v>
      </c>
      <c r="AS350">
        <v>0.55416781208293131</v>
      </c>
      <c r="AT350">
        <v>-0.51394982748064877</v>
      </c>
      <c r="AU350">
        <v>0.42911489494778027</v>
      </c>
      <c r="AV350">
        <v>-0.23632855224592292</v>
      </c>
      <c r="AW350">
        <v>0.90408568232268993</v>
      </c>
      <c r="AX350">
        <v>-1.5420631255802475</v>
      </c>
      <c r="AY350">
        <v>-0.38322137173136722</v>
      </c>
      <c r="AZ350">
        <v>1.7723314329375073</v>
      </c>
      <c r="BA350">
        <v>-3.2369653568029171</v>
      </c>
      <c r="BB350">
        <v>-2.84894804326726</v>
      </c>
      <c r="BC350">
        <v>1.7146430386088392</v>
      </c>
      <c r="BD350">
        <v>-0.23401291404922481</v>
      </c>
      <c r="BE350">
        <v>-0.59310654669478247</v>
      </c>
      <c r="BF350">
        <v>1.7314655356874971</v>
      </c>
      <c r="BJ350" t="b">
        <f t="shared" si="129"/>
        <v>1</v>
      </c>
      <c r="BK350" t="b">
        <f t="shared" ca="1" si="130"/>
        <v>0</v>
      </c>
      <c r="BM350">
        <f t="shared" ca="1" si="149"/>
        <v>1.1532121027130158</v>
      </c>
      <c r="BN350" t="b">
        <f t="shared" ca="1" si="150"/>
        <v>0</v>
      </c>
      <c r="BO350">
        <v>0.96322969515990486</v>
      </c>
      <c r="BP350">
        <f t="shared" ca="1" si="127"/>
        <v>1.024222538042646</v>
      </c>
      <c r="BQ350" t="b">
        <f t="shared" ca="1" si="128"/>
        <v>0</v>
      </c>
    </row>
    <row r="351" spans="1:69" x14ac:dyDescent="0.45">
      <c r="A351" s="1">
        <v>45028</v>
      </c>
      <c r="B351">
        <v>26.495000999999998</v>
      </c>
      <c r="C351" s="1">
        <v>45028</v>
      </c>
      <c r="D351">
        <v>374.57998700000002</v>
      </c>
      <c r="E351">
        <f t="shared" si="131"/>
        <v>-2.4807684316401735E-2</v>
      </c>
      <c r="F351" s="4">
        <f t="shared" si="132"/>
        <v>-5.9972641545192251E-3</v>
      </c>
      <c r="G351">
        <f t="shared" ca="1" si="133"/>
        <v>2.8214100298365654E-3</v>
      </c>
      <c r="H351">
        <f t="shared" ca="1" si="134"/>
        <v>3.5945433981950575E-2</v>
      </c>
      <c r="I351">
        <f t="shared" ca="1" si="135"/>
        <v>0.35221281275882355</v>
      </c>
      <c r="J351">
        <f t="shared" ca="1" si="136"/>
        <v>1.5854975468548931</v>
      </c>
      <c r="K351">
        <f t="shared" ca="1" si="137"/>
        <v>1.0479410320916795</v>
      </c>
      <c r="L351">
        <f t="shared" ca="1" si="138"/>
        <v>1.1688567103027503</v>
      </c>
      <c r="M351">
        <f t="shared" ca="1" si="139"/>
        <v>5.87907091038993E-4</v>
      </c>
      <c r="N351">
        <f t="shared" ca="1" si="140"/>
        <v>1.8121351581789867E-2</v>
      </c>
      <c r="O351">
        <f t="shared" ca="1" si="141"/>
        <v>0.48766648296684734</v>
      </c>
      <c r="P351">
        <f t="shared" ca="1" si="142"/>
        <v>1.8771891928376334</v>
      </c>
      <c r="Q351">
        <f t="shared" ca="1" si="143"/>
        <v>1.1287661427219537</v>
      </c>
      <c r="R351">
        <f t="shared" ca="1" si="144"/>
        <v>1.1113142065366481</v>
      </c>
      <c r="T351">
        <f t="shared" si="145"/>
        <v>0.97519231568359821</v>
      </c>
      <c r="U351" s="6">
        <f t="shared" ca="1" si="146"/>
        <v>0.96510406750096767</v>
      </c>
      <c r="V351">
        <f t="shared" ca="1" si="147"/>
        <v>1.3640481308539156</v>
      </c>
      <c r="W351">
        <v>1.0288618573147992</v>
      </c>
      <c r="X351" t="b">
        <f t="shared" ca="1" si="148"/>
        <v>0</v>
      </c>
      <c r="AS351">
        <v>0.57057768578709012</v>
      </c>
      <c r="AT351">
        <v>-0.18139732710536849</v>
      </c>
      <c r="AU351">
        <v>0.56454752613312897</v>
      </c>
      <c r="AV351">
        <v>-0.1761193638876529</v>
      </c>
      <c r="AW351">
        <v>1.3821071769607787</v>
      </c>
      <c r="AX351">
        <v>-2.936914016462489</v>
      </c>
      <c r="AY351">
        <v>-0.49820285524057623</v>
      </c>
      <c r="AZ351">
        <v>1.6890171817855504</v>
      </c>
      <c r="BA351">
        <v>-3.4110305885184022</v>
      </c>
      <c r="BB351">
        <v>-2.6817636963223954</v>
      </c>
      <c r="BC351">
        <v>1.3818538014881776</v>
      </c>
      <c r="BD351">
        <v>-1.1785857951605165E-2</v>
      </c>
      <c r="BE351">
        <v>-0.69986249095210495</v>
      </c>
      <c r="BF351">
        <v>3.2091195485530397</v>
      </c>
      <c r="BJ351" t="b">
        <f t="shared" si="129"/>
        <v>1</v>
      </c>
      <c r="BK351" t="b">
        <f t="shared" ca="1" si="130"/>
        <v>0</v>
      </c>
      <c r="BM351">
        <f t="shared" ca="1" si="149"/>
        <v>1.0587088281905581</v>
      </c>
      <c r="BN351" t="b">
        <f t="shared" ca="1" si="150"/>
        <v>0</v>
      </c>
      <c r="BO351">
        <v>1.0264016715020334</v>
      </c>
      <c r="BP351">
        <f t="shared" ca="1" si="127"/>
        <v>1.0541988656652628</v>
      </c>
      <c r="BQ351" t="b">
        <f t="shared" ca="1" si="128"/>
        <v>1</v>
      </c>
    </row>
    <row r="352" spans="1:69" x14ac:dyDescent="0.45">
      <c r="A352" s="1">
        <v>45027</v>
      </c>
      <c r="B352">
        <v>27.169001000000002</v>
      </c>
      <c r="C352" s="1">
        <v>45027</v>
      </c>
      <c r="D352">
        <v>376.83999599999999</v>
      </c>
      <c r="E352">
        <f t="shared" si="131"/>
        <v>-1.4866347583306107E-2</v>
      </c>
      <c r="F352" s="4">
        <f t="shared" si="132"/>
        <v>-7.4277194602780173E-3</v>
      </c>
      <c r="G352">
        <f t="shared" ca="1" si="133"/>
        <v>3.2231060785372165E-3</v>
      </c>
      <c r="H352">
        <f t="shared" ca="1" si="134"/>
        <v>3.608375851417419E-2</v>
      </c>
      <c r="I352">
        <f t="shared" ca="1" si="135"/>
        <v>0.33254259185763446</v>
      </c>
      <c r="J352">
        <f t="shared" ca="1" si="136"/>
        <v>1.5208167939122879</v>
      </c>
      <c r="K352">
        <f t="shared" ca="1" si="137"/>
        <v>1.0514071916621146</v>
      </c>
      <c r="L352">
        <f t="shared" ca="1" si="138"/>
        <v>1.2422927067402199</v>
      </c>
      <c r="M352">
        <f t="shared" ca="1" si="139"/>
        <v>8.0219135398029132E-4</v>
      </c>
      <c r="N352">
        <f t="shared" ca="1" si="140"/>
        <v>1.8295643011142327E-2</v>
      </c>
      <c r="O352">
        <f t="shared" ca="1" si="141"/>
        <v>0.47815723144007249</v>
      </c>
      <c r="P352">
        <f t="shared" ca="1" si="142"/>
        <v>1.7484754663868198</v>
      </c>
      <c r="Q352">
        <f t="shared" ca="1" si="143"/>
        <v>1.1592375509413135</v>
      </c>
      <c r="R352">
        <f t="shared" ca="1" si="144"/>
        <v>1.1856047918140555</v>
      </c>
      <c r="T352">
        <f t="shared" si="145"/>
        <v>0.98513365241669393</v>
      </c>
      <c r="U352" s="6">
        <f t="shared" ca="1" si="146"/>
        <v>0.97153588414089032</v>
      </c>
      <c r="V352">
        <f t="shared" ca="1" si="147"/>
        <v>1.4791282151001885</v>
      </c>
      <c r="W352">
        <v>1.0395295121713946</v>
      </c>
      <c r="X352" t="b">
        <f t="shared" ca="1" si="148"/>
        <v>0</v>
      </c>
      <c r="AS352">
        <v>0.59366229296664863</v>
      </c>
      <c r="AT352">
        <v>0.26103765669661527</v>
      </c>
      <c r="AU352">
        <v>0.50392271611155881</v>
      </c>
      <c r="AV352">
        <v>-0.86968419781401707</v>
      </c>
      <c r="AW352">
        <v>2.1052796260475914</v>
      </c>
      <c r="AX352">
        <v>-3.4088733830451119</v>
      </c>
      <c r="AY352">
        <v>-0.49981807447142917</v>
      </c>
      <c r="AZ352">
        <v>2.0611975997106136</v>
      </c>
      <c r="BA352">
        <v>-2.8337649981806439</v>
      </c>
      <c r="BB352">
        <v>-2.148427982555289</v>
      </c>
      <c r="BC352">
        <v>0.67941110547885553</v>
      </c>
      <c r="BD352">
        <v>0.55690888103433489</v>
      </c>
      <c r="BE352">
        <v>-1.451954834627333</v>
      </c>
      <c r="BF352">
        <v>2.7790470049884415</v>
      </c>
      <c r="BJ352" t="b">
        <f t="shared" si="129"/>
        <v>1</v>
      </c>
      <c r="BK352" t="b">
        <f t="shared" ca="1" si="130"/>
        <v>0</v>
      </c>
      <c r="BM352">
        <f t="shared" ca="1" si="149"/>
        <v>1.1864899817535495</v>
      </c>
      <c r="BN352" t="b">
        <f t="shared" ca="1" si="150"/>
        <v>0</v>
      </c>
      <c r="BO352">
        <v>1.084768990341292</v>
      </c>
      <c r="BP352">
        <f t="shared" ca="1" si="127"/>
        <v>1.0183296765309848</v>
      </c>
      <c r="BQ352" t="b">
        <f t="shared" ca="1" si="128"/>
        <v>1</v>
      </c>
    </row>
    <row r="353" spans="1:69" x14ac:dyDescent="0.45">
      <c r="A353" s="1">
        <v>45026</v>
      </c>
      <c r="B353">
        <v>27.579000000000001</v>
      </c>
      <c r="C353" s="1">
        <v>45026</v>
      </c>
      <c r="D353">
        <v>379.66000400000001</v>
      </c>
      <c r="E353">
        <f t="shared" si="131"/>
        <v>2.0046565075764158E-2</v>
      </c>
      <c r="F353" s="4">
        <f t="shared" si="132"/>
        <v>-5.7913287644599228E-4</v>
      </c>
      <c r="G353">
        <f t="shared" ca="1" si="133"/>
        <v>3.2561783446480915E-3</v>
      </c>
      <c r="H353">
        <f t="shared" ca="1" si="134"/>
        <v>3.6070124096823399E-2</v>
      </c>
      <c r="I353">
        <f t="shared" ca="1" si="135"/>
        <v>0.33061820109812901</v>
      </c>
      <c r="J353">
        <f t="shared" ca="1" si="136"/>
        <v>1.5262083937313848</v>
      </c>
      <c r="K353">
        <f t="shared" ca="1" si="137"/>
        <v>1.0514071916621146</v>
      </c>
      <c r="L353">
        <f t="shared" ca="1" si="138"/>
        <v>1.2422927067402199</v>
      </c>
      <c r="M353">
        <f t="shared" ca="1" si="139"/>
        <v>9.1645043490512013E-4</v>
      </c>
      <c r="N353">
        <f t="shared" ca="1" si="140"/>
        <v>1.831533362897414E-2</v>
      </c>
      <c r="O353">
        <f t="shared" ca="1" si="141"/>
        <v>0.46075535357646963</v>
      </c>
      <c r="P353">
        <f t="shared" ca="1" si="142"/>
        <v>1.7178127031443022</v>
      </c>
      <c r="Q353">
        <f t="shared" ca="1" si="143"/>
        <v>1.1592375509413135</v>
      </c>
      <c r="R353">
        <f t="shared" ca="1" si="144"/>
        <v>1.1979181300725132</v>
      </c>
      <c r="T353">
        <f t="shared" si="145"/>
        <v>1.0200465650757642</v>
      </c>
      <c r="U353" s="6">
        <f t="shared" ca="1" si="146"/>
        <v>0.99287180041041134</v>
      </c>
      <c r="V353">
        <f t="shared" ca="1" si="147"/>
        <v>1.5455510118713445</v>
      </c>
      <c r="W353">
        <v>1.0551820669837504</v>
      </c>
      <c r="X353" t="b">
        <f t="shared" ca="1" si="148"/>
        <v>0</v>
      </c>
      <c r="AS353">
        <v>0.61251240704166421</v>
      </c>
      <c r="AT353">
        <v>0.43495104056897216</v>
      </c>
      <c r="AU353">
        <v>0.43170212373885131</v>
      </c>
      <c r="AV353">
        <v>-1.2456794449331623</v>
      </c>
      <c r="AW353">
        <v>2.4769669555880207</v>
      </c>
      <c r="AX353">
        <v>-3.5805547829853661</v>
      </c>
      <c r="AY353">
        <v>-0.32206355312333507</v>
      </c>
      <c r="AZ353">
        <v>2.1717169809163011</v>
      </c>
      <c r="BA353">
        <v>-2.7778803202691882</v>
      </c>
      <c r="BB353">
        <v>-1.9012492577890883</v>
      </c>
      <c r="BC353">
        <v>0.4147764243668699</v>
      </c>
      <c r="BD353">
        <v>0.67107922224364192</v>
      </c>
      <c r="BE353">
        <v>-1.7958552137933459</v>
      </c>
      <c r="BF353">
        <v>2.7553751674181384</v>
      </c>
      <c r="BJ353" t="b">
        <f t="shared" si="129"/>
        <v>1</v>
      </c>
      <c r="BK353" t="b">
        <f t="shared" ca="1" si="130"/>
        <v>0</v>
      </c>
      <c r="BM353">
        <f t="shared" ca="1" si="149"/>
        <v>1.2534808087171427</v>
      </c>
      <c r="BN353" t="b">
        <f t="shared" ca="1" si="150"/>
        <v>0</v>
      </c>
      <c r="BO353">
        <v>1.0880536281720934</v>
      </c>
      <c r="BP353">
        <f t="shared" ca="1" si="127"/>
        <v>0.97907832046122067</v>
      </c>
      <c r="BQ353" t="b">
        <f t="shared" ca="1" si="128"/>
        <v>0</v>
      </c>
    </row>
    <row r="354" spans="1:69" x14ac:dyDescent="0.45">
      <c r="A354" s="1">
        <v>45022</v>
      </c>
      <c r="B354">
        <v>27.037001</v>
      </c>
      <c r="C354" s="1">
        <v>45022</v>
      </c>
      <c r="D354">
        <v>379.88000499999998</v>
      </c>
      <c r="E354">
        <f t="shared" si="131"/>
        <v>5.8033553140375543E-3</v>
      </c>
      <c r="F354" s="4">
        <f t="shared" si="132"/>
        <v>5.1862614642744515E-3</v>
      </c>
      <c r="G354">
        <f t="shared" ca="1" si="133"/>
        <v>3.0937702808290944E-3</v>
      </c>
      <c r="H354">
        <f t="shared" ca="1" si="134"/>
        <v>3.606726956435051E-2</v>
      </c>
      <c r="I354">
        <f t="shared" ca="1" si="135"/>
        <v>0.34341194834923622</v>
      </c>
      <c r="J354">
        <f t="shared" ca="1" si="136"/>
        <v>1.5337838846474279</v>
      </c>
      <c r="K354">
        <f t="shared" ca="1" si="137"/>
        <v>1.0514071916621146</v>
      </c>
      <c r="L354">
        <f t="shared" ca="1" si="138"/>
        <v>1.2422927067402199</v>
      </c>
      <c r="M354">
        <f t="shared" ca="1" si="139"/>
        <v>9.0211463525511975E-4</v>
      </c>
      <c r="N354">
        <f t="shared" ca="1" si="140"/>
        <v>1.8317632085441831E-2</v>
      </c>
      <c r="O354">
        <f t="shared" ca="1" si="141"/>
        <v>0.46288770190691292</v>
      </c>
      <c r="P354">
        <f t="shared" ca="1" si="142"/>
        <v>1.7169133973465627</v>
      </c>
      <c r="Q354">
        <f t="shared" ca="1" si="143"/>
        <v>1.1592375509413135</v>
      </c>
      <c r="R354">
        <f t="shared" ca="1" si="144"/>
        <v>1.1979181300725132</v>
      </c>
      <c r="T354">
        <f t="shared" si="145"/>
        <v>1.0058033553140375</v>
      </c>
      <c r="U354" s="6">
        <f t="shared" ca="1" si="146"/>
        <v>0.98736449575884633</v>
      </c>
      <c r="V354">
        <f t="shared" ca="1" si="147"/>
        <v>1.4983029612544376</v>
      </c>
      <c r="W354">
        <v>1.0850653801384902</v>
      </c>
      <c r="X354" t="b">
        <f t="shared" ca="1" si="148"/>
        <v>0</v>
      </c>
      <c r="AS354">
        <v>0.63366643348158525</v>
      </c>
      <c r="AT354">
        <v>0.5336182531382252</v>
      </c>
      <c r="AU354">
        <v>0.2787847829074524</v>
      </c>
      <c r="AV354">
        <v>-1.6588404844716358</v>
      </c>
      <c r="AW354">
        <v>2.863602626252832</v>
      </c>
      <c r="AX354">
        <v>-3.7595580437580058</v>
      </c>
      <c r="AY354">
        <v>0.13278961852616861</v>
      </c>
      <c r="AZ354">
        <v>2.3883174016096791</v>
      </c>
      <c r="BA354">
        <v>-2.8791808163348103</v>
      </c>
      <c r="BB354">
        <v>-1.7718316769190017</v>
      </c>
      <c r="BC354">
        <v>0.28170623527609534</v>
      </c>
      <c r="BD354">
        <v>0.71384812677883447</v>
      </c>
      <c r="BE354">
        <v>-2.2088655024044388</v>
      </c>
      <c r="BF354">
        <v>2.8665150247476614</v>
      </c>
      <c r="BJ354" t="b">
        <f t="shared" si="129"/>
        <v>1</v>
      </c>
      <c r="BK354" t="b">
        <f t="shared" ca="1" si="130"/>
        <v>0</v>
      </c>
      <c r="BM354">
        <f t="shared" ca="1" si="149"/>
        <v>1.2796744362522885</v>
      </c>
      <c r="BN354" t="b">
        <f t="shared" ca="1" si="150"/>
        <v>0</v>
      </c>
      <c r="BO354">
        <v>1.1288650601758774</v>
      </c>
      <c r="BP354">
        <f t="shared" ca="1" si="127"/>
        <v>0.98968073419089653</v>
      </c>
      <c r="BQ354" t="b">
        <f t="shared" ca="1" si="128"/>
        <v>0</v>
      </c>
    </row>
    <row r="355" spans="1:69" x14ac:dyDescent="0.45">
      <c r="A355" s="1">
        <v>45021</v>
      </c>
      <c r="B355">
        <v>26.881001000000001</v>
      </c>
      <c r="C355" s="1">
        <v>45021</v>
      </c>
      <c r="D355">
        <v>377.92001299999998</v>
      </c>
      <c r="E355">
        <f t="shared" si="131"/>
        <v>-2.0835537858723455E-2</v>
      </c>
      <c r="F355" s="4">
        <f t="shared" si="132"/>
        <v>-1.2025452609745909E-2</v>
      </c>
      <c r="G355">
        <f t="shared" ca="1" si="133"/>
        <v>3.2807484664755301E-3</v>
      </c>
      <c r="H355">
        <f t="shared" ca="1" si="134"/>
        <v>3.6178148938104504E-2</v>
      </c>
      <c r="I355">
        <f t="shared" ca="1" si="135"/>
        <v>0.33151519081371822</v>
      </c>
      <c r="J355">
        <f t="shared" ca="1" si="136"/>
        <v>1.4785626232387088</v>
      </c>
      <c r="K355">
        <f t="shared" ca="1" si="137"/>
        <v>1.0514071916621146</v>
      </c>
      <c r="L355">
        <f t="shared" ca="1" si="138"/>
        <v>1.2710531391416326</v>
      </c>
      <c r="M355">
        <f t="shared" ca="1" si="139"/>
        <v>1.0025085999785578E-3</v>
      </c>
      <c r="N355">
        <f t="shared" ca="1" si="140"/>
        <v>1.8396085519954451E-2</v>
      </c>
      <c r="O355">
        <f t="shared" ca="1" si="141"/>
        <v>0.45217929479605895</v>
      </c>
      <c r="P355">
        <f t="shared" ca="1" si="142"/>
        <v>1.6418474200116044</v>
      </c>
      <c r="Q355">
        <f t="shared" ca="1" si="143"/>
        <v>1.1592375509413135</v>
      </c>
      <c r="R355">
        <f t="shared" ca="1" si="144"/>
        <v>1.2113683557051136</v>
      </c>
      <c r="T355">
        <f t="shared" si="145"/>
        <v>0.9791644621412765</v>
      </c>
      <c r="U355" s="6">
        <f t="shared" ca="1" si="146"/>
        <v>0.99618299719029757</v>
      </c>
      <c r="V355">
        <f t="shared" ca="1" si="147"/>
        <v>1.6603231219328132</v>
      </c>
      <c r="W355">
        <v>1.0224128978254843</v>
      </c>
      <c r="X355" t="b">
        <f t="shared" ca="1" si="148"/>
        <v>0</v>
      </c>
      <c r="AS355">
        <v>0.67434615227977779</v>
      </c>
      <c r="AT355">
        <v>0.49403105967884092</v>
      </c>
      <c r="AU355">
        <v>-0.14936456840393</v>
      </c>
      <c r="AV355">
        <v>-2.4730382379987437</v>
      </c>
      <c r="AW355">
        <v>3.7462164053712423</v>
      </c>
      <c r="AX355">
        <v>-4.3263450549736717</v>
      </c>
      <c r="AY355">
        <v>1.2199256289069207</v>
      </c>
      <c r="AZ355">
        <v>2.8746822748279408</v>
      </c>
      <c r="BA355">
        <v>-3.1311289272326905</v>
      </c>
      <c r="BB355">
        <v>-1.7243172991760047</v>
      </c>
      <c r="BC355">
        <v>9.9494730220850633E-2</v>
      </c>
      <c r="BD355">
        <v>0.85509785389210624</v>
      </c>
      <c r="BE355">
        <v>-3.0406808722413006</v>
      </c>
      <c r="BF355">
        <v>3.3330171553471795</v>
      </c>
      <c r="BJ355" t="b">
        <f t="shared" si="129"/>
        <v>1</v>
      </c>
      <c r="BK355" t="b">
        <f t="shared" ca="1" si="130"/>
        <v>0</v>
      </c>
      <c r="BM355">
        <f t="shared" ca="1" si="149"/>
        <v>1.3515897932730381</v>
      </c>
      <c r="BN355" t="b">
        <f t="shared" ca="1" si="150"/>
        <v>0</v>
      </c>
      <c r="BO355">
        <v>1.2219509255130414</v>
      </c>
      <c r="BP355">
        <f t="shared" ca="1" si="127"/>
        <v>0.98444990943603627</v>
      </c>
      <c r="BQ355" t="b">
        <f t="shared" ca="1" si="128"/>
        <v>0</v>
      </c>
    </row>
    <row r="356" spans="1:69" x14ac:dyDescent="0.45">
      <c r="A356" s="1">
        <v>45020</v>
      </c>
      <c r="B356">
        <v>27.452998999999998</v>
      </c>
      <c r="C356" s="1">
        <v>45020</v>
      </c>
      <c r="D356">
        <v>382.51998900000001</v>
      </c>
      <c r="E356">
        <f t="shared" si="131"/>
        <v>-1.8308635794743483E-2</v>
      </c>
      <c r="F356" s="4">
        <f t="shared" si="132"/>
        <v>-6.3383262080344152E-3</v>
      </c>
      <c r="G356">
        <f t="shared" ca="1" si="133"/>
        <v>3.4743435008111308E-3</v>
      </c>
      <c r="H356">
        <f t="shared" ca="1" si="134"/>
        <v>3.6152036719217982E-2</v>
      </c>
      <c r="I356">
        <f t="shared" ca="1" si="135"/>
        <v>0.31784783348041185</v>
      </c>
      <c r="J356">
        <f t="shared" ca="1" si="136"/>
        <v>1.483636698735177</v>
      </c>
      <c r="K356">
        <f t="shared" ca="1" si="137"/>
        <v>1.0514071916621146</v>
      </c>
      <c r="L356">
        <f t="shared" ca="1" si="138"/>
        <v>1.3272074667885738</v>
      </c>
      <c r="M356">
        <f t="shared" ca="1" si="139"/>
        <v>1.1234010778870349E-3</v>
      </c>
      <c r="N356">
        <f t="shared" ca="1" si="140"/>
        <v>1.8389485221315813E-2</v>
      </c>
      <c r="O356">
        <f t="shared" ca="1" si="141"/>
        <v>0.43568125937613811</v>
      </c>
      <c r="P356">
        <f t="shared" ca="1" si="142"/>
        <v>1.6360198553802503</v>
      </c>
      <c r="Q356">
        <f t="shared" ca="1" si="143"/>
        <v>1.1592375509413135</v>
      </c>
      <c r="R356">
        <f t="shared" ca="1" si="144"/>
        <v>1.2149583761006981</v>
      </c>
      <c r="T356">
        <f t="shared" si="145"/>
        <v>0.98169136420525649</v>
      </c>
      <c r="U356" s="6">
        <f t="shared" ca="1" si="146"/>
        <v>1.0394925785687237</v>
      </c>
      <c r="V356">
        <f t="shared" ca="1" si="147"/>
        <v>1.7062282403755606</v>
      </c>
      <c r="W356">
        <v>1.0474400259959524</v>
      </c>
      <c r="X356" t="b">
        <f t="shared" ca="1" si="148"/>
        <v>1</v>
      </c>
      <c r="AS356">
        <v>0.62965937512997328</v>
      </c>
      <c r="AT356">
        <v>-0.2198751882547392</v>
      </c>
      <c r="AU356">
        <v>-0.28159032402107315</v>
      </c>
      <c r="AV356">
        <v>-1.8710651473968405</v>
      </c>
      <c r="AW356">
        <v>3.0409856366985757</v>
      </c>
      <c r="AX356">
        <v>-3.7624017517023827</v>
      </c>
      <c r="AY356">
        <v>1.2214542071483656</v>
      </c>
      <c r="AZ356">
        <v>2.5853151440765045</v>
      </c>
      <c r="BA356">
        <v>-2.8066081787871755</v>
      </c>
      <c r="BB356">
        <v>-1.527128188510068</v>
      </c>
      <c r="BC356">
        <v>8.6332815707931637E-2</v>
      </c>
      <c r="BD356">
        <v>0.87841373063348671</v>
      </c>
      <c r="BE356">
        <v>-2.4654170518924148</v>
      </c>
      <c r="BF356">
        <v>3.0965181089657494</v>
      </c>
      <c r="BJ356" t="b">
        <f t="shared" si="129"/>
        <v>1</v>
      </c>
      <c r="BK356" t="b">
        <f t="shared" ca="1" si="130"/>
        <v>1</v>
      </c>
      <c r="BM356">
        <f t="shared" ca="1" si="149"/>
        <v>1.3640481308539156</v>
      </c>
      <c r="BN356" t="b">
        <f t="shared" ca="1" si="150"/>
        <v>1</v>
      </c>
      <c r="BO356">
        <v>1.2092707220757819</v>
      </c>
      <c r="BP356">
        <f t="shared" ca="1" si="127"/>
        <v>0.96510406750096767</v>
      </c>
      <c r="BQ356" t="b">
        <f t="shared" ca="1" si="128"/>
        <v>0</v>
      </c>
    </row>
    <row r="357" spans="1:69" x14ac:dyDescent="0.45">
      <c r="A357" s="1">
        <v>45019</v>
      </c>
      <c r="B357">
        <v>27.965</v>
      </c>
      <c r="C357" s="1">
        <v>45019</v>
      </c>
      <c r="D357">
        <v>384.959991</v>
      </c>
      <c r="E357">
        <f t="shared" si="131"/>
        <v>6.7681895093062187E-3</v>
      </c>
      <c r="F357" s="4">
        <f t="shared" si="132"/>
        <v>-1.3230860992475067E-3</v>
      </c>
      <c r="G357">
        <f t="shared" ca="1" si="133"/>
        <v>3.2857390425851144E-3</v>
      </c>
      <c r="H357">
        <f t="shared" ca="1" si="134"/>
        <v>3.6364022211769889E-2</v>
      </c>
      <c r="I357">
        <f t="shared" ca="1" si="135"/>
        <v>0.30688968788236609</v>
      </c>
      <c r="J357">
        <f t="shared" ca="1" si="136"/>
        <v>1.4217331769800108</v>
      </c>
      <c r="K357">
        <f t="shared" ca="1" si="137"/>
        <v>0.99361919089185213</v>
      </c>
      <c r="L357">
        <f t="shared" ca="1" si="138"/>
        <v>1.2710531391416326</v>
      </c>
      <c r="M357">
        <f t="shared" ca="1" si="139"/>
        <v>9.365762774453081E-4</v>
      </c>
      <c r="N357">
        <f t="shared" ca="1" si="140"/>
        <v>1.8653577398141458E-2</v>
      </c>
      <c r="O357">
        <f t="shared" ca="1" si="141"/>
        <v>0.37767056100290453</v>
      </c>
      <c r="P357">
        <f t="shared" ca="1" si="142"/>
        <v>1.5638672865630197</v>
      </c>
      <c r="Q357">
        <f t="shared" ca="1" si="143"/>
        <v>1.1181309402532096</v>
      </c>
      <c r="R357">
        <f t="shared" ca="1" si="144"/>
        <v>1.2083458565380751</v>
      </c>
      <c r="T357">
        <f t="shared" si="145"/>
        <v>1.0067681895093061</v>
      </c>
      <c r="U357" s="6">
        <f t="shared" ca="1" si="146"/>
        <v>1.0540499792695335</v>
      </c>
      <c r="V357">
        <f t="shared" ca="1" si="147"/>
        <v>1.7670171314483927</v>
      </c>
      <c r="W357">
        <v>1.0511877575199811</v>
      </c>
      <c r="X357" t="b">
        <f t="shared" ca="1" si="148"/>
        <v>1</v>
      </c>
      <c r="AS357">
        <v>0.60426460861675202</v>
      </c>
      <c r="AT357">
        <v>-0.48149599769778473</v>
      </c>
      <c r="AU357">
        <v>-0.15831550069270187</v>
      </c>
      <c r="AV357">
        <v>-1.4385085290570756</v>
      </c>
      <c r="AW357">
        <v>2.4940185637779102</v>
      </c>
      <c r="AX357">
        <v>-3.1634871476560487</v>
      </c>
      <c r="AY357">
        <v>0.86847635607385854</v>
      </c>
      <c r="AZ357">
        <v>2.3009319772164849</v>
      </c>
      <c r="BA357">
        <v>-2.757456803491281</v>
      </c>
      <c r="BB357">
        <v>-1.4193612166571206</v>
      </c>
      <c r="BC357">
        <v>0.13446252502599942</v>
      </c>
      <c r="BD357">
        <v>0.64561408760934758</v>
      </c>
      <c r="BE357">
        <v>-1.8720030910066714</v>
      </c>
      <c r="BF357">
        <v>2.8771929448226965</v>
      </c>
      <c r="BJ357" t="b">
        <f t="shared" si="129"/>
        <v>1</v>
      </c>
      <c r="BK357" t="b">
        <f t="shared" ca="1" si="130"/>
        <v>1</v>
      </c>
      <c r="BM357">
        <f t="shared" ca="1" si="149"/>
        <v>1.4791282151001885</v>
      </c>
      <c r="BN357" t="b">
        <f t="shared" ca="1" si="150"/>
        <v>1</v>
      </c>
      <c r="BO357">
        <v>1.1130141139387986</v>
      </c>
      <c r="BP357">
        <f t="shared" ca="1" si="127"/>
        <v>0.97153588414089032</v>
      </c>
      <c r="BQ357" t="b">
        <f t="shared" ca="1" si="128"/>
        <v>0</v>
      </c>
    </row>
    <row r="358" spans="1:69" x14ac:dyDescent="0.45">
      <c r="A358" s="1">
        <v>45016</v>
      </c>
      <c r="B358">
        <v>27.777000000000001</v>
      </c>
      <c r="C358" s="1">
        <v>45016</v>
      </c>
      <c r="D358">
        <v>385.47000100000002</v>
      </c>
      <c r="E358">
        <f t="shared" si="131"/>
        <v>1.4388526253095921E-2</v>
      </c>
      <c r="F358" s="4">
        <f t="shared" si="132"/>
        <v>1.6240022758377218E-2</v>
      </c>
      <c r="G358">
        <f t="shared" ca="1" si="133"/>
        <v>3.4700718762964776E-3</v>
      </c>
      <c r="H358">
        <f t="shared" ca="1" si="134"/>
        <v>3.6475034497830169E-2</v>
      </c>
      <c r="I358">
        <f t="shared" ca="1" si="135"/>
        <v>0.29564848991961312</v>
      </c>
      <c r="J358">
        <f t="shared" ca="1" si="136"/>
        <v>1.369092431730202</v>
      </c>
      <c r="K358">
        <f t="shared" ca="1" si="137"/>
        <v>0.99361919089185213</v>
      </c>
      <c r="L358">
        <f t="shared" ca="1" si="138"/>
        <v>1.2764492667132186</v>
      </c>
      <c r="M358">
        <f t="shared" ca="1" si="139"/>
        <v>1.0537837047678775E-3</v>
      </c>
      <c r="N358">
        <f t="shared" ca="1" si="140"/>
        <v>1.8712859367922524E-2</v>
      </c>
      <c r="O358">
        <f t="shared" ca="1" si="141"/>
        <v>0.36248279192925398</v>
      </c>
      <c r="P358">
        <f t="shared" ca="1" si="142"/>
        <v>1.5047239814731626</v>
      </c>
      <c r="Q358">
        <f t="shared" ca="1" si="143"/>
        <v>1.1181309402532096</v>
      </c>
      <c r="R358">
        <f t="shared" ca="1" si="144"/>
        <v>1.2203572703502132</v>
      </c>
      <c r="T358">
        <f t="shared" si="145"/>
        <v>1.0143885262530958</v>
      </c>
      <c r="U358" s="6">
        <f t="shared" ca="1" si="146"/>
        <v>1.0372680472485172</v>
      </c>
      <c r="V358">
        <f t="shared" ca="1" si="147"/>
        <v>1.771294777104969</v>
      </c>
      <c r="W358">
        <v>1.0603662482245126</v>
      </c>
      <c r="X358" t="b">
        <f t="shared" ca="1" si="148"/>
        <v>1</v>
      </c>
      <c r="AS358">
        <v>0.58565969718477051</v>
      </c>
      <c r="AT358">
        <v>-0.36944028657829442</v>
      </c>
      <c r="AU358">
        <v>-9.1774518129243039E-3</v>
      </c>
      <c r="AV358">
        <v>-1.3719695973653248</v>
      </c>
      <c r="AW358">
        <v>2.4048723516172226</v>
      </c>
      <c r="AX358">
        <v>-2.7380363995429375</v>
      </c>
      <c r="AY358">
        <v>0.40928918562005318</v>
      </c>
      <c r="AZ358">
        <v>2.1398539406656982</v>
      </c>
      <c r="BA358">
        <v>-2.6820423492723062</v>
      </c>
      <c r="BB358">
        <v>-1.2181821936179413</v>
      </c>
      <c r="BC358">
        <v>1.31079513028328E-2</v>
      </c>
      <c r="BD358">
        <v>0.51230515167746427</v>
      </c>
      <c r="BE358">
        <v>-1.479575588091566</v>
      </c>
      <c r="BF358">
        <v>2.5822305673828625</v>
      </c>
      <c r="BJ358" t="b">
        <f t="shared" si="129"/>
        <v>1</v>
      </c>
      <c r="BK358" t="b">
        <f t="shared" ca="1" si="130"/>
        <v>1</v>
      </c>
      <c r="BM358">
        <f t="shared" ca="1" si="149"/>
        <v>1.5455510118713445</v>
      </c>
      <c r="BN358" t="b">
        <f t="shared" ca="1" si="150"/>
        <v>1</v>
      </c>
      <c r="BO358">
        <v>1.1023188609880767</v>
      </c>
      <c r="BP358">
        <f t="shared" ca="1" si="127"/>
        <v>0.99287180041041134</v>
      </c>
      <c r="BQ358" t="b">
        <f t="shared" ca="1" si="128"/>
        <v>0</v>
      </c>
    </row>
    <row r="359" spans="1:69" x14ac:dyDescent="0.45">
      <c r="A359" s="1">
        <v>45015</v>
      </c>
      <c r="B359">
        <v>27.382999000000002</v>
      </c>
      <c r="C359" s="1">
        <v>45015</v>
      </c>
      <c r="D359">
        <v>379.30999800000001</v>
      </c>
      <c r="E359">
        <f t="shared" si="131"/>
        <v>1.4786540719928165E-2</v>
      </c>
      <c r="F359" s="4">
        <f t="shared" si="132"/>
        <v>1.0092695757934733E-2</v>
      </c>
      <c r="G359">
        <f t="shared" ca="1" si="133"/>
        <v>3.4585242089218392E-3</v>
      </c>
      <c r="H359">
        <f t="shared" ca="1" si="134"/>
        <v>3.6471925899530945E-2</v>
      </c>
      <c r="I359">
        <f t="shared" ca="1" si="135"/>
        <v>0.29661411437959245</v>
      </c>
      <c r="J359">
        <f t="shared" ca="1" si="136"/>
        <v>1.3709549248400803</v>
      </c>
      <c r="K359">
        <f t="shared" ca="1" si="137"/>
        <v>0.99361919089185213</v>
      </c>
      <c r="L359">
        <f t="shared" ca="1" si="138"/>
        <v>1.2764492667132186</v>
      </c>
      <c r="M359">
        <f t="shared" ca="1" si="139"/>
        <v>1.0004245869387844E-3</v>
      </c>
      <c r="N359">
        <f t="shared" ca="1" si="140"/>
        <v>1.8684532432299596E-2</v>
      </c>
      <c r="O359">
        <f t="shared" ca="1" si="141"/>
        <v>0.37013415281618278</v>
      </c>
      <c r="P359">
        <f t="shared" ca="1" si="142"/>
        <v>1.5344032452185523</v>
      </c>
      <c r="Q359">
        <f t="shared" ca="1" si="143"/>
        <v>1.1181309402532096</v>
      </c>
      <c r="R359">
        <f t="shared" ca="1" si="144"/>
        <v>1.2083458565380751</v>
      </c>
      <c r="T359">
        <f t="shared" si="145"/>
        <v>1.0147865407199281</v>
      </c>
      <c r="U359" s="6">
        <f t="shared" ca="1" si="146"/>
        <v>1.0070611231657536</v>
      </c>
      <c r="V359">
        <f t="shared" ca="1" si="147"/>
        <v>1.798104970834089</v>
      </c>
      <c r="W359">
        <v>1.0546983133682026</v>
      </c>
      <c r="X359" t="b">
        <f t="shared" ca="1" si="148"/>
        <v>1</v>
      </c>
      <c r="AS359">
        <v>0.56008095997363638</v>
      </c>
      <c r="AT359">
        <v>-0.40169395222532561</v>
      </c>
      <c r="AU359">
        <v>7.7801393911303598E-2</v>
      </c>
      <c r="AV359">
        <v>-1.2450690617390705</v>
      </c>
      <c r="AW359">
        <v>2.1943888872813124</v>
      </c>
      <c r="AX359">
        <v>-2.2645391614326509</v>
      </c>
      <c r="AY359">
        <v>8.7191812084056505E-2</v>
      </c>
      <c r="AZ359">
        <v>1.9112133224514871</v>
      </c>
      <c r="BA359">
        <v>-2.6175089800824956</v>
      </c>
      <c r="BB359">
        <v>-1.0032764908526908</v>
      </c>
      <c r="BC359">
        <v>-7.1699096703445139E-2</v>
      </c>
      <c r="BD359">
        <v>0.33531125686269753</v>
      </c>
      <c r="BE359">
        <v>-1.0602178045477628</v>
      </c>
      <c r="BF359">
        <v>2.3803768453034748</v>
      </c>
      <c r="BJ359" t="b">
        <f t="shared" si="129"/>
        <v>1</v>
      </c>
      <c r="BK359" t="b">
        <f t="shared" ca="1" si="130"/>
        <v>1</v>
      </c>
      <c r="BM359">
        <f t="shared" ca="1" si="149"/>
        <v>1.4983029612544376</v>
      </c>
      <c r="BN359" t="b">
        <f t="shared" ca="1" si="150"/>
        <v>1</v>
      </c>
      <c r="BO359">
        <v>1.1031310501327365</v>
      </c>
      <c r="BP359">
        <f t="shared" ca="1" si="127"/>
        <v>0.98736449575884633</v>
      </c>
      <c r="BQ359" t="b">
        <f t="shared" ca="1" si="128"/>
        <v>0</v>
      </c>
    </row>
    <row r="360" spans="1:69" x14ac:dyDescent="0.45">
      <c r="A360" s="1">
        <v>45014</v>
      </c>
      <c r="B360">
        <v>26.983999000000001</v>
      </c>
      <c r="C360" s="1">
        <v>45014</v>
      </c>
      <c r="D360">
        <v>375.51998900000001</v>
      </c>
      <c r="E360">
        <f t="shared" si="131"/>
        <v>2.1734153729647883E-2</v>
      </c>
      <c r="F360" s="4">
        <f t="shared" si="132"/>
        <v>2.0434752717391331E-2</v>
      </c>
      <c r="G360">
        <f t="shared" ca="1" si="133"/>
        <v>2.9936992813851338E-3</v>
      </c>
      <c r="H360">
        <f t="shared" ca="1" si="134"/>
        <v>3.6916524924758137E-2</v>
      </c>
      <c r="I360">
        <f t="shared" ca="1" si="135"/>
        <v>0.26914450913843857</v>
      </c>
      <c r="J360">
        <f t="shared" ca="1" si="136"/>
        <v>1.2986565457068791</v>
      </c>
      <c r="K360">
        <f t="shared" ca="1" si="137"/>
        <v>0.98246580330410271</v>
      </c>
      <c r="L360">
        <f t="shared" ca="1" si="138"/>
        <v>1.2248352230867174</v>
      </c>
      <c r="M360">
        <f t="shared" ca="1" si="139"/>
        <v>7.1473855541036096E-4</v>
      </c>
      <c r="N360">
        <f t="shared" ca="1" si="140"/>
        <v>1.8979301312767774E-2</v>
      </c>
      <c r="O360">
        <f t="shared" ca="1" si="141"/>
        <v>0.31587334025496816</v>
      </c>
      <c r="P360">
        <f t="shared" ca="1" si="142"/>
        <v>1.4868275691883559</v>
      </c>
      <c r="Q360">
        <f t="shared" ca="1" si="143"/>
        <v>1.0850384886574544</v>
      </c>
      <c r="R360">
        <f t="shared" ca="1" si="144"/>
        <v>1.1882990271352829</v>
      </c>
      <c r="T360">
        <f t="shared" si="145"/>
        <v>1.0217341537296478</v>
      </c>
      <c r="U360" s="6">
        <f t="shared" ca="1" si="146"/>
        <v>1.0194952017530603</v>
      </c>
      <c r="V360">
        <f t="shared" ca="1" si="147"/>
        <v>1.7702790974310689</v>
      </c>
      <c r="W360">
        <v>1.071001955248243</v>
      </c>
      <c r="X360" t="b">
        <f t="shared" ca="1" si="148"/>
        <v>1</v>
      </c>
      <c r="AS360">
        <v>0.54508783320073917</v>
      </c>
      <c r="AT360">
        <v>-1.1233615560556687E-2</v>
      </c>
      <c r="AU360">
        <v>0.29318374508525047</v>
      </c>
      <c r="AV360">
        <v>-1.6361275538098121</v>
      </c>
      <c r="AW360">
        <v>2.513082699163824</v>
      </c>
      <c r="AX360">
        <v>-1.6758544028712636</v>
      </c>
      <c r="AY360">
        <v>-0.13949490267084011</v>
      </c>
      <c r="AZ360">
        <v>1.6724344988129918</v>
      </c>
      <c r="BA360">
        <v>-2.7695103736650517</v>
      </c>
      <c r="BB360">
        <v>-0.53944600971377776</v>
      </c>
      <c r="BC360">
        <v>-0.3928888740464086</v>
      </c>
      <c r="BD360">
        <v>3.8116023703988693E-2</v>
      </c>
      <c r="BE360">
        <v>-0.90757536925097337</v>
      </c>
      <c r="BF360">
        <v>2.0880589021917242</v>
      </c>
      <c r="BJ360" t="b">
        <f t="shared" si="129"/>
        <v>1</v>
      </c>
      <c r="BK360" t="b">
        <f t="shared" ca="1" si="130"/>
        <v>1</v>
      </c>
      <c r="BM360">
        <f t="shared" ca="1" si="149"/>
        <v>1.6603231219328132</v>
      </c>
      <c r="BN360" t="b">
        <f t="shared" ca="1" si="150"/>
        <v>1</v>
      </c>
      <c r="BO360">
        <v>1.0435546370521456</v>
      </c>
      <c r="BP360">
        <f t="shared" ca="1" si="127"/>
        <v>0.99618299719029757</v>
      </c>
      <c r="BQ360" t="b">
        <f t="shared" ca="1" si="128"/>
        <v>0</v>
      </c>
    </row>
    <row r="361" spans="1:69" x14ac:dyDescent="0.45">
      <c r="A361" s="1">
        <v>45013</v>
      </c>
      <c r="B361">
        <v>26.41</v>
      </c>
      <c r="C361" s="1">
        <v>45013</v>
      </c>
      <c r="D361">
        <v>368</v>
      </c>
      <c r="E361">
        <f t="shared" si="131"/>
        <v>-4.5607025743469405E-3</v>
      </c>
      <c r="F361" s="4">
        <f t="shared" si="132"/>
        <v>-4.3020536735523147E-3</v>
      </c>
      <c r="G361">
        <f t="shared" ca="1" si="133"/>
        <v>2.5874888961588799E-3</v>
      </c>
      <c r="H361">
        <f t="shared" ca="1" si="134"/>
        <v>3.7155477998252952E-2</v>
      </c>
      <c r="I361">
        <f t="shared" ca="1" si="135"/>
        <v>0.27230344731982792</v>
      </c>
      <c r="J361">
        <f t="shared" ca="1" si="136"/>
        <v>1.2405150959374689</v>
      </c>
      <c r="K361">
        <f t="shared" ca="1" si="137"/>
        <v>0.94254979745197143</v>
      </c>
      <c r="L361">
        <f t="shared" ca="1" si="138"/>
        <v>1.2034404950122433</v>
      </c>
      <c r="M361">
        <f t="shared" ca="1" si="139"/>
        <v>4.1633559388211269E-4</v>
      </c>
      <c r="N361">
        <f t="shared" ca="1" si="140"/>
        <v>1.9136211269361582E-2</v>
      </c>
      <c r="O361">
        <f t="shared" ca="1" si="141"/>
        <v>0.30364826486720303</v>
      </c>
      <c r="P361">
        <f t="shared" ca="1" si="142"/>
        <v>1.4504433229368452</v>
      </c>
      <c r="Q361">
        <f t="shared" ca="1" si="143"/>
        <v>1.0481170579826016</v>
      </c>
      <c r="R361">
        <f t="shared" ca="1" si="144"/>
        <v>1.1670137596004959</v>
      </c>
      <c r="T361">
        <f t="shared" si="145"/>
        <v>0.99543929742565307</v>
      </c>
      <c r="U361" s="6">
        <f t="shared" ca="1" si="146"/>
        <v>1.0080537809860599</v>
      </c>
      <c r="V361">
        <f t="shared" ca="1" si="147"/>
        <v>1.849494847553161</v>
      </c>
      <c r="W361">
        <v>1.0860616064532784</v>
      </c>
      <c r="X361" t="b">
        <f t="shared" ca="1" si="148"/>
        <v>1</v>
      </c>
      <c r="AS361">
        <v>0.54693125276185417</v>
      </c>
      <c r="AT361">
        <v>0.28995157710996</v>
      </c>
      <c r="AU361">
        <v>0.42541707329310741</v>
      </c>
      <c r="AV361">
        <v>-2.0314554711014816</v>
      </c>
      <c r="AW361">
        <v>2.9045773822697658</v>
      </c>
      <c r="AX361">
        <v>-1.4091131690279297</v>
      </c>
      <c r="AY361">
        <v>-0.48690621804437972</v>
      </c>
      <c r="AZ361">
        <v>1.5450106910932324</v>
      </c>
      <c r="BA361">
        <v>-2.6875935074718842</v>
      </c>
      <c r="BB361">
        <v>-7.399615869305684E-2</v>
      </c>
      <c r="BC361">
        <v>-0.78667487759077692</v>
      </c>
      <c r="BD361">
        <v>-2.948201493017642E-3</v>
      </c>
      <c r="BE361">
        <v>-0.82730614029661831</v>
      </c>
      <c r="BF361">
        <v>1.8462336745327805</v>
      </c>
      <c r="BJ361" t="b">
        <f t="shared" si="129"/>
        <v>1</v>
      </c>
      <c r="BK361" t="b">
        <f t="shared" ca="1" si="130"/>
        <v>1</v>
      </c>
      <c r="BM361">
        <f t="shared" ca="1" si="149"/>
        <v>1.7062282403755606</v>
      </c>
      <c r="BN361" t="b">
        <f t="shared" ca="1" si="150"/>
        <v>1</v>
      </c>
      <c r="BO361">
        <v>1.0725889813113174</v>
      </c>
      <c r="BP361">
        <f t="shared" ca="1" si="127"/>
        <v>1.0394925785687237</v>
      </c>
      <c r="BQ361" t="b">
        <f t="shared" ca="1" si="128"/>
        <v>1</v>
      </c>
    </row>
    <row r="362" spans="1:69" x14ac:dyDescent="0.45">
      <c r="A362" s="1">
        <v>45012</v>
      </c>
      <c r="B362">
        <v>26.530999999999999</v>
      </c>
      <c r="C362" s="1">
        <v>45012</v>
      </c>
      <c r="D362">
        <v>369.58999599999999</v>
      </c>
      <c r="E362">
        <f t="shared" si="131"/>
        <v>-9.2609510908156084E-3</v>
      </c>
      <c r="F362" s="4">
        <f t="shared" si="132"/>
        <v>-6.2648336162539281E-3</v>
      </c>
      <c r="G362">
        <f t="shared" ca="1" si="133"/>
        <v>2.4494169886571386E-3</v>
      </c>
      <c r="H362">
        <f t="shared" ca="1" si="134"/>
        <v>3.7233401183755052E-2</v>
      </c>
      <c r="I362">
        <f t="shared" ca="1" si="135"/>
        <v>0.27773960746594012</v>
      </c>
      <c r="J362">
        <f t="shared" ca="1" si="136"/>
        <v>1.2127922285316775</v>
      </c>
      <c r="K362">
        <f t="shared" ca="1" si="137"/>
        <v>0.94254979745197143</v>
      </c>
      <c r="L362">
        <f t="shared" ca="1" si="138"/>
        <v>1.1845459808317094</v>
      </c>
      <c r="M362">
        <f t="shared" ca="1" si="139"/>
        <v>2.9723464618308133E-4</v>
      </c>
      <c r="N362">
        <f t="shared" ca="1" si="140"/>
        <v>1.9239572917471272E-2</v>
      </c>
      <c r="O362">
        <f t="shared" ca="1" si="141"/>
        <v>0.30104836004794056</v>
      </c>
      <c r="P362">
        <f t="shared" ca="1" si="142"/>
        <v>1.3870205953049402</v>
      </c>
      <c r="Q362">
        <f t="shared" ca="1" si="143"/>
        <v>1.0481170579826016</v>
      </c>
      <c r="R362">
        <f t="shared" ca="1" si="144"/>
        <v>1.1647471856369362</v>
      </c>
      <c r="T362">
        <f t="shared" si="145"/>
        <v>0.99073904890918441</v>
      </c>
      <c r="U362" s="6">
        <f t="shared" ca="1" si="146"/>
        <v>1.0243629343629346</v>
      </c>
      <c r="V362">
        <f t="shared" ca="1" si="147"/>
        <v>1.9225723415934022</v>
      </c>
      <c r="W362">
        <v>1.0606855682366036</v>
      </c>
      <c r="X362" t="b">
        <f t="shared" ca="1" si="148"/>
        <v>1</v>
      </c>
      <c r="AS362">
        <v>0.56043614710499168</v>
      </c>
      <c r="AT362">
        <v>0.39777784309665953</v>
      </c>
      <c r="AU362">
        <v>0.53060178487403953</v>
      </c>
      <c r="AV362">
        <v>-2.360848461745185</v>
      </c>
      <c r="AW362">
        <v>3.1516417116958255</v>
      </c>
      <c r="AX362">
        <v>-1.2237402849999226</v>
      </c>
      <c r="AY362">
        <v>-0.72086542317397717</v>
      </c>
      <c r="AZ362">
        <v>1.4803444039225198</v>
      </c>
      <c r="BA362">
        <v>-2.6169305943236969</v>
      </c>
      <c r="BB362">
        <v>0.36829694724582618</v>
      </c>
      <c r="BC362">
        <v>-1.1331198236865156</v>
      </c>
      <c r="BD362">
        <v>1.0033641670130291E-2</v>
      </c>
      <c r="BE362">
        <v>-0.8209404439040292</v>
      </c>
      <c r="BF362">
        <v>1.6975059575295905</v>
      </c>
      <c r="BJ362" t="b">
        <f t="shared" si="129"/>
        <v>1</v>
      </c>
      <c r="BK362" t="b">
        <f t="shared" ca="1" si="130"/>
        <v>1</v>
      </c>
      <c r="BM362">
        <f t="shared" ca="1" si="149"/>
        <v>1.7670171314483927</v>
      </c>
      <c r="BN362" t="b">
        <f t="shared" ca="1" si="150"/>
        <v>1</v>
      </c>
      <c r="BO362">
        <v>1.0985820291596839</v>
      </c>
      <c r="BP362">
        <f t="shared" ca="1" si="127"/>
        <v>1.0540499792695335</v>
      </c>
      <c r="BQ362" t="b">
        <f t="shared" ca="1" si="128"/>
        <v>1</v>
      </c>
    </row>
    <row r="363" spans="1:69" x14ac:dyDescent="0.45">
      <c r="A363" s="1">
        <v>45009</v>
      </c>
      <c r="B363">
        <v>26.778998999999999</v>
      </c>
      <c r="C363" s="1">
        <v>45009</v>
      </c>
      <c r="D363">
        <v>371.92001299999998</v>
      </c>
      <c r="E363">
        <f t="shared" si="131"/>
        <v>-1.5152109153764116E-2</v>
      </c>
      <c r="F363" s="4">
        <f t="shared" si="132"/>
        <v>-2.6873824782578146E-4</v>
      </c>
      <c r="G363">
        <f t="shared" ca="1" si="133"/>
        <v>2.4222778084377478E-3</v>
      </c>
      <c r="H363">
        <f t="shared" ca="1" si="134"/>
        <v>3.7243956347020588E-2</v>
      </c>
      <c r="I363">
        <f t="shared" ca="1" si="135"/>
        <v>0.27937487464388666</v>
      </c>
      <c r="J363">
        <f t="shared" ca="1" si="136"/>
        <v>1.2089758294139816</v>
      </c>
      <c r="K363">
        <f t="shared" ca="1" si="137"/>
        <v>0.94254979745197143</v>
      </c>
      <c r="L363">
        <f t="shared" ca="1" si="138"/>
        <v>1.1845459808317094</v>
      </c>
      <c r="M363">
        <f t="shared" ca="1" si="139"/>
        <v>2.7475426213204013E-4</v>
      </c>
      <c r="N363">
        <f t="shared" ca="1" si="140"/>
        <v>1.9249902799770978E-2</v>
      </c>
      <c r="O363">
        <f t="shared" ca="1" si="141"/>
        <v>0.30334167223821373</v>
      </c>
      <c r="P363">
        <f t="shared" ca="1" si="142"/>
        <v>1.3794447382938628</v>
      </c>
      <c r="Q363">
        <f t="shared" ca="1" si="143"/>
        <v>1.0481170579826016</v>
      </c>
      <c r="R363">
        <f t="shared" ca="1" si="144"/>
        <v>1.1647471856369362</v>
      </c>
      <c r="T363">
        <f t="shared" si="145"/>
        <v>0.98484789084623592</v>
      </c>
      <c r="U363" s="6">
        <f t="shared" ca="1" si="146"/>
        <v>1.040971778425656</v>
      </c>
      <c r="V363">
        <f t="shared" ca="1" si="147"/>
        <v>1.9323326460403987</v>
      </c>
      <c r="W363">
        <v>1.0724056337536982</v>
      </c>
      <c r="X363" t="b">
        <f t="shared" ca="1" si="148"/>
        <v>1</v>
      </c>
      <c r="AS363">
        <v>0.56414511912004695</v>
      </c>
      <c r="AT363">
        <v>0.34527973433320697</v>
      </c>
      <c r="AU363">
        <v>0.51233453758929715</v>
      </c>
      <c r="AV363">
        <v>-2.4116822442038868</v>
      </c>
      <c r="AW363">
        <v>3.1724192422137265</v>
      </c>
      <c r="AX363">
        <v>-1.3090122927351262</v>
      </c>
      <c r="AY363">
        <v>-0.77617432481700188</v>
      </c>
      <c r="AZ363">
        <v>1.4805336335412063</v>
      </c>
      <c r="BA363">
        <v>-2.4350126192153487</v>
      </c>
      <c r="BB363">
        <v>0.50380381924850215</v>
      </c>
      <c r="BC363">
        <v>-1.2507729823722937</v>
      </c>
      <c r="BD363">
        <v>0.11116894033699162</v>
      </c>
      <c r="BE363">
        <v>-0.85316580773741124</v>
      </c>
      <c r="BF363">
        <v>1.643409467159954</v>
      </c>
      <c r="BJ363" t="b">
        <f t="shared" si="129"/>
        <v>1</v>
      </c>
      <c r="BK363" t="b">
        <f t="shared" ca="1" si="130"/>
        <v>1</v>
      </c>
      <c r="BM363">
        <f t="shared" ca="1" si="149"/>
        <v>1.771294777104969</v>
      </c>
      <c r="BN363" t="b">
        <f t="shared" ca="1" si="150"/>
        <v>1</v>
      </c>
      <c r="BO363">
        <v>1.1114485100665763</v>
      </c>
      <c r="BP363">
        <f t="shared" ca="1" si="127"/>
        <v>1.0372680472485172</v>
      </c>
      <c r="BQ363" t="b">
        <f t="shared" ca="1" si="128"/>
        <v>1</v>
      </c>
    </row>
    <row r="364" spans="1:69" x14ac:dyDescent="0.45">
      <c r="A364" s="1">
        <v>45008</v>
      </c>
      <c r="B364">
        <v>27.190999999999999</v>
      </c>
      <c r="C364" s="1">
        <v>45008</v>
      </c>
      <c r="D364">
        <v>372.01998900000001</v>
      </c>
      <c r="E364">
        <f t="shared" si="131"/>
        <v>2.7316004231524822E-2</v>
      </c>
      <c r="F364" s="4">
        <f t="shared" si="132"/>
        <v>1.4120578607791787E-2</v>
      </c>
      <c r="G364">
        <f t="shared" ca="1" si="133"/>
        <v>2.5353006791965769E-3</v>
      </c>
      <c r="H364">
        <f t="shared" ca="1" si="134"/>
        <v>3.7224649629217205E-2</v>
      </c>
      <c r="I364">
        <f t="shared" ca="1" si="135"/>
        <v>0.27115572072656435</v>
      </c>
      <c r="J364">
        <f t="shared" ca="1" si="136"/>
        <v>1.2141370308003392</v>
      </c>
      <c r="K364">
        <f t="shared" ca="1" si="137"/>
        <v>0.94254979745197143</v>
      </c>
      <c r="L364">
        <f t="shared" ca="1" si="138"/>
        <v>1.1845459808317094</v>
      </c>
      <c r="M364">
        <f t="shared" ca="1" si="139"/>
        <v>3.4254789825810886E-4</v>
      </c>
      <c r="N364">
        <f t="shared" ca="1" si="140"/>
        <v>1.9271841952670114E-2</v>
      </c>
      <c r="O364">
        <f t="shared" ca="1" si="141"/>
        <v>0.29321057839733022</v>
      </c>
      <c r="P364">
        <f t="shared" ca="1" si="142"/>
        <v>1.3561196993267339</v>
      </c>
      <c r="Q364">
        <f t="shared" ca="1" si="143"/>
        <v>1.0481170579826016</v>
      </c>
      <c r="R364">
        <f t="shared" ca="1" si="144"/>
        <v>1.1647471856369362</v>
      </c>
      <c r="T364">
        <f t="shared" si="145"/>
        <v>1.0273160042315248</v>
      </c>
      <c r="U364" s="6">
        <f t="shared" ca="1" si="146"/>
        <v>1.0646020124505695</v>
      </c>
      <c r="V364">
        <f t="shared" ca="1" si="147"/>
        <v>1.9409287053758124</v>
      </c>
      <c r="W364">
        <v>1.0839060051613405</v>
      </c>
      <c r="X364" t="b">
        <f t="shared" ca="1" si="148"/>
        <v>1</v>
      </c>
      <c r="AS364">
        <v>0.56953949815519911</v>
      </c>
      <c r="AT364">
        <v>0.28758607899845245</v>
      </c>
      <c r="AU364">
        <v>0.49095235729583486</v>
      </c>
      <c r="AV364">
        <v>-2.424138417540679</v>
      </c>
      <c r="AW364">
        <v>3.1579791374272324</v>
      </c>
      <c r="AX364">
        <v>-1.4730774804347118</v>
      </c>
      <c r="AY364">
        <v>-0.82877240316449607</v>
      </c>
      <c r="AZ364">
        <v>1.5372955690005037</v>
      </c>
      <c r="BA364">
        <v>-2.2461248005651342</v>
      </c>
      <c r="BB364">
        <v>0.58985805804505165</v>
      </c>
      <c r="BC364">
        <v>-1.33898907790716</v>
      </c>
      <c r="BD364">
        <v>0.25378296214369966</v>
      </c>
      <c r="BE364">
        <v>-0.91928239247694543</v>
      </c>
      <c r="BF364">
        <v>1.5740625709951575</v>
      </c>
      <c r="BJ364" t="b">
        <f t="shared" si="129"/>
        <v>1</v>
      </c>
      <c r="BK364" t="b">
        <f t="shared" ca="1" si="130"/>
        <v>1</v>
      </c>
      <c r="BM364">
        <f t="shared" ca="1" si="149"/>
        <v>1.798104970834089</v>
      </c>
      <c r="BN364" t="b">
        <f t="shared" ca="1" si="150"/>
        <v>1</v>
      </c>
      <c r="BO364">
        <v>1.1082128199289196</v>
      </c>
      <c r="BP364">
        <f t="shared" ca="1" si="127"/>
        <v>1.0070611231657536</v>
      </c>
      <c r="BQ364" t="b">
        <f t="shared" ca="1" si="128"/>
        <v>1</v>
      </c>
    </row>
    <row r="365" spans="1:69" x14ac:dyDescent="0.45">
      <c r="A365" s="1">
        <v>45007</v>
      </c>
      <c r="B365">
        <v>26.468</v>
      </c>
      <c r="C365" s="1">
        <v>45007</v>
      </c>
      <c r="D365">
        <v>366.83999599999999</v>
      </c>
      <c r="E365">
        <f t="shared" si="131"/>
        <v>1.0267606025711111E-2</v>
      </c>
      <c r="F365" s="4">
        <f t="shared" si="132"/>
        <v>-1.2144903533406762E-2</v>
      </c>
      <c r="G365">
        <f t="shared" ca="1" si="133"/>
        <v>2.4163488641088375E-3</v>
      </c>
      <c r="H365">
        <f t="shared" ca="1" si="134"/>
        <v>3.7183052622455998E-2</v>
      </c>
      <c r="I365">
        <f t="shared" ca="1" si="135"/>
        <v>0.28025859330388736</v>
      </c>
      <c r="J365">
        <f t="shared" ca="1" si="136"/>
        <v>1.2358055286295881</v>
      </c>
      <c r="K365">
        <f t="shared" ca="1" si="137"/>
        <v>0.94254979745197143</v>
      </c>
      <c r="L365">
        <f t="shared" ca="1" si="138"/>
        <v>1.1795383699585908</v>
      </c>
      <c r="M365">
        <f t="shared" ca="1" si="139"/>
        <v>2.7486027693908363E-4</v>
      </c>
      <c r="N365">
        <f t="shared" ca="1" si="140"/>
        <v>1.9246964382172153E-2</v>
      </c>
      <c r="O365">
        <f t="shared" ca="1" si="141"/>
        <v>0.30314399085368349</v>
      </c>
      <c r="P365">
        <f t="shared" ca="1" si="142"/>
        <v>1.3818368676868431</v>
      </c>
      <c r="Q365">
        <f t="shared" ca="1" si="143"/>
        <v>1.0481170579826016</v>
      </c>
      <c r="R365">
        <f t="shared" ca="1" si="144"/>
        <v>1.1647471856369362</v>
      </c>
      <c r="T365">
        <f t="shared" si="145"/>
        <v>1.0102676060257112</v>
      </c>
      <c r="U365" s="6">
        <f t="shared" ca="1" si="146"/>
        <v>1.0924549656407889</v>
      </c>
      <c r="V365">
        <f t="shared" ca="1" si="147"/>
        <v>1.9759373804228098</v>
      </c>
      <c r="W365">
        <v>1.0989883715539528</v>
      </c>
      <c r="X365" t="b">
        <f t="shared" ca="1" si="148"/>
        <v>1</v>
      </c>
      <c r="AS365">
        <v>0.56831928520758512</v>
      </c>
      <c r="AT365">
        <v>0.24776766557813196</v>
      </c>
      <c r="AU365">
        <v>0.45439879175912473</v>
      </c>
      <c r="AV365">
        <v>-2.4691508805420295</v>
      </c>
      <c r="AW365">
        <v>3.1515441331753502</v>
      </c>
      <c r="AX365">
        <v>-1.3602606768788024</v>
      </c>
      <c r="AY365">
        <v>-0.72230120185995972</v>
      </c>
      <c r="AZ365">
        <v>1.454125579621522</v>
      </c>
      <c r="BA365">
        <v>-2.321609014097469</v>
      </c>
      <c r="BB365">
        <v>0.65364191949385964</v>
      </c>
      <c r="BC365">
        <v>-1.3435395510250618</v>
      </c>
      <c r="BD365">
        <v>0.14712227977775316</v>
      </c>
      <c r="BE365">
        <v>-0.87694889891439365</v>
      </c>
      <c r="BF365">
        <v>1.6459952876296899</v>
      </c>
      <c r="BJ365" t="b">
        <f t="shared" si="129"/>
        <v>1</v>
      </c>
      <c r="BK365" t="b">
        <f t="shared" ca="1" si="130"/>
        <v>1</v>
      </c>
      <c r="BM365">
        <f t="shared" ca="1" si="149"/>
        <v>1.7702790974310689</v>
      </c>
      <c r="BN365" t="b">
        <f t="shared" ca="1" si="150"/>
        <v>1</v>
      </c>
      <c r="BO365">
        <v>1.1209076182944326</v>
      </c>
      <c r="BP365">
        <f t="shared" ca="1" si="127"/>
        <v>1.0194952017530603</v>
      </c>
      <c r="BQ365" t="b">
        <f t="shared" ca="1" si="128"/>
        <v>1</v>
      </c>
    </row>
    <row r="366" spans="1:69" x14ac:dyDescent="0.45">
      <c r="A366" s="1">
        <v>45006</v>
      </c>
      <c r="B366">
        <v>26.198999000000001</v>
      </c>
      <c r="C366" s="1">
        <v>45006</v>
      </c>
      <c r="D366">
        <v>371.35000600000001</v>
      </c>
      <c r="E366">
        <f t="shared" si="131"/>
        <v>1.1544362934363013E-2</v>
      </c>
      <c r="F366" s="4">
        <f t="shared" si="132"/>
        <v>1.1274243897138422E-2</v>
      </c>
      <c r="G366">
        <f t="shared" ca="1" si="133"/>
        <v>2.1424710104533395E-3</v>
      </c>
      <c r="H366">
        <f t="shared" ca="1" si="134"/>
        <v>3.7326385255472314E-2</v>
      </c>
      <c r="I366">
        <f t="shared" ca="1" si="135"/>
        <v>0.28914548135809998</v>
      </c>
      <c r="J366">
        <f t="shared" ca="1" si="136"/>
        <v>1.1916694285031308</v>
      </c>
      <c r="K366">
        <f t="shared" ca="1" si="137"/>
        <v>0.94254979745197143</v>
      </c>
      <c r="L366">
        <f t="shared" ca="1" si="138"/>
        <v>1.1553442972371548</v>
      </c>
      <c r="M366">
        <f t="shared" ca="1" si="139"/>
        <v>2.0855537296698474E-4</v>
      </c>
      <c r="N366">
        <f t="shared" ca="1" si="140"/>
        <v>1.9312694394472595E-2</v>
      </c>
      <c r="O366">
        <f t="shared" ca="1" si="141"/>
        <v>0.29987848156752389</v>
      </c>
      <c r="P366">
        <f t="shared" ca="1" si="142"/>
        <v>1.3413024053561049</v>
      </c>
      <c r="Q366">
        <f t="shared" ca="1" si="143"/>
        <v>1.0481170579826016</v>
      </c>
      <c r="R366">
        <f t="shared" ca="1" si="144"/>
        <v>1.1639335568104563</v>
      </c>
      <c r="T366">
        <f t="shared" si="145"/>
        <v>1.011544362934363</v>
      </c>
      <c r="U366" s="6">
        <f t="shared" ca="1" si="146"/>
        <v>1.0887669451024395</v>
      </c>
      <c r="V366">
        <f t="shared" ca="1" si="147"/>
        <v>2.0474986787418015</v>
      </c>
      <c r="W366">
        <v>1.0904265369108783</v>
      </c>
      <c r="X366" t="b">
        <f t="shared" ca="1" si="148"/>
        <v>1</v>
      </c>
      <c r="AS366">
        <v>0.56155476304394636</v>
      </c>
      <c r="AT366">
        <v>0.14229374344364418</v>
      </c>
      <c r="AU366">
        <v>0.4129524731764731</v>
      </c>
      <c r="AV366">
        <v>-2.3810119255746924</v>
      </c>
      <c r="AW366">
        <v>3.0298166771217581</v>
      </c>
      <c r="AX366">
        <v>-1.1697894800410564</v>
      </c>
      <c r="AY366">
        <v>-0.55011503286628205</v>
      </c>
      <c r="AZ366">
        <v>1.2523060972893973</v>
      </c>
      <c r="BA366">
        <v>-2.402421769235882</v>
      </c>
      <c r="BB366">
        <v>0.68062582572936081</v>
      </c>
      <c r="BC366">
        <v>-1.3054784440097729</v>
      </c>
      <c r="BD366">
        <v>-2.0341356681043046E-2</v>
      </c>
      <c r="BE366">
        <v>-0.75097995034698373</v>
      </c>
      <c r="BF366">
        <v>1.7687058530868427</v>
      </c>
      <c r="BJ366" t="b">
        <f t="shared" si="129"/>
        <v>1</v>
      </c>
      <c r="BK366" t="b">
        <f t="shared" ca="1" si="130"/>
        <v>1</v>
      </c>
      <c r="BM366">
        <f t="shared" ca="1" si="149"/>
        <v>1.849494847553161</v>
      </c>
      <c r="BN366" t="b">
        <f t="shared" ca="1" si="150"/>
        <v>1</v>
      </c>
      <c r="BO366">
        <v>1.1193458734557471</v>
      </c>
      <c r="BP366">
        <f t="shared" ca="1" si="127"/>
        <v>1.0080537809860599</v>
      </c>
      <c r="BQ366" t="b">
        <f t="shared" ca="1" si="128"/>
        <v>1</v>
      </c>
    </row>
    <row r="367" spans="1:69" x14ac:dyDescent="0.45">
      <c r="A367" s="1">
        <v>45005</v>
      </c>
      <c r="B367">
        <v>25.9</v>
      </c>
      <c r="C367" s="1">
        <v>45005</v>
      </c>
      <c r="D367">
        <v>367.209991</v>
      </c>
      <c r="E367">
        <f t="shared" si="131"/>
        <v>6.8027210884352629E-3</v>
      </c>
      <c r="F367" s="4">
        <f t="shared" si="132"/>
        <v>3.0593433643021951E-3</v>
      </c>
      <c r="G367">
        <f t="shared" ca="1" si="133"/>
        <v>2.4319104949081629E-3</v>
      </c>
      <c r="H367">
        <f t="shared" ca="1" si="134"/>
        <v>3.7622918365141991E-2</v>
      </c>
      <c r="I367">
        <f t="shared" ca="1" si="135"/>
        <v>0.28801037498928339</v>
      </c>
      <c r="J367">
        <f t="shared" ca="1" si="136"/>
        <v>1.103212857117648</v>
      </c>
      <c r="K367">
        <f t="shared" ca="1" si="137"/>
        <v>0.99656478829279271</v>
      </c>
      <c r="L367">
        <f t="shared" ca="1" si="138"/>
        <v>1.1602491946210725</v>
      </c>
      <c r="M367">
        <f t="shared" ca="1" si="139"/>
        <v>2.8965621774764219E-4</v>
      </c>
      <c r="N367">
        <f t="shared" ca="1" si="140"/>
        <v>1.9393285616885428E-2</v>
      </c>
      <c r="O367">
        <f t="shared" ca="1" si="141"/>
        <v>0.29667740767442563</v>
      </c>
      <c r="P367">
        <f t="shared" ca="1" si="142"/>
        <v>1.2834060255977651</v>
      </c>
      <c r="Q367">
        <f t="shared" ca="1" si="143"/>
        <v>1.0481170579826016</v>
      </c>
      <c r="R367">
        <f t="shared" ca="1" si="144"/>
        <v>1.1770022036298411</v>
      </c>
      <c r="T367">
        <f t="shared" si="145"/>
        <v>1.0068027210884352</v>
      </c>
      <c r="U367" s="6">
        <f t="shared" ca="1" si="146"/>
        <v>1.1277540712357397</v>
      </c>
      <c r="V367">
        <f t="shared" ca="1" si="147"/>
        <v>2.0012315663163616</v>
      </c>
      <c r="W367">
        <v>1.084633656703939</v>
      </c>
      <c r="X367" t="b">
        <f t="shared" ca="1" si="148"/>
        <v>1</v>
      </c>
      <c r="AS367">
        <v>0.56347686253972251</v>
      </c>
      <c r="AT367">
        <v>0.14416132624262051</v>
      </c>
      <c r="AU367">
        <v>0.4139763318113534</v>
      </c>
      <c r="AV367">
        <v>-2.3185503079746512</v>
      </c>
      <c r="AW367">
        <v>2.9866591941804228</v>
      </c>
      <c r="AX367">
        <v>-1.2044515233396076</v>
      </c>
      <c r="AY367">
        <v>-0.55999278419853127</v>
      </c>
      <c r="AZ367">
        <v>1.2723106732160838</v>
      </c>
      <c r="BA367">
        <v>-2.3939986910149225</v>
      </c>
      <c r="BB367">
        <v>0.67293358501466094</v>
      </c>
      <c r="BC367">
        <v>-1.2982462146228426</v>
      </c>
      <c r="BD367">
        <v>-2.9734777517370571E-3</v>
      </c>
      <c r="BE367">
        <v>-0.7593781139993433</v>
      </c>
      <c r="BF367">
        <v>1.7563876941279268</v>
      </c>
      <c r="BJ367" t="b">
        <f t="shared" si="129"/>
        <v>1</v>
      </c>
      <c r="BK367" t="b">
        <f t="shared" ca="1" si="130"/>
        <v>1</v>
      </c>
      <c r="BM367">
        <f t="shared" ca="1" si="149"/>
        <v>1.9225723415934022</v>
      </c>
      <c r="BN367" t="b">
        <f t="shared" ca="1" si="150"/>
        <v>1</v>
      </c>
      <c r="BO367">
        <v>1.0736002077276754</v>
      </c>
      <c r="BP367">
        <f t="shared" ca="1" si="127"/>
        <v>1.0243629343629346</v>
      </c>
      <c r="BQ367" t="b">
        <f t="shared" ca="1" si="128"/>
        <v>1</v>
      </c>
    </row>
    <row r="368" spans="1:69" x14ac:dyDescent="0.45">
      <c r="A368" s="1">
        <v>45002</v>
      </c>
      <c r="B368">
        <v>25.725000000000001</v>
      </c>
      <c r="C368" s="1">
        <v>45002</v>
      </c>
      <c r="D368">
        <v>366.08999599999999</v>
      </c>
      <c r="E368">
        <f t="shared" si="131"/>
        <v>7.2041032066090223E-3</v>
      </c>
      <c r="F368" s="4">
        <f t="shared" si="132"/>
        <v>-2.7241276278201819E-3</v>
      </c>
      <c r="G368">
        <f t="shared" ca="1" si="133"/>
        <v>2.3036378435287021E-3</v>
      </c>
      <c r="H368">
        <f t="shared" ca="1" si="134"/>
        <v>3.7651664176676529E-2</v>
      </c>
      <c r="I368">
        <f t="shared" ca="1" si="135"/>
        <v>0.29675017512005875</v>
      </c>
      <c r="J368">
        <f t="shared" ca="1" si="136"/>
        <v>1.0951390413268891</v>
      </c>
      <c r="K368">
        <f t="shared" ca="1" si="137"/>
        <v>0.99656478829279271</v>
      </c>
      <c r="L368">
        <f t="shared" ca="1" si="138"/>
        <v>1.1602491946210725</v>
      </c>
      <c r="M368">
        <f t="shared" ca="1" si="139"/>
        <v>2.5511254749351341E-4</v>
      </c>
      <c r="N368">
        <f t="shared" ca="1" si="140"/>
        <v>1.9394480353199288E-2</v>
      </c>
      <c r="O368">
        <f t="shared" ca="1" si="141"/>
        <v>0.30195576619670284</v>
      </c>
      <c r="P368">
        <f t="shared" ca="1" si="142"/>
        <v>1.2845233012199602</v>
      </c>
      <c r="Q368">
        <f t="shared" ca="1" si="143"/>
        <v>1.0481170579826016</v>
      </c>
      <c r="R368">
        <f t="shared" ca="1" si="144"/>
        <v>1.1770022036298411</v>
      </c>
      <c r="T368">
        <f t="shared" si="145"/>
        <v>1.007204103206609</v>
      </c>
      <c r="U368" s="6">
        <f t="shared" ca="1" si="146"/>
        <v>1.1201828870019594</v>
      </c>
      <c r="V368">
        <f t="shared" ca="1" si="147"/>
        <v>2.0303581403129973</v>
      </c>
      <c r="W368">
        <v>1.0838671767262218</v>
      </c>
      <c r="X368" t="b">
        <f t="shared" ca="1" si="148"/>
        <v>1</v>
      </c>
      <c r="AS368">
        <v>0.55638613646810109</v>
      </c>
      <c r="AT368">
        <v>0.15170264995430546</v>
      </c>
      <c r="AU368">
        <v>0.41525791974297765</v>
      </c>
      <c r="AV368">
        <v>-2.1207472939740533</v>
      </c>
      <c r="AW368">
        <v>2.7884836790891843</v>
      </c>
      <c r="AX368">
        <v>-0.96454965687157312</v>
      </c>
      <c r="AY368">
        <v>-0.44961645729953742</v>
      </c>
      <c r="AZ368">
        <v>0.87788748294343544</v>
      </c>
      <c r="BA368">
        <v>-2.5316120476969712</v>
      </c>
      <c r="BB368">
        <v>0.61534087228635337</v>
      </c>
      <c r="BC368">
        <v>-1.2260632249929795</v>
      </c>
      <c r="BD368">
        <v>-0.19966721577988181</v>
      </c>
      <c r="BE368">
        <v>-0.57406129345377255</v>
      </c>
      <c r="BF368">
        <v>1.8917965556948746</v>
      </c>
      <c r="BJ368" t="b">
        <f t="shared" si="129"/>
        <v>1</v>
      </c>
      <c r="BK368" t="b">
        <f t="shared" ca="1" si="130"/>
        <v>1</v>
      </c>
      <c r="BM368">
        <f t="shared" ca="1" si="149"/>
        <v>1.9323326460403987</v>
      </c>
      <c r="BN368" t="b">
        <f t="shared" ca="1" si="150"/>
        <v>1</v>
      </c>
      <c r="BO368">
        <v>1.0667652805100325</v>
      </c>
      <c r="BP368">
        <f t="shared" ca="1" si="127"/>
        <v>1.040971778425656</v>
      </c>
      <c r="BQ368" t="b">
        <f t="shared" ca="1" si="128"/>
        <v>1</v>
      </c>
    </row>
    <row r="369" spans="1:69" x14ac:dyDescent="0.45">
      <c r="A369" s="1">
        <v>45001</v>
      </c>
      <c r="B369">
        <v>25.541</v>
      </c>
      <c r="C369" s="1">
        <v>45001</v>
      </c>
      <c r="D369">
        <v>367.08999599999999</v>
      </c>
      <c r="E369">
        <f t="shared" si="131"/>
        <v>5.4193451618233031E-2</v>
      </c>
      <c r="F369" s="4">
        <f t="shared" si="132"/>
        <v>2.7313713808183603E-2</v>
      </c>
      <c r="G369">
        <f t="shared" ca="1" si="133"/>
        <v>2.2306708619673223E-3</v>
      </c>
      <c r="H369">
        <f t="shared" ca="1" si="134"/>
        <v>3.765625994879436E-2</v>
      </c>
      <c r="I369">
        <f t="shared" ca="1" si="135"/>
        <v>0.30241564235161961</v>
      </c>
      <c r="J369">
        <f t="shared" ca="1" si="136"/>
        <v>1.0955075036448925</v>
      </c>
      <c r="K369">
        <f t="shared" ca="1" si="137"/>
        <v>0.99656478829279271</v>
      </c>
      <c r="L369">
        <f t="shared" ca="1" si="138"/>
        <v>1.1602491946210725</v>
      </c>
      <c r="M369">
        <f t="shared" ca="1" si="139"/>
        <v>2.2808065560650563E-4</v>
      </c>
      <c r="N369">
        <f t="shared" ca="1" si="140"/>
        <v>1.9402419725256522E-2</v>
      </c>
      <c r="O369">
        <f t="shared" ca="1" si="141"/>
        <v>0.30541572902923797</v>
      </c>
      <c r="P369">
        <f t="shared" ca="1" si="142"/>
        <v>1.2793423527737762</v>
      </c>
      <c r="Q369">
        <f t="shared" ca="1" si="143"/>
        <v>1.0481170579826016</v>
      </c>
      <c r="R369">
        <f t="shared" ca="1" si="144"/>
        <v>1.1770022036298411</v>
      </c>
      <c r="T369">
        <f t="shared" si="145"/>
        <v>1.054193451618233</v>
      </c>
      <c r="U369" s="6">
        <f t="shared" ca="1" si="146"/>
        <v>1.089819035252644</v>
      </c>
      <c r="V369">
        <f t="shared" ca="1" si="147"/>
        <v>2.0889486668652291</v>
      </c>
      <c r="W369">
        <v>1.0556314288827822</v>
      </c>
      <c r="X369" t="b">
        <f t="shared" ca="1" si="148"/>
        <v>1</v>
      </c>
      <c r="AS369">
        <v>0.55819455502730841</v>
      </c>
      <c r="AT369">
        <v>0.14847845231777337</v>
      </c>
      <c r="AU369">
        <v>0.42018668617480659</v>
      </c>
      <c r="AV369">
        <v>-1.9721403721774176</v>
      </c>
      <c r="AW369">
        <v>2.5867399784010794</v>
      </c>
      <c r="AX369">
        <v>-0.84477150321025618</v>
      </c>
      <c r="AY369">
        <v>-0.39878117957665898</v>
      </c>
      <c r="AZ369">
        <v>0.74525654763103755</v>
      </c>
      <c r="BA369">
        <v>-2.6397101196211255</v>
      </c>
      <c r="BB369">
        <v>0.56163459173587693</v>
      </c>
      <c r="BC369">
        <v>-1.1562175721673422</v>
      </c>
      <c r="BD369">
        <v>-0.27150418694195572</v>
      </c>
      <c r="BE369">
        <v>-0.52543812983956206</v>
      </c>
      <c r="BF369">
        <v>1.9703821847977028</v>
      </c>
      <c r="BJ369" t="b">
        <f t="shared" si="129"/>
        <v>1</v>
      </c>
      <c r="BK369" t="b">
        <f t="shared" ca="1" si="130"/>
        <v>1</v>
      </c>
      <c r="BM369">
        <f t="shared" ca="1" si="149"/>
        <v>1.9409287053758124</v>
      </c>
      <c r="BN369" t="b">
        <f t="shared" ca="1" si="150"/>
        <v>1</v>
      </c>
      <c r="BO369">
        <v>1.0628535124541467</v>
      </c>
      <c r="BP369">
        <f t="shared" ca="1" si="127"/>
        <v>1.0646020124505695</v>
      </c>
      <c r="BQ369" t="b">
        <f t="shared" ca="1" si="128"/>
        <v>1</v>
      </c>
    </row>
    <row r="370" spans="1:69" x14ac:dyDescent="0.45">
      <c r="A370" s="1">
        <v>45000</v>
      </c>
      <c r="B370">
        <v>24.228000999999999</v>
      </c>
      <c r="C370" s="1">
        <v>45000</v>
      </c>
      <c r="D370">
        <v>357.32998700000002</v>
      </c>
      <c r="E370">
        <f t="shared" si="131"/>
        <v>6.8570419315962345E-3</v>
      </c>
      <c r="F370" s="4">
        <f t="shared" si="132"/>
        <v>-3.6368825399535511E-4</v>
      </c>
      <c r="G370">
        <f t="shared" ca="1" si="133"/>
        <v>2.2285963829921716E-3</v>
      </c>
      <c r="H370">
        <f t="shared" ca="1" si="134"/>
        <v>3.7653394259450357E-2</v>
      </c>
      <c r="I370">
        <f t="shared" ca="1" si="135"/>
        <v>0.30233463784025982</v>
      </c>
      <c r="J370">
        <f t="shared" ca="1" si="136"/>
        <v>1.0962435447367538</v>
      </c>
      <c r="K370">
        <f t="shared" ca="1" si="137"/>
        <v>0.99656478829279271</v>
      </c>
      <c r="L370">
        <f t="shared" ca="1" si="138"/>
        <v>1.1602491946210725</v>
      </c>
      <c r="M370">
        <f t="shared" ca="1" si="139"/>
        <v>2.6575896573262191E-4</v>
      </c>
      <c r="N370">
        <f t="shared" ca="1" si="140"/>
        <v>1.9462506536155763E-2</v>
      </c>
      <c r="O370">
        <f t="shared" ca="1" si="141"/>
        <v>0.31162006211111204</v>
      </c>
      <c r="P370">
        <f t="shared" ca="1" si="142"/>
        <v>1.2561237521413107</v>
      </c>
      <c r="Q370">
        <f t="shared" ca="1" si="143"/>
        <v>1.0581269150934776</v>
      </c>
      <c r="R370">
        <f t="shared" ca="1" si="144"/>
        <v>1.1770022036298411</v>
      </c>
      <c r="T370">
        <f t="shared" si="145"/>
        <v>1.0068570419315963</v>
      </c>
      <c r="U370" s="6">
        <f t="shared" ca="1" si="146"/>
        <v>1.0019437161407716</v>
      </c>
      <c r="V370">
        <f t="shared" ca="1" si="147"/>
        <v>2.0935223350065266</v>
      </c>
      <c r="W370">
        <v>1.030912712804033</v>
      </c>
      <c r="X370" t="b">
        <f t="shared" ca="1" si="148"/>
        <v>1</v>
      </c>
      <c r="AS370">
        <v>0.54901249368192029</v>
      </c>
      <c r="AT370">
        <v>0.10152195089357229</v>
      </c>
      <c r="AU370">
        <v>0.36815573792197859</v>
      </c>
      <c r="AV370">
        <v>-1.8646376195900551</v>
      </c>
      <c r="AW370">
        <v>2.4494946795212584</v>
      </c>
      <c r="AX370">
        <v>-0.66864027246820035</v>
      </c>
      <c r="AY370">
        <v>-0.26773915545766941</v>
      </c>
      <c r="AZ370">
        <v>0.60528336038898523</v>
      </c>
      <c r="BA370">
        <v>-2.7855750461006421</v>
      </c>
      <c r="BB370">
        <v>0.48980852989734303</v>
      </c>
      <c r="BC370">
        <v>-1.0531790517015005</v>
      </c>
      <c r="BD370">
        <v>-0.36978049349274306</v>
      </c>
      <c r="BE370">
        <v>-0.41376508218882607</v>
      </c>
      <c r="BF370">
        <v>2.0333861125019146</v>
      </c>
      <c r="BJ370" t="b">
        <f t="shared" si="129"/>
        <v>1</v>
      </c>
      <c r="BK370" t="b">
        <f t="shared" ca="1" si="130"/>
        <v>1</v>
      </c>
      <c r="BM370">
        <f t="shared" ca="1" si="149"/>
        <v>1.9759373804228098</v>
      </c>
      <c r="BN370" t="b">
        <f t="shared" ca="1" si="150"/>
        <v>1</v>
      </c>
      <c r="BO370">
        <v>1.0669472648163083</v>
      </c>
      <c r="BP370">
        <f t="shared" ca="1" si="127"/>
        <v>1.0924549656407889</v>
      </c>
      <c r="BQ370" t="b">
        <f t="shared" ca="1" si="128"/>
        <v>1</v>
      </c>
    </row>
    <row r="371" spans="1:69" x14ac:dyDescent="0.45">
      <c r="A371" s="1">
        <v>44999</v>
      </c>
      <c r="B371">
        <v>24.062999999999999</v>
      </c>
      <c r="C371" s="1">
        <v>44999</v>
      </c>
      <c r="D371">
        <v>357.459991</v>
      </c>
      <c r="E371">
        <f t="shared" si="131"/>
        <v>4.7766263171644938E-2</v>
      </c>
      <c r="F371" s="4">
        <f t="shared" si="132"/>
        <v>2.2570540498344376E-2</v>
      </c>
      <c r="G371">
        <f t="shared" ca="1" si="133"/>
        <v>2.4523376829070909E-3</v>
      </c>
      <c r="H371">
        <f t="shared" ca="1" si="134"/>
        <v>3.78136442272567E-2</v>
      </c>
      <c r="I371">
        <f t="shared" ca="1" si="135"/>
        <v>0.29186887060123884</v>
      </c>
      <c r="J371">
        <f t="shared" ca="1" si="136"/>
        <v>1.0342663072043132</v>
      </c>
      <c r="K371">
        <f t="shared" ca="1" si="137"/>
        <v>0.99656478829279271</v>
      </c>
      <c r="L371">
        <f t="shared" ca="1" si="138"/>
        <v>1.1699911108273529</v>
      </c>
      <c r="M371">
        <f t="shared" ca="1" si="139"/>
        <v>3.9436233629228193E-4</v>
      </c>
      <c r="N371">
        <f t="shared" ca="1" si="140"/>
        <v>1.9543137271879941E-2</v>
      </c>
      <c r="O371">
        <f t="shared" ca="1" si="141"/>
        <v>0.29858016585438474</v>
      </c>
      <c r="P371">
        <f t="shared" ca="1" si="142"/>
        <v>1.1913526315469447</v>
      </c>
      <c r="Q371">
        <f t="shared" ca="1" si="143"/>
        <v>1.0581269150934776</v>
      </c>
      <c r="R371">
        <f t="shared" ca="1" si="144"/>
        <v>1.1887020497037959</v>
      </c>
      <c r="T371">
        <f t="shared" si="145"/>
        <v>1.0477662631716449</v>
      </c>
      <c r="U371" s="6">
        <f t="shared" ca="1" si="146"/>
        <v>1.0332789419443489</v>
      </c>
      <c r="V371">
        <f t="shared" ca="1" si="147"/>
        <v>2.0856721277536332</v>
      </c>
      <c r="W371">
        <v>1.053422227310495</v>
      </c>
      <c r="X371" t="b">
        <f t="shared" ca="1" si="148"/>
        <v>1</v>
      </c>
      <c r="AS371">
        <v>0.54752856659499916</v>
      </c>
      <c r="AT371">
        <v>-9.805184140352903E-2</v>
      </c>
      <c r="AU371">
        <v>0.29256719538569703</v>
      </c>
      <c r="AV371">
        <v>-1.9512140007519394</v>
      </c>
      <c r="AW371">
        <v>2.5084683101125105</v>
      </c>
      <c r="AX371">
        <v>-0.74430118809477308</v>
      </c>
      <c r="AY371">
        <v>5.8668018829752817E-2</v>
      </c>
      <c r="AZ371">
        <v>0.70373246978597637</v>
      </c>
      <c r="BA371">
        <v>-2.8731792236543292</v>
      </c>
      <c r="BB371">
        <v>0.5067632447281093</v>
      </c>
      <c r="BC371">
        <v>-1.0552921628110383</v>
      </c>
      <c r="BD371">
        <v>-0.35516620525221398</v>
      </c>
      <c r="BE371">
        <v>-0.53014135234961368</v>
      </c>
      <c r="BF371">
        <v>2.1649569488672622</v>
      </c>
      <c r="BJ371" t="b">
        <f t="shared" si="129"/>
        <v>1</v>
      </c>
      <c r="BK371" t="b">
        <f t="shared" ca="1" si="130"/>
        <v>1</v>
      </c>
      <c r="BM371">
        <f t="shared" ca="1" si="149"/>
        <v>2.0474986787418015</v>
      </c>
      <c r="BN371" t="b">
        <f t="shared" ca="1" si="150"/>
        <v>1</v>
      </c>
      <c r="BO371">
        <v>1.0713757993415924</v>
      </c>
      <c r="BP371">
        <f t="shared" ca="1" si="127"/>
        <v>1.0887669451024395</v>
      </c>
      <c r="BQ371" t="b">
        <f t="shared" ca="1" si="128"/>
        <v>1</v>
      </c>
    </row>
    <row r="372" spans="1:69" x14ac:dyDescent="0.45">
      <c r="A372" s="1">
        <v>44998</v>
      </c>
      <c r="B372">
        <v>22.966000000000001</v>
      </c>
      <c r="C372" s="1">
        <v>44998</v>
      </c>
      <c r="D372">
        <v>349.57000699999998</v>
      </c>
      <c r="E372">
        <f t="shared" si="131"/>
        <v>4.3544524276125499E-5</v>
      </c>
      <c r="F372" s="4">
        <f t="shared" si="132"/>
        <v>4.6558268260670742E-3</v>
      </c>
      <c r="G372">
        <f t="shared" ca="1" si="133"/>
        <v>2.4676233197613181E-3</v>
      </c>
      <c r="H372">
        <f t="shared" ca="1" si="134"/>
        <v>3.7832666911440591E-2</v>
      </c>
      <c r="I372">
        <f t="shared" ca="1" si="135"/>
        <v>0.29209151935915195</v>
      </c>
      <c r="J372">
        <f t="shared" ca="1" si="136"/>
        <v>1.0287646562048156</v>
      </c>
      <c r="K372">
        <f t="shared" ca="1" si="137"/>
        <v>0.99656478829279271</v>
      </c>
      <c r="L372">
        <f t="shared" ca="1" si="138"/>
        <v>1.1699911108273529</v>
      </c>
      <c r="M372">
        <f t="shared" ca="1" si="139"/>
        <v>3.5320225759952526E-4</v>
      </c>
      <c r="N372">
        <f t="shared" ca="1" si="140"/>
        <v>1.9504828242418538E-2</v>
      </c>
      <c r="O372">
        <f t="shared" ca="1" si="141"/>
        <v>0.30113217694268152</v>
      </c>
      <c r="P372">
        <f t="shared" ca="1" si="142"/>
        <v>1.2200036506504661</v>
      </c>
      <c r="Q372">
        <f t="shared" ca="1" si="143"/>
        <v>1.0581269150934776</v>
      </c>
      <c r="R372">
        <f t="shared" ca="1" si="144"/>
        <v>1.1770022036298411</v>
      </c>
      <c r="T372">
        <f t="shared" si="145"/>
        <v>1.0000435445242761</v>
      </c>
      <c r="U372" s="6">
        <f t="shared" ca="1" si="146"/>
        <v>0.97503604589301007</v>
      </c>
      <c r="V372">
        <f t="shared" ca="1" si="147"/>
        <v>2.2290245680360261</v>
      </c>
      <c r="W372">
        <v>1.0085660716968925</v>
      </c>
      <c r="X372" t="b">
        <f t="shared" ca="1" si="148"/>
        <v>0</v>
      </c>
      <c r="AS372">
        <v>0.5459177710676385</v>
      </c>
      <c r="AT372">
        <v>-0.13647992933881684</v>
      </c>
      <c r="AU372">
        <v>0.23601962931256698</v>
      </c>
      <c r="AV372">
        <v>-2.0823192041288143</v>
      </c>
      <c r="AW372">
        <v>2.6055687525439519</v>
      </c>
      <c r="AX372">
        <v>-0.80872151867446185</v>
      </c>
      <c r="AY372">
        <v>0.24568991885235719</v>
      </c>
      <c r="AZ372">
        <v>0.75119809469369891</v>
      </c>
      <c r="BA372">
        <v>-2.8014727340407983</v>
      </c>
      <c r="BB372">
        <v>0.64893549325213629</v>
      </c>
      <c r="BC372">
        <v>-1.1700079797653489</v>
      </c>
      <c r="BD372">
        <v>-0.28946706676043571</v>
      </c>
      <c r="BE372">
        <v>-0.66246632171239228</v>
      </c>
      <c r="BF372">
        <v>2.1708240047974523</v>
      </c>
      <c r="BJ372" t="b">
        <f t="shared" si="129"/>
        <v>1</v>
      </c>
      <c r="BK372" t="b">
        <f t="shared" ca="1" si="130"/>
        <v>0</v>
      </c>
      <c r="BM372">
        <f t="shared" ca="1" si="149"/>
        <v>2.0012315663163616</v>
      </c>
      <c r="BN372" t="b">
        <f t="shared" ca="1" si="150"/>
        <v>0</v>
      </c>
      <c r="BO372">
        <v>1.0728686129006026</v>
      </c>
      <c r="BP372">
        <f t="shared" ca="1" si="127"/>
        <v>1.1277540712357397</v>
      </c>
      <c r="BQ372" t="b">
        <f t="shared" ca="1" si="128"/>
        <v>1</v>
      </c>
    </row>
    <row r="373" spans="1:69" x14ac:dyDescent="0.45">
      <c r="A373" s="1">
        <v>44995</v>
      </c>
      <c r="B373">
        <v>22.965</v>
      </c>
      <c r="C373" s="1">
        <v>44995</v>
      </c>
      <c r="D373">
        <v>347.95001200000002</v>
      </c>
      <c r="E373">
        <f t="shared" si="131"/>
        <v>-2.0097328038175159E-2</v>
      </c>
      <c r="F373" s="4">
        <f t="shared" si="132"/>
        <v>-1.9776288081313129E-2</v>
      </c>
      <c r="G373">
        <f t="shared" ca="1" si="133"/>
        <v>2.2472606225953148E-3</v>
      </c>
      <c r="H373">
        <f t="shared" ca="1" si="134"/>
        <v>3.7974943725882677E-2</v>
      </c>
      <c r="I373">
        <f t="shared" ca="1" si="135"/>
        <v>0.29708947428461913</v>
      </c>
      <c r="J373">
        <f t="shared" ca="1" si="136"/>
        <v>0.98651169743721656</v>
      </c>
      <c r="K373">
        <f t="shared" ca="1" si="137"/>
        <v>0.99656478829279271</v>
      </c>
      <c r="L373">
        <f t="shared" ca="1" si="138"/>
        <v>1.1284966982199658</v>
      </c>
      <c r="M373">
        <f t="shared" ca="1" si="139"/>
        <v>2.3323385133930622E-4</v>
      </c>
      <c r="N373">
        <f t="shared" ca="1" si="140"/>
        <v>1.9551963142180252E-2</v>
      </c>
      <c r="O373">
        <f t="shared" ca="1" si="141"/>
        <v>0.31231427525060751</v>
      </c>
      <c r="P373">
        <f t="shared" ca="1" si="142"/>
        <v>1.1919212480630836</v>
      </c>
      <c r="Q373">
        <f t="shared" ca="1" si="143"/>
        <v>1.0581269150934776</v>
      </c>
      <c r="R373">
        <f t="shared" ca="1" si="144"/>
        <v>1.1679067387068272</v>
      </c>
      <c r="T373">
        <f t="shared" si="145"/>
        <v>0.97990267196182479</v>
      </c>
      <c r="U373" s="6">
        <f t="shared" ca="1" si="146"/>
        <v>0.96128091089497314</v>
      </c>
      <c r="V373">
        <f t="shared" ca="1" si="147"/>
        <v>2.2830866991439844</v>
      </c>
      <c r="W373">
        <v>1.0280366684382662</v>
      </c>
      <c r="X373" t="b">
        <f t="shared" ca="1" si="148"/>
        <v>0</v>
      </c>
      <c r="AS373">
        <v>0.54405005749702773</v>
      </c>
      <c r="AT373">
        <v>-0.1304537178983155</v>
      </c>
      <c r="AU373">
        <v>0.39696010690345146</v>
      </c>
      <c r="AV373">
        <v>-2.2250238475209199</v>
      </c>
      <c r="AW373">
        <v>2.6149659120670563</v>
      </c>
      <c r="AX373">
        <v>-0.74270639037130237</v>
      </c>
      <c r="AY373">
        <v>0.24672606844463851</v>
      </c>
      <c r="AZ373">
        <v>0.78389185404803163</v>
      </c>
      <c r="BA373">
        <v>-2.6419499597600931</v>
      </c>
      <c r="BB373">
        <v>0.87585266311669541</v>
      </c>
      <c r="BC373">
        <v>-1.3686672583249686</v>
      </c>
      <c r="BD373">
        <v>-0.2212183609722867</v>
      </c>
      <c r="BE373">
        <v>-0.79249355254762821</v>
      </c>
      <c r="BF373">
        <v>1.9650648742198553</v>
      </c>
      <c r="BJ373" t="b">
        <f t="shared" si="129"/>
        <v>1</v>
      </c>
      <c r="BK373" t="b">
        <f t="shared" ca="1" si="130"/>
        <v>0</v>
      </c>
      <c r="BM373">
        <f t="shared" ca="1" si="149"/>
        <v>2.0303581403129973</v>
      </c>
      <c r="BN373" t="b">
        <f t="shared" ca="1" si="150"/>
        <v>0</v>
      </c>
      <c r="BO373">
        <v>1.088651016595334</v>
      </c>
      <c r="BP373">
        <f t="shared" ca="1" si="127"/>
        <v>1.1201828870019594</v>
      </c>
      <c r="BQ373" t="b">
        <f t="shared" ca="1" si="128"/>
        <v>1</v>
      </c>
    </row>
    <row r="374" spans="1:69" x14ac:dyDescent="0.45">
      <c r="A374" s="1">
        <v>44994</v>
      </c>
      <c r="B374">
        <v>23.436001000000001</v>
      </c>
      <c r="C374" s="1">
        <v>44994</v>
      </c>
      <c r="D374">
        <v>354.97000100000002</v>
      </c>
      <c r="E374">
        <f t="shared" si="131"/>
        <v>-3.0809271742276993E-2</v>
      </c>
      <c r="F374" s="4">
        <f t="shared" si="132"/>
        <v>-1.5749322319411899E-2</v>
      </c>
      <c r="G374">
        <f t="shared" ca="1" si="133"/>
        <v>2.4088473586290084E-3</v>
      </c>
      <c r="H374">
        <f t="shared" ca="1" si="134"/>
        <v>3.7948134868644123E-2</v>
      </c>
      <c r="I374">
        <f t="shared" ca="1" si="135"/>
        <v>0.28594453084595928</v>
      </c>
      <c r="J374">
        <f t="shared" ca="1" si="136"/>
        <v>0.99223918255235777</v>
      </c>
      <c r="K374">
        <f t="shared" ca="1" si="137"/>
        <v>0.99656478829279271</v>
      </c>
      <c r="L374">
        <f t="shared" ca="1" si="138"/>
        <v>1.1284966982199658</v>
      </c>
      <c r="M374">
        <f t="shared" ca="1" si="139"/>
        <v>4.3795690338769227E-4</v>
      </c>
      <c r="N374">
        <f t="shared" ca="1" si="140"/>
        <v>1.9555755612280575E-2</v>
      </c>
      <c r="O374">
        <f t="shared" ca="1" si="141"/>
        <v>0.29207311916125289</v>
      </c>
      <c r="P374">
        <f t="shared" ca="1" si="142"/>
        <v>1.1766038742261831</v>
      </c>
      <c r="Q374">
        <f t="shared" ca="1" si="143"/>
        <v>1.0581269150934776</v>
      </c>
      <c r="R374">
        <f t="shared" ca="1" si="144"/>
        <v>1.1887020497037959</v>
      </c>
      <c r="T374">
        <f t="shared" si="145"/>
        <v>0.96919072825772301</v>
      </c>
      <c r="U374" s="6">
        <f t="shared" ca="1" si="146"/>
        <v>1.0052329932758426</v>
      </c>
      <c r="V374">
        <f t="shared" ca="1" si="147"/>
        <v>2.2340024202087498</v>
      </c>
      <c r="W374">
        <v>1.054923440715265</v>
      </c>
      <c r="X374" t="b">
        <f t="shared" ca="1" si="148"/>
        <v>1</v>
      </c>
      <c r="AS374">
        <v>0.54403707539721546</v>
      </c>
      <c r="AT374">
        <v>4.6875298237005654E-3</v>
      </c>
      <c r="AU374">
        <v>0.70399306058867639</v>
      </c>
      <c r="AV374">
        <v>-2.7765373722558593</v>
      </c>
      <c r="AW374">
        <v>2.9881301422276727</v>
      </c>
      <c r="AX374">
        <v>-0.62846176820024269</v>
      </c>
      <c r="AY374">
        <v>0.2511709961868176</v>
      </c>
      <c r="AZ374">
        <v>1.0540521014590871</v>
      </c>
      <c r="BA374">
        <v>-2.4424229143526746</v>
      </c>
      <c r="BB374">
        <v>1.36465729740029</v>
      </c>
      <c r="BC374">
        <v>-1.7925715734981567</v>
      </c>
      <c r="BD374">
        <v>-9.7518979841142273E-2</v>
      </c>
      <c r="BE374">
        <v>-1.1342610454144963</v>
      </c>
      <c r="BF374">
        <v>1.5336033142668788</v>
      </c>
      <c r="BJ374" t="b">
        <f t="shared" si="129"/>
        <v>1</v>
      </c>
      <c r="BK374" t="b">
        <f t="shared" ca="1" si="130"/>
        <v>1</v>
      </c>
      <c r="BM374">
        <f t="shared" ca="1" si="149"/>
        <v>2.0889486668652291</v>
      </c>
      <c r="BN374" t="b">
        <f t="shared" ca="1" si="150"/>
        <v>1</v>
      </c>
      <c r="BO374">
        <v>1.105366933730255</v>
      </c>
      <c r="BP374">
        <f t="shared" ca="1" si="127"/>
        <v>1.089819035252644</v>
      </c>
      <c r="BQ374" t="b">
        <f t="shared" ca="1" si="128"/>
        <v>1</v>
      </c>
    </row>
    <row r="375" spans="1:69" x14ac:dyDescent="0.45">
      <c r="A375" s="1">
        <v>44993</v>
      </c>
      <c r="B375">
        <v>24.181000000000001</v>
      </c>
      <c r="C375" s="1">
        <v>44993</v>
      </c>
      <c r="D375">
        <v>360.64999399999999</v>
      </c>
      <c r="E375">
        <f t="shared" si="131"/>
        <v>3.8345929233940257E-2</v>
      </c>
      <c r="F375" s="4">
        <f t="shared" si="132"/>
        <v>7.9089680415774435E-3</v>
      </c>
      <c r="G375">
        <f t="shared" ca="1" si="133"/>
        <v>2.4373386557633731E-3</v>
      </c>
      <c r="H375">
        <f t="shared" ca="1" si="134"/>
        <v>3.7925201705146017E-2</v>
      </c>
      <c r="I375">
        <f t="shared" ca="1" si="135"/>
        <v>0.28565843593606449</v>
      </c>
      <c r="J375">
        <f t="shared" ca="1" si="136"/>
        <v>0.99952351519812677</v>
      </c>
      <c r="K375">
        <f t="shared" ca="1" si="137"/>
        <v>0.99656478829279271</v>
      </c>
      <c r="L375">
        <f t="shared" ca="1" si="138"/>
        <v>1.1284966982199658</v>
      </c>
      <c r="M375">
        <f t="shared" ca="1" si="139"/>
        <v>5.248582507413654E-4</v>
      </c>
      <c r="N375">
        <f t="shared" ca="1" si="140"/>
        <v>1.9522049482590516E-2</v>
      </c>
      <c r="O375">
        <f t="shared" ca="1" si="141"/>
        <v>0.28299414686189234</v>
      </c>
      <c r="P375">
        <f t="shared" ca="1" si="142"/>
        <v>1.198128437132568</v>
      </c>
      <c r="Q375">
        <f t="shared" ca="1" si="143"/>
        <v>1.0581269150934776</v>
      </c>
      <c r="R375">
        <f t="shared" ca="1" si="144"/>
        <v>1.1895329925424791</v>
      </c>
      <c r="T375">
        <f t="shared" si="145"/>
        <v>1.0383459292339403</v>
      </c>
      <c r="U375" s="6">
        <f t="shared" ca="1" si="146"/>
        <v>1.0653361529650192</v>
      </c>
      <c r="V375">
        <f t="shared" ca="1" si="147"/>
        <v>2.3255027923533715</v>
      </c>
      <c r="W375">
        <v>1.047854590263992</v>
      </c>
      <c r="X375" t="b">
        <f t="shared" ca="1" si="148"/>
        <v>1</v>
      </c>
      <c r="AS375">
        <v>0.56312757423875603</v>
      </c>
      <c r="AT375">
        <v>-1.0805301606639275E-2</v>
      </c>
      <c r="AU375">
        <v>1.1480759074428319</v>
      </c>
      <c r="AV375">
        <v>-3.0235649161023912</v>
      </c>
      <c r="AW375">
        <v>2.9609480201379341</v>
      </c>
      <c r="AX375">
        <v>-0.4334120017980857</v>
      </c>
      <c r="AY375">
        <v>0.11695626208578271</v>
      </c>
      <c r="AZ375">
        <v>1.3213083809827784</v>
      </c>
      <c r="BA375">
        <v>-2.2991167701319957</v>
      </c>
      <c r="BB375">
        <v>1.7163244018910002</v>
      </c>
      <c r="BC375">
        <v>-2.0930304719936328</v>
      </c>
      <c r="BD375">
        <v>-1.060812777367742E-3</v>
      </c>
      <c r="BE375">
        <v>-1.3653286873411747</v>
      </c>
      <c r="BF375">
        <v>1.1151588846654716</v>
      </c>
      <c r="BJ375" t="b">
        <f t="shared" si="129"/>
        <v>1</v>
      </c>
      <c r="BK375" t="b">
        <f t="shared" ca="1" si="130"/>
        <v>1</v>
      </c>
      <c r="BM375">
        <f t="shared" ca="1" si="149"/>
        <v>2.0935223350065266</v>
      </c>
      <c r="BN375" t="b">
        <f t="shared" ca="1" si="150"/>
        <v>1</v>
      </c>
      <c r="BO375">
        <v>1.1147736185088726</v>
      </c>
      <c r="BP375">
        <f t="shared" ca="1" si="127"/>
        <v>1.0019437161407716</v>
      </c>
      <c r="BQ375" t="b">
        <f t="shared" ca="1" si="128"/>
        <v>1</v>
      </c>
    </row>
    <row r="376" spans="1:69" x14ac:dyDescent="0.45">
      <c r="A376" s="1">
        <v>44992</v>
      </c>
      <c r="B376">
        <v>23.288</v>
      </c>
      <c r="C376" s="1">
        <v>44992</v>
      </c>
      <c r="D376">
        <v>357.82000699999998</v>
      </c>
      <c r="E376">
        <f t="shared" si="131"/>
        <v>-1.1293240583627354E-2</v>
      </c>
      <c r="F376" s="4">
        <f t="shared" si="132"/>
        <v>-1.2310897682209611E-2</v>
      </c>
      <c r="G376">
        <f t="shared" ca="1" si="133"/>
        <v>2.3005154330202836E-3</v>
      </c>
      <c r="H376">
        <f t="shared" ca="1" si="134"/>
        <v>3.7844278390219768E-2</v>
      </c>
      <c r="I376">
        <f t="shared" ca="1" si="135"/>
        <v>0.29417297655960861</v>
      </c>
      <c r="J376">
        <f t="shared" ca="1" si="136"/>
        <v>1.0343105051288397</v>
      </c>
      <c r="K376">
        <f t="shared" ca="1" si="137"/>
        <v>0.99656478829279271</v>
      </c>
      <c r="L376">
        <f t="shared" ca="1" si="138"/>
        <v>1.1191002847161495</v>
      </c>
      <c r="M376">
        <f t="shared" ca="1" si="139"/>
        <v>4.5041846327478519E-4</v>
      </c>
      <c r="N376">
        <f t="shared" ca="1" si="140"/>
        <v>1.9522136279825675E-2</v>
      </c>
      <c r="O376">
        <f t="shared" ca="1" si="141"/>
        <v>0.29398232964942111</v>
      </c>
      <c r="P376">
        <f t="shared" ca="1" si="142"/>
        <v>1.2025450747651885</v>
      </c>
      <c r="Q376">
        <f t="shared" ca="1" si="143"/>
        <v>1.0581269150934776</v>
      </c>
      <c r="R376">
        <f t="shared" ca="1" si="144"/>
        <v>1.1895329925424791</v>
      </c>
      <c r="T376">
        <f t="shared" si="145"/>
        <v>0.98870675941637265</v>
      </c>
      <c r="U376" s="6">
        <f t="shared" ca="1" si="146"/>
        <v>1.0031013094417642</v>
      </c>
      <c r="V376">
        <f t="shared" ca="1" si="147"/>
        <v>2.3314454060266838</v>
      </c>
      <c r="W376">
        <v>1.023102212306739</v>
      </c>
      <c r="X376" t="b">
        <f t="shared" ca="1" si="148"/>
        <v>1</v>
      </c>
      <c r="AS376">
        <v>0.57657243087671151</v>
      </c>
      <c r="AT376">
        <v>-3.8456904980622882E-2</v>
      </c>
      <c r="AU376">
        <v>0.82156887692741187</v>
      </c>
      <c r="AV376">
        <v>-3.2946315248473308</v>
      </c>
      <c r="AW376">
        <v>3.1838130638496813</v>
      </c>
      <c r="AX376">
        <v>-0.48087584373580122</v>
      </c>
      <c r="AY376">
        <v>8.3999179081442291E-2</v>
      </c>
      <c r="AZ376">
        <v>1.4554351823168765</v>
      </c>
      <c r="BA376">
        <v>-2.3483357773990603</v>
      </c>
      <c r="BB376">
        <v>1.7621835330871018</v>
      </c>
      <c r="BC376">
        <v>-2.0973080285197376</v>
      </c>
      <c r="BD376">
        <v>8.8046776110866476E-2</v>
      </c>
      <c r="BE376">
        <v>-1.3246657628577594</v>
      </c>
      <c r="BF376">
        <v>1.1019871301117163</v>
      </c>
      <c r="BJ376" t="b">
        <f t="shared" si="129"/>
        <v>1</v>
      </c>
      <c r="BK376" t="b">
        <f t="shared" ca="1" si="130"/>
        <v>1</v>
      </c>
      <c r="BM376">
        <f t="shared" ca="1" si="149"/>
        <v>2.0856721277536332</v>
      </c>
      <c r="BN376" t="b">
        <f t="shared" ca="1" si="150"/>
        <v>1</v>
      </c>
      <c r="BO376">
        <v>1.1271391142367442</v>
      </c>
      <c r="BP376">
        <f t="shared" ca="1" si="127"/>
        <v>1.0332789419443489</v>
      </c>
      <c r="BQ376" t="b">
        <f t="shared" ca="1" si="128"/>
        <v>1</v>
      </c>
    </row>
    <row r="377" spans="1:69" x14ac:dyDescent="0.45">
      <c r="A377" s="1">
        <v>44991</v>
      </c>
      <c r="B377">
        <v>23.554001</v>
      </c>
      <c r="C377" s="1">
        <v>44991</v>
      </c>
      <c r="D377">
        <v>362.27999899999998</v>
      </c>
      <c r="E377">
        <f t="shared" si="131"/>
        <v>-1.4064378989718669E-2</v>
      </c>
      <c r="F377" s="4">
        <f t="shared" si="132"/>
        <v>3.6291049017116257E-3</v>
      </c>
      <c r="G377">
        <f t="shared" ca="1" si="133"/>
        <v>2.0161663198796655E-3</v>
      </c>
      <c r="H377">
        <f t="shared" ca="1" si="134"/>
        <v>3.8159269953772598E-2</v>
      </c>
      <c r="I377">
        <f t="shared" ca="1" si="135"/>
        <v>0.27779875706386237</v>
      </c>
      <c r="J377">
        <f t="shared" ca="1" si="136"/>
        <v>0.96948702077024951</v>
      </c>
      <c r="K377">
        <f t="shared" ca="1" si="137"/>
        <v>0.98815009087458683</v>
      </c>
      <c r="L377">
        <f t="shared" ca="1" si="138"/>
        <v>1.1062027945240747</v>
      </c>
      <c r="M377">
        <f t="shared" ca="1" si="139"/>
        <v>2.8149536741617012E-4</v>
      </c>
      <c r="N377">
        <f t="shared" ca="1" si="140"/>
        <v>1.9777609425509806E-2</v>
      </c>
      <c r="O377">
        <f t="shared" ca="1" si="141"/>
        <v>0.24381678144142707</v>
      </c>
      <c r="P377">
        <f t="shared" ca="1" si="142"/>
        <v>1.1532869645669841</v>
      </c>
      <c r="Q377">
        <f t="shared" ca="1" si="143"/>
        <v>1.0532729904298215</v>
      </c>
      <c r="R377">
        <f t="shared" ca="1" si="144"/>
        <v>1.1895329925424791</v>
      </c>
      <c r="T377">
        <f t="shared" si="145"/>
        <v>0.98593562101028132</v>
      </c>
      <c r="U377" s="6">
        <f t="shared" ca="1" si="146"/>
        <v>1.0022553083807202</v>
      </c>
      <c r="V377">
        <f t="shared" ca="1" si="147"/>
        <v>2.4300797959657068</v>
      </c>
      <c r="W377">
        <v>1.0087665242264487</v>
      </c>
      <c r="X377" t="b">
        <f t="shared" ca="1" si="148"/>
        <v>1</v>
      </c>
      <c r="AS377">
        <v>0.5908720222041155</v>
      </c>
      <c r="AT377">
        <v>-1.9993139983339715E-2</v>
      </c>
      <c r="AU377">
        <v>0.99251548636949016</v>
      </c>
      <c r="AV377">
        <v>-3.2178164921095891</v>
      </c>
      <c r="AW377">
        <v>2.96420020149491</v>
      </c>
      <c r="AX377">
        <v>-0.20829312191688806</v>
      </c>
      <c r="AY377">
        <v>2.3662913403652362E-2</v>
      </c>
      <c r="AZ377">
        <v>1.6438438972236995</v>
      </c>
      <c r="BA377">
        <v>-2.4585955681410927</v>
      </c>
      <c r="BB377">
        <v>1.8053867329648725</v>
      </c>
      <c r="BC377">
        <v>-2.0799004910178431</v>
      </c>
      <c r="BD377">
        <v>-5.2830884629756242E-2</v>
      </c>
      <c r="BE377">
        <v>-1.3737231145671138</v>
      </c>
      <c r="BF377">
        <v>0.9591080192505268</v>
      </c>
      <c r="BJ377" t="b">
        <f t="shared" si="129"/>
        <v>1</v>
      </c>
      <c r="BK377" t="b">
        <f t="shared" ca="1" si="130"/>
        <v>1</v>
      </c>
      <c r="BM377">
        <f t="shared" ca="1" si="149"/>
        <v>2.2290245680360261</v>
      </c>
      <c r="BN377" t="b">
        <f t="shared" ca="1" si="150"/>
        <v>1</v>
      </c>
      <c r="BO377">
        <v>1.1004396328152932</v>
      </c>
      <c r="BP377">
        <f t="shared" ca="1" si="127"/>
        <v>0.97503604589301007</v>
      </c>
      <c r="BQ377" t="b">
        <f t="shared" ca="1" si="128"/>
        <v>0</v>
      </c>
    </row>
    <row r="378" spans="1:69" x14ac:dyDescent="0.45">
      <c r="A378" s="1">
        <v>44988</v>
      </c>
      <c r="B378">
        <v>23.889999</v>
      </c>
      <c r="C378" s="1">
        <v>44988</v>
      </c>
      <c r="D378">
        <v>360.97000100000002</v>
      </c>
      <c r="E378">
        <f t="shared" si="131"/>
        <v>2.4706186184532328E-2</v>
      </c>
      <c r="F378" s="4">
        <f t="shared" si="132"/>
        <v>2.0987168015403922E-2</v>
      </c>
      <c r="G378">
        <f t="shared" ca="1" si="133"/>
        <v>2.3509112917513364E-3</v>
      </c>
      <c r="H378">
        <f t="shared" ca="1" si="134"/>
        <v>3.8310845200222862E-2</v>
      </c>
      <c r="I378">
        <f t="shared" ca="1" si="135"/>
        <v>0.26029365323303361</v>
      </c>
      <c r="J378">
        <f t="shared" ca="1" si="136"/>
        <v>0.91250067890348463</v>
      </c>
      <c r="K378">
        <f t="shared" ca="1" si="137"/>
        <v>0.98815009087458683</v>
      </c>
      <c r="L378">
        <f t="shared" ca="1" si="138"/>
        <v>1.1154909155427031</v>
      </c>
      <c r="M378">
        <f t="shared" ca="1" si="139"/>
        <v>4.0488634868913082E-4</v>
      </c>
      <c r="N378">
        <f t="shared" ca="1" si="140"/>
        <v>1.9875341066152952E-2</v>
      </c>
      <c r="O378">
        <f t="shared" ca="1" si="141"/>
        <v>0.23563159395128019</v>
      </c>
      <c r="P378">
        <f t="shared" ca="1" si="142"/>
        <v>1.0855652327656502</v>
      </c>
      <c r="Q378">
        <f t="shared" ca="1" si="143"/>
        <v>1.0532729904298215</v>
      </c>
      <c r="R378">
        <f t="shared" ca="1" si="144"/>
        <v>1.2139465952925306</v>
      </c>
      <c r="T378">
        <f t="shared" si="145"/>
        <v>1.0247061861845324</v>
      </c>
      <c r="U378" s="6">
        <f t="shared" ca="1" si="146"/>
        <v>1.025938333158908</v>
      </c>
      <c r="V378">
        <f t="shared" ca="1" si="147"/>
        <v>2.4418018877846324</v>
      </c>
      <c r="W378">
        <v>1.0087495334438346</v>
      </c>
      <c r="X378" t="b">
        <f t="shared" ca="1" si="148"/>
        <v>1</v>
      </c>
      <c r="AS378">
        <v>0.59076089490030459</v>
      </c>
      <c r="AT378">
        <v>7.9558814206271741E-2</v>
      </c>
      <c r="AU378">
        <v>1.0990649992490218</v>
      </c>
      <c r="AV378">
        <v>-3.3426783821471573</v>
      </c>
      <c r="AW378">
        <v>2.9762490231274805</v>
      </c>
      <c r="AX378">
        <v>-0.1095918954848383</v>
      </c>
      <c r="AY378">
        <v>-5.4694626388247562E-2</v>
      </c>
      <c r="AZ378">
        <v>1.6315969626533999</v>
      </c>
      <c r="BA378">
        <v>-2.2541908997786053</v>
      </c>
      <c r="BB378">
        <v>2.0553596547070465</v>
      </c>
      <c r="BC378">
        <v>-2.2962314625265714</v>
      </c>
      <c r="BD378">
        <v>-8.5484869582538262E-3</v>
      </c>
      <c r="BE378">
        <v>-1.4544020239938515</v>
      </c>
      <c r="BF378">
        <v>0.76226577771836901</v>
      </c>
      <c r="BJ378" t="b">
        <f t="shared" si="129"/>
        <v>1</v>
      </c>
      <c r="BK378" t="b">
        <f t="shared" ca="1" si="130"/>
        <v>1</v>
      </c>
      <c r="BM378">
        <f t="shared" ca="1" si="149"/>
        <v>2.2830866991439844</v>
      </c>
      <c r="BN378" t="b">
        <f t="shared" ca="1" si="150"/>
        <v>1</v>
      </c>
      <c r="BO378">
        <v>1.118983901914586</v>
      </c>
      <c r="BP378">
        <f t="shared" ca="1" si="127"/>
        <v>0.96128091089497314</v>
      </c>
      <c r="BQ378" t="b">
        <f t="shared" ca="1" si="128"/>
        <v>0</v>
      </c>
    </row>
    <row r="379" spans="1:69" x14ac:dyDescent="0.45">
      <c r="A379" s="1">
        <v>44987</v>
      </c>
      <c r="B379">
        <v>23.313998999999999</v>
      </c>
      <c r="C379" s="1">
        <v>44987</v>
      </c>
      <c r="D379">
        <v>353.54998799999998</v>
      </c>
      <c r="E379">
        <f t="shared" si="131"/>
        <v>2.7138910917261373E-2</v>
      </c>
      <c r="F379" s="4">
        <f t="shared" si="132"/>
        <v>1.1877487324742177E-2</v>
      </c>
      <c r="G379">
        <f t="shared" ca="1" si="133"/>
        <v>2.102564189767103E-3</v>
      </c>
      <c r="H379">
        <f t="shared" ca="1" si="134"/>
        <v>3.8326186653973297E-2</v>
      </c>
      <c r="I379">
        <f t="shared" ca="1" si="135"/>
        <v>0.27677267459728655</v>
      </c>
      <c r="J379">
        <f t="shared" ca="1" si="136"/>
        <v>0.9139630254395299</v>
      </c>
      <c r="K379">
        <f t="shared" ca="1" si="137"/>
        <v>0.98815009087458683</v>
      </c>
      <c r="L379">
        <f t="shared" ca="1" si="138"/>
        <v>1.1028539701069788</v>
      </c>
      <c r="M379">
        <f t="shared" ca="1" si="139"/>
        <v>2.4030108598024634E-4</v>
      </c>
      <c r="N379">
        <f t="shared" ca="1" si="140"/>
        <v>1.9840305394198506E-2</v>
      </c>
      <c r="O379">
        <f t="shared" ca="1" si="141"/>
        <v>0.25513391206743968</v>
      </c>
      <c r="P379">
        <f t="shared" ca="1" si="142"/>
        <v>1.1178120921980499</v>
      </c>
      <c r="Q379">
        <f t="shared" ca="1" si="143"/>
        <v>1.0532729904298215</v>
      </c>
      <c r="R379">
        <f t="shared" ca="1" si="144"/>
        <v>1.1895329925424791</v>
      </c>
      <c r="T379">
        <f t="shared" si="145"/>
        <v>1.0271389109172613</v>
      </c>
      <c r="U379" s="6">
        <f t="shared" ca="1" si="146"/>
        <v>0.98520955882352912</v>
      </c>
      <c r="V379">
        <f t="shared" ca="1" si="147"/>
        <v>2.6007566348043891</v>
      </c>
      <c r="W379">
        <v>1.0160603361699909</v>
      </c>
      <c r="X379" t="b">
        <f t="shared" ca="1" si="148"/>
        <v>0</v>
      </c>
      <c r="AS379">
        <v>0.58586119681165805</v>
      </c>
      <c r="AT379">
        <v>-0.11147314121044215</v>
      </c>
      <c r="AU379">
        <v>0.43787166606779038</v>
      </c>
      <c r="AV379">
        <v>-3.1965321559823634</v>
      </c>
      <c r="AW379">
        <v>2.9030932584244526</v>
      </c>
      <c r="AX379">
        <v>-0.45597528208596455</v>
      </c>
      <c r="AY379">
        <v>-2.8345496361812009E-2</v>
      </c>
      <c r="AZ379">
        <v>1.3660098427341609</v>
      </c>
      <c r="BA379">
        <v>-1.479172779356259</v>
      </c>
      <c r="BB379">
        <v>1.8733261653272513</v>
      </c>
      <c r="BC379">
        <v>-2.0372480840929779</v>
      </c>
      <c r="BD379">
        <v>0.29111326191677578</v>
      </c>
      <c r="BE379">
        <v>-1.3163434829876037</v>
      </c>
      <c r="BF379">
        <v>0.83529490040509191</v>
      </c>
      <c r="BJ379" t="b">
        <f t="shared" si="129"/>
        <v>1</v>
      </c>
      <c r="BK379" t="b">
        <f t="shared" ca="1" si="130"/>
        <v>0</v>
      </c>
      <c r="BM379">
        <f t="shared" ca="1" si="149"/>
        <v>2.2340024202087498</v>
      </c>
      <c r="BN379" t="b">
        <f t="shared" ca="1" si="150"/>
        <v>0</v>
      </c>
      <c r="BO379">
        <v>1.0478422977760247</v>
      </c>
      <c r="BP379">
        <f t="shared" ca="1" si="127"/>
        <v>1.0052329932758426</v>
      </c>
      <c r="BQ379" t="b">
        <f t="shared" ca="1" si="128"/>
        <v>1</v>
      </c>
    </row>
    <row r="380" spans="1:69" x14ac:dyDescent="0.45">
      <c r="A380" s="1">
        <v>44986</v>
      </c>
      <c r="B380">
        <v>22.698</v>
      </c>
      <c r="C380" s="1">
        <v>44986</v>
      </c>
      <c r="D380">
        <v>349.39999399999999</v>
      </c>
      <c r="E380">
        <f t="shared" si="131"/>
        <v>-2.2312198483804301E-2</v>
      </c>
      <c r="F380" s="4">
        <f t="shared" si="132"/>
        <v>-7.7246422771306261E-3</v>
      </c>
      <c r="G380">
        <f t="shared" ca="1" si="133"/>
        <v>2.4401308700037461E-3</v>
      </c>
      <c r="H380">
        <f t="shared" ca="1" si="134"/>
        <v>3.8841661243004352E-2</v>
      </c>
      <c r="I380">
        <f t="shared" ca="1" si="135"/>
        <v>0.30686929292355086</v>
      </c>
      <c r="J380">
        <f t="shared" ca="1" si="136"/>
        <v>0.86260025156692155</v>
      </c>
      <c r="K380">
        <f t="shared" ca="1" si="137"/>
        <v>0.99696105354013242</v>
      </c>
      <c r="L380">
        <f t="shared" ca="1" si="138"/>
        <v>1.1028539701069788</v>
      </c>
      <c r="M380">
        <f t="shared" ca="1" si="139"/>
        <v>3.700374988777511E-4</v>
      </c>
      <c r="N380">
        <f t="shared" ca="1" si="140"/>
        <v>2.0000968292427888E-2</v>
      </c>
      <c r="O380">
        <f t="shared" ca="1" si="141"/>
        <v>0.26205966625563065</v>
      </c>
      <c r="P380">
        <f t="shared" ca="1" si="142"/>
        <v>1.0424203482669752</v>
      </c>
      <c r="Q380">
        <f t="shared" ca="1" si="143"/>
        <v>1.0622482194509131</v>
      </c>
      <c r="R380">
        <f t="shared" ca="1" si="144"/>
        <v>1.2139465952925306</v>
      </c>
      <c r="T380">
        <f t="shared" si="145"/>
        <v>0.97768780151619572</v>
      </c>
      <c r="U380" s="6">
        <f t="shared" ca="1" si="146"/>
        <v>1.09366869037294</v>
      </c>
      <c r="V380">
        <f t="shared" ca="1" si="147"/>
        <v>2.5501029076963606</v>
      </c>
      <c r="W380">
        <v>1.1047298387028883</v>
      </c>
      <c r="X380" t="b">
        <f t="shared" ca="1" si="148"/>
        <v>1</v>
      </c>
      <c r="AS380">
        <v>0.56922780575606624</v>
      </c>
      <c r="AT380">
        <v>-0.57787231667892047</v>
      </c>
      <c r="AU380">
        <v>-0.16832061604201101</v>
      </c>
      <c r="AV380">
        <v>-3.0876216665315157</v>
      </c>
      <c r="AW380">
        <v>2.9735196713437859</v>
      </c>
      <c r="AX380">
        <v>-1.487169887396897</v>
      </c>
      <c r="AY380">
        <v>-5.9727296340865932E-2</v>
      </c>
      <c r="AZ380">
        <v>1.5519364331255154</v>
      </c>
      <c r="BA380">
        <v>-1.3337318411862893</v>
      </c>
      <c r="BB380">
        <v>2.0503140981829957</v>
      </c>
      <c r="BC380">
        <v>-1.957530795046136</v>
      </c>
      <c r="BD380">
        <v>0.99435133129323483</v>
      </c>
      <c r="BE380">
        <v>-1.0218738580738178</v>
      </c>
      <c r="BF380">
        <v>1.1703809405526944</v>
      </c>
      <c r="BJ380" t="b">
        <f t="shared" si="129"/>
        <v>1</v>
      </c>
      <c r="BK380" t="b">
        <f t="shared" ca="1" si="130"/>
        <v>1</v>
      </c>
      <c r="BM380">
        <f t="shared" ca="1" si="149"/>
        <v>2.3255027923533715</v>
      </c>
      <c r="BN380" t="b">
        <f t="shared" ca="1" si="150"/>
        <v>1</v>
      </c>
      <c r="BO380">
        <v>1.1162222374489481</v>
      </c>
      <c r="BP380">
        <f t="shared" ca="1" si="127"/>
        <v>1.0653361529650192</v>
      </c>
      <c r="BQ380" t="b">
        <f t="shared" ca="1" si="128"/>
        <v>1</v>
      </c>
    </row>
    <row r="381" spans="1:69" x14ac:dyDescent="0.45">
      <c r="A381" s="1">
        <v>44985</v>
      </c>
      <c r="B381">
        <v>23.216000000000001</v>
      </c>
      <c r="C381" s="1">
        <v>44985</v>
      </c>
      <c r="D381">
        <v>352.11999500000002</v>
      </c>
      <c r="E381">
        <f t="shared" si="131"/>
        <v>-1.2127101490451497E-2</v>
      </c>
      <c r="F381" s="4">
        <f t="shared" si="132"/>
        <v>-1.0496610130686559E-3</v>
      </c>
      <c r="G381">
        <f t="shared" ca="1" si="133"/>
        <v>2.4148908920799562E-3</v>
      </c>
      <c r="H381">
        <f t="shared" ca="1" si="134"/>
        <v>3.8859462615728216E-2</v>
      </c>
      <c r="I381">
        <f t="shared" ca="1" si="135"/>
        <v>0.30743860287162017</v>
      </c>
      <c r="J381">
        <f t="shared" ca="1" si="136"/>
        <v>0.85719453478010976</v>
      </c>
      <c r="K381">
        <f t="shared" ca="1" si="137"/>
        <v>0.99696105354013242</v>
      </c>
      <c r="L381">
        <f t="shared" ca="1" si="138"/>
        <v>1.0729672272331725</v>
      </c>
      <c r="M381">
        <f t="shared" ca="1" si="139"/>
        <v>3.719078933768317E-4</v>
      </c>
      <c r="N381">
        <f t="shared" ca="1" si="140"/>
        <v>2.0000224990172261E-2</v>
      </c>
      <c r="O381">
        <f t="shared" ca="1" si="141"/>
        <v>0.26185002692539366</v>
      </c>
      <c r="P381">
        <f t="shared" ca="1" si="142"/>
        <v>1.0429041707436699</v>
      </c>
      <c r="Q381">
        <f t="shared" ca="1" si="143"/>
        <v>1.0622482194509131</v>
      </c>
      <c r="R381">
        <f t="shared" ca="1" si="144"/>
        <v>1.2139465952925306</v>
      </c>
      <c r="T381">
        <f t="shared" si="145"/>
        <v>0.98787289850954851</v>
      </c>
      <c r="U381" s="6">
        <f t="shared" ca="1" si="146"/>
        <v>1.123989294408652</v>
      </c>
      <c r="V381">
        <f t="shared" ca="1" si="147"/>
        <v>2.6971074013486067</v>
      </c>
      <c r="W381">
        <v>1.0503377692008324</v>
      </c>
      <c r="X381" t="b">
        <f t="shared" ca="1" si="148"/>
        <v>1</v>
      </c>
      <c r="AS381">
        <v>0.56009803067514563</v>
      </c>
      <c r="AT381">
        <v>-0.65798872605018321</v>
      </c>
      <c r="AU381">
        <v>-0.36514317926600154</v>
      </c>
      <c r="AV381">
        <v>-3.1010356205880831</v>
      </c>
      <c r="AW381">
        <v>2.9426192008038687</v>
      </c>
      <c r="AX381">
        <v>-1.833952066667381</v>
      </c>
      <c r="AY381">
        <v>5.5983123077337903E-2</v>
      </c>
      <c r="AZ381">
        <v>1.5093275785403948</v>
      </c>
      <c r="BA381">
        <v>-1.1775579960152349</v>
      </c>
      <c r="BB381">
        <v>2.0801759900834345</v>
      </c>
      <c r="BC381">
        <v>-2.0393674454354223</v>
      </c>
      <c r="BD381">
        <v>1.3019424562827004</v>
      </c>
      <c r="BE381">
        <v>-1.0748395745553752</v>
      </c>
      <c r="BF381">
        <v>1.1999057627991694</v>
      </c>
      <c r="BJ381" t="b">
        <f t="shared" si="129"/>
        <v>1</v>
      </c>
      <c r="BK381" t="b">
        <f t="shared" ca="1" si="130"/>
        <v>1</v>
      </c>
      <c r="BM381">
        <f t="shared" ca="1" si="149"/>
        <v>2.3314454060266838</v>
      </c>
      <c r="BN381" t="b">
        <f t="shared" ca="1" si="150"/>
        <v>1</v>
      </c>
      <c r="BO381">
        <v>1.0996366937536337</v>
      </c>
      <c r="BP381">
        <f t="shared" ca="1" si="127"/>
        <v>1.0031013094417642</v>
      </c>
      <c r="BQ381" t="b">
        <f t="shared" ca="1" si="128"/>
        <v>1</v>
      </c>
    </row>
    <row r="382" spans="1:69" x14ac:dyDescent="0.45">
      <c r="A382" s="1">
        <v>44984</v>
      </c>
      <c r="B382">
        <v>23.500999</v>
      </c>
      <c r="C382" s="1">
        <v>44984</v>
      </c>
      <c r="D382">
        <v>352.48998999999998</v>
      </c>
      <c r="E382">
        <f t="shared" si="131"/>
        <v>9.2330159423265386E-3</v>
      </c>
      <c r="F382" s="4">
        <f t="shared" si="132"/>
        <v>4.473888469849095E-3</v>
      </c>
      <c r="G382">
        <f t="shared" ca="1" si="133"/>
        <v>2.2013007516648846E-3</v>
      </c>
      <c r="H382">
        <f t="shared" ca="1" si="134"/>
        <v>3.9056692808443878E-2</v>
      </c>
      <c r="I382">
        <f t="shared" ca="1" si="135"/>
        <v>0.30364373927973315</v>
      </c>
      <c r="J382">
        <f t="shared" ca="1" si="136"/>
        <v>0.80937074496225403</v>
      </c>
      <c r="K382">
        <f t="shared" ca="1" si="137"/>
        <v>0.99696105354013242</v>
      </c>
      <c r="L382">
        <f t="shared" ca="1" si="138"/>
        <v>1.0394766003274398</v>
      </c>
      <c r="M382">
        <f t="shared" ca="1" si="139"/>
        <v>2.0593168251497709E-4</v>
      </c>
      <c r="N382">
        <f t="shared" ca="1" si="140"/>
        <v>2.0149265116521847E-2</v>
      </c>
      <c r="O382">
        <f t="shared" ca="1" si="141"/>
        <v>0.25530709447061395</v>
      </c>
      <c r="P382">
        <f t="shared" ca="1" si="142"/>
        <v>0.9765491620958473</v>
      </c>
      <c r="Q382">
        <f t="shared" ca="1" si="143"/>
        <v>0.97674714917705052</v>
      </c>
      <c r="R382">
        <f t="shared" ca="1" si="144"/>
        <v>1.2060305440206112</v>
      </c>
      <c r="T382">
        <f t="shared" si="145"/>
        <v>1.0092330159423266</v>
      </c>
      <c r="U382" s="6">
        <f t="shared" ca="1" si="146"/>
        <v>1.0987936693472975</v>
      </c>
      <c r="V382">
        <f t="shared" ca="1" si="147"/>
        <v>2.7751523608557269</v>
      </c>
      <c r="W382">
        <v>1.0443096155151252</v>
      </c>
      <c r="X382" t="b">
        <f t="shared" ca="1" si="148"/>
        <v>1</v>
      </c>
      <c r="AS382">
        <v>0.55421544960835911</v>
      </c>
      <c r="AT382">
        <v>-0.57294755653787022</v>
      </c>
      <c r="AU382">
        <v>-0.70260402547008172</v>
      </c>
      <c r="AV382">
        <v>-3.2228501584396203</v>
      </c>
      <c r="AW382">
        <v>2.8473476314992872</v>
      </c>
      <c r="AX382">
        <v>-1.8291313882409228</v>
      </c>
      <c r="AY382">
        <v>0.46977501940422861</v>
      </c>
      <c r="AZ382">
        <v>1.7623652222337149</v>
      </c>
      <c r="BA382">
        <v>-0.92365255516273659</v>
      </c>
      <c r="BB382">
        <v>2.2301645952642222</v>
      </c>
      <c r="BC382">
        <v>-2.1237517201653664</v>
      </c>
      <c r="BD382">
        <v>1.641746345142616</v>
      </c>
      <c r="BE382">
        <v>-1.6207351264563528</v>
      </c>
      <c r="BF382">
        <v>0.74212992286654877</v>
      </c>
      <c r="BJ382" t="b">
        <f t="shared" si="129"/>
        <v>1</v>
      </c>
      <c r="BK382" t="b">
        <f t="shared" ca="1" si="130"/>
        <v>1</v>
      </c>
      <c r="BM382">
        <f t="shared" ca="1" si="149"/>
        <v>2.4300797959657068</v>
      </c>
      <c r="BN382" t="b">
        <f t="shared" ca="1" si="150"/>
        <v>1</v>
      </c>
      <c r="BO382">
        <v>1.0618176340692143</v>
      </c>
      <c r="BP382">
        <f t="shared" ca="1" si="127"/>
        <v>1.0022553083807202</v>
      </c>
      <c r="BQ382" t="b">
        <f t="shared" ca="1" si="128"/>
        <v>1</v>
      </c>
    </row>
    <row r="383" spans="1:69" x14ac:dyDescent="0.45">
      <c r="A383" s="1">
        <v>44981</v>
      </c>
      <c r="B383">
        <v>23.285999</v>
      </c>
      <c r="C383" s="1">
        <v>44981</v>
      </c>
      <c r="D383">
        <v>350.92001299999998</v>
      </c>
      <c r="E383">
        <f t="shared" si="131"/>
        <v>-1.5973673089925672E-2</v>
      </c>
      <c r="F383" s="4">
        <f t="shared" si="132"/>
        <v>-1.7388603346280021E-2</v>
      </c>
      <c r="G383">
        <f t="shared" ca="1" si="133"/>
        <v>2.3454005574833473E-3</v>
      </c>
      <c r="H383">
        <f t="shared" ca="1" si="134"/>
        <v>3.913585217078569E-2</v>
      </c>
      <c r="I383">
        <f t="shared" ca="1" si="135"/>
        <v>0.29452000338853623</v>
      </c>
      <c r="J383">
        <f t="shared" ca="1" si="136"/>
        <v>0.77740675429418271</v>
      </c>
      <c r="K383">
        <f t="shared" ca="1" si="137"/>
        <v>0.99696105354013242</v>
      </c>
      <c r="L383">
        <f t="shared" ca="1" si="138"/>
        <v>1.0627894959219133</v>
      </c>
      <c r="M383">
        <f t="shared" ca="1" si="139"/>
        <v>2.561576356574006E-4</v>
      </c>
      <c r="N383">
        <f t="shared" ca="1" si="140"/>
        <v>2.0172463726547435E-2</v>
      </c>
      <c r="O383">
        <f t="shared" ca="1" si="141"/>
        <v>0.24864744507618969</v>
      </c>
      <c r="P383">
        <f t="shared" ca="1" si="142"/>
        <v>0.95681549504343888</v>
      </c>
      <c r="Q383">
        <f t="shared" ca="1" si="143"/>
        <v>0.97674714917705052</v>
      </c>
      <c r="R383">
        <f t="shared" ca="1" si="144"/>
        <v>1.2060305440206112</v>
      </c>
      <c r="T383">
        <f t="shared" si="145"/>
        <v>0.9840263269100743</v>
      </c>
      <c r="U383" s="6">
        <f t="shared" ca="1" si="146"/>
        <v>1.0583582375075793</v>
      </c>
      <c r="V383">
        <f t="shared" ca="1" si="147"/>
        <v>2.7579870466095091</v>
      </c>
      <c r="W383">
        <v>1.0316092247001998</v>
      </c>
      <c r="X383" t="b">
        <f t="shared" ca="1" si="148"/>
        <v>1</v>
      </c>
      <c r="AS383">
        <v>0.55603963859629701</v>
      </c>
      <c r="AT383">
        <v>-0.61092796474867694</v>
      </c>
      <c r="AU383">
        <v>-0.92146667431082641</v>
      </c>
      <c r="AV383">
        <v>-3.1629378201877349</v>
      </c>
      <c r="AW383">
        <v>2.6229839525194967</v>
      </c>
      <c r="AX383">
        <v>-1.5902218543518229</v>
      </c>
      <c r="AY383">
        <v>0.58027679132751253</v>
      </c>
      <c r="AZ383">
        <v>1.9323283528729245</v>
      </c>
      <c r="BA383">
        <v>-0.8112715858243098</v>
      </c>
      <c r="BB383">
        <v>2.2177109871760154</v>
      </c>
      <c r="BC383">
        <v>-2.0823894480064524</v>
      </c>
      <c r="BD383">
        <v>1.7266619369086043</v>
      </c>
      <c r="BE383">
        <v>-1.8432784001953142</v>
      </c>
      <c r="BF383">
        <v>0.48400638853224548</v>
      </c>
      <c r="BJ383" t="b">
        <f t="shared" si="129"/>
        <v>1</v>
      </c>
      <c r="BK383" t="b">
        <f t="shared" ca="1" si="130"/>
        <v>1</v>
      </c>
      <c r="BM383">
        <f t="shared" ca="1" si="149"/>
        <v>2.4418018877846324</v>
      </c>
      <c r="BN383" t="b">
        <f t="shared" ca="1" si="150"/>
        <v>1</v>
      </c>
      <c r="BO383">
        <v>1.011639061577414</v>
      </c>
      <c r="BP383">
        <f t="shared" ca="1" si="127"/>
        <v>1.025938333158908</v>
      </c>
      <c r="BQ383" t="b">
        <f t="shared" ca="1" si="128"/>
        <v>1</v>
      </c>
    </row>
    <row r="384" spans="1:69" x14ac:dyDescent="0.45">
      <c r="A384" s="1">
        <v>44980</v>
      </c>
      <c r="B384">
        <v>23.664000000000001</v>
      </c>
      <c r="C384" s="1">
        <v>44980</v>
      </c>
      <c r="D384">
        <v>357.13000499999998</v>
      </c>
      <c r="E384">
        <f t="shared" si="131"/>
        <v>0.14021393466319745</v>
      </c>
      <c r="F384" s="4">
        <f t="shared" si="132"/>
        <v>1.538156483742293E-2</v>
      </c>
      <c r="G384">
        <f t="shared" ca="1" si="133"/>
        <v>1.9634220441192211E-3</v>
      </c>
      <c r="H384">
        <f t="shared" ca="1" si="134"/>
        <v>3.9684527887604071E-2</v>
      </c>
      <c r="I384">
        <f t="shared" ca="1" si="135"/>
        <v>0.24313179480929883</v>
      </c>
      <c r="J384">
        <f t="shared" ca="1" si="136"/>
        <v>0.7471045964720231</v>
      </c>
      <c r="K384">
        <f t="shared" ca="1" si="137"/>
        <v>0.96811855840969396</v>
      </c>
      <c r="L384">
        <f t="shared" ca="1" si="138"/>
        <v>1.0524050304421391</v>
      </c>
      <c r="M384">
        <f t="shared" ca="1" si="139"/>
        <v>1.278009280607512E-4</v>
      </c>
      <c r="N384">
        <f t="shared" ca="1" si="140"/>
        <v>2.0366045040024518E-2</v>
      </c>
      <c r="O384">
        <f t="shared" ca="1" si="141"/>
        <v>0.2151880517572147</v>
      </c>
      <c r="P384">
        <f t="shared" ca="1" si="142"/>
        <v>0.91514049023356092</v>
      </c>
      <c r="Q384">
        <f t="shared" ca="1" si="143"/>
        <v>0.88308106974264189</v>
      </c>
      <c r="R384">
        <f t="shared" ca="1" si="144"/>
        <v>1.2060305440206112</v>
      </c>
      <c r="T384">
        <f t="shared" si="145"/>
        <v>1.1402139346631974</v>
      </c>
      <c r="U384" s="6">
        <f t="shared" ca="1" si="146"/>
        <v>1.0395361096468108</v>
      </c>
      <c r="V384">
        <f t="shared" ca="1" si="147"/>
        <v>2.7473913891576087</v>
      </c>
      <c r="W384">
        <v>1.0074601793789457</v>
      </c>
      <c r="X384" t="b">
        <f t="shared" ca="1" si="148"/>
        <v>1</v>
      </c>
      <c r="AS384">
        <v>0.55987932623186487</v>
      </c>
      <c r="AT384">
        <v>-0.59054124748345105</v>
      </c>
      <c r="AU384">
        <v>-0.98168735784119054</v>
      </c>
      <c r="AV384">
        <v>-3.0462337196692544</v>
      </c>
      <c r="AW384">
        <v>2.4110722625793026</v>
      </c>
      <c r="AX384">
        <v>-1.2534246047124404</v>
      </c>
      <c r="AY384">
        <v>0.5420590081087524</v>
      </c>
      <c r="AZ384">
        <v>1.9815743083707713</v>
      </c>
      <c r="BA384">
        <v>-0.78830468351534488</v>
      </c>
      <c r="BB384">
        <v>2.1565301529622998</v>
      </c>
      <c r="BC384">
        <v>-2.0173132752042253</v>
      </c>
      <c r="BD384">
        <v>1.6551426285230959</v>
      </c>
      <c r="BE384">
        <v>-1.8881602316472028</v>
      </c>
      <c r="BF384">
        <v>0.32792948354459994</v>
      </c>
      <c r="BJ384" t="b">
        <f t="shared" si="129"/>
        <v>1</v>
      </c>
      <c r="BK384" t="b">
        <f t="shared" ca="1" si="130"/>
        <v>1</v>
      </c>
      <c r="BM384">
        <f t="shared" ca="1" si="149"/>
        <v>2.6007566348043891</v>
      </c>
      <c r="BN384" t="b">
        <f t="shared" ca="1" si="150"/>
        <v>1</v>
      </c>
      <c r="BO384">
        <v>1.1143640267152066</v>
      </c>
      <c r="BP384">
        <f t="shared" ref="BP384:BP447" ca="1" si="151">U379</f>
        <v>0.98520955882352912</v>
      </c>
      <c r="BQ384" t="b">
        <f t="shared" ref="BQ384:BQ447" ca="1" si="152">OR(AND(BO384&gt;1, BP384&gt;1), AND(BO384&lt;1, BP384&lt;1))</f>
        <v>0</v>
      </c>
    </row>
    <row r="385" spans="1:69" x14ac:dyDescent="0.45">
      <c r="A385" s="1">
        <v>44979</v>
      </c>
      <c r="B385">
        <v>20.754000000000001</v>
      </c>
      <c r="C385" s="1">
        <v>44979</v>
      </c>
      <c r="D385">
        <v>351.72000100000002</v>
      </c>
      <c r="E385">
        <f t="shared" si="131"/>
        <v>4.7929796759633532E-3</v>
      </c>
      <c r="F385" s="4">
        <f t="shared" si="132"/>
        <v>-2.27364987857703E-4</v>
      </c>
      <c r="G385">
        <f t="shared" ca="1" si="133"/>
        <v>1.2175102459889675E-3</v>
      </c>
      <c r="H385">
        <f t="shared" ca="1" si="134"/>
        <v>3.8455907867719206E-2</v>
      </c>
      <c r="I385">
        <f t="shared" ca="1" si="135"/>
        <v>9.0012879445426894E-2</v>
      </c>
      <c r="J385">
        <f t="shared" ca="1" si="136"/>
        <v>0.39529504257352155</v>
      </c>
      <c r="K385">
        <f t="shared" ca="1" si="137"/>
        <v>0.95956250053393233</v>
      </c>
      <c r="L385">
        <f t="shared" ca="1" si="138"/>
        <v>1.0293199240387174</v>
      </c>
      <c r="M385">
        <f t="shared" ca="1" si="139"/>
        <v>-3.3703989843286099E-6</v>
      </c>
      <c r="N385">
        <f t="shared" ca="1" si="140"/>
        <v>2.0351784982185695E-2</v>
      </c>
      <c r="O385">
        <f t="shared" ca="1" si="141"/>
        <v>0.23223752529618003</v>
      </c>
      <c r="P385">
        <f t="shared" ca="1" si="142"/>
        <v>0.93090992843782727</v>
      </c>
      <c r="Q385">
        <f t="shared" ca="1" si="143"/>
        <v>0.88308106974264189</v>
      </c>
      <c r="R385">
        <f t="shared" ca="1" si="144"/>
        <v>1.1817761404740921</v>
      </c>
      <c r="T385">
        <f t="shared" si="145"/>
        <v>1.0047929796759634</v>
      </c>
      <c r="U385" s="6">
        <f t="shared" ca="1" si="146"/>
        <v>0.90348696602294343</v>
      </c>
      <c r="V385">
        <f t="shared" ca="1" si="147"/>
        <v>2.8424030422558957</v>
      </c>
      <c r="W385">
        <v>1.0074024297105768</v>
      </c>
      <c r="X385" t="b">
        <f t="shared" ca="1" si="148"/>
        <v>0</v>
      </c>
      <c r="AS385">
        <v>0.56405819852993833</v>
      </c>
      <c r="AT385">
        <v>-0.62523991695468673</v>
      </c>
      <c r="AU385">
        <v>-1.1527118706340882</v>
      </c>
      <c r="AV385">
        <v>-2.8557642542492094</v>
      </c>
      <c r="AW385">
        <v>2.1287102111478164</v>
      </c>
      <c r="AX385">
        <v>-0.81376816234263882</v>
      </c>
      <c r="AY385">
        <v>0.67319655966929304</v>
      </c>
      <c r="AZ385">
        <v>2.1343401945503002</v>
      </c>
      <c r="BA385">
        <v>-0.75051227783887808</v>
      </c>
      <c r="BB385">
        <v>2.00862817529433</v>
      </c>
      <c r="BC385">
        <v>-1.8940590080095505</v>
      </c>
      <c r="BD385">
        <v>1.5710028414061665</v>
      </c>
      <c r="BE385">
        <v>-2.0312444781995231</v>
      </c>
      <c r="BF385">
        <v>0.12122657328710039</v>
      </c>
      <c r="BJ385" t="b">
        <f t="shared" si="129"/>
        <v>1</v>
      </c>
      <c r="BK385" t="b">
        <f t="shared" ca="1" si="130"/>
        <v>0</v>
      </c>
      <c r="BM385">
        <f t="shared" ca="1" si="149"/>
        <v>2.5501029076963606</v>
      </c>
      <c r="BN385" t="b">
        <f t="shared" ca="1" si="150"/>
        <v>0</v>
      </c>
      <c r="BO385">
        <v>0.97177869824711993</v>
      </c>
      <c r="BP385">
        <f t="shared" ca="1" si="151"/>
        <v>1.09366869037294</v>
      </c>
      <c r="BQ385" t="b">
        <f t="shared" ca="1" si="152"/>
        <v>0</v>
      </c>
    </row>
    <row r="386" spans="1:69" x14ac:dyDescent="0.45">
      <c r="A386" s="1">
        <v>44978</v>
      </c>
      <c r="B386">
        <v>20.655000999999999</v>
      </c>
      <c r="C386" s="1">
        <v>44978</v>
      </c>
      <c r="D386">
        <v>351.79998799999998</v>
      </c>
      <c r="E386">
        <f t="shared" si="131"/>
        <v>-3.4271507387320134E-2</v>
      </c>
      <c r="F386" s="4">
        <f t="shared" si="132"/>
        <v>-2.4187288544491842E-2</v>
      </c>
      <c r="G386">
        <f t="shared" ca="1" si="133"/>
        <v>8.2716391749210552E-4</v>
      </c>
      <c r="H386">
        <f t="shared" ca="1" si="134"/>
        <v>3.8813986288289574E-2</v>
      </c>
      <c r="I386">
        <f t="shared" ca="1" si="135"/>
        <v>8.2132376085752093E-2</v>
      </c>
      <c r="J386">
        <f t="shared" ca="1" si="136"/>
        <v>0.34307467799372837</v>
      </c>
      <c r="K386">
        <f t="shared" ca="1" si="137"/>
        <v>0.93118345839570138</v>
      </c>
      <c r="L386">
        <f t="shared" ca="1" si="138"/>
        <v>1.0206134178251303</v>
      </c>
      <c r="M386">
        <f t="shared" ca="1" si="139"/>
        <v>-2.5749906671540578E-4</v>
      </c>
      <c r="N386">
        <f t="shared" ca="1" si="140"/>
        <v>2.0669442346166758E-2</v>
      </c>
      <c r="O386">
        <f t="shared" ca="1" si="141"/>
        <v>0.18248041941294471</v>
      </c>
      <c r="P386">
        <f t="shared" ca="1" si="142"/>
        <v>0.89295667895901998</v>
      </c>
      <c r="Q386">
        <f t="shared" ca="1" si="143"/>
        <v>0.81831406966806985</v>
      </c>
      <c r="R386">
        <f t="shared" ca="1" si="144"/>
        <v>1.1578430530915917</v>
      </c>
      <c r="T386">
        <f t="shared" si="145"/>
        <v>0.9657284926126799</v>
      </c>
      <c r="U386" s="6">
        <f t="shared" ca="1" si="146"/>
        <v>0.94799894437304932</v>
      </c>
      <c r="V386">
        <f t="shared" ca="1" si="147"/>
        <v>2.9755404159063978</v>
      </c>
      <c r="W386">
        <v>1.0428585159981447</v>
      </c>
      <c r="X386" t="b">
        <f t="shared" ca="1" si="148"/>
        <v>0</v>
      </c>
      <c r="AS386">
        <v>0.57920727536644268</v>
      </c>
      <c r="AT386">
        <v>-0.80743079547826946</v>
      </c>
      <c r="AU386">
        <v>-1.5125355341670959</v>
      </c>
      <c r="AV386">
        <v>-3.2282790084475677</v>
      </c>
      <c r="AW386">
        <v>2.6243447217346945</v>
      </c>
      <c r="AX386">
        <v>-1.51398858019989</v>
      </c>
      <c r="AY386">
        <v>0.6586113245358185</v>
      </c>
      <c r="AZ386">
        <v>1.6096142323004403</v>
      </c>
      <c r="BA386">
        <v>-0.44377643461486194</v>
      </c>
      <c r="BB386">
        <v>2.354034008686285</v>
      </c>
      <c r="BC386">
        <v>-2.3721924044778322</v>
      </c>
      <c r="BD386">
        <v>2.085832819319152</v>
      </c>
      <c r="BE386">
        <v>-1.7080537184414637</v>
      </c>
      <c r="BF386">
        <v>0.4701961422164132</v>
      </c>
      <c r="BJ386" t="b">
        <f t="shared" ref="BJ386:BJ449" si="153">ABS(W386-1)&gt;$S$21</f>
        <v>1</v>
      </c>
      <c r="BK386" t="b">
        <f t="shared" ref="BK386:BK449" ca="1" si="154">AND(X386,BJ386)</f>
        <v>0</v>
      </c>
      <c r="BM386">
        <f t="shared" ca="1" si="149"/>
        <v>2.6971074013486067</v>
      </c>
      <c r="BN386" t="b">
        <f t="shared" ca="1" si="150"/>
        <v>0</v>
      </c>
      <c r="BO386">
        <v>1.0161643952129964</v>
      </c>
      <c r="BP386">
        <f t="shared" ca="1" si="151"/>
        <v>1.123989294408652</v>
      </c>
      <c r="BQ386" t="b">
        <f t="shared" ca="1" si="152"/>
        <v>1</v>
      </c>
    </row>
    <row r="387" spans="1:69" x14ac:dyDescent="0.45">
      <c r="A387" s="1">
        <v>44974</v>
      </c>
      <c r="B387">
        <v>21.388000000000002</v>
      </c>
      <c r="C387" s="1">
        <v>44974</v>
      </c>
      <c r="D387">
        <v>360.51998900000001</v>
      </c>
      <c r="E387">
        <f t="shared" ref="E387:E450" si="155">(B387-B388)/B388</f>
        <v>-2.7906598131688033E-2</v>
      </c>
      <c r="F387" s="4">
        <f t="shared" ref="F387:F450" si="156">(D387-D388)/D388</f>
        <v>-1.2246913949612612E-2</v>
      </c>
      <c r="G387">
        <f t="shared" ref="G387:G450" ca="1" si="157">AVERAGE(OFFSET(E387,0,0,$S$3,1))*$AK$25</f>
        <v>1.1852373602911658E-3</v>
      </c>
      <c r="H387">
        <f t="shared" ref="H387:H450" ca="1" si="158">STDEV(OFFSET(E387,0,0,$S$3,1))*$AJ$25</f>
        <v>3.8818896622108752E-2</v>
      </c>
      <c r="I387">
        <f t="shared" ref="I387:I450" ca="1" si="159">SKEW(OFFSET(E387,0,0,$S$3,1))*$AI$25</f>
        <v>6.2125261196703578E-2</v>
      </c>
      <c r="J387">
        <f t="shared" ref="J387:J450" ca="1" si="160">KURT(OFFSET(E387,0,0,$S$3,1))*$AH$25</f>
        <v>0.33908929351862183</v>
      </c>
      <c r="K387">
        <f t="shared" ref="K387:K450" ca="1" si="161">PERCENTILE(OFFSET(E387,0,0,$S$3,1), 0.95)/ABS(PERCENTILE(OFFSET(E387,0,0,$S$3,1), 0.05))*$AG$25</f>
        <v>0.93118345839570138</v>
      </c>
      <c r="L387">
        <f t="shared" ref="L387:L450" ca="1" si="162">PERCENTILE(OFFSET(E387,0,0,$S$3,1), 0.75)/ABS(PERCENTILE(OFFSET(E387,0,0,$S$3,1), 0.25))*$AF$25</f>
        <v>1.0524050304421391</v>
      </c>
      <c r="M387">
        <f t="shared" ref="M387:M450" ca="1" si="163">AVERAGE(OFFSET(F387,0,0,$S$3,1))*$AE$25</f>
        <v>3.6792582738996261E-5</v>
      </c>
      <c r="N387">
        <f t="shared" ref="N387:N450" ca="1" si="164">STDEV(OFFSET(F387,0,0,$S$3,1))*$AD$25</f>
        <v>2.0745888995117801E-2</v>
      </c>
      <c r="O387">
        <f t="shared" ref="O387:O450" ca="1" si="165">SKEW(OFFSET(F387,0,0,$S$3,1))*$AC$25</f>
        <v>0.16949571129595661</v>
      </c>
      <c r="P387">
        <f t="shared" ref="P387:P450" ca="1" si="166">KURT(OFFSET(F387,0,0,$S$3,1))*$AB$25</f>
        <v>0.85661004253203998</v>
      </c>
      <c r="Q387">
        <f t="shared" ref="Q387:Q450" ca="1" si="167">PERCENTILE(OFFSET(F387,0,0,$S$3,1), 0.95)/ABS(PERCENTILE(OFFSET(F387,0,0,$S$3,1), 0.05))*$AA$25</f>
        <v>0.82384600053382906</v>
      </c>
      <c r="R387">
        <f t="shared" ref="R387:R450" ca="1" si="168">PERCENTILE(OFFSET(F387,0,0,$S$3,1), 0.75)/ABS(PERCENTILE(OFFSET(F387,0,0,$S$3,1), 0.25))*$Z$25</f>
        <v>1.2060305440206112</v>
      </c>
      <c r="T387">
        <f t="shared" ref="T387:T450" si="169">E387+1</f>
        <v>0.97209340186831195</v>
      </c>
      <c r="U387" s="6">
        <f t="shared" ref="U387:U450" ca="1" si="170">PRODUCT(OFFSET(T387,0,0,$S$6,1))</f>
        <v>1.0057841996606725</v>
      </c>
      <c r="V387">
        <f t="shared" ref="V387:V450" ca="1" si="171">OFFSET(G387,$S$6,0) * $AK$2+ OFFSET(H387,$S$6,0)  * $AJ$2 + OFFSET(I387,$S$6,0) * $AI$2 + OFFSET(J387,$S$6,0) * $AH$2 + OFFSET(K387,$S$6,0) * $AG$2 + OFFSET(L387,$S$6,0) * $AF$2 + OFFSET(M387,$S$6,0) * $AE$2 + OFFSET(N387,$S$6,0) * $AD$2 + OFFSET(O387,$S$6,0) * $AC$2 + OFFSET(P387,$S$6,0) * $AB$2 +  OFFSET(Q387,$S$6,0) * $AA$2 + OFFSET(R387,$S$6,0)  * $Z$2  + AL$2</f>
        <v>2.9899455602111287</v>
      </c>
      <c r="W387">
        <v>1.0590048858414489</v>
      </c>
      <c r="X387" t="b">
        <f t="shared" ref="X387:X450" ca="1" si="172">OR(AND(U387&gt;1, W387&gt;1), AND(U387&lt;1, W387&lt;1))</f>
        <v>1</v>
      </c>
      <c r="AS387">
        <v>0.60023656308762507</v>
      </c>
      <c r="AT387">
        <v>-0.70596096740821557</v>
      </c>
      <c r="AU387">
        <v>-1.4924005719817457</v>
      </c>
      <c r="AV387">
        <v>-3.755060708917731</v>
      </c>
      <c r="AW387">
        <v>3.2473586448256819</v>
      </c>
      <c r="AX387">
        <v>-2.2209995593016996</v>
      </c>
      <c r="AY387">
        <v>0.98770744371347774</v>
      </c>
      <c r="AZ387">
        <v>1.4887163396691523</v>
      </c>
      <c r="BA387">
        <v>-0.55502921929494475</v>
      </c>
      <c r="BB387">
        <v>2.7061685152294741</v>
      </c>
      <c r="BC387">
        <v>-2.7481688236187671</v>
      </c>
      <c r="BD387">
        <v>2.4722737165024671</v>
      </c>
      <c r="BE387">
        <v>-1.6192305061367722</v>
      </c>
      <c r="BF387">
        <v>0.94185946534137233</v>
      </c>
      <c r="BJ387" t="b">
        <f t="shared" si="153"/>
        <v>1</v>
      </c>
      <c r="BK387" t="b">
        <f t="shared" ca="1" si="154"/>
        <v>1</v>
      </c>
      <c r="BM387">
        <f t="shared" ref="BM387:BM450" ca="1" si="173">OFFSET(G387,$S$24,0) * $AK$2+ OFFSET(H387,$S$24,0)  * $AJ$2 + OFFSET(I387,$S$24,0) * $AI$2 + OFFSET(J387,$S$24,0) * $AH$2 + OFFSET(K387,$S$24,0) * $AG$2 + OFFSET(L387,$S$24,0) * $AF$2 + OFFSET(M387,$S$24,0) * $AE$2 + OFFSET(N387,$S$24,0) * $AD$2 + OFFSET(O387,$S$24,0) * $AC$2 + OFFSET(P387,$S$24,0) * $AB$2 +  OFFSET(Q387,$S$24,0) * $AA$2 + OFFSET(R387,$S$24,0)  * $Z$2  + AL$2</f>
        <v>2.7751523608557269</v>
      </c>
      <c r="BN387" t="b">
        <f t="shared" ref="BN387:BN450" ca="1" si="174">OR(AND(U387&gt;1, BM387&gt;1), AND(U387&lt;1, BM387&lt;1))</f>
        <v>1</v>
      </c>
      <c r="BO387">
        <v>1.0745583096583482</v>
      </c>
      <c r="BP387">
        <f t="shared" ca="1" si="151"/>
        <v>1.0987936693472975</v>
      </c>
      <c r="BQ387" t="b">
        <f t="shared" ca="1" si="152"/>
        <v>1</v>
      </c>
    </row>
    <row r="388" spans="1:69" x14ac:dyDescent="0.45">
      <c r="A388" s="1">
        <v>44973</v>
      </c>
      <c r="B388">
        <v>22.002001</v>
      </c>
      <c r="C388" s="1">
        <v>44973</v>
      </c>
      <c r="D388">
        <v>364.98998999999998</v>
      </c>
      <c r="E388">
        <f t="shared" si="155"/>
        <v>-3.3473862238622365E-2</v>
      </c>
      <c r="F388" s="4">
        <f t="shared" si="156"/>
        <v>-1.8237079916636392E-2</v>
      </c>
      <c r="G388">
        <f t="shared" ca="1" si="157"/>
        <v>1.3424322555386651E-3</v>
      </c>
      <c r="H388">
        <f t="shared" ca="1" si="158"/>
        <v>3.8764115432022392E-2</v>
      </c>
      <c r="I388">
        <f t="shared" ca="1" si="159"/>
        <v>5.2247232346407151E-2</v>
      </c>
      <c r="J388">
        <f t="shared" ca="1" si="160"/>
        <v>0.35565449758972312</v>
      </c>
      <c r="K388">
        <f t="shared" ca="1" si="161"/>
        <v>0.93118345839570138</v>
      </c>
      <c r="L388">
        <f t="shared" ca="1" si="162"/>
        <v>1.0627894959219133</v>
      </c>
      <c r="M388">
        <f t="shared" ca="1" si="163"/>
        <v>1.0124226496694332E-4</v>
      </c>
      <c r="N388">
        <f t="shared" ca="1" si="164"/>
        <v>2.0727550360513759E-2</v>
      </c>
      <c r="O388">
        <f t="shared" ca="1" si="165"/>
        <v>0.16158021372128262</v>
      </c>
      <c r="P388">
        <f t="shared" ca="1" si="166"/>
        <v>0.8676897849408749</v>
      </c>
      <c r="Q388">
        <f t="shared" ca="1" si="167"/>
        <v>0.82384600053382906</v>
      </c>
      <c r="R388">
        <f t="shared" ca="1" si="168"/>
        <v>1.2060305440206112</v>
      </c>
      <c r="T388">
        <f t="shared" si="169"/>
        <v>0.96652613776137764</v>
      </c>
      <c r="U388" s="6">
        <f t="shared" ca="1" si="170"/>
        <v>0.98500250705108139</v>
      </c>
      <c r="V388">
        <f t="shared" ca="1" si="171"/>
        <v>3.0391828217675538</v>
      </c>
      <c r="W388">
        <v>1.0745442264993865</v>
      </c>
      <c r="X388" t="b">
        <f t="shared" ca="1" si="172"/>
        <v>0</v>
      </c>
      <c r="AS388">
        <v>0.61595357323163702</v>
      </c>
      <c r="AT388">
        <v>-0.67510191900943184</v>
      </c>
      <c r="AU388">
        <v>-1.4236256051062506</v>
      </c>
      <c r="AV388">
        <v>-4.0398507421304801</v>
      </c>
      <c r="AW388">
        <v>3.5644676273384417</v>
      </c>
      <c r="AX388">
        <v>-2.5530450649248992</v>
      </c>
      <c r="AY388">
        <v>1.248465056508139</v>
      </c>
      <c r="AZ388">
        <v>1.4560023007055183</v>
      </c>
      <c r="BA388">
        <v>-0.71116546023917593</v>
      </c>
      <c r="BB388">
        <v>2.8663207091898695</v>
      </c>
      <c r="BC388">
        <v>-2.9036468043845587</v>
      </c>
      <c r="BD388">
        <v>2.6491168868335531</v>
      </c>
      <c r="BE388">
        <v>-1.5229038031640456</v>
      </c>
      <c r="BF388">
        <v>1.2661866187533362</v>
      </c>
      <c r="BJ388" t="b">
        <f t="shared" si="153"/>
        <v>1</v>
      </c>
      <c r="BK388" t="b">
        <f t="shared" ca="1" si="154"/>
        <v>0</v>
      </c>
      <c r="BM388">
        <f t="shared" ca="1" si="173"/>
        <v>2.7579870466095091</v>
      </c>
      <c r="BN388" t="b">
        <f t="shared" ca="1" si="174"/>
        <v>0</v>
      </c>
      <c r="BO388">
        <v>1.1089945537597916</v>
      </c>
      <c r="BP388">
        <f t="shared" ca="1" si="151"/>
        <v>1.0583582375075793</v>
      </c>
      <c r="BQ388" t="b">
        <f t="shared" ca="1" si="152"/>
        <v>1</v>
      </c>
    </row>
    <row r="389" spans="1:69" x14ac:dyDescent="0.45">
      <c r="A389" s="1">
        <v>44972</v>
      </c>
      <c r="B389">
        <v>22.763999999999999</v>
      </c>
      <c r="C389" s="1">
        <v>44972</v>
      </c>
      <c r="D389">
        <v>371.76998900000001</v>
      </c>
      <c r="E389">
        <f t="shared" si="155"/>
        <v>-9.0114052931346677E-3</v>
      </c>
      <c r="F389" s="4">
        <f t="shared" si="156"/>
        <v>7.0427605397083721E-3</v>
      </c>
      <c r="G389">
        <f t="shared" ca="1" si="157"/>
        <v>1.7756127348014816E-3</v>
      </c>
      <c r="H389">
        <f t="shared" ca="1" si="158"/>
        <v>3.8857054149948979E-2</v>
      </c>
      <c r="I389">
        <f t="shared" ca="1" si="159"/>
        <v>3.3780137198102876E-2</v>
      </c>
      <c r="J389">
        <f t="shared" ca="1" si="160"/>
        <v>0.33396658116996969</v>
      </c>
      <c r="K389">
        <f t="shared" ca="1" si="161"/>
        <v>0.93118345839570138</v>
      </c>
      <c r="L389">
        <f t="shared" ca="1" si="162"/>
        <v>1.1146085580730425</v>
      </c>
      <c r="M389">
        <f t="shared" ca="1" si="163"/>
        <v>2.7507985411486863E-4</v>
      </c>
      <c r="N389">
        <f t="shared" ca="1" si="164"/>
        <v>2.0718769917662028E-2</v>
      </c>
      <c r="O389">
        <f t="shared" ca="1" si="165"/>
        <v>0.14241035457461654</v>
      </c>
      <c r="P389">
        <f t="shared" ca="1" si="166"/>
        <v>0.86788521654031392</v>
      </c>
      <c r="Q389">
        <f t="shared" ca="1" si="167"/>
        <v>0.82384600053382906</v>
      </c>
      <c r="R389">
        <f t="shared" ca="1" si="168"/>
        <v>1.2387979141241399</v>
      </c>
      <c r="T389">
        <f t="shared" si="169"/>
        <v>0.99098859470686529</v>
      </c>
      <c r="U389" s="6">
        <f t="shared" ca="1" si="170"/>
        <v>1.0251745102454404</v>
      </c>
      <c r="V389">
        <f t="shared" ca="1" si="171"/>
        <v>3.0888340188550689</v>
      </c>
      <c r="W389">
        <v>1.0806673528333282</v>
      </c>
      <c r="X389" t="b">
        <f t="shared" ca="1" si="172"/>
        <v>1</v>
      </c>
      <c r="AS389">
        <v>0.63490809363965173</v>
      </c>
      <c r="AT389">
        <v>-0.7862889154076752</v>
      </c>
      <c r="AU389">
        <v>-1.3916589596297411</v>
      </c>
      <c r="AV389">
        <v>-4.4468882836547374</v>
      </c>
      <c r="AW389">
        <v>3.9087903371453474</v>
      </c>
      <c r="AX389">
        <v>-3.0012296129635594</v>
      </c>
      <c r="AY389">
        <v>1.4509453976403899</v>
      </c>
      <c r="AZ389">
        <v>1.6977880291415206</v>
      </c>
      <c r="BA389">
        <v>-0.90727150034703119</v>
      </c>
      <c r="BB389">
        <v>3.166278266565334</v>
      </c>
      <c r="BC389">
        <v>-3.0473389280012344</v>
      </c>
      <c r="BD389">
        <v>2.9155088430550489</v>
      </c>
      <c r="BE389">
        <v>-1.3978142735371299</v>
      </c>
      <c r="BF389">
        <v>1.5948484360238446</v>
      </c>
      <c r="BJ389" t="b">
        <f t="shared" si="153"/>
        <v>1</v>
      </c>
      <c r="BK389" t="b">
        <f t="shared" ca="1" si="154"/>
        <v>1</v>
      </c>
      <c r="BM389">
        <f t="shared" ca="1" si="173"/>
        <v>2.7473913891576087</v>
      </c>
      <c r="BN389" t="b">
        <f t="shared" ca="1" si="174"/>
        <v>1</v>
      </c>
      <c r="BO389">
        <v>1.1252275846230186</v>
      </c>
      <c r="BP389">
        <f t="shared" ca="1" si="151"/>
        <v>1.0395361096468108</v>
      </c>
      <c r="BQ389" t="b">
        <f t="shared" ca="1" si="152"/>
        <v>1</v>
      </c>
    </row>
    <row r="390" spans="1:69" x14ac:dyDescent="0.45">
      <c r="A390" s="1">
        <v>44971</v>
      </c>
      <c r="B390">
        <v>22.971001000000001</v>
      </c>
      <c r="C390" s="1">
        <v>44971</v>
      </c>
      <c r="D390">
        <v>369.17001299999998</v>
      </c>
      <c r="E390">
        <f t="shared" si="155"/>
        <v>5.42959886175877E-2</v>
      </c>
      <c r="F390" s="4">
        <f t="shared" si="156"/>
        <v>5.3102009549854511E-3</v>
      </c>
      <c r="G390">
        <f t="shared" ca="1" si="157"/>
        <v>1.5085175521881949E-3</v>
      </c>
      <c r="H390">
        <f t="shared" ca="1" si="158"/>
        <v>3.9114318375942564E-2</v>
      </c>
      <c r="I390">
        <f t="shared" ca="1" si="159"/>
        <v>3.1466592524640742E-2</v>
      </c>
      <c r="J390">
        <f t="shared" ca="1" si="160"/>
        <v>0.28408274913253617</v>
      </c>
      <c r="K390">
        <f t="shared" ca="1" si="161"/>
        <v>0.93118345839570138</v>
      </c>
      <c r="L390">
        <f t="shared" ca="1" si="162"/>
        <v>1.0798181763941723</v>
      </c>
      <c r="M390">
        <f t="shared" ca="1" si="163"/>
        <v>3.1973263170728645E-5</v>
      </c>
      <c r="N390">
        <f t="shared" ca="1" si="164"/>
        <v>2.0923205273054926E-2</v>
      </c>
      <c r="O390">
        <f t="shared" ca="1" si="165"/>
        <v>0.13268741795541159</v>
      </c>
      <c r="P390">
        <f t="shared" ca="1" si="166"/>
        <v>0.80547627510998554</v>
      </c>
      <c r="Q390">
        <f t="shared" ca="1" si="167"/>
        <v>0.7778112045048573</v>
      </c>
      <c r="R390">
        <f t="shared" ca="1" si="168"/>
        <v>1.2307198093361853</v>
      </c>
      <c r="T390">
        <f t="shared" si="169"/>
        <v>1.0542959886175878</v>
      </c>
      <c r="U390" s="6">
        <f t="shared" ca="1" si="170"/>
        <v>1.035989762323547</v>
      </c>
      <c r="V390">
        <f t="shared" ca="1" si="171"/>
        <v>3.1402219415487842</v>
      </c>
      <c r="W390">
        <v>1.073003510164487</v>
      </c>
      <c r="X390" t="b">
        <f t="shared" ca="1" si="172"/>
        <v>1</v>
      </c>
      <c r="AS390">
        <v>0.63934472040452539</v>
      </c>
      <c r="AT390">
        <v>-0.85028738130759585</v>
      </c>
      <c r="AU390">
        <v>-1.3379890299795671</v>
      </c>
      <c r="AV390">
        <v>-4.5505319810377856</v>
      </c>
      <c r="AW390">
        <v>3.9613497808232836</v>
      </c>
      <c r="AX390">
        <v>-3.0997686857323905</v>
      </c>
      <c r="AY390">
        <v>1.7332994136282229</v>
      </c>
      <c r="AZ390">
        <v>2.0651903672130096</v>
      </c>
      <c r="BA390">
        <v>-1.1245628053845833</v>
      </c>
      <c r="BB390">
        <v>3.2351822102033214</v>
      </c>
      <c r="BC390">
        <v>-2.9809190114106197</v>
      </c>
      <c r="BD390">
        <v>2.9577449976756962</v>
      </c>
      <c r="BE390">
        <v>-1.4590240007391471</v>
      </c>
      <c r="BF390">
        <v>1.707494461097455</v>
      </c>
      <c r="BJ390" t="b">
        <f t="shared" si="153"/>
        <v>1</v>
      </c>
      <c r="BK390" t="b">
        <f t="shared" ca="1" si="154"/>
        <v>1</v>
      </c>
      <c r="BM390">
        <f t="shared" ca="1" si="173"/>
        <v>2.8424030422558957</v>
      </c>
      <c r="BN390" t="b">
        <f t="shared" ca="1" si="174"/>
        <v>1</v>
      </c>
      <c r="BO390">
        <v>1.1133143022010352</v>
      </c>
      <c r="BP390">
        <f t="shared" ca="1" si="151"/>
        <v>0.90348696602294343</v>
      </c>
      <c r="BQ390" t="b">
        <f t="shared" ca="1" si="152"/>
        <v>0</v>
      </c>
    </row>
    <row r="391" spans="1:69" x14ac:dyDescent="0.45">
      <c r="A391" s="1">
        <v>44970</v>
      </c>
      <c r="B391">
        <v>21.788</v>
      </c>
      <c r="C391" s="1">
        <v>44970</v>
      </c>
      <c r="D391">
        <v>367.22000100000002</v>
      </c>
      <c r="E391">
        <f t="shared" si="155"/>
        <v>2.4594452132351417E-2</v>
      </c>
      <c r="F391" s="4">
        <f t="shared" si="156"/>
        <v>1.7004581314555126E-2</v>
      </c>
      <c r="G391">
        <f t="shared" ca="1" si="157"/>
        <v>1.6082021287220588E-3</v>
      </c>
      <c r="H391">
        <f t="shared" ca="1" si="158"/>
        <v>3.9274602273825836E-2</v>
      </c>
      <c r="I391">
        <f t="shared" ca="1" si="159"/>
        <v>4.3293809809970288E-2</v>
      </c>
      <c r="J391">
        <f t="shared" ca="1" si="160"/>
        <v>0.27355286827602399</v>
      </c>
      <c r="K391">
        <f t="shared" ca="1" si="161"/>
        <v>0.93948647102755423</v>
      </c>
      <c r="L391">
        <f t="shared" ca="1" si="162"/>
        <v>1.0798181763941723</v>
      </c>
      <c r="M391">
        <f t="shared" ca="1" si="163"/>
        <v>2.0774137355341964E-4</v>
      </c>
      <c r="N391">
        <f t="shared" ca="1" si="164"/>
        <v>2.111454988628448E-2</v>
      </c>
      <c r="O391">
        <f t="shared" ca="1" si="165"/>
        <v>0.13944699166155489</v>
      </c>
      <c r="P391">
        <f t="shared" ca="1" si="166"/>
        <v>0.73220512907710056</v>
      </c>
      <c r="Q391">
        <f t="shared" ca="1" si="167"/>
        <v>0.80826920065384167</v>
      </c>
      <c r="R391">
        <f t="shared" ca="1" si="168"/>
        <v>1.2402294973180747</v>
      </c>
      <c r="T391">
        <f t="shared" si="169"/>
        <v>1.0245944521323513</v>
      </c>
      <c r="U391" s="6">
        <f t="shared" ca="1" si="170"/>
        <v>1.0331451926053774</v>
      </c>
      <c r="V391">
        <f t="shared" ca="1" si="171"/>
        <v>3.1452945010725886</v>
      </c>
      <c r="W391">
        <v>1.0996641123667947</v>
      </c>
      <c r="X391" t="b">
        <f t="shared" ca="1" si="172"/>
        <v>1</v>
      </c>
      <c r="AS391">
        <v>0.61949321174353844</v>
      </c>
      <c r="AT391">
        <v>-0.89011294592383572</v>
      </c>
      <c r="AU391">
        <v>-1.2588910947733649</v>
      </c>
      <c r="AV391">
        <v>-4.0861857159171153</v>
      </c>
      <c r="AW391">
        <v>3.5435315611354326</v>
      </c>
      <c r="AX391">
        <v>-2.6817973849753831</v>
      </c>
      <c r="AY391">
        <v>1.9868419618068853</v>
      </c>
      <c r="AZ391">
        <v>2.1557552114373304</v>
      </c>
      <c r="BA391">
        <v>-1.5064591528150328</v>
      </c>
      <c r="BB391">
        <v>2.7012933794910534</v>
      </c>
      <c r="BC391">
        <v>-2.3524929663703471</v>
      </c>
      <c r="BD391">
        <v>2.4994168617577048</v>
      </c>
      <c r="BE391">
        <v>-1.3668690781631168</v>
      </c>
      <c r="BF391">
        <v>1.7201116323267498</v>
      </c>
      <c r="BJ391" t="b">
        <f t="shared" si="153"/>
        <v>1</v>
      </c>
      <c r="BK391" t="b">
        <f t="shared" ca="1" si="154"/>
        <v>1</v>
      </c>
      <c r="BM391">
        <f t="shared" ca="1" si="173"/>
        <v>2.9755404159063978</v>
      </c>
      <c r="BN391" t="b">
        <f t="shared" ca="1" si="174"/>
        <v>1</v>
      </c>
      <c r="BO391">
        <v>1.1244597605085329</v>
      </c>
      <c r="BP391">
        <f t="shared" ca="1" si="151"/>
        <v>0.94799894437304932</v>
      </c>
      <c r="BQ391" t="b">
        <f t="shared" ca="1" si="152"/>
        <v>0</v>
      </c>
    </row>
    <row r="392" spans="1:69" x14ac:dyDescent="0.45">
      <c r="A392" s="1">
        <v>44967</v>
      </c>
      <c r="B392">
        <v>21.264999</v>
      </c>
      <c r="C392" s="1">
        <v>44967</v>
      </c>
      <c r="D392">
        <v>361.07998700000002</v>
      </c>
      <c r="E392">
        <f t="shared" si="155"/>
        <v>-4.799216546537137E-2</v>
      </c>
      <c r="F392" s="4">
        <f t="shared" si="156"/>
        <v>-6.3568835263676368E-3</v>
      </c>
      <c r="G392">
        <f t="shared" ca="1" si="157"/>
        <v>1.3859646455778648E-3</v>
      </c>
      <c r="H392">
        <f t="shared" ca="1" si="158"/>
        <v>3.9269633689242439E-2</v>
      </c>
      <c r="I392">
        <f t="shared" ca="1" si="159"/>
        <v>5.8613213398390318E-2</v>
      </c>
      <c r="J392">
        <f t="shared" ca="1" si="160"/>
        <v>0.2762428311434495</v>
      </c>
      <c r="K392">
        <f t="shared" ca="1" si="161"/>
        <v>0.93948647102755423</v>
      </c>
      <c r="L392">
        <f t="shared" ca="1" si="162"/>
        <v>1.0798181763941723</v>
      </c>
      <c r="M392">
        <f t="shared" ca="1" si="163"/>
        <v>1.7651898057511302E-4</v>
      </c>
      <c r="N392">
        <f t="shared" ca="1" si="164"/>
        <v>2.1094194430249562E-2</v>
      </c>
      <c r="O392">
        <f t="shared" ca="1" si="165"/>
        <v>0.14240904182211081</v>
      </c>
      <c r="P392">
        <f t="shared" ca="1" si="166"/>
        <v>0.74589784054268016</v>
      </c>
      <c r="Q392">
        <f t="shared" ca="1" si="167"/>
        <v>0.80826920065384167</v>
      </c>
      <c r="R392">
        <f t="shared" ca="1" si="168"/>
        <v>1.2307198093361853</v>
      </c>
      <c r="T392">
        <f t="shared" si="169"/>
        <v>0.95200783453462867</v>
      </c>
      <c r="U392" s="6">
        <f t="shared" ca="1" si="170"/>
        <v>1.0078198578199051</v>
      </c>
      <c r="V392">
        <f t="shared" ca="1" si="171"/>
        <v>3.1855351311582583</v>
      </c>
      <c r="W392">
        <v>1.0676538693492765</v>
      </c>
      <c r="X392" t="b">
        <f t="shared" ca="1" si="172"/>
        <v>1</v>
      </c>
      <c r="AS392">
        <v>0.62143574635198617</v>
      </c>
      <c r="AT392">
        <v>-0.90688626140554918</v>
      </c>
      <c r="AU392">
        <v>-1.3781644271263813</v>
      </c>
      <c r="AV392">
        <v>-4.1828813423039648</v>
      </c>
      <c r="AW392">
        <v>3.6567470275231178</v>
      </c>
      <c r="AX392">
        <v>-2.7762172743259135</v>
      </c>
      <c r="AY392">
        <v>2.2136332061800905</v>
      </c>
      <c r="AZ392">
        <v>2.4778857015871223</v>
      </c>
      <c r="BA392">
        <v>-1.6656050578951709</v>
      </c>
      <c r="BB392">
        <v>2.6813961341472852</v>
      </c>
      <c r="BC392">
        <v>-2.2315462134257857</v>
      </c>
      <c r="BD392">
        <v>2.5578488318249577</v>
      </c>
      <c r="BE392">
        <v>-1.4184940082401178</v>
      </c>
      <c r="BF392">
        <v>1.8104625527789935</v>
      </c>
      <c r="BJ392" t="b">
        <f t="shared" si="153"/>
        <v>1</v>
      </c>
      <c r="BK392" t="b">
        <f t="shared" ca="1" si="154"/>
        <v>1</v>
      </c>
      <c r="BM392">
        <f t="shared" ca="1" si="173"/>
        <v>2.9899455602111287</v>
      </c>
      <c r="BN392" t="b">
        <f t="shared" ca="1" si="174"/>
        <v>1</v>
      </c>
      <c r="BO392">
        <v>1.1270630044680763</v>
      </c>
      <c r="BP392">
        <f t="shared" ca="1" si="151"/>
        <v>1.0057841996606725</v>
      </c>
      <c r="BQ392" t="b">
        <f t="shared" ca="1" si="152"/>
        <v>1</v>
      </c>
    </row>
    <row r="393" spans="1:69" x14ac:dyDescent="0.45">
      <c r="A393" s="1">
        <v>44966</v>
      </c>
      <c r="B393">
        <v>22.337</v>
      </c>
      <c r="C393" s="1">
        <v>44966</v>
      </c>
      <c r="D393">
        <v>363.39001500000001</v>
      </c>
      <c r="E393">
        <f t="shared" si="155"/>
        <v>5.9446070704796874E-3</v>
      </c>
      <c r="F393" s="4">
        <f t="shared" si="156"/>
        <v>-4.219927190254321E-3</v>
      </c>
      <c r="G393">
        <f t="shared" ca="1" si="157"/>
        <v>1.3460541031931356E-3</v>
      </c>
      <c r="H393">
        <f t="shared" ca="1" si="158"/>
        <v>3.9324088322368188E-2</v>
      </c>
      <c r="I393">
        <f t="shared" ca="1" si="159"/>
        <v>5.5741746136371464E-2</v>
      </c>
      <c r="J393">
        <f t="shared" ca="1" si="160"/>
        <v>0.26867482305823476</v>
      </c>
      <c r="K393">
        <f t="shared" ca="1" si="161"/>
        <v>0.93948647102755423</v>
      </c>
      <c r="L393">
        <f t="shared" ca="1" si="162"/>
        <v>1.0798181763941723</v>
      </c>
      <c r="M393">
        <f t="shared" ca="1" si="163"/>
        <v>1.7930143102010513E-5</v>
      </c>
      <c r="N393">
        <f t="shared" ca="1" si="164"/>
        <v>2.12621209023389E-2</v>
      </c>
      <c r="O393">
        <f t="shared" ca="1" si="165"/>
        <v>0.13225670558252398</v>
      </c>
      <c r="P393">
        <f t="shared" ca="1" si="166"/>
        <v>0.68540969661969964</v>
      </c>
      <c r="Q393">
        <f t="shared" ca="1" si="167"/>
        <v>0.80826920065384167</v>
      </c>
      <c r="R393">
        <f t="shared" ca="1" si="168"/>
        <v>1.2057955248364147</v>
      </c>
      <c r="T393">
        <f t="shared" si="169"/>
        <v>1.0059446070704796</v>
      </c>
      <c r="U393" s="6">
        <f t="shared" ca="1" si="170"/>
        <v>1.0289280943387533</v>
      </c>
      <c r="V393">
        <f t="shared" ca="1" si="171"/>
        <v>3.2251159442525896</v>
      </c>
      <c r="W393">
        <v>1.0884252759974038</v>
      </c>
      <c r="X393" t="b">
        <f t="shared" ca="1" si="172"/>
        <v>1</v>
      </c>
      <c r="AS393">
        <v>0.63399242562828284</v>
      </c>
      <c r="AT393">
        <v>-0.73452829928494112</v>
      </c>
      <c r="AU393">
        <v>-1.9871159616718777</v>
      </c>
      <c r="AV393">
        <v>-4.3030006473172353</v>
      </c>
      <c r="AW393">
        <v>3.8316733527632247</v>
      </c>
      <c r="AX393">
        <v>-2.8498854881988507</v>
      </c>
      <c r="AY393">
        <v>2.2014432920895786</v>
      </c>
      <c r="AZ393">
        <v>2.5994259236584973</v>
      </c>
      <c r="BA393">
        <v>-1.8442827612956829</v>
      </c>
      <c r="BB393">
        <v>3.0627209137359777</v>
      </c>
      <c r="BC393">
        <v>-2.8199621440326088</v>
      </c>
      <c r="BD393">
        <v>3.011768685235571</v>
      </c>
      <c r="BE393">
        <v>-1.8391328848676984</v>
      </c>
      <c r="BF393">
        <v>1.8685268428287785</v>
      </c>
      <c r="BJ393" t="b">
        <f t="shared" si="153"/>
        <v>1</v>
      </c>
      <c r="BK393" t="b">
        <f t="shared" ca="1" si="154"/>
        <v>1</v>
      </c>
      <c r="BM393">
        <f t="shared" ca="1" si="173"/>
        <v>3.0391828217675538</v>
      </c>
      <c r="BN393" t="b">
        <f t="shared" ca="1" si="174"/>
        <v>1</v>
      </c>
      <c r="BO393">
        <v>1.1211671893074495</v>
      </c>
      <c r="BP393">
        <f t="shared" ca="1" si="151"/>
        <v>0.98500250705108139</v>
      </c>
      <c r="BQ393" t="b">
        <f t="shared" ca="1" si="152"/>
        <v>0</v>
      </c>
    </row>
    <row r="394" spans="1:69" x14ac:dyDescent="0.45">
      <c r="A394" s="1">
        <v>44965</v>
      </c>
      <c r="B394">
        <v>22.204999999999998</v>
      </c>
      <c r="C394" s="1">
        <v>44965</v>
      </c>
      <c r="D394">
        <v>364.92999300000002</v>
      </c>
      <c r="E394">
        <f t="shared" si="155"/>
        <v>1.4431966806476358E-3</v>
      </c>
      <c r="F394" s="4">
        <f t="shared" si="156"/>
        <v>-1.2661973945319606E-2</v>
      </c>
      <c r="G394">
        <f t="shared" ca="1" si="157"/>
        <v>1.4154858256759792E-3</v>
      </c>
      <c r="H394">
        <f t="shared" ca="1" si="158"/>
        <v>3.9344502220878652E-2</v>
      </c>
      <c r="I394">
        <f t="shared" ca="1" si="159"/>
        <v>5.0825697335549626E-2</v>
      </c>
      <c r="J394">
        <f t="shared" ca="1" si="160"/>
        <v>0.26166744441326184</v>
      </c>
      <c r="K394">
        <f t="shared" ca="1" si="161"/>
        <v>0.93948647102755423</v>
      </c>
      <c r="L394">
        <f t="shared" ca="1" si="162"/>
        <v>1.0798181763941723</v>
      </c>
      <c r="M394">
        <f t="shared" ca="1" si="163"/>
        <v>1.2060789656158403E-4</v>
      </c>
      <c r="N394">
        <f t="shared" ca="1" si="164"/>
        <v>2.1291117606483626E-2</v>
      </c>
      <c r="O394">
        <f t="shared" ca="1" si="165"/>
        <v>0.11941980241839457</v>
      </c>
      <c r="P394">
        <f t="shared" ca="1" si="166"/>
        <v>0.66440074668273308</v>
      </c>
      <c r="Q394">
        <f t="shared" ca="1" si="167"/>
        <v>0.80826920065384167</v>
      </c>
      <c r="R394">
        <f t="shared" ca="1" si="168"/>
        <v>1.2151126245728183</v>
      </c>
      <c r="T394">
        <f t="shared" si="169"/>
        <v>1.0014431966806476</v>
      </c>
      <c r="U394" s="6">
        <f t="shared" ca="1" si="170"/>
        <v>1.0602587470630405</v>
      </c>
      <c r="V394">
        <f t="shared" ca="1" si="171"/>
        <v>3.1227620903265603</v>
      </c>
      <c r="W394">
        <v>1.0602409800363235</v>
      </c>
      <c r="X394" t="b">
        <f t="shared" ca="1" si="172"/>
        <v>1</v>
      </c>
      <c r="AS394">
        <v>0.64781090617510806</v>
      </c>
      <c r="AT394">
        <v>-0.54944224468439917</v>
      </c>
      <c r="AU394">
        <v>-2.2266182674253767</v>
      </c>
      <c r="AV394">
        <v>-4.5115851577619237</v>
      </c>
      <c r="AW394">
        <v>3.9694944699979118</v>
      </c>
      <c r="AX394">
        <v>-2.9795173061457234</v>
      </c>
      <c r="AY394">
        <v>2.3566312666363447</v>
      </c>
      <c r="AZ394">
        <v>2.8243917300960346</v>
      </c>
      <c r="BA394">
        <v>-1.7495737129139486</v>
      </c>
      <c r="BB394">
        <v>3.376604055847948</v>
      </c>
      <c r="BC394">
        <v>-3.1281128853120697</v>
      </c>
      <c r="BD394">
        <v>3.2905104379693757</v>
      </c>
      <c r="BE394">
        <v>-2.1757526877112139</v>
      </c>
      <c r="BF394">
        <v>1.6990358670306192</v>
      </c>
      <c r="BJ394" t="b">
        <f t="shared" si="153"/>
        <v>1</v>
      </c>
      <c r="BK394" t="b">
        <f t="shared" ca="1" si="154"/>
        <v>1</v>
      </c>
      <c r="BM394">
        <f t="shared" ca="1" si="173"/>
        <v>3.0888340188550689</v>
      </c>
      <c r="BN394" t="b">
        <f t="shared" ca="1" si="174"/>
        <v>1</v>
      </c>
      <c r="BO394">
        <v>1.1302681971731741</v>
      </c>
      <c r="BP394">
        <f t="shared" ca="1" si="151"/>
        <v>1.0251745102454404</v>
      </c>
      <c r="BQ394" t="b">
        <f t="shared" ca="1" si="152"/>
        <v>1</v>
      </c>
    </row>
    <row r="395" spans="1:69" x14ac:dyDescent="0.45">
      <c r="A395" s="1">
        <v>44964</v>
      </c>
      <c r="B395">
        <v>22.172999999999998</v>
      </c>
      <c r="C395" s="1">
        <v>44964</v>
      </c>
      <c r="D395">
        <v>369.60998499999999</v>
      </c>
      <c r="E395">
        <f t="shared" si="155"/>
        <v>5.1401154563935895E-2</v>
      </c>
      <c r="F395" s="4">
        <f t="shared" si="156"/>
        <v>2.3963858088637841E-2</v>
      </c>
      <c r="G395">
        <f t="shared" ca="1" si="157"/>
        <v>1.2427835501202505E-3</v>
      </c>
      <c r="H395">
        <f t="shared" ca="1" si="158"/>
        <v>3.9420114797549262E-2</v>
      </c>
      <c r="I395">
        <f t="shared" ca="1" si="159"/>
        <v>6.0403435750222251E-2</v>
      </c>
      <c r="J395">
        <f t="shared" ca="1" si="160"/>
        <v>0.24036838676689021</v>
      </c>
      <c r="K395">
        <f t="shared" ca="1" si="161"/>
        <v>0.93948647102755423</v>
      </c>
      <c r="L395">
        <f t="shared" ca="1" si="162"/>
        <v>1.0692673244896087</v>
      </c>
      <c r="M395">
        <f t="shared" ca="1" si="163"/>
        <v>4.57537401384063E-5</v>
      </c>
      <c r="N395">
        <f t="shared" ca="1" si="164"/>
        <v>2.1362480965864801E-2</v>
      </c>
      <c r="O395">
        <f t="shared" ca="1" si="165"/>
        <v>0.11880240938210847</v>
      </c>
      <c r="P395">
        <f t="shared" ca="1" si="166"/>
        <v>0.63078482918817347</v>
      </c>
      <c r="Q395">
        <f t="shared" ca="1" si="167"/>
        <v>0.80826920065384167</v>
      </c>
      <c r="R395">
        <f t="shared" ca="1" si="168"/>
        <v>1.2091769616750456</v>
      </c>
      <c r="T395">
        <f t="shared" si="169"/>
        <v>1.0514011545639359</v>
      </c>
      <c r="U395" s="6">
        <f t="shared" ca="1" si="170"/>
        <v>1.1349234204369441</v>
      </c>
      <c r="V395">
        <f t="shared" ca="1" si="171"/>
        <v>3.1152183104929607</v>
      </c>
      <c r="W395">
        <v>1.0917733913999346</v>
      </c>
      <c r="X395" t="b">
        <f t="shared" ca="1" si="172"/>
        <v>1</v>
      </c>
      <c r="AS395">
        <v>0.65226057886856459</v>
      </c>
      <c r="AT395">
        <v>-0.55995137334964284</v>
      </c>
      <c r="AU395">
        <v>-2.2840071494230396</v>
      </c>
      <c r="AV395">
        <v>-4.4702590406945273</v>
      </c>
      <c r="AW395">
        <v>3.9368235714706037</v>
      </c>
      <c r="AX395">
        <v>-2.9189643769605462</v>
      </c>
      <c r="AY395">
        <v>2.3516941025140583</v>
      </c>
      <c r="AZ395">
        <v>2.8006037280759384</v>
      </c>
      <c r="BA395">
        <v>-1.6856075336349039</v>
      </c>
      <c r="BB395">
        <v>3.3924348131908637</v>
      </c>
      <c r="BC395">
        <v>-3.1763098456445387</v>
      </c>
      <c r="BD395">
        <v>3.2727360187898169</v>
      </c>
      <c r="BE395">
        <v>-2.2328764854933487</v>
      </c>
      <c r="BF395">
        <v>1.6353338881603918</v>
      </c>
      <c r="BJ395" t="b">
        <f t="shared" si="153"/>
        <v>1</v>
      </c>
      <c r="BK395" t="b">
        <f t="shared" ca="1" si="154"/>
        <v>1</v>
      </c>
      <c r="BM395">
        <f t="shared" ca="1" si="173"/>
        <v>3.1402219415487842</v>
      </c>
      <c r="BN395" t="b">
        <f t="shared" ca="1" si="174"/>
        <v>1</v>
      </c>
      <c r="BO395">
        <v>1.1145053010466408</v>
      </c>
      <c r="BP395">
        <f t="shared" ca="1" si="151"/>
        <v>1.035989762323547</v>
      </c>
      <c r="BQ395" t="b">
        <f t="shared" ca="1" si="152"/>
        <v>1</v>
      </c>
    </row>
    <row r="396" spans="1:69" x14ac:dyDescent="0.45">
      <c r="A396" s="1">
        <v>44963</v>
      </c>
      <c r="B396">
        <v>21.089001</v>
      </c>
      <c r="C396" s="1">
        <v>44963</v>
      </c>
      <c r="D396">
        <v>360.959991</v>
      </c>
      <c r="E396">
        <f t="shared" si="155"/>
        <v>-5.2127962085316384E-4</v>
      </c>
      <c r="F396" s="4">
        <f t="shared" si="156"/>
        <v>-1.3123411167885795E-2</v>
      </c>
      <c r="G396">
        <f t="shared" ca="1" si="157"/>
        <v>6.8343185978823634E-4</v>
      </c>
      <c r="H396">
        <f t="shared" ca="1" si="158"/>
        <v>3.9498430381114946E-2</v>
      </c>
      <c r="I396">
        <f t="shared" ca="1" si="159"/>
        <v>7.3207602748516926E-2</v>
      </c>
      <c r="J396">
        <f t="shared" ca="1" si="160"/>
        <v>0.23476690755772767</v>
      </c>
      <c r="K396">
        <f t="shared" ca="1" si="161"/>
        <v>0.93948647102755423</v>
      </c>
      <c r="L396">
        <f t="shared" ca="1" si="162"/>
        <v>1.0435032587744897</v>
      </c>
      <c r="M396">
        <f t="shared" ca="1" si="163"/>
        <v>-1.7028854917306615E-4</v>
      </c>
      <c r="N396">
        <f t="shared" ca="1" si="164"/>
        <v>2.1337850647326826E-2</v>
      </c>
      <c r="O396">
        <f t="shared" ca="1" si="165"/>
        <v>0.13899733230521455</v>
      </c>
      <c r="P396">
        <f t="shared" ca="1" si="166"/>
        <v>0.64818260875827161</v>
      </c>
      <c r="Q396">
        <f t="shared" ca="1" si="167"/>
        <v>0.80826920065384167</v>
      </c>
      <c r="R396">
        <f t="shared" ca="1" si="168"/>
        <v>1.1744733125620865</v>
      </c>
      <c r="T396">
        <f t="shared" si="169"/>
        <v>0.99947872037914687</v>
      </c>
      <c r="U396" s="6">
        <f t="shared" ca="1" si="170"/>
        <v>1.100563610240914</v>
      </c>
      <c r="V396">
        <f t="shared" ca="1" si="171"/>
        <v>3.113921971766799</v>
      </c>
      <c r="W396">
        <v>1.0857132389485038</v>
      </c>
      <c r="X396" t="b">
        <f t="shared" ca="1" si="172"/>
        <v>1</v>
      </c>
      <c r="AS396">
        <v>0.65074361481101739</v>
      </c>
      <c r="AT396">
        <v>-0.60224063616871948</v>
      </c>
      <c r="AU396">
        <v>-2.2851673002809156</v>
      </c>
      <c r="AV396">
        <v>-4.3423460131791582</v>
      </c>
      <c r="AW396">
        <v>3.9202710702876389</v>
      </c>
      <c r="AX396">
        <v>-2.7769110732842588</v>
      </c>
      <c r="AY396">
        <v>2.3102684713381341</v>
      </c>
      <c r="AZ396">
        <v>2.6994052049646262</v>
      </c>
      <c r="BA396">
        <v>-1.8854809354055715</v>
      </c>
      <c r="BB396">
        <v>3.1970880509813733</v>
      </c>
      <c r="BC396">
        <v>-2.9509829574180255</v>
      </c>
      <c r="BD396">
        <v>3.0397309705749094</v>
      </c>
      <c r="BE396">
        <v>-2.1437835431450631</v>
      </c>
      <c r="BF396">
        <v>1.7989289369881294</v>
      </c>
      <c r="BJ396" t="b">
        <f t="shared" si="153"/>
        <v>1</v>
      </c>
      <c r="BK396" t="b">
        <f t="shared" ca="1" si="154"/>
        <v>1</v>
      </c>
      <c r="BM396">
        <f t="shared" ca="1" si="173"/>
        <v>3.1452945010725886</v>
      </c>
      <c r="BN396" t="b">
        <f t="shared" ca="1" si="174"/>
        <v>1</v>
      </c>
      <c r="BO396">
        <v>1.1233268163885157</v>
      </c>
      <c r="BP396">
        <f t="shared" ca="1" si="151"/>
        <v>1.0331451926053774</v>
      </c>
      <c r="BQ396" t="b">
        <f t="shared" ca="1" si="152"/>
        <v>1</v>
      </c>
    </row>
    <row r="397" spans="1:69" x14ac:dyDescent="0.45">
      <c r="A397" s="1">
        <v>44960</v>
      </c>
      <c r="B397">
        <v>21.1</v>
      </c>
      <c r="C397" s="1">
        <v>44960</v>
      </c>
      <c r="D397">
        <v>365.76001000000002</v>
      </c>
      <c r="E397">
        <f t="shared" si="155"/>
        <v>-2.8052881293472672E-2</v>
      </c>
      <c r="F397" s="4">
        <f t="shared" si="156"/>
        <v>-1.0603719633807723E-2</v>
      </c>
      <c r="G397">
        <f t="shared" ca="1" si="157"/>
        <v>5.2476246728073495E-4</v>
      </c>
      <c r="H397">
        <f t="shared" ca="1" si="158"/>
        <v>3.9566973861884389E-2</v>
      </c>
      <c r="I397">
        <f t="shared" ca="1" si="159"/>
        <v>8.2051584702460101E-2</v>
      </c>
      <c r="J397">
        <f t="shared" ca="1" si="160"/>
        <v>0.21582467743107969</v>
      </c>
      <c r="K397">
        <f t="shared" ca="1" si="161"/>
        <v>0.93948647102755423</v>
      </c>
      <c r="L397">
        <f t="shared" ca="1" si="162"/>
        <v>1.031176201736054</v>
      </c>
      <c r="M397">
        <f t="shared" ca="1" si="163"/>
        <v>-1.2531468334531953E-4</v>
      </c>
      <c r="N397">
        <f t="shared" ca="1" si="164"/>
        <v>2.1319883704602118E-2</v>
      </c>
      <c r="O397">
        <f t="shared" ca="1" si="165"/>
        <v>0.13406254457612893</v>
      </c>
      <c r="P397">
        <f t="shared" ca="1" si="166"/>
        <v>0.65876916836731425</v>
      </c>
      <c r="Q397">
        <f t="shared" ca="1" si="167"/>
        <v>0.80826920065384167</v>
      </c>
      <c r="R397">
        <f t="shared" ca="1" si="168"/>
        <v>1.1999053747265942</v>
      </c>
      <c r="T397">
        <f t="shared" si="169"/>
        <v>0.97194711870652728</v>
      </c>
      <c r="U397" s="6">
        <f t="shared" ca="1" si="170"/>
        <v>1.036091333169654</v>
      </c>
      <c r="V397">
        <f t="shared" ca="1" si="171"/>
        <v>3.0780234997602385</v>
      </c>
      <c r="W397">
        <v>1.058906773519172</v>
      </c>
      <c r="X397" t="b">
        <f t="shared" ca="1" si="172"/>
        <v>1</v>
      </c>
      <c r="AS397">
        <v>0.6473491423324631</v>
      </c>
      <c r="AT397">
        <v>-0.68335964147461603</v>
      </c>
      <c r="AU397">
        <v>-2.3423397804037323</v>
      </c>
      <c r="AV397">
        <v>-4.2816869942459155</v>
      </c>
      <c r="AW397">
        <v>3.9645217196660227</v>
      </c>
      <c r="AX397">
        <v>-2.8169990595096275</v>
      </c>
      <c r="AY397">
        <v>2.246192544287366</v>
      </c>
      <c r="AZ397">
        <v>2.6034855596157844</v>
      </c>
      <c r="BA397">
        <v>-1.9949786965151091</v>
      </c>
      <c r="BB397">
        <v>3.0659043215770101</v>
      </c>
      <c r="BC397">
        <v>-2.7832021806050129</v>
      </c>
      <c r="BD397">
        <v>2.945055899898422</v>
      </c>
      <c r="BE397">
        <v>-2.0158657010077619</v>
      </c>
      <c r="BF397">
        <v>2.0547258396207662</v>
      </c>
      <c r="BJ397" t="b">
        <f t="shared" si="153"/>
        <v>1</v>
      </c>
      <c r="BK397" t="b">
        <f t="shared" ca="1" si="154"/>
        <v>1</v>
      </c>
      <c r="BM397">
        <f t="shared" ca="1" si="173"/>
        <v>3.1855351311582583</v>
      </c>
      <c r="BN397" t="b">
        <f t="shared" ca="1" si="174"/>
        <v>1</v>
      </c>
      <c r="BO397">
        <v>1.0779061782551249</v>
      </c>
      <c r="BP397">
        <f t="shared" ca="1" si="151"/>
        <v>1.0078198578199051</v>
      </c>
      <c r="BQ397" t="b">
        <f t="shared" ca="1" si="152"/>
        <v>1</v>
      </c>
    </row>
    <row r="398" spans="1:69" x14ac:dyDescent="0.45">
      <c r="A398" s="1">
        <v>44959</v>
      </c>
      <c r="B398">
        <v>21.709</v>
      </c>
      <c r="C398" s="1">
        <v>44959</v>
      </c>
      <c r="D398">
        <v>369.67999300000002</v>
      </c>
      <c r="E398">
        <f t="shared" si="155"/>
        <v>3.6575417247986609E-2</v>
      </c>
      <c r="F398" s="4">
        <f t="shared" si="156"/>
        <v>2.9806623411129246E-2</v>
      </c>
      <c r="G398">
        <f t="shared" ca="1" si="157"/>
        <v>7.602844096587845E-4</v>
      </c>
      <c r="H398">
        <f t="shared" ca="1" si="158"/>
        <v>3.9536193145966979E-2</v>
      </c>
      <c r="I398">
        <f t="shared" ca="1" si="159"/>
        <v>6.663051206021274E-2</v>
      </c>
      <c r="J398">
        <f t="shared" ca="1" si="160"/>
        <v>0.22299032095755544</v>
      </c>
      <c r="K398">
        <f t="shared" ca="1" si="161"/>
        <v>0.93948647102755423</v>
      </c>
      <c r="L398">
        <f t="shared" ca="1" si="162"/>
        <v>1.0435032587744897</v>
      </c>
      <c r="M398">
        <f t="shared" ca="1" si="163"/>
        <v>2.8450085159546214E-5</v>
      </c>
      <c r="N398">
        <f t="shared" ca="1" si="164"/>
        <v>2.1354801565479285E-2</v>
      </c>
      <c r="O398">
        <f t="shared" ca="1" si="165"/>
        <v>0.1165295391905377</v>
      </c>
      <c r="P398">
        <f t="shared" ca="1" si="166"/>
        <v>0.63476162117792567</v>
      </c>
      <c r="Q398">
        <f t="shared" ca="1" si="167"/>
        <v>0.80826920065384167</v>
      </c>
      <c r="R398">
        <f t="shared" ca="1" si="168"/>
        <v>1.2091769616750456</v>
      </c>
      <c r="T398">
        <f t="shared" si="169"/>
        <v>1.0365754172479866</v>
      </c>
      <c r="U398" s="6">
        <f t="shared" ca="1" si="170"/>
        <v>1.0963034036965964</v>
      </c>
      <c r="V398">
        <f t="shared" ca="1" si="171"/>
        <v>3.1384061522504192</v>
      </c>
      <c r="W398">
        <v>1.0823316638556428</v>
      </c>
      <c r="X398" t="b">
        <f t="shared" ca="1" si="172"/>
        <v>1</v>
      </c>
      <c r="AS398">
        <v>0.63068800221460686</v>
      </c>
      <c r="AT398">
        <v>-0.71783246600307204</v>
      </c>
      <c r="AU398">
        <v>-2.3314686061672267</v>
      </c>
      <c r="AV398">
        <v>-4.2373144907194611</v>
      </c>
      <c r="AW398">
        <v>4.0608568363794815</v>
      </c>
      <c r="AX398">
        <v>-3.0249261557011469</v>
      </c>
      <c r="AY398">
        <v>2.0599213724754537</v>
      </c>
      <c r="AZ398">
        <v>2.5531337344821905</v>
      </c>
      <c r="BA398">
        <v>-2.1353663295999499</v>
      </c>
      <c r="BB398">
        <v>2.9087159638494562</v>
      </c>
      <c r="BC398">
        <v>-2.6075232209625887</v>
      </c>
      <c r="BD398">
        <v>2.9855276281006398</v>
      </c>
      <c r="BE398">
        <v>-1.6483812972998686</v>
      </c>
      <c r="BF398">
        <v>2.3419280873048014</v>
      </c>
      <c r="BJ398" t="b">
        <f t="shared" si="153"/>
        <v>1</v>
      </c>
      <c r="BK398" t="b">
        <f t="shared" ca="1" si="154"/>
        <v>1</v>
      </c>
      <c r="BM398">
        <f t="shared" ca="1" si="173"/>
        <v>3.2251159442525896</v>
      </c>
      <c r="BN398" t="b">
        <f t="shared" ca="1" si="174"/>
        <v>1</v>
      </c>
      <c r="BO398">
        <v>1.0988944854399163</v>
      </c>
      <c r="BP398">
        <f t="shared" ca="1" si="151"/>
        <v>1.0289280943387533</v>
      </c>
      <c r="BQ398" t="b">
        <f t="shared" ca="1" si="152"/>
        <v>1</v>
      </c>
    </row>
    <row r="399" spans="1:69" x14ac:dyDescent="0.45">
      <c r="A399" s="1">
        <v>44958</v>
      </c>
      <c r="B399">
        <v>20.943000999999999</v>
      </c>
      <c r="C399" s="1">
        <v>44958</v>
      </c>
      <c r="D399">
        <v>358.98001099999999</v>
      </c>
      <c r="E399">
        <f t="shared" si="155"/>
        <v>7.1966009522136928E-2</v>
      </c>
      <c r="F399" s="4">
        <f t="shared" si="156"/>
        <v>2.4544796727199111E-2</v>
      </c>
      <c r="G399">
        <f t="shared" ca="1" si="157"/>
        <v>7.0089072371442879E-4</v>
      </c>
      <c r="H399">
        <f t="shared" ca="1" si="158"/>
        <v>3.9491015764802517E-2</v>
      </c>
      <c r="I399">
        <f t="shared" ca="1" si="159"/>
        <v>6.8760950941013838E-2</v>
      </c>
      <c r="J399">
        <f t="shared" ca="1" si="160"/>
        <v>0.23557718793859461</v>
      </c>
      <c r="K399">
        <f t="shared" ca="1" si="161"/>
        <v>0.93948647102755423</v>
      </c>
      <c r="L399">
        <f t="shared" ca="1" si="162"/>
        <v>1.0206134178251303</v>
      </c>
      <c r="M399">
        <f t="shared" ca="1" si="163"/>
        <v>-1.1472624590776801E-4</v>
      </c>
      <c r="N399">
        <f t="shared" ca="1" si="164"/>
        <v>2.1249883141030036E-2</v>
      </c>
      <c r="O399">
        <f t="shared" ca="1" si="165"/>
        <v>0.12471457137846366</v>
      </c>
      <c r="P399">
        <f t="shared" ca="1" si="166"/>
        <v>0.69116747358630226</v>
      </c>
      <c r="Q399">
        <f t="shared" ca="1" si="167"/>
        <v>0.80826920065384167</v>
      </c>
      <c r="R399">
        <f t="shared" ca="1" si="168"/>
        <v>1.1999053747265942</v>
      </c>
      <c r="T399">
        <f t="shared" si="169"/>
        <v>1.0719660095221368</v>
      </c>
      <c r="U399" s="6">
        <f t="shared" ca="1" si="170"/>
        <v>1.0838379651192878</v>
      </c>
      <c r="V399">
        <f t="shared" ca="1" si="171"/>
        <v>3.1339837815572613</v>
      </c>
      <c r="W399">
        <v>1.0696173213604379</v>
      </c>
      <c r="X399" t="b">
        <f t="shared" ca="1" si="172"/>
        <v>1</v>
      </c>
      <c r="AS399">
        <v>0.61834741175433905</v>
      </c>
      <c r="AT399">
        <v>-0.96475868833518341</v>
      </c>
      <c r="AU399">
        <v>-2.3394884546569208</v>
      </c>
      <c r="AV399">
        <v>-3.9705679595513579</v>
      </c>
      <c r="AW399">
        <v>3.930079159720484</v>
      </c>
      <c r="AX399">
        <v>-2.9409219059876586</v>
      </c>
      <c r="AY399">
        <v>2.0052501714493625</v>
      </c>
      <c r="AZ399">
        <v>2.2894981120760942</v>
      </c>
      <c r="BA399">
        <v>-2.2837268590463169</v>
      </c>
      <c r="BB399">
        <v>2.6318731183105788</v>
      </c>
      <c r="BC399">
        <v>-2.3601036767189671</v>
      </c>
      <c r="BD399">
        <v>2.787779210880843</v>
      </c>
      <c r="BE399">
        <v>-1.335335636460629</v>
      </c>
      <c r="BF399">
        <v>2.6319832242549137</v>
      </c>
      <c r="BJ399" t="b">
        <f t="shared" si="153"/>
        <v>1</v>
      </c>
      <c r="BK399" t="b">
        <f t="shared" ca="1" si="154"/>
        <v>1</v>
      </c>
      <c r="BM399">
        <f t="shared" ca="1" si="173"/>
        <v>3.1227620903265603</v>
      </c>
      <c r="BN399" t="b">
        <f t="shared" ca="1" si="174"/>
        <v>1</v>
      </c>
      <c r="BO399">
        <v>1.0521607077625998</v>
      </c>
      <c r="BP399">
        <f t="shared" ca="1" si="151"/>
        <v>1.0602587470630405</v>
      </c>
      <c r="BQ399" t="b">
        <f t="shared" ca="1" si="152"/>
        <v>1</v>
      </c>
    </row>
    <row r="400" spans="1:69" x14ac:dyDescent="0.45">
      <c r="A400" s="1">
        <v>44957</v>
      </c>
      <c r="B400">
        <v>19.537001</v>
      </c>
      <c r="C400" s="1">
        <v>44957</v>
      </c>
      <c r="D400">
        <v>350.38000499999998</v>
      </c>
      <c r="E400">
        <f t="shared" si="155"/>
        <v>1.9569981235258261E-2</v>
      </c>
      <c r="F400" s="4">
        <f t="shared" si="156"/>
        <v>1.5182215252554757E-2</v>
      </c>
      <c r="G400">
        <f t="shared" ca="1" si="157"/>
        <v>1.2825158666497172E-4</v>
      </c>
      <c r="H400">
        <f t="shared" ca="1" si="158"/>
        <v>3.9282246721088154E-2</v>
      </c>
      <c r="I400">
        <f t="shared" ca="1" si="159"/>
        <v>7.6952360361813063E-2</v>
      </c>
      <c r="J400">
        <f t="shared" ca="1" si="160"/>
        <v>0.26067429398701547</v>
      </c>
      <c r="K400">
        <f t="shared" ca="1" si="161"/>
        <v>0.93118345839570138</v>
      </c>
      <c r="L400">
        <f t="shared" ca="1" si="162"/>
        <v>0.99987064752989296</v>
      </c>
      <c r="M400">
        <f t="shared" ca="1" si="163"/>
        <v>-3.6107964260432787E-4</v>
      </c>
      <c r="N400">
        <f t="shared" ca="1" si="164"/>
        <v>2.1248166118111197E-2</v>
      </c>
      <c r="O400">
        <f t="shared" ca="1" si="165"/>
        <v>0.14405828949723479</v>
      </c>
      <c r="P400">
        <f t="shared" ca="1" si="166"/>
        <v>0.69828733659104403</v>
      </c>
      <c r="Q400">
        <f t="shared" ca="1" si="167"/>
        <v>0.80826920065384167</v>
      </c>
      <c r="R400">
        <f t="shared" ca="1" si="168"/>
        <v>1.1509123988594407</v>
      </c>
      <c r="T400">
        <f t="shared" si="169"/>
        <v>1.0195699812352583</v>
      </c>
      <c r="U400" s="6">
        <f t="shared" ca="1" si="170"/>
        <v>1.0141189729623139</v>
      </c>
      <c r="V400">
        <f t="shared" ca="1" si="171"/>
        <v>3.1564113451362186</v>
      </c>
      <c r="W400">
        <v>1.0581140904407826</v>
      </c>
      <c r="X400" t="b">
        <f t="shared" ca="1" si="172"/>
        <v>1</v>
      </c>
      <c r="AS400">
        <v>0.61609012915732275</v>
      </c>
      <c r="AT400">
        <v>-1.2492194804552308</v>
      </c>
      <c r="AU400">
        <v>-2.3661178589617999</v>
      </c>
      <c r="AV400">
        <v>-3.7443047660508504</v>
      </c>
      <c r="AW400">
        <v>3.7138921222510506</v>
      </c>
      <c r="AX400">
        <v>-2.718560287241679</v>
      </c>
      <c r="AY400">
        <v>1.8651483191866913</v>
      </c>
      <c r="AZ400">
        <v>2.0308139920672077</v>
      </c>
      <c r="BA400">
        <v>-2.4038322324288544</v>
      </c>
      <c r="BB400">
        <v>2.3724293549921773</v>
      </c>
      <c r="BC400">
        <v>-2.0668378428260077</v>
      </c>
      <c r="BD400">
        <v>2.5017544266645686</v>
      </c>
      <c r="BE400">
        <v>-0.98228344767257758</v>
      </c>
      <c r="BF400">
        <v>3.0110669589496193</v>
      </c>
      <c r="BJ400" t="b">
        <f t="shared" si="153"/>
        <v>1</v>
      </c>
      <c r="BK400" t="b">
        <f t="shared" ca="1" si="154"/>
        <v>1</v>
      </c>
      <c r="BM400">
        <f t="shared" ca="1" si="173"/>
        <v>3.1152183104929607</v>
      </c>
      <c r="BN400" t="b">
        <f t="shared" ca="1" si="174"/>
        <v>1</v>
      </c>
      <c r="BO400">
        <v>1.0729389394784095</v>
      </c>
      <c r="BP400">
        <f t="shared" ca="1" si="151"/>
        <v>1.1349234204369441</v>
      </c>
      <c r="BQ400" t="b">
        <f t="shared" ca="1" si="152"/>
        <v>1</v>
      </c>
    </row>
    <row r="401" spans="1:69" x14ac:dyDescent="0.45">
      <c r="A401" s="1">
        <v>44956</v>
      </c>
      <c r="B401">
        <v>19.162001</v>
      </c>
      <c r="C401" s="1">
        <v>44956</v>
      </c>
      <c r="D401">
        <v>345.14001500000001</v>
      </c>
      <c r="E401">
        <f t="shared" si="155"/>
        <v>-5.9071888043211319E-2</v>
      </c>
      <c r="F401" s="4">
        <f t="shared" si="156"/>
        <v>-1.9544270822643553E-2</v>
      </c>
      <c r="G401">
        <f t="shared" ca="1" si="157"/>
        <v>1.9292934975951272E-4</v>
      </c>
      <c r="H401">
        <f t="shared" ca="1" si="158"/>
        <v>3.932504396560934E-2</v>
      </c>
      <c r="I401">
        <f t="shared" ca="1" si="159"/>
        <v>7.3936970070731231E-2</v>
      </c>
      <c r="J401">
        <f t="shared" ca="1" si="160"/>
        <v>0.2478615764022889</v>
      </c>
      <c r="K401">
        <f t="shared" ca="1" si="161"/>
        <v>0.93118345839570138</v>
      </c>
      <c r="L401">
        <f t="shared" ca="1" si="162"/>
        <v>1.0085567618349047</v>
      </c>
      <c r="M401">
        <f t="shared" ca="1" si="163"/>
        <v>-3.4981971164346157E-4</v>
      </c>
      <c r="N401">
        <f t="shared" ca="1" si="164"/>
        <v>2.125703912603575E-2</v>
      </c>
      <c r="O401">
        <f t="shared" ca="1" si="165"/>
        <v>0.14326634391628645</v>
      </c>
      <c r="P401">
        <f t="shared" ca="1" si="166"/>
        <v>0.69279163107366504</v>
      </c>
      <c r="Q401">
        <f t="shared" ca="1" si="167"/>
        <v>0.80826920065384167</v>
      </c>
      <c r="R401">
        <f t="shared" ca="1" si="168"/>
        <v>1.1531153753167973</v>
      </c>
      <c r="T401">
        <f t="shared" si="169"/>
        <v>0.94092811195678872</v>
      </c>
      <c r="U401" s="6">
        <f t="shared" ca="1" si="170"/>
        <v>0.99838482788595717</v>
      </c>
      <c r="V401">
        <f t="shared" ca="1" si="171"/>
        <v>3.2232853544643802</v>
      </c>
      <c r="W401">
        <v>1.0771107542005423</v>
      </c>
      <c r="X401" t="b">
        <f t="shared" ca="1" si="172"/>
        <v>0</v>
      </c>
      <c r="AS401">
        <v>0.63022135103260513</v>
      </c>
      <c r="AT401">
        <v>-1.2938217697912309</v>
      </c>
      <c r="AU401">
        <v>-2.4140750862777036</v>
      </c>
      <c r="AV401">
        <v>-3.8096793684979544</v>
      </c>
      <c r="AW401">
        <v>3.7702594713183215</v>
      </c>
      <c r="AX401">
        <v>-2.7898483632991025</v>
      </c>
      <c r="AY401">
        <v>1.7838256243723984</v>
      </c>
      <c r="AZ401">
        <v>2.131186169931075</v>
      </c>
      <c r="BA401">
        <v>-2.3685289044653732</v>
      </c>
      <c r="BB401">
        <v>2.3801146860801121</v>
      </c>
      <c r="BC401">
        <v>-2.1116553480144784</v>
      </c>
      <c r="BD401">
        <v>2.5853205313586125</v>
      </c>
      <c r="BE401">
        <v>-0.8979683409457766</v>
      </c>
      <c r="BF401">
        <v>3.1077481692507716</v>
      </c>
      <c r="BJ401" t="b">
        <f t="shared" si="153"/>
        <v>1</v>
      </c>
      <c r="BK401" t="b">
        <f t="shared" ca="1" si="154"/>
        <v>0</v>
      </c>
      <c r="BM401">
        <f t="shared" ca="1" si="173"/>
        <v>3.113921971766799</v>
      </c>
      <c r="BN401" t="b">
        <f t="shared" ca="1" si="174"/>
        <v>0</v>
      </c>
      <c r="BO401">
        <v>1.0921761786892121</v>
      </c>
      <c r="BP401">
        <f t="shared" ca="1" si="151"/>
        <v>1.100563610240914</v>
      </c>
      <c r="BQ401" t="b">
        <f t="shared" ca="1" si="152"/>
        <v>1</v>
      </c>
    </row>
    <row r="402" spans="1:69" x14ac:dyDescent="0.45">
      <c r="A402" s="1">
        <v>44953</v>
      </c>
      <c r="B402">
        <v>20.364999999999998</v>
      </c>
      <c r="C402" s="1">
        <v>44953</v>
      </c>
      <c r="D402">
        <v>352.01998900000001</v>
      </c>
      <c r="E402">
        <f t="shared" si="155"/>
        <v>2.8431471568528374E-2</v>
      </c>
      <c r="F402" s="4">
        <f t="shared" si="156"/>
        <v>4.5945748740666512E-3</v>
      </c>
      <c r="G402">
        <f t="shared" ca="1" si="157"/>
        <v>3.9406969064628082E-4</v>
      </c>
      <c r="H402">
        <f t="shared" ca="1" si="158"/>
        <v>3.9122751368217537E-2</v>
      </c>
      <c r="I402">
        <f t="shared" ca="1" si="159"/>
        <v>7.6570022638705507E-2</v>
      </c>
      <c r="J402">
        <f t="shared" ca="1" si="160"/>
        <v>0.28776188256877822</v>
      </c>
      <c r="K402">
        <f t="shared" ca="1" si="161"/>
        <v>0.93118345839570138</v>
      </c>
      <c r="L402">
        <f t="shared" ca="1" si="162"/>
        <v>1.0206134178251303</v>
      </c>
      <c r="M402">
        <f t="shared" ca="1" si="163"/>
        <v>-2.6575003269659249E-4</v>
      </c>
      <c r="N402">
        <f t="shared" ca="1" si="164"/>
        <v>2.121395045959374E-2</v>
      </c>
      <c r="O402">
        <f t="shared" ca="1" si="165"/>
        <v>0.13588483115713135</v>
      </c>
      <c r="P402">
        <f t="shared" ca="1" si="166"/>
        <v>0.71749344500670587</v>
      </c>
      <c r="Q402">
        <f t="shared" ca="1" si="167"/>
        <v>0.80826920065384167</v>
      </c>
      <c r="R402">
        <f t="shared" ca="1" si="168"/>
        <v>1.1780849523980612</v>
      </c>
      <c r="T402">
        <f t="shared" si="169"/>
        <v>1.0284314715685283</v>
      </c>
      <c r="U402" s="6">
        <f t="shared" ca="1" si="170"/>
        <v>1.1415998014687032</v>
      </c>
      <c r="V402">
        <f t="shared" ca="1" si="171"/>
        <v>3.1987095684246851</v>
      </c>
      <c r="W402">
        <v>1.1117505676422161</v>
      </c>
      <c r="X402" t="b">
        <f t="shared" ca="1" si="172"/>
        <v>1</v>
      </c>
      <c r="AS402">
        <v>0.65908024743601046</v>
      </c>
      <c r="AT402">
        <v>-1.015404618943722</v>
      </c>
      <c r="AU402">
        <v>-2.698008969207585</v>
      </c>
      <c r="AV402">
        <v>-4.0005012087824872</v>
      </c>
      <c r="AW402">
        <v>4.1571830091556841</v>
      </c>
      <c r="AX402">
        <v>-3.0237127359309404</v>
      </c>
      <c r="AY402">
        <v>1.6710655390340026</v>
      </c>
      <c r="AZ402">
        <v>2.4888391843191293</v>
      </c>
      <c r="BA402">
        <v>-2.0338888149208003</v>
      </c>
      <c r="BB402">
        <v>2.327413979747984</v>
      </c>
      <c r="BC402">
        <v>-2.3828273608059978</v>
      </c>
      <c r="BD402">
        <v>2.9209482219457783</v>
      </c>
      <c r="BE402">
        <v>-1.0828005864925276</v>
      </c>
      <c r="BF402">
        <v>2.8839652396845792</v>
      </c>
      <c r="BJ402" t="b">
        <f t="shared" si="153"/>
        <v>1</v>
      </c>
      <c r="BK402" t="b">
        <f t="shared" ca="1" si="154"/>
        <v>1</v>
      </c>
      <c r="BM402">
        <f t="shared" ca="1" si="173"/>
        <v>3.0780234997602385</v>
      </c>
      <c r="BN402" t="b">
        <f t="shared" ca="1" si="174"/>
        <v>1</v>
      </c>
      <c r="BO402">
        <v>1.1012683511445327</v>
      </c>
      <c r="BP402">
        <f t="shared" ca="1" si="151"/>
        <v>1.036091333169654</v>
      </c>
      <c r="BQ402" t="b">
        <f t="shared" ca="1" si="152"/>
        <v>1</v>
      </c>
    </row>
    <row r="403" spans="1:69" x14ac:dyDescent="0.45">
      <c r="A403" s="1">
        <v>44952</v>
      </c>
      <c r="B403">
        <v>19.802</v>
      </c>
      <c r="C403" s="1">
        <v>44952</v>
      </c>
      <c r="D403">
        <v>350.41000400000001</v>
      </c>
      <c r="E403">
        <f t="shared" si="155"/>
        <v>2.4789111421621858E-2</v>
      </c>
      <c r="F403" s="4">
        <f t="shared" si="156"/>
        <v>1.5916707622297441E-2</v>
      </c>
      <c r="G403">
        <f t="shared" ca="1" si="157"/>
        <v>-8.0468029703613385E-6</v>
      </c>
      <c r="H403">
        <f t="shared" ca="1" si="158"/>
        <v>3.9246239265379401E-2</v>
      </c>
      <c r="I403">
        <f t="shared" ca="1" si="159"/>
        <v>9.2976890085711417E-2</v>
      </c>
      <c r="J403">
        <f t="shared" ca="1" si="160"/>
        <v>0.2643338734795333</v>
      </c>
      <c r="K403">
        <f t="shared" ca="1" si="161"/>
        <v>0.93118345839570138</v>
      </c>
      <c r="L403">
        <f t="shared" ca="1" si="162"/>
        <v>0.99987064752989296</v>
      </c>
      <c r="M403">
        <f t="shared" ca="1" si="163"/>
        <v>-4.0716856458150862E-4</v>
      </c>
      <c r="N403">
        <f t="shared" ca="1" si="164"/>
        <v>2.1275571587357437E-2</v>
      </c>
      <c r="O403">
        <f t="shared" ca="1" si="165"/>
        <v>0.14801616743056681</v>
      </c>
      <c r="P403">
        <f t="shared" ca="1" si="166"/>
        <v>0.68542075458799578</v>
      </c>
      <c r="Q403">
        <f t="shared" ca="1" si="167"/>
        <v>0.80826920065384167</v>
      </c>
      <c r="R403">
        <f t="shared" ca="1" si="168"/>
        <v>1.1531153753167973</v>
      </c>
      <c r="T403">
        <f t="shared" si="169"/>
        <v>1.0247891114216219</v>
      </c>
      <c r="U403" s="6">
        <f t="shared" ca="1" si="170"/>
        <v>1.181151278326948</v>
      </c>
      <c r="V403">
        <f t="shared" ca="1" si="171"/>
        <v>3.1850101711193988</v>
      </c>
      <c r="W403">
        <v>1.1032377430439624</v>
      </c>
      <c r="X403" t="b">
        <f t="shared" ca="1" si="172"/>
        <v>1</v>
      </c>
      <c r="AS403">
        <v>0.66741665555760032</v>
      </c>
      <c r="AT403">
        <v>-0.92981234796694145</v>
      </c>
      <c r="AU403">
        <v>-2.6072381413831156</v>
      </c>
      <c r="AV403">
        <v>-4.1864747172966927</v>
      </c>
      <c r="AW403">
        <v>4.314008615359981</v>
      </c>
      <c r="AX403">
        <v>-3.1290015639553102</v>
      </c>
      <c r="AY403">
        <v>1.7570944365820971</v>
      </c>
      <c r="AZ403">
        <v>2.6022166366702377</v>
      </c>
      <c r="BA403">
        <v>-2.05729928178912</v>
      </c>
      <c r="BB403">
        <v>2.5229224910587571</v>
      </c>
      <c r="BC403">
        <v>-2.5031535546686423</v>
      </c>
      <c r="BD403">
        <v>3.050371099835826</v>
      </c>
      <c r="BE403">
        <v>-1.3148996389465084</v>
      </c>
      <c r="BF403">
        <v>2.8326378034545128</v>
      </c>
      <c r="BJ403" t="b">
        <f t="shared" si="153"/>
        <v>1</v>
      </c>
      <c r="BK403" t="b">
        <f t="shared" ca="1" si="154"/>
        <v>1</v>
      </c>
      <c r="BM403">
        <f t="shared" ca="1" si="173"/>
        <v>3.1384061522504192</v>
      </c>
      <c r="BN403" t="b">
        <f t="shared" ca="1" si="174"/>
        <v>1</v>
      </c>
      <c r="BO403">
        <v>1.1113525682415824</v>
      </c>
      <c r="BP403">
        <f t="shared" ca="1" si="151"/>
        <v>1.0963034036965964</v>
      </c>
      <c r="BQ403" t="b">
        <f t="shared" ca="1" si="152"/>
        <v>1</v>
      </c>
    </row>
    <row r="404" spans="1:69" x14ac:dyDescent="0.45">
      <c r="A404" s="1">
        <v>44951</v>
      </c>
      <c r="B404">
        <v>19.323</v>
      </c>
      <c r="C404" s="1">
        <v>44951</v>
      </c>
      <c r="D404">
        <v>344.92001299999998</v>
      </c>
      <c r="E404">
        <f t="shared" si="155"/>
        <v>3.0106931227975075E-3</v>
      </c>
      <c r="F404" s="4">
        <f t="shared" si="156"/>
        <v>-2.1119080360811732E-3</v>
      </c>
      <c r="G404">
        <f t="shared" ca="1" si="157"/>
        <v>-3.5691821103683114E-4</v>
      </c>
      <c r="H404">
        <f t="shared" ca="1" si="158"/>
        <v>3.9334724664312655E-2</v>
      </c>
      <c r="I404">
        <f t="shared" ca="1" si="159"/>
        <v>0.11036794592252591</v>
      </c>
      <c r="J404">
        <f t="shared" ca="1" si="160"/>
        <v>0.246193226236886</v>
      </c>
      <c r="K404">
        <f t="shared" ca="1" si="161"/>
        <v>0.93118345839570138</v>
      </c>
      <c r="L404">
        <f t="shared" ca="1" si="162"/>
        <v>0.96362534427151647</v>
      </c>
      <c r="M404">
        <f t="shared" ca="1" si="163"/>
        <v>-5.6009765485639065E-4</v>
      </c>
      <c r="N404">
        <f t="shared" ca="1" si="164"/>
        <v>2.1267569847700778E-2</v>
      </c>
      <c r="O404">
        <f t="shared" ca="1" si="165"/>
        <v>0.16614777704377648</v>
      </c>
      <c r="P404">
        <f t="shared" ca="1" si="166"/>
        <v>0.69484526459316998</v>
      </c>
      <c r="Q404">
        <f t="shared" ca="1" si="167"/>
        <v>0.80826920065384167</v>
      </c>
      <c r="R404">
        <f t="shared" ca="1" si="168"/>
        <v>1.1152058171150951</v>
      </c>
      <c r="T404">
        <f t="shared" si="169"/>
        <v>1.0030106931227976</v>
      </c>
      <c r="U404" s="6">
        <f t="shared" ca="1" si="170"/>
        <v>1.1119870454055911</v>
      </c>
      <c r="V404">
        <f t="shared" ca="1" si="171"/>
        <v>3.1783055364108765</v>
      </c>
      <c r="W404">
        <v>1.1208256226660862</v>
      </c>
      <c r="X404" t="b">
        <f t="shared" ca="1" si="172"/>
        <v>1</v>
      </c>
      <c r="AS404">
        <v>0.69123107777295412</v>
      </c>
      <c r="AT404">
        <v>-1.1758682917067003</v>
      </c>
      <c r="AU404">
        <v>-2.6488476890557422</v>
      </c>
      <c r="AV404">
        <v>-4.7994023509930237</v>
      </c>
      <c r="AW404">
        <v>4.5864154733162481</v>
      </c>
      <c r="AX404">
        <v>-3.4364319692456529</v>
      </c>
      <c r="AY404">
        <v>1.9799984321002786</v>
      </c>
      <c r="AZ404">
        <v>2.8046885284287972</v>
      </c>
      <c r="BA404">
        <v>-2.4209610020300252</v>
      </c>
      <c r="BB404">
        <v>3.0363572738310229</v>
      </c>
      <c r="BC404">
        <v>-2.5660858804602724</v>
      </c>
      <c r="BD404">
        <v>3.4500244393630997</v>
      </c>
      <c r="BE404">
        <v>-1.3762828452937013</v>
      </c>
      <c r="BF404">
        <v>3.1199786818393966</v>
      </c>
      <c r="BJ404" t="b">
        <f t="shared" si="153"/>
        <v>1</v>
      </c>
      <c r="BK404" t="b">
        <f t="shared" ca="1" si="154"/>
        <v>1</v>
      </c>
      <c r="BM404">
        <f t="shared" ca="1" si="173"/>
        <v>3.1339837815572613</v>
      </c>
      <c r="BN404" t="b">
        <f t="shared" ca="1" si="174"/>
        <v>1</v>
      </c>
      <c r="BO404">
        <v>1.0783891124913056</v>
      </c>
      <c r="BP404">
        <f t="shared" ca="1" si="151"/>
        <v>1.0838379651192878</v>
      </c>
      <c r="BQ404" t="b">
        <f t="shared" ca="1" si="152"/>
        <v>1</v>
      </c>
    </row>
    <row r="405" spans="1:69" x14ac:dyDescent="0.45">
      <c r="A405" s="1">
        <v>44950</v>
      </c>
      <c r="B405">
        <v>19.264999</v>
      </c>
      <c r="C405" s="1">
        <v>44950</v>
      </c>
      <c r="D405">
        <v>345.64999399999999</v>
      </c>
      <c r="E405">
        <f t="shared" si="155"/>
        <v>3.7512632860281035E-3</v>
      </c>
      <c r="F405" s="4">
        <f t="shared" si="156"/>
        <v>-1.675236061497852E-3</v>
      </c>
      <c r="G405">
        <f t="shared" ca="1" si="157"/>
        <v>-4.1273866972657574E-4</v>
      </c>
      <c r="H405">
        <f t="shared" ca="1" si="158"/>
        <v>3.9337843060567777E-2</v>
      </c>
      <c r="I405">
        <f t="shared" ca="1" si="159"/>
        <v>0.11459900735986119</v>
      </c>
      <c r="J405">
        <f t="shared" ca="1" si="160"/>
        <v>0.2458084420853246</v>
      </c>
      <c r="K405">
        <f t="shared" ca="1" si="161"/>
        <v>0.93118345839570138</v>
      </c>
      <c r="L405">
        <f t="shared" ca="1" si="162"/>
        <v>0.96362534427151647</v>
      </c>
      <c r="M405">
        <f t="shared" ca="1" si="163"/>
        <v>-5.3400321735232246E-4</v>
      </c>
      <c r="N405">
        <f t="shared" ca="1" si="164"/>
        <v>2.1268857913660871E-2</v>
      </c>
      <c r="O405">
        <f t="shared" ca="1" si="165"/>
        <v>0.1624277455434571</v>
      </c>
      <c r="P405">
        <f t="shared" ca="1" si="166"/>
        <v>0.69312102155729738</v>
      </c>
      <c r="Q405">
        <f t="shared" ca="1" si="167"/>
        <v>0.80826920065384167</v>
      </c>
      <c r="R405">
        <f t="shared" ca="1" si="168"/>
        <v>1.1152058171150951</v>
      </c>
      <c r="T405">
        <f t="shared" si="169"/>
        <v>1.0037512632860282</v>
      </c>
      <c r="U405" s="6">
        <f t="shared" ca="1" si="170"/>
        <v>1.0882950514066208</v>
      </c>
      <c r="V405">
        <f t="shared" ca="1" si="171"/>
        <v>3.1719828782024635</v>
      </c>
      <c r="W405">
        <v>1.1355934755477888</v>
      </c>
      <c r="X405" t="b">
        <f t="shared" ca="1" si="172"/>
        <v>1</v>
      </c>
      <c r="AS405">
        <v>0.68180017108055913</v>
      </c>
      <c r="AT405">
        <v>-1.2920004931928604</v>
      </c>
      <c r="AU405">
        <v>-2.4256535238282702</v>
      </c>
      <c r="AV405">
        <v>-4.2789638567407469</v>
      </c>
      <c r="AW405">
        <v>4.1614348836846036</v>
      </c>
      <c r="AX405">
        <v>-3.0058677171216179</v>
      </c>
      <c r="AY405">
        <v>1.6586997198195113</v>
      </c>
      <c r="AZ405">
        <v>2.3980873665326219</v>
      </c>
      <c r="BA405">
        <v>-2.744233440202104</v>
      </c>
      <c r="BB405">
        <v>2.5234237760781055</v>
      </c>
      <c r="BC405">
        <v>-2.1017356370299591</v>
      </c>
      <c r="BD405">
        <v>2.9467275992254072</v>
      </c>
      <c r="BE405">
        <v>-0.86089762533072445</v>
      </c>
      <c r="BF405">
        <v>3.2018042221672167</v>
      </c>
      <c r="BJ405" t="b">
        <f t="shared" si="153"/>
        <v>1</v>
      </c>
      <c r="BK405" t="b">
        <f t="shared" ca="1" si="154"/>
        <v>1</v>
      </c>
      <c r="BM405">
        <f t="shared" ca="1" si="173"/>
        <v>3.1564113451362186</v>
      </c>
      <c r="BN405" t="b">
        <f t="shared" ca="1" si="174"/>
        <v>1</v>
      </c>
      <c r="BO405">
        <v>1.0716726828848113</v>
      </c>
      <c r="BP405">
        <f t="shared" ca="1" si="151"/>
        <v>1.0141189729623139</v>
      </c>
      <c r="BQ405" t="b">
        <f t="shared" ca="1" si="152"/>
        <v>1</v>
      </c>
    </row>
    <row r="406" spans="1:69" x14ac:dyDescent="0.45">
      <c r="A406" s="1">
        <v>44949</v>
      </c>
      <c r="B406">
        <v>19.193000999999999</v>
      </c>
      <c r="C406" s="1">
        <v>44949</v>
      </c>
      <c r="D406">
        <v>346.23001099999999</v>
      </c>
      <c r="E406">
        <f t="shared" si="155"/>
        <v>7.5901111278596778E-2</v>
      </c>
      <c r="F406" s="4">
        <f t="shared" si="156"/>
        <v>2.3743343332583839E-2</v>
      </c>
      <c r="G406">
        <f t="shared" ca="1" si="157"/>
        <v>-7.2535175990242641E-4</v>
      </c>
      <c r="H406">
        <f t="shared" ca="1" si="158"/>
        <v>3.9552430517246544E-2</v>
      </c>
      <c r="I406">
        <f t="shared" ca="1" si="159"/>
        <v>0.12038476689398413</v>
      </c>
      <c r="J406">
        <f t="shared" ca="1" si="160"/>
        <v>0.20299705956753789</v>
      </c>
      <c r="K406">
        <f t="shared" ca="1" si="161"/>
        <v>0.93118345839570138</v>
      </c>
      <c r="L406">
        <f t="shared" ca="1" si="162"/>
        <v>0.93956926366215787</v>
      </c>
      <c r="M406">
        <f t="shared" ca="1" si="163"/>
        <v>-6.5987315057296561E-4</v>
      </c>
      <c r="N406">
        <f t="shared" ca="1" si="164"/>
        <v>2.1349981322251976E-2</v>
      </c>
      <c r="O406">
        <f t="shared" ca="1" si="165"/>
        <v>0.16894479836215393</v>
      </c>
      <c r="P406">
        <f t="shared" ca="1" si="166"/>
        <v>0.65242071617618302</v>
      </c>
      <c r="Q406">
        <f t="shared" ca="1" si="167"/>
        <v>0.80826920065384167</v>
      </c>
      <c r="R406">
        <f t="shared" ca="1" si="168"/>
        <v>1.0983627488629673</v>
      </c>
      <c r="T406">
        <f t="shared" si="169"/>
        <v>1.0759011112785968</v>
      </c>
      <c r="U406" s="6">
        <f t="shared" ca="1" si="170"/>
        <v>1.1357477365524586</v>
      </c>
      <c r="V406">
        <f t="shared" ca="1" si="171"/>
        <v>3.2181349847460909</v>
      </c>
      <c r="W406">
        <v>1.1234527331444677</v>
      </c>
      <c r="X406" t="b">
        <f t="shared" ca="1" si="172"/>
        <v>1</v>
      </c>
      <c r="AS406">
        <v>0.67705905731546445</v>
      </c>
      <c r="AT406">
        <v>-1.5393351535956994</v>
      </c>
      <c r="AU406">
        <v>-2.1519646819434906</v>
      </c>
      <c r="AV406">
        <v>-3.6269169815335438</v>
      </c>
      <c r="AW406">
        <v>3.7799866606773045</v>
      </c>
      <c r="AX406">
        <v>-2.6852533432130095</v>
      </c>
      <c r="AY406">
        <v>1.3447917154148292</v>
      </c>
      <c r="AZ406">
        <v>2.466032822905881</v>
      </c>
      <c r="BA406">
        <v>-2.8267811602840456</v>
      </c>
      <c r="BB406">
        <v>1.9130727599073678</v>
      </c>
      <c r="BC406">
        <v>-1.9182274915081829</v>
      </c>
      <c r="BD406">
        <v>2.6446640861114896</v>
      </c>
      <c r="BE406">
        <v>-0.74998731843459943</v>
      </c>
      <c r="BF406">
        <v>2.9396254188000936</v>
      </c>
      <c r="BJ406" t="b">
        <f t="shared" si="153"/>
        <v>1</v>
      </c>
      <c r="BK406" t="b">
        <f t="shared" ca="1" si="154"/>
        <v>1</v>
      </c>
      <c r="BM406">
        <f t="shared" ca="1" si="173"/>
        <v>3.2232853544643802</v>
      </c>
      <c r="BN406" t="b">
        <f t="shared" ca="1" si="174"/>
        <v>1</v>
      </c>
      <c r="BO406">
        <v>1.1095204574271045</v>
      </c>
      <c r="BP406">
        <f t="shared" ca="1" si="151"/>
        <v>0.99838482788595717</v>
      </c>
      <c r="BQ406" t="b">
        <f t="shared" ca="1" si="152"/>
        <v>0</v>
      </c>
    </row>
    <row r="407" spans="1:69" x14ac:dyDescent="0.45">
      <c r="A407" s="1">
        <v>44946</v>
      </c>
      <c r="B407">
        <v>17.839001</v>
      </c>
      <c r="C407" s="1">
        <v>44946</v>
      </c>
      <c r="D407">
        <v>338.20001200000002</v>
      </c>
      <c r="E407">
        <f t="shared" si="155"/>
        <v>6.4062157116740667E-2</v>
      </c>
      <c r="F407" s="4">
        <f t="shared" si="156"/>
        <v>2.7994839599831102E-2</v>
      </c>
      <c r="G407">
        <f t="shared" ca="1" si="157"/>
        <v>-1.3660051503177838E-3</v>
      </c>
      <c r="H407">
        <f t="shared" ca="1" si="158"/>
        <v>3.9342174946886826E-2</v>
      </c>
      <c r="I407">
        <f t="shared" ca="1" si="159"/>
        <v>0.12278340501753103</v>
      </c>
      <c r="J407">
        <f t="shared" ca="1" si="160"/>
        <v>0.22020825517929055</v>
      </c>
      <c r="K407">
        <f t="shared" ca="1" si="161"/>
        <v>0.88071221300629421</v>
      </c>
      <c r="L407">
        <f t="shared" ca="1" si="162"/>
        <v>0.86558696615496933</v>
      </c>
      <c r="M407">
        <f t="shared" ca="1" si="163"/>
        <v>-8.9679098861936753E-4</v>
      </c>
      <c r="N407">
        <f t="shared" ca="1" si="164"/>
        <v>2.1340723843695321E-2</v>
      </c>
      <c r="O407">
        <f t="shared" ca="1" si="165"/>
        <v>0.1888798466429886</v>
      </c>
      <c r="P407">
        <f t="shared" ca="1" si="166"/>
        <v>0.66474606303046979</v>
      </c>
      <c r="Q407">
        <f t="shared" ca="1" si="167"/>
        <v>0.80826920065384167</v>
      </c>
      <c r="R407">
        <f t="shared" ca="1" si="168"/>
        <v>1.0509183826157347</v>
      </c>
      <c r="T407">
        <f t="shared" si="169"/>
        <v>1.0640621571167406</v>
      </c>
      <c r="U407" s="6">
        <f t="shared" ca="1" si="170"/>
        <v>1.0804312882320877</v>
      </c>
      <c r="V407">
        <f t="shared" ca="1" si="171"/>
        <v>3.2983945831966288</v>
      </c>
      <c r="W407">
        <v>1.1109380868879057</v>
      </c>
      <c r="X407" t="b">
        <f t="shared" ca="1" si="172"/>
        <v>1</v>
      </c>
      <c r="AS407">
        <v>0.6721776026939339</v>
      </c>
      <c r="AT407">
        <v>-1.5646678755870242</v>
      </c>
      <c r="AU407">
        <v>-2.1778718697291768</v>
      </c>
      <c r="AV407">
        <v>-4.5940923257828992</v>
      </c>
      <c r="AW407">
        <v>3.7917373626777442</v>
      </c>
      <c r="AX407">
        <v>-3.0263952758326971</v>
      </c>
      <c r="AY407">
        <v>1.3844545926991108</v>
      </c>
      <c r="AZ407">
        <v>2.3812685037627492</v>
      </c>
      <c r="BA407">
        <v>-2.8886958847046889</v>
      </c>
      <c r="BB407">
        <v>2.6685035637542911</v>
      </c>
      <c r="BC407">
        <v>-1.8374857369230968</v>
      </c>
      <c r="BD407">
        <v>2.8572524030725952</v>
      </c>
      <c r="BE407">
        <v>-0.71824240482783774</v>
      </c>
      <c r="BF407">
        <v>3.1773136123751597</v>
      </c>
      <c r="BJ407" t="b">
        <f t="shared" si="153"/>
        <v>1</v>
      </c>
      <c r="BK407" t="b">
        <f t="shared" ca="1" si="154"/>
        <v>1</v>
      </c>
      <c r="BM407">
        <f t="shared" ca="1" si="173"/>
        <v>3.1987095684246851</v>
      </c>
      <c r="BN407" t="b">
        <f t="shared" ca="1" si="174"/>
        <v>1</v>
      </c>
      <c r="BO407">
        <v>1.1086195916233148</v>
      </c>
      <c r="BP407">
        <f t="shared" ca="1" si="151"/>
        <v>1.1415998014687032</v>
      </c>
      <c r="BQ407" t="b">
        <f t="shared" ca="1" si="152"/>
        <v>1</v>
      </c>
    </row>
    <row r="408" spans="1:69" x14ac:dyDescent="0.45">
      <c r="A408" s="1">
        <v>44945</v>
      </c>
      <c r="B408">
        <v>16.764999</v>
      </c>
      <c r="C408" s="1">
        <v>44945</v>
      </c>
      <c r="D408">
        <v>328.98998999999998</v>
      </c>
      <c r="E408">
        <f t="shared" si="155"/>
        <v>-3.5219080668752935E-2</v>
      </c>
      <c r="F408" s="4">
        <f t="shared" si="156"/>
        <v>-1.227932376495511E-2</v>
      </c>
      <c r="G408">
        <f t="shared" ca="1" si="157"/>
        <v>-1.5650219481806128E-3</v>
      </c>
      <c r="H408">
        <f t="shared" ca="1" si="158"/>
        <v>3.9109523043097692E-2</v>
      </c>
      <c r="I408">
        <f t="shared" ca="1" si="159"/>
        <v>0.11806973690423608</v>
      </c>
      <c r="J408">
        <f t="shared" ca="1" si="160"/>
        <v>0.26129757545987076</v>
      </c>
      <c r="K408">
        <f t="shared" ca="1" si="161"/>
        <v>0.87516468865007369</v>
      </c>
      <c r="L408">
        <f t="shared" ca="1" si="162"/>
        <v>0.86558696615496933</v>
      </c>
      <c r="M408">
        <f t="shared" ca="1" si="163"/>
        <v>-9.3839328945462307E-4</v>
      </c>
      <c r="N408">
        <f t="shared" ca="1" si="164"/>
        <v>2.1292173394515442E-2</v>
      </c>
      <c r="O408">
        <f t="shared" ca="1" si="165"/>
        <v>0.18799177988702068</v>
      </c>
      <c r="P408">
        <f t="shared" ca="1" si="166"/>
        <v>0.68713561423052205</v>
      </c>
      <c r="Q408">
        <f t="shared" ca="1" si="167"/>
        <v>0.80826920065384167</v>
      </c>
      <c r="R408">
        <f t="shared" ca="1" si="168"/>
        <v>1.0509183826157347</v>
      </c>
      <c r="T408">
        <f t="shared" si="169"/>
        <v>0.9647809193312471</v>
      </c>
      <c r="U408" s="6">
        <f t="shared" ca="1" si="170"/>
        <v>1.047747018795514</v>
      </c>
      <c r="V408">
        <f t="shared" ca="1" si="171"/>
        <v>3.3269925168981143</v>
      </c>
      <c r="W408">
        <v>1.1040761585724543</v>
      </c>
      <c r="X408" t="b">
        <f t="shared" ca="1" si="172"/>
        <v>1</v>
      </c>
      <c r="AS408">
        <v>0.67503271347771421</v>
      </c>
      <c r="AT408">
        <v>-1.6842551949293731</v>
      </c>
      <c r="AU408">
        <v>-2.1698265871760971</v>
      </c>
      <c r="AV408">
        <v>-4.8321748995525544</v>
      </c>
      <c r="AW408">
        <v>3.8184665695169051</v>
      </c>
      <c r="AX408">
        <v>-3.1880942826879863</v>
      </c>
      <c r="AY408">
        <v>1.4574238319705175</v>
      </c>
      <c r="AZ408">
        <v>2.4536284612291697</v>
      </c>
      <c r="BA408">
        <v>-2.8881681605544882</v>
      </c>
      <c r="BB408">
        <v>2.9625574978824885</v>
      </c>
      <c r="BC408">
        <v>-1.9229047884638466</v>
      </c>
      <c r="BD408">
        <v>2.9610494685488837</v>
      </c>
      <c r="BE408">
        <v>-0.78415862707556461</v>
      </c>
      <c r="BF408">
        <v>3.3089719802523909</v>
      </c>
      <c r="BJ408" t="b">
        <f t="shared" si="153"/>
        <v>1</v>
      </c>
      <c r="BK408" t="b">
        <f t="shared" ca="1" si="154"/>
        <v>1</v>
      </c>
      <c r="BM408">
        <f t="shared" ca="1" si="173"/>
        <v>3.1850101711193988</v>
      </c>
      <c r="BN408" t="b">
        <f t="shared" ca="1" si="174"/>
        <v>1</v>
      </c>
      <c r="BO408">
        <v>1.1189499030621923</v>
      </c>
      <c r="BP408">
        <f t="shared" ca="1" si="151"/>
        <v>1.181151278326948</v>
      </c>
      <c r="BQ408" t="b">
        <f t="shared" ca="1" si="152"/>
        <v>1</v>
      </c>
    </row>
    <row r="409" spans="1:69" x14ac:dyDescent="0.45">
      <c r="A409" s="1">
        <v>44944</v>
      </c>
      <c r="B409">
        <v>17.377001</v>
      </c>
      <c r="C409" s="1">
        <v>44944</v>
      </c>
      <c r="D409">
        <v>333.07998700000002</v>
      </c>
      <c r="E409">
        <f t="shared" si="155"/>
        <v>-1.8359450909501852E-2</v>
      </c>
      <c r="F409" s="4">
        <f t="shared" si="156"/>
        <v>-1.2598939210227995E-2</v>
      </c>
      <c r="G409">
        <f t="shared" ca="1" si="157"/>
        <v>-1.4941085101370746E-3</v>
      </c>
      <c r="H409">
        <f t="shared" ca="1" si="158"/>
        <v>3.9061022779820688E-2</v>
      </c>
      <c r="I409">
        <f t="shared" ca="1" si="159"/>
        <v>0.11562630575636623</v>
      </c>
      <c r="J409">
        <f t="shared" ca="1" si="160"/>
        <v>0.27434202295684207</v>
      </c>
      <c r="K409">
        <f t="shared" ca="1" si="161"/>
        <v>0.87516468865007369</v>
      </c>
      <c r="L409">
        <f t="shared" ca="1" si="162"/>
        <v>0.92030347262995327</v>
      </c>
      <c r="M409">
        <f t="shared" ca="1" si="163"/>
        <v>-8.9164324390800644E-4</v>
      </c>
      <c r="N409">
        <f t="shared" ca="1" si="164"/>
        <v>2.1277407141107797E-2</v>
      </c>
      <c r="O409">
        <f t="shared" ca="1" si="165"/>
        <v>0.18248979068072252</v>
      </c>
      <c r="P409">
        <f t="shared" ca="1" si="166"/>
        <v>0.69542489379816352</v>
      </c>
      <c r="Q409">
        <f t="shared" ca="1" si="167"/>
        <v>0.80826920065384167</v>
      </c>
      <c r="R409">
        <f t="shared" ca="1" si="168"/>
        <v>1.0509183826157347</v>
      </c>
      <c r="T409">
        <f t="shared" si="169"/>
        <v>0.98164054909049814</v>
      </c>
      <c r="U409" s="6">
        <f t="shared" ca="1" si="170"/>
        <v>1.0922748758564336</v>
      </c>
      <c r="V409">
        <f t="shared" ca="1" si="171"/>
        <v>3.2832013123707897</v>
      </c>
      <c r="W409">
        <v>1.1106190607806803</v>
      </c>
      <c r="X409" t="b">
        <f t="shared" ca="1" si="172"/>
        <v>1</v>
      </c>
      <c r="AS409">
        <v>0.67546807804409448</v>
      </c>
      <c r="AT409">
        <v>-1.8828631093020074</v>
      </c>
      <c r="AU409">
        <v>-2.0750094084689579</v>
      </c>
      <c r="AV409">
        <v>-5.0149912659780957</v>
      </c>
      <c r="AW409">
        <v>3.7810874180079792</v>
      </c>
      <c r="AX409">
        <v>-3.4386635718486152</v>
      </c>
      <c r="AY409">
        <v>1.6417608382631568</v>
      </c>
      <c r="AZ409">
        <v>2.4713677832368104</v>
      </c>
      <c r="BA409">
        <v>-3.0173037028760654</v>
      </c>
      <c r="BB409">
        <v>3.456966251208891</v>
      </c>
      <c r="BC409">
        <v>-2.0729451431858057</v>
      </c>
      <c r="BD409">
        <v>3.0983700773553253</v>
      </c>
      <c r="BE409">
        <v>-0.74524567822266297</v>
      </c>
      <c r="BF409">
        <v>3.5378979015085914</v>
      </c>
      <c r="BJ409" t="b">
        <f t="shared" si="153"/>
        <v>1</v>
      </c>
      <c r="BK409" t="b">
        <f t="shared" ca="1" si="154"/>
        <v>1</v>
      </c>
      <c r="BM409">
        <f t="shared" ca="1" si="173"/>
        <v>3.1783055364108765</v>
      </c>
      <c r="BN409" t="b">
        <f t="shared" ca="1" si="174"/>
        <v>1</v>
      </c>
      <c r="BO409">
        <v>1.1699623095361358</v>
      </c>
      <c r="BP409">
        <f t="shared" ca="1" si="151"/>
        <v>1.1119870454055911</v>
      </c>
      <c r="BQ409" t="b">
        <f t="shared" ca="1" si="152"/>
        <v>1</v>
      </c>
    </row>
    <row r="410" spans="1:69" x14ac:dyDescent="0.45">
      <c r="A410" s="1">
        <v>44943</v>
      </c>
      <c r="B410">
        <v>17.702000000000002</v>
      </c>
      <c r="C410" s="1">
        <v>44943</v>
      </c>
      <c r="D410">
        <v>337.32998700000002</v>
      </c>
      <c r="E410">
        <f t="shared" si="155"/>
        <v>4.7517604591987735E-2</v>
      </c>
      <c r="F410" s="4">
        <f t="shared" si="156"/>
        <v>5.0051929987522193E-3</v>
      </c>
      <c r="G410">
        <f t="shared" ca="1" si="157"/>
        <v>-1.4752621377509632E-3</v>
      </c>
      <c r="H410">
        <f t="shared" ca="1" si="158"/>
        <v>3.9053753241294453E-2</v>
      </c>
      <c r="I410">
        <f t="shared" ca="1" si="159"/>
        <v>0.11444593354549047</v>
      </c>
      <c r="J410">
        <f t="shared" ca="1" si="160"/>
        <v>0.27647327720248338</v>
      </c>
      <c r="K410">
        <f t="shared" ca="1" si="161"/>
        <v>0.87516468865007369</v>
      </c>
      <c r="L410">
        <f t="shared" ca="1" si="162"/>
        <v>0.92030347262995327</v>
      </c>
      <c r="M410">
        <f t="shared" ca="1" si="163"/>
        <v>-8.98957740333502E-4</v>
      </c>
      <c r="N410">
        <f t="shared" ca="1" si="164"/>
        <v>2.1281702977016717E-2</v>
      </c>
      <c r="O410">
        <f t="shared" ca="1" si="165"/>
        <v>0.18306281580217471</v>
      </c>
      <c r="P410">
        <f t="shared" ca="1" si="166"/>
        <v>0.69294645168112368</v>
      </c>
      <c r="Q410">
        <f t="shared" ca="1" si="167"/>
        <v>0.80826920065384167</v>
      </c>
      <c r="R410">
        <f t="shared" ca="1" si="168"/>
        <v>1.0310492060022902</v>
      </c>
      <c r="T410">
        <f t="shared" si="169"/>
        <v>1.0475176045919878</v>
      </c>
      <c r="U410" s="6">
        <f t="shared" ca="1" si="170"/>
        <v>1.1327105195802409</v>
      </c>
      <c r="V410">
        <f t="shared" ca="1" si="171"/>
        <v>3.3243082080774631</v>
      </c>
      <c r="W410">
        <v>1.1534782269674992</v>
      </c>
      <c r="X410" t="b">
        <f t="shared" ca="1" si="172"/>
        <v>1</v>
      </c>
      <c r="AS410">
        <v>0.67176023344646618</v>
      </c>
      <c r="AT410">
        <v>-1.8892655335096296</v>
      </c>
      <c r="AU410">
        <v>-2.0385020854232163</v>
      </c>
      <c r="AV410">
        <v>-5.0732387367980323</v>
      </c>
      <c r="AW410">
        <v>3.7566836890033457</v>
      </c>
      <c r="AX410">
        <v>-3.5017012140963195</v>
      </c>
      <c r="AY410">
        <v>1.6751962256815398</v>
      </c>
      <c r="AZ410">
        <v>2.4297273081321049</v>
      </c>
      <c r="BA410">
        <v>-3.076728091499199</v>
      </c>
      <c r="BB410">
        <v>3.702892376540794</v>
      </c>
      <c r="BC410">
        <v>-2.0800612208444296</v>
      </c>
      <c r="BD410">
        <v>3.1299630057525842</v>
      </c>
      <c r="BE410">
        <v>-0.6804378474972762</v>
      </c>
      <c r="BF410">
        <v>3.5810676602076605</v>
      </c>
      <c r="BJ410" t="b">
        <f t="shared" si="153"/>
        <v>1</v>
      </c>
      <c r="BK410" t="b">
        <f t="shared" ca="1" si="154"/>
        <v>1</v>
      </c>
      <c r="BM410">
        <f t="shared" ca="1" si="173"/>
        <v>3.1719828782024635</v>
      </c>
      <c r="BN410" t="b">
        <f t="shared" ca="1" si="174"/>
        <v>1</v>
      </c>
      <c r="BO410">
        <v>1.1872996212969489</v>
      </c>
      <c r="BP410">
        <f t="shared" ca="1" si="151"/>
        <v>1.0882950514066208</v>
      </c>
      <c r="BQ410" t="b">
        <f t="shared" ca="1" si="152"/>
        <v>1</v>
      </c>
    </row>
    <row r="411" spans="1:69" x14ac:dyDescent="0.45">
      <c r="A411" s="1">
        <v>44939</v>
      </c>
      <c r="B411">
        <v>16.899000000000001</v>
      </c>
      <c r="C411" s="1">
        <v>44939</v>
      </c>
      <c r="D411">
        <v>335.64999399999999</v>
      </c>
      <c r="E411">
        <f t="shared" si="155"/>
        <v>2.349948519169049E-2</v>
      </c>
      <c r="F411" s="4">
        <f t="shared" si="156"/>
        <v>4.2185377040012927E-3</v>
      </c>
      <c r="G411">
        <f t="shared" ca="1" si="157"/>
        <v>-1.8814010750045928E-3</v>
      </c>
      <c r="H411">
        <f t="shared" ca="1" si="158"/>
        <v>3.8963952685091986E-2</v>
      </c>
      <c r="I411">
        <f t="shared" ca="1" si="159"/>
        <v>0.13386162012593539</v>
      </c>
      <c r="J411">
        <f t="shared" ca="1" si="160"/>
        <v>0.30170959215472015</v>
      </c>
      <c r="K411">
        <f t="shared" ca="1" si="161"/>
        <v>0.87516468865007369</v>
      </c>
      <c r="L411">
        <f t="shared" ca="1" si="162"/>
        <v>0.84188413836881437</v>
      </c>
      <c r="M411">
        <f t="shared" ca="1" si="163"/>
        <v>-9.9975540871010348E-4</v>
      </c>
      <c r="N411">
        <f t="shared" ca="1" si="164"/>
        <v>2.1301330596548745E-2</v>
      </c>
      <c r="O411">
        <f t="shared" ca="1" si="165"/>
        <v>0.19526728268232077</v>
      </c>
      <c r="P411">
        <f t="shared" ca="1" si="166"/>
        <v>0.68382652101345709</v>
      </c>
      <c r="Q411">
        <f t="shared" ca="1" si="167"/>
        <v>0.80826920065384167</v>
      </c>
      <c r="R411">
        <f t="shared" ca="1" si="168"/>
        <v>1.0255355762960763</v>
      </c>
      <c r="T411">
        <f t="shared" si="169"/>
        <v>1.0234994851916905</v>
      </c>
      <c r="U411" s="6">
        <f t="shared" ca="1" si="170"/>
        <v>1.1372905309913184</v>
      </c>
      <c r="V411">
        <f t="shared" ca="1" si="171"/>
        <v>3.3449421985143912</v>
      </c>
      <c r="W411">
        <v>1.1567609775326035</v>
      </c>
      <c r="X411" t="b">
        <f t="shared" ca="1" si="172"/>
        <v>1</v>
      </c>
      <c r="AS411">
        <v>0.66769854586237043</v>
      </c>
      <c r="AT411">
        <v>-1.9479169749830194</v>
      </c>
      <c r="AU411">
        <v>-2.0937745702030304</v>
      </c>
      <c r="AV411">
        <v>-5.0793230828659919</v>
      </c>
      <c r="AW411">
        <v>3.7858143709867873</v>
      </c>
      <c r="AX411">
        <v>-3.5481412531693604</v>
      </c>
      <c r="AY411">
        <v>1.7155122766404847</v>
      </c>
      <c r="AZ411">
        <v>2.4761866690521508</v>
      </c>
      <c r="BA411">
        <v>-3.114870361200234</v>
      </c>
      <c r="BB411">
        <v>3.6783680676982295</v>
      </c>
      <c r="BC411">
        <v>-2.0879266082449472</v>
      </c>
      <c r="BD411">
        <v>3.1634184225044293</v>
      </c>
      <c r="BE411">
        <v>-0.6678849065473329</v>
      </c>
      <c r="BF411">
        <v>3.6043439734396534</v>
      </c>
      <c r="BJ411" t="b">
        <f t="shared" si="153"/>
        <v>1</v>
      </c>
      <c r="BK411" t="b">
        <f t="shared" ca="1" si="154"/>
        <v>1</v>
      </c>
      <c r="BM411">
        <f t="shared" ca="1" si="173"/>
        <v>3.2181349847460909</v>
      </c>
      <c r="BN411" t="b">
        <f t="shared" ca="1" si="174"/>
        <v>1</v>
      </c>
      <c r="BO411">
        <v>1.1436893238116523</v>
      </c>
      <c r="BP411">
        <f t="shared" ca="1" si="151"/>
        <v>1.1357477365524586</v>
      </c>
      <c r="BQ411" t="b">
        <f t="shared" ca="1" si="152"/>
        <v>1</v>
      </c>
    </row>
    <row r="412" spans="1:69" x14ac:dyDescent="0.45">
      <c r="A412" s="1">
        <v>44938</v>
      </c>
      <c r="B412">
        <v>16.510999999999999</v>
      </c>
      <c r="C412" s="1">
        <v>44938</v>
      </c>
      <c r="D412">
        <v>334.23998999999998</v>
      </c>
      <c r="E412">
        <f t="shared" si="155"/>
        <v>3.1873072425040401E-2</v>
      </c>
      <c r="F412" s="4">
        <f t="shared" si="156"/>
        <v>7.8094257405594437E-3</v>
      </c>
      <c r="G412">
        <f t="shared" ca="1" si="157"/>
        <v>-1.9214684006760047E-3</v>
      </c>
      <c r="H412">
        <f t="shared" ca="1" si="158"/>
        <v>3.8941835831744515E-2</v>
      </c>
      <c r="I412">
        <f t="shared" ca="1" si="159"/>
        <v>0.1362526342786835</v>
      </c>
      <c r="J412">
        <f t="shared" ca="1" si="160"/>
        <v>0.30915674323453146</v>
      </c>
      <c r="K412">
        <f t="shared" ca="1" si="161"/>
        <v>0.87516468865007369</v>
      </c>
      <c r="L412">
        <f t="shared" ca="1" si="162"/>
        <v>0.82247212396879699</v>
      </c>
      <c r="M412">
        <f t="shared" ca="1" si="163"/>
        <v>-9.1027715942285678E-4</v>
      </c>
      <c r="N412">
        <f t="shared" ca="1" si="164"/>
        <v>2.1360863670914061E-2</v>
      </c>
      <c r="O412">
        <f t="shared" ca="1" si="165"/>
        <v>0.18730249933395085</v>
      </c>
      <c r="P412">
        <f t="shared" ca="1" si="166"/>
        <v>0.64619335690989788</v>
      </c>
      <c r="Q412">
        <f t="shared" ca="1" si="167"/>
        <v>0.80826920065384167</v>
      </c>
      <c r="R412">
        <f t="shared" ca="1" si="168"/>
        <v>1.0313517550855471</v>
      </c>
      <c r="T412">
        <f t="shared" si="169"/>
        <v>1.0318730724250404</v>
      </c>
      <c r="U412" s="6">
        <f t="shared" ca="1" si="170"/>
        <v>1.1574483000350511</v>
      </c>
      <c r="V412">
        <f t="shared" ca="1" si="171"/>
        <v>3.3314055381777461</v>
      </c>
      <c r="W412">
        <v>1.1390659484799661</v>
      </c>
      <c r="X412" t="b">
        <f t="shared" ca="1" si="172"/>
        <v>1</v>
      </c>
      <c r="AS412">
        <v>0.66361506033441753</v>
      </c>
      <c r="AT412">
        <v>-1.9895842371559718</v>
      </c>
      <c r="AU412">
        <v>-2.1497469112288288</v>
      </c>
      <c r="AV412">
        <v>-5.1022525499633655</v>
      </c>
      <c r="AW412">
        <v>3.8288906290517777</v>
      </c>
      <c r="AX412">
        <v>-3.5757643294900352</v>
      </c>
      <c r="AY412">
        <v>1.7581765907421354</v>
      </c>
      <c r="AZ412">
        <v>2.5133262029313541</v>
      </c>
      <c r="BA412">
        <v>-3.1422132703862964</v>
      </c>
      <c r="BB412">
        <v>3.6577262358105584</v>
      </c>
      <c r="BC412">
        <v>-2.0434820278298891</v>
      </c>
      <c r="BD412">
        <v>3.1551365499100457</v>
      </c>
      <c r="BE412">
        <v>-0.65800906234306922</v>
      </c>
      <c r="BF412">
        <v>3.5808104055417389</v>
      </c>
      <c r="BJ412" t="b">
        <f t="shared" si="153"/>
        <v>1</v>
      </c>
      <c r="BK412" t="b">
        <f t="shared" ca="1" si="154"/>
        <v>1</v>
      </c>
      <c r="BM412">
        <f t="shared" ca="1" si="173"/>
        <v>3.2983945831966288</v>
      </c>
      <c r="BN412" t="b">
        <f t="shared" ca="1" si="174"/>
        <v>1</v>
      </c>
      <c r="BO412">
        <v>1.1410690488498512</v>
      </c>
      <c r="BP412">
        <f t="shared" ca="1" si="151"/>
        <v>1.0804312882320877</v>
      </c>
      <c r="BQ412" t="b">
        <f t="shared" ca="1" si="152"/>
        <v>1</v>
      </c>
    </row>
    <row r="413" spans="1:69" x14ac:dyDescent="0.45">
      <c r="A413" s="1">
        <v>44937</v>
      </c>
      <c r="B413">
        <v>16.000999</v>
      </c>
      <c r="C413" s="1">
        <v>44937</v>
      </c>
      <c r="D413">
        <v>331.64999399999999</v>
      </c>
      <c r="E413">
        <f t="shared" si="155"/>
        <v>5.7828273304418561E-3</v>
      </c>
      <c r="F413" s="4">
        <f t="shared" si="156"/>
        <v>1.6863406718321143E-2</v>
      </c>
      <c r="G413">
        <f t="shared" ca="1" si="157"/>
        <v>-1.9856797437648776E-3</v>
      </c>
      <c r="H413">
        <f t="shared" ca="1" si="158"/>
        <v>3.889639318212413E-2</v>
      </c>
      <c r="I413">
        <f t="shared" ca="1" si="159"/>
        <v>0.13919756368259933</v>
      </c>
      <c r="J413">
        <f t="shared" ca="1" si="160"/>
        <v>0.32326832051276178</v>
      </c>
      <c r="K413">
        <f t="shared" ca="1" si="161"/>
        <v>0.87516468865007369</v>
      </c>
      <c r="L413">
        <f t="shared" ca="1" si="162"/>
        <v>0.80189930579698587</v>
      </c>
      <c r="M413">
        <f t="shared" ca="1" si="163"/>
        <v>-8.8756579473729289E-4</v>
      </c>
      <c r="N413">
        <f t="shared" ca="1" si="164"/>
        <v>2.1372592753446534E-2</v>
      </c>
      <c r="O413">
        <f t="shared" ca="1" si="165"/>
        <v>0.18464220626544295</v>
      </c>
      <c r="P413">
        <f t="shared" ca="1" si="166"/>
        <v>0.63791213634743693</v>
      </c>
      <c r="Q413">
        <f t="shared" ca="1" si="167"/>
        <v>0.80826920065384167</v>
      </c>
      <c r="R413">
        <f t="shared" ca="1" si="168"/>
        <v>1.0313517550855471</v>
      </c>
      <c r="T413">
        <f t="shared" si="169"/>
        <v>1.0057828273304419</v>
      </c>
      <c r="U413" s="6">
        <f t="shared" ca="1" si="170"/>
        <v>1.0848870431893689</v>
      </c>
      <c r="V413">
        <f t="shared" ca="1" si="171"/>
        <v>3.2957370732754594</v>
      </c>
      <c r="W413">
        <v>1.1282221397721077</v>
      </c>
      <c r="X413" t="b">
        <f t="shared" ca="1" si="172"/>
        <v>1</v>
      </c>
      <c r="AS413">
        <v>0.64817446332405682</v>
      </c>
      <c r="AT413">
        <v>-1.9199329073812812</v>
      </c>
      <c r="AU413">
        <v>-2.0072670919767894</v>
      </c>
      <c r="AV413">
        <v>-5.0857262124042668</v>
      </c>
      <c r="AW413">
        <v>3.7628818009482305</v>
      </c>
      <c r="AX413">
        <v>-3.5930701216056136</v>
      </c>
      <c r="AY413">
        <v>1.6855419323090248</v>
      </c>
      <c r="AZ413">
        <v>2.4621687412108897</v>
      </c>
      <c r="BA413">
        <v>-2.853232891635066</v>
      </c>
      <c r="BB413">
        <v>3.8059038975058099</v>
      </c>
      <c r="BC413">
        <v>-2.0913753104773836</v>
      </c>
      <c r="BD413">
        <v>3.2076953470762297</v>
      </c>
      <c r="BE413">
        <v>-0.63461957934375912</v>
      </c>
      <c r="BF413">
        <v>3.2847544079983089</v>
      </c>
      <c r="BJ413" t="b">
        <f t="shared" si="153"/>
        <v>1</v>
      </c>
      <c r="BK413" t="b">
        <f t="shared" ca="1" si="154"/>
        <v>1</v>
      </c>
      <c r="BM413">
        <f t="shared" ca="1" si="173"/>
        <v>3.3269925168981143</v>
      </c>
      <c r="BN413" t="b">
        <f t="shared" ca="1" si="174"/>
        <v>1</v>
      </c>
      <c r="BO413">
        <v>1.1204750907285232</v>
      </c>
      <c r="BP413">
        <f t="shared" ca="1" si="151"/>
        <v>1.047747018795514</v>
      </c>
      <c r="BQ413" t="b">
        <f t="shared" ca="1" si="152"/>
        <v>1</v>
      </c>
    </row>
    <row r="414" spans="1:69" x14ac:dyDescent="0.45">
      <c r="A414" s="1">
        <v>44936</v>
      </c>
      <c r="B414">
        <v>15.909000000000001</v>
      </c>
      <c r="C414" s="1">
        <v>44936</v>
      </c>
      <c r="D414">
        <v>326.14999399999999</v>
      </c>
      <c r="E414">
        <f t="shared" si="155"/>
        <v>1.7980547734834949E-2</v>
      </c>
      <c r="F414" s="4">
        <f t="shared" si="156"/>
        <v>6.4805001628329261E-3</v>
      </c>
      <c r="G414">
        <f t="shared" ca="1" si="157"/>
        <v>-2.0959439692270336E-3</v>
      </c>
      <c r="H414">
        <f t="shared" ca="1" si="158"/>
        <v>3.8905517047096008E-2</v>
      </c>
      <c r="I414">
        <f t="shared" ca="1" si="159"/>
        <v>0.14739639135716531</v>
      </c>
      <c r="J414">
        <f t="shared" ca="1" si="160"/>
        <v>0.32185021323497764</v>
      </c>
      <c r="K414">
        <f t="shared" ca="1" si="161"/>
        <v>0.87516468865007369</v>
      </c>
      <c r="L414">
        <f t="shared" ca="1" si="162"/>
        <v>0.80189930579698587</v>
      </c>
      <c r="M414">
        <f t="shared" ca="1" si="163"/>
        <v>-9.8355580509543812E-4</v>
      </c>
      <c r="N414">
        <f t="shared" ca="1" si="164"/>
        <v>2.1335547346326041E-2</v>
      </c>
      <c r="O414">
        <f t="shared" ca="1" si="165"/>
        <v>0.19631445575024914</v>
      </c>
      <c r="P414">
        <f t="shared" ca="1" si="166"/>
        <v>0.66456114302815372</v>
      </c>
      <c r="Q414">
        <f t="shared" ca="1" si="167"/>
        <v>0.80826920065384167</v>
      </c>
      <c r="R414">
        <f t="shared" ca="1" si="168"/>
        <v>1.0255355762960763</v>
      </c>
      <c r="T414">
        <f t="shared" si="169"/>
        <v>1.0179805477348349</v>
      </c>
      <c r="U414" s="6">
        <f t="shared" ca="1" si="170"/>
        <v>1.1113517289556412</v>
      </c>
      <c r="V414">
        <f t="shared" ca="1" si="171"/>
        <v>3.3808516598549216</v>
      </c>
      <c r="W414">
        <v>1.0942649230409436</v>
      </c>
      <c r="X414" t="b">
        <f t="shared" ca="1" si="172"/>
        <v>1</v>
      </c>
      <c r="AS414">
        <v>0.62705070214487058</v>
      </c>
      <c r="AT414">
        <v>-2.0477716580310417</v>
      </c>
      <c r="AU414">
        <v>-2.1652722934585995</v>
      </c>
      <c r="AV414">
        <v>-5.0142711370184205</v>
      </c>
      <c r="AW414">
        <v>3.7759512012248342</v>
      </c>
      <c r="AX414">
        <v>-3.8736578750263035</v>
      </c>
      <c r="AY414">
        <v>1.6215484075343567</v>
      </c>
      <c r="AZ414">
        <v>2.3944883734899602</v>
      </c>
      <c r="BA414">
        <v>-2.8613143446094735</v>
      </c>
      <c r="BB414">
        <v>3.7584240639135276</v>
      </c>
      <c r="BC414">
        <v>-2.0628396205542878</v>
      </c>
      <c r="BD414">
        <v>3.319846985771548</v>
      </c>
      <c r="BE414">
        <v>-0.22420157956745493</v>
      </c>
      <c r="BF414">
        <v>3.3648851370720072</v>
      </c>
      <c r="BJ414" t="b">
        <f t="shared" si="153"/>
        <v>1</v>
      </c>
      <c r="BK414" t="b">
        <f t="shared" ca="1" si="154"/>
        <v>1</v>
      </c>
      <c r="BM414">
        <f t="shared" ca="1" si="173"/>
        <v>3.2832013123707897</v>
      </c>
      <c r="BN414" t="b">
        <f t="shared" ca="1" si="174"/>
        <v>1</v>
      </c>
      <c r="BO414">
        <v>1.1381304058557933</v>
      </c>
      <c r="BP414">
        <f t="shared" ca="1" si="151"/>
        <v>1.0922748758564336</v>
      </c>
      <c r="BQ414" t="b">
        <f t="shared" ca="1" si="152"/>
        <v>1</v>
      </c>
    </row>
    <row r="415" spans="1:69" x14ac:dyDescent="0.45">
      <c r="A415" s="1">
        <v>44935</v>
      </c>
      <c r="B415">
        <v>15.628</v>
      </c>
      <c r="C415" s="1">
        <v>44935</v>
      </c>
      <c r="D415">
        <v>324.04998799999998</v>
      </c>
      <c r="E415">
        <f t="shared" si="155"/>
        <v>5.1753146241335229E-2</v>
      </c>
      <c r="F415" s="4">
        <f t="shared" si="156"/>
        <v>1.2529617820376912E-2</v>
      </c>
      <c r="G415">
        <f t="shared" ca="1" si="157"/>
        <v>-1.6950924553754327E-3</v>
      </c>
      <c r="H415">
        <f t="shared" ca="1" si="158"/>
        <v>3.9521537285961791E-2</v>
      </c>
      <c r="I415">
        <f t="shared" ca="1" si="159"/>
        <v>0.19204575539455951</v>
      </c>
      <c r="J415">
        <f t="shared" ca="1" si="160"/>
        <v>0.32219656062695767</v>
      </c>
      <c r="K415">
        <f t="shared" ca="1" si="161"/>
        <v>0.88071221300629421</v>
      </c>
      <c r="L415">
        <f t="shared" ca="1" si="162"/>
        <v>0.82247212396879699</v>
      </c>
      <c r="M415">
        <f t="shared" ca="1" si="163"/>
        <v>-8.937875465323664E-4</v>
      </c>
      <c r="N415">
        <f t="shared" ca="1" si="164"/>
        <v>2.1404767068382277E-2</v>
      </c>
      <c r="O415">
        <f t="shared" ca="1" si="165"/>
        <v>0.18999155241940191</v>
      </c>
      <c r="P415">
        <f t="shared" ca="1" si="166"/>
        <v>0.62365957569206776</v>
      </c>
      <c r="Q415">
        <f t="shared" ca="1" si="167"/>
        <v>0.80826920065384167</v>
      </c>
      <c r="R415">
        <f t="shared" ca="1" si="168"/>
        <v>1.0313517550855471</v>
      </c>
      <c r="T415">
        <f t="shared" si="169"/>
        <v>1.0517531462413352</v>
      </c>
      <c r="U415" s="6">
        <f t="shared" ca="1" si="170"/>
        <v>1.0693855207335434</v>
      </c>
      <c r="V415">
        <f t="shared" ca="1" si="171"/>
        <v>3.3986313313768601</v>
      </c>
      <c r="W415">
        <v>1.083326776091762</v>
      </c>
      <c r="X415" t="b">
        <f t="shared" ca="1" si="172"/>
        <v>1</v>
      </c>
      <c r="AS415">
        <v>0.61003457966160357</v>
      </c>
      <c r="AT415">
        <v>-1.9587215523459471</v>
      </c>
      <c r="AU415">
        <v>-1.8105575468413884</v>
      </c>
      <c r="AV415">
        <v>-4.7913526612672914</v>
      </c>
      <c r="AW415">
        <v>3.5704040461534681</v>
      </c>
      <c r="AX415">
        <v>-3.8450239574734164</v>
      </c>
      <c r="AY415">
        <v>1.3482829744037605</v>
      </c>
      <c r="AZ415">
        <v>2.3061150571341167</v>
      </c>
      <c r="BA415">
        <v>-2.4866082833305372</v>
      </c>
      <c r="BB415">
        <v>3.7434168425308521</v>
      </c>
      <c r="BC415">
        <v>-2.2210622427549014</v>
      </c>
      <c r="BD415">
        <v>3.4992527519026364</v>
      </c>
      <c r="BE415">
        <v>-7.7903574923922012E-2</v>
      </c>
      <c r="BF415">
        <v>2.7506450836183141</v>
      </c>
      <c r="BJ415" t="b">
        <f t="shared" si="153"/>
        <v>1</v>
      </c>
      <c r="BK415" t="b">
        <f t="shared" ca="1" si="154"/>
        <v>1</v>
      </c>
      <c r="BM415">
        <f t="shared" ca="1" si="173"/>
        <v>3.3243082080774631</v>
      </c>
      <c r="BN415" t="b">
        <f t="shared" ca="1" si="174"/>
        <v>1</v>
      </c>
      <c r="BO415">
        <v>1.1736970329423482</v>
      </c>
      <c r="BP415">
        <f t="shared" ca="1" si="151"/>
        <v>1.1327105195802409</v>
      </c>
      <c r="BQ415" t="b">
        <f t="shared" ca="1" si="152"/>
        <v>1</v>
      </c>
    </row>
    <row r="416" spans="1:69" x14ac:dyDescent="0.45">
      <c r="A416" s="1">
        <v>44932</v>
      </c>
      <c r="B416">
        <v>14.859</v>
      </c>
      <c r="C416" s="1">
        <v>44932</v>
      </c>
      <c r="D416">
        <v>320.040009</v>
      </c>
      <c r="E416">
        <f t="shared" si="155"/>
        <v>4.1640378548895858E-2</v>
      </c>
      <c r="F416" s="4">
        <f t="shared" si="156"/>
        <v>2.8604466063293057E-2</v>
      </c>
      <c r="G416">
        <f t="shared" ca="1" si="157"/>
        <v>-2.1216305813943535E-3</v>
      </c>
      <c r="H416">
        <f t="shared" ca="1" si="158"/>
        <v>3.9401958303622767E-2</v>
      </c>
      <c r="I416">
        <f t="shared" ca="1" si="159"/>
        <v>0.21125201239179064</v>
      </c>
      <c r="J416">
        <f t="shared" ca="1" si="160"/>
        <v>0.35655536173569713</v>
      </c>
      <c r="K416">
        <f t="shared" ca="1" si="161"/>
        <v>0.88071221300629421</v>
      </c>
      <c r="L416">
        <f t="shared" ca="1" si="162"/>
        <v>0.7977976101097396</v>
      </c>
      <c r="M416">
        <f t="shared" ca="1" si="163"/>
        <v>-1.0325558117742996E-3</v>
      </c>
      <c r="N416">
        <f t="shared" ca="1" si="164"/>
        <v>2.140726916621126E-2</v>
      </c>
      <c r="O416">
        <f t="shared" ca="1" si="165"/>
        <v>0.20679447181353544</v>
      </c>
      <c r="P416">
        <f t="shared" ca="1" si="166"/>
        <v>0.62739467115077296</v>
      </c>
      <c r="Q416">
        <f t="shared" ca="1" si="167"/>
        <v>0.80826920065384167</v>
      </c>
      <c r="R416">
        <f t="shared" ca="1" si="168"/>
        <v>1.0263054499500683</v>
      </c>
      <c r="T416">
        <f t="shared" si="169"/>
        <v>1.0416403785488959</v>
      </c>
      <c r="U416" s="6">
        <f t="shared" ca="1" si="170"/>
        <v>1.0175306443881396</v>
      </c>
      <c r="V416">
        <f t="shared" ca="1" si="171"/>
        <v>3.4854775347354536</v>
      </c>
      <c r="W416">
        <v>1.0099616096671964</v>
      </c>
      <c r="X416" t="b">
        <f t="shared" ca="1" si="172"/>
        <v>1</v>
      </c>
      <c r="AS416">
        <v>0.59334821032258978</v>
      </c>
      <c r="AT416">
        <v>-2.6014384444515062</v>
      </c>
      <c r="AU416">
        <v>-1.7880156570711279</v>
      </c>
      <c r="AV416">
        <v>-4.580230532787315</v>
      </c>
      <c r="AW416">
        <v>3.4683550521680018</v>
      </c>
      <c r="AX416">
        <v>-4.0186474682238424</v>
      </c>
      <c r="AY416">
        <v>1.5086334531948919</v>
      </c>
      <c r="AZ416">
        <v>2.2635716203178409</v>
      </c>
      <c r="BA416">
        <v>-2.3076538800226101</v>
      </c>
      <c r="BB416">
        <v>3.5706963442921191</v>
      </c>
      <c r="BC416">
        <v>-2.2708766584493016</v>
      </c>
      <c r="BD416">
        <v>3.6107457744139513</v>
      </c>
      <c r="BE416">
        <v>0.17102080179153917</v>
      </c>
      <c r="BF416">
        <v>2.5431540858287969</v>
      </c>
      <c r="BJ416" t="b">
        <f t="shared" si="153"/>
        <v>1</v>
      </c>
      <c r="BK416" t="b">
        <f t="shared" ca="1" si="154"/>
        <v>1</v>
      </c>
      <c r="BM416">
        <f t="shared" ca="1" si="173"/>
        <v>3.3449421985143912</v>
      </c>
      <c r="BN416" t="b">
        <f t="shared" ca="1" si="174"/>
        <v>1</v>
      </c>
      <c r="BO416">
        <v>1.2057504970720698</v>
      </c>
      <c r="BP416">
        <f t="shared" ca="1" si="151"/>
        <v>1.1372905309913184</v>
      </c>
      <c r="BQ416" t="b">
        <f t="shared" ca="1" si="152"/>
        <v>1</v>
      </c>
    </row>
    <row r="417" spans="1:69" x14ac:dyDescent="0.45">
      <c r="A417" s="1">
        <v>44931</v>
      </c>
      <c r="B417">
        <v>14.265000000000001</v>
      </c>
      <c r="C417" s="1">
        <v>44931</v>
      </c>
      <c r="D417">
        <v>311.14001500000001</v>
      </c>
      <c r="E417">
        <f t="shared" si="155"/>
        <v>-3.2815784120957349E-2</v>
      </c>
      <c r="F417" s="4">
        <f t="shared" si="156"/>
        <v>-2.0710015042458781E-2</v>
      </c>
      <c r="G417">
        <f t="shared" ca="1" si="157"/>
        <v>-2.3691081171131581E-3</v>
      </c>
      <c r="H417">
        <f t="shared" ca="1" si="158"/>
        <v>3.9280965754084532E-2</v>
      </c>
      <c r="I417">
        <f t="shared" ca="1" si="159"/>
        <v>0.22526736379595783</v>
      </c>
      <c r="J417">
        <f t="shared" ca="1" si="160"/>
        <v>0.39623941026722465</v>
      </c>
      <c r="K417">
        <f t="shared" ca="1" si="161"/>
        <v>0.88071221300629421</v>
      </c>
      <c r="L417">
        <f t="shared" ca="1" si="162"/>
        <v>0.78677528347121983</v>
      </c>
      <c r="M417">
        <f t="shared" ca="1" si="163"/>
        <v>-1.0955255809086341E-3</v>
      </c>
      <c r="N417">
        <f t="shared" ca="1" si="164"/>
        <v>2.1338064170022625E-2</v>
      </c>
      <c r="O417">
        <f t="shared" ca="1" si="165"/>
        <v>0.20674169236725479</v>
      </c>
      <c r="P417">
        <f t="shared" ca="1" si="166"/>
        <v>0.66054945869980441</v>
      </c>
      <c r="Q417">
        <f t="shared" ca="1" si="167"/>
        <v>0.80826920065384167</v>
      </c>
      <c r="R417">
        <f t="shared" ca="1" si="168"/>
        <v>1.0263054499500683</v>
      </c>
      <c r="T417">
        <f t="shared" si="169"/>
        <v>0.96718421587904269</v>
      </c>
      <c r="U417" s="6">
        <f t="shared" ca="1" si="170"/>
        <v>1.0163151895126818</v>
      </c>
      <c r="V417">
        <f t="shared" ca="1" si="171"/>
        <v>3.5486434953362496</v>
      </c>
      <c r="W417">
        <v>0.94615147599476135</v>
      </c>
      <c r="X417" t="b">
        <f t="shared" ca="1" si="172"/>
        <v>0</v>
      </c>
      <c r="AS417">
        <v>0.59311365765798607</v>
      </c>
      <c r="AT417">
        <v>-2.9537806980875598</v>
      </c>
      <c r="AU417">
        <v>-1.8079165406460787</v>
      </c>
      <c r="AV417">
        <v>-4.5002771944020008</v>
      </c>
      <c r="AW417">
        <v>3.4530595262092927</v>
      </c>
      <c r="AX417">
        <v>-4.1427965924679402</v>
      </c>
      <c r="AY417">
        <v>1.5099073773455938</v>
      </c>
      <c r="AZ417">
        <v>2.2878315041284401</v>
      </c>
      <c r="BA417">
        <v>-1.9571215256789043</v>
      </c>
      <c r="BB417">
        <v>3.5466384301874605</v>
      </c>
      <c r="BC417">
        <v>-2.3938708853064727</v>
      </c>
      <c r="BD417">
        <v>3.6616026439841169</v>
      </c>
      <c r="BE417">
        <v>0.21110667946051126</v>
      </c>
      <c r="BF417">
        <v>2.5058641955096634</v>
      </c>
      <c r="BJ417" t="b">
        <f t="shared" si="153"/>
        <v>1</v>
      </c>
      <c r="BK417" t="b">
        <f t="shared" ca="1" si="154"/>
        <v>0</v>
      </c>
      <c r="BM417">
        <f t="shared" ca="1" si="173"/>
        <v>3.3314055381777461</v>
      </c>
      <c r="BN417" t="b">
        <f t="shared" ca="1" si="174"/>
        <v>1</v>
      </c>
      <c r="BO417">
        <v>1.1781604833595756</v>
      </c>
      <c r="BP417">
        <f t="shared" ca="1" si="151"/>
        <v>1.1574483000350511</v>
      </c>
      <c r="BQ417" t="b">
        <f t="shared" ca="1" si="152"/>
        <v>1</v>
      </c>
    </row>
    <row r="418" spans="1:69" x14ac:dyDescent="0.45">
      <c r="A418" s="1">
        <v>44930</v>
      </c>
      <c r="B418">
        <v>14.749000000000001</v>
      </c>
      <c r="C418" s="1">
        <v>44930</v>
      </c>
      <c r="D418">
        <v>317.72000100000002</v>
      </c>
      <c r="E418">
        <f t="shared" si="155"/>
        <v>3.0317848410758019E-2</v>
      </c>
      <c r="F418" s="4">
        <f t="shared" si="156"/>
        <v>4.3306305484944957E-3</v>
      </c>
      <c r="G418">
        <f t="shared" ca="1" si="157"/>
        <v>-2.1519161260395003E-3</v>
      </c>
      <c r="H418">
        <f t="shared" ca="1" si="158"/>
        <v>3.9231833176173805E-2</v>
      </c>
      <c r="I418">
        <f t="shared" ca="1" si="159"/>
        <v>0.21189537403926947</v>
      </c>
      <c r="J418">
        <f t="shared" ca="1" si="160"/>
        <v>0.40672091941488953</v>
      </c>
      <c r="K418">
        <f t="shared" ca="1" si="161"/>
        <v>0.88071221300629421</v>
      </c>
      <c r="L418">
        <f t="shared" ca="1" si="162"/>
        <v>0.79082031036294231</v>
      </c>
      <c r="M418">
        <f t="shared" ca="1" si="163"/>
        <v>-1.0046484302513395E-3</v>
      </c>
      <c r="N418">
        <f t="shared" ca="1" si="164"/>
        <v>2.1292763590857428E-2</v>
      </c>
      <c r="O418">
        <f t="shared" ca="1" si="165"/>
        <v>0.19909688127411093</v>
      </c>
      <c r="P418">
        <f t="shared" ca="1" si="166"/>
        <v>0.68488136080921258</v>
      </c>
      <c r="Q418">
        <f t="shared" ca="1" si="167"/>
        <v>0.80826920065384167</v>
      </c>
      <c r="R418">
        <f t="shared" ca="1" si="168"/>
        <v>1.0313517550855471</v>
      </c>
      <c r="T418">
        <f t="shared" si="169"/>
        <v>1.030317848410758</v>
      </c>
      <c r="U418" s="6">
        <f t="shared" ca="1" si="170"/>
        <v>1.0444727710502089</v>
      </c>
      <c r="V418">
        <f t="shared" ca="1" si="171"/>
        <v>3.5820635749769947</v>
      </c>
      <c r="W418">
        <v>0.91295911224625481</v>
      </c>
      <c r="X418" t="b">
        <f t="shared" ca="1" si="172"/>
        <v>0</v>
      </c>
      <c r="AS418">
        <v>0.60242425830594182</v>
      </c>
      <c r="AT418">
        <v>-3.1488724184018175</v>
      </c>
      <c r="AU418">
        <v>-1.8795793615277445</v>
      </c>
      <c r="AV418">
        <v>-4.6795145810371128</v>
      </c>
      <c r="AW418">
        <v>3.439533342876175</v>
      </c>
      <c r="AX418">
        <v>-3.8660934101036291</v>
      </c>
      <c r="AY418">
        <v>1.4281004754709141</v>
      </c>
      <c r="AZ418">
        <v>2.2810321655606556</v>
      </c>
      <c r="BA418">
        <v>-1.9414162049384773</v>
      </c>
      <c r="BB418">
        <v>3.5648485246841708</v>
      </c>
      <c r="BC418">
        <v>-2.1439300760054598</v>
      </c>
      <c r="BD418">
        <v>3.5260685853054698</v>
      </c>
      <c r="BE418">
        <v>0.34999885134411518</v>
      </c>
      <c r="BF418">
        <v>2.4540846098610039</v>
      </c>
      <c r="BJ418" t="b">
        <f t="shared" si="153"/>
        <v>1</v>
      </c>
      <c r="BK418" t="b">
        <f t="shared" ca="1" si="154"/>
        <v>0</v>
      </c>
      <c r="BM418">
        <f t="shared" ca="1" si="173"/>
        <v>3.2957370732754594</v>
      </c>
      <c r="BN418" t="b">
        <f t="shared" ca="1" si="174"/>
        <v>1</v>
      </c>
      <c r="BO418">
        <v>1.163288684147461</v>
      </c>
      <c r="BP418">
        <f t="shared" ca="1" si="151"/>
        <v>1.0848870431893689</v>
      </c>
      <c r="BQ418" t="b">
        <f t="shared" ca="1" si="152"/>
        <v>1</v>
      </c>
    </row>
    <row r="419" spans="1:69" x14ac:dyDescent="0.45">
      <c r="A419" s="1">
        <v>44929</v>
      </c>
      <c r="B419">
        <v>14.315</v>
      </c>
      <c r="C419" s="1">
        <v>44929</v>
      </c>
      <c r="D419">
        <v>316.35000600000001</v>
      </c>
      <c r="E419">
        <f t="shared" si="155"/>
        <v>-2.0459833036814101E-2</v>
      </c>
      <c r="F419" s="4">
        <f t="shared" si="156"/>
        <v>-9.5801570447994078E-3</v>
      </c>
      <c r="G419">
        <f t="shared" ca="1" si="157"/>
        <v>-1.9629178828549582E-3</v>
      </c>
      <c r="H419">
        <f t="shared" ca="1" si="158"/>
        <v>3.9479310203187401E-2</v>
      </c>
      <c r="I419">
        <f t="shared" ca="1" si="159"/>
        <v>0.21922678030618539</v>
      </c>
      <c r="J419">
        <f t="shared" ca="1" si="160"/>
        <v>0.36614811152441007</v>
      </c>
      <c r="K419">
        <f t="shared" ca="1" si="161"/>
        <v>0.93118345839570138</v>
      </c>
      <c r="L419">
        <f t="shared" ca="1" si="162"/>
        <v>0.79082031036294231</v>
      </c>
      <c r="M419">
        <f t="shared" ca="1" si="163"/>
        <v>-9.1177559701564469E-4</v>
      </c>
      <c r="N419">
        <f t="shared" ca="1" si="164"/>
        <v>2.1356564303297406E-2</v>
      </c>
      <c r="O419">
        <f t="shared" ca="1" si="165"/>
        <v>0.19118357429322208</v>
      </c>
      <c r="P419">
        <f t="shared" ca="1" si="166"/>
        <v>0.64510696155297165</v>
      </c>
      <c r="Q419">
        <f t="shared" ca="1" si="167"/>
        <v>0.80826920065384167</v>
      </c>
      <c r="R419">
        <f t="shared" ca="1" si="168"/>
        <v>1.0545335358049086</v>
      </c>
      <c r="T419">
        <f t="shared" si="169"/>
        <v>0.97954016696318591</v>
      </c>
      <c r="U419" s="6">
        <f t="shared" ca="1" si="170"/>
        <v>0.94140470866763137</v>
      </c>
      <c r="V419">
        <f t="shared" ca="1" si="171"/>
        <v>3.5409857759779397</v>
      </c>
      <c r="W419">
        <v>0.87744941666117793</v>
      </c>
      <c r="X419" t="b">
        <f t="shared" ca="1" si="172"/>
        <v>1</v>
      </c>
      <c r="AS419">
        <v>0.63457236339080658</v>
      </c>
      <c r="AT419">
        <v>-3.5077043808591895</v>
      </c>
      <c r="AU419">
        <v>-2.1209020837776138</v>
      </c>
      <c r="AV419">
        <v>-5.3305555836819787</v>
      </c>
      <c r="AW419">
        <v>3.6514193373342558</v>
      </c>
      <c r="AX419">
        <v>-3.5258900891054679</v>
      </c>
      <c r="AY419">
        <v>1.3669441639560198</v>
      </c>
      <c r="AZ419">
        <v>2.3212505766640232</v>
      </c>
      <c r="BA419">
        <v>-1.9762364626641244</v>
      </c>
      <c r="BB419">
        <v>3.7799771792777896</v>
      </c>
      <c r="BC419">
        <v>-1.7009015811688006</v>
      </c>
      <c r="BD419">
        <v>3.3719712831922539</v>
      </c>
      <c r="BE419">
        <v>0.58562818922528748</v>
      </c>
      <c r="BF419">
        <v>2.4400358213082716</v>
      </c>
      <c r="BJ419" t="b">
        <f t="shared" si="153"/>
        <v>1</v>
      </c>
      <c r="BK419" t="b">
        <f t="shared" ca="1" si="154"/>
        <v>1</v>
      </c>
      <c r="BM419">
        <f t="shared" ca="1" si="173"/>
        <v>3.3808516598549216</v>
      </c>
      <c r="BN419" t="b">
        <f t="shared" ca="1" si="174"/>
        <v>0</v>
      </c>
      <c r="BO419">
        <v>1.0621127818527869</v>
      </c>
      <c r="BP419">
        <f t="shared" ca="1" si="151"/>
        <v>1.1113517289556412</v>
      </c>
      <c r="BQ419" t="b">
        <f t="shared" ca="1" si="152"/>
        <v>1</v>
      </c>
    </row>
    <row r="420" spans="1:69" x14ac:dyDescent="0.45">
      <c r="A420" s="1">
        <v>44925</v>
      </c>
      <c r="B420">
        <v>14.614000000000001</v>
      </c>
      <c r="C420" s="1">
        <v>44925</v>
      </c>
      <c r="D420">
        <v>319.41000400000001</v>
      </c>
      <c r="E420">
        <f t="shared" si="155"/>
        <v>7.5326987605293493E-4</v>
      </c>
      <c r="F420" s="4">
        <f t="shared" si="156"/>
        <v>-5.3189500880730049E-4</v>
      </c>
      <c r="G420">
        <f t="shared" ca="1" si="157"/>
        <v>-1.8055074750190267E-3</v>
      </c>
      <c r="H420">
        <f t="shared" ca="1" si="158"/>
        <v>3.9467949846943413E-2</v>
      </c>
      <c r="I420">
        <f t="shared" ca="1" si="159"/>
        <v>0.20803354358735007</v>
      </c>
      <c r="J420">
        <f t="shared" ca="1" si="160"/>
        <v>0.36640439564144245</v>
      </c>
      <c r="K420">
        <f t="shared" ca="1" si="161"/>
        <v>0.93118345839570138</v>
      </c>
      <c r="L420">
        <f t="shared" ca="1" si="162"/>
        <v>0.79082031036294231</v>
      </c>
      <c r="M420">
        <f t="shared" ca="1" si="163"/>
        <v>-8.0955162061166898E-4</v>
      </c>
      <c r="N420">
        <f t="shared" ca="1" si="164"/>
        <v>2.136379293518401E-2</v>
      </c>
      <c r="O420">
        <f t="shared" ca="1" si="165"/>
        <v>0.17767897484270728</v>
      </c>
      <c r="P420">
        <f t="shared" ca="1" si="166"/>
        <v>0.63684059199611553</v>
      </c>
      <c r="Q420">
        <f t="shared" ca="1" si="167"/>
        <v>0.80826920065384167</v>
      </c>
      <c r="R420">
        <f t="shared" ca="1" si="168"/>
        <v>1.0545335358049086</v>
      </c>
      <c r="T420">
        <f t="shared" si="169"/>
        <v>1.0007532698760528</v>
      </c>
      <c r="U420" s="6">
        <f t="shared" ca="1" si="170"/>
        <v>0.95273485885650955</v>
      </c>
      <c r="V420">
        <f t="shared" ca="1" si="171"/>
        <v>3.530303609364287</v>
      </c>
      <c r="W420">
        <v>0.9067173295451898</v>
      </c>
      <c r="X420" t="b">
        <f t="shared" ca="1" si="172"/>
        <v>1</v>
      </c>
      <c r="AS420">
        <v>0.64141127994544267</v>
      </c>
      <c r="AT420">
        <v>-3.7516755047108972</v>
      </c>
      <c r="AU420">
        <v>-2.2191379872102872</v>
      </c>
      <c r="AV420">
        <v>-5.5648972413853972</v>
      </c>
      <c r="AW420">
        <v>3.8493291350571899</v>
      </c>
      <c r="AX420">
        <v>-3.5992162743620644</v>
      </c>
      <c r="AY420">
        <v>1.4548962334733606</v>
      </c>
      <c r="AZ420">
        <v>2.4020539432957699</v>
      </c>
      <c r="BA420">
        <v>-1.8127057687867103</v>
      </c>
      <c r="BB420">
        <v>3.8867121560524018</v>
      </c>
      <c r="BC420">
        <v>-1.7936327024629104</v>
      </c>
      <c r="BD420">
        <v>3.5549500680394441</v>
      </c>
      <c r="BE420">
        <v>0.51621133239079076</v>
      </c>
      <c r="BF420">
        <v>2.4120468057511175</v>
      </c>
      <c r="BJ420" t="b">
        <f t="shared" si="153"/>
        <v>1</v>
      </c>
      <c r="BK420" t="b">
        <f t="shared" ca="1" si="154"/>
        <v>1</v>
      </c>
      <c r="BM420">
        <f t="shared" ca="1" si="173"/>
        <v>3.3986313313768601</v>
      </c>
      <c r="BN420" t="b">
        <f t="shared" ca="1" si="174"/>
        <v>0</v>
      </c>
      <c r="BO420">
        <v>1.0431992516926307</v>
      </c>
      <c r="BP420">
        <f t="shared" ca="1" si="151"/>
        <v>1.0693855207335434</v>
      </c>
      <c r="BQ420" t="b">
        <f t="shared" ca="1" si="152"/>
        <v>1</v>
      </c>
    </row>
    <row r="421" spans="1:69" x14ac:dyDescent="0.45">
      <c r="A421" s="1">
        <v>44924</v>
      </c>
      <c r="B421">
        <v>14.603</v>
      </c>
      <c r="C421" s="1">
        <v>44924</v>
      </c>
      <c r="D421">
        <v>319.57998700000002</v>
      </c>
      <c r="E421">
        <f t="shared" si="155"/>
        <v>4.039612425192364E-2</v>
      </c>
      <c r="F421" s="4">
        <f t="shared" si="156"/>
        <v>2.7258054761979043E-2</v>
      </c>
      <c r="G421">
        <f t="shared" ca="1" si="157"/>
        <v>-1.4777977437829158E-3</v>
      </c>
      <c r="H421">
        <f t="shared" ca="1" si="158"/>
        <v>3.9760323171298732E-2</v>
      </c>
      <c r="I421">
        <f t="shared" ca="1" si="159"/>
        <v>0.20400440060255462</v>
      </c>
      <c r="J421">
        <f t="shared" ca="1" si="160"/>
        <v>0.30443016596904249</v>
      </c>
      <c r="K421">
        <f t="shared" ca="1" si="161"/>
        <v>0.94028678333558813</v>
      </c>
      <c r="L421">
        <f t="shared" ca="1" si="162"/>
        <v>0.80189930579698587</v>
      </c>
      <c r="M421">
        <f t="shared" ca="1" si="163"/>
        <v>-6.238466551041691E-4</v>
      </c>
      <c r="N421">
        <f t="shared" ca="1" si="164"/>
        <v>2.1527019256192059E-2</v>
      </c>
      <c r="O421">
        <f t="shared" ca="1" si="165"/>
        <v>0.17418377926214604</v>
      </c>
      <c r="P421">
        <f t="shared" ca="1" si="166"/>
        <v>0.56709800003026656</v>
      </c>
      <c r="Q421">
        <f t="shared" ca="1" si="167"/>
        <v>0.88245507424823666</v>
      </c>
      <c r="R421">
        <f t="shared" ca="1" si="168"/>
        <v>1.0823647770166704</v>
      </c>
      <c r="T421">
        <f t="shared" si="169"/>
        <v>1.0403961242519237</v>
      </c>
      <c r="U421" s="6">
        <f t="shared" ca="1" si="170"/>
        <v>0.88497672171242492</v>
      </c>
      <c r="V421">
        <f t="shared" ca="1" si="171"/>
        <v>3.5918424076462925</v>
      </c>
      <c r="W421">
        <v>0.90196526460269322</v>
      </c>
      <c r="X421" t="b">
        <f t="shared" ca="1" si="172"/>
        <v>1</v>
      </c>
      <c r="AS421">
        <v>0.6424201598535334</v>
      </c>
      <c r="AT421">
        <v>-3.7074749776410787</v>
      </c>
      <c r="AU421">
        <v>-2.2342797372679026</v>
      </c>
      <c r="AV421">
        <v>-5.8017501206838578</v>
      </c>
      <c r="AW421">
        <v>4.0071708066557319</v>
      </c>
      <c r="AX421">
        <v>-3.5987689895486823</v>
      </c>
      <c r="AY421">
        <v>1.4976736668708548</v>
      </c>
      <c r="AZ421">
        <v>2.3750701986041012</v>
      </c>
      <c r="BA421">
        <v>-1.6830849481663839</v>
      </c>
      <c r="BB421">
        <v>3.9877688918739786</v>
      </c>
      <c r="BC421">
        <v>-1.8273583612022268</v>
      </c>
      <c r="BD421">
        <v>3.6395755371228304</v>
      </c>
      <c r="BE421">
        <v>0.42002832443058785</v>
      </c>
      <c r="BF421">
        <v>2.3043509632775359</v>
      </c>
      <c r="BJ421" t="b">
        <f t="shared" si="153"/>
        <v>1</v>
      </c>
      <c r="BK421" t="b">
        <f t="shared" ca="1" si="154"/>
        <v>1</v>
      </c>
      <c r="BM421">
        <f t="shared" ca="1" si="173"/>
        <v>3.4854775347354536</v>
      </c>
      <c r="BN421" t="b">
        <f t="shared" ca="1" si="174"/>
        <v>0</v>
      </c>
      <c r="BO421">
        <v>0.91025389348604868</v>
      </c>
      <c r="BP421">
        <f t="shared" ca="1" si="151"/>
        <v>1.0175306443881396</v>
      </c>
      <c r="BQ421" t="b">
        <f t="shared" ca="1" si="152"/>
        <v>0</v>
      </c>
    </row>
    <row r="422" spans="1:69" x14ac:dyDescent="0.45">
      <c r="A422" s="1">
        <v>44923</v>
      </c>
      <c r="B422">
        <v>14.036</v>
      </c>
      <c r="C422" s="1">
        <v>44923</v>
      </c>
      <c r="D422">
        <v>311.10000600000001</v>
      </c>
      <c r="E422">
        <f t="shared" si="155"/>
        <v>-6.0194037249487178E-3</v>
      </c>
      <c r="F422" s="4">
        <f t="shared" si="156"/>
        <v>-1.5724367671494904E-2</v>
      </c>
      <c r="G422">
        <f t="shared" ca="1" si="157"/>
        <v>-1.2946400621827107E-3</v>
      </c>
      <c r="H422">
        <f t="shared" ca="1" si="158"/>
        <v>4.0037592180408317E-2</v>
      </c>
      <c r="I422">
        <f t="shared" ca="1" si="159"/>
        <v>0.21839138692087062</v>
      </c>
      <c r="J422">
        <f t="shared" ca="1" si="160"/>
        <v>0.27873746760459728</v>
      </c>
      <c r="K422">
        <f t="shared" ca="1" si="161"/>
        <v>1.029926425630747</v>
      </c>
      <c r="L422">
        <f t="shared" ca="1" si="162"/>
        <v>0.80189930579698587</v>
      </c>
      <c r="M422">
        <f t="shared" ca="1" si="163"/>
        <v>-5.920660329839047E-4</v>
      </c>
      <c r="N422">
        <f t="shared" ca="1" si="164"/>
        <v>2.1573031163013991E-2</v>
      </c>
      <c r="O422">
        <f t="shared" ca="1" si="165"/>
        <v>0.17794018365872574</v>
      </c>
      <c r="P422">
        <f t="shared" ca="1" si="166"/>
        <v>0.55369722425174173</v>
      </c>
      <c r="Q422">
        <f t="shared" ca="1" si="167"/>
        <v>0.88245507424823666</v>
      </c>
      <c r="R422">
        <f t="shared" ca="1" si="168"/>
        <v>1.0823647770166704</v>
      </c>
      <c r="T422">
        <f t="shared" si="169"/>
        <v>0.99398059627505131</v>
      </c>
      <c r="U422" s="6">
        <f t="shared" ca="1" si="170"/>
        <v>0.87261429111683508</v>
      </c>
      <c r="V422">
        <f t="shared" ca="1" si="171"/>
        <v>3.5460150670250128</v>
      </c>
      <c r="W422">
        <v>0.91253146021778786</v>
      </c>
      <c r="X422" t="b">
        <f t="shared" ca="1" si="172"/>
        <v>1</v>
      </c>
      <c r="AS422">
        <v>0.63679919389556017</v>
      </c>
      <c r="AT422">
        <v>-3.6932043408180975</v>
      </c>
      <c r="AU422">
        <v>-2.2501792257702267</v>
      </c>
      <c r="AV422">
        <v>-5.8411192345397502</v>
      </c>
      <c r="AW422">
        <v>3.9680912963125032</v>
      </c>
      <c r="AX422">
        <v>-3.5814699979727029</v>
      </c>
      <c r="AY422">
        <v>1.483315963029497</v>
      </c>
      <c r="AZ422">
        <v>2.4171918620257569</v>
      </c>
      <c r="BA422">
        <v>-1.719798780033061</v>
      </c>
      <c r="BB422">
        <v>3.9330594890741528</v>
      </c>
      <c r="BC422">
        <v>-1.7382598461669785</v>
      </c>
      <c r="BD422">
        <v>3.5532170787039115</v>
      </c>
      <c r="BE422">
        <v>0.40261476535307905</v>
      </c>
      <c r="BF422">
        <v>2.3155015508398535</v>
      </c>
      <c r="BJ422" t="b">
        <f t="shared" si="153"/>
        <v>1</v>
      </c>
      <c r="BK422" t="b">
        <f t="shared" ca="1" si="154"/>
        <v>1</v>
      </c>
      <c r="BM422">
        <f t="shared" ca="1" si="173"/>
        <v>3.5486434953362496</v>
      </c>
      <c r="BN422" t="b">
        <f t="shared" ca="1" si="174"/>
        <v>0</v>
      </c>
      <c r="BO422">
        <v>0.87387511132080853</v>
      </c>
      <c r="BP422">
        <f t="shared" ca="1" si="151"/>
        <v>1.0163151895126818</v>
      </c>
      <c r="BQ422" t="b">
        <f t="shared" ca="1" si="152"/>
        <v>0</v>
      </c>
    </row>
    <row r="423" spans="1:69" x14ac:dyDescent="0.45">
      <c r="A423" s="1">
        <v>44922</v>
      </c>
      <c r="B423">
        <v>14.121</v>
      </c>
      <c r="C423" s="1">
        <v>44922</v>
      </c>
      <c r="D423">
        <v>316.07000699999998</v>
      </c>
      <c r="E423">
        <f t="shared" si="155"/>
        <v>-7.1353413126397411E-2</v>
      </c>
      <c r="F423" s="4">
        <f t="shared" si="156"/>
        <v>-9.7747265905904455E-3</v>
      </c>
      <c r="G423">
        <f t="shared" ca="1" si="157"/>
        <v>-1.4387511883543487E-3</v>
      </c>
      <c r="H423">
        <f t="shared" ca="1" si="158"/>
        <v>4.0106495933856012E-2</v>
      </c>
      <c r="I423">
        <f t="shared" ca="1" si="159"/>
        <v>0.2251940924337679</v>
      </c>
      <c r="J423">
        <f t="shared" ca="1" si="160"/>
        <v>0.26170672468370171</v>
      </c>
      <c r="K423">
        <f t="shared" ca="1" si="161"/>
        <v>1.029926425630747</v>
      </c>
      <c r="L423">
        <f t="shared" ca="1" si="162"/>
        <v>0.7977976101097396</v>
      </c>
      <c r="M423">
        <f t="shared" ca="1" si="163"/>
        <v>-6.2160079761897286E-4</v>
      </c>
      <c r="N423">
        <f t="shared" ca="1" si="164"/>
        <v>2.1597881463415756E-2</v>
      </c>
      <c r="O423">
        <f t="shared" ca="1" si="165"/>
        <v>0.17852424894953547</v>
      </c>
      <c r="P423">
        <f t="shared" ca="1" si="166"/>
        <v>0.54156013161450733</v>
      </c>
      <c r="Q423">
        <f t="shared" ca="1" si="167"/>
        <v>0.88245507424823666</v>
      </c>
      <c r="R423">
        <f t="shared" ca="1" si="168"/>
        <v>1.0823647770166704</v>
      </c>
      <c r="T423">
        <f t="shared" si="169"/>
        <v>0.92864658687360258</v>
      </c>
      <c r="U423" s="6">
        <f t="shared" ca="1" si="170"/>
        <v>0.8687707641196013</v>
      </c>
      <c r="V423">
        <f t="shared" ca="1" si="171"/>
        <v>3.6108062203058955</v>
      </c>
      <c r="W423">
        <v>0.90323490245596361</v>
      </c>
      <c r="X423" t="b">
        <f t="shared" ca="1" si="172"/>
        <v>1</v>
      </c>
      <c r="AS423">
        <v>0.61950337195041938</v>
      </c>
      <c r="AT423">
        <v>-3.7247441175483007</v>
      </c>
      <c r="AU423">
        <v>-2.2267324484021742</v>
      </c>
      <c r="AV423">
        <v>-5.5817489918999073</v>
      </c>
      <c r="AW423">
        <v>3.6380913896831792</v>
      </c>
      <c r="AX423">
        <v>-3.4061960375037046</v>
      </c>
      <c r="AY423">
        <v>1.4358084027695086</v>
      </c>
      <c r="AZ423">
        <v>2.7048949386416021</v>
      </c>
      <c r="BA423">
        <v>-1.8510191765557347</v>
      </c>
      <c r="BB423">
        <v>3.6345229488926161</v>
      </c>
      <c r="BC423">
        <v>-1.4625807557780659</v>
      </c>
      <c r="BD423">
        <v>3.2170164898514408</v>
      </c>
      <c r="BE423">
        <v>0.36913695586794032</v>
      </c>
      <c r="BF423">
        <v>2.3206700327677212</v>
      </c>
      <c r="BJ423" t="b">
        <f t="shared" si="153"/>
        <v>1</v>
      </c>
      <c r="BK423" t="b">
        <f t="shared" ca="1" si="154"/>
        <v>1</v>
      </c>
      <c r="BM423">
        <f t="shared" ca="1" si="173"/>
        <v>3.5820635749769947</v>
      </c>
      <c r="BN423" t="b">
        <f t="shared" ca="1" si="174"/>
        <v>0</v>
      </c>
      <c r="BO423">
        <v>0.8722373976711566</v>
      </c>
      <c r="BP423">
        <f t="shared" ca="1" si="151"/>
        <v>1.0444727710502089</v>
      </c>
      <c r="BQ423" t="b">
        <f t="shared" ca="1" si="152"/>
        <v>0</v>
      </c>
    </row>
    <row r="424" spans="1:69" x14ac:dyDescent="0.45">
      <c r="A424" s="1">
        <v>44918</v>
      </c>
      <c r="B424">
        <v>15.206</v>
      </c>
      <c r="C424" s="1">
        <v>44918</v>
      </c>
      <c r="D424">
        <v>319.19000199999999</v>
      </c>
      <c r="E424">
        <f t="shared" si="155"/>
        <v>-8.6707086511507193E-3</v>
      </c>
      <c r="F424" s="4">
        <f t="shared" si="156"/>
        <v>3.7607734154723347E-4</v>
      </c>
      <c r="G424">
        <f t="shared" ca="1" si="157"/>
        <v>-1.2051196544049666E-3</v>
      </c>
      <c r="H424">
        <f t="shared" ca="1" si="158"/>
        <v>3.9832336761487237E-2</v>
      </c>
      <c r="I424">
        <f t="shared" ca="1" si="159"/>
        <v>0.23854851095141352</v>
      </c>
      <c r="J424">
        <f t="shared" ca="1" si="160"/>
        <v>0.29922644093963235</v>
      </c>
      <c r="K424">
        <f t="shared" ca="1" si="161"/>
        <v>1.0428665293822126</v>
      </c>
      <c r="L424">
        <f t="shared" ca="1" si="162"/>
        <v>0.80189930579698587</v>
      </c>
      <c r="M424">
        <f t="shared" ca="1" si="163"/>
        <v>-6.7667607680626119E-4</v>
      </c>
      <c r="N424">
        <f t="shared" ca="1" si="164"/>
        <v>2.1635351380137828E-2</v>
      </c>
      <c r="O424">
        <f t="shared" ca="1" si="165"/>
        <v>0.18158497040591051</v>
      </c>
      <c r="P424">
        <f t="shared" ca="1" si="166"/>
        <v>0.52236454429991319</v>
      </c>
      <c r="Q424">
        <f t="shared" ca="1" si="167"/>
        <v>0.88245507424823666</v>
      </c>
      <c r="R424">
        <f t="shared" ca="1" si="168"/>
        <v>1.0770688700617563</v>
      </c>
      <c r="T424">
        <f t="shared" si="169"/>
        <v>0.99132929134884928</v>
      </c>
      <c r="U424" s="6">
        <f t="shared" ca="1" si="170"/>
        <v>0.91762723538876567</v>
      </c>
      <c r="V424">
        <f t="shared" ca="1" si="171"/>
        <v>3.6241605347626704</v>
      </c>
      <c r="W424">
        <v>0.93667686280126361</v>
      </c>
      <c r="X424" t="b">
        <f t="shared" ca="1" si="172"/>
        <v>1</v>
      </c>
      <c r="AS424">
        <v>0.60767471316758526</v>
      </c>
      <c r="AT424">
        <v>-3.7420480379239058</v>
      </c>
      <c r="AU424">
        <v>-2.2738925880908103</v>
      </c>
      <c r="AV424">
        <v>-5.3290163558818788</v>
      </c>
      <c r="AW424">
        <v>3.3770656858234038</v>
      </c>
      <c r="AX424">
        <v>-3.1928643944363846</v>
      </c>
      <c r="AY424">
        <v>1.2946594326695882</v>
      </c>
      <c r="AZ424">
        <v>2.8555770311626034</v>
      </c>
      <c r="BA424">
        <v>-1.8946529252789193</v>
      </c>
      <c r="BB424">
        <v>3.3148554745142222</v>
      </c>
      <c r="BC424">
        <v>-1.2260413376248271</v>
      </c>
      <c r="BD424">
        <v>2.9403376831592798</v>
      </c>
      <c r="BE424">
        <v>0.47106992970921124</v>
      </c>
      <c r="BF424">
        <v>2.3331372014715259</v>
      </c>
      <c r="BJ424" t="b">
        <f t="shared" si="153"/>
        <v>1</v>
      </c>
      <c r="BK424" t="b">
        <f t="shared" ca="1" si="154"/>
        <v>1</v>
      </c>
      <c r="BM424">
        <f t="shared" ca="1" si="173"/>
        <v>3.5409857759779397</v>
      </c>
      <c r="BN424" t="b">
        <f t="shared" ca="1" si="174"/>
        <v>0</v>
      </c>
      <c r="BO424">
        <v>0.87847115470166326</v>
      </c>
      <c r="BP424">
        <f t="shared" ca="1" si="151"/>
        <v>0.94140470866763137</v>
      </c>
      <c r="BQ424" t="b">
        <f t="shared" ca="1" si="152"/>
        <v>1</v>
      </c>
    </row>
    <row r="425" spans="1:69" x14ac:dyDescent="0.45">
      <c r="A425" s="1">
        <v>44917</v>
      </c>
      <c r="B425">
        <v>15.339</v>
      </c>
      <c r="C425" s="1">
        <v>44917</v>
      </c>
      <c r="D425">
        <v>319.07000699999998</v>
      </c>
      <c r="E425">
        <f t="shared" si="155"/>
        <v>-7.0419918212224597E-2</v>
      </c>
      <c r="F425" s="4">
        <f t="shared" si="156"/>
        <v>-2.4787536443281386E-2</v>
      </c>
      <c r="G425">
        <f t="shared" ca="1" si="157"/>
        <v>-1.2391101191443466E-3</v>
      </c>
      <c r="H425">
        <f t="shared" ca="1" si="158"/>
        <v>3.9841638900004715E-2</v>
      </c>
      <c r="I425">
        <f t="shared" ca="1" si="159"/>
        <v>0.24076721571797158</v>
      </c>
      <c r="J425">
        <f t="shared" ca="1" si="160"/>
        <v>0.29701611988841536</v>
      </c>
      <c r="K425">
        <f t="shared" ca="1" si="161"/>
        <v>1.0428665293822126</v>
      </c>
      <c r="L425">
        <f t="shared" ca="1" si="162"/>
        <v>0.80189930579698587</v>
      </c>
      <c r="M425">
        <f t="shared" ca="1" si="163"/>
        <v>-7.6492462987400533E-4</v>
      </c>
      <c r="N425">
        <f t="shared" ca="1" si="164"/>
        <v>2.1667008310464281E-2</v>
      </c>
      <c r="O425">
        <f t="shared" ca="1" si="165"/>
        <v>0.19085056251589735</v>
      </c>
      <c r="P425">
        <f t="shared" ca="1" si="166"/>
        <v>0.50640997985480007</v>
      </c>
      <c r="Q425">
        <f t="shared" ca="1" si="167"/>
        <v>0.88245507424823666</v>
      </c>
      <c r="R425">
        <f t="shared" ca="1" si="168"/>
        <v>1.0587387307791822</v>
      </c>
      <c r="T425">
        <f t="shared" si="169"/>
        <v>0.9295800817877754</v>
      </c>
      <c r="U425" s="6">
        <f t="shared" ca="1" si="170"/>
        <v>0.90484898537045777</v>
      </c>
      <c r="V425">
        <f t="shared" ca="1" si="171"/>
        <v>3.6192656083115855</v>
      </c>
      <c r="W425">
        <v>0.98206152768064481</v>
      </c>
      <c r="X425" t="b">
        <f t="shared" ca="1" si="172"/>
        <v>1</v>
      </c>
      <c r="AS425">
        <v>0.60654282590943698</v>
      </c>
      <c r="AT425">
        <v>-3.8796599105320064</v>
      </c>
      <c r="AU425">
        <v>-2.3433286982529418</v>
      </c>
      <c r="AV425">
        <v>-5.2404899761271873</v>
      </c>
      <c r="AW425">
        <v>3.2818893280449606</v>
      </c>
      <c r="AX425">
        <v>-3.0582790655480716</v>
      </c>
      <c r="AY425">
        <v>1.2311255093780207</v>
      </c>
      <c r="AZ425">
        <v>2.9355738465559398</v>
      </c>
      <c r="BA425">
        <v>-1.9266857964304249</v>
      </c>
      <c r="BB425">
        <v>3.046098623143723</v>
      </c>
      <c r="BC425">
        <v>-1.0186678635312025</v>
      </c>
      <c r="BD425">
        <v>2.7127870161197576</v>
      </c>
      <c r="BE425">
        <v>0.55133376636655895</v>
      </c>
      <c r="BF425">
        <v>2.3854936132931646</v>
      </c>
      <c r="BJ425" t="b">
        <f t="shared" si="153"/>
        <v>1</v>
      </c>
      <c r="BK425" t="b">
        <f t="shared" ca="1" si="154"/>
        <v>1</v>
      </c>
      <c r="BM425">
        <f t="shared" ca="1" si="173"/>
        <v>3.530303609364287</v>
      </c>
      <c r="BN425" t="b">
        <f t="shared" ca="1" si="174"/>
        <v>0</v>
      </c>
      <c r="BO425">
        <v>0.92435452490597569</v>
      </c>
      <c r="BP425">
        <f t="shared" ca="1" si="151"/>
        <v>0.95273485885650955</v>
      </c>
      <c r="BQ425" t="b">
        <f t="shared" ca="1" si="152"/>
        <v>1</v>
      </c>
    </row>
    <row r="426" spans="1:69" x14ac:dyDescent="0.45">
      <c r="A426" s="1">
        <v>44916</v>
      </c>
      <c r="B426">
        <v>16.500999</v>
      </c>
      <c r="C426" s="1">
        <v>44916</v>
      </c>
      <c r="D426">
        <v>327.17999300000002</v>
      </c>
      <c r="E426">
        <f t="shared" si="155"/>
        <v>2.5862606519279258E-2</v>
      </c>
      <c r="F426" s="4">
        <f t="shared" si="156"/>
        <v>1.5834594528842946E-2</v>
      </c>
      <c r="G426">
        <f t="shared" ca="1" si="157"/>
        <v>-5.3840032077635412E-4</v>
      </c>
      <c r="H426">
        <f t="shared" ca="1" si="158"/>
        <v>3.9851179426715309E-2</v>
      </c>
      <c r="I426">
        <f t="shared" ca="1" si="159"/>
        <v>0.24251971091176425</v>
      </c>
      <c r="J426">
        <f t="shared" ca="1" si="160"/>
        <v>0.27953271646288602</v>
      </c>
      <c r="K426">
        <f t="shared" ca="1" si="161"/>
        <v>1.0821840923151029</v>
      </c>
      <c r="L426">
        <f t="shared" ca="1" si="162"/>
        <v>0.87446320407544387</v>
      </c>
      <c r="M426">
        <f t="shared" ca="1" si="163"/>
        <v>-4.2783676169085868E-4</v>
      </c>
      <c r="N426">
        <f t="shared" ca="1" si="164"/>
        <v>2.1815316845304692E-2</v>
      </c>
      <c r="O426">
        <f t="shared" ca="1" si="165"/>
        <v>0.18688728383499559</v>
      </c>
      <c r="P426">
        <f t="shared" ca="1" si="166"/>
        <v>0.47100478051450656</v>
      </c>
      <c r="Q426">
        <f t="shared" ca="1" si="167"/>
        <v>0.88697974242747879</v>
      </c>
      <c r="R426">
        <f t="shared" ca="1" si="168"/>
        <v>1.0910127873268567</v>
      </c>
      <c r="T426">
        <f t="shared" si="169"/>
        <v>1.0258626065192793</v>
      </c>
      <c r="U426" s="6">
        <f t="shared" ca="1" si="170"/>
        <v>0.93363126626683268</v>
      </c>
      <c r="V426">
        <f t="shared" ca="1" si="171"/>
        <v>3.5967217902461064</v>
      </c>
      <c r="W426">
        <v>0.96557602419160293</v>
      </c>
      <c r="X426" t="b">
        <f t="shared" ca="1" si="172"/>
        <v>1</v>
      </c>
      <c r="AS426">
        <v>0.6237230303061162</v>
      </c>
      <c r="AT426">
        <v>-4.1156027535858914</v>
      </c>
      <c r="AU426">
        <v>-2.8752103473011177</v>
      </c>
      <c r="AV426">
        <v>-5.1457872467978278</v>
      </c>
      <c r="AW426">
        <v>3.0513683348390876</v>
      </c>
      <c r="AX426">
        <v>-2.5894162008896124</v>
      </c>
      <c r="AY426">
        <v>0.98402700789865349</v>
      </c>
      <c r="AZ426">
        <v>3.1350315409181446</v>
      </c>
      <c r="BA426">
        <v>-2.271495511377263</v>
      </c>
      <c r="BB426">
        <v>2.3607693500379097</v>
      </c>
      <c r="BC426">
        <v>-0.28053037948407267</v>
      </c>
      <c r="BD426">
        <v>2.0490554321802534</v>
      </c>
      <c r="BE426">
        <v>1.0485492857891887</v>
      </c>
      <c r="BF426">
        <v>2.7904435121229954</v>
      </c>
      <c r="BJ426" t="b">
        <f t="shared" si="153"/>
        <v>1</v>
      </c>
      <c r="BK426" t="b">
        <f t="shared" ca="1" si="154"/>
        <v>1</v>
      </c>
      <c r="BM426">
        <f t="shared" ca="1" si="173"/>
        <v>3.5918424076462925</v>
      </c>
      <c r="BN426" t="b">
        <f t="shared" ca="1" si="174"/>
        <v>0</v>
      </c>
      <c r="BO426">
        <v>0.97556882860974614</v>
      </c>
      <c r="BP426">
        <f t="shared" ca="1" si="151"/>
        <v>0.88497672171242492</v>
      </c>
      <c r="BQ426" t="b">
        <f t="shared" ca="1" si="152"/>
        <v>1</v>
      </c>
    </row>
    <row r="427" spans="1:69" x14ac:dyDescent="0.45">
      <c r="A427" s="1">
        <v>44915</v>
      </c>
      <c r="B427">
        <v>16.084999</v>
      </c>
      <c r="C427" s="1">
        <v>44915</v>
      </c>
      <c r="D427">
        <v>322.07998700000002</v>
      </c>
      <c r="E427">
        <f t="shared" si="155"/>
        <v>-1.0397502153316199E-2</v>
      </c>
      <c r="F427" s="4">
        <f t="shared" si="156"/>
        <v>2.2092666118378591E-3</v>
      </c>
      <c r="G427">
        <f t="shared" ca="1" si="157"/>
        <v>-6.2977756103780344E-4</v>
      </c>
      <c r="H427">
        <f t="shared" ca="1" si="158"/>
        <v>3.9811271188914948E-2</v>
      </c>
      <c r="I427">
        <f t="shared" ca="1" si="159"/>
        <v>0.24876795981898298</v>
      </c>
      <c r="J427">
        <f t="shared" ca="1" si="160"/>
        <v>0.29419147822722991</v>
      </c>
      <c r="K427">
        <f t="shared" ca="1" si="161"/>
        <v>1.0821840923151029</v>
      </c>
      <c r="L427">
        <f t="shared" ca="1" si="162"/>
        <v>0.85258991260317751</v>
      </c>
      <c r="M427">
        <f t="shared" ca="1" si="163"/>
        <v>-5.3164166793460423E-4</v>
      </c>
      <c r="N427">
        <f t="shared" ca="1" si="164"/>
        <v>2.1786921178325269E-2</v>
      </c>
      <c r="O427">
        <f t="shared" ca="1" si="165"/>
        <v>0.19990146583933449</v>
      </c>
      <c r="P427">
        <f t="shared" ca="1" si="166"/>
        <v>0.49152323854969149</v>
      </c>
      <c r="Q427">
        <f t="shared" ca="1" si="167"/>
        <v>0.88697974242747879</v>
      </c>
      <c r="R427">
        <f t="shared" ca="1" si="168"/>
        <v>1.0770688700617563</v>
      </c>
      <c r="T427">
        <f t="shared" si="169"/>
        <v>0.98960249784668375</v>
      </c>
      <c r="U427" s="6">
        <f t="shared" ca="1" si="170"/>
        <v>0.8900508028967018</v>
      </c>
      <c r="V427">
        <f t="shared" ca="1" si="171"/>
        <v>3.608165171048431</v>
      </c>
      <c r="W427">
        <v>1.0083476450516393</v>
      </c>
      <c r="X427" t="b">
        <f t="shared" ca="1" si="172"/>
        <v>0</v>
      </c>
      <c r="AS427">
        <v>0.62716198313602478</v>
      </c>
      <c r="AT427">
        <v>-4.0997692910694541</v>
      </c>
      <c r="AU427">
        <v>-2.9422758304993453</v>
      </c>
      <c r="AV427">
        <v>-5.1250580907028285</v>
      </c>
      <c r="AW427">
        <v>3.043789323384396</v>
      </c>
      <c r="AX427">
        <v>-2.6149955384621766</v>
      </c>
      <c r="AY427">
        <v>0.96526474863126499</v>
      </c>
      <c r="AZ427">
        <v>3.2113909945723398</v>
      </c>
      <c r="BA427">
        <v>-2.3674247572297991</v>
      </c>
      <c r="BB427">
        <v>2.3413737406385571</v>
      </c>
      <c r="BC427">
        <v>-0.27526158934043432</v>
      </c>
      <c r="BD427">
        <v>2.0303985307312264</v>
      </c>
      <c r="BE427">
        <v>1.0352091268976193</v>
      </c>
      <c r="BF427">
        <v>2.9364078803016138</v>
      </c>
      <c r="BJ427" t="b">
        <f t="shared" si="153"/>
        <v>1</v>
      </c>
      <c r="BK427" t="b">
        <f t="shared" ca="1" si="154"/>
        <v>0</v>
      </c>
      <c r="BM427">
        <f t="shared" ca="1" si="173"/>
        <v>3.5460150670250128</v>
      </c>
      <c r="BN427" t="b">
        <f t="shared" ca="1" si="174"/>
        <v>0</v>
      </c>
      <c r="BO427">
        <v>0.98147648136473364</v>
      </c>
      <c r="BP427">
        <f t="shared" ca="1" si="151"/>
        <v>0.87261429111683508</v>
      </c>
      <c r="BQ427" t="b">
        <f t="shared" ca="1" si="152"/>
        <v>1</v>
      </c>
    </row>
    <row r="428" spans="1:69" x14ac:dyDescent="0.45">
      <c r="A428" s="1">
        <v>44914</v>
      </c>
      <c r="B428">
        <v>16.254000000000001</v>
      </c>
      <c r="C428" s="1">
        <v>44914</v>
      </c>
      <c r="D428">
        <v>321.36999500000002</v>
      </c>
      <c r="E428">
        <f t="shared" si="155"/>
        <v>-1.9129745889188643E-2</v>
      </c>
      <c r="F428" s="4">
        <f t="shared" si="156"/>
        <v>-1.4414119358116734E-2</v>
      </c>
      <c r="G428">
        <f t="shared" ca="1" si="157"/>
        <v>-9.2309915624832822E-4</v>
      </c>
      <c r="H428">
        <f t="shared" ca="1" si="158"/>
        <v>4.0098675654669139E-2</v>
      </c>
      <c r="I428">
        <f t="shared" ca="1" si="159"/>
        <v>0.24046853332603654</v>
      </c>
      <c r="J428">
        <f t="shared" ca="1" si="160"/>
        <v>0.25022018313214511</v>
      </c>
      <c r="K428">
        <f t="shared" ca="1" si="161"/>
        <v>1.0628936085776841</v>
      </c>
      <c r="L428">
        <f t="shared" ca="1" si="162"/>
        <v>0.80189930579698587</v>
      </c>
      <c r="M428">
        <f t="shared" ca="1" si="163"/>
        <v>-7.3017524789263297E-4</v>
      </c>
      <c r="N428">
        <f t="shared" ca="1" si="164"/>
        <v>2.1942179865964469E-2</v>
      </c>
      <c r="O428">
        <f t="shared" ca="1" si="165"/>
        <v>0.19882698709768909</v>
      </c>
      <c r="P428">
        <f t="shared" ca="1" si="166"/>
        <v>0.44101677032297548</v>
      </c>
      <c r="Q428">
        <f t="shared" ca="1" si="167"/>
        <v>0.88697974242747879</v>
      </c>
      <c r="R428">
        <f t="shared" ca="1" si="168"/>
        <v>1.0587387307791822</v>
      </c>
      <c r="T428">
        <f t="shared" si="169"/>
        <v>0.98087025411081141</v>
      </c>
      <c r="U428" s="6">
        <f t="shared" ca="1" si="170"/>
        <v>0.92694610778443109</v>
      </c>
      <c r="V428">
        <f t="shared" ca="1" si="171"/>
        <v>3.5914674382850409</v>
      </c>
      <c r="W428">
        <v>1.0004937624833303</v>
      </c>
      <c r="X428" t="b">
        <f t="shared" ca="1" si="172"/>
        <v>0</v>
      </c>
      <c r="AS428">
        <v>0.64658287706610518</v>
      </c>
      <c r="AT428">
        <v>-4.1794764611662911</v>
      </c>
      <c r="AU428">
        <v>-3.2583820333780165</v>
      </c>
      <c r="AV428">
        <v>-5.3585071734138214</v>
      </c>
      <c r="AW428">
        <v>3.2730262951897919</v>
      </c>
      <c r="AX428">
        <v>-2.8552951859762974</v>
      </c>
      <c r="AY428">
        <v>1.031749382978135</v>
      </c>
      <c r="AZ428">
        <v>3.7941172723862975</v>
      </c>
      <c r="BA428">
        <v>-2.469232005336965</v>
      </c>
      <c r="BB428">
        <v>2.2533392767273051</v>
      </c>
      <c r="BC428">
        <v>-0.25036547526528924</v>
      </c>
      <c r="BD428">
        <v>2.0365904014784717</v>
      </c>
      <c r="BE428">
        <v>0.95582464382187315</v>
      </c>
      <c r="BF428">
        <v>3.2665065938008095</v>
      </c>
      <c r="BJ428" t="b">
        <f t="shared" si="153"/>
        <v>1</v>
      </c>
      <c r="BK428" t="b">
        <f t="shared" ca="1" si="154"/>
        <v>0</v>
      </c>
      <c r="BM428">
        <f t="shared" ca="1" si="173"/>
        <v>3.6108062203058955</v>
      </c>
      <c r="BN428" t="b">
        <f t="shared" ca="1" si="174"/>
        <v>0</v>
      </c>
      <c r="BO428">
        <v>0.969859606391692</v>
      </c>
      <c r="BP428">
        <f t="shared" ca="1" si="151"/>
        <v>0.8687707641196013</v>
      </c>
      <c r="BQ428" t="b">
        <f t="shared" ca="1" si="152"/>
        <v>1</v>
      </c>
    </row>
    <row r="429" spans="1:69" x14ac:dyDescent="0.45">
      <c r="A429" s="1">
        <v>44911</v>
      </c>
      <c r="B429">
        <v>16.570999</v>
      </c>
      <c r="C429" s="1">
        <v>44911</v>
      </c>
      <c r="D429">
        <v>326.07000699999998</v>
      </c>
      <c r="E429">
        <f t="shared" si="155"/>
        <v>-2.2475283152430463E-2</v>
      </c>
      <c r="F429" s="4">
        <f t="shared" si="156"/>
        <v>-1.3075479899112659E-2</v>
      </c>
      <c r="G429">
        <f t="shared" ca="1" si="157"/>
        <v>-9.9148854082624729E-4</v>
      </c>
      <c r="H429">
        <f t="shared" ca="1" si="158"/>
        <v>4.0141524728852816E-2</v>
      </c>
      <c r="I429">
        <f t="shared" ca="1" si="159"/>
        <v>0.24279192856358289</v>
      </c>
      <c r="J429">
        <f t="shared" ca="1" si="160"/>
        <v>0.23968208516352218</v>
      </c>
      <c r="K429">
        <f t="shared" ca="1" si="161"/>
        <v>1.0628936085776841</v>
      </c>
      <c r="L429">
        <f t="shared" ca="1" si="162"/>
        <v>0.7977976101097396</v>
      </c>
      <c r="M429">
        <f t="shared" ca="1" si="163"/>
        <v>-7.5782836223407053E-4</v>
      </c>
      <c r="N429">
        <f t="shared" ca="1" si="164"/>
        <v>2.1962987196898046E-2</v>
      </c>
      <c r="O429">
        <f t="shared" ca="1" si="165"/>
        <v>0.19990662916433755</v>
      </c>
      <c r="P429">
        <f t="shared" ca="1" si="166"/>
        <v>0.43109319836852089</v>
      </c>
      <c r="Q429">
        <f t="shared" ca="1" si="167"/>
        <v>0.88697974242747879</v>
      </c>
      <c r="R429">
        <f t="shared" ca="1" si="168"/>
        <v>1.0363996812195009</v>
      </c>
      <c r="T429">
        <f t="shared" si="169"/>
        <v>0.97752471684756959</v>
      </c>
      <c r="U429" s="6">
        <f t="shared" ca="1" si="170"/>
        <v>0.97470736866698238</v>
      </c>
      <c r="V429">
        <f t="shared" ca="1" si="171"/>
        <v>3.5697309103615806</v>
      </c>
      <c r="W429">
        <v>1.004040596016889</v>
      </c>
      <c r="X429" t="b">
        <f t="shared" ca="1" si="172"/>
        <v>0</v>
      </c>
      <c r="AS429">
        <v>0.65179833379889174</v>
      </c>
      <c r="AT429">
        <v>-4.170956361107728</v>
      </c>
      <c r="AU429">
        <v>-3.4335976737053091</v>
      </c>
      <c r="AV429">
        <v>-5.6528423757810629</v>
      </c>
      <c r="AW429">
        <v>3.5376994615416741</v>
      </c>
      <c r="AX429">
        <v>-3.0032075093619386</v>
      </c>
      <c r="AY429">
        <v>1.0952772353649642</v>
      </c>
      <c r="AZ429">
        <v>3.9269120795281287</v>
      </c>
      <c r="BA429">
        <v>-2.4396101184574666</v>
      </c>
      <c r="BB429">
        <v>2.2919365863435024</v>
      </c>
      <c r="BC429">
        <v>-0.27023956024326862</v>
      </c>
      <c r="BD429">
        <v>2.0592170319516403</v>
      </c>
      <c r="BE429">
        <v>0.95893579171441568</v>
      </c>
      <c r="BF429">
        <v>3.4392136501553994</v>
      </c>
      <c r="BJ429" t="b">
        <f t="shared" si="153"/>
        <v>1</v>
      </c>
      <c r="BK429" t="b">
        <f t="shared" ca="1" si="154"/>
        <v>0</v>
      </c>
      <c r="BM429">
        <f t="shared" ca="1" si="173"/>
        <v>3.6241605347626704</v>
      </c>
      <c r="BN429" t="b">
        <f t="shared" ca="1" si="174"/>
        <v>0</v>
      </c>
      <c r="BO429">
        <v>1.0042589615187536</v>
      </c>
      <c r="BP429">
        <f t="shared" ca="1" si="151"/>
        <v>0.91762723538876567</v>
      </c>
      <c r="BQ429" t="b">
        <f t="shared" ca="1" si="152"/>
        <v>0</v>
      </c>
    </row>
    <row r="430" spans="1:69" x14ac:dyDescent="0.45">
      <c r="A430" s="1">
        <v>44910</v>
      </c>
      <c r="B430">
        <v>16.952000000000002</v>
      </c>
      <c r="C430" s="1">
        <v>44910</v>
      </c>
      <c r="D430">
        <v>330.39001500000001</v>
      </c>
      <c r="E430">
        <f t="shared" si="155"/>
        <v>-4.0850967522914894E-2</v>
      </c>
      <c r="F430" s="4">
        <f t="shared" si="156"/>
        <v>-4.0317118667000634E-2</v>
      </c>
      <c r="G430">
        <f t="shared" ca="1" si="157"/>
        <v>-9.8357084118542992E-4</v>
      </c>
      <c r="H430">
        <f t="shared" ca="1" si="158"/>
        <v>4.0137421834426326E-2</v>
      </c>
      <c r="I430">
        <f t="shared" ca="1" si="159"/>
        <v>0.24242836608095911</v>
      </c>
      <c r="J430">
        <f t="shared" ca="1" si="160"/>
        <v>0.2407180997887024</v>
      </c>
      <c r="K430">
        <f t="shared" ca="1" si="161"/>
        <v>1.0628936085776841</v>
      </c>
      <c r="L430">
        <f t="shared" ca="1" si="162"/>
        <v>0.7977976101097396</v>
      </c>
      <c r="M430">
        <f t="shared" ca="1" si="163"/>
        <v>-7.7022252937820261E-4</v>
      </c>
      <c r="N430">
        <f t="shared" ca="1" si="164"/>
        <v>2.197067131639175E-2</v>
      </c>
      <c r="O430">
        <f t="shared" ca="1" si="165"/>
        <v>0.20075043913763813</v>
      </c>
      <c r="P430">
        <f t="shared" ca="1" si="166"/>
        <v>0.42724564529231968</v>
      </c>
      <c r="Q430">
        <f t="shared" ca="1" si="167"/>
        <v>0.88697974242747879</v>
      </c>
      <c r="R430">
        <f t="shared" ca="1" si="168"/>
        <v>1.0115755035978815</v>
      </c>
      <c r="T430">
        <f t="shared" si="169"/>
        <v>0.95914903247708505</v>
      </c>
      <c r="U430" s="6">
        <f t="shared" ca="1" si="170"/>
        <v>0.98736088372293751</v>
      </c>
      <c r="V430">
        <f t="shared" ca="1" si="171"/>
        <v>3.6601112744928761</v>
      </c>
      <c r="W430">
        <v>1.0156826190226571</v>
      </c>
      <c r="X430" t="b">
        <f t="shared" ca="1" si="172"/>
        <v>0</v>
      </c>
      <c r="AS430">
        <v>0.63657846658480155</v>
      </c>
      <c r="AT430">
        <v>-3.7861047543555397</v>
      </c>
      <c r="AU430">
        <v>-3.2226311026939225</v>
      </c>
      <c r="AV430">
        <v>-5.5921945529119625</v>
      </c>
      <c r="AW430">
        <v>3.4706956910362634</v>
      </c>
      <c r="AX430">
        <v>-2.8623287708614544</v>
      </c>
      <c r="AY430">
        <v>0.95973631061823272</v>
      </c>
      <c r="AZ430">
        <v>3.6306002005411875</v>
      </c>
      <c r="BA430">
        <v>-2.1973302025575241</v>
      </c>
      <c r="BB430">
        <v>2.3936795950598881</v>
      </c>
      <c r="BC430">
        <v>-0.30542776205055006</v>
      </c>
      <c r="BD430">
        <v>1.9721990462156354</v>
      </c>
      <c r="BE430">
        <v>0.95884492490906958</v>
      </c>
      <c r="BF430">
        <v>3.2041008527173083</v>
      </c>
      <c r="BJ430" t="b">
        <f t="shared" si="153"/>
        <v>1</v>
      </c>
      <c r="BK430" t="b">
        <f t="shared" ca="1" si="154"/>
        <v>0</v>
      </c>
      <c r="BM430">
        <f t="shared" ca="1" si="173"/>
        <v>3.6192656083115855</v>
      </c>
      <c r="BN430" t="b">
        <f t="shared" ca="1" si="174"/>
        <v>0</v>
      </c>
      <c r="BO430">
        <v>1.040154583050116</v>
      </c>
      <c r="BP430">
        <f t="shared" ca="1" si="151"/>
        <v>0.90484898537045777</v>
      </c>
      <c r="BQ430" t="b">
        <f t="shared" ca="1" si="152"/>
        <v>0</v>
      </c>
    </row>
    <row r="431" spans="1:69" x14ac:dyDescent="0.45">
      <c r="A431" s="1">
        <v>44909</v>
      </c>
      <c r="B431">
        <v>17.673999999999999</v>
      </c>
      <c r="C431" s="1">
        <v>44909</v>
      </c>
      <c r="D431">
        <v>344.26998900000001</v>
      </c>
      <c r="E431">
        <f t="shared" si="155"/>
        <v>-2.2023073150560402E-2</v>
      </c>
      <c r="F431" s="4">
        <f t="shared" si="156"/>
        <v>-7.4669783543927244E-3</v>
      </c>
      <c r="G431">
        <f t="shared" ca="1" si="157"/>
        <v>-6.2107601727618463E-4</v>
      </c>
      <c r="H431">
        <f t="shared" ca="1" si="158"/>
        <v>4.0102923056061925E-2</v>
      </c>
      <c r="I431">
        <f t="shared" ca="1" si="159"/>
        <v>0.22338415576318399</v>
      </c>
      <c r="J431">
        <f t="shared" ca="1" si="160"/>
        <v>0.24050751826317729</v>
      </c>
      <c r="K431">
        <f t="shared" ca="1" si="161"/>
        <v>1.0628936085776841</v>
      </c>
      <c r="L431">
        <f t="shared" ca="1" si="162"/>
        <v>0.82247212396879699</v>
      </c>
      <c r="M431">
        <f t="shared" ca="1" si="163"/>
        <v>-4.6450708690387436E-4</v>
      </c>
      <c r="N431">
        <f t="shared" ca="1" si="164"/>
        <v>2.1842643664009804E-2</v>
      </c>
      <c r="O431">
        <f t="shared" ca="1" si="165"/>
        <v>0.19691691130605513</v>
      </c>
      <c r="P431">
        <f t="shared" ca="1" si="166"/>
        <v>0.44622940937031697</v>
      </c>
      <c r="Q431">
        <f t="shared" ca="1" si="167"/>
        <v>0.91410543252601184</v>
      </c>
      <c r="R431">
        <f t="shared" ca="1" si="168"/>
        <v>1.0500123852389052</v>
      </c>
      <c r="T431">
        <f t="shared" si="169"/>
        <v>0.9779769268494396</v>
      </c>
      <c r="U431" s="6">
        <f t="shared" ca="1" si="170"/>
        <v>1.0964019170966552</v>
      </c>
      <c r="V431">
        <f t="shared" ca="1" si="171"/>
        <v>3.6885953427131559</v>
      </c>
      <c r="W431">
        <v>1.0258836168888417</v>
      </c>
      <c r="X431" t="b">
        <f t="shared" ca="1" si="172"/>
        <v>1</v>
      </c>
      <c r="AS431">
        <v>0.62800032982467413</v>
      </c>
      <c r="AT431">
        <v>-3.5808882564935991</v>
      </c>
      <c r="AU431">
        <v>-3.1812694515760174</v>
      </c>
      <c r="AV431">
        <v>-5.5638923524032879</v>
      </c>
      <c r="AW431">
        <v>3.541882212952876</v>
      </c>
      <c r="AX431">
        <v>-2.9016433149748937</v>
      </c>
      <c r="AY431">
        <v>0.90984239133161493</v>
      </c>
      <c r="AZ431">
        <v>3.5910260396885101</v>
      </c>
      <c r="BA431">
        <v>-1.9989589278508579</v>
      </c>
      <c r="BB431">
        <v>2.305814384953889</v>
      </c>
      <c r="BC431">
        <v>-0.3811775340210517</v>
      </c>
      <c r="BD431">
        <v>2.019759768334477</v>
      </c>
      <c r="BE431">
        <v>0.96840261463444854</v>
      </c>
      <c r="BF431">
        <v>3.0787946981961114</v>
      </c>
      <c r="BJ431" t="b">
        <f t="shared" si="153"/>
        <v>1</v>
      </c>
      <c r="BK431" t="b">
        <f t="shared" ca="1" si="154"/>
        <v>1</v>
      </c>
      <c r="BM431">
        <f t="shared" ca="1" si="173"/>
        <v>3.5967217902461064</v>
      </c>
      <c r="BN431" t="b">
        <f t="shared" ca="1" si="174"/>
        <v>1</v>
      </c>
      <c r="BO431">
        <v>1.0103696807165043</v>
      </c>
      <c r="BP431">
        <f t="shared" ca="1" si="151"/>
        <v>0.93363126626683268</v>
      </c>
      <c r="BQ431" t="b">
        <f t="shared" ca="1" si="152"/>
        <v>0</v>
      </c>
    </row>
    <row r="432" spans="1:69" x14ac:dyDescent="0.45">
      <c r="A432" s="1">
        <v>44908</v>
      </c>
      <c r="B432">
        <v>18.072001</v>
      </c>
      <c r="C432" s="1">
        <v>44908</v>
      </c>
      <c r="D432">
        <v>346.85998499999999</v>
      </c>
      <c r="E432">
        <f t="shared" si="155"/>
        <v>3.0624522383803823E-2</v>
      </c>
      <c r="F432" s="4">
        <f t="shared" si="156"/>
        <v>1.1932188147311767E-2</v>
      </c>
      <c r="G432">
        <f t="shared" ca="1" si="157"/>
        <v>-6.9714088527363886E-4</v>
      </c>
      <c r="H432">
        <f t="shared" ca="1" si="158"/>
        <v>4.0158110660857414E-2</v>
      </c>
      <c r="I432">
        <f t="shared" ca="1" si="159"/>
        <v>0.22512520394520144</v>
      </c>
      <c r="J432">
        <f t="shared" ca="1" si="160"/>
        <v>0.22735949021600055</v>
      </c>
      <c r="K432">
        <f t="shared" ca="1" si="161"/>
        <v>1.0628936085776841</v>
      </c>
      <c r="L432">
        <f t="shared" ca="1" si="162"/>
        <v>0.81826519881076831</v>
      </c>
      <c r="M432">
        <f t="shared" ca="1" si="163"/>
        <v>-5.2335685165257463E-4</v>
      </c>
      <c r="N432">
        <f t="shared" ca="1" si="164"/>
        <v>2.1877432902758575E-2</v>
      </c>
      <c r="O432">
        <f t="shared" ca="1" si="165"/>
        <v>0.20109002069547816</v>
      </c>
      <c r="P432">
        <f t="shared" ca="1" si="166"/>
        <v>0.42898679181144717</v>
      </c>
      <c r="Q432">
        <f t="shared" ca="1" si="167"/>
        <v>0.91410543252601184</v>
      </c>
      <c r="R432">
        <f t="shared" ca="1" si="168"/>
        <v>1.0248621517639198</v>
      </c>
      <c r="T432">
        <f t="shared" si="169"/>
        <v>1.0306245223838038</v>
      </c>
      <c r="U432" s="6">
        <f t="shared" ca="1" si="170"/>
        <v>1.1304185275536371</v>
      </c>
      <c r="V432">
        <f t="shared" ca="1" si="171"/>
        <v>3.7007980315855891</v>
      </c>
      <c r="W432">
        <v>1.014569893156823</v>
      </c>
      <c r="X432" t="b">
        <f t="shared" ca="1" si="172"/>
        <v>1</v>
      </c>
      <c r="AS432">
        <v>0.63441910107644195</v>
      </c>
      <c r="AT432">
        <v>-3.5700924788655106</v>
      </c>
      <c r="AU432">
        <v>-2.9730491434772714</v>
      </c>
      <c r="AV432">
        <v>-5.4178638972244659</v>
      </c>
      <c r="AW432">
        <v>3.3976511389802462</v>
      </c>
      <c r="AX432">
        <v>-2.9158302647897472</v>
      </c>
      <c r="AY432">
        <v>0.73520836511472532</v>
      </c>
      <c r="AZ432">
        <v>3.5547452869251503</v>
      </c>
      <c r="BA432">
        <v>-2.0689348158611351</v>
      </c>
      <c r="BB432">
        <v>2.3679881896278192</v>
      </c>
      <c r="BC432">
        <v>-0.49477173550105574</v>
      </c>
      <c r="BD432">
        <v>2.2246044714910855</v>
      </c>
      <c r="BE432">
        <v>0.99454750047752549</v>
      </c>
      <c r="BF432">
        <v>2.8291852093013468</v>
      </c>
      <c r="BJ432" t="b">
        <f t="shared" si="153"/>
        <v>1</v>
      </c>
      <c r="BK432" t="b">
        <f t="shared" ca="1" si="154"/>
        <v>1</v>
      </c>
      <c r="BM432">
        <f t="shared" ca="1" si="173"/>
        <v>3.608165171048431</v>
      </c>
      <c r="BN432" t="b">
        <f t="shared" ca="1" si="174"/>
        <v>1</v>
      </c>
      <c r="BO432">
        <v>1.0288474190042045</v>
      </c>
      <c r="BP432">
        <f t="shared" ca="1" si="151"/>
        <v>0.8900508028967018</v>
      </c>
      <c r="BQ432" t="b">
        <f t="shared" ca="1" si="152"/>
        <v>0</v>
      </c>
    </row>
    <row r="433" spans="1:69" x14ac:dyDescent="0.45">
      <c r="A433" s="1">
        <v>44907</v>
      </c>
      <c r="B433">
        <v>17.535</v>
      </c>
      <c r="C433" s="1">
        <v>44907</v>
      </c>
      <c r="D433">
        <v>342.76998900000001</v>
      </c>
      <c r="E433">
        <f t="shared" si="155"/>
        <v>3.140997773130861E-2</v>
      </c>
      <c r="F433" s="4">
        <f t="shared" si="156"/>
        <v>2.1943248299773416E-2</v>
      </c>
      <c r="G433">
        <f t="shared" ca="1" si="157"/>
        <v>-8.0307220688343112E-4</v>
      </c>
      <c r="H433">
        <f t="shared" ca="1" si="158"/>
        <v>4.0102978745677781E-2</v>
      </c>
      <c r="I433">
        <f t="shared" ca="1" si="159"/>
        <v>0.23172307850511756</v>
      </c>
      <c r="J433">
        <f t="shared" ca="1" si="160"/>
        <v>0.24594457176147699</v>
      </c>
      <c r="K433">
        <f t="shared" ca="1" si="161"/>
        <v>1.0628936085776841</v>
      </c>
      <c r="L433">
        <f t="shared" ca="1" si="162"/>
        <v>0.7977976101097396</v>
      </c>
      <c r="M433">
        <f t="shared" ca="1" si="163"/>
        <v>-5.8190347167148718E-4</v>
      </c>
      <c r="N433">
        <f t="shared" ca="1" si="164"/>
        <v>2.1859593378929471E-2</v>
      </c>
      <c r="O433">
        <f t="shared" ca="1" si="165"/>
        <v>0.20876002315832379</v>
      </c>
      <c r="P433">
        <f t="shared" ca="1" si="166"/>
        <v>0.44203523515210374</v>
      </c>
      <c r="Q433">
        <f t="shared" ca="1" si="167"/>
        <v>0.91410543252601184</v>
      </c>
      <c r="R433">
        <f t="shared" ca="1" si="168"/>
        <v>1.0248621517639198</v>
      </c>
      <c r="T433">
        <f t="shared" si="169"/>
        <v>1.0314099777313086</v>
      </c>
      <c r="U433" s="6">
        <f t="shared" ca="1" si="170"/>
        <v>1.0556892802113618</v>
      </c>
      <c r="V433">
        <f t="shared" ca="1" si="171"/>
        <v>3.6943064559018834</v>
      </c>
      <c r="W433">
        <v>0.97433486523635038</v>
      </c>
      <c r="X433" t="b">
        <f t="shared" ca="1" si="172"/>
        <v>0</v>
      </c>
      <c r="AS433">
        <v>0.64921458553300582</v>
      </c>
      <c r="AT433">
        <v>-3.6635465188105258</v>
      </c>
      <c r="AU433">
        <v>-2.4212487796721303</v>
      </c>
      <c r="AV433">
        <v>-5.0449828252421431</v>
      </c>
      <c r="AW433">
        <v>3.0639715107946137</v>
      </c>
      <c r="AX433">
        <v>-2.9388491813670252</v>
      </c>
      <c r="AY433">
        <v>0.47955472936629812</v>
      </c>
      <c r="AZ433">
        <v>3.2210978716680514</v>
      </c>
      <c r="BA433">
        <v>-2.2748835628493231</v>
      </c>
      <c r="BB433">
        <v>2.6017141901200151</v>
      </c>
      <c r="BC433">
        <v>-0.80633883546303509</v>
      </c>
      <c r="BD433">
        <v>2.6335943049307775</v>
      </c>
      <c r="BE433">
        <v>1.0142769456234968</v>
      </c>
      <c r="BF433">
        <v>2.3752065648997647</v>
      </c>
      <c r="BJ433" t="b">
        <f t="shared" si="153"/>
        <v>1</v>
      </c>
      <c r="BK433" t="b">
        <f t="shared" ca="1" si="154"/>
        <v>0</v>
      </c>
      <c r="BM433">
        <f t="shared" ca="1" si="173"/>
        <v>3.5914674382850409</v>
      </c>
      <c r="BN433" t="b">
        <f t="shared" ca="1" si="174"/>
        <v>1</v>
      </c>
      <c r="BO433">
        <v>0.97565788383638452</v>
      </c>
      <c r="BP433">
        <f t="shared" ca="1" si="151"/>
        <v>0.92694610778443109</v>
      </c>
      <c r="BQ433" t="b">
        <f t="shared" ca="1" si="152"/>
        <v>1</v>
      </c>
    </row>
    <row r="434" spans="1:69" x14ac:dyDescent="0.45">
      <c r="A434" s="1">
        <v>44904</v>
      </c>
      <c r="B434">
        <v>17.000999</v>
      </c>
      <c r="C434" s="1">
        <v>44904</v>
      </c>
      <c r="D434">
        <v>335.41000400000001</v>
      </c>
      <c r="E434">
        <f t="shared" si="155"/>
        <v>-9.7851936755086275E-3</v>
      </c>
      <c r="F434" s="4">
        <f t="shared" si="156"/>
        <v>-6.0747556885935774E-3</v>
      </c>
      <c r="G434">
        <f t="shared" ca="1" si="157"/>
        <v>-8.7400936663174019E-4</v>
      </c>
      <c r="H434">
        <f t="shared" ca="1" si="158"/>
        <v>4.0058234484461122E-2</v>
      </c>
      <c r="I434">
        <f t="shared" ca="1" si="159"/>
        <v>0.23568958979179933</v>
      </c>
      <c r="J434">
        <f t="shared" ca="1" si="160"/>
        <v>0.26040693428033945</v>
      </c>
      <c r="K434">
        <f t="shared" ca="1" si="161"/>
        <v>1.0628936085776841</v>
      </c>
      <c r="L434">
        <f t="shared" ca="1" si="162"/>
        <v>0.78677528347121983</v>
      </c>
      <c r="M434">
        <f t="shared" ca="1" si="163"/>
        <v>-6.1965092398229369E-4</v>
      </c>
      <c r="N434">
        <f t="shared" ca="1" si="164"/>
        <v>2.1826995146855269E-2</v>
      </c>
      <c r="O434">
        <f t="shared" ca="1" si="165"/>
        <v>0.21099805970906049</v>
      </c>
      <c r="P434">
        <f t="shared" ca="1" si="166"/>
        <v>0.45966216498309054</v>
      </c>
      <c r="Q434">
        <f t="shared" ca="1" si="167"/>
        <v>0.91410543252601184</v>
      </c>
      <c r="R434">
        <f t="shared" ca="1" si="168"/>
        <v>1.0115755035978815</v>
      </c>
      <c r="T434">
        <f t="shared" si="169"/>
        <v>0.99021480632449133</v>
      </c>
      <c r="U434" s="6">
        <f t="shared" ca="1" si="170"/>
        <v>1.0074069689148477</v>
      </c>
      <c r="V434">
        <f t="shared" ca="1" si="171"/>
        <v>3.7739949594866706</v>
      </c>
      <c r="W434">
        <v>0.95420891224217641</v>
      </c>
      <c r="X434" t="b">
        <f t="shared" ca="1" si="172"/>
        <v>0</v>
      </c>
      <c r="AS434">
        <v>0.65353836791834963</v>
      </c>
      <c r="AT434">
        <v>-3.6453384273601879</v>
      </c>
      <c r="AU434">
        <v>-1.7023573831966798</v>
      </c>
      <c r="AV434">
        <v>-4.372575644948272</v>
      </c>
      <c r="AW434">
        <v>2.3264969923916841</v>
      </c>
      <c r="AX434">
        <v>-2.4050500459546309</v>
      </c>
      <c r="AY434">
        <v>-0.17643338049338433</v>
      </c>
      <c r="AZ434">
        <v>2.4896444758464051</v>
      </c>
      <c r="BA434">
        <v>-2.3022768311420729</v>
      </c>
      <c r="BB434">
        <v>2.6611006231632577</v>
      </c>
      <c r="BC434">
        <v>-0.75581898123112279</v>
      </c>
      <c r="BD434">
        <v>2.6734370497293529</v>
      </c>
      <c r="BE434">
        <v>1.3288333605705958</v>
      </c>
      <c r="BF434">
        <v>1.5683905822298767</v>
      </c>
      <c r="BJ434" t="b">
        <f t="shared" si="153"/>
        <v>1</v>
      </c>
      <c r="BK434" t="b">
        <f t="shared" ca="1" si="154"/>
        <v>0</v>
      </c>
      <c r="BM434">
        <f t="shared" ca="1" si="173"/>
        <v>3.5697309103615806</v>
      </c>
      <c r="BN434" t="b">
        <f t="shared" ca="1" si="174"/>
        <v>1</v>
      </c>
      <c r="BO434">
        <v>0.94035611331448354</v>
      </c>
      <c r="BP434">
        <f t="shared" ca="1" si="151"/>
        <v>0.97470736866698238</v>
      </c>
      <c r="BQ434" t="b">
        <f t="shared" ca="1" si="152"/>
        <v>1</v>
      </c>
    </row>
    <row r="435" spans="1:69" x14ac:dyDescent="0.45">
      <c r="A435" s="1">
        <v>44903</v>
      </c>
      <c r="B435">
        <v>17.169001000000002</v>
      </c>
      <c r="C435" s="1">
        <v>44903</v>
      </c>
      <c r="D435">
        <v>337.459991</v>
      </c>
      <c r="E435">
        <f t="shared" si="155"/>
        <v>6.507443765046933E-2</v>
      </c>
      <c r="F435" s="4">
        <f t="shared" si="156"/>
        <v>1.7426429456056994E-2</v>
      </c>
      <c r="G435">
        <f t="shared" ca="1" si="157"/>
        <v>-5.2111233004626095E-4</v>
      </c>
      <c r="H435">
        <f t="shared" ca="1" si="158"/>
        <v>4.0289556305525165E-2</v>
      </c>
      <c r="I435">
        <f t="shared" ca="1" si="159"/>
        <v>0.22336696118165847</v>
      </c>
      <c r="J435">
        <f t="shared" ca="1" si="160"/>
        <v>0.20508358060356624</v>
      </c>
      <c r="K435">
        <f t="shared" ca="1" si="161"/>
        <v>1.0628936085776841</v>
      </c>
      <c r="L435">
        <f t="shared" ca="1" si="162"/>
        <v>0.7977976101097396</v>
      </c>
      <c r="M435">
        <f t="shared" ca="1" si="163"/>
        <v>-4.0864669181434732E-4</v>
      </c>
      <c r="N435">
        <f t="shared" ca="1" si="164"/>
        <v>2.197745675939904E-2</v>
      </c>
      <c r="O435">
        <f t="shared" ca="1" si="165"/>
        <v>0.20140172340521667</v>
      </c>
      <c r="P435">
        <f t="shared" ca="1" si="166"/>
        <v>0.39663960754876681</v>
      </c>
      <c r="Q435">
        <f t="shared" ca="1" si="167"/>
        <v>0.91974402699791369</v>
      </c>
      <c r="R435">
        <f t="shared" ca="1" si="168"/>
        <v>1.0248621517639198</v>
      </c>
      <c r="T435">
        <f t="shared" si="169"/>
        <v>1.0650744376504693</v>
      </c>
      <c r="U435" s="6">
        <f t="shared" ca="1" si="170"/>
        <v>1.0019843011380218</v>
      </c>
      <c r="V435">
        <f t="shared" ca="1" si="171"/>
        <v>3.7653521631059972</v>
      </c>
      <c r="W435">
        <v>0.93657203301902126</v>
      </c>
      <c r="X435" t="b">
        <f t="shared" ca="1" si="172"/>
        <v>0</v>
      </c>
      <c r="AS435">
        <v>0.6625659208171365</v>
      </c>
      <c r="AT435">
        <v>-3.4376957386406413</v>
      </c>
      <c r="AU435">
        <v>-1.5638944870332974</v>
      </c>
      <c r="AV435">
        <v>-4.0459124424603621</v>
      </c>
      <c r="AW435">
        <v>1.8828151870532963</v>
      </c>
      <c r="AX435">
        <v>-1.9688759455917704</v>
      </c>
      <c r="AY435">
        <v>-0.60391325362505444</v>
      </c>
      <c r="AZ435">
        <v>2.0235829454204159</v>
      </c>
      <c r="BA435">
        <v>-2.5377503446053709</v>
      </c>
      <c r="BB435">
        <v>2.501351041026425</v>
      </c>
      <c r="BC435">
        <v>-0.39420707965272972</v>
      </c>
      <c r="BD435">
        <v>2.4726002704443735</v>
      </c>
      <c r="BE435">
        <v>1.7733229641424639</v>
      </c>
      <c r="BF435">
        <v>1.3552565164728434</v>
      </c>
      <c r="BJ435" t="b">
        <f t="shared" si="153"/>
        <v>1</v>
      </c>
      <c r="BK435" t="b">
        <f t="shared" ca="1" si="154"/>
        <v>0</v>
      </c>
      <c r="BM435">
        <f t="shared" ca="1" si="173"/>
        <v>3.6601112744928761</v>
      </c>
      <c r="BN435" t="b">
        <f t="shared" ca="1" si="174"/>
        <v>1</v>
      </c>
      <c r="BO435">
        <v>0.92607927879496699</v>
      </c>
      <c r="BP435">
        <f t="shared" ca="1" si="151"/>
        <v>0.98736088372293751</v>
      </c>
      <c r="BQ435" t="b">
        <f t="shared" ca="1" si="152"/>
        <v>1</v>
      </c>
    </row>
    <row r="436" spans="1:69" x14ac:dyDescent="0.45">
      <c r="A436" s="1">
        <v>44902</v>
      </c>
      <c r="B436">
        <v>16.120000999999998</v>
      </c>
      <c r="C436" s="1">
        <v>44902</v>
      </c>
      <c r="D436">
        <v>331.67999300000002</v>
      </c>
      <c r="E436">
        <f t="shared" si="155"/>
        <v>8.3193219490835281E-3</v>
      </c>
      <c r="F436" s="4">
        <f t="shared" si="156"/>
        <v>-4.5618815884075981E-3</v>
      </c>
      <c r="G436">
        <f t="shared" ca="1" si="157"/>
        <v>-1.0608923940749167E-3</v>
      </c>
      <c r="H436">
        <f t="shared" ca="1" si="158"/>
        <v>4.012917466765565E-2</v>
      </c>
      <c r="I436">
        <f t="shared" ca="1" si="159"/>
        <v>0.23867914974008103</v>
      </c>
      <c r="J436">
        <f t="shared" ca="1" si="160"/>
        <v>0.23880592176829607</v>
      </c>
      <c r="K436">
        <f t="shared" ca="1" si="161"/>
        <v>1.0628936085776841</v>
      </c>
      <c r="L436">
        <f t="shared" ca="1" si="162"/>
        <v>0.78320934641677464</v>
      </c>
      <c r="M436">
        <f t="shared" ca="1" si="163"/>
        <v>-6.2224393343035653E-4</v>
      </c>
      <c r="N436">
        <f t="shared" ca="1" si="164"/>
        <v>2.201081618509506E-2</v>
      </c>
      <c r="O436">
        <f t="shared" ca="1" si="165"/>
        <v>0.21985984215787285</v>
      </c>
      <c r="P436">
        <f t="shared" ca="1" si="166"/>
        <v>0.39017121505091668</v>
      </c>
      <c r="Q436">
        <f t="shared" ca="1" si="167"/>
        <v>0.91974402699791369</v>
      </c>
      <c r="R436">
        <f t="shared" ca="1" si="168"/>
        <v>1.0103161602369035</v>
      </c>
      <c r="T436">
        <f t="shared" si="169"/>
        <v>1.0083193219490836</v>
      </c>
      <c r="U436" s="6">
        <f t="shared" ca="1" si="170"/>
        <v>0.95254984340837934</v>
      </c>
      <c r="V436">
        <f t="shared" ca="1" si="171"/>
        <v>3.8367000147010826</v>
      </c>
      <c r="W436">
        <v>0.93406721554805472</v>
      </c>
      <c r="X436" t="b">
        <f t="shared" ca="1" si="172"/>
        <v>1</v>
      </c>
      <c r="AS436">
        <v>0.67762113898732268</v>
      </c>
      <c r="AT436">
        <v>-2.9702054998700094</v>
      </c>
      <c r="AU436">
        <v>-1.3933673035812488</v>
      </c>
      <c r="AV436">
        <v>-3.5639530589207036</v>
      </c>
      <c r="AW436">
        <v>1.3328972882913228</v>
      </c>
      <c r="AX436">
        <v>-1.5753109063240285</v>
      </c>
      <c r="AY436">
        <v>-1.13669248850008</v>
      </c>
      <c r="AZ436">
        <v>1.6306531142331917</v>
      </c>
      <c r="BA436">
        <v>-2.941118565610044</v>
      </c>
      <c r="BB436">
        <v>2.2051813635375481</v>
      </c>
      <c r="BC436">
        <v>-4.8563838413627484E-2</v>
      </c>
      <c r="BD436">
        <v>2.4337107452646238</v>
      </c>
      <c r="BE436">
        <v>2.2784336717723082</v>
      </c>
      <c r="BF436">
        <v>1.0587181673164372</v>
      </c>
      <c r="BJ436" t="b">
        <f t="shared" si="153"/>
        <v>1</v>
      </c>
      <c r="BK436" t="b">
        <f t="shared" ca="1" si="154"/>
        <v>1</v>
      </c>
      <c r="BM436">
        <f t="shared" ca="1" si="173"/>
        <v>3.6885953427131559</v>
      </c>
      <c r="BN436" t="b">
        <f t="shared" ca="1" si="174"/>
        <v>0</v>
      </c>
      <c r="BO436">
        <v>0.90390053224093281</v>
      </c>
      <c r="BP436">
        <f t="shared" ca="1" si="151"/>
        <v>1.0964019170966552</v>
      </c>
      <c r="BQ436" t="b">
        <f t="shared" ca="1" si="152"/>
        <v>0</v>
      </c>
    </row>
    <row r="437" spans="1:69" x14ac:dyDescent="0.45">
      <c r="A437" s="1">
        <v>44901</v>
      </c>
      <c r="B437">
        <v>15.987</v>
      </c>
      <c r="C437" s="1">
        <v>44901</v>
      </c>
      <c r="D437">
        <v>333.20001200000002</v>
      </c>
      <c r="E437">
        <f t="shared" si="155"/>
        <v>-3.7507583533559111E-2</v>
      </c>
      <c r="F437" s="4">
        <f t="shared" si="156"/>
        <v>-2.1726347239113063E-2</v>
      </c>
      <c r="G437">
        <f t="shared" ca="1" si="157"/>
        <v>-1.1557841988122982E-3</v>
      </c>
      <c r="H437">
        <f t="shared" ca="1" si="158"/>
        <v>4.0129320872763247E-2</v>
      </c>
      <c r="I437">
        <f t="shared" ca="1" si="159"/>
        <v>0.24570788004077429</v>
      </c>
      <c r="J437">
        <f t="shared" ca="1" si="160"/>
        <v>0.24109620760262285</v>
      </c>
      <c r="K437">
        <f t="shared" ca="1" si="161"/>
        <v>1.0628936085776841</v>
      </c>
      <c r="L437">
        <f t="shared" ca="1" si="162"/>
        <v>0.78320934641677464</v>
      </c>
      <c r="M437">
        <f t="shared" ca="1" si="163"/>
        <v>-6.4854406151393579E-4</v>
      </c>
      <c r="N437">
        <f t="shared" ca="1" si="164"/>
        <v>2.2018688329865935E-2</v>
      </c>
      <c r="O437">
        <f t="shared" ca="1" si="165"/>
        <v>0.22290250690287003</v>
      </c>
      <c r="P437">
        <f t="shared" ca="1" si="166"/>
        <v>0.38649046973619239</v>
      </c>
      <c r="Q437">
        <f t="shared" ca="1" si="167"/>
        <v>0.91974402699791369</v>
      </c>
      <c r="R437">
        <f t="shared" ca="1" si="168"/>
        <v>1.0103161602369035</v>
      </c>
      <c r="T437">
        <f t="shared" si="169"/>
        <v>0.9624924164664409</v>
      </c>
      <c r="U437" s="6">
        <f t="shared" ca="1" si="170"/>
        <v>1.0222520621523117</v>
      </c>
      <c r="V437">
        <f t="shared" ca="1" si="171"/>
        <v>3.6998540009426373</v>
      </c>
      <c r="W437">
        <v>0.93683870555033533</v>
      </c>
      <c r="X437" t="b">
        <f t="shared" ca="1" si="172"/>
        <v>0</v>
      </c>
      <c r="AS437">
        <v>0.6783734458494467</v>
      </c>
      <c r="AT437">
        <v>-2.5637956318073645</v>
      </c>
      <c r="AU437">
        <v>-1.1107328950901902</v>
      </c>
      <c r="AV437">
        <v>-3.0808801330783639</v>
      </c>
      <c r="AW437">
        <v>1.0821495194257285</v>
      </c>
      <c r="AX437">
        <v>-1.5278534065486327</v>
      </c>
      <c r="AY437">
        <v>-1.2282020782387477</v>
      </c>
      <c r="AZ437">
        <v>1.3577413797080891</v>
      </c>
      <c r="BA437">
        <v>-2.8864301783491277</v>
      </c>
      <c r="BB437">
        <v>2.1456261077715975</v>
      </c>
      <c r="BC437">
        <v>-7.7127144859753485E-2</v>
      </c>
      <c r="BD437">
        <v>2.5210427605957753</v>
      </c>
      <c r="BE437">
        <v>2.3254307446409688</v>
      </c>
      <c r="BF437">
        <v>0.91038622616333209</v>
      </c>
      <c r="BJ437" t="b">
        <f t="shared" si="153"/>
        <v>1</v>
      </c>
      <c r="BK437" t="b">
        <f t="shared" ca="1" si="154"/>
        <v>0</v>
      </c>
      <c r="BM437">
        <f t="shared" ca="1" si="173"/>
        <v>3.7007980315855891</v>
      </c>
      <c r="BN437" t="b">
        <f t="shared" ca="1" si="174"/>
        <v>1</v>
      </c>
      <c r="BO437">
        <v>0.88972542519036102</v>
      </c>
      <c r="BP437">
        <f t="shared" ca="1" si="151"/>
        <v>1.1304185275536371</v>
      </c>
      <c r="BQ437" t="b">
        <f t="shared" ca="1" si="152"/>
        <v>0</v>
      </c>
    </row>
    <row r="438" spans="1:69" x14ac:dyDescent="0.45">
      <c r="A438" s="1">
        <v>44900</v>
      </c>
      <c r="B438">
        <v>16.610001</v>
      </c>
      <c r="C438" s="1">
        <v>44900</v>
      </c>
      <c r="D438">
        <v>340.60000600000001</v>
      </c>
      <c r="E438">
        <f t="shared" si="155"/>
        <v>-1.5761911339293142E-2</v>
      </c>
      <c r="F438" s="4">
        <f t="shared" si="156"/>
        <v>-1.9037427410894966E-2</v>
      </c>
      <c r="G438">
        <f t="shared" ca="1" si="157"/>
        <v>-1.1447264704781623E-3</v>
      </c>
      <c r="H438">
        <f t="shared" ca="1" si="158"/>
        <v>4.0119557224061492E-2</v>
      </c>
      <c r="I438">
        <f t="shared" ca="1" si="159"/>
        <v>0.24570017464849231</v>
      </c>
      <c r="J438">
        <f t="shared" ca="1" si="160"/>
        <v>0.24324508498010777</v>
      </c>
      <c r="K438">
        <f t="shared" ca="1" si="161"/>
        <v>1.0628936085776841</v>
      </c>
      <c r="L438">
        <f t="shared" ca="1" si="162"/>
        <v>0.78320934641677464</v>
      </c>
      <c r="M438">
        <f t="shared" ca="1" si="163"/>
        <v>-6.0242328874814512E-4</v>
      </c>
      <c r="N438">
        <f t="shared" ca="1" si="164"/>
        <v>2.1983949637546393E-2</v>
      </c>
      <c r="O438">
        <f t="shared" ca="1" si="165"/>
        <v>0.22128152376643834</v>
      </c>
      <c r="P438">
        <f t="shared" ca="1" si="166"/>
        <v>0.40237578038450517</v>
      </c>
      <c r="Q438">
        <f t="shared" ca="1" si="167"/>
        <v>0.91974402699791369</v>
      </c>
      <c r="R438">
        <f t="shared" ca="1" si="168"/>
        <v>1.0115755035978815</v>
      </c>
      <c r="T438">
        <f t="shared" si="169"/>
        <v>0.98423808866070683</v>
      </c>
      <c r="U438" s="6">
        <f t="shared" ca="1" si="170"/>
        <v>1.0494724837303344</v>
      </c>
      <c r="V438">
        <f t="shared" ca="1" si="171"/>
        <v>3.7360927672843411</v>
      </c>
      <c r="W438">
        <v>0.99361255533564563</v>
      </c>
      <c r="X438" t="b">
        <f t="shared" ca="1" si="172"/>
        <v>0</v>
      </c>
      <c r="AS438">
        <v>0.69374543737456273</v>
      </c>
      <c r="AT438">
        <v>-1.8939547686804865</v>
      </c>
      <c r="AU438">
        <v>-0.58250223175446714</v>
      </c>
      <c r="AV438">
        <v>-2.1829880550268079</v>
      </c>
      <c r="AW438">
        <v>0.41993576614371858</v>
      </c>
      <c r="AX438">
        <v>-1.2071897609564224</v>
      </c>
      <c r="AY438">
        <v>-1.8774194132081115</v>
      </c>
      <c r="AZ438">
        <v>6.0911828512148318E-2</v>
      </c>
      <c r="BA438">
        <v>-3.5628973469049909</v>
      </c>
      <c r="BB438">
        <v>1.6713084488360048</v>
      </c>
      <c r="BC438">
        <v>3.2059366970806934E-2</v>
      </c>
      <c r="BD438">
        <v>2.9059988269459387</v>
      </c>
      <c r="BE438">
        <v>3.1372145455583742</v>
      </c>
      <c r="BF438">
        <v>0.49256471272304986</v>
      </c>
      <c r="BJ438" t="b">
        <f t="shared" si="153"/>
        <v>1</v>
      </c>
      <c r="BK438" t="b">
        <f t="shared" ca="1" si="154"/>
        <v>0</v>
      </c>
      <c r="BM438">
        <f t="shared" ca="1" si="173"/>
        <v>3.6943064559018834</v>
      </c>
      <c r="BN438" t="b">
        <f t="shared" ca="1" si="174"/>
        <v>1</v>
      </c>
      <c r="BO438">
        <v>0.79061009793263426</v>
      </c>
      <c r="BP438">
        <f t="shared" ca="1" si="151"/>
        <v>1.0556892802113618</v>
      </c>
      <c r="BQ438" t="b">
        <f t="shared" ca="1" si="152"/>
        <v>0</v>
      </c>
    </row>
    <row r="439" spans="1:69" x14ac:dyDescent="0.45">
      <c r="A439" s="1">
        <v>44897</v>
      </c>
      <c r="B439">
        <v>16.875999</v>
      </c>
      <c r="C439" s="1">
        <v>44897</v>
      </c>
      <c r="D439">
        <v>347.209991</v>
      </c>
      <c r="E439">
        <f t="shared" si="155"/>
        <v>-1.5115319521447408E-2</v>
      </c>
      <c r="F439" s="4">
        <f t="shared" si="156"/>
        <v>-5.6133743649973197E-3</v>
      </c>
      <c r="G439">
        <f t="shared" ca="1" si="157"/>
        <v>-1.4438732337998022E-3</v>
      </c>
      <c r="H439">
        <f t="shared" ca="1" si="158"/>
        <v>4.0450784203880798E-2</v>
      </c>
      <c r="I439">
        <f t="shared" ca="1" si="159"/>
        <v>0.23072175808571202</v>
      </c>
      <c r="J439">
        <f t="shared" ca="1" si="160"/>
        <v>0.202788562761123</v>
      </c>
      <c r="K439">
        <f t="shared" ca="1" si="161"/>
        <v>1.0497050046823106</v>
      </c>
      <c r="L439">
        <f t="shared" ca="1" si="162"/>
        <v>0.77813666534702486</v>
      </c>
      <c r="M439">
        <f t="shared" ca="1" si="163"/>
        <v>-6.7168763345599124E-4</v>
      </c>
      <c r="N439">
        <f t="shared" ca="1" si="164"/>
        <v>2.2064001485818566E-2</v>
      </c>
      <c r="O439">
        <f t="shared" ca="1" si="165"/>
        <v>0.21544868028381206</v>
      </c>
      <c r="P439">
        <f t="shared" ca="1" si="166"/>
        <v>0.37653117151863613</v>
      </c>
      <c r="Q439">
        <f t="shared" ca="1" si="167"/>
        <v>0.91974402699791369</v>
      </c>
      <c r="R439">
        <f t="shared" ca="1" si="168"/>
        <v>1.0115755035978815</v>
      </c>
      <c r="T439">
        <f t="shared" si="169"/>
        <v>0.9848846804785526</v>
      </c>
      <c r="U439" s="6">
        <f t="shared" ca="1" si="170"/>
        <v>1.0372464044253229</v>
      </c>
      <c r="V439">
        <f t="shared" ca="1" si="171"/>
        <v>3.7461055701402382</v>
      </c>
      <c r="W439">
        <v>0.98215216025363838</v>
      </c>
      <c r="X439" t="b">
        <f t="shared" ca="1" si="172"/>
        <v>0</v>
      </c>
      <c r="AS439">
        <v>0.69181969840116098</v>
      </c>
      <c r="AT439">
        <v>-1.9538012102537423</v>
      </c>
      <c r="AU439">
        <v>-0.63553938339248617</v>
      </c>
      <c r="AV439">
        <v>-2.1624704211516592</v>
      </c>
      <c r="AW439">
        <v>0.5821956025204339</v>
      </c>
      <c r="AX439">
        <v>-1.3640624792106828</v>
      </c>
      <c r="AY439">
        <v>-1.8458527524890533</v>
      </c>
      <c r="AZ439">
        <v>-0.45091106296481559</v>
      </c>
      <c r="BA439">
        <v>-3.4593423279553122</v>
      </c>
      <c r="BB439">
        <v>1.6274418680695377</v>
      </c>
      <c r="BC439">
        <v>-0.18348867466487942</v>
      </c>
      <c r="BD439">
        <v>3.226908284209836</v>
      </c>
      <c r="BE439">
        <v>3.2812265805595104</v>
      </c>
      <c r="BF439">
        <v>0.49078200498945823</v>
      </c>
      <c r="BJ439" t="b">
        <f t="shared" si="153"/>
        <v>1</v>
      </c>
      <c r="BK439" t="b">
        <f t="shared" ca="1" si="154"/>
        <v>0</v>
      </c>
      <c r="BM439">
        <f t="shared" ca="1" si="173"/>
        <v>3.7739949594866706</v>
      </c>
      <c r="BN439" t="b">
        <f t="shared" ca="1" si="174"/>
        <v>1</v>
      </c>
      <c r="BO439">
        <v>0.79696158284039409</v>
      </c>
      <c r="BP439">
        <f t="shared" ca="1" si="151"/>
        <v>1.0074069689148477</v>
      </c>
      <c r="BQ439" t="b">
        <f t="shared" ca="1" si="152"/>
        <v>0</v>
      </c>
    </row>
    <row r="440" spans="1:69" x14ac:dyDescent="0.45">
      <c r="A440" s="1">
        <v>44896</v>
      </c>
      <c r="B440">
        <v>17.135000000000002</v>
      </c>
      <c r="C440" s="1">
        <v>44896</v>
      </c>
      <c r="D440">
        <v>349.17001299999998</v>
      </c>
      <c r="E440">
        <f t="shared" si="155"/>
        <v>1.2527329669680513E-2</v>
      </c>
      <c r="F440" s="4">
        <f t="shared" si="156"/>
        <v>3.5351238516116074E-3</v>
      </c>
      <c r="G440">
        <f t="shared" ca="1" si="157"/>
        <v>-1.365277387391631E-3</v>
      </c>
      <c r="H440">
        <f t="shared" ca="1" si="158"/>
        <v>4.0439356660973265E-2</v>
      </c>
      <c r="I440">
        <f t="shared" ca="1" si="159"/>
        <v>0.22522464895497163</v>
      </c>
      <c r="J440">
        <f t="shared" ca="1" si="160"/>
        <v>0.20458461390172644</v>
      </c>
      <c r="K440">
        <f t="shared" ca="1" si="161"/>
        <v>1.0497050046823106</v>
      </c>
      <c r="L440">
        <f t="shared" ca="1" si="162"/>
        <v>0.77813666534702486</v>
      </c>
      <c r="M440">
        <f t="shared" ca="1" si="163"/>
        <v>-6.5248123175693537E-4</v>
      </c>
      <c r="N440">
        <f t="shared" ca="1" si="164"/>
        <v>2.2061349931700069E-2</v>
      </c>
      <c r="O440">
        <f t="shared" ca="1" si="165"/>
        <v>0.21294463844673178</v>
      </c>
      <c r="P440">
        <f t="shared" ca="1" si="166"/>
        <v>0.37740247022943496</v>
      </c>
      <c r="Q440">
        <f t="shared" ca="1" si="167"/>
        <v>0.91974402699791369</v>
      </c>
      <c r="R440">
        <f t="shared" ca="1" si="168"/>
        <v>1.0115755035978815</v>
      </c>
      <c r="T440">
        <f t="shared" si="169"/>
        <v>1.0125273296696806</v>
      </c>
      <c r="U440" s="6">
        <f t="shared" ca="1" si="170"/>
        <v>1.0372904556747056</v>
      </c>
      <c r="V440">
        <f t="shared" ca="1" si="171"/>
        <v>3.7824636618928826</v>
      </c>
      <c r="W440">
        <v>0.99513377862742114</v>
      </c>
      <c r="X440" t="b">
        <f t="shared" ca="1" si="172"/>
        <v>0</v>
      </c>
      <c r="AS440">
        <v>0.69245754982998908</v>
      </c>
      <c r="AT440">
        <v>-1.8607313104925891</v>
      </c>
      <c r="AU440">
        <v>-0.60996167725019146</v>
      </c>
      <c r="AV440">
        <v>-1.9939674213849625</v>
      </c>
      <c r="AW440">
        <v>0.53892631264619451</v>
      </c>
      <c r="AX440">
        <v>-1.3999760455314976</v>
      </c>
      <c r="AY440">
        <v>-1.9308237723603132</v>
      </c>
      <c r="AZ440">
        <v>-0.78391964129604919</v>
      </c>
      <c r="BA440">
        <v>-3.469179740875715</v>
      </c>
      <c r="BB440">
        <v>1.4676699043439279</v>
      </c>
      <c r="BC440">
        <v>-0.30197639950399413</v>
      </c>
      <c r="BD440">
        <v>3.4544363420473019</v>
      </c>
      <c r="BE440">
        <v>3.4672718736059278</v>
      </c>
      <c r="BF440">
        <v>0.40550828416911167</v>
      </c>
      <c r="BJ440" t="b">
        <f t="shared" si="153"/>
        <v>1</v>
      </c>
      <c r="BK440" t="b">
        <f t="shared" ca="1" si="154"/>
        <v>0</v>
      </c>
      <c r="BM440">
        <f t="shared" ca="1" si="173"/>
        <v>3.7653521631059972</v>
      </c>
      <c r="BN440" t="b">
        <f t="shared" ca="1" si="174"/>
        <v>1</v>
      </c>
      <c r="BO440">
        <v>0.77950957461820292</v>
      </c>
      <c r="BP440">
        <f t="shared" ca="1" si="151"/>
        <v>1.0019843011380218</v>
      </c>
      <c r="BQ440" t="b">
        <f t="shared" ca="1" si="152"/>
        <v>0</v>
      </c>
    </row>
    <row r="441" spans="1:69" x14ac:dyDescent="0.45">
      <c r="A441" s="1">
        <v>44895</v>
      </c>
      <c r="B441">
        <v>16.922999999999998</v>
      </c>
      <c r="C441" s="1">
        <v>44895</v>
      </c>
      <c r="D441">
        <v>347.94000199999999</v>
      </c>
      <c r="E441">
        <f t="shared" si="155"/>
        <v>8.2102436217149369E-2</v>
      </c>
      <c r="F441" s="4">
        <f t="shared" si="156"/>
        <v>4.8865012095634611E-2</v>
      </c>
      <c r="G441">
        <f t="shared" ca="1" si="157"/>
        <v>-9.6885420139709887E-4</v>
      </c>
      <c r="H441">
        <f t="shared" ca="1" si="158"/>
        <v>4.0961468345284337E-2</v>
      </c>
      <c r="I441">
        <f t="shared" ca="1" si="159"/>
        <v>0.24694227395355678</v>
      </c>
      <c r="J441">
        <f t="shared" ca="1" si="160"/>
        <v>0.17027273548964228</v>
      </c>
      <c r="K441">
        <f t="shared" ca="1" si="161"/>
        <v>1.0781177846104248</v>
      </c>
      <c r="L441">
        <f t="shared" ca="1" si="162"/>
        <v>0.78903796928354752</v>
      </c>
      <c r="M441">
        <f t="shared" ca="1" si="163"/>
        <v>-5.2615266800990032E-4</v>
      </c>
      <c r="N441">
        <f t="shared" ca="1" si="164"/>
        <v>2.2157578545703632E-2</v>
      </c>
      <c r="O441">
        <f t="shared" ca="1" si="165"/>
        <v>0.20479288797535702</v>
      </c>
      <c r="P441">
        <f t="shared" ca="1" si="166"/>
        <v>0.32951898388804146</v>
      </c>
      <c r="Q441">
        <f t="shared" ca="1" si="167"/>
        <v>0.91974402699791369</v>
      </c>
      <c r="R441">
        <f t="shared" ca="1" si="168"/>
        <v>1.0248621517639198</v>
      </c>
      <c r="T441">
        <f t="shared" si="169"/>
        <v>1.0821024362171494</v>
      </c>
      <c r="U441" s="6">
        <f t="shared" ca="1" si="170"/>
        <v>1.0551814440703329</v>
      </c>
      <c r="V441">
        <f t="shared" ca="1" si="171"/>
        <v>3.8036722071925615</v>
      </c>
      <c r="W441">
        <v>0.97977997422459218</v>
      </c>
      <c r="X441" t="b">
        <f t="shared" ca="1" si="172"/>
        <v>0</v>
      </c>
      <c r="AS441">
        <v>0.69110517883229539</v>
      </c>
      <c r="AT441">
        <v>-1.8254085432688096</v>
      </c>
      <c r="AU441">
        <v>-0.48581155922932567</v>
      </c>
      <c r="AV441">
        <v>-1.8824811318712211</v>
      </c>
      <c r="AW441">
        <v>0.50850076986677772</v>
      </c>
      <c r="AX441">
        <v>-1.4543066433730689</v>
      </c>
      <c r="AY441">
        <v>-1.9443579182160233</v>
      </c>
      <c r="AZ441">
        <v>-1.0676818927942926</v>
      </c>
      <c r="BA441">
        <v>-3.3996037893094218</v>
      </c>
      <c r="BB441">
        <v>1.465546821482655</v>
      </c>
      <c r="BC441">
        <v>-0.5228130431339113</v>
      </c>
      <c r="BD441">
        <v>3.6750896253504313</v>
      </c>
      <c r="BE441">
        <v>3.5317482560556512</v>
      </c>
      <c r="BF441">
        <v>0.30177823071057702</v>
      </c>
      <c r="BJ441" t="b">
        <f t="shared" si="153"/>
        <v>1</v>
      </c>
      <c r="BK441" t="b">
        <f t="shared" ca="1" si="154"/>
        <v>0</v>
      </c>
      <c r="BM441">
        <f t="shared" ca="1" si="173"/>
        <v>3.8367000147010826</v>
      </c>
      <c r="BN441" t="b">
        <f t="shared" ca="1" si="174"/>
        <v>1</v>
      </c>
      <c r="BO441">
        <v>0.79748730304690951</v>
      </c>
      <c r="BP441">
        <f t="shared" ca="1" si="151"/>
        <v>0.95254984340837934</v>
      </c>
      <c r="BQ441" t="b">
        <f t="shared" ca="1" si="152"/>
        <v>1</v>
      </c>
    </row>
    <row r="442" spans="1:69" x14ac:dyDescent="0.45">
      <c r="A442" s="1">
        <v>44894</v>
      </c>
      <c r="B442">
        <v>15.638999999999999</v>
      </c>
      <c r="C442" s="1">
        <v>44894</v>
      </c>
      <c r="D442">
        <v>331.73001099999999</v>
      </c>
      <c r="E442">
        <f t="shared" si="155"/>
        <v>-1.1878435584760259E-2</v>
      </c>
      <c r="F442" s="4">
        <f t="shared" si="156"/>
        <v>-9.2583583321646356E-3</v>
      </c>
      <c r="G442">
        <f t="shared" ca="1" si="157"/>
        <v>-1.3129750898864408E-3</v>
      </c>
      <c r="H442">
        <f t="shared" ca="1" si="158"/>
        <v>4.0547075005153713E-2</v>
      </c>
      <c r="I442">
        <f t="shared" ca="1" si="159"/>
        <v>0.23687987145965467</v>
      </c>
      <c r="J442">
        <f t="shared" ca="1" si="160"/>
        <v>0.2203679459530381</v>
      </c>
      <c r="K442">
        <f t="shared" ca="1" si="161"/>
        <v>1.0497050046823106</v>
      </c>
      <c r="L442">
        <f t="shared" ca="1" si="162"/>
        <v>0.77813666534702486</v>
      </c>
      <c r="M442">
        <f t="shared" ca="1" si="163"/>
        <v>-7.7133958681834436E-4</v>
      </c>
      <c r="N442">
        <f t="shared" ca="1" si="164"/>
        <v>2.1877837365912381E-2</v>
      </c>
      <c r="O442">
        <f t="shared" ca="1" si="165"/>
        <v>0.1883073482023169</v>
      </c>
      <c r="P442">
        <f t="shared" ca="1" si="166"/>
        <v>0.37879624268940226</v>
      </c>
      <c r="Q442">
        <f t="shared" ca="1" si="167"/>
        <v>0.91410543252601184</v>
      </c>
      <c r="R442">
        <f t="shared" ca="1" si="168"/>
        <v>1.0115755035978815</v>
      </c>
      <c r="T442">
        <f t="shared" si="169"/>
        <v>0.98812156441523979</v>
      </c>
      <c r="U442" s="6">
        <f t="shared" ca="1" si="170"/>
        <v>1.021022393419077</v>
      </c>
      <c r="V442">
        <f t="shared" ca="1" si="171"/>
        <v>3.7579932374120046</v>
      </c>
      <c r="W442">
        <v>0.97558421807383733</v>
      </c>
      <c r="X442" t="b">
        <f t="shared" ca="1" si="172"/>
        <v>0</v>
      </c>
      <c r="AS442">
        <v>0.70039005391184261</v>
      </c>
      <c r="AT442">
        <v>-1.8360984161810681</v>
      </c>
      <c r="AU442">
        <v>-0.32596865690437099</v>
      </c>
      <c r="AV442">
        <v>-1.8069493065032778</v>
      </c>
      <c r="AW442">
        <v>0.43050818141734354</v>
      </c>
      <c r="AX442">
        <v>-1.4718069112163368</v>
      </c>
      <c r="AY442">
        <v>-2.1006281828007056</v>
      </c>
      <c r="AZ442">
        <v>-1.3276599216006173</v>
      </c>
      <c r="BA442">
        <v>-3.3021162301567926</v>
      </c>
      <c r="BB442">
        <v>1.495592916117791</v>
      </c>
      <c r="BC442">
        <v>-0.74725491302088076</v>
      </c>
      <c r="BD442">
        <v>3.9714143281443985</v>
      </c>
      <c r="BE442">
        <v>3.6731930749136721</v>
      </c>
      <c r="BF442">
        <v>9.6452025865480545E-2</v>
      </c>
      <c r="BJ442" t="b">
        <f t="shared" si="153"/>
        <v>1</v>
      </c>
      <c r="BK442" t="b">
        <f t="shared" ca="1" si="154"/>
        <v>0</v>
      </c>
      <c r="BM442">
        <f t="shared" ca="1" si="173"/>
        <v>3.6998540009426373</v>
      </c>
      <c r="BN442" t="b">
        <f t="shared" ca="1" si="174"/>
        <v>1</v>
      </c>
      <c r="BO442">
        <v>0.80350552471168113</v>
      </c>
      <c r="BP442">
        <f t="shared" ca="1" si="151"/>
        <v>1.0222520621523117</v>
      </c>
      <c r="BQ442" t="b">
        <f t="shared" ca="1" si="152"/>
        <v>0</v>
      </c>
    </row>
    <row r="443" spans="1:69" x14ac:dyDescent="0.45">
      <c r="A443" s="1">
        <v>44893</v>
      </c>
      <c r="B443">
        <v>15.827</v>
      </c>
      <c r="C443" s="1">
        <v>44893</v>
      </c>
      <c r="D443">
        <v>334.82998700000002</v>
      </c>
      <c r="E443">
        <f t="shared" si="155"/>
        <v>-2.7228027043638577E-2</v>
      </c>
      <c r="F443" s="4">
        <f t="shared" si="156"/>
        <v>-2.1136674975949659E-2</v>
      </c>
      <c r="G443">
        <f t="shared" ca="1" si="157"/>
        <v>-1.6166173126377636E-3</v>
      </c>
      <c r="H443">
        <f t="shared" ca="1" si="158"/>
        <v>4.0852827241089323E-2</v>
      </c>
      <c r="I443">
        <f t="shared" ca="1" si="159"/>
        <v>0.22723464081460135</v>
      </c>
      <c r="J443">
        <f t="shared" ca="1" si="160"/>
        <v>0.17824590604372048</v>
      </c>
      <c r="K443">
        <f t="shared" ca="1" si="161"/>
        <v>0.97329241567309388</v>
      </c>
      <c r="L443">
        <f t="shared" ca="1" si="162"/>
        <v>0.75976474906913849</v>
      </c>
      <c r="M443">
        <f t="shared" ca="1" si="163"/>
        <v>-8.8285226254555783E-4</v>
      </c>
      <c r="N443">
        <f t="shared" ca="1" si="164"/>
        <v>2.197792335907453E-2</v>
      </c>
      <c r="O443">
        <f t="shared" ca="1" si="165"/>
        <v>0.18745812317001134</v>
      </c>
      <c r="P443">
        <f t="shared" ca="1" si="166"/>
        <v>0.34039607895019186</v>
      </c>
      <c r="Q443">
        <f t="shared" ca="1" si="167"/>
        <v>0.91410543252601184</v>
      </c>
      <c r="R443">
        <f t="shared" ca="1" si="168"/>
        <v>1.0103161602369035</v>
      </c>
      <c r="T443">
        <f t="shared" si="169"/>
        <v>0.97277197295636142</v>
      </c>
      <c r="U443" s="6">
        <f t="shared" ca="1" si="170"/>
        <v>1.0271270036991371</v>
      </c>
      <c r="V443">
        <f t="shared" ca="1" si="171"/>
        <v>3.7746034580722485</v>
      </c>
      <c r="W443">
        <v>0.96110009624476667</v>
      </c>
      <c r="X443" t="b">
        <f t="shared" ca="1" si="172"/>
        <v>0</v>
      </c>
      <c r="AS443">
        <v>0.70339301530906706</v>
      </c>
      <c r="AT443">
        <v>-1.8107777479031588</v>
      </c>
      <c r="AU443">
        <v>-0.24392111014977855</v>
      </c>
      <c r="AV443">
        <v>-1.6763598725408295</v>
      </c>
      <c r="AW443">
        <v>0.31888737781859516</v>
      </c>
      <c r="AX443">
        <v>-1.4352017033850233</v>
      </c>
      <c r="AY443">
        <v>-2.1968088429686023</v>
      </c>
      <c r="AZ443">
        <v>-1.4184209541936834</v>
      </c>
      <c r="BA443">
        <v>-3.2506015470169682</v>
      </c>
      <c r="BB443">
        <v>1.3963341809486487</v>
      </c>
      <c r="BC443">
        <v>-0.84855242373401141</v>
      </c>
      <c r="BD443">
        <v>4.1471387516737126</v>
      </c>
      <c r="BE443">
        <v>3.7389123467767091</v>
      </c>
      <c r="BF443">
        <v>-6.2995989356172802E-2</v>
      </c>
      <c r="BJ443" t="b">
        <f t="shared" si="153"/>
        <v>1</v>
      </c>
      <c r="BK443" t="b">
        <f t="shared" ca="1" si="154"/>
        <v>0</v>
      </c>
      <c r="BM443">
        <f t="shared" ca="1" si="173"/>
        <v>3.7360927672843411</v>
      </c>
      <c r="BN443" t="b">
        <f t="shared" ca="1" si="174"/>
        <v>1</v>
      </c>
      <c r="BO443">
        <v>0.92227142993925404</v>
      </c>
      <c r="BP443">
        <f t="shared" ca="1" si="151"/>
        <v>1.0494724837303344</v>
      </c>
      <c r="BQ443" t="b">
        <f t="shared" ca="1" si="152"/>
        <v>0</v>
      </c>
    </row>
    <row r="444" spans="1:69" x14ac:dyDescent="0.45">
      <c r="A444" s="1">
        <v>44890</v>
      </c>
      <c r="B444">
        <v>16.27</v>
      </c>
      <c r="C444" s="1">
        <v>44890</v>
      </c>
      <c r="D444">
        <v>342.05999800000001</v>
      </c>
      <c r="E444">
        <f t="shared" si="155"/>
        <v>-1.507349204391872E-2</v>
      </c>
      <c r="F444" s="4">
        <f t="shared" si="156"/>
        <v>-6.275065346943675E-3</v>
      </c>
      <c r="G444">
        <f t="shared" ca="1" si="157"/>
        <v>-1.64542774847368E-3</v>
      </c>
      <c r="H444">
        <f t="shared" ca="1" si="158"/>
        <v>4.0873006611017774E-2</v>
      </c>
      <c r="I444">
        <f t="shared" ca="1" si="159"/>
        <v>0.22798749067334362</v>
      </c>
      <c r="J444">
        <f t="shared" ca="1" si="160"/>
        <v>0.17353593194006445</v>
      </c>
      <c r="K444">
        <f t="shared" ca="1" si="161"/>
        <v>0.97329241567309388</v>
      </c>
      <c r="L444">
        <f t="shared" ca="1" si="162"/>
        <v>0.74799789600473654</v>
      </c>
      <c r="M444">
        <f t="shared" ca="1" si="163"/>
        <v>-8.9923637010500272E-4</v>
      </c>
      <c r="N444">
        <f t="shared" ca="1" si="164"/>
        <v>2.1994313348605053E-2</v>
      </c>
      <c r="O444">
        <f t="shared" ca="1" si="165"/>
        <v>0.18704482897037503</v>
      </c>
      <c r="P444">
        <f t="shared" ca="1" si="166"/>
        <v>0.33393983814815131</v>
      </c>
      <c r="Q444">
        <f t="shared" ca="1" si="167"/>
        <v>0.91410543252601184</v>
      </c>
      <c r="R444">
        <f t="shared" ca="1" si="168"/>
        <v>1.0103161602369035</v>
      </c>
      <c r="T444">
        <f t="shared" si="169"/>
        <v>0.98492650795608128</v>
      </c>
      <c r="U444" s="6">
        <f t="shared" ca="1" si="170"/>
        <v>1.0378261146903107</v>
      </c>
      <c r="V444">
        <f t="shared" ca="1" si="171"/>
        <v>3.8090352892185502</v>
      </c>
      <c r="W444">
        <v>0.99476129103637168</v>
      </c>
      <c r="X444" t="b">
        <f t="shared" ca="1" si="172"/>
        <v>0</v>
      </c>
      <c r="AS444">
        <v>0.70808496836839097</v>
      </c>
      <c r="AT444">
        <v>-1.8138280143349901</v>
      </c>
      <c r="AU444">
        <v>-0.25261319876484584</v>
      </c>
      <c r="AV444">
        <v>-1.6474693025824543</v>
      </c>
      <c r="AW444">
        <v>0.25347724944597788</v>
      </c>
      <c r="AX444">
        <v>-1.4033171847317587</v>
      </c>
      <c r="AY444">
        <v>-2.3537298163085731</v>
      </c>
      <c r="AZ444">
        <v>-1.4569168023962156</v>
      </c>
      <c r="BA444">
        <v>-3.1017078955389277</v>
      </c>
      <c r="BB444">
        <v>1.2622229222443393</v>
      </c>
      <c r="BC444">
        <v>-0.9085939160978983</v>
      </c>
      <c r="BD444">
        <v>4.3561679003773879</v>
      </c>
      <c r="BE444">
        <v>3.8518639090974527</v>
      </c>
      <c r="BF444">
        <v>-0.24628076924600084</v>
      </c>
      <c r="BJ444" t="b">
        <f t="shared" si="153"/>
        <v>1</v>
      </c>
      <c r="BK444" t="b">
        <f t="shared" ca="1" si="154"/>
        <v>0</v>
      </c>
      <c r="BM444">
        <f t="shared" ca="1" si="173"/>
        <v>3.7461055701402382</v>
      </c>
      <c r="BN444" t="b">
        <f t="shared" ca="1" si="174"/>
        <v>1</v>
      </c>
      <c r="BO444">
        <v>0.91440486830569134</v>
      </c>
      <c r="BP444">
        <f t="shared" ca="1" si="151"/>
        <v>1.0372464044253229</v>
      </c>
      <c r="BQ444" t="b">
        <f t="shared" ca="1" si="152"/>
        <v>0</v>
      </c>
    </row>
    <row r="445" spans="1:69" x14ac:dyDescent="0.45">
      <c r="A445" s="1">
        <v>44888</v>
      </c>
      <c r="B445">
        <v>16.518999000000001</v>
      </c>
      <c r="C445" s="1">
        <v>44888</v>
      </c>
      <c r="D445">
        <v>344.22000100000002</v>
      </c>
      <c r="E445">
        <f t="shared" si="155"/>
        <v>2.9991208380097306E-2</v>
      </c>
      <c r="F445" s="4">
        <f t="shared" si="156"/>
        <v>1.0687691992894485E-2</v>
      </c>
      <c r="G445">
        <f t="shared" ca="1" si="157"/>
        <v>-1.2520341611232922E-3</v>
      </c>
      <c r="H445">
        <f t="shared" ca="1" si="158"/>
        <v>4.1120995281880554E-2</v>
      </c>
      <c r="I445">
        <f t="shared" ca="1" si="159"/>
        <v>0.21535365120728442</v>
      </c>
      <c r="J445">
        <f t="shared" ca="1" si="160"/>
        <v>0.12037815568262689</v>
      </c>
      <c r="K445">
        <f t="shared" ca="1" si="161"/>
        <v>0.97329241567309388</v>
      </c>
      <c r="L445">
        <f t="shared" ca="1" si="162"/>
        <v>0.75847697091709854</v>
      </c>
      <c r="M445">
        <f t="shared" ca="1" si="163"/>
        <v>-7.4506086361445596E-4</v>
      </c>
      <c r="N445">
        <f t="shared" ca="1" si="164"/>
        <v>2.2064402662784033E-2</v>
      </c>
      <c r="O445">
        <f t="shared" ca="1" si="165"/>
        <v>0.17196457281604252</v>
      </c>
      <c r="P445">
        <f t="shared" ca="1" si="166"/>
        <v>0.29515657466594192</v>
      </c>
      <c r="Q445">
        <f t="shared" ca="1" si="167"/>
        <v>0.91410543252601184</v>
      </c>
      <c r="R445">
        <f t="shared" ca="1" si="168"/>
        <v>1.0235862674209804</v>
      </c>
      <c r="T445">
        <f t="shared" si="169"/>
        <v>1.0299912083800973</v>
      </c>
      <c r="U445" s="6">
        <f t="shared" ca="1" si="170"/>
        <v>1.0382777498428661</v>
      </c>
      <c r="V445">
        <f t="shared" ca="1" si="171"/>
        <v>3.7873106844882605</v>
      </c>
      <c r="W445">
        <v>0.99972466477513444</v>
      </c>
      <c r="X445" t="b">
        <f t="shared" ca="1" si="172"/>
        <v>0</v>
      </c>
      <c r="AS445">
        <v>0.69166220753233132</v>
      </c>
      <c r="AT445">
        <v>-2.0574203914571205</v>
      </c>
      <c r="AU445">
        <v>-0.5556704475510571</v>
      </c>
      <c r="AV445">
        <v>-1.8741954997146768</v>
      </c>
      <c r="AW445">
        <v>0.56495668820856193</v>
      </c>
      <c r="AX445">
        <v>-1.7099333480771965</v>
      </c>
      <c r="AY445">
        <v>-1.9884291279205448</v>
      </c>
      <c r="AZ445">
        <v>-0.92488597501622083</v>
      </c>
      <c r="BA445">
        <v>-2.7215107455495215</v>
      </c>
      <c r="BB445">
        <v>1.2205400865577103</v>
      </c>
      <c r="BC445">
        <v>-1.0317879041029403</v>
      </c>
      <c r="BD445">
        <v>4.3937243189808113</v>
      </c>
      <c r="BE445">
        <v>3.4131984376468552</v>
      </c>
      <c r="BF445">
        <v>-7.0245712363392707E-2</v>
      </c>
      <c r="BJ445" t="b">
        <f t="shared" si="153"/>
        <v>1</v>
      </c>
      <c r="BK445" t="b">
        <f t="shared" ca="1" si="154"/>
        <v>0</v>
      </c>
      <c r="BM445">
        <f t="shared" ca="1" si="173"/>
        <v>3.7824636618928826</v>
      </c>
      <c r="BN445" t="b">
        <f t="shared" ca="1" si="174"/>
        <v>1</v>
      </c>
      <c r="BO445">
        <v>0.94494508370927111</v>
      </c>
      <c r="BP445">
        <f t="shared" ca="1" si="151"/>
        <v>1.0372904556747056</v>
      </c>
      <c r="BQ445" t="b">
        <f t="shared" ca="1" si="152"/>
        <v>0</v>
      </c>
    </row>
    <row r="446" spans="1:69" x14ac:dyDescent="0.45">
      <c r="A446" s="1">
        <v>44887</v>
      </c>
      <c r="B446">
        <v>16.038</v>
      </c>
      <c r="C446" s="1">
        <v>44887</v>
      </c>
      <c r="D446">
        <v>340.57998700000002</v>
      </c>
      <c r="E446">
        <f t="shared" si="155"/>
        <v>4.7071880916628589E-2</v>
      </c>
      <c r="F446" s="4">
        <f t="shared" si="156"/>
        <v>1.7902480861980201E-2</v>
      </c>
      <c r="G446">
        <f t="shared" ca="1" si="157"/>
        <v>-1.3251544329184631E-3</v>
      </c>
      <c r="H446">
        <f t="shared" ca="1" si="158"/>
        <v>4.1078139917547239E-2</v>
      </c>
      <c r="I446">
        <f t="shared" ca="1" si="159"/>
        <v>0.21952522728308566</v>
      </c>
      <c r="J446">
        <f t="shared" ca="1" si="160"/>
        <v>0.13359217665529188</v>
      </c>
      <c r="K446">
        <f t="shared" ca="1" si="161"/>
        <v>0.97329241567309388</v>
      </c>
      <c r="L446">
        <f t="shared" ca="1" si="162"/>
        <v>0.74799789600473654</v>
      </c>
      <c r="M446">
        <f t="shared" ca="1" si="163"/>
        <v>-7.3401285024393248E-4</v>
      </c>
      <c r="N446">
        <f t="shared" ca="1" si="164"/>
        <v>2.2070708290344011E-2</v>
      </c>
      <c r="O446">
        <f t="shared" ca="1" si="165"/>
        <v>0.17079356050988567</v>
      </c>
      <c r="P446">
        <f t="shared" ca="1" si="166"/>
        <v>0.29137285255144008</v>
      </c>
      <c r="Q446">
        <f t="shared" ca="1" si="167"/>
        <v>0.91410543252601184</v>
      </c>
      <c r="R446">
        <f t="shared" ca="1" si="168"/>
        <v>1.0235862674209804</v>
      </c>
      <c r="T446">
        <f t="shared" si="169"/>
        <v>1.0470718809166286</v>
      </c>
      <c r="U446" s="6">
        <f t="shared" ca="1" si="170"/>
        <v>0.9623184927397096</v>
      </c>
      <c r="V446">
        <f t="shared" ca="1" si="171"/>
        <v>3.7630233590661737</v>
      </c>
      <c r="W446">
        <v>0.96748518192410093</v>
      </c>
      <c r="X446" t="b">
        <f t="shared" ca="1" si="172"/>
        <v>1</v>
      </c>
      <c r="AS446">
        <v>0.66779604191938968</v>
      </c>
      <c r="AT446">
        <v>-2.4217817934241213</v>
      </c>
      <c r="AU446">
        <v>-0.84283201526224205</v>
      </c>
      <c r="AV446">
        <v>-2.1207487095755653</v>
      </c>
      <c r="AW446">
        <v>0.7502272381600541</v>
      </c>
      <c r="AX446">
        <v>-1.7210623474460098</v>
      </c>
      <c r="AY446">
        <v>-1.635101142468341</v>
      </c>
      <c r="AZ446">
        <v>-0.14775904031949244</v>
      </c>
      <c r="BA446">
        <v>-2.129385763309374</v>
      </c>
      <c r="BB446">
        <v>1.1486822032883888</v>
      </c>
      <c r="BC446">
        <v>-0.99867895546587448</v>
      </c>
      <c r="BD446">
        <v>4.30766747572497</v>
      </c>
      <c r="BE446">
        <v>2.7888426285710772</v>
      </c>
      <c r="BF446">
        <v>-0.1079625143971098</v>
      </c>
      <c r="BJ446" t="b">
        <f t="shared" si="153"/>
        <v>1</v>
      </c>
      <c r="BK446" t="b">
        <f t="shared" ca="1" si="154"/>
        <v>1</v>
      </c>
      <c r="BM446">
        <f t="shared" ca="1" si="173"/>
        <v>3.8036722071925615</v>
      </c>
      <c r="BN446" t="b">
        <f t="shared" ca="1" si="174"/>
        <v>0</v>
      </c>
      <c r="BO446">
        <v>0.92395176477719365</v>
      </c>
      <c r="BP446">
        <f t="shared" ca="1" si="151"/>
        <v>1.0551814440703329</v>
      </c>
      <c r="BQ446" t="b">
        <f t="shared" ca="1" si="152"/>
        <v>0</v>
      </c>
    </row>
    <row r="447" spans="1:69" x14ac:dyDescent="0.45">
      <c r="A447" s="1">
        <v>44886</v>
      </c>
      <c r="B447">
        <v>15.317</v>
      </c>
      <c r="C447" s="1">
        <v>44886</v>
      </c>
      <c r="D447">
        <v>334.58999599999999</v>
      </c>
      <c r="E447">
        <f t="shared" si="155"/>
        <v>-5.9705366993315937E-3</v>
      </c>
      <c r="F447" s="4">
        <f t="shared" si="156"/>
        <v>-1.1901243457286189E-2</v>
      </c>
      <c r="G447">
        <f t="shared" ca="1" si="157"/>
        <v>-1.4764230031745363E-3</v>
      </c>
      <c r="H447">
        <f t="shared" ca="1" si="158"/>
        <v>4.0954542325372927E-2</v>
      </c>
      <c r="I447">
        <f t="shared" ca="1" si="159"/>
        <v>0.22477629430230281</v>
      </c>
      <c r="J447">
        <f t="shared" ca="1" si="160"/>
        <v>0.16555019996411646</v>
      </c>
      <c r="K447">
        <f t="shared" ca="1" si="161"/>
        <v>0.97329241567309388</v>
      </c>
      <c r="L447">
        <f t="shared" ca="1" si="162"/>
        <v>0.73425335276090609</v>
      </c>
      <c r="M447">
        <f t="shared" ca="1" si="163"/>
        <v>-8.4803950738666738E-4</v>
      </c>
      <c r="N447">
        <f t="shared" ca="1" si="164"/>
        <v>2.2032818898860392E-2</v>
      </c>
      <c r="O447">
        <f t="shared" ca="1" si="165"/>
        <v>0.18425291225754778</v>
      </c>
      <c r="P447">
        <f t="shared" ca="1" si="166"/>
        <v>0.31546902139549227</v>
      </c>
      <c r="Q447">
        <f t="shared" ca="1" si="167"/>
        <v>0.91410543252601184</v>
      </c>
      <c r="R447">
        <f t="shared" ca="1" si="168"/>
        <v>1.0103161602369035</v>
      </c>
      <c r="T447">
        <f t="shared" si="169"/>
        <v>0.99402946330066844</v>
      </c>
      <c r="U447" s="6">
        <f t="shared" ca="1" si="170"/>
        <v>0.93998158944461474</v>
      </c>
      <c r="V447">
        <f t="shared" ca="1" si="171"/>
        <v>3.8140482409487708</v>
      </c>
      <c r="W447">
        <v>0.9833895367371086</v>
      </c>
      <c r="X447" t="b">
        <f t="shared" ca="1" si="172"/>
        <v>1</v>
      </c>
      <c r="AS447">
        <v>0.64134590857719742</v>
      </c>
      <c r="AT447">
        <v>-2.6887505330627977</v>
      </c>
      <c r="AU447">
        <v>-1.0592345113465742</v>
      </c>
      <c r="AV447">
        <v>-2.2661790736630762</v>
      </c>
      <c r="AW447">
        <v>0.91102829086299797</v>
      </c>
      <c r="AX447">
        <v>-1.7093462926156044</v>
      </c>
      <c r="AY447">
        <v>-1.3480155057321719</v>
      </c>
      <c r="AZ447">
        <v>0.55404145029518936</v>
      </c>
      <c r="BA447">
        <v>-1.6433439790683437</v>
      </c>
      <c r="BB447">
        <v>1.0631988707105018</v>
      </c>
      <c r="BC447">
        <v>-0.93904525511566894</v>
      </c>
      <c r="BD447">
        <v>4.1805355089926985</v>
      </c>
      <c r="BE447">
        <v>2.2339727368747782</v>
      </c>
      <c r="BF447">
        <v>-0.13730325282455291</v>
      </c>
      <c r="BJ447" t="b">
        <f t="shared" si="153"/>
        <v>1</v>
      </c>
      <c r="BK447" t="b">
        <f t="shared" ca="1" si="154"/>
        <v>1</v>
      </c>
      <c r="BM447">
        <f t="shared" ca="1" si="173"/>
        <v>3.7579932374120046</v>
      </c>
      <c r="BN447" t="b">
        <f t="shared" ca="1" si="174"/>
        <v>0</v>
      </c>
      <c r="BO447">
        <v>0.92367829632756626</v>
      </c>
      <c r="BP447">
        <f t="shared" ca="1" si="151"/>
        <v>1.021022393419077</v>
      </c>
      <c r="BQ447" t="b">
        <f t="shared" ca="1" si="152"/>
        <v>0</v>
      </c>
    </row>
    <row r="448" spans="1:69" x14ac:dyDescent="0.45">
      <c r="A448" s="1">
        <v>44883</v>
      </c>
      <c r="B448">
        <v>15.409000000000001</v>
      </c>
      <c r="C448" s="1">
        <v>44883</v>
      </c>
      <c r="D448">
        <v>338.61999500000002</v>
      </c>
      <c r="E448">
        <f t="shared" si="155"/>
        <v>-1.7095107482298842E-2</v>
      </c>
      <c r="F448" s="4">
        <f t="shared" si="156"/>
        <v>1.1234774457036841E-3</v>
      </c>
      <c r="G448">
        <f t="shared" ca="1" si="157"/>
        <v>-1.369110824104135E-3</v>
      </c>
      <c r="H448">
        <f t="shared" ca="1" si="158"/>
        <v>4.0970822845074917E-2</v>
      </c>
      <c r="I448">
        <f t="shared" ca="1" si="159"/>
        <v>0.21693863356899057</v>
      </c>
      <c r="J448">
        <f t="shared" ca="1" si="160"/>
        <v>0.15823913826785585</v>
      </c>
      <c r="K448">
        <f t="shared" ca="1" si="161"/>
        <v>0.97329241567309388</v>
      </c>
      <c r="L448">
        <f t="shared" ca="1" si="162"/>
        <v>0.73425335276090609</v>
      </c>
      <c r="M448">
        <f t="shared" ca="1" si="163"/>
        <v>-7.5039130412926343E-4</v>
      </c>
      <c r="N448">
        <f t="shared" ca="1" si="164"/>
        <v>2.2026861883742012E-2</v>
      </c>
      <c r="O448">
        <f t="shared" ca="1" si="165"/>
        <v>0.17189923892313674</v>
      </c>
      <c r="P448">
        <f t="shared" ca="1" si="166"/>
        <v>0.31566014140911625</v>
      </c>
      <c r="Q448">
        <f t="shared" ca="1" si="167"/>
        <v>0.91410543252601184</v>
      </c>
      <c r="R448">
        <f t="shared" ca="1" si="168"/>
        <v>1.0103161602369035</v>
      </c>
      <c r="T448">
        <f t="shared" si="169"/>
        <v>0.98290489251770119</v>
      </c>
      <c r="U448" s="6">
        <f t="shared" ca="1" si="170"/>
        <v>0.94377411649415077</v>
      </c>
      <c r="V448">
        <f t="shared" ca="1" si="171"/>
        <v>3.9432844034036583</v>
      </c>
      <c r="W448">
        <v>0.97671078208218232</v>
      </c>
      <c r="X448" t="b">
        <f t="shared" ca="1" si="172"/>
        <v>1</v>
      </c>
      <c r="AS448">
        <v>0.6377576524075288</v>
      </c>
      <c r="AT448">
        <v>-2.3236414972207928</v>
      </c>
      <c r="AU448">
        <v>0.18820293575389227</v>
      </c>
      <c r="AV448">
        <v>-1.5842986714187675</v>
      </c>
      <c r="AW448">
        <v>0.16768335090309444</v>
      </c>
      <c r="AX448">
        <v>-1.3000592521831951</v>
      </c>
      <c r="AY448">
        <v>-2.2090122635046203</v>
      </c>
      <c r="AZ448">
        <v>0.29430751164156255</v>
      </c>
      <c r="BA448">
        <v>-1.6597527698624688</v>
      </c>
      <c r="BB448">
        <v>1.1885550949431256</v>
      </c>
      <c r="BC448">
        <v>-1.5930323024329176</v>
      </c>
      <c r="BD448">
        <v>4.9700665734045462</v>
      </c>
      <c r="BE448">
        <v>2.1519578529697054</v>
      </c>
      <c r="BF448">
        <v>-1.6694999829438779</v>
      </c>
      <c r="BJ448" t="b">
        <f t="shared" si="153"/>
        <v>1</v>
      </c>
      <c r="BK448" t="b">
        <f t="shared" ca="1" si="154"/>
        <v>1</v>
      </c>
      <c r="BM448">
        <f t="shared" ca="1" si="173"/>
        <v>3.7746034580722485</v>
      </c>
      <c r="BN448" t="b">
        <f t="shared" ca="1" si="174"/>
        <v>0</v>
      </c>
      <c r="BO448">
        <v>0.94020054223236427</v>
      </c>
      <c r="BP448">
        <f t="shared" ref="BP448:BP505" ca="1" si="175">U443</f>
        <v>1.0271270036991371</v>
      </c>
      <c r="BQ448" t="b">
        <f t="shared" ref="BQ448:BQ505" ca="1" si="176">OR(AND(BO448&gt;1, BP448&gt;1), AND(BO448&lt;1, BP448&lt;1))</f>
        <v>0</v>
      </c>
    </row>
    <row r="449" spans="1:69" x14ac:dyDescent="0.45">
      <c r="A449" s="1">
        <v>44882</v>
      </c>
      <c r="B449">
        <v>15.677</v>
      </c>
      <c r="C449" s="1">
        <v>44882</v>
      </c>
      <c r="D449">
        <v>338.23998999999998</v>
      </c>
      <c r="E449">
        <f t="shared" si="155"/>
        <v>-1.4644877435575144E-2</v>
      </c>
      <c r="F449" s="4">
        <f t="shared" si="156"/>
        <v>-5.6142482619750249E-4</v>
      </c>
      <c r="G449">
        <f t="shared" ca="1" si="157"/>
        <v>-1.5399543083106182E-3</v>
      </c>
      <c r="H449">
        <f t="shared" ca="1" si="158"/>
        <v>4.1107738855292834E-2</v>
      </c>
      <c r="I449">
        <f t="shared" ca="1" si="159"/>
        <v>0.21858017045973291</v>
      </c>
      <c r="J449">
        <f t="shared" ca="1" si="160"/>
        <v>0.13049581179708625</v>
      </c>
      <c r="K449">
        <f t="shared" ca="1" si="161"/>
        <v>0.97329241567309388</v>
      </c>
      <c r="L449">
        <f t="shared" ca="1" si="162"/>
        <v>0.71314231883999368</v>
      </c>
      <c r="M449">
        <f t="shared" ca="1" si="163"/>
        <v>-9.1180041703790534E-4</v>
      </c>
      <c r="N449">
        <f t="shared" ca="1" si="164"/>
        <v>2.2131092743294591E-2</v>
      </c>
      <c r="O449">
        <f t="shared" ca="1" si="165"/>
        <v>0.1784138251896826</v>
      </c>
      <c r="P449">
        <f t="shared" ca="1" si="166"/>
        <v>0.27622007014931294</v>
      </c>
      <c r="Q449">
        <f t="shared" ca="1" si="167"/>
        <v>0.91410543252601184</v>
      </c>
      <c r="R449">
        <f t="shared" ca="1" si="168"/>
        <v>1.0014159843760502</v>
      </c>
      <c r="T449">
        <f t="shared" si="169"/>
        <v>0.98535512256442481</v>
      </c>
      <c r="U449" s="6">
        <f t="shared" ca="1" si="170"/>
        <v>0.99536507936507923</v>
      </c>
      <c r="V449">
        <f t="shared" ca="1" si="171"/>
        <v>3.9272712833979755</v>
      </c>
      <c r="W449">
        <v>1.0021281413933405</v>
      </c>
      <c r="X449" t="b">
        <f t="shared" ca="1" si="172"/>
        <v>0</v>
      </c>
      <c r="AS449">
        <v>0.63345396614486782</v>
      </c>
      <c r="AT449">
        <v>-1.9976065307602449</v>
      </c>
      <c r="AU449">
        <v>1.25502476838359</v>
      </c>
      <c r="AV449">
        <v>-1.0791630124883393</v>
      </c>
      <c r="AW449">
        <v>-0.41582503836103374</v>
      </c>
      <c r="AX449">
        <v>-0.92077390562818484</v>
      </c>
      <c r="AY449">
        <v>-2.8069841074497934</v>
      </c>
      <c r="AZ449">
        <v>0.18728896841141485</v>
      </c>
      <c r="BA449">
        <v>-1.8716607916767898</v>
      </c>
      <c r="BB449">
        <v>1.1333807610842659</v>
      </c>
      <c r="BC449">
        <v>-1.5698723532641849</v>
      </c>
      <c r="BD449">
        <v>4.9476925541209029</v>
      </c>
      <c r="BE449">
        <v>2.2425567230579952</v>
      </c>
      <c r="BF449">
        <v>-2.6748787813456829</v>
      </c>
      <c r="BJ449" t="b">
        <f t="shared" si="153"/>
        <v>1</v>
      </c>
      <c r="BK449" t="b">
        <f t="shared" ca="1" si="154"/>
        <v>0</v>
      </c>
      <c r="BM449">
        <f t="shared" ca="1" si="173"/>
        <v>3.8090352892185502</v>
      </c>
      <c r="BN449" t="b">
        <f t="shared" ca="1" si="174"/>
        <v>0</v>
      </c>
      <c r="BO449">
        <v>1.0205896370296141</v>
      </c>
      <c r="BP449">
        <f t="shared" ca="1" si="175"/>
        <v>1.0378261146903107</v>
      </c>
      <c r="BQ449" t="b">
        <f t="shared" ca="1" si="176"/>
        <v>1</v>
      </c>
    </row>
    <row r="450" spans="1:69" x14ac:dyDescent="0.45">
      <c r="A450" s="1">
        <v>44881</v>
      </c>
      <c r="B450">
        <v>15.91</v>
      </c>
      <c r="C450" s="1">
        <v>44881</v>
      </c>
      <c r="D450">
        <v>338.42999300000002</v>
      </c>
      <c r="E450">
        <f t="shared" si="155"/>
        <v>-4.5361814472578914E-2</v>
      </c>
      <c r="F450" s="4">
        <f t="shared" si="156"/>
        <v>-1.704907117220103E-2</v>
      </c>
      <c r="G450">
        <f t="shared" ca="1" si="157"/>
        <v>-1.344154833869167E-3</v>
      </c>
      <c r="H450">
        <f t="shared" ca="1" si="158"/>
        <v>4.1138254924088152E-2</v>
      </c>
      <c r="I450">
        <f t="shared" ca="1" si="159"/>
        <v>0.20512478845746993</v>
      </c>
      <c r="J450">
        <f t="shared" ca="1" si="160"/>
        <v>0.1177372143252553</v>
      </c>
      <c r="K450">
        <f t="shared" ca="1" si="161"/>
        <v>0.97329241567309388</v>
      </c>
      <c r="L450">
        <f t="shared" ca="1" si="162"/>
        <v>0.72649168306617729</v>
      </c>
      <c r="M450">
        <f t="shared" ca="1" si="163"/>
        <v>-8.8305073320178252E-4</v>
      </c>
      <c r="N450">
        <f t="shared" ca="1" si="164"/>
        <v>2.2135284558582661E-2</v>
      </c>
      <c r="O450">
        <f t="shared" ca="1" si="165"/>
        <v>0.17448289890851698</v>
      </c>
      <c r="P450">
        <f t="shared" ca="1" si="166"/>
        <v>0.27279896802417891</v>
      </c>
      <c r="Q450">
        <f t="shared" ca="1" si="167"/>
        <v>0.91410543252601184</v>
      </c>
      <c r="R450">
        <f t="shared" ca="1" si="168"/>
        <v>1.0014159843760502</v>
      </c>
      <c r="T450">
        <f t="shared" si="169"/>
        <v>0.95463818552742108</v>
      </c>
      <c r="U450" s="6">
        <f t="shared" ca="1" si="170"/>
        <v>1.1549070847851337</v>
      </c>
      <c r="V450">
        <f t="shared" ca="1" si="171"/>
        <v>4.211465830621127</v>
      </c>
      <c r="W450">
        <v>1.1532208847456866</v>
      </c>
      <c r="X450" t="b">
        <f t="shared" ca="1" si="172"/>
        <v>1</v>
      </c>
      <c r="AS450">
        <v>0.63512330069426148</v>
      </c>
      <c r="AT450">
        <v>-2.0851674590048979</v>
      </c>
      <c r="AU450">
        <v>1.8088988255792346</v>
      </c>
      <c r="AV450">
        <v>0.40173147188291675</v>
      </c>
      <c r="AW450">
        <v>-0.36158115366620003</v>
      </c>
      <c r="AX450">
        <v>5.9832344806756733E-2</v>
      </c>
      <c r="AY450">
        <v>-2.3222893697151452</v>
      </c>
      <c r="AZ450">
        <v>0.28426271018701399</v>
      </c>
      <c r="BA450">
        <v>-2.1432226722903294</v>
      </c>
      <c r="BB450">
        <v>0.81103168745663945</v>
      </c>
      <c r="BC450">
        <v>-1.0634850900052737</v>
      </c>
      <c r="BD450">
        <v>4.4569203138697917</v>
      </c>
      <c r="BE450">
        <v>2.2103954726150281</v>
      </c>
      <c r="BF450">
        <v>-3.2397476165615222</v>
      </c>
      <c r="BJ450" t="b">
        <f t="shared" ref="BJ450:BJ513" si="177">ABS(W450-1)&gt;$S$21</f>
        <v>1</v>
      </c>
      <c r="BK450" t="b">
        <f t="shared" ref="BK450:BK513" ca="1" si="178">AND(X450,BJ450)</f>
        <v>1</v>
      </c>
      <c r="BM450">
        <f t="shared" ca="1" si="173"/>
        <v>3.7873106844882605</v>
      </c>
      <c r="BN450" t="b">
        <f t="shared" ca="1" si="174"/>
        <v>1</v>
      </c>
      <c r="BO450">
        <v>1.4436947143482914</v>
      </c>
      <c r="BP450">
        <f t="shared" ca="1" si="175"/>
        <v>1.0382777498428661</v>
      </c>
      <c r="BQ450" t="b">
        <f t="shared" ca="1" si="176"/>
        <v>1</v>
      </c>
    </row>
    <row r="451" spans="1:69" x14ac:dyDescent="0.45">
      <c r="A451" s="1">
        <v>44880</v>
      </c>
      <c r="B451">
        <v>16.666</v>
      </c>
      <c r="C451" s="1">
        <v>44880</v>
      </c>
      <c r="D451">
        <v>344.29998799999998</v>
      </c>
      <c r="E451">
        <f t="shared" ref="E451:E514" si="179">(B451-B452)/B452</f>
        <v>2.2767720159558063E-2</v>
      </c>
      <c r="F451" s="4">
        <f t="shared" ref="F451:F514" si="180">(D451-D452)/D452</f>
        <v>1.4437224769072896E-2</v>
      </c>
      <c r="G451">
        <f t="shared" ref="G451:G514" ca="1" si="181">AVERAGE(OFFSET(E451,0,0,$S$3,1))*$AK$25</f>
        <v>-1.0863076172605809E-3</v>
      </c>
      <c r="H451">
        <f t="shared" ref="H451:H514" ca="1" si="182">STDEV(OFFSET(E451,0,0,$S$3,1))*$AJ$25</f>
        <v>4.1022424659318102E-2</v>
      </c>
      <c r="I451">
        <f t="shared" ref="I451:I514" ca="1" si="183">SKEW(OFFSET(E451,0,0,$S$3,1))*$AI$25</f>
        <v>0.1941225298132829</v>
      </c>
      <c r="J451">
        <f t="shared" ref="J451:J514" ca="1" si="184">KURT(OFFSET(E451,0,0,$S$3,1))*$AH$25</f>
        <v>0.14153498333519954</v>
      </c>
      <c r="K451">
        <f t="shared" ref="K451:K514" ca="1" si="185">PERCENTILE(OFFSET(E451,0,0,$S$3,1), 0.95)/ABS(PERCENTILE(OFFSET(E451,0,0,$S$3,1), 0.05))*$AG$25</f>
        <v>0.97329241567309388</v>
      </c>
      <c r="L451">
        <f t="shared" ref="L451:L514" ca="1" si="186">PERCENTILE(OFFSET(E451,0,0,$S$3,1), 0.75)/ABS(PERCENTILE(OFFSET(E451,0,0,$S$3,1), 0.25))*$AF$25</f>
        <v>0.74799789600473654</v>
      </c>
      <c r="M451">
        <f t="shared" ref="M451:M514" ca="1" si="187">AVERAGE(OFFSET(F451,0,0,$S$3,1))*$AE$25</f>
        <v>-7.770835476794745E-4</v>
      </c>
      <c r="N451">
        <f t="shared" ref="N451:N514" ca="1" si="188">STDEV(OFFSET(F451,0,0,$S$3,1))*$AD$25</f>
        <v>2.2108217459492853E-2</v>
      </c>
      <c r="O451">
        <f t="shared" ref="O451:O514" ca="1" si="189">SKEW(OFFSET(F451,0,0,$S$3,1))*$AC$25</f>
        <v>0.16264407351624427</v>
      </c>
      <c r="P451">
        <f t="shared" ref="P451:P514" ca="1" si="190">KURT(OFFSET(F451,0,0,$S$3,1))*$AB$25</f>
        <v>0.28429007959299879</v>
      </c>
      <c r="Q451">
        <f t="shared" ref="Q451:Q514" ca="1" si="191">PERCENTILE(OFFSET(F451,0,0,$S$3,1), 0.95)/ABS(PERCENTILE(OFFSET(F451,0,0,$S$3,1), 0.05))*$AA$25</f>
        <v>0.91410543252601184</v>
      </c>
      <c r="R451">
        <f t="shared" ref="R451:R514" ca="1" si="192">PERCENTILE(OFFSET(F451,0,0,$S$3,1), 0.75)/ABS(PERCENTILE(OFFSET(F451,0,0,$S$3,1), 0.25))*$Z$25</f>
        <v>1.0103161602369035</v>
      </c>
      <c r="T451">
        <f t="shared" ref="T451:T514" si="193">E451+1</f>
        <v>1.022767720159558</v>
      </c>
      <c r="U451" s="6">
        <f t="shared" ref="U451:U514" ca="1" si="194">PRODUCT(OFFSET(T451,0,0,$S$6,1))</f>
        <v>1.141350499931516</v>
      </c>
      <c r="V451">
        <f t="shared" ref="V451:V514" ca="1" si="195">OFFSET(G451,$S$6,0) * $AK$2+ OFFSET(H451,$S$6,0)  * $AJ$2 + OFFSET(I451,$S$6,0) * $AI$2 + OFFSET(J451,$S$6,0) * $AH$2 + OFFSET(K451,$S$6,0) * $AG$2 + OFFSET(L451,$S$6,0) * $AF$2 + OFFSET(M451,$S$6,0) * $AE$2 + OFFSET(N451,$S$6,0) * $AD$2 + OFFSET(O451,$S$6,0) * $AC$2 + OFFSET(P451,$S$6,0) * $AB$2 +  OFFSET(Q451,$S$6,0) * $AA$2 + OFFSET(R451,$S$6,0)  * $Z$2  + AL$2</f>
        <v>4.1959470837872379</v>
      </c>
      <c r="W451">
        <v>1.1413555347122095</v>
      </c>
      <c r="X451" t="b">
        <f t="shared" ref="X451:X514" ca="1" si="196">OR(AND(U451&gt;1, W451&gt;1), AND(U451&lt;1, W451&lt;1))</f>
        <v>1</v>
      </c>
      <c r="AS451">
        <v>0.62186475095706961</v>
      </c>
      <c r="AT451">
        <v>-2.4273666493991812</v>
      </c>
      <c r="AU451">
        <v>1.6448617421756517</v>
      </c>
      <c r="AV451">
        <v>0.48224436018120448</v>
      </c>
      <c r="AW451">
        <v>-0.12616613668960094</v>
      </c>
      <c r="AX451">
        <v>7.4338995599644353E-2</v>
      </c>
      <c r="AY451">
        <v>-2.1913650094898061</v>
      </c>
      <c r="AZ451">
        <v>0.36160765862920052</v>
      </c>
      <c r="BA451">
        <v>-2.1454256923053467</v>
      </c>
      <c r="BB451">
        <v>0.81134135477734692</v>
      </c>
      <c r="BC451">
        <v>-1.0389286951870733</v>
      </c>
      <c r="BD451">
        <v>4.4183573535781688</v>
      </c>
      <c r="BE451">
        <v>2.1196409310538264</v>
      </c>
      <c r="BF451">
        <v>-3.1443931843141812</v>
      </c>
      <c r="BJ451" t="b">
        <f t="shared" si="177"/>
        <v>1</v>
      </c>
      <c r="BK451" t="b">
        <f t="shared" ca="1" si="178"/>
        <v>1</v>
      </c>
      <c r="BM451">
        <f t="shared" ref="BM451:BM514" ca="1" si="197">OFFSET(G451,$S$24,0) * $AK$2+ OFFSET(H451,$S$24,0)  * $AJ$2 + OFFSET(I451,$S$24,0) * $AI$2 + OFFSET(J451,$S$24,0) * $AH$2 + OFFSET(K451,$S$24,0) * $AG$2 + OFFSET(L451,$S$24,0) * $AF$2 + OFFSET(M451,$S$24,0) * $AE$2 + OFFSET(N451,$S$24,0) * $AD$2 + OFFSET(O451,$S$24,0) * $AC$2 + OFFSET(P451,$S$24,0) * $AB$2 +  OFFSET(Q451,$S$24,0) * $AA$2 + OFFSET(R451,$S$24,0)  * $Z$2  + AL$2</f>
        <v>3.7630233590661737</v>
      </c>
      <c r="BN451" t="b">
        <f t="shared" ref="BN451:BN514" ca="1" si="198">OR(AND(U451&gt;1, BM451&gt;1), AND(U451&lt;1, BM451&lt;1))</f>
        <v>1</v>
      </c>
      <c r="BO451">
        <v>1.5028124117626902</v>
      </c>
      <c r="BP451">
        <f t="shared" ca="1" si="175"/>
        <v>0.9623184927397096</v>
      </c>
      <c r="BQ451" t="b">
        <f t="shared" ca="1" si="176"/>
        <v>0</v>
      </c>
    </row>
    <row r="452" spans="1:69" x14ac:dyDescent="0.45">
      <c r="A452" s="1">
        <v>44879</v>
      </c>
      <c r="B452">
        <v>16.295000000000002</v>
      </c>
      <c r="C452" s="1">
        <v>44879</v>
      </c>
      <c r="D452">
        <v>339.39999399999999</v>
      </c>
      <c r="E452">
        <f t="shared" si="179"/>
        <v>-1.9599436516200175E-3</v>
      </c>
      <c r="F452" s="4">
        <f t="shared" si="180"/>
        <v>-9.5427638134183354E-3</v>
      </c>
      <c r="G452">
        <f t="shared" ca="1" si="181"/>
        <v>-8.3981346849619932E-4</v>
      </c>
      <c r="H452">
        <f t="shared" ca="1" si="182"/>
        <v>4.131355768753555E-2</v>
      </c>
      <c r="I452">
        <f t="shared" ca="1" si="183"/>
        <v>0.19916929463159033</v>
      </c>
      <c r="J452">
        <f t="shared" ca="1" si="184"/>
        <v>9.7901437801965585E-2</v>
      </c>
      <c r="K452">
        <f t="shared" ca="1" si="185"/>
        <v>0.99963690587640752</v>
      </c>
      <c r="L452">
        <f t="shared" ca="1" si="186"/>
        <v>0.74799789600473654</v>
      </c>
      <c r="M452">
        <f t="shared" ca="1" si="187"/>
        <v>-6.9774695386406657E-4</v>
      </c>
      <c r="N452">
        <f t="shared" ca="1" si="188"/>
        <v>2.2191403115349156E-2</v>
      </c>
      <c r="O452">
        <f t="shared" ca="1" si="189"/>
        <v>0.16229905512876344</v>
      </c>
      <c r="P452">
        <f t="shared" ca="1" si="190"/>
        <v>0.25097775892696239</v>
      </c>
      <c r="Q452">
        <f t="shared" ca="1" si="191"/>
        <v>0.91410543252601184</v>
      </c>
      <c r="R452">
        <f t="shared" ca="1" si="192"/>
        <v>1.0235862674209804</v>
      </c>
      <c r="T452">
        <f t="shared" si="193"/>
        <v>0.99804005634838</v>
      </c>
      <c r="U452" s="6">
        <f t="shared" ca="1" si="194"/>
        <v>1.1394308090343335</v>
      </c>
      <c r="V452">
        <f t="shared" ca="1" si="195"/>
        <v>4.2064903097050363</v>
      </c>
      <c r="W452">
        <v>1.1255350022140869</v>
      </c>
      <c r="X452" t="b">
        <f t="shared" ca="1" si="196"/>
        <v>1</v>
      </c>
      <c r="AS452">
        <v>0.61092825841125098</v>
      </c>
      <c r="AT452">
        <v>-2.7638525459203254</v>
      </c>
      <c r="AU452">
        <v>1.3964178549977722</v>
      </c>
      <c r="AV452">
        <v>0.60575901388000064</v>
      </c>
      <c r="AW452">
        <v>0.1755823527853812</v>
      </c>
      <c r="AX452">
        <v>0.11538076970741928</v>
      </c>
      <c r="AY452">
        <v>-1.9827115724038666</v>
      </c>
      <c r="AZ452">
        <v>0.45829824019788684</v>
      </c>
      <c r="BA452">
        <v>-2.1599621131153803</v>
      </c>
      <c r="BB452">
        <v>0.80710719497018857</v>
      </c>
      <c r="BC452">
        <v>-0.99411212767868129</v>
      </c>
      <c r="BD452">
        <v>4.3451906444190582</v>
      </c>
      <c r="BE452">
        <v>1.9982180803457568</v>
      </c>
      <c r="BF452">
        <v>-3.0141379499423846</v>
      </c>
      <c r="BJ452" t="b">
        <f t="shared" si="177"/>
        <v>1</v>
      </c>
      <c r="BK452" t="b">
        <f t="shared" ca="1" si="178"/>
        <v>1</v>
      </c>
      <c r="BM452">
        <f t="shared" ca="1" si="197"/>
        <v>3.8140482409487708</v>
      </c>
      <c r="BN452" t="b">
        <f t="shared" ca="1" si="198"/>
        <v>1</v>
      </c>
      <c r="BO452">
        <v>1.592470488765918</v>
      </c>
      <c r="BP452">
        <f t="shared" ca="1" si="175"/>
        <v>0.93998158944461474</v>
      </c>
      <c r="BQ452" t="b">
        <f t="shared" ca="1" si="176"/>
        <v>0</v>
      </c>
    </row>
    <row r="453" spans="1:69" x14ac:dyDescent="0.45">
      <c r="A453" s="1">
        <v>44876</v>
      </c>
      <c r="B453">
        <v>16.327000000000002</v>
      </c>
      <c r="C453" s="1">
        <v>44876</v>
      </c>
      <c r="D453">
        <v>342.67001299999998</v>
      </c>
      <c r="E453">
        <f t="shared" si="179"/>
        <v>3.6634920634920742E-2</v>
      </c>
      <c r="F453" s="4">
        <f t="shared" si="180"/>
        <v>2.0397849613528262E-2</v>
      </c>
      <c r="G453">
        <f t="shared" ca="1" si="181"/>
        <v>-6.258577166981796E-4</v>
      </c>
      <c r="H453">
        <f t="shared" ca="1" si="182"/>
        <v>4.1418398524446232E-2</v>
      </c>
      <c r="I453">
        <f t="shared" ca="1" si="183"/>
        <v>0.18717627074044321</v>
      </c>
      <c r="J453">
        <f t="shared" ca="1" si="184"/>
        <v>6.7387655886211206E-2</v>
      </c>
      <c r="K453">
        <f t="shared" ca="1" si="185"/>
        <v>0.99963690587640752</v>
      </c>
      <c r="L453">
        <f t="shared" ca="1" si="186"/>
        <v>0.75847697091709854</v>
      </c>
      <c r="M453">
        <f t="shared" ca="1" si="187"/>
        <v>-4.3697759827296693E-4</v>
      </c>
      <c r="N453">
        <f t="shared" ca="1" si="188"/>
        <v>2.2392460871892398E-2</v>
      </c>
      <c r="O453">
        <f t="shared" ca="1" si="189"/>
        <v>0.15971138367604878</v>
      </c>
      <c r="P453">
        <f t="shared" ca="1" si="190"/>
        <v>0.19807140431421999</v>
      </c>
      <c r="Q453">
        <f t="shared" ca="1" si="191"/>
        <v>0.91974402699791369</v>
      </c>
      <c r="R453">
        <f t="shared" ca="1" si="192"/>
        <v>1.0457846191654714</v>
      </c>
      <c r="T453">
        <f t="shared" si="193"/>
        <v>1.0366349206349208</v>
      </c>
      <c r="U453" s="6">
        <f t="shared" ca="1" si="194"/>
        <v>1.1533625317886409</v>
      </c>
      <c r="V453">
        <f t="shared" ca="1" si="195"/>
        <v>4.1893519078170955</v>
      </c>
      <c r="W453">
        <v>1.1330572009797351</v>
      </c>
      <c r="X453" t="b">
        <f t="shared" ca="1" si="196"/>
        <v>1</v>
      </c>
      <c r="AS453">
        <v>0.5996146077971557</v>
      </c>
      <c r="AT453">
        <v>-2.8422513377838632</v>
      </c>
      <c r="AU453">
        <v>1.479642995415122</v>
      </c>
      <c r="AV453">
        <v>0.6582399985056826</v>
      </c>
      <c r="AW453">
        <v>0.11088070061153688</v>
      </c>
      <c r="AX453">
        <v>0.16970060848170332</v>
      </c>
      <c r="AY453">
        <v>-2.2994140178106641</v>
      </c>
      <c r="AZ453">
        <v>0.26282418914576583</v>
      </c>
      <c r="BA453">
        <v>-2.147076215192675</v>
      </c>
      <c r="BB453">
        <v>0.79076724865204706</v>
      </c>
      <c r="BC453">
        <v>-1.0105773360596246</v>
      </c>
      <c r="BD453">
        <v>4.361507819737235</v>
      </c>
      <c r="BE453">
        <v>2.244268055188483</v>
      </c>
      <c r="BF453">
        <v>-3.2833951766740679</v>
      </c>
      <c r="BJ453" t="b">
        <f t="shared" si="177"/>
        <v>1</v>
      </c>
      <c r="BK453" t="b">
        <f t="shared" ca="1" si="178"/>
        <v>1</v>
      </c>
      <c r="BM453">
        <f t="shared" ca="1" si="197"/>
        <v>3.9432844034036583</v>
      </c>
      <c r="BN453" t="b">
        <f t="shared" ca="1" si="198"/>
        <v>1</v>
      </c>
      <c r="BO453">
        <v>1.5503968292515404</v>
      </c>
      <c r="BP453">
        <f t="shared" ca="1" si="175"/>
        <v>0.94377411649415077</v>
      </c>
      <c r="BQ453" t="b">
        <f t="shared" ca="1" si="176"/>
        <v>0</v>
      </c>
    </row>
    <row r="454" spans="1:69" x14ac:dyDescent="0.45">
      <c r="A454" s="1">
        <v>44875</v>
      </c>
      <c r="B454">
        <v>15.75</v>
      </c>
      <c r="C454" s="1">
        <v>44875</v>
      </c>
      <c r="D454">
        <v>335.82000699999998</v>
      </c>
      <c r="E454">
        <f t="shared" si="179"/>
        <v>0.14329268292682928</v>
      </c>
      <c r="F454" s="4">
        <f t="shared" si="180"/>
        <v>8.4724995442036155E-2</v>
      </c>
      <c r="G454">
        <f t="shared" ca="1" si="181"/>
        <v>-9.908343215328044E-4</v>
      </c>
      <c r="H454">
        <f t="shared" ca="1" si="182"/>
        <v>4.141002317659747E-2</v>
      </c>
      <c r="I454">
        <f t="shared" ca="1" si="183"/>
        <v>0.2070391361874101</v>
      </c>
      <c r="J454">
        <f t="shared" ca="1" si="184"/>
        <v>7.6351015094608066E-2</v>
      </c>
      <c r="K454">
        <f t="shared" ca="1" si="185"/>
        <v>0.99963690587640752</v>
      </c>
      <c r="L454">
        <f t="shared" ca="1" si="186"/>
        <v>0.72649168306617729</v>
      </c>
      <c r="M454">
        <f t="shared" ca="1" si="187"/>
        <v>-5.8134313462786962E-4</v>
      </c>
      <c r="N454">
        <f t="shared" ca="1" si="188"/>
        <v>2.2350496505641956E-2</v>
      </c>
      <c r="O454">
        <f t="shared" ca="1" si="189"/>
        <v>0.17583836648275919</v>
      </c>
      <c r="P454">
        <f t="shared" ca="1" si="190"/>
        <v>0.2230553473866892</v>
      </c>
      <c r="Q454">
        <f t="shared" ca="1" si="191"/>
        <v>0.91974402699791369</v>
      </c>
      <c r="R454">
        <f t="shared" ca="1" si="192"/>
        <v>1.0235862674209804</v>
      </c>
      <c r="T454">
        <f t="shared" si="193"/>
        <v>1.1432926829268293</v>
      </c>
      <c r="U454" s="6">
        <f t="shared" ca="1" si="194"/>
        <v>1.1735340138588779</v>
      </c>
      <c r="V454">
        <f t="shared" ca="1" si="195"/>
        <v>4.2157456842467189</v>
      </c>
      <c r="W454">
        <v>1.0797028346514992</v>
      </c>
      <c r="X454" t="b">
        <f t="shared" ca="1" si="196"/>
        <v>1</v>
      </c>
      <c r="AS454">
        <v>0.58137576726341522</v>
      </c>
      <c r="AT454">
        <v>-3.1220312837142088</v>
      </c>
      <c r="AU454">
        <v>1.4537048426426926</v>
      </c>
      <c r="AV454">
        <v>0.67479605426468225</v>
      </c>
      <c r="AW454">
        <v>0.65645358363429585</v>
      </c>
      <c r="AX454">
        <v>3.7336710636701645E-2</v>
      </c>
      <c r="AY454">
        <v>-1.9201920923970233</v>
      </c>
      <c r="AZ454">
        <v>0.48533026497246196</v>
      </c>
      <c r="BA454">
        <v>-2.0776910607576298</v>
      </c>
      <c r="BB454">
        <v>1.1008220158400475</v>
      </c>
      <c r="BC454">
        <v>-1.1723716916966</v>
      </c>
      <c r="BD454">
        <v>4.3816981265887858</v>
      </c>
      <c r="BE454">
        <v>1.8284042229699788</v>
      </c>
      <c r="BF454">
        <v>-3.1556474776663532</v>
      </c>
      <c r="BJ454" t="b">
        <f t="shared" si="177"/>
        <v>1</v>
      </c>
      <c r="BK454" t="b">
        <f t="shared" ca="1" si="178"/>
        <v>1</v>
      </c>
      <c r="BM454">
        <f t="shared" ca="1" si="197"/>
        <v>3.9272712833979755</v>
      </c>
      <c r="BN454" t="b">
        <f t="shared" ca="1" si="198"/>
        <v>1</v>
      </c>
      <c r="BO454">
        <v>1.6292031441840589</v>
      </c>
      <c r="BP454">
        <f t="shared" ca="1" si="175"/>
        <v>0.99536507936507923</v>
      </c>
      <c r="BQ454" t="b">
        <f t="shared" ca="1" si="176"/>
        <v>0</v>
      </c>
    </row>
    <row r="455" spans="1:69" x14ac:dyDescent="0.45">
      <c r="A455" s="1">
        <v>44874</v>
      </c>
      <c r="B455">
        <v>13.776</v>
      </c>
      <c r="C455" s="1">
        <v>44874</v>
      </c>
      <c r="D455">
        <v>309.58999599999999</v>
      </c>
      <c r="E455">
        <f t="shared" si="179"/>
        <v>-5.6567593480345194E-2</v>
      </c>
      <c r="F455" s="4">
        <f t="shared" si="180"/>
        <v>-2.6630202016161814E-2</v>
      </c>
      <c r="G455">
        <f t="shared" ca="1" si="181"/>
        <v>-1.6069572908909936E-3</v>
      </c>
      <c r="H455">
        <f t="shared" ca="1" si="182"/>
        <v>4.0150035030638347E-2</v>
      </c>
      <c r="I455">
        <f t="shared" ca="1" si="183"/>
        <v>3.8825397003401187E-2</v>
      </c>
      <c r="J455">
        <f t="shared" ca="1" si="184"/>
        <v>-0.3752352283793936</v>
      </c>
      <c r="K455">
        <f t="shared" ca="1" si="185"/>
        <v>0.97329241567309388</v>
      </c>
      <c r="L455">
        <f t="shared" ca="1" si="186"/>
        <v>0.71314231883999368</v>
      </c>
      <c r="M455">
        <f t="shared" ca="1" si="187"/>
        <v>-9.8762953427046604E-4</v>
      </c>
      <c r="N455">
        <f t="shared" ca="1" si="188"/>
        <v>2.151493624720837E-2</v>
      </c>
      <c r="O455">
        <f t="shared" ca="1" si="189"/>
        <v>-6.2003547030169109E-2</v>
      </c>
      <c r="P455">
        <f t="shared" ca="1" si="190"/>
        <v>-0.5257622068602652</v>
      </c>
      <c r="Q455">
        <f t="shared" ca="1" si="191"/>
        <v>0.91410543252601184</v>
      </c>
      <c r="R455">
        <f t="shared" ca="1" si="192"/>
        <v>1.0103161602369035</v>
      </c>
      <c r="T455">
        <f t="shared" si="193"/>
        <v>0.94343240651965476</v>
      </c>
      <c r="U455" s="6">
        <f t="shared" ca="1" si="194"/>
        <v>1.0421363189348665</v>
      </c>
      <c r="V455">
        <f t="shared" ca="1" si="195"/>
        <v>4.2542648527768199</v>
      </c>
      <c r="W455">
        <v>1.0245111028589307</v>
      </c>
      <c r="X455" t="b">
        <f t="shared" ca="1" si="196"/>
        <v>1</v>
      </c>
      <c r="AS455">
        <v>0.57691977142688422</v>
      </c>
      <c r="AT455">
        <v>-3.6256844215881991</v>
      </c>
      <c r="AU455">
        <v>1.6382874110289376</v>
      </c>
      <c r="AV455">
        <v>0.79488947371066143</v>
      </c>
      <c r="AW455">
        <v>1.2325545107534843</v>
      </c>
      <c r="AX455">
        <v>-0.19225574360135672</v>
      </c>
      <c r="AY455">
        <v>-1.3111492443814263</v>
      </c>
      <c r="AZ455">
        <v>0.75067045732918347</v>
      </c>
      <c r="BA455">
        <v>-1.905072477472888</v>
      </c>
      <c r="BB455">
        <v>1.4402561258208357</v>
      </c>
      <c r="BC455">
        <v>-1.5402785364267479</v>
      </c>
      <c r="BD455">
        <v>4.6734928250075134</v>
      </c>
      <c r="BE455">
        <v>1.0680391719514388</v>
      </c>
      <c r="BF455">
        <v>-3.1900203067120989</v>
      </c>
      <c r="BJ455" t="b">
        <f t="shared" si="177"/>
        <v>1</v>
      </c>
      <c r="BK455" t="b">
        <f t="shared" ca="1" si="178"/>
        <v>1</v>
      </c>
      <c r="BM455">
        <f t="shared" ca="1" si="197"/>
        <v>4.211465830621127</v>
      </c>
      <c r="BN455" t="b">
        <f t="shared" ca="1" si="198"/>
        <v>1</v>
      </c>
      <c r="BO455">
        <v>1.1204757138411185</v>
      </c>
      <c r="BP455">
        <f t="shared" ca="1" si="175"/>
        <v>1.1549070847851337</v>
      </c>
      <c r="BQ455" t="b">
        <f t="shared" ca="1" si="176"/>
        <v>1</v>
      </c>
    </row>
    <row r="456" spans="1:69" x14ac:dyDescent="0.45">
      <c r="A456" s="1">
        <v>44873</v>
      </c>
      <c r="B456">
        <v>14.602</v>
      </c>
      <c r="C456" s="1">
        <v>44873</v>
      </c>
      <c r="D456">
        <v>318.05999800000001</v>
      </c>
      <c r="E456">
        <f t="shared" si="179"/>
        <v>2.1047479197258943E-2</v>
      </c>
      <c r="F456" s="4">
        <f t="shared" si="180"/>
        <v>9.2977277742880265E-3</v>
      </c>
      <c r="G456">
        <f t="shared" ca="1" si="181"/>
        <v>-1.5483194347334917E-3</v>
      </c>
      <c r="H456">
        <f t="shared" ca="1" si="182"/>
        <v>4.0077862407453861E-2</v>
      </c>
      <c r="I456">
        <f t="shared" ca="1" si="183"/>
        <v>4.1320738755709852E-2</v>
      </c>
      <c r="J456">
        <f t="shared" ca="1" si="184"/>
        <v>-0.36750998103862154</v>
      </c>
      <c r="K456">
        <f t="shared" ca="1" si="185"/>
        <v>0.97329241567309388</v>
      </c>
      <c r="L456">
        <f t="shared" ca="1" si="186"/>
        <v>0.71314231883999368</v>
      </c>
      <c r="M456">
        <f t="shared" ca="1" si="187"/>
        <v>-9.7730908025422036E-4</v>
      </c>
      <c r="N456">
        <f t="shared" ca="1" si="188"/>
        <v>2.1503065789947286E-2</v>
      </c>
      <c r="O456">
        <f t="shared" ca="1" si="189"/>
        <v>-6.1644860410225516E-2</v>
      </c>
      <c r="P456">
        <f t="shared" ca="1" si="190"/>
        <v>-0.52306019958104377</v>
      </c>
      <c r="Q456">
        <f t="shared" ca="1" si="191"/>
        <v>0.91410543252601184</v>
      </c>
      <c r="R456">
        <f t="shared" ca="1" si="192"/>
        <v>1.0103161602369035</v>
      </c>
      <c r="T456">
        <f t="shared" si="193"/>
        <v>1.021047479197259</v>
      </c>
      <c r="U456" s="6">
        <f t="shared" ca="1" si="194"/>
        <v>1.0781953776858895</v>
      </c>
      <c r="V456">
        <f t="shared" ca="1" si="195"/>
        <v>4.2544467795339509</v>
      </c>
      <c r="W456">
        <v>1.0244050662913953</v>
      </c>
      <c r="X456" t="b">
        <f t="shared" ca="1" si="196"/>
        <v>1</v>
      </c>
      <c r="AS456">
        <v>0.5784010001922858</v>
      </c>
      <c r="AT456">
        <v>-3.6589632173821425</v>
      </c>
      <c r="AU456">
        <v>1.6832841931610114</v>
      </c>
      <c r="AV456">
        <v>0.72496236818486415</v>
      </c>
      <c r="AW456">
        <v>1.5375056088764094</v>
      </c>
      <c r="AX456">
        <v>-0.37910031072626021</v>
      </c>
      <c r="AY456">
        <v>-1.2535019985970266</v>
      </c>
      <c r="AZ456">
        <v>0.80173050402844392</v>
      </c>
      <c r="BA456">
        <v>-1.7705285667010737</v>
      </c>
      <c r="BB456">
        <v>1.7276758947084891</v>
      </c>
      <c r="BC456">
        <v>-1.7319056616747335</v>
      </c>
      <c r="BD456">
        <v>4.6932269463603022</v>
      </c>
      <c r="BE456">
        <v>0.91789296604148118</v>
      </c>
      <c r="BF456">
        <v>-3.3203582505599463</v>
      </c>
      <c r="BJ456" t="b">
        <f t="shared" si="177"/>
        <v>1</v>
      </c>
      <c r="BK456" t="b">
        <f t="shared" ca="1" si="178"/>
        <v>1</v>
      </c>
      <c r="BM456">
        <f t="shared" ca="1" si="197"/>
        <v>4.1959470837872379</v>
      </c>
      <c r="BN456" t="b">
        <f t="shared" ca="1" si="198"/>
        <v>1</v>
      </c>
      <c r="BO456">
        <v>1.1059342745037632</v>
      </c>
      <c r="BP456">
        <f t="shared" ca="1" si="175"/>
        <v>1.141350499931516</v>
      </c>
      <c r="BQ456" t="b">
        <f t="shared" ca="1" si="176"/>
        <v>1</v>
      </c>
    </row>
    <row r="457" spans="1:69" x14ac:dyDescent="0.45">
      <c r="A457" s="1">
        <v>44872</v>
      </c>
      <c r="B457">
        <v>14.301</v>
      </c>
      <c r="C457" s="1">
        <v>44872</v>
      </c>
      <c r="D457">
        <v>315.13000499999998</v>
      </c>
      <c r="E457">
        <f t="shared" si="179"/>
        <v>1.0243006499010989E-2</v>
      </c>
      <c r="F457" s="4">
        <f t="shared" si="180"/>
        <v>1.4813402939533735E-2</v>
      </c>
      <c r="G457">
        <f t="shared" ca="1" si="181"/>
        <v>-1.6539848704037064E-3</v>
      </c>
      <c r="H457">
        <f t="shared" ca="1" si="182"/>
        <v>4.0045835067677588E-2</v>
      </c>
      <c r="I457">
        <f t="shared" ca="1" si="183"/>
        <v>4.850417138108494E-2</v>
      </c>
      <c r="J457">
        <f t="shared" ca="1" si="184"/>
        <v>-0.3589774552635685</v>
      </c>
      <c r="K457">
        <f t="shared" ca="1" si="185"/>
        <v>0.97329241567309388</v>
      </c>
      <c r="L457">
        <f t="shared" ca="1" si="186"/>
        <v>0.70703769942719907</v>
      </c>
      <c r="M457">
        <f t="shared" ca="1" si="187"/>
        <v>-9.914938893263751E-4</v>
      </c>
      <c r="N457">
        <f t="shared" ca="1" si="188"/>
        <v>2.1497188570556144E-2</v>
      </c>
      <c r="O457">
        <f t="shared" ca="1" si="189"/>
        <v>-6.0039912545253427E-2</v>
      </c>
      <c r="P457">
        <f t="shared" ca="1" si="190"/>
        <v>-0.52066074706829601</v>
      </c>
      <c r="Q457">
        <f t="shared" ca="1" si="191"/>
        <v>0.91410543252601184</v>
      </c>
      <c r="R457">
        <f t="shared" ca="1" si="192"/>
        <v>1.0103161602369035</v>
      </c>
      <c r="T457">
        <f t="shared" si="193"/>
        <v>1.0102430064990109</v>
      </c>
      <c r="U457" s="6">
        <f t="shared" ca="1" si="194"/>
        <v>1.0595687930651256</v>
      </c>
      <c r="V457">
        <f t="shared" ca="1" si="195"/>
        <v>4.2788801702824175</v>
      </c>
      <c r="W457">
        <v>1.0094574522739492</v>
      </c>
      <c r="X457" t="b">
        <f t="shared" ca="1" si="196"/>
        <v>1</v>
      </c>
      <c r="AS457">
        <v>0.58916122683222327</v>
      </c>
      <c r="AT457">
        <v>-3.6712240019813831</v>
      </c>
      <c r="AU457">
        <v>1.792335109157954</v>
      </c>
      <c r="AV457">
        <v>0.82468291445306907</v>
      </c>
      <c r="AW457">
        <v>1.3569350932767463</v>
      </c>
      <c r="AX457">
        <v>-0.36294736357306528</v>
      </c>
      <c r="AY457">
        <v>-1.4497274719799604</v>
      </c>
      <c r="AZ457">
        <v>0.60930531074753547</v>
      </c>
      <c r="BA457">
        <v>-1.6464551143989976</v>
      </c>
      <c r="BB457">
        <v>1.7005465387207752</v>
      </c>
      <c r="BC457">
        <v>-1.7895707096524538</v>
      </c>
      <c r="BD457">
        <v>4.7997027007232536</v>
      </c>
      <c r="BE457">
        <v>1.0516268032002813</v>
      </c>
      <c r="BF457">
        <v>-3.6346562106319689</v>
      </c>
      <c r="BJ457" t="b">
        <f t="shared" si="177"/>
        <v>1</v>
      </c>
      <c r="BK457" t="b">
        <f t="shared" ca="1" si="178"/>
        <v>1</v>
      </c>
      <c r="BM457">
        <f t="shared" ca="1" si="197"/>
        <v>4.2064903097050363</v>
      </c>
      <c r="BN457" t="b">
        <f t="shared" ca="1" si="198"/>
        <v>1</v>
      </c>
      <c r="BO457">
        <v>1.0764404434592567</v>
      </c>
      <c r="BP457">
        <f t="shared" ca="1" si="175"/>
        <v>1.1394308090343335</v>
      </c>
      <c r="BQ457" t="b">
        <f t="shared" ca="1" si="176"/>
        <v>1</v>
      </c>
    </row>
    <row r="458" spans="1:69" x14ac:dyDescent="0.45">
      <c r="A458" s="1">
        <v>44869</v>
      </c>
      <c r="B458">
        <v>14.156000000000001</v>
      </c>
      <c r="C458" s="1">
        <v>44869</v>
      </c>
      <c r="D458">
        <v>310.52999899999998</v>
      </c>
      <c r="E458">
        <f t="shared" si="179"/>
        <v>5.4764920646747726E-2</v>
      </c>
      <c r="F458" s="4">
        <f t="shared" si="180"/>
        <v>1.2983236521933873E-2</v>
      </c>
      <c r="G458">
        <f t="shared" ca="1" si="181"/>
        <v>-1.8658622217393413E-3</v>
      </c>
      <c r="H458">
        <f t="shared" ca="1" si="182"/>
        <v>4.009464514034651E-2</v>
      </c>
      <c r="I458">
        <f t="shared" ca="1" si="183"/>
        <v>6.1978584067609692E-2</v>
      </c>
      <c r="J458">
        <f t="shared" ca="1" si="184"/>
        <v>-0.3691836878567698</v>
      </c>
      <c r="K458">
        <f t="shared" ca="1" si="185"/>
        <v>0.97329241567309388</v>
      </c>
      <c r="L458">
        <f t="shared" ca="1" si="186"/>
        <v>0.65274657792967028</v>
      </c>
      <c r="M458">
        <f t="shared" ca="1" si="187"/>
        <v>-1.1738655071096135E-3</v>
      </c>
      <c r="N458">
        <f t="shared" ca="1" si="188"/>
        <v>2.1517139682982821E-2</v>
      </c>
      <c r="O458">
        <f t="shared" ca="1" si="189"/>
        <v>-4.0699513265993421E-2</v>
      </c>
      <c r="P458">
        <f t="shared" ca="1" si="190"/>
        <v>-0.52896283872687189</v>
      </c>
      <c r="Q458">
        <f t="shared" ca="1" si="191"/>
        <v>0.91410543252601184</v>
      </c>
      <c r="R458">
        <f t="shared" ca="1" si="192"/>
        <v>1.0014159843760502</v>
      </c>
      <c r="T458">
        <f t="shared" si="193"/>
        <v>1.0547649206467478</v>
      </c>
      <c r="U458" s="6">
        <f t="shared" ca="1" si="194"/>
        <v>1.0232759866994361</v>
      </c>
      <c r="V458">
        <f t="shared" ca="1" si="195"/>
        <v>4.3132031589375357</v>
      </c>
      <c r="W458">
        <v>1.0174648542655174</v>
      </c>
      <c r="X458" t="b">
        <f t="shared" ca="1" si="196"/>
        <v>1</v>
      </c>
      <c r="AS458">
        <v>0.59882550799484902</v>
      </c>
      <c r="AT458">
        <v>-3.7185315269510908</v>
      </c>
      <c r="AU458">
        <v>1.9217437455169368</v>
      </c>
      <c r="AV458">
        <v>0.74975857499386023</v>
      </c>
      <c r="AW458">
        <v>1.3530364708936868</v>
      </c>
      <c r="AX458">
        <v>-0.53481203149232193</v>
      </c>
      <c r="AY458">
        <v>-1.5793823434624492</v>
      </c>
      <c r="AZ458">
        <v>0.70494772817043649</v>
      </c>
      <c r="BA458">
        <v>-1.393186068146177</v>
      </c>
      <c r="BB458">
        <v>1.8163525936215605</v>
      </c>
      <c r="BC458">
        <v>-1.9527714328510859</v>
      </c>
      <c r="BD458">
        <v>4.9413688493002663</v>
      </c>
      <c r="BE458">
        <v>0.87066237339386243</v>
      </c>
      <c r="BF458">
        <v>-3.7484477766094466</v>
      </c>
      <c r="BJ458" t="b">
        <f t="shared" si="177"/>
        <v>1</v>
      </c>
      <c r="BK458" t="b">
        <f t="shared" ca="1" si="178"/>
        <v>1</v>
      </c>
      <c r="BM458">
        <f t="shared" ca="1" si="197"/>
        <v>4.1893519078170955</v>
      </c>
      <c r="BN458" t="b">
        <f t="shared" ca="1" si="198"/>
        <v>1</v>
      </c>
      <c r="BO458">
        <v>1.0661945648876774</v>
      </c>
      <c r="BP458">
        <f t="shared" ca="1" si="175"/>
        <v>1.1533625317886409</v>
      </c>
      <c r="BQ458" t="b">
        <f t="shared" ca="1" si="176"/>
        <v>1</v>
      </c>
    </row>
    <row r="459" spans="1:69" x14ac:dyDescent="0.45">
      <c r="A459" s="1">
        <v>44868</v>
      </c>
      <c r="B459">
        <v>13.420999999999999</v>
      </c>
      <c r="C459" s="1">
        <v>44868</v>
      </c>
      <c r="D459">
        <v>306.54998799999998</v>
      </c>
      <c r="E459">
        <f t="shared" si="179"/>
        <v>1.5281034874044933E-2</v>
      </c>
      <c r="F459" s="4">
        <f t="shared" si="180"/>
        <v>-2.8460086294362114E-2</v>
      </c>
      <c r="G459">
        <f t="shared" ca="1" si="181"/>
        <v>-2.3225964345358367E-3</v>
      </c>
      <c r="H459">
        <f t="shared" ca="1" si="182"/>
        <v>3.9966378534602914E-2</v>
      </c>
      <c r="I459">
        <f t="shared" ca="1" si="183"/>
        <v>7.9441605017567155E-2</v>
      </c>
      <c r="J459">
        <f t="shared" ca="1" si="184"/>
        <v>-0.34968874680574302</v>
      </c>
      <c r="K459">
        <f t="shared" ca="1" si="185"/>
        <v>0.97329241567309388</v>
      </c>
      <c r="L459">
        <f t="shared" ca="1" si="186"/>
        <v>0.63039244676184325</v>
      </c>
      <c r="M459">
        <f t="shared" ca="1" si="187"/>
        <v>-1.3009634953564664E-3</v>
      </c>
      <c r="N459">
        <f t="shared" ca="1" si="188"/>
        <v>2.1508168626704415E-2</v>
      </c>
      <c r="O459">
        <f t="shared" ca="1" si="189"/>
        <v>-2.5019630132845767E-2</v>
      </c>
      <c r="P459">
        <f t="shared" ca="1" si="190"/>
        <v>-0.52616327568680932</v>
      </c>
      <c r="Q459">
        <f t="shared" ca="1" si="191"/>
        <v>0.91410543252601184</v>
      </c>
      <c r="R459">
        <f t="shared" ca="1" si="192"/>
        <v>1.0014159843760502</v>
      </c>
      <c r="T459">
        <f t="shared" si="193"/>
        <v>1.0152810348740449</v>
      </c>
      <c r="U459" s="6">
        <f t="shared" ca="1" si="194"/>
        <v>1.0185944140862173</v>
      </c>
      <c r="V459">
        <f t="shared" ca="1" si="195"/>
        <v>4.23273328864751</v>
      </c>
      <c r="W459">
        <v>1.0560725877169395</v>
      </c>
      <c r="X459" t="b">
        <f t="shared" ca="1" si="196"/>
        <v>1</v>
      </c>
      <c r="AS459">
        <v>0.60762793422319328</v>
      </c>
      <c r="AT459">
        <v>-3.6270003608049759</v>
      </c>
      <c r="AU459">
        <v>1.8868951340110887</v>
      </c>
      <c r="AV459">
        <v>0.6902287450098038</v>
      </c>
      <c r="AW459">
        <v>1.1917932845993311</v>
      </c>
      <c r="AX459">
        <v>-0.46509528410786238</v>
      </c>
      <c r="AY459">
        <v>-1.7425523633806335</v>
      </c>
      <c r="AZ459">
        <v>0.52583297807308016</v>
      </c>
      <c r="BA459">
        <v>-1.2950036497396995</v>
      </c>
      <c r="BB459">
        <v>1.8075838975492646</v>
      </c>
      <c r="BC459">
        <v>-1.8677196603623409</v>
      </c>
      <c r="BD459">
        <v>4.8606233152350864</v>
      </c>
      <c r="BE459">
        <v>0.97151827167247395</v>
      </c>
      <c r="BF459">
        <v>-3.8218590273558481</v>
      </c>
      <c r="BJ459" t="b">
        <f t="shared" si="177"/>
        <v>1</v>
      </c>
      <c r="BK459" t="b">
        <f t="shared" ca="1" si="178"/>
        <v>1</v>
      </c>
      <c r="BM459">
        <f t="shared" ca="1" si="197"/>
        <v>4.2157456842467189</v>
      </c>
      <c r="BN459" t="b">
        <f t="shared" ca="1" si="198"/>
        <v>1</v>
      </c>
      <c r="BO459">
        <v>1.0307969885013719</v>
      </c>
      <c r="BP459">
        <f t="shared" ca="1" si="175"/>
        <v>1.1735340138588779</v>
      </c>
      <c r="BQ459" t="b">
        <f t="shared" ca="1" si="176"/>
        <v>1</v>
      </c>
    </row>
    <row r="460" spans="1:69" x14ac:dyDescent="0.45">
      <c r="A460" s="1">
        <v>44867</v>
      </c>
      <c r="B460">
        <v>13.218999999999999</v>
      </c>
      <c r="C460" s="1">
        <v>44867</v>
      </c>
      <c r="D460">
        <v>315.52999899999998</v>
      </c>
      <c r="E460">
        <f t="shared" si="179"/>
        <v>-2.3923798272170116E-2</v>
      </c>
      <c r="F460" s="4">
        <f t="shared" si="180"/>
        <v>-3.6990676703629106E-2</v>
      </c>
      <c r="G460">
        <f t="shared" ca="1" si="181"/>
        <v>-2.5603730716709915E-3</v>
      </c>
      <c r="H460">
        <f t="shared" ca="1" si="182"/>
        <v>4.0002567753032341E-2</v>
      </c>
      <c r="I460">
        <f t="shared" ca="1" si="183"/>
        <v>9.4675412818166951E-2</v>
      </c>
      <c r="J460">
        <f t="shared" ca="1" si="184"/>
        <v>-0.35592004348552786</v>
      </c>
      <c r="K460">
        <f t="shared" ca="1" si="185"/>
        <v>0.97329241567309388</v>
      </c>
      <c r="L460">
        <f t="shared" ca="1" si="186"/>
        <v>0.62912542320063991</v>
      </c>
      <c r="M460">
        <f t="shared" ca="1" si="187"/>
        <v>-1.2283822341721102E-3</v>
      </c>
      <c r="N460">
        <f t="shared" ca="1" si="188"/>
        <v>2.1440443729261724E-2</v>
      </c>
      <c r="O460">
        <f t="shared" ca="1" si="189"/>
        <v>-2.6239496961542579E-2</v>
      </c>
      <c r="P460">
        <f t="shared" ca="1" si="190"/>
        <v>-0.50659348738367171</v>
      </c>
      <c r="Q460">
        <f t="shared" ca="1" si="191"/>
        <v>0.91410543252601184</v>
      </c>
      <c r="R460">
        <f t="shared" ca="1" si="192"/>
        <v>1.0103161602369035</v>
      </c>
      <c r="T460">
        <f t="shared" si="193"/>
        <v>0.97607620172782994</v>
      </c>
      <c r="U460" s="6">
        <f t="shared" ca="1" si="194"/>
        <v>1.0250465260545905</v>
      </c>
      <c r="V460">
        <f t="shared" ca="1" si="195"/>
        <v>4.2916926850479937</v>
      </c>
      <c r="W460">
        <v>1.0383117686134424</v>
      </c>
      <c r="X460" t="b">
        <f t="shared" ca="1" si="196"/>
        <v>1</v>
      </c>
      <c r="AS460">
        <v>0.61466638465248846</v>
      </c>
      <c r="AT460">
        <v>-3.5974229806641724</v>
      </c>
      <c r="AU460">
        <v>1.7815030080307541</v>
      </c>
      <c r="AV460">
        <v>0.4363185180384006</v>
      </c>
      <c r="AW460">
        <v>1.0850936760489325</v>
      </c>
      <c r="AX460">
        <v>-0.40014765714288031</v>
      </c>
      <c r="AY460">
        <v>-1.7587751388323021</v>
      </c>
      <c r="AZ460">
        <v>0.3508363015132564</v>
      </c>
      <c r="BA460">
        <v>-1.2253539854754483</v>
      </c>
      <c r="BB460">
        <v>1.9773843166083929</v>
      </c>
      <c r="BC460">
        <v>-1.7908135317391314</v>
      </c>
      <c r="BD460">
        <v>4.7520580403664257</v>
      </c>
      <c r="BE460">
        <v>1.0599088407102324</v>
      </c>
      <c r="BF460">
        <v>-3.7373171212653458</v>
      </c>
      <c r="BJ460" t="b">
        <f t="shared" si="177"/>
        <v>1</v>
      </c>
      <c r="BK460" t="b">
        <f t="shared" ca="1" si="178"/>
        <v>1</v>
      </c>
      <c r="BM460">
        <f t="shared" ca="1" si="197"/>
        <v>4.2542648527768199</v>
      </c>
      <c r="BN460" t="b">
        <f t="shared" ca="1" si="198"/>
        <v>1</v>
      </c>
      <c r="BO460">
        <v>1.0096902334718862</v>
      </c>
      <c r="BP460">
        <f t="shared" ca="1" si="175"/>
        <v>1.0421363189348665</v>
      </c>
      <c r="BQ460" t="b">
        <f t="shared" ca="1" si="176"/>
        <v>1</v>
      </c>
    </row>
    <row r="461" spans="1:69" x14ac:dyDescent="0.45">
      <c r="A461" s="1">
        <v>44866</v>
      </c>
      <c r="B461">
        <v>13.542999999999999</v>
      </c>
      <c r="C461" s="1">
        <v>44866</v>
      </c>
      <c r="D461">
        <v>327.64999399999999</v>
      </c>
      <c r="E461">
        <f t="shared" si="179"/>
        <v>3.4081647773578851E-3</v>
      </c>
      <c r="F461" s="4">
        <f t="shared" si="180"/>
        <v>-7.7226466000250259E-3</v>
      </c>
      <c r="G461">
        <f t="shared" ca="1" si="181"/>
        <v>-2.6335755186896763E-3</v>
      </c>
      <c r="H461">
        <f t="shared" ca="1" si="182"/>
        <v>4.0055219056001859E-2</v>
      </c>
      <c r="I461">
        <f t="shared" ca="1" si="183"/>
        <v>9.6924421238714087E-2</v>
      </c>
      <c r="J461">
        <f t="shared" ca="1" si="184"/>
        <v>-0.36637115440166523</v>
      </c>
      <c r="K461">
        <f t="shared" ca="1" si="185"/>
        <v>0.97329241567309388</v>
      </c>
      <c r="L461">
        <f t="shared" ca="1" si="186"/>
        <v>0.62625846296103682</v>
      </c>
      <c r="M461">
        <f t="shared" ca="1" si="187"/>
        <v>-1.1710039651311483E-3</v>
      </c>
      <c r="N461">
        <f t="shared" ca="1" si="188"/>
        <v>2.1359459273400359E-2</v>
      </c>
      <c r="O461">
        <f t="shared" ca="1" si="189"/>
        <v>-1.8317126939774737E-2</v>
      </c>
      <c r="P461">
        <f t="shared" ca="1" si="190"/>
        <v>-0.49975084458783137</v>
      </c>
      <c r="Q461">
        <f t="shared" ca="1" si="191"/>
        <v>0.91410543252601184</v>
      </c>
      <c r="R461">
        <f t="shared" ca="1" si="192"/>
        <v>1.0103161602369035</v>
      </c>
      <c r="T461">
        <f t="shared" si="193"/>
        <v>1.0034081647773578</v>
      </c>
      <c r="U461" s="6">
        <f t="shared" ca="1" si="194"/>
        <v>1.021265364602971</v>
      </c>
      <c r="V461">
        <f t="shared" ca="1" si="195"/>
        <v>4.2790562047524299</v>
      </c>
      <c r="W461">
        <v>1.0346950556934402</v>
      </c>
      <c r="X461" t="b">
        <f t="shared" ca="1" si="196"/>
        <v>1</v>
      </c>
      <c r="AS461">
        <v>0.61768485572235887</v>
      </c>
      <c r="AT461">
        <v>-3.597620827784183</v>
      </c>
      <c r="AU461">
        <v>1.7452316155147216</v>
      </c>
      <c r="AV461">
        <v>0.37056901009977483</v>
      </c>
      <c r="AW461">
        <v>1.0972334499678134</v>
      </c>
      <c r="AX461">
        <v>-0.39456023169416443</v>
      </c>
      <c r="AY461">
        <v>-1.6829464847989888</v>
      </c>
      <c r="AZ461">
        <v>0.27499412674088747</v>
      </c>
      <c r="BA461">
        <v>-1.233708586933068</v>
      </c>
      <c r="BB461">
        <v>2.0368529501897505</v>
      </c>
      <c r="BC461">
        <v>-1.7927005873661475</v>
      </c>
      <c r="BD461">
        <v>4.734496295075866</v>
      </c>
      <c r="BE461">
        <v>1.0851719345987614</v>
      </c>
      <c r="BF461">
        <v>-3.5980244766445608</v>
      </c>
      <c r="BJ461" t="b">
        <f t="shared" si="177"/>
        <v>1</v>
      </c>
      <c r="BK461" t="b">
        <f t="shared" ca="1" si="178"/>
        <v>1</v>
      </c>
      <c r="BM461">
        <f t="shared" ca="1" si="197"/>
        <v>4.2544467795339509</v>
      </c>
      <c r="BN461" t="b">
        <f t="shared" ca="1" si="198"/>
        <v>1</v>
      </c>
      <c r="BO461">
        <v>1.0142234932983367</v>
      </c>
      <c r="BP461">
        <f t="shared" ca="1" si="175"/>
        <v>1.0781953776858895</v>
      </c>
      <c r="BQ461" t="b">
        <f t="shared" ca="1" si="176"/>
        <v>1</v>
      </c>
    </row>
    <row r="462" spans="1:69" x14ac:dyDescent="0.45">
      <c r="A462" s="1">
        <v>44865</v>
      </c>
      <c r="B462">
        <v>13.497</v>
      </c>
      <c r="C462" s="1">
        <v>44865</v>
      </c>
      <c r="D462">
        <v>330.20001200000002</v>
      </c>
      <c r="E462">
        <f t="shared" si="179"/>
        <v>-2.4360271794130386E-2</v>
      </c>
      <c r="F462" s="4">
        <f t="shared" si="180"/>
        <v>-1.1909692630821287E-2</v>
      </c>
      <c r="G462">
        <f t="shared" ca="1" si="181"/>
        <v>-2.5815668625783291E-3</v>
      </c>
      <c r="H462">
        <f t="shared" ca="1" si="182"/>
        <v>4.0069853472294636E-2</v>
      </c>
      <c r="I462">
        <f t="shared" ca="1" si="183"/>
        <v>9.3218463340324811E-2</v>
      </c>
      <c r="J462">
        <f t="shared" ca="1" si="184"/>
        <v>-0.37064332598801997</v>
      </c>
      <c r="K462">
        <f t="shared" ca="1" si="185"/>
        <v>0.97329241567309388</v>
      </c>
      <c r="L462">
        <f t="shared" ca="1" si="186"/>
        <v>0.62625846296103682</v>
      </c>
      <c r="M462">
        <f t="shared" ca="1" si="187"/>
        <v>-1.0920418832938135E-3</v>
      </c>
      <c r="N462">
        <f t="shared" ca="1" si="188"/>
        <v>2.1364307630529145E-2</v>
      </c>
      <c r="O462">
        <f t="shared" ca="1" si="189"/>
        <v>-2.8947526039444515E-2</v>
      </c>
      <c r="P462">
        <f t="shared" ca="1" si="190"/>
        <v>-0.50157355530287484</v>
      </c>
      <c r="Q462">
        <f t="shared" ca="1" si="191"/>
        <v>0.91410543252601184</v>
      </c>
      <c r="R462">
        <f t="shared" ca="1" si="192"/>
        <v>1.0103161602369035</v>
      </c>
      <c r="T462">
        <f t="shared" si="193"/>
        <v>0.97563972820586964</v>
      </c>
      <c r="U462" s="6">
        <f t="shared" ca="1" si="194"/>
        <v>1.0712754980554009</v>
      </c>
      <c r="V462">
        <f t="shared" ca="1" si="195"/>
        <v>4.2673339544104527</v>
      </c>
      <c r="W462">
        <v>1.0313867154384493</v>
      </c>
      <c r="X462" t="b">
        <f t="shared" ca="1" si="196"/>
        <v>1</v>
      </c>
      <c r="AS462">
        <v>0.61978450773609184</v>
      </c>
      <c r="AT462">
        <v>-3.6037704377353448</v>
      </c>
      <c r="AU462">
        <v>1.6978373056572595</v>
      </c>
      <c r="AV462">
        <v>0.33184309050615568</v>
      </c>
      <c r="AW462">
        <v>1.1208806336742045</v>
      </c>
      <c r="AX462">
        <v>-0.40247738150903967</v>
      </c>
      <c r="AY462">
        <v>-1.5543454425045724</v>
      </c>
      <c r="AZ462">
        <v>0.30112910520529701</v>
      </c>
      <c r="BA462">
        <v>-1.2717636045443867</v>
      </c>
      <c r="BB462">
        <v>2.0718844889664139</v>
      </c>
      <c r="BC462">
        <v>-1.8193973487583868</v>
      </c>
      <c r="BD462">
        <v>4.7537627592826199</v>
      </c>
      <c r="BE462">
        <v>1.1055750311308623</v>
      </c>
      <c r="BF462">
        <v>-3.4051295243632298</v>
      </c>
      <c r="BJ462" t="b">
        <f t="shared" si="177"/>
        <v>1</v>
      </c>
      <c r="BK462" t="b">
        <f t="shared" ca="1" si="178"/>
        <v>1</v>
      </c>
      <c r="BM462">
        <f t="shared" ca="1" si="197"/>
        <v>4.2788801702824175</v>
      </c>
      <c r="BN462" t="b">
        <f t="shared" ca="1" si="198"/>
        <v>1</v>
      </c>
      <c r="BO462">
        <v>1.012203022141474</v>
      </c>
      <c r="BP462">
        <f t="shared" ca="1" si="175"/>
        <v>1.0595687930651256</v>
      </c>
      <c r="BQ462" t="b">
        <f t="shared" ca="1" si="176"/>
        <v>1</v>
      </c>
    </row>
    <row r="463" spans="1:69" x14ac:dyDescent="0.45">
      <c r="A463" s="1">
        <v>44862</v>
      </c>
      <c r="B463">
        <v>13.834</v>
      </c>
      <c r="C463" s="1">
        <v>44862</v>
      </c>
      <c r="D463">
        <v>334.17999300000002</v>
      </c>
      <c r="E463">
        <f t="shared" si="179"/>
        <v>4.993928354584088E-2</v>
      </c>
      <c r="F463" s="4">
        <f t="shared" si="180"/>
        <v>4.0249005447470891E-2</v>
      </c>
      <c r="G463">
        <f t="shared" ca="1" si="181"/>
        <v>-2.7140602907681178E-3</v>
      </c>
      <c r="H463">
        <f t="shared" ca="1" si="182"/>
        <v>4.0185869779118144E-2</v>
      </c>
      <c r="I463">
        <f t="shared" ca="1" si="183"/>
        <v>9.4411560213789658E-2</v>
      </c>
      <c r="J463">
        <f t="shared" ca="1" si="184"/>
        <v>-0.38985803174856803</v>
      </c>
      <c r="K463">
        <f t="shared" ca="1" si="185"/>
        <v>0.97329241567309388</v>
      </c>
      <c r="L463">
        <f t="shared" ca="1" si="186"/>
        <v>0.61776391001535536</v>
      </c>
      <c r="M463">
        <f t="shared" ca="1" si="187"/>
        <v>-1.1738462677283984E-3</v>
      </c>
      <c r="N463">
        <f t="shared" ca="1" si="188"/>
        <v>2.1437135729775136E-2</v>
      </c>
      <c r="O463">
        <f t="shared" ca="1" si="189"/>
        <v>-2.6781539300935582E-2</v>
      </c>
      <c r="P463">
        <f t="shared" ca="1" si="190"/>
        <v>-0.52343340495778579</v>
      </c>
      <c r="Q463">
        <f t="shared" ca="1" si="191"/>
        <v>0.91410543252601184</v>
      </c>
      <c r="R463">
        <f t="shared" ca="1" si="192"/>
        <v>1.0014159843760502</v>
      </c>
      <c r="T463">
        <f t="shared" si="193"/>
        <v>1.049939283545841</v>
      </c>
      <c r="U463" s="6">
        <f t="shared" ca="1" si="194"/>
        <v>1.1097384886892345</v>
      </c>
      <c r="V463">
        <f t="shared" ca="1" si="195"/>
        <v>4.2176358860281953</v>
      </c>
      <c r="W463">
        <v>1.0298003779161977</v>
      </c>
      <c r="X463" t="b">
        <f t="shared" ca="1" si="196"/>
        <v>1</v>
      </c>
      <c r="AS463">
        <v>0.60131762970073155</v>
      </c>
      <c r="AT463">
        <v>-3.0917920115702162</v>
      </c>
      <c r="AU463">
        <v>1.9580531682156119</v>
      </c>
      <c r="AV463">
        <v>0.8292254183551887</v>
      </c>
      <c r="AW463">
        <v>0.84213110024389104</v>
      </c>
      <c r="AX463">
        <v>-0.18441600098694871</v>
      </c>
      <c r="AY463">
        <v>-1.8257250581838085</v>
      </c>
      <c r="AZ463">
        <v>0.93670709554491272</v>
      </c>
      <c r="BA463">
        <v>-1.1498159480030101</v>
      </c>
      <c r="BB463">
        <v>1.6814473946040274</v>
      </c>
      <c r="BC463">
        <v>-1.5845099709645807</v>
      </c>
      <c r="BD463">
        <v>4.6092295536817485</v>
      </c>
      <c r="BE463">
        <v>0.84341842448669757</v>
      </c>
      <c r="BF463">
        <v>-3.8473699333465055</v>
      </c>
      <c r="BJ463" t="b">
        <f t="shared" si="177"/>
        <v>1</v>
      </c>
      <c r="BK463" t="b">
        <f t="shared" ca="1" si="178"/>
        <v>1</v>
      </c>
      <c r="BM463">
        <f t="shared" ca="1" si="197"/>
        <v>4.3132031589375357</v>
      </c>
      <c r="BN463" t="b">
        <f t="shared" ca="1" si="198"/>
        <v>1</v>
      </c>
      <c r="BO463">
        <v>1.0051949355311187</v>
      </c>
      <c r="BP463">
        <f t="shared" ca="1" si="175"/>
        <v>1.0232759866994361</v>
      </c>
      <c r="BQ463" t="b">
        <f t="shared" ca="1" si="176"/>
        <v>1</v>
      </c>
    </row>
    <row r="464" spans="1:69" x14ac:dyDescent="0.45">
      <c r="A464" s="1">
        <v>44861</v>
      </c>
      <c r="B464">
        <v>13.176</v>
      </c>
      <c r="C464" s="1">
        <v>44861</v>
      </c>
      <c r="D464">
        <v>321.25</v>
      </c>
      <c r="E464">
        <f t="shared" si="179"/>
        <v>2.1712158808932951E-2</v>
      </c>
      <c r="F464" s="4">
        <f t="shared" si="180"/>
        <v>-1.0350836866586204E-2</v>
      </c>
      <c r="G464">
        <f t="shared" ca="1" si="181"/>
        <v>-2.9310425397259172E-3</v>
      </c>
      <c r="H464">
        <f t="shared" ca="1" si="182"/>
        <v>4.0016944970011736E-2</v>
      </c>
      <c r="I464">
        <f t="shared" ca="1" si="183"/>
        <v>0.10054366228242982</v>
      </c>
      <c r="J464">
        <f t="shared" ca="1" si="184"/>
        <v>-0.35819224492729607</v>
      </c>
      <c r="K464">
        <f t="shared" ca="1" si="185"/>
        <v>0.97329241567309388</v>
      </c>
      <c r="L464">
        <f t="shared" ca="1" si="186"/>
        <v>0.61127663979962732</v>
      </c>
      <c r="M464">
        <f t="shared" ca="1" si="187"/>
        <v>-1.358767321705879E-3</v>
      </c>
      <c r="N464">
        <f t="shared" ca="1" si="188"/>
        <v>2.1236596908292851E-2</v>
      </c>
      <c r="O464">
        <f t="shared" ca="1" si="189"/>
        <v>-3.8781943940213393E-2</v>
      </c>
      <c r="P464">
        <f t="shared" ca="1" si="190"/>
        <v>-0.5036039713806395</v>
      </c>
      <c r="Q464">
        <f t="shared" ca="1" si="191"/>
        <v>0.90944239055878118</v>
      </c>
      <c r="R464">
        <f t="shared" ca="1" si="192"/>
        <v>0.96210587877037546</v>
      </c>
      <c r="T464">
        <f t="shared" si="193"/>
        <v>1.0217121588089328</v>
      </c>
      <c r="U464" s="6">
        <f t="shared" ca="1" si="194"/>
        <v>1.0805314088896176</v>
      </c>
      <c r="V464">
        <f t="shared" ca="1" si="195"/>
        <v>4.2062105057099854</v>
      </c>
      <c r="W464">
        <v>1.0655245414570755</v>
      </c>
      <c r="X464" t="b">
        <f t="shared" ca="1" si="196"/>
        <v>1</v>
      </c>
      <c r="AS464">
        <v>0.59679623209979005</v>
      </c>
      <c r="AT464">
        <v>-2.4196629107497474</v>
      </c>
      <c r="AU464">
        <v>2.2378307214064836</v>
      </c>
      <c r="AV464">
        <v>1.2496006794122521</v>
      </c>
      <c r="AW464">
        <v>0.33913993156749672</v>
      </c>
      <c r="AX464">
        <v>-9.9539579511816328E-2</v>
      </c>
      <c r="AY464">
        <v>-2.3419507129506392</v>
      </c>
      <c r="AZ464">
        <v>1.4779889250710943</v>
      </c>
      <c r="BA464">
        <v>-0.8947793602266525</v>
      </c>
      <c r="BB464">
        <v>1.3046776458983065</v>
      </c>
      <c r="BC464">
        <v>-1.3614724021717963</v>
      </c>
      <c r="BD464">
        <v>4.640580011963511</v>
      </c>
      <c r="BE464">
        <v>0.60958347116991229</v>
      </c>
      <c r="BF464">
        <v>-4.3718733487653907</v>
      </c>
      <c r="BJ464" t="b">
        <f t="shared" si="177"/>
        <v>1</v>
      </c>
      <c r="BK464" t="b">
        <f t="shared" ca="1" si="178"/>
        <v>1</v>
      </c>
      <c r="BM464">
        <f t="shared" ca="1" si="197"/>
        <v>4.23273328864751</v>
      </c>
      <c r="BN464" t="b">
        <f t="shared" ca="1" si="198"/>
        <v>1</v>
      </c>
      <c r="BO464">
        <v>1.0038814335754305</v>
      </c>
      <c r="BP464">
        <f t="shared" ca="1" si="175"/>
        <v>1.0185944140862173</v>
      </c>
      <c r="BQ464" t="b">
        <f t="shared" ca="1" si="176"/>
        <v>1</v>
      </c>
    </row>
    <row r="465" spans="1:69" x14ac:dyDescent="0.45">
      <c r="A465" s="1">
        <v>44860</v>
      </c>
      <c r="B465">
        <v>12.896000000000001</v>
      </c>
      <c r="C465" s="1">
        <v>44860</v>
      </c>
      <c r="D465">
        <v>324.60998499999999</v>
      </c>
      <c r="E465">
        <f t="shared" si="179"/>
        <v>-2.7524319432923494E-2</v>
      </c>
      <c r="F465" s="4">
        <f t="shared" si="180"/>
        <v>-2.0104459266305632E-2</v>
      </c>
      <c r="G465">
        <f t="shared" ca="1" si="181"/>
        <v>-2.9635086257413842E-3</v>
      </c>
      <c r="H465">
        <f t="shared" ca="1" si="182"/>
        <v>3.9999481454194283E-2</v>
      </c>
      <c r="I465">
        <f t="shared" ca="1" si="183"/>
        <v>0.10242224086870033</v>
      </c>
      <c r="J465">
        <f t="shared" ca="1" si="184"/>
        <v>-0.35368703905473842</v>
      </c>
      <c r="K465">
        <f t="shared" ca="1" si="185"/>
        <v>0.97329241567309388</v>
      </c>
      <c r="L465">
        <f t="shared" ca="1" si="186"/>
        <v>0.60542681679547306</v>
      </c>
      <c r="M465">
        <f t="shared" ca="1" si="187"/>
        <v>-1.2409697680407408E-3</v>
      </c>
      <c r="N465">
        <f t="shared" ca="1" si="188"/>
        <v>2.1251803869775036E-2</v>
      </c>
      <c r="O465">
        <f t="shared" ca="1" si="189"/>
        <v>-5.3476381117152291E-2</v>
      </c>
      <c r="P465">
        <f t="shared" ca="1" si="190"/>
        <v>-0.50887530403508796</v>
      </c>
      <c r="Q465">
        <f t="shared" ca="1" si="191"/>
        <v>0.90944239055878118</v>
      </c>
      <c r="R465">
        <f t="shared" ca="1" si="192"/>
        <v>0.96210587877037546</v>
      </c>
      <c r="T465">
        <f t="shared" si="193"/>
        <v>0.97247568056707645</v>
      </c>
      <c r="U465" s="6">
        <f t="shared" ca="1" si="194"/>
        <v>1.0701186623516719</v>
      </c>
      <c r="V465">
        <f t="shared" ca="1" si="195"/>
        <v>4.2251362148120046</v>
      </c>
      <c r="W465">
        <v>1.0586661385417679</v>
      </c>
      <c r="X465" t="b">
        <f t="shared" ca="1" si="196"/>
        <v>1</v>
      </c>
      <c r="AS465">
        <v>0.58784142303813514</v>
      </c>
      <c r="AT465">
        <v>-2.2808067105911118</v>
      </c>
      <c r="AU465">
        <v>2.3328417775820758</v>
      </c>
      <c r="AV465">
        <v>1.4349236888354537</v>
      </c>
      <c r="AW465">
        <v>0.22241689277265106</v>
      </c>
      <c r="AX465">
        <v>-2.1178275350054239E-2</v>
      </c>
      <c r="AY465">
        <v>-2.3459395216220273</v>
      </c>
      <c r="AZ465">
        <v>1.5830377665077651</v>
      </c>
      <c r="BA465">
        <v>-0.89898649066216241</v>
      </c>
      <c r="BB465">
        <v>1.1711334488257996</v>
      </c>
      <c r="BC465">
        <v>-1.2870952325503882</v>
      </c>
      <c r="BD465">
        <v>4.5813811602075365</v>
      </c>
      <c r="BE465">
        <v>0.51845824926458106</v>
      </c>
      <c r="BF465">
        <v>-4.4751953748051063</v>
      </c>
      <c r="BJ465" t="b">
        <f t="shared" si="177"/>
        <v>1</v>
      </c>
      <c r="BK465" t="b">
        <f t="shared" ca="1" si="178"/>
        <v>1</v>
      </c>
      <c r="BM465">
        <f t="shared" ca="1" si="197"/>
        <v>4.2916926850479937</v>
      </c>
      <c r="BN465" t="b">
        <f t="shared" ca="1" si="198"/>
        <v>1</v>
      </c>
      <c r="BO465">
        <v>0.95951834432666416</v>
      </c>
      <c r="BP465">
        <f t="shared" ca="1" si="175"/>
        <v>1.0250465260545905</v>
      </c>
      <c r="BQ465" t="b">
        <f t="shared" ca="1" si="176"/>
        <v>0</v>
      </c>
    </row>
    <row r="466" spans="1:69" x14ac:dyDescent="0.45">
      <c r="A466" s="1">
        <v>44859</v>
      </c>
      <c r="B466">
        <v>13.260999999999999</v>
      </c>
      <c r="C466" s="1">
        <v>44859</v>
      </c>
      <c r="D466">
        <v>331.26998900000001</v>
      </c>
      <c r="E466">
        <f t="shared" si="179"/>
        <v>5.2543852686721092E-2</v>
      </c>
      <c r="F466" s="4">
        <f t="shared" si="180"/>
        <v>2.1902013496849958E-2</v>
      </c>
      <c r="G466">
        <f t="shared" ca="1" si="181"/>
        <v>-2.7978105430921264E-3</v>
      </c>
      <c r="H466">
        <f t="shared" ca="1" si="182"/>
        <v>3.9965853271335922E-2</v>
      </c>
      <c r="I466">
        <f t="shared" ca="1" si="183"/>
        <v>9.1345593590313065E-2</v>
      </c>
      <c r="J466">
        <f t="shared" ca="1" si="184"/>
        <v>-0.34699451075766374</v>
      </c>
      <c r="K466">
        <f t="shared" ca="1" si="185"/>
        <v>0.97329241567309388</v>
      </c>
      <c r="L466">
        <f t="shared" ca="1" si="186"/>
        <v>0.60542681679547306</v>
      </c>
      <c r="M466">
        <f t="shared" ca="1" si="187"/>
        <v>-1.1351581600242112E-3</v>
      </c>
      <c r="N466">
        <f t="shared" ca="1" si="188"/>
        <v>2.121005362139591E-2</v>
      </c>
      <c r="O466">
        <f t="shared" ca="1" si="189"/>
        <v>-6.5333182508847579E-2</v>
      </c>
      <c r="P466">
        <f t="shared" ca="1" si="190"/>
        <v>-0.49090475461064331</v>
      </c>
      <c r="Q466">
        <f t="shared" ca="1" si="191"/>
        <v>0.90944239055878118</v>
      </c>
      <c r="R466">
        <f t="shared" ca="1" si="192"/>
        <v>0.97065668248373183</v>
      </c>
      <c r="T466">
        <f t="shared" si="193"/>
        <v>1.052543852686721</v>
      </c>
      <c r="U466" s="6">
        <f t="shared" ca="1" si="194"/>
        <v>1.1081306927383636</v>
      </c>
      <c r="V466">
        <f t="shared" ca="1" si="195"/>
        <v>4.2423116692684646</v>
      </c>
      <c r="W466">
        <v>1.0423134051892626</v>
      </c>
      <c r="X466" t="b">
        <f t="shared" ca="1" si="196"/>
        <v>1</v>
      </c>
      <c r="AS466">
        <v>0.56650755954334375</v>
      </c>
      <c r="AT466">
        <v>-1.7620161707225275</v>
      </c>
      <c r="AU466">
        <v>2.0957868337860308</v>
      </c>
      <c r="AV466">
        <v>1.5671526932305309</v>
      </c>
      <c r="AW466">
        <v>-0.25845734861752778</v>
      </c>
      <c r="AX466">
        <v>2.0908903883085677E-2</v>
      </c>
      <c r="AY466">
        <v>-2.6437043125786976</v>
      </c>
      <c r="AZ466">
        <v>1.8871341219132336</v>
      </c>
      <c r="BA466">
        <v>-0.84780313018346953</v>
      </c>
      <c r="BB466">
        <v>0.78262349132831233</v>
      </c>
      <c r="BC466">
        <v>-0.979971857283779</v>
      </c>
      <c r="BD466">
        <v>4.3359638260469131</v>
      </c>
      <c r="BE466">
        <v>0.49954599322597748</v>
      </c>
      <c r="BF466">
        <v>-4.4225348600495993</v>
      </c>
      <c r="BJ466" t="b">
        <f t="shared" si="177"/>
        <v>1</v>
      </c>
      <c r="BK466" t="b">
        <f t="shared" ca="1" si="178"/>
        <v>1</v>
      </c>
      <c r="BM466">
        <f t="shared" ca="1" si="197"/>
        <v>4.2790562047524299</v>
      </c>
      <c r="BN466" t="b">
        <f t="shared" ca="1" si="198"/>
        <v>1</v>
      </c>
      <c r="BO466">
        <v>0.92657729060249405</v>
      </c>
      <c r="BP466">
        <f t="shared" ca="1" si="175"/>
        <v>1.021265364602971</v>
      </c>
      <c r="BQ466" t="b">
        <f t="shared" ca="1" si="176"/>
        <v>0</v>
      </c>
    </row>
    <row r="467" spans="1:69" x14ac:dyDescent="0.45">
      <c r="A467" s="1">
        <v>44858</v>
      </c>
      <c r="B467">
        <v>12.599</v>
      </c>
      <c r="C467" s="1">
        <v>44858</v>
      </c>
      <c r="D467">
        <v>324.17001299999998</v>
      </c>
      <c r="E467">
        <f t="shared" si="179"/>
        <v>1.0669019733675671E-2</v>
      </c>
      <c r="F467" s="4">
        <f t="shared" si="180"/>
        <v>1.1798114245226955E-2</v>
      </c>
      <c r="G467">
        <f t="shared" ca="1" si="181"/>
        <v>-3.2257294362084488E-3</v>
      </c>
      <c r="H467">
        <f t="shared" ca="1" si="182"/>
        <v>3.9828266965912788E-2</v>
      </c>
      <c r="I467">
        <f t="shared" ca="1" si="183"/>
        <v>0.10901511227396497</v>
      </c>
      <c r="J467">
        <f t="shared" ca="1" si="184"/>
        <v>-0.32302709763491499</v>
      </c>
      <c r="K467">
        <f t="shared" ca="1" si="185"/>
        <v>0.97329241567309388</v>
      </c>
      <c r="L467">
        <f t="shared" ca="1" si="186"/>
        <v>0.60041622407616546</v>
      </c>
      <c r="M467">
        <f t="shared" ca="1" si="187"/>
        <v>-1.2957666790696526E-3</v>
      </c>
      <c r="N467">
        <f t="shared" ca="1" si="188"/>
        <v>2.1156282193870984E-2</v>
      </c>
      <c r="O467">
        <f t="shared" ca="1" si="189"/>
        <v>-4.978303498963333E-2</v>
      </c>
      <c r="P467">
        <f t="shared" ca="1" si="190"/>
        <v>-0.47383543789347016</v>
      </c>
      <c r="Q467">
        <f t="shared" ca="1" si="191"/>
        <v>0.90944239055878118</v>
      </c>
      <c r="R467">
        <f t="shared" ca="1" si="192"/>
        <v>0.9572698480503431</v>
      </c>
      <c r="T467">
        <f t="shared" si="193"/>
        <v>1.0106690197336756</v>
      </c>
      <c r="U467" s="6">
        <f t="shared" ca="1" si="194"/>
        <v>1.0598082099596233</v>
      </c>
      <c r="V467">
        <f t="shared" ca="1" si="195"/>
        <v>4.2154286326996653</v>
      </c>
      <c r="W467">
        <v>1.0274267386628484</v>
      </c>
      <c r="X467" t="b">
        <f t="shared" ca="1" si="196"/>
        <v>1</v>
      </c>
      <c r="AS467">
        <v>0.55301798910138222</v>
      </c>
      <c r="AT467">
        <v>-0.92033911105880495</v>
      </c>
      <c r="AU467">
        <v>2.332090685635591</v>
      </c>
      <c r="AV467">
        <v>2.3619172026734541</v>
      </c>
      <c r="AW467">
        <v>-1.0370521576124547</v>
      </c>
      <c r="AX467">
        <v>0.37134782641332514</v>
      </c>
      <c r="AY467">
        <v>-2.9951476611301175</v>
      </c>
      <c r="AZ467">
        <v>2.0149897017185832</v>
      </c>
      <c r="BA467">
        <v>-0.70832083592665884</v>
      </c>
      <c r="BB467">
        <v>0.13464799241953879</v>
      </c>
      <c r="BC467">
        <v>-0.48501006786068118</v>
      </c>
      <c r="BD467">
        <v>4.040101592561669</v>
      </c>
      <c r="BE467">
        <v>0.19513770639289837</v>
      </c>
      <c r="BF467">
        <v>-4.9609386219387286</v>
      </c>
      <c r="BJ467" t="b">
        <f t="shared" si="177"/>
        <v>1</v>
      </c>
      <c r="BK467" t="b">
        <f t="shared" ca="1" si="178"/>
        <v>1</v>
      </c>
      <c r="BM467">
        <f t="shared" ca="1" si="197"/>
        <v>4.2673339544104527</v>
      </c>
      <c r="BN467" t="b">
        <f t="shared" ca="1" si="198"/>
        <v>1</v>
      </c>
      <c r="BO467">
        <v>0.88904736207492974</v>
      </c>
      <c r="BP467">
        <f t="shared" ca="1" si="175"/>
        <v>1.0712754980554009</v>
      </c>
      <c r="BQ467" t="b">
        <f t="shared" ca="1" si="176"/>
        <v>0</v>
      </c>
    </row>
    <row r="468" spans="1:69" x14ac:dyDescent="0.45">
      <c r="A468" s="1">
        <v>44855</v>
      </c>
      <c r="B468">
        <v>12.465999999999999</v>
      </c>
      <c r="C468" s="1">
        <v>44855</v>
      </c>
      <c r="D468">
        <v>320.39001500000001</v>
      </c>
      <c r="E468">
        <f t="shared" si="179"/>
        <v>2.2306052156798296E-2</v>
      </c>
      <c r="F468" s="4">
        <f t="shared" si="180"/>
        <v>2.6331811697749528E-2</v>
      </c>
      <c r="G468">
        <f t="shared" ca="1" si="181"/>
        <v>-3.1751042769431943E-3</v>
      </c>
      <c r="H468">
        <f t="shared" ca="1" si="182"/>
        <v>3.9852444695706306E-2</v>
      </c>
      <c r="I468">
        <f t="shared" ca="1" si="183"/>
        <v>0.10586360774976254</v>
      </c>
      <c r="J468">
        <f t="shared" ca="1" si="184"/>
        <v>-0.32958033031881451</v>
      </c>
      <c r="K468">
        <f t="shared" ca="1" si="185"/>
        <v>0.97329241567309388</v>
      </c>
      <c r="L468">
        <f t="shared" ca="1" si="186"/>
        <v>0.60268753801334785</v>
      </c>
      <c r="M468">
        <f t="shared" ca="1" si="187"/>
        <v>-1.3736904397390443E-3</v>
      </c>
      <c r="N468">
        <f t="shared" ca="1" si="188"/>
        <v>2.1136503858450645E-2</v>
      </c>
      <c r="O468">
        <f t="shared" ca="1" si="189"/>
        <v>-3.9966133859924632E-2</v>
      </c>
      <c r="P468">
        <f t="shared" ca="1" si="190"/>
        <v>-0.4656424039302034</v>
      </c>
      <c r="Q468">
        <f t="shared" ca="1" si="191"/>
        <v>0.90944239055878118</v>
      </c>
      <c r="R468">
        <f t="shared" ca="1" si="192"/>
        <v>0.9572698480503431</v>
      </c>
      <c r="T468">
        <f t="shared" si="193"/>
        <v>1.0223060521567984</v>
      </c>
      <c r="U468" s="6">
        <f t="shared" ca="1" si="194"/>
        <v>1.1103589560880023</v>
      </c>
      <c r="V468">
        <f t="shared" ca="1" si="195"/>
        <v>4.1597312717397665</v>
      </c>
      <c r="W468">
        <v>1.0473208767107955</v>
      </c>
      <c r="X468" t="b">
        <f t="shared" ca="1" si="196"/>
        <v>1</v>
      </c>
      <c r="AS468">
        <v>0.55636560574596838</v>
      </c>
      <c r="AT468">
        <v>-0.65989873378070785</v>
      </c>
      <c r="AU468">
        <v>2.4981119287353426</v>
      </c>
      <c r="AV468">
        <v>2.7862648273216744</v>
      </c>
      <c r="AW468">
        <v>-1.3049470722662579</v>
      </c>
      <c r="AX468">
        <v>0.63446798681682393</v>
      </c>
      <c r="AY468">
        <v>-2.9972707044561506</v>
      </c>
      <c r="AZ468">
        <v>2.0768915948826936</v>
      </c>
      <c r="BA468">
        <v>-0.61161966082898911</v>
      </c>
      <c r="BB468">
        <v>-7.0060858488883868E-2</v>
      </c>
      <c r="BC468">
        <v>-0.25478728748189838</v>
      </c>
      <c r="BD468">
        <v>3.8962023340831657</v>
      </c>
      <c r="BE468">
        <v>-0.1197649133821824</v>
      </c>
      <c r="BF468">
        <v>-5.4057934380023376</v>
      </c>
      <c r="BJ468" t="b">
        <f t="shared" si="177"/>
        <v>1</v>
      </c>
      <c r="BK468" t="b">
        <f t="shared" ca="1" si="178"/>
        <v>1</v>
      </c>
      <c r="BM468">
        <f t="shared" ca="1" si="197"/>
        <v>4.2176358860281953</v>
      </c>
      <c r="BN468" t="b">
        <f t="shared" ca="1" si="198"/>
        <v>1</v>
      </c>
      <c r="BO468">
        <v>0.89992726580928739</v>
      </c>
      <c r="BP468">
        <f t="shared" ca="1" si="175"/>
        <v>1.1097384886892345</v>
      </c>
      <c r="BQ468" t="b">
        <f t="shared" ca="1" si="176"/>
        <v>0</v>
      </c>
    </row>
    <row r="469" spans="1:69" x14ac:dyDescent="0.45">
      <c r="A469" s="1">
        <v>44854</v>
      </c>
      <c r="B469">
        <v>12.194000000000001</v>
      </c>
      <c r="C469" s="1">
        <v>44854</v>
      </c>
      <c r="D469">
        <v>312.17001299999998</v>
      </c>
      <c r="E469">
        <f t="shared" si="179"/>
        <v>1.1866235167206097E-2</v>
      </c>
      <c r="F469" s="4">
        <f t="shared" si="180"/>
        <v>5.4491346153840738E-4</v>
      </c>
      <c r="G469">
        <f t="shared" ca="1" si="181"/>
        <v>-3.5744462383823007E-3</v>
      </c>
      <c r="H469">
        <f t="shared" ca="1" si="182"/>
        <v>3.9995730902012597E-2</v>
      </c>
      <c r="I469">
        <f t="shared" ca="1" si="183"/>
        <v>0.12091146448967569</v>
      </c>
      <c r="J469">
        <f t="shared" ca="1" si="184"/>
        <v>-0.34712936654269777</v>
      </c>
      <c r="K469">
        <f t="shared" ca="1" si="185"/>
        <v>0.97329241567309388</v>
      </c>
      <c r="L469">
        <f t="shared" ca="1" si="186"/>
        <v>0.59947726289623648</v>
      </c>
      <c r="M469">
        <f t="shared" ca="1" si="187"/>
        <v>-1.6713002048574775E-3</v>
      </c>
      <c r="N469">
        <f t="shared" ca="1" si="188"/>
        <v>2.116346817577084E-2</v>
      </c>
      <c r="O469">
        <f t="shared" ca="1" si="189"/>
        <v>-2.583208622856914E-2</v>
      </c>
      <c r="P469">
        <f t="shared" ca="1" si="190"/>
        <v>-0.47022843527383218</v>
      </c>
      <c r="Q469">
        <f t="shared" ca="1" si="191"/>
        <v>0.90944239055878118</v>
      </c>
      <c r="R469">
        <f t="shared" ca="1" si="192"/>
        <v>0.94240939683066205</v>
      </c>
      <c r="T469">
        <f t="shared" si="193"/>
        <v>1.0118662351672061</v>
      </c>
      <c r="U469" s="6">
        <f t="shared" ca="1" si="194"/>
        <v>1.0195652173913046</v>
      </c>
      <c r="V469">
        <f t="shared" ca="1" si="195"/>
        <v>4.1168295929955017</v>
      </c>
      <c r="W469">
        <v>0.99856131373211277</v>
      </c>
      <c r="X469" t="b">
        <f t="shared" ca="1" si="196"/>
        <v>0</v>
      </c>
      <c r="AS469">
        <v>0.56249406776655131</v>
      </c>
      <c r="AT469">
        <v>-0.41929280671453606</v>
      </c>
      <c r="AU469">
        <v>2.6247704351405847</v>
      </c>
      <c r="AV469">
        <v>3.1951583847101932</v>
      </c>
      <c r="AW469">
        <v>-1.5896661706159949</v>
      </c>
      <c r="AX469">
        <v>0.74586278821427199</v>
      </c>
      <c r="AY469">
        <v>-2.925012226579824</v>
      </c>
      <c r="AZ469">
        <v>1.6973128574681755</v>
      </c>
      <c r="BA469">
        <v>-0.68467553163804729</v>
      </c>
      <c r="BB469">
        <v>-0.32868320899022407</v>
      </c>
      <c r="BC469">
        <v>-0.13220974626122237</v>
      </c>
      <c r="BD469">
        <v>3.8982758606655885</v>
      </c>
      <c r="BE469">
        <v>-0.17656423762886878</v>
      </c>
      <c r="BF469">
        <v>-5.5384501826991048</v>
      </c>
      <c r="BJ469" t="b">
        <f t="shared" si="177"/>
        <v>1</v>
      </c>
      <c r="BK469" t="b">
        <f t="shared" ca="1" si="178"/>
        <v>0</v>
      </c>
      <c r="BM469">
        <f t="shared" ca="1" si="197"/>
        <v>4.2062105057099854</v>
      </c>
      <c r="BN469" t="b">
        <f t="shared" ca="1" si="198"/>
        <v>1</v>
      </c>
      <c r="BO469">
        <v>0.97255535833036788</v>
      </c>
      <c r="BP469">
        <f t="shared" ca="1" si="175"/>
        <v>1.0805314088896176</v>
      </c>
      <c r="BQ469" t="b">
        <f t="shared" ca="1" si="176"/>
        <v>0</v>
      </c>
    </row>
    <row r="470" spans="1:69" x14ac:dyDescent="0.45">
      <c r="A470" s="1">
        <v>44853</v>
      </c>
      <c r="B470">
        <v>12.051</v>
      </c>
      <c r="C470" s="1">
        <v>44853</v>
      </c>
      <c r="D470">
        <v>312</v>
      </c>
      <c r="E470">
        <f t="shared" si="179"/>
        <v>7.0193030834795377E-3</v>
      </c>
      <c r="F470" s="4">
        <f t="shared" si="180"/>
        <v>-4.9116825789208857E-3</v>
      </c>
      <c r="G470">
        <f t="shared" ca="1" si="181"/>
        <v>-3.7717208755907953E-3</v>
      </c>
      <c r="H470">
        <f t="shared" ca="1" si="182"/>
        <v>4.0016486897552217E-2</v>
      </c>
      <c r="I470">
        <f t="shared" ca="1" si="183"/>
        <v>0.13427383715978944</v>
      </c>
      <c r="J470">
        <f t="shared" ca="1" si="184"/>
        <v>-0.34961583979989008</v>
      </c>
      <c r="K470">
        <f t="shared" ca="1" si="185"/>
        <v>0.97329241567309388</v>
      </c>
      <c r="L470">
        <f t="shared" ca="1" si="186"/>
        <v>0.59947726289623648</v>
      </c>
      <c r="M470">
        <f t="shared" ca="1" si="187"/>
        <v>-1.7372281920785893E-3</v>
      </c>
      <c r="N470">
        <f t="shared" ca="1" si="188"/>
        <v>2.1177062961298874E-2</v>
      </c>
      <c r="O470">
        <f t="shared" ca="1" si="189"/>
        <v>-1.7059722047525407E-2</v>
      </c>
      <c r="P470">
        <f t="shared" ca="1" si="190"/>
        <v>-0.47674008666065015</v>
      </c>
      <c r="Q470">
        <f t="shared" ca="1" si="191"/>
        <v>0.90944239055878118</v>
      </c>
      <c r="R470">
        <f t="shared" ca="1" si="192"/>
        <v>0.94240939683066205</v>
      </c>
      <c r="T470">
        <f t="shared" si="193"/>
        <v>1.0070193030834795</v>
      </c>
      <c r="U470" s="6">
        <f t="shared" ca="1" si="194"/>
        <v>1.0479130434782609</v>
      </c>
      <c r="V470">
        <f t="shared" ca="1" si="195"/>
        <v>4.0614265975160242</v>
      </c>
      <c r="W470">
        <v>1.0392357567336363</v>
      </c>
      <c r="X470" t="b">
        <f t="shared" ca="1" si="196"/>
        <v>1</v>
      </c>
      <c r="AS470">
        <v>0.57429039640273849</v>
      </c>
      <c r="AT470">
        <v>-0.31437454193654424</v>
      </c>
      <c r="AU470">
        <v>2.6000598592139395</v>
      </c>
      <c r="AV470">
        <v>3.2363705572013028</v>
      </c>
      <c r="AW470">
        <v>-1.6205471272862408</v>
      </c>
      <c r="AX470">
        <v>0.51521963551210415</v>
      </c>
      <c r="AY470">
        <v>-2.96873557071731</v>
      </c>
      <c r="AZ470">
        <v>1.543127063382328</v>
      </c>
      <c r="BA470">
        <v>-0.58035847177976163</v>
      </c>
      <c r="BB470">
        <v>-0.27731967867086743</v>
      </c>
      <c r="BC470">
        <v>-0.26750330639483166</v>
      </c>
      <c r="BD470">
        <v>3.9880703183557706</v>
      </c>
      <c r="BE470">
        <v>-0.18023545151400894</v>
      </c>
      <c r="BF470">
        <v>-5.5965596060776601</v>
      </c>
      <c r="BJ470" t="b">
        <f t="shared" si="177"/>
        <v>1</v>
      </c>
      <c r="BK470" t="b">
        <f t="shared" ca="1" si="178"/>
        <v>1</v>
      </c>
      <c r="BM470">
        <f t="shared" ca="1" si="197"/>
        <v>4.2251362148120046</v>
      </c>
      <c r="BN470" t="b">
        <f t="shared" ca="1" si="198"/>
        <v>1</v>
      </c>
      <c r="BO470">
        <v>0.97387825069696543</v>
      </c>
      <c r="BP470">
        <f t="shared" ca="1" si="175"/>
        <v>1.0701186623516719</v>
      </c>
      <c r="BQ470" t="b">
        <f t="shared" ca="1" si="176"/>
        <v>0</v>
      </c>
    </row>
    <row r="471" spans="1:69" x14ac:dyDescent="0.45">
      <c r="A471" s="1">
        <v>44852</v>
      </c>
      <c r="B471">
        <v>11.967000000000001</v>
      </c>
      <c r="C471" s="1">
        <v>44852</v>
      </c>
      <c r="D471">
        <v>313.540009</v>
      </c>
      <c r="E471">
        <f t="shared" si="179"/>
        <v>6.6453566621804024E-3</v>
      </c>
      <c r="F471" s="4">
        <f t="shared" si="180"/>
        <v>1.0278727044716055E-2</v>
      </c>
      <c r="G471">
        <f t="shared" ca="1" si="181"/>
        <v>-3.6861140786181583E-3</v>
      </c>
      <c r="H471">
        <f t="shared" ca="1" si="182"/>
        <v>4.0057980261431828E-2</v>
      </c>
      <c r="I471">
        <f t="shared" ca="1" si="183"/>
        <v>0.12899905679046259</v>
      </c>
      <c r="J471">
        <f t="shared" ca="1" si="184"/>
        <v>-0.36072926626632107</v>
      </c>
      <c r="K471">
        <f t="shared" ca="1" si="185"/>
        <v>0.97329241567309388</v>
      </c>
      <c r="L471">
        <f t="shared" ca="1" si="186"/>
        <v>0.60174502483810488</v>
      </c>
      <c r="M471">
        <f t="shared" ca="1" si="187"/>
        <v>-1.6708732092281947E-3</v>
      </c>
      <c r="N471">
        <f t="shared" ca="1" si="188"/>
        <v>2.1187854862873754E-2</v>
      </c>
      <c r="O471">
        <f t="shared" ca="1" si="189"/>
        <v>-2.5957519254374346E-2</v>
      </c>
      <c r="P471">
        <f t="shared" ca="1" si="190"/>
        <v>-0.48143459185739079</v>
      </c>
      <c r="Q471">
        <f t="shared" ca="1" si="191"/>
        <v>0.90944239055878118</v>
      </c>
      <c r="R471">
        <f t="shared" ca="1" si="192"/>
        <v>0.94240939683066205</v>
      </c>
      <c r="T471">
        <f t="shared" si="193"/>
        <v>1.0066453566621805</v>
      </c>
      <c r="U471" s="6">
        <f t="shared" ca="1" si="194"/>
        <v>1.0328845157949249</v>
      </c>
      <c r="V471">
        <f t="shared" ca="1" si="195"/>
        <v>4.094607044288046</v>
      </c>
      <c r="W471">
        <v>1.0151848908324412</v>
      </c>
      <c r="X471" t="b">
        <f t="shared" ca="1" si="196"/>
        <v>1</v>
      </c>
      <c r="AS471">
        <v>0.5615563844184851</v>
      </c>
      <c r="AT471">
        <v>-0.23183837375361521</v>
      </c>
      <c r="AU471">
        <v>2.4103401803392206</v>
      </c>
      <c r="AV471">
        <v>2.8739535174598703</v>
      </c>
      <c r="AW471">
        <v>-1.6160991533509836</v>
      </c>
      <c r="AX471">
        <v>0.14380079835474613</v>
      </c>
      <c r="AY471">
        <v>-2.9205526275311247</v>
      </c>
      <c r="AZ471">
        <v>1.3747664331416776</v>
      </c>
      <c r="BA471">
        <v>-0.4768039019964872</v>
      </c>
      <c r="BB471">
        <v>-0.13588835644927189</v>
      </c>
      <c r="BC471">
        <v>-0.43732508826502492</v>
      </c>
      <c r="BD471">
        <v>4.0193765306914448</v>
      </c>
      <c r="BE471">
        <v>-0.13927885278794003</v>
      </c>
      <c r="BF471">
        <v>-5.2472416614334616</v>
      </c>
      <c r="BJ471" t="b">
        <f t="shared" si="177"/>
        <v>1</v>
      </c>
      <c r="BK471" t="b">
        <f t="shared" ca="1" si="178"/>
        <v>1</v>
      </c>
      <c r="BM471">
        <f t="shared" ca="1" si="197"/>
        <v>4.2423116692684646</v>
      </c>
      <c r="BN471" t="b">
        <f t="shared" ca="1" si="198"/>
        <v>1</v>
      </c>
      <c r="BO471">
        <v>0.96458613295034024</v>
      </c>
      <c r="BP471">
        <f t="shared" ca="1" si="175"/>
        <v>1.1081306927383636</v>
      </c>
      <c r="BQ471" t="b">
        <f t="shared" ca="1" si="176"/>
        <v>0</v>
      </c>
    </row>
    <row r="472" spans="1:69" x14ac:dyDescent="0.45">
      <c r="A472" s="1">
        <v>44851</v>
      </c>
      <c r="B472">
        <v>11.888</v>
      </c>
      <c r="C472" s="1">
        <v>44851</v>
      </c>
      <c r="D472">
        <v>310.35000600000001</v>
      </c>
      <c r="E472">
        <f t="shared" si="179"/>
        <v>5.8875924111516841E-2</v>
      </c>
      <c r="F472" s="4">
        <f t="shared" si="180"/>
        <v>3.1611521494635385E-2</v>
      </c>
      <c r="G472">
        <f t="shared" ca="1" si="181"/>
        <v>-3.7489158298192786E-3</v>
      </c>
      <c r="H472">
        <f t="shared" ca="1" si="182"/>
        <v>4.0051546845992603E-2</v>
      </c>
      <c r="I472">
        <f t="shared" ca="1" si="183"/>
        <v>0.13372481930584168</v>
      </c>
      <c r="J472">
        <f t="shared" ca="1" si="184"/>
        <v>-0.35818600049280258</v>
      </c>
      <c r="K472">
        <f t="shared" ca="1" si="185"/>
        <v>0.97329241567309388</v>
      </c>
      <c r="L472">
        <f t="shared" ca="1" si="186"/>
        <v>0.60174502483810488</v>
      </c>
      <c r="M472">
        <f t="shared" ca="1" si="187"/>
        <v>-1.7471330439561743E-3</v>
      </c>
      <c r="N472">
        <f t="shared" ca="1" si="188"/>
        <v>2.1172071191779836E-2</v>
      </c>
      <c r="O472">
        <f t="shared" ca="1" si="189"/>
        <v>-1.603256321774045E-2</v>
      </c>
      <c r="P472">
        <f t="shared" ca="1" si="190"/>
        <v>-0.47461764049881028</v>
      </c>
      <c r="Q472">
        <f t="shared" ca="1" si="191"/>
        <v>0.90944239055878118</v>
      </c>
      <c r="R472">
        <f t="shared" ca="1" si="192"/>
        <v>0.94240939683066205</v>
      </c>
      <c r="T472">
        <f t="shared" si="193"/>
        <v>1.0588759241115169</v>
      </c>
      <c r="U472" s="6">
        <f t="shared" ca="1" si="194"/>
        <v>1.0186803770351329</v>
      </c>
      <c r="V472">
        <f t="shared" ca="1" si="195"/>
        <v>4.1125058380467534</v>
      </c>
      <c r="W472">
        <v>0.99925589318801578</v>
      </c>
      <c r="X472" t="b">
        <f t="shared" ca="1" si="196"/>
        <v>0</v>
      </c>
      <c r="AS472">
        <v>0.54070738730267742</v>
      </c>
      <c r="AT472">
        <v>-7.5094240961435868E-2</v>
      </c>
      <c r="AU472">
        <v>2.2307950982593656</v>
      </c>
      <c r="AV472">
        <v>2.4492634012488925</v>
      </c>
      <c r="AW472">
        <v>-1.6050404452243616</v>
      </c>
      <c r="AX472">
        <v>-0.30577347604551264</v>
      </c>
      <c r="AY472">
        <v>-2.8829696816900139</v>
      </c>
      <c r="AZ472">
        <v>1.1036527052311016</v>
      </c>
      <c r="BA472">
        <v>-0.28585863631736291</v>
      </c>
      <c r="BB472">
        <v>4.1620250602286059E-2</v>
      </c>
      <c r="BC472">
        <v>-0.64719965974010707</v>
      </c>
      <c r="BD472">
        <v>4.0522957941988214</v>
      </c>
      <c r="BE472">
        <v>-0.14883892666078916</v>
      </c>
      <c r="BF472">
        <v>-4.8593230609465294</v>
      </c>
      <c r="BJ472" t="b">
        <f t="shared" si="177"/>
        <v>1</v>
      </c>
      <c r="BK472" t="b">
        <f t="shared" ca="1" si="178"/>
        <v>0</v>
      </c>
      <c r="BM472">
        <f t="shared" ca="1" si="197"/>
        <v>4.2154286326996653</v>
      </c>
      <c r="BN472" t="b">
        <f t="shared" ca="1" si="198"/>
        <v>1</v>
      </c>
      <c r="BO472">
        <v>0.97670302515499952</v>
      </c>
      <c r="BP472">
        <f t="shared" ca="1" si="175"/>
        <v>1.0598082099596233</v>
      </c>
      <c r="BQ472" t="b">
        <f t="shared" ca="1" si="176"/>
        <v>0</v>
      </c>
    </row>
    <row r="473" spans="1:69" x14ac:dyDescent="0.45">
      <c r="A473" s="1">
        <v>44848</v>
      </c>
      <c r="B473">
        <v>11.227</v>
      </c>
      <c r="C473" s="1">
        <v>44848</v>
      </c>
      <c r="D473">
        <v>300.83999599999999</v>
      </c>
      <c r="E473">
        <f t="shared" si="179"/>
        <v>-6.1287625418060244E-2</v>
      </c>
      <c r="F473" s="4">
        <f t="shared" si="180"/>
        <v>-2.8451471566958944E-2</v>
      </c>
      <c r="G473">
        <f t="shared" ca="1" si="181"/>
        <v>-4.1124596472091081E-3</v>
      </c>
      <c r="H473">
        <f t="shared" ca="1" si="182"/>
        <v>3.9809504727389755E-2</v>
      </c>
      <c r="I473">
        <f t="shared" ca="1" si="183"/>
        <v>0.14400988879192012</v>
      </c>
      <c r="J473">
        <f t="shared" ca="1" si="184"/>
        <v>-0.31906884330288898</v>
      </c>
      <c r="K473">
        <f t="shared" ca="1" si="185"/>
        <v>0.97329241567309388</v>
      </c>
      <c r="L473">
        <f t="shared" ca="1" si="186"/>
        <v>0.59947726289623648</v>
      </c>
      <c r="M473">
        <f t="shared" ca="1" si="187"/>
        <v>-1.9313314867847248E-3</v>
      </c>
      <c r="N473">
        <f t="shared" ca="1" si="188"/>
        <v>2.1040233660286803E-2</v>
      </c>
      <c r="O473">
        <f t="shared" ca="1" si="189"/>
        <v>-1.0058627641989852E-2</v>
      </c>
      <c r="P473">
        <f t="shared" ca="1" si="190"/>
        <v>-0.44312050080699317</v>
      </c>
      <c r="Q473">
        <f t="shared" ca="1" si="191"/>
        <v>0.90944239055878118</v>
      </c>
      <c r="R473">
        <f t="shared" ca="1" si="192"/>
        <v>0.93765621186777914</v>
      </c>
      <c r="T473">
        <f t="shared" si="193"/>
        <v>0.93871237458193979</v>
      </c>
      <c r="U473" s="6">
        <f t="shared" ca="1" si="194"/>
        <v>0.92969526333222918</v>
      </c>
      <c r="V473">
        <f t="shared" ca="1" si="195"/>
        <v>4.1246692338570794</v>
      </c>
      <c r="W473">
        <v>0.97231148375719822</v>
      </c>
      <c r="X473" t="b">
        <f t="shared" ca="1" si="196"/>
        <v>1</v>
      </c>
      <c r="AS473">
        <v>0.54299709696184117</v>
      </c>
      <c r="AT473">
        <v>9.8624559857766497E-2</v>
      </c>
      <c r="AU473">
        <v>2.2365964713014002</v>
      </c>
      <c r="AV473">
        <v>2.562426830943032</v>
      </c>
      <c r="AW473">
        <v>-1.7745234446528837</v>
      </c>
      <c r="AX473">
        <v>-0.3191384857175279</v>
      </c>
      <c r="AY473">
        <v>-3.0132453309116354</v>
      </c>
      <c r="AZ473">
        <v>0.94166991657970101</v>
      </c>
      <c r="BA473">
        <v>-0.31350270497437177</v>
      </c>
      <c r="BB473">
        <v>-0.14184076296407613</v>
      </c>
      <c r="BC473">
        <v>-0.56658326937145898</v>
      </c>
      <c r="BD473">
        <v>3.9683370811935066</v>
      </c>
      <c r="BE473">
        <v>-4.9507443907280811E-2</v>
      </c>
      <c r="BF473">
        <v>-4.8195444625869666</v>
      </c>
      <c r="BJ473" t="b">
        <f t="shared" si="177"/>
        <v>1</v>
      </c>
      <c r="BK473" t="b">
        <f t="shared" ca="1" si="178"/>
        <v>1</v>
      </c>
      <c r="BM473">
        <f t="shared" ca="1" si="197"/>
        <v>4.1597312717397665</v>
      </c>
      <c r="BN473" t="b">
        <f t="shared" ca="1" si="198"/>
        <v>0</v>
      </c>
      <c r="BO473">
        <v>1.0012027652388777</v>
      </c>
      <c r="BP473">
        <f t="shared" ca="1" si="175"/>
        <v>1.1103589560880023</v>
      </c>
      <c r="BQ473" t="b">
        <f t="shared" ca="1" si="176"/>
        <v>1</v>
      </c>
    </row>
    <row r="474" spans="1:69" x14ac:dyDescent="0.45">
      <c r="A474" s="1">
        <v>44847</v>
      </c>
      <c r="B474">
        <v>11.96</v>
      </c>
      <c r="C474" s="1">
        <v>44847</v>
      </c>
      <c r="D474">
        <v>309.64999399999999</v>
      </c>
      <c r="E474">
        <f t="shared" si="179"/>
        <v>4.0000000000000077E-2</v>
      </c>
      <c r="F474" s="4">
        <f t="shared" si="180"/>
        <v>2.8635003250955124E-2</v>
      </c>
      <c r="G474">
        <f t="shared" ca="1" si="181"/>
        <v>-3.8589537128194146E-3</v>
      </c>
      <c r="H474">
        <f t="shared" ca="1" si="182"/>
        <v>3.9604489138944696E-2</v>
      </c>
      <c r="I474">
        <f t="shared" ca="1" si="183"/>
        <v>0.14211086701287728</v>
      </c>
      <c r="J474">
        <f t="shared" ca="1" si="184"/>
        <v>-0.28862670962865078</v>
      </c>
      <c r="K474">
        <f t="shared" ca="1" si="185"/>
        <v>0.97329241567309388</v>
      </c>
      <c r="L474">
        <f t="shared" ca="1" si="186"/>
        <v>0.60041622407616546</v>
      </c>
      <c r="M474">
        <f t="shared" ca="1" si="187"/>
        <v>-1.7886419169506895E-3</v>
      </c>
      <c r="N474">
        <f t="shared" ca="1" si="188"/>
        <v>2.0956077131835386E-2</v>
      </c>
      <c r="O474">
        <f t="shared" ca="1" si="189"/>
        <v>-2.0521882872408956E-2</v>
      </c>
      <c r="P474">
        <f t="shared" ca="1" si="190"/>
        <v>-0.41405991047809376</v>
      </c>
      <c r="Q474">
        <f t="shared" ca="1" si="191"/>
        <v>0.90944239055878118</v>
      </c>
      <c r="R474">
        <f t="shared" ca="1" si="192"/>
        <v>0.9459897169374476</v>
      </c>
      <c r="T474">
        <f t="shared" si="193"/>
        <v>1.04</v>
      </c>
      <c r="U474" s="6">
        <f t="shared" ca="1" si="194"/>
        <v>0.91089108910891081</v>
      </c>
      <c r="V474">
        <f t="shared" ca="1" si="195"/>
        <v>4.1224752635681723</v>
      </c>
      <c r="W474">
        <v>0.85354702136113314</v>
      </c>
      <c r="X474" t="b">
        <f t="shared" ca="1" si="196"/>
        <v>1</v>
      </c>
      <c r="AS474">
        <v>0.54449049468544841</v>
      </c>
      <c r="AT474">
        <v>-1.6655742793197852E-2</v>
      </c>
      <c r="AU474">
        <v>2.2807046914941189</v>
      </c>
      <c r="AV474">
        <v>2.647999847251187</v>
      </c>
      <c r="AW474">
        <v>-1.7020739027466723</v>
      </c>
      <c r="AX474">
        <v>-4.9133011568830197E-3</v>
      </c>
      <c r="AY474">
        <v>-3.0542619537272815</v>
      </c>
      <c r="AZ474">
        <v>1.0632475016873322</v>
      </c>
      <c r="BA474">
        <v>-0.62567156173826344</v>
      </c>
      <c r="BB474">
        <v>-0.14612085490027552</v>
      </c>
      <c r="BC474">
        <v>-0.37129668916340874</v>
      </c>
      <c r="BD474">
        <v>3.6417899779856651</v>
      </c>
      <c r="BE474">
        <v>0.22605012058475232</v>
      </c>
      <c r="BF474">
        <v>-4.839740181314637</v>
      </c>
      <c r="BJ474" t="b">
        <f t="shared" si="177"/>
        <v>1</v>
      </c>
      <c r="BK474" t="b">
        <f t="shared" ca="1" si="178"/>
        <v>1</v>
      </c>
      <c r="BM474">
        <f t="shared" ca="1" si="197"/>
        <v>4.1168295929955017</v>
      </c>
      <c r="BN474" t="b">
        <f t="shared" ca="1" si="198"/>
        <v>0</v>
      </c>
      <c r="BO474">
        <v>0.98648441337571047</v>
      </c>
      <c r="BP474">
        <f t="shared" ca="1" si="175"/>
        <v>1.0195652173913046</v>
      </c>
      <c r="BQ474" t="b">
        <f t="shared" ca="1" si="176"/>
        <v>0</v>
      </c>
    </row>
    <row r="475" spans="1:69" x14ac:dyDescent="0.45">
      <c r="A475" s="1">
        <v>44846</v>
      </c>
      <c r="B475">
        <v>11.5</v>
      </c>
      <c r="C475" s="1">
        <v>44846</v>
      </c>
      <c r="D475">
        <v>301.02999899999998</v>
      </c>
      <c r="E475">
        <f t="shared" si="179"/>
        <v>-7.4227515967547298E-3</v>
      </c>
      <c r="F475" s="4">
        <f t="shared" si="180"/>
        <v>-3.5748106769791783E-3</v>
      </c>
      <c r="G475">
        <f t="shared" ca="1" si="181"/>
        <v>-4.159616016907312E-3</v>
      </c>
      <c r="H475">
        <f t="shared" ca="1" si="182"/>
        <v>3.9497963568133225E-2</v>
      </c>
      <c r="I475">
        <f t="shared" ca="1" si="183"/>
        <v>0.15902654758245258</v>
      </c>
      <c r="J475">
        <f t="shared" ca="1" si="184"/>
        <v>-0.26190461143658839</v>
      </c>
      <c r="K475">
        <f t="shared" ca="1" si="185"/>
        <v>0.97329241567309388</v>
      </c>
      <c r="L475">
        <f t="shared" ca="1" si="186"/>
        <v>0.58301959528996816</v>
      </c>
      <c r="M475">
        <f t="shared" ca="1" si="187"/>
        <v>-1.9667880762867206E-3</v>
      </c>
      <c r="N475">
        <f t="shared" ca="1" si="188"/>
        <v>2.0847306722533588E-2</v>
      </c>
      <c r="O475">
        <f t="shared" ca="1" si="189"/>
        <v>-1.0804324533611803E-2</v>
      </c>
      <c r="P475">
        <f t="shared" ca="1" si="190"/>
        <v>-0.38300357080936553</v>
      </c>
      <c r="Q475">
        <f t="shared" ca="1" si="191"/>
        <v>0.90944239055878118</v>
      </c>
      <c r="R475">
        <f t="shared" ca="1" si="192"/>
        <v>0.94101313283170096</v>
      </c>
      <c r="T475">
        <f t="shared" si="193"/>
        <v>0.99257724840324524</v>
      </c>
      <c r="U475" s="6">
        <f t="shared" ca="1" si="194"/>
        <v>0.87061851767734122</v>
      </c>
      <c r="V475">
        <f t="shared" ca="1" si="195"/>
        <v>4.1164260763673672</v>
      </c>
      <c r="W475">
        <v>0.83651330399962909</v>
      </c>
      <c r="X475" t="b">
        <f t="shared" ca="1" si="196"/>
        <v>1</v>
      </c>
      <c r="AS475">
        <v>0.54019384845180884</v>
      </c>
      <c r="AT475">
        <v>0.3128303865167919</v>
      </c>
      <c r="AU475">
        <v>2.2875766416480858</v>
      </c>
      <c r="AV475">
        <v>3.062269730485915</v>
      </c>
      <c r="AW475">
        <v>-1.9619545695965792</v>
      </c>
      <c r="AX475">
        <v>-0.19982060275232455</v>
      </c>
      <c r="AY475">
        <v>-3.0961126746012186</v>
      </c>
      <c r="AZ475">
        <v>0.55176768792135034</v>
      </c>
      <c r="BA475">
        <v>-0.78402050612690222</v>
      </c>
      <c r="BB475">
        <v>-0.57139595642413976</v>
      </c>
      <c r="BC475">
        <v>-0.28078480326071231</v>
      </c>
      <c r="BD475">
        <v>3.8187920516908642</v>
      </c>
      <c r="BE475">
        <v>0.42415833107662165</v>
      </c>
      <c r="BF475">
        <v>-4.721375757334787</v>
      </c>
      <c r="BJ475" t="b">
        <f t="shared" si="177"/>
        <v>1</v>
      </c>
      <c r="BK475" t="b">
        <f t="shared" ca="1" si="178"/>
        <v>1</v>
      </c>
      <c r="BM475">
        <f t="shared" ca="1" si="197"/>
        <v>4.0614265975160242</v>
      </c>
      <c r="BN475" t="b">
        <f t="shared" ca="1" si="198"/>
        <v>0</v>
      </c>
      <c r="BO475">
        <v>1.0105027235057529</v>
      </c>
      <c r="BP475">
        <f t="shared" ca="1" si="175"/>
        <v>1.0479130434782609</v>
      </c>
      <c r="BQ475" t="b">
        <f t="shared" ca="1" si="176"/>
        <v>1</v>
      </c>
    </row>
    <row r="476" spans="1:69" x14ac:dyDescent="0.45">
      <c r="A476" s="1">
        <v>44845</v>
      </c>
      <c r="B476">
        <v>11.586</v>
      </c>
      <c r="C476" s="1">
        <v>44845</v>
      </c>
      <c r="D476">
        <v>302.10998499999999</v>
      </c>
      <c r="E476">
        <f t="shared" si="179"/>
        <v>-7.1979434447300454E-3</v>
      </c>
      <c r="F476" s="4">
        <f t="shared" si="180"/>
        <v>-1.6280812230836453E-2</v>
      </c>
      <c r="G476">
        <f t="shared" ca="1" si="181"/>
        <v>-3.9023603824005319E-3</v>
      </c>
      <c r="H476">
        <f t="shared" ca="1" si="182"/>
        <v>3.9643888072620537E-2</v>
      </c>
      <c r="I476">
        <f t="shared" ca="1" si="183"/>
        <v>0.14673125197422435</v>
      </c>
      <c r="J476">
        <f t="shared" ca="1" si="184"/>
        <v>-0.29550812930631309</v>
      </c>
      <c r="K476">
        <f t="shared" ca="1" si="185"/>
        <v>0.97329241567309388</v>
      </c>
      <c r="L476">
        <f t="shared" ca="1" si="186"/>
        <v>0.60041622407616546</v>
      </c>
      <c r="M476">
        <f t="shared" ca="1" si="187"/>
        <v>-1.8436541463380468E-3</v>
      </c>
      <c r="N476">
        <f t="shared" ca="1" si="188"/>
        <v>2.0910394455114827E-2</v>
      </c>
      <c r="O476">
        <f t="shared" ca="1" si="189"/>
        <v>-2.1777827392905697E-2</v>
      </c>
      <c r="P476">
        <f t="shared" ca="1" si="190"/>
        <v>-0.40707900238812966</v>
      </c>
      <c r="Q476">
        <f t="shared" ca="1" si="191"/>
        <v>0.90944239055878118</v>
      </c>
      <c r="R476">
        <f t="shared" ca="1" si="192"/>
        <v>0.9459897169374476</v>
      </c>
      <c r="T476">
        <f t="shared" si="193"/>
        <v>0.99280205655526998</v>
      </c>
      <c r="U476" s="6">
        <f t="shared" ca="1" si="194"/>
        <v>0.87992709045340634</v>
      </c>
      <c r="V476">
        <f t="shared" ca="1" si="195"/>
        <v>4.1248129428813938</v>
      </c>
      <c r="W476">
        <v>0.83603612619284373</v>
      </c>
      <c r="X476" t="b">
        <f t="shared" ca="1" si="196"/>
        <v>1</v>
      </c>
      <c r="AS476">
        <v>0.5225614482849158</v>
      </c>
      <c r="AT476">
        <v>8.1995212372744306E-2</v>
      </c>
      <c r="AU476">
        <v>1.922517381555608</v>
      </c>
      <c r="AV476">
        <v>2.7164824070524149</v>
      </c>
      <c r="AW476">
        <v>-2.0724621963875571</v>
      </c>
      <c r="AX476">
        <v>-0.24969960437951891</v>
      </c>
      <c r="AY476">
        <v>-2.9469941407010474</v>
      </c>
      <c r="AZ476">
        <v>1.2113124119908019</v>
      </c>
      <c r="BA476">
        <v>-0.78602059308007621</v>
      </c>
      <c r="BB476">
        <v>-0.5239473316377502</v>
      </c>
      <c r="BC476">
        <v>-0.12837599615525119</v>
      </c>
      <c r="BD476">
        <v>3.6527307977757846</v>
      </c>
      <c r="BE476">
        <v>0.22308295172974818</v>
      </c>
      <c r="BF476">
        <v>-4.4652458836945472</v>
      </c>
      <c r="BJ476" t="b">
        <f t="shared" si="177"/>
        <v>1</v>
      </c>
      <c r="BK476" t="b">
        <f t="shared" ca="1" si="178"/>
        <v>1</v>
      </c>
      <c r="BM476">
        <f t="shared" ca="1" si="197"/>
        <v>4.094607044288046</v>
      </c>
      <c r="BN476" t="b">
        <f t="shared" ca="1" si="198"/>
        <v>0</v>
      </c>
      <c r="BO476">
        <v>0.99408741603680006</v>
      </c>
      <c r="BP476">
        <f t="shared" ca="1" si="175"/>
        <v>1.0328845157949249</v>
      </c>
      <c r="BQ476" t="b">
        <f t="shared" ca="1" si="176"/>
        <v>0</v>
      </c>
    </row>
    <row r="477" spans="1:69" x14ac:dyDescent="0.45">
      <c r="A477" s="1">
        <v>44844</v>
      </c>
      <c r="B477">
        <v>11.67</v>
      </c>
      <c r="C477" s="1">
        <v>44844</v>
      </c>
      <c r="D477">
        <v>307.10998499999999</v>
      </c>
      <c r="E477">
        <f t="shared" si="179"/>
        <v>-3.3620404107320354E-2</v>
      </c>
      <c r="F477" s="4">
        <f t="shared" si="180"/>
        <v>-1.8065049300900162E-2</v>
      </c>
      <c r="G477">
        <f t="shared" ca="1" si="181"/>
        <v>-3.8255545087142961E-3</v>
      </c>
      <c r="H477">
        <f t="shared" ca="1" si="182"/>
        <v>3.9652350570517532E-2</v>
      </c>
      <c r="I477">
        <f t="shared" ca="1" si="183"/>
        <v>0.14091359738723816</v>
      </c>
      <c r="J477">
        <f t="shared" ca="1" si="184"/>
        <v>-0.2989481914783978</v>
      </c>
      <c r="K477">
        <f t="shared" ca="1" si="185"/>
        <v>0.97329241567309388</v>
      </c>
      <c r="L477">
        <f t="shared" ca="1" si="186"/>
        <v>0.60041622407616546</v>
      </c>
      <c r="M477">
        <f t="shared" ca="1" si="187"/>
        <v>-1.734938132304236E-3</v>
      </c>
      <c r="N477">
        <f t="shared" ca="1" si="188"/>
        <v>2.0891470883435875E-2</v>
      </c>
      <c r="O477">
        <f t="shared" ca="1" si="189"/>
        <v>-3.5714205219969063E-2</v>
      </c>
      <c r="P477">
        <f t="shared" ca="1" si="190"/>
        <v>-0.39801809592088144</v>
      </c>
      <c r="Q477">
        <f t="shared" ca="1" si="191"/>
        <v>0.90944239055878118</v>
      </c>
      <c r="R477">
        <f t="shared" ca="1" si="192"/>
        <v>0.94716887838855157</v>
      </c>
      <c r="T477">
        <f t="shared" si="193"/>
        <v>0.96637959589267963</v>
      </c>
      <c r="U477" s="6">
        <f t="shared" ca="1" si="194"/>
        <v>0.93270460358056273</v>
      </c>
      <c r="V477">
        <f t="shared" ca="1" si="195"/>
        <v>4.0778549379053386</v>
      </c>
      <c r="W477">
        <v>0.9266761944868982</v>
      </c>
      <c r="X477" t="b">
        <f t="shared" ca="1" si="196"/>
        <v>1</v>
      </c>
      <c r="AS477">
        <v>0.51807542811442431</v>
      </c>
      <c r="AT477">
        <v>-5.7445805002556069E-2</v>
      </c>
      <c r="AU477">
        <v>1.7805697260081712</v>
      </c>
      <c r="AV477">
        <v>2.7546564617491187</v>
      </c>
      <c r="AW477">
        <v>-2.1066825901363382</v>
      </c>
      <c r="AX477">
        <v>-0.30799353717083744</v>
      </c>
      <c r="AY477">
        <v>-2.8768288440836893</v>
      </c>
      <c r="AZ477">
        <v>1.5507594159583435</v>
      </c>
      <c r="BA477">
        <v>-0.94717125507210764</v>
      </c>
      <c r="BB477">
        <v>-0.58861719322923334</v>
      </c>
      <c r="BC477">
        <v>9.3864747480656326E-3</v>
      </c>
      <c r="BD477">
        <v>3.7398577109055813</v>
      </c>
      <c r="BE477">
        <v>0.21503812242307754</v>
      </c>
      <c r="BF477">
        <v>-4.4519746206847612</v>
      </c>
      <c r="BJ477" t="b">
        <f t="shared" si="177"/>
        <v>1</v>
      </c>
      <c r="BK477" t="b">
        <f t="shared" ca="1" si="178"/>
        <v>1</v>
      </c>
      <c r="BM477">
        <f t="shared" ca="1" si="197"/>
        <v>4.1125058380467534</v>
      </c>
      <c r="BN477" t="b">
        <f t="shared" ca="1" si="198"/>
        <v>0</v>
      </c>
      <c r="BO477">
        <v>0.98496165203984809</v>
      </c>
      <c r="BP477">
        <f t="shared" ca="1" si="175"/>
        <v>1.0186803770351329</v>
      </c>
      <c r="BQ477" t="b">
        <f t="shared" ca="1" si="176"/>
        <v>0</v>
      </c>
    </row>
    <row r="478" spans="1:69" x14ac:dyDescent="0.45">
      <c r="A478" s="1">
        <v>44841</v>
      </c>
      <c r="B478">
        <v>12.076000000000001</v>
      </c>
      <c r="C478" s="1">
        <v>44841</v>
      </c>
      <c r="D478">
        <v>312.76001000000002</v>
      </c>
      <c r="E478">
        <f t="shared" si="179"/>
        <v>-8.0274181264280292E-2</v>
      </c>
      <c r="F478" s="4">
        <f t="shared" si="180"/>
        <v>-4.1612999223055586E-2</v>
      </c>
      <c r="G478">
        <f t="shared" ca="1" si="181"/>
        <v>-3.6015627222581699E-3</v>
      </c>
      <c r="H478">
        <f t="shared" ca="1" si="182"/>
        <v>3.9609704534202407E-2</v>
      </c>
      <c r="I478">
        <f t="shared" ca="1" si="183"/>
        <v>0.12666901015290885</v>
      </c>
      <c r="J478">
        <f t="shared" ca="1" si="184"/>
        <v>-0.29177218529246662</v>
      </c>
      <c r="K478">
        <f t="shared" ca="1" si="185"/>
        <v>0.97329241567309388</v>
      </c>
      <c r="L478">
        <f t="shared" ca="1" si="186"/>
        <v>0.60314517949554747</v>
      </c>
      <c r="M478">
        <f t="shared" ca="1" si="187"/>
        <v>-1.5848779468530963E-3</v>
      </c>
      <c r="N478">
        <f t="shared" ca="1" si="188"/>
        <v>2.0881368259010172E-2</v>
      </c>
      <c r="O478">
        <f t="shared" ca="1" si="189"/>
        <v>-5.368759884410005E-2</v>
      </c>
      <c r="P478">
        <f t="shared" ca="1" si="190"/>
        <v>-0.39261770215777547</v>
      </c>
      <c r="Q478">
        <f t="shared" ca="1" si="191"/>
        <v>0.90944239055878118</v>
      </c>
      <c r="R478">
        <f t="shared" ca="1" si="192"/>
        <v>0.97041251012059693</v>
      </c>
      <c r="T478">
        <f t="shared" si="193"/>
        <v>0.91972581873571968</v>
      </c>
      <c r="U478" s="6">
        <f t="shared" ca="1" si="194"/>
        <v>0.9948101161545434</v>
      </c>
      <c r="V478">
        <f t="shared" ca="1" si="195"/>
        <v>4.0582220333175369</v>
      </c>
      <c r="W478">
        <v>0.98708624902030451</v>
      </c>
      <c r="X478" t="b">
        <f t="shared" ca="1" si="196"/>
        <v>1</v>
      </c>
      <c r="AS478">
        <v>0.51387472630403863</v>
      </c>
      <c r="AT478">
        <v>6.9879523535075289E-2</v>
      </c>
      <c r="AU478">
        <v>1.7705540900097616</v>
      </c>
      <c r="AV478">
        <v>2.6746216435286105</v>
      </c>
      <c r="AW478">
        <v>-2.2185507961309918</v>
      </c>
      <c r="AX478">
        <v>-0.28023971117629271</v>
      </c>
      <c r="AY478">
        <v>-2.9892561134748057</v>
      </c>
      <c r="AZ478">
        <v>1.7084713776863054</v>
      </c>
      <c r="BA478">
        <v>-0.89209368622766483</v>
      </c>
      <c r="BB478">
        <v>-0.56913226148562901</v>
      </c>
      <c r="BC478">
        <v>6.5513020204182482E-2</v>
      </c>
      <c r="BD478">
        <v>3.3729529391671278</v>
      </c>
      <c r="BE478">
        <v>0.21260971548012975</v>
      </c>
      <c r="BF478">
        <v>-4.327930742141314</v>
      </c>
      <c r="BJ478" t="b">
        <f t="shared" si="177"/>
        <v>1</v>
      </c>
      <c r="BK478" t="b">
        <f t="shared" ca="1" si="178"/>
        <v>1</v>
      </c>
      <c r="BM478">
        <f t="shared" ca="1" si="197"/>
        <v>4.1246692338570794</v>
      </c>
      <c r="BN478" t="b">
        <f t="shared" ca="1" si="198"/>
        <v>0</v>
      </c>
      <c r="BO478">
        <v>0.96405709266955419</v>
      </c>
      <c r="BP478">
        <f t="shared" ca="1" si="175"/>
        <v>0.92969526333222918</v>
      </c>
      <c r="BQ478" t="b">
        <f t="shared" ca="1" si="176"/>
        <v>1</v>
      </c>
    </row>
    <row r="479" spans="1:69" x14ac:dyDescent="0.45">
      <c r="A479" s="1">
        <v>44840</v>
      </c>
      <c r="B479">
        <v>13.13</v>
      </c>
      <c r="C479" s="1">
        <v>44840</v>
      </c>
      <c r="D479">
        <v>326.33999599999999</v>
      </c>
      <c r="E479">
        <f t="shared" si="179"/>
        <v>-5.9807706866529522E-3</v>
      </c>
      <c r="F479" s="4">
        <f t="shared" si="180"/>
        <v>-7.5722747268789437E-3</v>
      </c>
      <c r="G479">
        <f t="shared" ca="1" si="181"/>
        <v>-2.9555940671002301E-3</v>
      </c>
      <c r="H479">
        <f t="shared" ca="1" si="182"/>
        <v>3.9405961572705442E-2</v>
      </c>
      <c r="I479">
        <f t="shared" ca="1" si="183"/>
        <v>0.12837188174282324</v>
      </c>
      <c r="J479">
        <f t="shared" ca="1" si="184"/>
        <v>-0.30250546115893373</v>
      </c>
      <c r="K479">
        <f t="shared" ca="1" si="185"/>
        <v>1.0497050046823106</v>
      </c>
      <c r="L479">
        <f t="shared" ca="1" si="186"/>
        <v>0.61375172873452877</v>
      </c>
      <c r="M479">
        <f t="shared" ca="1" si="187"/>
        <v>-1.2419902445000046E-3</v>
      </c>
      <c r="N479">
        <f t="shared" ca="1" si="188"/>
        <v>2.0783591926666144E-2</v>
      </c>
      <c r="O479">
        <f t="shared" ca="1" si="189"/>
        <v>-5.5029365028850405E-2</v>
      </c>
      <c r="P479">
        <f t="shared" ca="1" si="190"/>
        <v>-0.39313167361358037</v>
      </c>
      <c r="Q479">
        <f t="shared" ca="1" si="191"/>
        <v>0.92415051115045699</v>
      </c>
      <c r="R479">
        <f t="shared" ca="1" si="192"/>
        <v>1.00908453234077</v>
      </c>
      <c r="T479">
        <f t="shared" si="193"/>
        <v>0.99401922931334707</v>
      </c>
      <c r="U479" s="6">
        <f t="shared" ca="1" si="194"/>
        <v>1.0744680851063833</v>
      </c>
      <c r="V479">
        <f t="shared" ca="1" si="195"/>
        <v>4.0458221145919984</v>
      </c>
      <c r="W479">
        <v>0.98855772236581796</v>
      </c>
      <c r="X479" t="b">
        <f t="shared" ca="1" si="196"/>
        <v>0</v>
      </c>
      <c r="AS479">
        <v>0.51412209305087975</v>
      </c>
      <c r="AT479">
        <v>8.2473091653895228E-3</v>
      </c>
      <c r="AU479">
        <v>1.773734557077226</v>
      </c>
      <c r="AV479">
        <v>2.6857157145555144</v>
      </c>
      <c r="AW479">
        <v>-2.2011090242228923</v>
      </c>
      <c r="AX479">
        <v>-0.23825233526538317</v>
      </c>
      <c r="AY479">
        <v>-2.819650099808968</v>
      </c>
      <c r="AZ479">
        <v>1.7559600590823528</v>
      </c>
      <c r="BA479">
        <v>-0.92296958066685431</v>
      </c>
      <c r="BB479">
        <v>-0.5524431114998295</v>
      </c>
      <c r="BC479">
        <v>8.8988329216258072E-2</v>
      </c>
      <c r="BD479">
        <v>3.3356646313985037</v>
      </c>
      <c r="BE479">
        <v>0.17267842611179307</v>
      </c>
      <c r="BF479">
        <v>-4.3202082969857987</v>
      </c>
      <c r="BJ479" t="b">
        <f t="shared" si="177"/>
        <v>1</v>
      </c>
      <c r="BK479" t="b">
        <f t="shared" ca="1" si="178"/>
        <v>0</v>
      </c>
      <c r="BM479">
        <f t="shared" ca="1" si="197"/>
        <v>4.1224752635681723</v>
      </c>
      <c r="BN479" t="b">
        <f t="shared" ca="1" si="198"/>
        <v>1</v>
      </c>
      <c r="BO479">
        <v>0.81489688831441853</v>
      </c>
      <c r="BP479">
        <f t="shared" ca="1" si="175"/>
        <v>0.91089108910891081</v>
      </c>
      <c r="BQ479" t="b">
        <f t="shared" ca="1" si="176"/>
        <v>1</v>
      </c>
    </row>
    <row r="480" spans="1:69" x14ac:dyDescent="0.45">
      <c r="A480" s="1">
        <v>44839</v>
      </c>
      <c r="B480">
        <v>13.209</v>
      </c>
      <c r="C480" s="1">
        <v>44839</v>
      </c>
      <c r="D480">
        <v>328.82998700000002</v>
      </c>
      <c r="E480">
        <f t="shared" si="179"/>
        <v>3.1897926634768601E-3</v>
      </c>
      <c r="F480" s="4">
        <f t="shared" si="180"/>
        <v>3.172695846260583E-3</v>
      </c>
      <c r="G480">
        <f t="shared" ca="1" si="181"/>
        <v>-2.9404380639332199E-3</v>
      </c>
      <c r="H480">
        <f t="shared" ca="1" si="182"/>
        <v>3.9405375120447977E-2</v>
      </c>
      <c r="I480">
        <f t="shared" ca="1" si="183"/>
        <v>0.1272144018752244</v>
      </c>
      <c r="J480">
        <f t="shared" ca="1" si="184"/>
        <v>-0.30254293514346875</v>
      </c>
      <c r="K480">
        <f t="shared" ca="1" si="185"/>
        <v>1.0497050046823106</v>
      </c>
      <c r="L480">
        <f t="shared" ca="1" si="186"/>
        <v>0.61375172873452877</v>
      </c>
      <c r="M480">
        <f t="shared" ca="1" si="187"/>
        <v>-1.2628313436462391E-3</v>
      </c>
      <c r="N480">
        <f t="shared" ca="1" si="188"/>
        <v>2.0792059776762541E-2</v>
      </c>
      <c r="O480">
        <f t="shared" ca="1" si="189"/>
        <v>-5.2434892338669471E-2</v>
      </c>
      <c r="P480">
        <f t="shared" ca="1" si="190"/>
        <v>-0.39737889211817112</v>
      </c>
      <c r="Q480">
        <f t="shared" ca="1" si="191"/>
        <v>0.92415051115045699</v>
      </c>
      <c r="R480">
        <f t="shared" ca="1" si="192"/>
        <v>1.00908453234077</v>
      </c>
      <c r="T480">
        <f t="shared" si="193"/>
        <v>1.003189792663477</v>
      </c>
      <c r="U480" s="6">
        <f t="shared" ca="1" si="194"/>
        <v>1.0371388190954778</v>
      </c>
      <c r="V480">
        <f t="shared" ca="1" si="195"/>
        <v>4.0717435044081531</v>
      </c>
      <c r="W480">
        <v>1.0008161261564954</v>
      </c>
      <c r="X480" t="b">
        <f t="shared" ca="1" si="196"/>
        <v>1</v>
      </c>
      <c r="AS480">
        <v>0.51532385196975117</v>
      </c>
      <c r="AT480">
        <v>0.118501875615301</v>
      </c>
      <c r="AU480">
        <v>1.8876617084311971</v>
      </c>
      <c r="AV480">
        <v>3.0660346073054425</v>
      </c>
      <c r="AW480">
        <v>-2.635032298042888</v>
      </c>
      <c r="AX480">
        <v>-3.5879429349556943E-2</v>
      </c>
      <c r="AY480">
        <v>-2.2195956419407761</v>
      </c>
      <c r="AZ480">
        <v>1.5075031435129125</v>
      </c>
      <c r="BA480">
        <v>-1.1181254101046496</v>
      </c>
      <c r="BB480">
        <v>-0.90422956667654397</v>
      </c>
      <c r="BC480">
        <v>0.59587884846669981</v>
      </c>
      <c r="BD480">
        <v>3.5153507443210024</v>
      </c>
      <c r="BE480">
        <v>-0.11880538997760377</v>
      </c>
      <c r="BF480">
        <v>-4.2193666501019518</v>
      </c>
      <c r="BJ480" t="b">
        <f t="shared" si="177"/>
        <v>1</v>
      </c>
      <c r="BK480" t="b">
        <f t="shared" ca="1" si="178"/>
        <v>1</v>
      </c>
      <c r="BM480">
        <f t="shared" ca="1" si="197"/>
        <v>4.1164260763673672</v>
      </c>
      <c r="BN480" t="b">
        <f t="shared" ca="1" si="198"/>
        <v>1</v>
      </c>
      <c r="BO480">
        <v>0.79510971429702781</v>
      </c>
      <c r="BP480">
        <f t="shared" ca="1" si="175"/>
        <v>0.87061851767734122</v>
      </c>
      <c r="BQ480" t="b">
        <f t="shared" ca="1" si="176"/>
        <v>1</v>
      </c>
    </row>
    <row r="481" spans="1:69" x14ac:dyDescent="0.45">
      <c r="A481" s="1">
        <v>44838</v>
      </c>
      <c r="B481">
        <v>13.167</v>
      </c>
      <c r="C481" s="1">
        <v>44838</v>
      </c>
      <c r="D481">
        <v>327.790009</v>
      </c>
      <c r="E481">
        <f t="shared" si="179"/>
        <v>5.2349744245524243E-2</v>
      </c>
      <c r="F481" s="4">
        <f t="shared" si="180"/>
        <v>3.5017355793469256E-2</v>
      </c>
      <c r="G481">
        <f t="shared" ca="1" si="181"/>
        <v>-3.0596029395772296E-3</v>
      </c>
      <c r="H481">
        <f t="shared" ca="1" si="182"/>
        <v>3.9422776205453772E-2</v>
      </c>
      <c r="I481">
        <f t="shared" ca="1" si="183"/>
        <v>0.13572717403620571</v>
      </c>
      <c r="J481">
        <f t="shared" ca="1" si="184"/>
        <v>-0.30555767638123799</v>
      </c>
      <c r="K481">
        <f t="shared" ca="1" si="185"/>
        <v>1.0497050046823106</v>
      </c>
      <c r="L481">
        <f t="shared" ca="1" si="186"/>
        <v>0.61375172873452877</v>
      </c>
      <c r="M481">
        <f t="shared" ca="1" si="187"/>
        <v>-1.2960528929763957E-3</v>
      </c>
      <c r="N481">
        <f t="shared" ca="1" si="188"/>
        <v>2.0790245138096013E-2</v>
      </c>
      <c r="O481">
        <f t="shared" ca="1" si="189"/>
        <v>-4.7661757161077192E-2</v>
      </c>
      <c r="P481">
        <f t="shared" ca="1" si="190"/>
        <v>-0.39679082106358265</v>
      </c>
      <c r="Q481">
        <f t="shared" ca="1" si="191"/>
        <v>0.92415051115045699</v>
      </c>
      <c r="R481">
        <f t="shared" ca="1" si="192"/>
        <v>1.00908453234077</v>
      </c>
      <c r="T481">
        <f t="shared" si="193"/>
        <v>1.0523497442455243</v>
      </c>
      <c r="U481" s="6">
        <f t="shared" ca="1" si="194"/>
        <v>1.0607427696769516</v>
      </c>
      <c r="V481">
        <f t="shared" ca="1" si="195"/>
        <v>4.1297011857423618</v>
      </c>
      <c r="W481">
        <v>0.95689385944186345</v>
      </c>
      <c r="X481" t="b">
        <f t="shared" ca="1" si="196"/>
        <v>0</v>
      </c>
      <c r="AS481">
        <v>0.52724826640825251</v>
      </c>
      <c r="AT481">
        <v>-0.17073368232338346</v>
      </c>
      <c r="AU481">
        <v>1.8124989877227808</v>
      </c>
      <c r="AV481">
        <v>3.0810625672185696</v>
      </c>
      <c r="AW481">
        <v>-2.6594143209870862</v>
      </c>
      <c r="AX481">
        <v>-8.6243810454763051E-2</v>
      </c>
      <c r="AY481">
        <v>-1.7792381698934576</v>
      </c>
      <c r="AZ481">
        <v>1.4447848171303523</v>
      </c>
      <c r="BA481">
        <v>-1.0973567156688238</v>
      </c>
      <c r="BB481">
        <v>-0.89166815208760541</v>
      </c>
      <c r="BC481">
        <v>0.59538332356512369</v>
      </c>
      <c r="BD481">
        <v>3.8989101997428435</v>
      </c>
      <c r="BE481">
        <v>-0.34415482361864053</v>
      </c>
      <c r="BF481">
        <v>-4.2678160881816858</v>
      </c>
      <c r="BJ481" t="b">
        <f t="shared" si="177"/>
        <v>1</v>
      </c>
      <c r="BK481" t="b">
        <f t="shared" ca="1" si="178"/>
        <v>0</v>
      </c>
      <c r="BM481">
        <f t="shared" ca="1" si="197"/>
        <v>4.1248129428813938</v>
      </c>
      <c r="BN481" t="b">
        <f t="shared" ca="1" si="198"/>
        <v>1</v>
      </c>
      <c r="BO481">
        <v>0.78904696349400449</v>
      </c>
      <c r="BP481">
        <f t="shared" ca="1" si="175"/>
        <v>0.87992709045340634</v>
      </c>
      <c r="BQ481" t="b">
        <f t="shared" ca="1" si="176"/>
        <v>1</v>
      </c>
    </row>
    <row r="482" spans="1:69" x14ac:dyDescent="0.45">
      <c r="A482" s="1">
        <v>44837</v>
      </c>
      <c r="B482">
        <v>12.512</v>
      </c>
      <c r="C482" s="1">
        <v>44837</v>
      </c>
      <c r="D482">
        <v>316.70001200000002</v>
      </c>
      <c r="E482">
        <f t="shared" si="179"/>
        <v>3.0727407529450624E-2</v>
      </c>
      <c r="F482" s="4">
        <f t="shared" si="180"/>
        <v>3.035435192690164E-2</v>
      </c>
      <c r="G482">
        <f t="shared" ca="1" si="181"/>
        <v>-3.6614811791738045E-3</v>
      </c>
      <c r="H482">
        <f t="shared" ca="1" si="182"/>
        <v>3.9491419744757159E-2</v>
      </c>
      <c r="I482">
        <f t="shared" ca="1" si="183"/>
        <v>0.14459024445201077</v>
      </c>
      <c r="J482">
        <f t="shared" ca="1" si="184"/>
        <v>-0.29914348771088317</v>
      </c>
      <c r="K482">
        <f t="shared" ca="1" si="185"/>
        <v>0.97579943190241381</v>
      </c>
      <c r="L482">
        <f t="shared" ca="1" si="186"/>
        <v>0.60314517949554747</v>
      </c>
      <c r="M482">
        <f t="shared" ca="1" si="187"/>
        <v>-1.6248531183171671E-3</v>
      </c>
      <c r="N482">
        <f t="shared" ca="1" si="188"/>
        <v>2.073298092553412E-2</v>
      </c>
      <c r="O482">
        <f t="shared" ca="1" si="189"/>
        <v>-4.1811727575994773E-2</v>
      </c>
      <c r="P482">
        <f t="shared" ca="1" si="190"/>
        <v>-0.39932901404774235</v>
      </c>
      <c r="Q482">
        <f t="shared" ca="1" si="191"/>
        <v>0.8971578281177689</v>
      </c>
      <c r="R482">
        <f t="shared" ca="1" si="192"/>
        <v>0.97041251012059693</v>
      </c>
      <c r="T482">
        <f t="shared" si="193"/>
        <v>1.0307274075294506</v>
      </c>
      <c r="U482" s="6">
        <f t="shared" ca="1" si="194"/>
        <v>1.0232253843637553</v>
      </c>
      <c r="V482">
        <f t="shared" ca="1" si="195"/>
        <v>4.1594671391700304</v>
      </c>
      <c r="W482">
        <v>0.96966085420827497</v>
      </c>
      <c r="X482" t="b">
        <f t="shared" ca="1" si="196"/>
        <v>0</v>
      </c>
      <c r="AS482">
        <v>0.50555605672573611</v>
      </c>
      <c r="AT482">
        <v>0.73332774802044176</v>
      </c>
      <c r="AU482">
        <v>1.5055593607996038</v>
      </c>
      <c r="AV482">
        <v>1.1816227550731389</v>
      </c>
      <c r="AW482">
        <v>-3.0179273538544149</v>
      </c>
      <c r="AX482">
        <v>-2.051269898917468</v>
      </c>
      <c r="AY482">
        <v>-1.9930135004272036</v>
      </c>
      <c r="AZ482">
        <v>1.60055865146517</v>
      </c>
      <c r="BA482">
        <v>0.60381008272466052</v>
      </c>
      <c r="BB482">
        <v>0.15226417017090565</v>
      </c>
      <c r="BC482">
        <v>-0.4755819803266676</v>
      </c>
      <c r="BD482">
        <v>4.3479816981218873</v>
      </c>
      <c r="BE482">
        <v>-1.3302391455733951</v>
      </c>
      <c r="BF482">
        <v>-3.4641157829725722</v>
      </c>
      <c r="BJ482" t="b">
        <f t="shared" si="177"/>
        <v>1</v>
      </c>
      <c r="BK482" t="b">
        <f t="shared" ca="1" si="178"/>
        <v>0</v>
      </c>
      <c r="BM482">
        <f t="shared" ca="1" si="197"/>
        <v>4.0778549379053386</v>
      </c>
      <c r="BN482" t="b">
        <f t="shared" ca="1" si="198"/>
        <v>1</v>
      </c>
      <c r="BO482">
        <v>0.85319254851281201</v>
      </c>
      <c r="BP482">
        <f t="shared" ca="1" si="175"/>
        <v>0.93270460358056273</v>
      </c>
      <c r="BQ482" t="b">
        <f t="shared" ca="1" si="176"/>
        <v>1</v>
      </c>
    </row>
    <row r="483" spans="1:69" x14ac:dyDescent="0.45">
      <c r="A483" s="1">
        <v>44834</v>
      </c>
      <c r="B483">
        <v>12.138999999999999</v>
      </c>
      <c r="C483" s="1">
        <v>44834</v>
      </c>
      <c r="D483">
        <v>307.36999500000002</v>
      </c>
      <c r="E483">
        <f t="shared" si="179"/>
        <v>-6.6284779050737553E-3</v>
      </c>
      <c r="F483" s="4">
        <f t="shared" si="180"/>
        <v>-1.8144044777922076E-2</v>
      </c>
      <c r="G483">
        <f t="shared" ca="1" si="181"/>
        <v>-3.4406960832148192E-3</v>
      </c>
      <c r="H483">
        <f t="shared" ca="1" si="182"/>
        <v>3.9806819270564037E-2</v>
      </c>
      <c r="I483">
        <f t="shared" ca="1" si="183"/>
        <v>0.16009552978672156</v>
      </c>
      <c r="J483">
        <f t="shared" ca="1" si="184"/>
        <v>-0.31335521346437822</v>
      </c>
      <c r="K483">
        <f t="shared" ca="1" si="185"/>
        <v>1.0022117805041175</v>
      </c>
      <c r="L483">
        <f t="shared" ca="1" si="186"/>
        <v>0.60314517949554747</v>
      </c>
      <c r="M483">
        <f t="shared" ca="1" si="187"/>
        <v>-1.6442991088673482E-3</v>
      </c>
      <c r="N483">
        <f t="shared" ca="1" si="188"/>
        <v>2.0704640610433901E-2</v>
      </c>
      <c r="O483">
        <f t="shared" ca="1" si="189"/>
        <v>-4.5165109853423306E-2</v>
      </c>
      <c r="P483">
        <f t="shared" ca="1" si="190"/>
        <v>-0.39691632267583454</v>
      </c>
      <c r="Q483">
        <f t="shared" ca="1" si="191"/>
        <v>0.8971578281177689</v>
      </c>
      <c r="R483">
        <f t="shared" ca="1" si="192"/>
        <v>0.97041251012059693</v>
      </c>
      <c r="T483">
        <f t="shared" si="193"/>
        <v>0.9933715220949263</v>
      </c>
      <c r="U483" s="6">
        <f t="shared" ca="1" si="194"/>
        <v>0.96987855544902524</v>
      </c>
      <c r="V483">
        <f t="shared" ca="1" si="195"/>
        <v>4.1842406855229184</v>
      </c>
      <c r="W483">
        <v>0.95060138051886423</v>
      </c>
      <c r="X483" t="b">
        <f t="shared" ca="1" si="196"/>
        <v>1</v>
      </c>
      <c r="AS483">
        <v>0.50412435469893691</v>
      </c>
      <c r="AT483">
        <v>0.84665215540295924</v>
      </c>
      <c r="AU483">
        <v>1.368791062971545</v>
      </c>
      <c r="AV483">
        <v>0.70093570056724985</v>
      </c>
      <c r="AW483">
        <v>-3.4937027190102721</v>
      </c>
      <c r="AX483">
        <v>-2.7994637937336266</v>
      </c>
      <c r="AY483">
        <v>-1.6341193426219784</v>
      </c>
      <c r="AZ483">
        <v>1.5024685294930364</v>
      </c>
      <c r="BA483">
        <v>1.0217428016478516</v>
      </c>
      <c r="BB483">
        <v>0.20405979019032594</v>
      </c>
      <c r="BC483">
        <v>-0.55644473546542617</v>
      </c>
      <c r="BD483">
        <v>4.6183342653316393</v>
      </c>
      <c r="BE483">
        <v>-1.7709064455907613</v>
      </c>
      <c r="BF483">
        <v>-3.1831697582286749</v>
      </c>
      <c r="BJ483" t="b">
        <f t="shared" si="177"/>
        <v>1</v>
      </c>
      <c r="BK483" t="b">
        <f t="shared" ca="1" si="178"/>
        <v>1</v>
      </c>
      <c r="BM483">
        <f t="shared" ca="1" si="197"/>
        <v>4.0582220333175369</v>
      </c>
      <c r="BN483" t="b">
        <f t="shared" ca="1" si="198"/>
        <v>0</v>
      </c>
      <c r="BO483">
        <v>0.89423185470771127</v>
      </c>
      <c r="BP483">
        <f t="shared" ca="1" si="175"/>
        <v>0.9948101161545434</v>
      </c>
      <c r="BQ483" t="b">
        <f t="shared" ca="1" si="176"/>
        <v>1</v>
      </c>
    </row>
    <row r="484" spans="1:69" x14ac:dyDescent="0.45">
      <c r="A484" s="1">
        <v>44833</v>
      </c>
      <c r="B484">
        <v>12.22</v>
      </c>
      <c r="C484" s="1">
        <v>44833</v>
      </c>
      <c r="D484">
        <v>313.04998799999998</v>
      </c>
      <c r="E484">
        <f t="shared" si="179"/>
        <v>-4.0515075376884424E-2</v>
      </c>
      <c r="F484" s="4">
        <f t="shared" si="180"/>
        <v>-2.5676938400632621E-2</v>
      </c>
      <c r="G484">
        <f t="shared" ca="1" si="181"/>
        <v>-3.3763046247199872E-3</v>
      </c>
      <c r="H484">
        <f t="shared" ca="1" si="182"/>
        <v>3.9812052416434672E-2</v>
      </c>
      <c r="I484">
        <f t="shared" ca="1" si="183"/>
        <v>0.15520703725938359</v>
      </c>
      <c r="J484">
        <f t="shared" ca="1" si="184"/>
        <v>-0.31581430603375793</v>
      </c>
      <c r="K484">
        <f t="shared" ca="1" si="185"/>
        <v>1.0022117805041175</v>
      </c>
      <c r="L484">
        <f t="shared" ca="1" si="186"/>
        <v>0.60314517949554747</v>
      </c>
      <c r="M484">
        <f t="shared" ca="1" si="187"/>
        <v>-1.6354250965936663E-3</v>
      </c>
      <c r="N484">
        <f t="shared" ca="1" si="188"/>
        <v>2.0697912527297142E-2</v>
      </c>
      <c r="O484">
        <f t="shared" ca="1" si="189"/>
        <v>-4.5764663153927347E-2</v>
      </c>
      <c r="P484">
        <f t="shared" ca="1" si="190"/>
        <v>-0.39415636092451756</v>
      </c>
      <c r="Q484">
        <f t="shared" ca="1" si="191"/>
        <v>0.8971578281177689</v>
      </c>
      <c r="R484">
        <f t="shared" ca="1" si="192"/>
        <v>0.97041251012059693</v>
      </c>
      <c r="T484">
        <f t="shared" si="193"/>
        <v>0.95948492462311563</v>
      </c>
      <c r="U484" s="6">
        <f t="shared" ca="1" si="194"/>
        <v>0.97285247989809742</v>
      </c>
      <c r="V484">
        <f t="shared" ca="1" si="195"/>
        <v>4.2649201780426091</v>
      </c>
      <c r="W484">
        <v>0.95656022570122179</v>
      </c>
      <c r="X484" t="b">
        <f t="shared" ca="1" si="196"/>
        <v>1</v>
      </c>
      <c r="AS484">
        <v>0.51230399339596822</v>
      </c>
      <c r="AT484">
        <v>0.73865251608860216</v>
      </c>
      <c r="AU484">
        <v>1.2989349865458895</v>
      </c>
      <c r="AV484">
        <v>0.54092515250252493</v>
      </c>
      <c r="AW484">
        <v>-3.4960135967060806</v>
      </c>
      <c r="AX484">
        <v>-2.9341562982469305</v>
      </c>
      <c r="AY484">
        <v>-1.4838252968705774</v>
      </c>
      <c r="AZ484">
        <v>1.5746153342807914</v>
      </c>
      <c r="BA484">
        <v>1.0817393267430875</v>
      </c>
      <c r="BB484">
        <v>0.21631449091725341</v>
      </c>
      <c r="BC484">
        <v>-0.54122501546889545</v>
      </c>
      <c r="BD484">
        <v>4.6419632446246792</v>
      </c>
      <c r="BE484">
        <v>-1.7871669618299046</v>
      </c>
      <c r="BF484">
        <v>-3.0767010161484913</v>
      </c>
      <c r="BJ484" t="b">
        <f t="shared" si="177"/>
        <v>1</v>
      </c>
      <c r="BK484" t="b">
        <f t="shared" ca="1" si="178"/>
        <v>1</v>
      </c>
      <c r="BM484">
        <f t="shared" ca="1" si="197"/>
        <v>4.0458221145919984</v>
      </c>
      <c r="BN484" t="b">
        <f t="shared" ca="1" si="198"/>
        <v>0</v>
      </c>
      <c r="BO484">
        <v>0.88634748472889502</v>
      </c>
      <c r="BP484">
        <f t="shared" ca="1" si="175"/>
        <v>1.0744680851063833</v>
      </c>
      <c r="BQ484" t="b">
        <f t="shared" ca="1" si="176"/>
        <v>0</v>
      </c>
    </row>
    <row r="485" spans="1:69" x14ac:dyDescent="0.45">
      <c r="A485" s="1">
        <v>44832</v>
      </c>
      <c r="B485">
        <v>12.736000000000001</v>
      </c>
      <c r="C485" s="1">
        <v>44832</v>
      </c>
      <c r="D485">
        <v>321.29998799999998</v>
      </c>
      <c r="E485">
        <f t="shared" si="179"/>
        <v>2.6021106904052235E-2</v>
      </c>
      <c r="F485" s="4">
        <f t="shared" si="180"/>
        <v>9.1713768268833415E-3</v>
      </c>
      <c r="G485">
        <f t="shared" ca="1" si="181"/>
        <v>-3.5110034050645205E-3</v>
      </c>
      <c r="H485">
        <f t="shared" ca="1" si="182"/>
        <v>3.9983542126696851E-2</v>
      </c>
      <c r="I485">
        <f t="shared" ca="1" si="183"/>
        <v>0.1466017197138966</v>
      </c>
      <c r="J485">
        <f t="shared" ca="1" si="184"/>
        <v>-0.33009465558905893</v>
      </c>
      <c r="K485">
        <f t="shared" ca="1" si="185"/>
        <v>1.0022117805041175</v>
      </c>
      <c r="L485">
        <f t="shared" ca="1" si="186"/>
        <v>0.60314517949554747</v>
      </c>
      <c r="M485">
        <f t="shared" ca="1" si="187"/>
        <v>-1.5804035889651904E-3</v>
      </c>
      <c r="N485">
        <f t="shared" ca="1" si="188"/>
        <v>2.0648248379879969E-2</v>
      </c>
      <c r="O485">
        <f t="shared" ca="1" si="189"/>
        <v>-4.7436111463186915E-2</v>
      </c>
      <c r="P485">
        <f t="shared" ca="1" si="190"/>
        <v>-0.37677626144083742</v>
      </c>
      <c r="Q485">
        <f t="shared" ca="1" si="191"/>
        <v>0.8971578281177689</v>
      </c>
      <c r="R485">
        <f t="shared" ca="1" si="192"/>
        <v>0.97834634040295931</v>
      </c>
      <c r="T485">
        <f t="shared" si="193"/>
        <v>1.0260211069040521</v>
      </c>
      <c r="U485" s="6">
        <f t="shared" ca="1" si="194"/>
        <v>0.96041022547319221</v>
      </c>
      <c r="V485">
        <f t="shared" ca="1" si="195"/>
        <v>4.2706953124696545</v>
      </c>
      <c r="W485">
        <v>0.91443574891929558</v>
      </c>
      <c r="X485" t="b">
        <f t="shared" ca="1" si="196"/>
        <v>1</v>
      </c>
      <c r="AS485">
        <v>0.48980823774438892</v>
      </c>
      <c r="AT485">
        <v>0.56440412840165299</v>
      </c>
      <c r="AU485">
        <v>1.2763910114152659</v>
      </c>
      <c r="AV485">
        <v>8.4807884408980419E-2</v>
      </c>
      <c r="AW485">
        <v>-3.3609041355842542</v>
      </c>
      <c r="AX485">
        <v>-3.1917314817469644</v>
      </c>
      <c r="AY485">
        <v>-1.303408542948463</v>
      </c>
      <c r="AZ485">
        <v>1.6160340226186873</v>
      </c>
      <c r="BA485">
        <v>1.41851651182361</v>
      </c>
      <c r="BB485">
        <v>0.4032137686586178</v>
      </c>
      <c r="BC485">
        <v>-0.69161139023337004</v>
      </c>
      <c r="BD485">
        <v>4.7427112317857247</v>
      </c>
      <c r="BE485">
        <v>-2.0516027259903873</v>
      </c>
      <c r="BF485">
        <v>-2.9704485729436105</v>
      </c>
      <c r="BJ485" t="b">
        <f t="shared" si="177"/>
        <v>1</v>
      </c>
      <c r="BK485" t="b">
        <f t="shared" ca="1" si="178"/>
        <v>1</v>
      </c>
      <c r="BM485">
        <f t="shared" ca="1" si="197"/>
        <v>4.0717435044081531</v>
      </c>
      <c r="BN485" t="b">
        <f t="shared" ca="1" si="198"/>
        <v>0</v>
      </c>
      <c r="BO485">
        <v>0.93254217193140665</v>
      </c>
      <c r="BP485">
        <f t="shared" ca="1" si="175"/>
        <v>1.0371388190954778</v>
      </c>
      <c r="BQ485" t="b">
        <f t="shared" ca="1" si="176"/>
        <v>0</v>
      </c>
    </row>
    <row r="486" spans="1:69" x14ac:dyDescent="0.45">
      <c r="A486" s="1">
        <v>44831</v>
      </c>
      <c r="B486">
        <v>12.413</v>
      </c>
      <c r="C486" s="1">
        <v>44831</v>
      </c>
      <c r="D486">
        <v>318.38000499999998</v>
      </c>
      <c r="E486">
        <f t="shared" si="179"/>
        <v>1.5129211645404032E-2</v>
      </c>
      <c r="F486" s="4">
        <f t="shared" si="180"/>
        <v>3.5935412808454741E-3</v>
      </c>
      <c r="G486">
        <f t="shared" ca="1" si="181"/>
        <v>-3.6889934918970142E-3</v>
      </c>
      <c r="H486">
        <f t="shared" ca="1" si="182"/>
        <v>3.9930615585942332E-2</v>
      </c>
      <c r="I486">
        <f t="shared" ca="1" si="183"/>
        <v>0.15862184442124569</v>
      </c>
      <c r="J486">
        <f t="shared" ca="1" si="184"/>
        <v>-0.31445191756196689</v>
      </c>
      <c r="K486">
        <f t="shared" ca="1" si="185"/>
        <v>1.0022117805041175</v>
      </c>
      <c r="L486">
        <f t="shared" ca="1" si="186"/>
        <v>0.58566948118640694</v>
      </c>
      <c r="M486">
        <f t="shared" ca="1" si="187"/>
        <v>-1.5451913676717951E-3</v>
      </c>
      <c r="N486">
        <f t="shared" ca="1" si="188"/>
        <v>2.0672666358528626E-2</v>
      </c>
      <c r="O486">
        <f t="shared" ca="1" si="189"/>
        <v>-4.9906790468253963E-2</v>
      </c>
      <c r="P486">
        <f t="shared" ca="1" si="190"/>
        <v>-0.38657105044600826</v>
      </c>
      <c r="Q486">
        <f t="shared" ca="1" si="191"/>
        <v>0.8971578281177689</v>
      </c>
      <c r="R486">
        <f t="shared" ca="1" si="192"/>
        <v>0.98330579255059847</v>
      </c>
      <c r="T486">
        <f t="shared" si="193"/>
        <v>1.015129211645404</v>
      </c>
      <c r="U486" s="6">
        <f t="shared" ca="1" si="194"/>
        <v>0.94209168184578007</v>
      </c>
      <c r="V486">
        <f t="shared" ca="1" si="195"/>
        <v>4.3219439773491066</v>
      </c>
      <c r="W486">
        <v>0.93804764432144339</v>
      </c>
      <c r="X486" t="b">
        <f t="shared" ca="1" si="196"/>
        <v>1</v>
      </c>
      <c r="AS486">
        <v>0.48412011286410661</v>
      </c>
      <c r="AT486">
        <v>0.29566816593640649</v>
      </c>
      <c r="AU486">
        <v>1.3391541207524345</v>
      </c>
      <c r="AV486">
        <v>-0.1913296981193093</v>
      </c>
      <c r="AW486">
        <v>-3.2683673795105275</v>
      </c>
      <c r="AX486">
        <v>-3.5998997047715773</v>
      </c>
      <c r="AY486">
        <v>-1.0155475186466574</v>
      </c>
      <c r="AZ486">
        <v>1.5108524555551717</v>
      </c>
      <c r="BA486">
        <v>1.5847990575945636</v>
      </c>
      <c r="BB486">
        <v>0.50063738850151962</v>
      </c>
      <c r="BC486">
        <v>-0.79156796306608668</v>
      </c>
      <c r="BD486">
        <v>5.1056946609416958</v>
      </c>
      <c r="BE486">
        <v>-2.4041088769673631</v>
      </c>
      <c r="BF486">
        <v>-2.8659570445547344</v>
      </c>
      <c r="BJ486" t="b">
        <f t="shared" si="177"/>
        <v>1</v>
      </c>
      <c r="BK486" t="b">
        <f t="shared" ca="1" si="178"/>
        <v>1</v>
      </c>
      <c r="BM486">
        <f t="shared" ca="1" si="197"/>
        <v>4.1297011857423618</v>
      </c>
      <c r="BN486" t="b">
        <f t="shared" ca="1" si="198"/>
        <v>0</v>
      </c>
      <c r="BO486">
        <v>0.89250789693717447</v>
      </c>
      <c r="BP486">
        <f t="shared" ca="1" si="175"/>
        <v>1.0607427696769516</v>
      </c>
      <c r="BQ486" t="b">
        <f t="shared" ca="1" si="176"/>
        <v>0</v>
      </c>
    </row>
    <row r="487" spans="1:69" x14ac:dyDescent="0.45">
      <c r="A487" s="1">
        <v>44830</v>
      </c>
      <c r="B487">
        <v>12.228</v>
      </c>
      <c r="C487" s="1">
        <v>44830</v>
      </c>
      <c r="D487">
        <v>317.23998999999998</v>
      </c>
      <c r="E487">
        <f t="shared" si="179"/>
        <v>-2.3010546500479408E-2</v>
      </c>
      <c r="F487" s="4">
        <f t="shared" si="180"/>
        <v>-6.5138950094035235E-3</v>
      </c>
      <c r="G487">
        <f t="shared" ca="1" si="181"/>
        <v>-3.9745308339800027E-3</v>
      </c>
      <c r="H487">
        <f t="shared" ca="1" si="182"/>
        <v>3.9999497149887313E-2</v>
      </c>
      <c r="I487">
        <f t="shared" ca="1" si="183"/>
        <v>0.17445525143466362</v>
      </c>
      <c r="J487">
        <f t="shared" ca="1" si="184"/>
        <v>-0.32435514949390232</v>
      </c>
      <c r="K487">
        <f t="shared" ca="1" si="185"/>
        <v>1.0022117805041175</v>
      </c>
      <c r="L487">
        <f t="shared" ca="1" si="186"/>
        <v>0.58301959528996816</v>
      </c>
      <c r="M487">
        <f t="shared" ca="1" si="187"/>
        <v>-1.6280231542879144E-3</v>
      </c>
      <c r="N487">
        <f t="shared" ca="1" si="188"/>
        <v>2.0685158366323338E-2</v>
      </c>
      <c r="O487">
        <f t="shared" ca="1" si="189"/>
        <v>-3.8615479114038391E-2</v>
      </c>
      <c r="P487">
        <f t="shared" ca="1" si="190"/>
        <v>-0.39325644430799667</v>
      </c>
      <c r="Q487">
        <f t="shared" ca="1" si="191"/>
        <v>0.8971578281177689</v>
      </c>
      <c r="R487">
        <f t="shared" ca="1" si="192"/>
        <v>0.98330579255059847</v>
      </c>
      <c r="T487">
        <f t="shared" si="193"/>
        <v>0.9769894534995206</v>
      </c>
      <c r="U487" s="6">
        <f t="shared" ca="1" si="194"/>
        <v>0.91376475863099682</v>
      </c>
      <c r="V487">
        <f t="shared" ca="1" si="195"/>
        <v>4.3282854451616393</v>
      </c>
      <c r="W487">
        <v>0.9240825771585004</v>
      </c>
      <c r="X487" t="b">
        <f t="shared" ca="1" si="196"/>
        <v>1</v>
      </c>
      <c r="AS487">
        <v>0.47580436846193991</v>
      </c>
      <c r="AT487">
        <v>-0.20131904164339812</v>
      </c>
      <c r="AU487">
        <v>0.93733146423833513</v>
      </c>
      <c r="AV487">
        <v>-1.0003760947700471</v>
      </c>
      <c r="AW487">
        <v>-3.3844601231404057</v>
      </c>
      <c r="AX487">
        <v>-4.0086856956583912</v>
      </c>
      <c r="AY487">
        <v>-0.48378535277735146</v>
      </c>
      <c r="AZ487">
        <v>1.5794100947372596</v>
      </c>
      <c r="BA487">
        <v>1.4235385896498356</v>
      </c>
      <c r="BB487">
        <v>0.49543859111402899</v>
      </c>
      <c r="BC487">
        <v>-0.54512115201975853</v>
      </c>
      <c r="BD487">
        <v>5.2024408629255152</v>
      </c>
      <c r="BE487">
        <v>-2.8734524471544116</v>
      </c>
      <c r="BF487">
        <v>-2.4034538668145888</v>
      </c>
      <c r="BJ487" t="b">
        <f t="shared" si="177"/>
        <v>1</v>
      </c>
      <c r="BK487" t="b">
        <f t="shared" ca="1" si="178"/>
        <v>1</v>
      </c>
      <c r="BM487">
        <f t="shared" ca="1" si="197"/>
        <v>4.1594671391700304</v>
      </c>
      <c r="BN487" t="b">
        <f t="shared" ca="1" si="198"/>
        <v>0</v>
      </c>
      <c r="BO487">
        <v>0.89254398017841963</v>
      </c>
      <c r="BP487">
        <f t="shared" ca="1" si="175"/>
        <v>1.0232253843637553</v>
      </c>
      <c r="BQ487" t="b">
        <f t="shared" ca="1" si="176"/>
        <v>0</v>
      </c>
    </row>
    <row r="488" spans="1:69" x14ac:dyDescent="0.45">
      <c r="A488" s="1">
        <v>44827</v>
      </c>
      <c r="B488">
        <v>12.516</v>
      </c>
      <c r="C488" s="1">
        <v>44827</v>
      </c>
      <c r="D488">
        <v>319.32000699999998</v>
      </c>
      <c r="E488">
        <f t="shared" si="179"/>
        <v>-3.5825173155003527E-3</v>
      </c>
      <c r="F488" s="4">
        <f t="shared" si="180"/>
        <v>-1.4170593508436495E-2</v>
      </c>
      <c r="G488">
        <f t="shared" ca="1" si="181"/>
        <v>-3.9521474876477326E-3</v>
      </c>
      <c r="H488">
        <f t="shared" ca="1" si="182"/>
        <v>3.999004267703013E-2</v>
      </c>
      <c r="I488">
        <f t="shared" ca="1" si="183"/>
        <v>0.17318543248813256</v>
      </c>
      <c r="J488">
        <f t="shared" ca="1" si="184"/>
        <v>-0.32235312340290623</v>
      </c>
      <c r="K488">
        <f t="shared" ca="1" si="185"/>
        <v>1.0022117805041175</v>
      </c>
      <c r="L488">
        <f t="shared" ca="1" si="186"/>
        <v>0.58301959528996816</v>
      </c>
      <c r="M488">
        <f t="shared" ca="1" si="187"/>
        <v>-1.5620917128652038E-3</v>
      </c>
      <c r="N488">
        <f t="shared" ca="1" si="188"/>
        <v>2.0690521138244832E-2</v>
      </c>
      <c r="O488">
        <f t="shared" ca="1" si="189"/>
        <v>-4.7847161017570194E-2</v>
      </c>
      <c r="P488">
        <f t="shared" ca="1" si="190"/>
        <v>-0.3953278861304006</v>
      </c>
      <c r="Q488">
        <f t="shared" ca="1" si="191"/>
        <v>0.8971578281177689</v>
      </c>
      <c r="R488">
        <f t="shared" ca="1" si="192"/>
        <v>0.98330579255059847</v>
      </c>
      <c r="T488">
        <f t="shared" si="193"/>
        <v>0.9964174826844997</v>
      </c>
      <c r="U488" s="6">
        <f t="shared" ca="1" si="194"/>
        <v>0.94832550386422176</v>
      </c>
      <c r="V488">
        <f t="shared" ca="1" si="195"/>
        <v>4.3408892497051683</v>
      </c>
      <c r="W488">
        <v>0.94633340140879518</v>
      </c>
      <c r="X488" t="b">
        <f t="shared" ca="1" si="196"/>
        <v>1</v>
      </c>
      <c r="AS488">
        <v>0.47384037211553032</v>
      </c>
      <c r="AT488">
        <v>-0.29070116896875747</v>
      </c>
      <c r="AU488">
        <v>0.89271626165982354</v>
      </c>
      <c r="AV488">
        <v>-1.1800950521445537</v>
      </c>
      <c r="AW488">
        <v>-3.3754430573403518</v>
      </c>
      <c r="AX488">
        <v>-4.0698187571229552</v>
      </c>
      <c r="AY488">
        <v>-0.40581206122498481</v>
      </c>
      <c r="AZ488">
        <v>1.5800805236358959</v>
      </c>
      <c r="BA488">
        <v>1.4110663235203689</v>
      </c>
      <c r="BB488">
        <v>0.53054889041642006</v>
      </c>
      <c r="BC488">
        <v>-0.54238544687113655</v>
      </c>
      <c r="BD488">
        <v>5.2224630298018644</v>
      </c>
      <c r="BE488">
        <v>-2.960639383923453</v>
      </c>
      <c r="BF488">
        <v>-2.3698377665617016</v>
      </c>
      <c r="BJ488" t="b">
        <f t="shared" si="177"/>
        <v>1</v>
      </c>
      <c r="BK488" t="b">
        <f t="shared" ca="1" si="178"/>
        <v>1</v>
      </c>
      <c r="BM488">
        <f t="shared" ca="1" si="197"/>
        <v>4.1842406855229184</v>
      </c>
      <c r="BN488" t="b">
        <f t="shared" ca="1" si="198"/>
        <v>0</v>
      </c>
      <c r="BO488">
        <v>0.89418593638799404</v>
      </c>
      <c r="BP488">
        <f t="shared" ca="1" si="175"/>
        <v>0.96987855544902524</v>
      </c>
      <c r="BQ488" t="b">
        <f t="shared" ca="1" si="176"/>
        <v>1</v>
      </c>
    </row>
    <row r="489" spans="1:69" x14ac:dyDescent="0.45">
      <c r="A489" s="1">
        <v>44826</v>
      </c>
      <c r="B489">
        <v>12.561</v>
      </c>
      <c r="C489" s="1">
        <v>44826</v>
      </c>
      <c r="D489">
        <v>323.91000400000001</v>
      </c>
      <c r="E489">
        <f t="shared" si="179"/>
        <v>-5.278636603574386E-2</v>
      </c>
      <c r="F489" s="4">
        <f t="shared" si="180"/>
        <v>-1.316152349030624E-2</v>
      </c>
      <c r="G489">
        <f t="shared" ca="1" si="181"/>
        <v>-3.536392752980946E-3</v>
      </c>
      <c r="H489">
        <f t="shared" ca="1" si="182"/>
        <v>4.0423790132246146E-2</v>
      </c>
      <c r="I489">
        <f t="shared" ca="1" si="183"/>
        <v>0.18127209777608239</v>
      </c>
      <c r="J489">
        <f t="shared" ca="1" si="184"/>
        <v>-0.35125972146411044</v>
      </c>
      <c r="K489">
        <f t="shared" ca="1" si="185"/>
        <v>1.0207839167796968</v>
      </c>
      <c r="L489">
        <f t="shared" ca="1" si="186"/>
        <v>0.60041622407616546</v>
      </c>
      <c r="M489">
        <f t="shared" ca="1" si="187"/>
        <v>-1.3104378273834513E-3</v>
      </c>
      <c r="N489">
        <f t="shared" ca="1" si="188"/>
        <v>2.0841923002041504E-2</v>
      </c>
      <c r="O489">
        <f t="shared" ca="1" si="189"/>
        <v>-5.2184255144502235E-2</v>
      </c>
      <c r="P489">
        <f t="shared" ca="1" si="190"/>
        <v>-0.41495523946514812</v>
      </c>
      <c r="Q489">
        <f t="shared" ca="1" si="191"/>
        <v>0.92415051115045699</v>
      </c>
      <c r="R489">
        <f t="shared" ca="1" si="192"/>
        <v>0.9900122970153572</v>
      </c>
      <c r="T489">
        <f t="shared" si="193"/>
        <v>0.94721363396425617</v>
      </c>
      <c r="U489" s="6">
        <f t="shared" ca="1" si="194"/>
        <v>0.97153685513187404</v>
      </c>
      <c r="V489">
        <f t="shared" ca="1" si="195"/>
        <v>4.3774159150507908</v>
      </c>
      <c r="W489">
        <v>0.96125087868813752</v>
      </c>
      <c r="X489" t="b">
        <f t="shared" ca="1" si="196"/>
        <v>1</v>
      </c>
      <c r="AS489">
        <v>0.47287081991236374</v>
      </c>
      <c r="AT489">
        <v>-0.2968652504415073</v>
      </c>
      <c r="AU489">
        <v>0.90273412241953677</v>
      </c>
      <c r="AV489">
        <v>-1.1946814870005651</v>
      </c>
      <c r="AW489">
        <v>-3.4046573990581979</v>
      </c>
      <c r="AX489">
        <v>-4.1174100575380841</v>
      </c>
      <c r="AY489">
        <v>-0.40792156344790981</v>
      </c>
      <c r="AZ489">
        <v>1.5858873851823543</v>
      </c>
      <c r="BA489">
        <v>1.4014525297626927</v>
      </c>
      <c r="BB489">
        <v>0.5187441135868619</v>
      </c>
      <c r="BC489">
        <v>-0.53495979485925071</v>
      </c>
      <c r="BD489">
        <v>5.2835071218026579</v>
      </c>
      <c r="BE489">
        <v>-2.9973538781175399</v>
      </c>
      <c r="BF489">
        <v>-2.3455840357589253</v>
      </c>
      <c r="BJ489" t="b">
        <f t="shared" si="177"/>
        <v>1</v>
      </c>
      <c r="BK489" t="b">
        <f t="shared" ca="1" si="178"/>
        <v>1</v>
      </c>
      <c r="BM489">
        <f t="shared" ca="1" si="197"/>
        <v>4.2649201780426091</v>
      </c>
      <c r="BN489" t="b">
        <f t="shared" ca="1" si="198"/>
        <v>0</v>
      </c>
      <c r="BO489">
        <v>0.91694633514511947</v>
      </c>
      <c r="BP489">
        <f t="shared" ca="1" si="175"/>
        <v>0.97285247989809742</v>
      </c>
      <c r="BQ489" t="b">
        <f t="shared" ca="1" si="176"/>
        <v>1</v>
      </c>
    </row>
    <row r="490" spans="1:69" x14ac:dyDescent="0.45">
      <c r="A490" s="1">
        <v>44825</v>
      </c>
      <c r="B490">
        <v>13.260999999999999</v>
      </c>
      <c r="C490" s="1">
        <v>44825</v>
      </c>
      <c r="D490">
        <v>328.23001099999999</v>
      </c>
      <c r="E490">
        <f t="shared" si="179"/>
        <v>6.4511232544018724E-3</v>
      </c>
      <c r="F490" s="4">
        <f t="shared" si="180"/>
        <v>-1.5152388427605537E-2</v>
      </c>
      <c r="G490">
        <f t="shared" ca="1" si="181"/>
        <v>-3.3793256767570461E-3</v>
      </c>
      <c r="H490">
        <f t="shared" ca="1" si="182"/>
        <v>4.029228188019613E-2</v>
      </c>
      <c r="I490">
        <f t="shared" ca="1" si="183"/>
        <v>0.1800694068807632</v>
      </c>
      <c r="J490">
        <f t="shared" ca="1" si="184"/>
        <v>-0.33022965306777197</v>
      </c>
      <c r="K490">
        <f t="shared" ca="1" si="185"/>
        <v>1.0207839167796968</v>
      </c>
      <c r="L490">
        <f t="shared" ca="1" si="186"/>
        <v>0.60314517949554747</v>
      </c>
      <c r="M490">
        <f t="shared" ca="1" si="187"/>
        <v>-1.2020844415832966E-3</v>
      </c>
      <c r="N490">
        <f t="shared" ca="1" si="188"/>
        <v>2.0836331960579223E-2</v>
      </c>
      <c r="O490">
        <f t="shared" ca="1" si="189"/>
        <v>-6.651940852545235E-2</v>
      </c>
      <c r="P490">
        <f t="shared" ca="1" si="190"/>
        <v>-0.411172379067819</v>
      </c>
      <c r="Q490">
        <f t="shared" ca="1" si="191"/>
        <v>0.92415051115045699</v>
      </c>
      <c r="R490">
        <f t="shared" ca="1" si="192"/>
        <v>0.9900122970153572</v>
      </c>
      <c r="T490">
        <f t="shared" si="193"/>
        <v>1.0064511232544018</v>
      </c>
      <c r="U490" s="6">
        <f t="shared" ca="1" si="194"/>
        <v>1.0101310176721512</v>
      </c>
      <c r="V490">
        <f t="shared" ca="1" si="195"/>
        <v>4.4058243934149539</v>
      </c>
      <c r="W490">
        <v>0.97386416924646291</v>
      </c>
      <c r="X490" t="b">
        <f t="shared" ca="1" si="196"/>
        <v>0</v>
      </c>
      <c r="AS490">
        <v>0.47269890910201645</v>
      </c>
      <c r="AT490">
        <v>-0.26367031252781675</v>
      </c>
      <c r="AU490">
        <v>0.84919097207142624</v>
      </c>
      <c r="AV490">
        <v>-1.1585467836056778</v>
      </c>
      <c r="AW490">
        <v>-3.4400227581635843</v>
      </c>
      <c r="AX490">
        <v>-4.0990716682995778</v>
      </c>
      <c r="AY490">
        <v>-0.46232138026028452</v>
      </c>
      <c r="AZ490">
        <v>1.6511627216369877</v>
      </c>
      <c r="BA490">
        <v>1.3436499573399734</v>
      </c>
      <c r="BB490">
        <v>0.40193783596314792</v>
      </c>
      <c r="BC490">
        <v>-0.42794379182882764</v>
      </c>
      <c r="BD490">
        <v>5.2759315017072819</v>
      </c>
      <c r="BE490">
        <v>-2.9372193494336751</v>
      </c>
      <c r="BF490">
        <v>-2.2942960858465797</v>
      </c>
      <c r="BJ490" t="b">
        <f t="shared" si="177"/>
        <v>1</v>
      </c>
      <c r="BK490" t="b">
        <f t="shared" ca="1" si="178"/>
        <v>0</v>
      </c>
      <c r="BM490">
        <f t="shared" ca="1" si="197"/>
        <v>4.2706953124696545</v>
      </c>
      <c r="BN490" t="b">
        <f t="shared" ca="1" si="198"/>
        <v>1</v>
      </c>
      <c r="BO490">
        <v>0.88198410587070075</v>
      </c>
      <c r="BP490">
        <f t="shared" ca="1" si="175"/>
        <v>0.96041022547319221</v>
      </c>
      <c r="BQ490" t="b">
        <f t="shared" ca="1" si="176"/>
        <v>1</v>
      </c>
    </row>
    <row r="491" spans="1:69" x14ac:dyDescent="0.45">
      <c r="A491" s="1">
        <v>44824</v>
      </c>
      <c r="B491">
        <v>13.176</v>
      </c>
      <c r="C491" s="1">
        <v>44824</v>
      </c>
      <c r="D491">
        <v>333.27999899999998</v>
      </c>
      <c r="E491">
        <f t="shared" si="179"/>
        <v>-1.5393812584068115E-2</v>
      </c>
      <c r="F491" s="4">
        <f t="shared" si="180"/>
        <v>-6.2022486075672366E-3</v>
      </c>
      <c r="G491">
        <f t="shared" ca="1" si="181"/>
        <v>-3.6346090656440015E-3</v>
      </c>
      <c r="H491">
        <f t="shared" ca="1" si="182"/>
        <v>4.0391305730261055E-2</v>
      </c>
      <c r="I491">
        <f t="shared" ca="1" si="183"/>
        <v>0.19243043607142674</v>
      </c>
      <c r="J491">
        <f t="shared" ca="1" si="184"/>
        <v>-0.34644256749260327</v>
      </c>
      <c r="K491">
        <f t="shared" ca="1" si="185"/>
        <v>1.0207839167796968</v>
      </c>
      <c r="L491">
        <f t="shared" ca="1" si="186"/>
        <v>0.60041622407616546</v>
      </c>
      <c r="M491">
        <f t="shared" ca="1" si="187"/>
        <v>-1.2191756226866861E-3</v>
      </c>
      <c r="N491">
        <f t="shared" ca="1" si="188"/>
        <v>2.084923024628213E-2</v>
      </c>
      <c r="O491">
        <f t="shared" ca="1" si="189"/>
        <v>-6.5325895223034364E-2</v>
      </c>
      <c r="P491">
        <f t="shared" ca="1" si="190"/>
        <v>-0.41645237548845015</v>
      </c>
      <c r="Q491">
        <f t="shared" ca="1" si="191"/>
        <v>0.92415051115045699</v>
      </c>
      <c r="R491">
        <f t="shared" ca="1" si="192"/>
        <v>0.9900122970153572</v>
      </c>
      <c r="T491">
        <f t="shared" si="193"/>
        <v>0.98460618741593187</v>
      </c>
      <c r="U491" s="6">
        <f t="shared" ca="1" si="194"/>
        <v>1.0034270047978069</v>
      </c>
      <c r="V491">
        <f t="shared" ca="1" si="195"/>
        <v>4.4164188926237768</v>
      </c>
      <c r="W491">
        <v>0.96837088114347791</v>
      </c>
      <c r="X491" t="b">
        <f t="shared" ca="1" si="196"/>
        <v>0</v>
      </c>
      <c r="AS491">
        <v>0.47477371843018173</v>
      </c>
      <c r="AT491">
        <v>-0.36154528966357496</v>
      </c>
      <c r="AU491">
        <v>0.95434979073404047</v>
      </c>
      <c r="AV491">
        <v>-1.2011985089981267</v>
      </c>
      <c r="AW491">
        <v>-3.2704307732603279</v>
      </c>
      <c r="AX491">
        <v>-4.1472471801626059</v>
      </c>
      <c r="AY491">
        <v>-0.55349987942182566</v>
      </c>
      <c r="AZ491">
        <v>1.774452408535929</v>
      </c>
      <c r="BA491">
        <v>1.2209926063036274</v>
      </c>
      <c r="BB491">
        <v>0.29619305572285676</v>
      </c>
      <c r="BC491">
        <v>-0.31312014950390565</v>
      </c>
      <c r="BD491">
        <v>5.3054311401439138</v>
      </c>
      <c r="BE491">
        <v>-2.7631763305668402</v>
      </c>
      <c r="BF491">
        <v>-2.2506707213318373</v>
      </c>
      <c r="BJ491" t="b">
        <f t="shared" si="177"/>
        <v>1</v>
      </c>
      <c r="BK491" t="b">
        <f t="shared" ca="1" si="178"/>
        <v>0</v>
      </c>
      <c r="BM491">
        <f t="shared" ca="1" si="197"/>
        <v>4.3219439773491066</v>
      </c>
      <c r="BN491" t="b">
        <f t="shared" ca="1" si="198"/>
        <v>1</v>
      </c>
      <c r="BO491">
        <v>0.91211574867007927</v>
      </c>
      <c r="BP491">
        <f t="shared" ca="1" si="175"/>
        <v>0.94209168184578007</v>
      </c>
      <c r="BQ491" t="b">
        <f t="shared" ca="1" si="176"/>
        <v>1</v>
      </c>
    </row>
    <row r="492" spans="1:69" x14ac:dyDescent="0.45">
      <c r="A492" s="1">
        <v>44823</v>
      </c>
      <c r="B492">
        <v>13.382</v>
      </c>
      <c r="C492" s="1">
        <v>44823</v>
      </c>
      <c r="D492">
        <v>335.35998499999999</v>
      </c>
      <c r="E492">
        <f t="shared" si="179"/>
        <v>1.3941506288831586E-2</v>
      </c>
      <c r="F492" s="4">
        <f t="shared" si="180"/>
        <v>7.8436814425244025E-3</v>
      </c>
      <c r="G492">
        <f t="shared" ca="1" si="181"/>
        <v>-3.4477306625006832E-3</v>
      </c>
      <c r="H492">
        <f t="shared" ca="1" si="182"/>
        <v>4.0423076551831333E-2</v>
      </c>
      <c r="I492">
        <f t="shared" ca="1" si="183"/>
        <v>0.17938440210331999</v>
      </c>
      <c r="J492">
        <f t="shared" ca="1" si="184"/>
        <v>-0.35763737496430403</v>
      </c>
      <c r="K492">
        <f t="shared" ca="1" si="185"/>
        <v>1.0207839167796968</v>
      </c>
      <c r="L492">
        <f t="shared" ca="1" si="186"/>
        <v>0.60268753801334785</v>
      </c>
      <c r="M492">
        <f t="shared" ca="1" si="187"/>
        <v>-1.1343555527652109E-3</v>
      </c>
      <c r="N492">
        <f t="shared" ca="1" si="188"/>
        <v>2.0863358158056976E-2</v>
      </c>
      <c r="O492">
        <f t="shared" ca="1" si="189"/>
        <v>-7.6482654504084147E-2</v>
      </c>
      <c r="P492">
        <f t="shared" ca="1" si="190"/>
        <v>-0.42185387463941426</v>
      </c>
      <c r="Q492">
        <f t="shared" ca="1" si="191"/>
        <v>0.92415051115045699</v>
      </c>
      <c r="R492">
        <f t="shared" ca="1" si="192"/>
        <v>0.9900122970153572</v>
      </c>
      <c r="T492">
        <f t="shared" si="193"/>
        <v>1.0139415062888315</v>
      </c>
      <c r="U492" s="6">
        <f t="shared" ca="1" si="194"/>
        <v>0.9225784212340572</v>
      </c>
      <c r="V492">
        <f t="shared" ca="1" si="195"/>
        <v>4.2748397158222504</v>
      </c>
      <c r="W492">
        <v>0.87088430531890548</v>
      </c>
      <c r="X492" t="b">
        <f t="shared" ca="1" si="196"/>
        <v>1</v>
      </c>
      <c r="AS492">
        <v>0.48449417393786898</v>
      </c>
      <c r="AT492">
        <v>-0.33047210293474183</v>
      </c>
      <c r="AU492">
        <v>0.99308869785034437</v>
      </c>
      <c r="AV492">
        <v>-1.2812294954822767</v>
      </c>
      <c r="AW492">
        <v>-3.1632851874872308</v>
      </c>
      <c r="AX492">
        <v>-4.0880071346614928</v>
      </c>
      <c r="AY492">
        <v>-0.89277461532667424</v>
      </c>
      <c r="AZ492">
        <v>2.0331889700223464</v>
      </c>
      <c r="BA492">
        <v>1.0473489932186502</v>
      </c>
      <c r="BB492">
        <v>9.1369039907799238E-2</v>
      </c>
      <c r="BC492">
        <v>-0.13888166736300889</v>
      </c>
      <c r="BD492">
        <v>5.1576620617788604</v>
      </c>
      <c r="BE492">
        <v>-2.3948539817793519</v>
      </c>
      <c r="BF492">
        <v>-2.2181515049056819</v>
      </c>
      <c r="BJ492" t="b">
        <f t="shared" si="177"/>
        <v>1</v>
      </c>
      <c r="BK492" t="b">
        <f t="shared" ca="1" si="178"/>
        <v>1</v>
      </c>
      <c r="BM492">
        <f t="shared" ca="1" si="197"/>
        <v>4.3282854451616393</v>
      </c>
      <c r="BN492" t="b">
        <f t="shared" ca="1" si="198"/>
        <v>0</v>
      </c>
      <c r="BO492">
        <v>0.88608563875838442</v>
      </c>
      <c r="BP492">
        <f t="shared" ca="1" si="175"/>
        <v>0.91376475863099682</v>
      </c>
      <c r="BQ492" t="b">
        <f t="shared" ca="1" si="176"/>
        <v>1</v>
      </c>
    </row>
    <row r="493" spans="1:69" x14ac:dyDescent="0.45">
      <c r="A493" s="1">
        <v>44820</v>
      </c>
      <c r="B493">
        <v>13.198</v>
      </c>
      <c r="C493" s="1">
        <v>44820</v>
      </c>
      <c r="D493">
        <v>332.75</v>
      </c>
      <c r="E493">
        <f t="shared" si="179"/>
        <v>2.0805940134581185E-2</v>
      </c>
      <c r="F493" s="4">
        <f t="shared" si="180"/>
        <v>-7.48675632384555E-3</v>
      </c>
      <c r="G493">
        <f t="shared" ca="1" si="181"/>
        <v>-3.7073329237127047E-3</v>
      </c>
      <c r="H493">
        <f t="shared" ca="1" si="182"/>
        <v>4.0477522707708075E-2</v>
      </c>
      <c r="I493">
        <f t="shared" ca="1" si="183"/>
        <v>0.1945427348938418</v>
      </c>
      <c r="J493">
        <f t="shared" ca="1" si="184"/>
        <v>-0.36466694511768205</v>
      </c>
      <c r="K493">
        <f t="shared" ca="1" si="185"/>
        <v>1.0207839167796968</v>
      </c>
      <c r="L493">
        <f t="shared" ca="1" si="186"/>
        <v>0.60174502483810488</v>
      </c>
      <c r="M493">
        <f t="shared" ca="1" si="187"/>
        <v>-1.2648202795684143E-3</v>
      </c>
      <c r="N493">
        <f t="shared" ca="1" si="188"/>
        <v>2.088850201187472E-2</v>
      </c>
      <c r="O493">
        <f t="shared" ca="1" si="189"/>
        <v>-6.0474995872796686E-2</v>
      </c>
      <c r="P493">
        <f t="shared" ca="1" si="190"/>
        <v>-0.4340902988550237</v>
      </c>
      <c r="Q493">
        <f t="shared" ca="1" si="191"/>
        <v>0.92415051115045699</v>
      </c>
      <c r="R493">
        <f t="shared" ca="1" si="192"/>
        <v>0.98177589667538401</v>
      </c>
      <c r="T493">
        <f t="shared" si="193"/>
        <v>1.0208059401345813</v>
      </c>
      <c r="U493" s="6">
        <f t="shared" ca="1" si="194"/>
        <v>0.91735594634044637</v>
      </c>
      <c r="V493">
        <f t="shared" ca="1" si="195"/>
        <v>4.230280389420737</v>
      </c>
      <c r="W493">
        <v>0.86551630792554235</v>
      </c>
      <c r="X493" t="b">
        <f t="shared" ca="1" si="196"/>
        <v>1</v>
      </c>
      <c r="AS493">
        <v>0.49789227002539016</v>
      </c>
      <c r="AT493">
        <v>-0.23449834878742146</v>
      </c>
      <c r="AU493">
        <v>0.98324250043816852</v>
      </c>
      <c r="AV493">
        <v>-1.1879646579891978</v>
      </c>
      <c r="AW493">
        <v>-3.1840801824863707</v>
      </c>
      <c r="AX493">
        <v>-4.2006429175743492</v>
      </c>
      <c r="AY493">
        <v>-1.1887479877405926</v>
      </c>
      <c r="AZ493">
        <v>2.1627404074306575</v>
      </c>
      <c r="BA493">
        <v>1.1765248089917115</v>
      </c>
      <c r="BB493">
        <v>-0.15282480294738726</v>
      </c>
      <c r="BC493">
        <v>-2.702925828294557E-2</v>
      </c>
      <c r="BD493">
        <v>5.2946656656766784</v>
      </c>
      <c r="BE493">
        <v>-2.2398410578434458</v>
      </c>
      <c r="BF493">
        <v>-2.3963465891638722</v>
      </c>
      <c r="BJ493" t="b">
        <f t="shared" si="177"/>
        <v>1</v>
      </c>
      <c r="BK493" t="b">
        <f t="shared" ca="1" si="178"/>
        <v>1</v>
      </c>
      <c r="BM493">
        <f t="shared" ca="1" si="197"/>
        <v>4.3408892497051683</v>
      </c>
      <c r="BN493" t="b">
        <f t="shared" ca="1" si="198"/>
        <v>0</v>
      </c>
      <c r="BO493">
        <v>0.89605533029871776</v>
      </c>
      <c r="BP493">
        <f t="shared" ca="1" si="175"/>
        <v>0.94832550386422176</v>
      </c>
      <c r="BQ493" t="b">
        <f t="shared" ca="1" si="176"/>
        <v>1</v>
      </c>
    </row>
    <row r="494" spans="1:69" x14ac:dyDescent="0.45">
      <c r="A494" s="1">
        <v>44819</v>
      </c>
      <c r="B494">
        <v>12.929</v>
      </c>
      <c r="C494" s="1">
        <v>44819</v>
      </c>
      <c r="D494">
        <v>335.26001000000002</v>
      </c>
      <c r="E494">
        <f t="shared" si="179"/>
        <v>-1.5158439975624606E-2</v>
      </c>
      <c r="F494" s="4">
        <f t="shared" si="180"/>
        <v>-2.2252047788559787E-2</v>
      </c>
      <c r="G494">
        <f t="shared" ca="1" si="181"/>
        <v>-3.9162283993396428E-3</v>
      </c>
      <c r="H494">
        <f t="shared" ca="1" si="182"/>
        <v>4.0458181130527647E-2</v>
      </c>
      <c r="I494">
        <f t="shared" ca="1" si="183"/>
        <v>0.2089447007764022</v>
      </c>
      <c r="J494">
        <f t="shared" ca="1" si="184"/>
        <v>-0.35582440167548635</v>
      </c>
      <c r="K494">
        <f t="shared" ca="1" si="185"/>
        <v>1.0207839167796968</v>
      </c>
      <c r="L494">
        <f t="shared" ca="1" si="186"/>
        <v>0.59947726289623648</v>
      </c>
      <c r="M494">
        <f t="shared" ca="1" si="187"/>
        <v>-1.2767063260945345E-3</v>
      </c>
      <c r="N494">
        <f t="shared" ca="1" si="188"/>
        <v>2.0892736144928783E-2</v>
      </c>
      <c r="O494">
        <f t="shared" ca="1" si="189"/>
        <v>-5.8934119599760033E-2</v>
      </c>
      <c r="P494">
        <f t="shared" ca="1" si="190"/>
        <v>-0.43623773656885012</v>
      </c>
      <c r="Q494">
        <f t="shared" ca="1" si="191"/>
        <v>0.92415051115045699</v>
      </c>
      <c r="R494">
        <f t="shared" ca="1" si="192"/>
        <v>0.98177589667538401</v>
      </c>
      <c r="T494">
        <f t="shared" si="193"/>
        <v>0.9848415600243754</v>
      </c>
      <c r="U494" s="6">
        <f t="shared" ca="1" si="194"/>
        <v>0.92416011436740542</v>
      </c>
      <c r="V494">
        <f t="shared" ca="1" si="195"/>
        <v>4.1981419923996421</v>
      </c>
      <c r="W494">
        <v>0.88836542826128495</v>
      </c>
      <c r="X494" t="b">
        <f t="shared" ca="1" si="196"/>
        <v>1</v>
      </c>
      <c r="AS494">
        <v>0.50220161742184588</v>
      </c>
      <c r="AT494">
        <v>-0.24468187607226882</v>
      </c>
      <c r="AU494">
        <v>1.0110724151620623</v>
      </c>
      <c r="AV494">
        <v>-1.0796488900926375</v>
      </c>
      <c r="AW494">
        <v>-3.2070491285779013</v>
      </c>
      <c r="AX494">
        <v>-4.2788137502854182</v>
      </c>
      <c r="AY494">
        <v>-1.2806427733611954</v>
      </c>
      <c r="AZ494">
        <v>2.1984768572612148</v>
      </c>
      <c r="BA494">
        <v>1.2900049606776918</v>
      </c>
      <c r="BB494">
        <v>-0.32215028510820221</v>
      </c>
      <c r="BC494">
        <v>6.4456390699143731E-2</v>
      </c>
      <c r="BD494">
        <v>5.3782156362648896</v>
      </c>
      <c r="BE494">
        <v>-2.2230325698334132</v>
      </c>
      <c r="BF494">
        <v>-2.4937030716754616</v>
      </c>
      <c r="BJ494" t="b">
        <f t="shared" si="177"/>
        <v>1</v>
      </c>
      <c r="BK494" t="b">
        <f t="shared" ca="1" si="178"/>
        <v>1</v>
      </c>
      <c r="BM494">
        <f t="shared" ca="1" si="197"/>
        <v>4.3774159150507908</v>
      </c>
      <c r="BN494" t="b">
        <f t="shared" ca="1" si="198"/>
        <v>0</v>
      </c>
      <c r="BO494">
        <v>0.89087456408810395</v>
      </c>
      <c r="BP494">
        <f t="shared" ca="1" si="175"/>
        <v>0.97153685513187404</v>
      </c>
      <c r="BQ494" t="b">
        <f t="shared" ca="1" si="176"/>
        <v>1</v>
      </c>
    </row>
    <row r="495" spans="1:69" x14ac:dyDescent="0.45">
      <c r="A495" s="1">
        <v>44818</v>
      </c>
      <c r="B495">
        <v>13.128</v>
      </c>
      <c r="C495" s="1">
        <v>44818</v>
      </c>
      <c r="D495">
        <v>342.89001500000001</v>
      </c>
      <c r="E495">
        <f t="shared" si="179"/>
        <v>-2.2846698652045645E-4</v>
      </c>
      <c r="F495" s="4">
        <f t="shared" si="180"/>
        <v>4.3349959950206686E-3</v>
      </c>
      <c r="G495">
        <f t="shared" ca="1" si="181"/>
        <v>-3.5431630826155049E-3</v>
      </c>
      <c r="H495">
        <f t="shared" ca="1" si="182"/>
        <v>4.0697292987425256E-2</v>
      </c>
      <c r="I495">
        <f t="shared" ca="1" si="183"/>
        <v>0.19677523763830757</v>
      </c>
      <c r="J495">
        <f t="shared" ca="1" si="184"/>
        <v>-0.39595200215314508</v>
      </c>
      <c r="K495">
        <f t="shared" ca="1" si="185"/>
        <v>1.0207839167796968</v>
      </c>
      <c r="L495">
        <f t="shared" ca="1" si="186"/>
        <v>0.60174502483810488</v>
      </c>
      <c r="M495">
        <f t="shared" ca="1" si="187"/>
        <v>-1.0520153543933134E-3</v>
      </c>
      <c r="N495">
        <f t="shared" ca="1" si="188"/>
        <v>2.0907661847592698E-2</v>
      </c>
      <c r="O495">
        <f t="shared" ca="1" si="189"/>
        <v>-7.8607982470067894E-2</v>
      </c>
      <c r="P495">
        <f t="shared" ca="1" si="190"/>
        <v>-0.43725751813537883</v>
      </c>
      <c r="Q495">
        <f t="shared" ca="1" si="191"/>
        <v>0.92415051115045699</v>
      </c>
      <c r="R495">
        <f t="shared" ca="1" si="192"/>
        <v>1.0038570146089969</v>
      </c>
      <c r="T495">
        <f t="shared" si="193"/>
        <v>0.99977153301347954</v>
      </c>
      <c r="U495" s="6">
        <f t="shared" ca="1" si="194"/>
        <v>0.95726994312381519</v>
      </c>
      <c r="V495">
        <f t="shared" ca="1" si="195"/>
        <v>4.1807008941958612</v>
      </c>
      <c r="W495">
        <v>0.89307348948266929</v>
      </c>
      <c r="X495" t="b">
        <f t="shared" ca="1" si="196"/>
        <v>1</v>
      </c>
      <c r="AS495">
        <v>0.50077868715504403</v>
      </c>
      <c r="AT495">
        <v>-0.26567527847090155</v>
      </c>
      <c r="AU495">
        <v>1.052400957182225</v>
      </c>
      <c r="AV495">
        <v>-0.89546600658067577</v>
      </c>
      <c r="AW495">
        <v>-3.2714718507664808</v>
      </c>
      <c r="AX495">
        <v>-4.35405469280433</v>
      </c>
      <c r="AY495">
        <v>-1.1494251019825998</v>
      </c>
      <c r="AZ495">
        <v>2.03253076254948</v>
      </c>
      <c r="BA495">
        <v>1.4031613211450422</v>
      </c>
      <c r="BB495">
        <v>-0.37348772955486487</v>
      </c>
      <c r="BC495">
        <v>3.3600232265273998E-2</v>
      </c>
      <c r="BD495">
        <v>5.4210038026964336</v>
      </c>
      <c r="BE495">
        <v>-2.4002219511873988</v>
      </c>
      <c r="BF495">
        <v>-2.481622833353637</v>
      </c>
      <c r="BJ495" t="b">
        <f t="shared" si="177"/>
        <v>1</v>
      </c>
      <c r="BK495" t="b">
        <f t="shared" ca="1" si="178"/>
        <v>1</v>
      </c>
      <c r="BM495">
        <f t="shared" ca="1" si="197"/>
        <v>4.4058243934149539</v>
      </c>
      <c r="BN495" t="b">
        <f t="shared" ca="1" si="198"/>
        <v>0</v>
      </c>
      <c r="BO495">
        <v>0.89471365576261475</v>
      </c>
      <c r="BP495">
        <f t="shared" ca="1" si="175"/>
        <v>1.0101310176721512</v>
      </c>
      <c r="BQ495" t="b">
        <f t="shared" ca="1" si="176"/>
        <v>0</v>
      </c>
    </row>
    <row r="496" spans="1:69" x14ac:dyDescent="0.45">
      <c r="A496" s="1">
        <v>44817</v>
      </c>
      <c r="B496">
        <v>13.131</v>
      </c>
      <c r="C496" s="1">
        <v>44817</v>
      </c>
      <c r="D496">
        <v>341.41000400000001</v>
      </c>
      <c r="E496">
        <f t="shared" si="179"/>
        <v>-9.4725956566701172E-2</v>
      </c>
      <c r="F496" s="4">
        <f t="shared" si="180"/>
        <v>-5.2375916099633282E-2</v>
      </c>
      <c r="G496">
        <f t="shared" ca="1" si="181"/>
        <v>-3.7212152142312282E-3</v>
      </c>
      <c r="H496">
        <f t="shared" ca="1" si="182"/>
        <v>4.0760567462475271E-2</v>
      </c>
      <c r="I496">
        <f t="shared" ca="1" si="183"/>
        <v>0.20656993348660674</v>
      </c>
      <c r="J496">
        <f t="shared" ca="1" si="184"/>
        <v>-0.40676186715074314</v>
      </c>
      <c r="K496">
        <f t="shared" ca="1" si="185"/>
        <v>1.0207839167796968</v>
      </c>
      <c r="L496">
        <f t="shared" ca="1" si="186"/>
        <v>0.59889489698559073</v>
      </c>
      <c r="M496">
        <f t="shared" ca="1" si="187"/>
        <v>-1.1863343511385259E-3</v>
      </c>
      <c r="N496">
        <f t="shared" ca="1" si="188"/>
        <v>2.0959108150169322E-2</v>
      </c>
      <c r="O496">
        <f t="shared" ca="1" si="189"/>
        <v>-6.4157767261537824E-2</v>
      </c>
      <c r="P496">
        <f t="shared" ca="1" si="190"/>
        <v>-0.4590194790097839</v>
      </c>
      <c r="Q496">
        <f t="shared" ca="1" si="191"/>
        <v>0.92415051115045699</v>
      </c>
      <c r="R496">
        <f t="shared" ca="1" si="192"/>
        <v>0.99550543323840546</v>
      </c>
      <c r="T496">
        <f t="shared" si="193"/>
        <v>0.90527404343329887</v>
      </c>
      <c r="U496" s="6">
        <f t="shared" ca="1" si="194"/>
        <v>0.97519494987003352</v>
      </c>
      <c r="V496">
        <f t="shared" ca="1" si="195"/>
        <v>4.116744694279137</v>
      </c>
      <c r="W496">
        <v>0.96582399066774816</v>
      </c>
      <c r="X496" t="b">
        <f t="shared" ca="1" si="196"/>
        <v>1</v>
      </c>
      <c r="AS496">
        <v>0.50291125303560613</v>
      </c>
      <c r="AT496">
        <v>-0.35505209149247208</v>
      </c>
      <c r="AU496">
        <v>1.0439182915596359</v>
      </c>
      <c r="AV496">
        <v>-0.54670503157065775</v>
      </c>
      <c r="AW496">
        <v>-3.3783188339514756</v>
      </c>
      <c r="AX496">
        <v>-4.425546385319258</v>
      </c>
      <c r="AY496">
        <v>-0.85282084575675876</v>
      </c>
      <c r="AZ496">
        <v>1.728636026129184</v>
      </c>
      <c r="BA496">
        <v>1.6032571662193138</v>
      </c>
      <c r="BB496">
        <v>-0.48459275498085908</v>
      </c>
      <c r="BC496">
        <v>4.2571504317585489E-2</v>
      </c>
      <c r="BD496">
        <v>5.4804754446536936</v>
      </c>
      <c r="BE496">
        <v>-2.6910354147709259</v>
      </c>
      <c r="BF496">
        <v>-2.4848153174615932</v>
      </c>
      <c r="BJ496" t="b">
        <f t="shared" si="177"/>
        <v>1</v>
      </c>
      <c r="BK496" t="b">
        <f t="shared" ca="1" si="178"/>
        <v>1</v>
      </c>
      <c r="BM496">
        <f t="shared" ca="1" si="197"/>
        <v>4.4164188926237768</v>
      </c>
      <c r="BN496" t="b">
        <f t="shared" ca="1" si="198"/>
        <v>0</v>
      </c>
      <c r="BO496">
        <v>0.90033476428582926</v>
      </c>
      <c r="BP496">
        <f t="shared" ca="1" si="175"/>
        <v>1.0034270047978069</v>
      </c>
      <c r="BQ496" t="b">
        <f t="shared" ca="1" si="176"/>
        <v>0</v>
      </c>
    </row>
    <row r="497" spans="1:69" x14ac:dyDescent="0.45">
      <c r="A497" s="1">
        <v>44816</v>
      </c>
      <c r="B497">
        <v>14.505000000000001</v>
      </c>
      <c r="C497" s="1">
        <v>44816</v>
      </c>
      <c r="D497">
        <v>360.27999899999998</v>
      </c>
      <c r="E497">
        <f t="shared" si="179"/>
        <v>8.2018488913602784E-3</v>
      </c>
      <c r="F497" s="4">
        <f t="shared" si="180"/>
        <v>1.5846148245123124E-2</v>
      </c>
      <c r="G497">
        <f t="shared" ca="1" si="181"/>
        <v>-3.1014252852375785E-3</v>
      </c>
      <c r="H497">
        <f t="shared" ca="1" si="182"/>
        <v>4.0309766237635145E-2</v>
      </c>
      <c r="I497">
        <f t="shared" ca="1" si="183"/>
        <v>0.22816280285719451</v>
      </c>
      <c r="J497">
        <f t="shared" ca="1" si="184"/>
        <v>-0.43472246466480247</v>
      </c>
      <c r="K497">
        <f t="shared" ca="1" si="185"/>
        <v>1.0290940332687053</v>
      </c>
      <c r="L497">
        <f t="shared" ca="1" si="186"/>
        <v>0.60755927321838832</v>
      </c>
      <c r="M497">
        <f t="shared" ca="1" si="187"/>
        <v>-8.8287900814429377E-4</v>
      </c>
      <c r="N497">
        <f t="shared" ca="1" si="188"/>
        <v>2.0651334610697018E-2</v>
      </c>
      <c r="O497">
        <f t="shared" ca="1" si="189"/>
        <v>-3.38002325058019E-2</v>
      </c>
      <c r="P497">
        <f t="shared" ca="1" si="190"/>
        <v>-0.49592263852159491</v>
      </c>
      <c r="Q497">
        <f t="shared" ca="1" si="191"/>
        <v>1.0079176730111974</v>
      </c>
      <c r="R497">
        <f t="shared" ca="1" si="192"/>
        <v>1.0038570146089969</v>
      </c>
      <c r="T497">
        <f t="shared" si="193"/>
        <v>1.0082018488913602</v>
      </c>
      <c r="U497" s="6">
        <f t="shared" ca="1" si="194"/>
        <v>1.0628709606506923</v>
      </c>
      <c r="V497">
        <f t="shared" ca="1" si="195"/>
        <v>4.138741222499104</v>
      </c>
      <c r="W497">
        <v>0.97788029016846867</v>
      </c>
      <c r="X497" t="b">
        <f t="shared" ca="1" si="196"/>
        <v>0</v>
      </c>
      <c r="AS497">
        <v>0.47735956715410027</v>
      </c>
      <c r="AT497">
        <v>-0.40928714292200347</v>
      </c>
      <c r="AU497">
        <v>1.1572142142395119</v>
      </c>
      <c r="AV497">
        <v>-3.3151461022964582E-2</v>
      </c>
      <c r="AW497">
        <v>-3.3471539159459467</v>
      </c>
      <c r="AX497">
        <v>-4.3294272079989122</v>
      </c>
      <c r="AY497">
        <v>-0.2390914623749594</v>
      </c>
      <c r="AZ497">
        <v>1.0248019224988463</v>
      </c>
      <c r="BA497">
        <v>1.7086509946237003</v>
      </c>
      <c r="BB497">
        <v>-0.32135217226775498</v>
      </c>
      <c r="BC497">
        <v>-0.15602967410289631</v>
      </c>
      <c r="BD497">
        <v>5.3663810329402333</v>
      </c>
      <c r="BE497">
        <v>-3.1208901641322409</v>
      </c>
      <c r="BF497">
        <v>-2.3822256133903346</v>
      </c>
      <c r="BJ497" t="b">
        <f t="shared" si="177"/>
        <v>1</v>
      </c>
      <c r="BK497" t="b">
        <f t="shared" ca="1" si="178"/>
        <v>0</v>
      </c>
      <c r="BM497">
        <f t="shared" ca="1" si="197"/>
        <v>4.2748397158222504</v>
      </c>
      <c r="BN497" t="b">
        <f t="shared" ca="1" si="198"/>
        <v>1</v>
      </c>
      <c r="BO497">
        <v>0.83019028384288518</v>
      </c>
      <c r="BP497">
        <f t="shared" ca="1" si="175"/>
        <v>0.9225784212340572</v>
      </c>
      <c r="BQ497" t="b">
        <f t="shared" ca="1" si="176"/>
        <v>1</v>
      </c>
    </row>
    <row r="498" spans="1:69" x14ac:dyDescent="0.45">
      <c r="A498" s="1">
        <v>44813</v>
      </c>
      <c r="B498">
        <v>14.387</v>
      </c>
      <c r="C498" s="1">
        <v>44813</v>
      </c>
      <c r="D498">
        <v>354.66000400000001</v>
      </c>
      <c r="E498">
        <f t="shared" si="179"/>
        <v>2.837741243745534E-2</v>
      </c>
      <c r="F498" s="4">
        <f t="shared" si="180"/>
        <v>2.1603871164836141E-2</v>
      </c>
      <c r="G498">
        <f t="shared" ca="1" si="181"/>
        <v>-3.1752920535665012E-3</v>
      </c>
      <c r="H498">
        <f t="shared" ca="1" si="182"/>
        <v>4.0302484415177066E-2</v>
      </c>
      <c r="I498">
        <f t="shared" ca="1" si="183"/>
        <v>0.2337252549029763</v>
      </c>
      <c r="J498">
        <f t="shared" ca="1" si="184"/>
        <v>-0.43113915371952283</v>
      </c>
      <c r="K498">
        <f t="shared" ca="1" si="185"/>
        <v>1.0290940332687053</v>
      </c>
      <c r="L498">
        <f t="shared" ca="1" si="186"/>
        <v>0.60755927321838832</v>
      </c>
      <c r="M498">
        <f t="shared" ca="1" si="187"/>
        <v>-9.8496644131281213E-4</v>
      </c>
      <c r="N498">
        <f t="shared" ca="1" si="188"/>
        <v>2.0618660942141334E-2</v>
      </c>
      <c r="O498">
        <f t="shared" ca="1" si="189"/>
        <v>-2.1697505462445168E-2</v>
      </c>
      <c r="P498">
        <f t="shared" ca="1" si="190"/>
        <v>-0.48255065046331236</v>
      </c>
      <c r="Q498">
        <f t="shared" ca="1" si="191"/>
        <v>1.0079176730111974</v>
      </c>
      <c r="R498">
        <f t="shared" ca="1" si="192"/>
        <v>0.9900122970153572</v>
      </c>
      <c r="T498">
        <f t="shared" si="193"/>
        <v>1.0283774124374554</v>
      </c>
      <c r="U498" s="6">
        <f t="shared" ca="1" si="194"/>
        <v>1.0322881538351152</v>
      </c>
      <c r="V498">
        <f t="shared" ca="1" si="195"/>
        <v>4.1584177057513232</v>
      </c>
      <c r="W498">
        <v>0.93334326153395963</v>
      </c>
      <c r="X498" t="b">
        <f t="shared" ca="1" si="196"/>
        <v>0</v>
      </c>
      <c r="AS498">
        <v>0.47194632842028966</v>
      </c>
      <c r="AT498">
        <v>-0.63700333274165388</v>
      </c>
      <c r="AU498">
        <v>0.96031428223819182</v>
      </c>
      <c r="AV498">
        <v>0.51400950595874384</v>
      </c>
      <c r="AW498">
        <v>-3.6932439935442281</v>
      </c>
      <c r="AX498">
        <v>-4.255240977547416</v>
      </c>
      <c r="AY498">
        <v>0.39652438422455483</v>
      </c>
      <c r="AZ498">
        <v>0.38288937838997739</v>
      </c>
      <c r="BA498">
        <v>2.1919323660567396</v>
      </c>
      <c r="BB498">
        <v>-0.59137797161744055</v>
      </c>
      <c r="BC498">
        <v>-0.16825018526665511</v>
      </c>
      <c r="BD498">
        <v>5.1561481955310784</v>
      </c>
      <c r="BE498">
        <v>-3.553286930034909</v>
      </c>
      <c r="BF498">
        <v>-2.3154624483722737</v>
      </c>
      <c r="BJ498" t="b">
        <f t="shared" si="177"/>
        <v>1</v>
      </c>
      <c r="BK498" t="b">
        <f t="shared" ca="1" si="178"/>
        <v>0</v>
      </c>
      <c r="BM498">
        <f t="shared" ca="1" si="197"/>
        <v>4.230280389420737</v>
      </c>
      <c r="BN498" t="b">
        <f t="shared" ca="1" si="198"/>
        <v>1</v>
      </c>
      <c r="BO498">
        <v>0.80546687592868427</v>
      </c>
      <c r="BP498">
        <f t="shared" ca="1" si="175"/>
        <v>0.91735594634044637</v>
      </c>
      <c r="BQ498" t="b">
        <f t="shared" ca="1" si="176"/>
        <v>1</v>
      </c>
    </row>
    <row r="499" spans="1:69" x14ac:dyDescent="0.45">
      <c r="A499" s="1">
        <v>44812</v>
      </c>
      <c r="B499">
        <v>13.99</v>
      </c>
      <c r="C499" s="1">
        <v>44812</v>
      </c>
      <c r="D499">
        <v>347.16000400000001</v>
      </c>
      <c r="E499">
        <f t="shared" si="179"/>
        <v>2.0125419279568308E-2</v>
      </c>
      <c r="F499" s="4">
        <f t="shared" si="180"/>
        <v>6.0276372967407055E-3</v>
      </c>
      <c r="G499">
        <f t="shared" ca="1" si="181"/>
        <v>-3.4731594050980163E-3</v>
      </c>
      <c r="H499">
        <f t="shared" ca="1" si="182"/>
        <v>4.0288258132163128E-2</v>
      </c>
      <c r="I499">
        <f t="shared" ca="1" si="183"/>
        <v>0.25223158755725528</v>
      </c>
      <c r="J499">
        <f t="shared" ca="1" si="184"/>
        <v>-0.4209078664491348</v>
      </c>
      <c r="K499">
        <f t="shared" ca="1" si="185"/>
        <v>1.0290940332687053</v>
      </c>
      <c r="L499">
        <f t="shared" ca="1" si="186"/>
        <v>0.60174502483810488</v>
      </c>
      <c r="M499">
        <f t="shared" ca="1" si="187"/>
        <v>-1.1676353477640296E-3</v>
      </c>
      <c r="N499">
        <f t="shared" ca="1" si="188"/>
        <v>2.0579327935174679E-2</v>
      </c>
      <c r="O499">
        <f t="shared" ca="1" si="189"/>
        <v>-3.2155278861163207E-3</v>
      </c>
      <c r="P499">
        <f t="shared" ca="1" si="190"/>
        <v>-0.4699278878118367</v>
      </c>
      <c r="Q499">
        <f t="shared" ca="1" si="191"/>
        <v>1.0079176730111974</v>
      </c>
      <c r="R499">
        <f t="shared" ca="1" si="192"/>
        <v>0.97883775645692361</v>
      </c>
      <c r="T499">
        <f t="shared" si="193"/>
        <v>1.0201254192795683</v>
      </c>
      <c r="U499" s="6">
        <f t="shared" ca="1" si="194"/>
        <v>0.92685835431297192</v>
      </c>
      <c r="V499">
        <f t="shared" ca="1" si="195"/>
        <v>4.1403311414932658</v>
      </c>
      <c r="W499">
        <v>0.89914113666305573</v>
      </c>
      <c r="X499" t="b">
        <f t="shared" ca="1" si="196"/>
        <v>1</v>
      </c>
      <c r="AS499">
        <v>0.49201332778516521</v>
      </c>
      <c r="AT499">
        <v>-1.1457324803033422</v>
      </c>
      <c r="AU499">
        <v>0.52862099156208242</v>
      </c>
      <c r="AV499">
        <v>0.83846405256199119</v>
      </c>
      <c r="AW499">
        <v>-4.0963830390822364</v>
      </c>
      <c r="AX499">
        <v>-3.7783252850750024</v>
      </c>
      <c r="AY499">
        <v>0.81767561307303838</v>
      </c>
      <c r="AZ499">
        <v>0.41873143931337747</v>
      </c>
      <c r="BA499">
        <v>2.9659441882169957</v>
      </c>
      <c r="BB499">
        <v>-0.97452938732988703</v>
      </c>
      <c r="BC499">
        <v>0.21118868419409179</v>
      </c>
      <c r="BD499">
        <v>4.7336131434939075</v>
      </c>
      <c r="BE499">
        <v>-3.9712763757211542</v>
      </c>
      <c r="BF499">
        <v>-2.5193676693236933</v>
      </c>
      <c r="BJ499" t="b">
        <f t="shared" si="177"/>
        <v>1</v>
      </c>
      <c r="BK499" t="b">
        <f t="shared" ca="1" si="178"/>
        <v>1</v>
      </c>
      <c r="BM499">
        <f t="shared" ca="1" si="197"/>
        <v>4.1981419923996421</v>
      </c>
      <c r="BN499" t="b">
        <f t="shared" ca="1" si="198"/>
        <v>0</v>
      </c>
      <c r="BO499">
        <v>0.76568686368520877</v>
      </c>
      <c r="BP499">
        <f t="shared" ca="1" si="175"/>
        <v>0.92416011436740542</v>
      </c>
      <c r="BQ499" t="b">
        <f t="shared" ca="1" si="176"/>
        <v>1</v>
      </c>
    </row>
    <row r="500" spans="1:69" x14ac:dyDescent="0.45">
      <c r="A500" s="1">
        <v>44811</v>
      </c>
      <c r="B500">
        <v>13.714</v>
      </c>
      <c r="C500" s="1">
        <v>44811</v>
      </c>
      <c r="D500">
        <v>345.07998700000002</v>
      </c>
      <c r="E500">
        <f t="shared" si="179"/>
        <v>1.8492387671741592E-2</v>
      </c>
      <c r="F500" s="4">
        <f t="shared" si="180"/>
        <v>1.5927146327162044E-2</v>
      </c>
      <c r="G500">
        <f t="shared" ca="1" si="181"/>
        <v>-3.3669984918103645E-3</v>
      </c>
      <c r="H500">
        <f t="shared" ca="1" si="182"/>
        <v>4.0378626065223897E-2</v>
      </c>
      <c r="I500">
        <f t="shared" ca="1" si="183"/>
        <v>0.24850834817926123</v>
      </c>
      <c r="J500">
        <f t="shared" ca="1" si="184"/>
        <v>-0.43977103201948786</v>
      </c>
      <c r="K500">
        <f t="shared" ca="1" si="185"/>
        <v>1.0290940332687053</v>
      </c>
      <c r="L500">
        <f t="shared" ca="1" si="186"/>
        <v>0.60174502483810488</v>
      </c>
      <c r="M500">
        <f t="shared" ca="1" si="187"/>
        <v>-1.1686411966282929E-3</v>
      </c>
      <c r="N500">
        <f t="shared" ca="1" si="188"/>
        <v>2.0578979400323983E-2</v>
      </c>
      <c r="O500">
        <f t="shared" ca="1" si="189"/>
        <v>-3.0852714107473963E-3</v>
      </c>
      <c r="P500">
        <f t="shared" ca="1" si="190"/>
        <v>-0.46976231122702883</v>
      </c>
      <c r="Q500">
        <f t="shared" ca="1" si="191"/>
        <v>1.0079176730111974</v>
      </c>
      <c r="R500">
        <f t="shared" ca="1" si="192"/>
        <v>0.97883775645692361</v>
      </c>
      <c r="T500">
        <f t="shared" si="193"/>
        <v>1.0184923876717416</v>
      </c>
      <c r="U500" s="6">
        <f t="shared" ca="1" si="194"/>
        <v>0.88660460305146094</v>
      </c>
      <c r="V500">
        <f t="shared" ca="1" si="195"/>
        <v>4.1655113561398904</v>
      </c>
      <c r="W500">
        <v>0.89437657382052027</v>
      </c>
      <c r="X500" t="b">
        <f t="shared" ca="1" si="196"/>
        <v>1</v>
      </c>
      <c r="AS500">
        <v>0.49630319954281976</v>
      </c>
      <c r="AT500">
        <v>-1.3204702891461466</v>
      </c>
      <c r="AU500">
        <v>0.4511308746673951</v>
      </c>
      <c r="AV500">
        <v>0.71480788382026272</v>
      </c>
      <c r="AW500">
        <v>-4.0744976243578837</v>
      </c>
      <c r="AX500">
        <v>-3.6850735105431882</v>
      </c>
      <c r="AY500">
        <v>0.86720038783151121</v>
      </c>
      <c r="AZ500">
        <v>0.58248035768937312</v>
      </c>
      <c r="BA500">
        <v>2.8727858680309515</v>
      </c>
      <c r="BB500">
        <v>-1.0565751832067753</v>
      </c>
      <c r="BC500">
        <v>0.4155620823620606</v>
      </c>
      <c r="BD500">
        <v>4.5974467130297327</v>
      </c>
      <c r="BE500">
        <v>-3.8996075395502543</v>
      </c>
      <c r="BF500">
        <v>-2.3641762878897206</v>
      </c>
      <c r="BJ500" t="b">
        <f t="shared" si="177"/>
        <v>1</v>
      </c>
      <c r="BK500" t="b">
        <f t="shared" ca="1" si="178"/>
        <v>1</v>
      </c>
      <c r="BM500">
        <f t="shared" ca="1" si="197"/>
        <v>4.1807008941958612</v>
      </c>
      <c r="BN500" t="b">
        <f t="shared" ca="1" si="198"/>
        <v>0</v>
      </c>
      <c r="BO500">
        <v>0.76802111176881027</v>
      </c>
      <c r="BP500">
        <f t="shared" ca="1" si="175"/>
        <v>0.95726994312381519</v>
      </c>
      <c r="BQ500" t="b">
        <f t="shared" ca="1" si="176"/>
        <v>1</v>
      </c>
    </row>
    <row r="501" spans="1:69" x14ac:dyDescent="0.45">
      <c r="A501" s="1">
        <v>44810</v>
      </c>
      <c r="B501">
        <v>13.465</v>
      </c>
      <c r="C501" s="1">
        <v>44810</v>
      </c>
      <c r="D501">
        <v>339.67001299999998</v>
      </c>
      <c r="E501">
        <f t="shared" si="179"/>
        <v>-1.3336264380449943E-2</v>
      </c>
      <c r="F501" s="4">
        <f t="shared" si="180"/>
        <v>-7.248227512755734E-3</v>
      </c>
      <c r="G501">
        <f t="shared" ca="1" si="181"/>
        <v>-3.0469661545120541E-3</v>
      </c>
      <c r="H501">
        <f t="shared" ca="1" si="182"/>
        <v>4.0804158021430302E-2</v>
      </c>
      <c r="I501">
        <f t="shared" ca="1" si="183"/>
        <v>0.26356625954869844</v>
      </c>
      <c r="J501">
        <f t="shared" ca="1" si="184"/>
        <v>-0.4544776243963784</v>
      </c>
      <c r="K501">
        <f t="shared" ca="1" si="185"/>
        <v>1.03491054612538</v>
      </c>
      <c r="L501">
        <f t="shared" ca="1" si="186"/>
        <v>0.61261635456109775</v>
      </c>
      <c r="M501">
        <f t="shared" ca="1" si="187"/>
        <v>-1.2122913673364485E-3</v>
      </c>
      <c r="N501">
        <f t="shared" ca="1" si="188"/>
        <v>2.0551775901665657E-2</v>
      </c>
      <c r="O501">
        <f t="shared" ca="1" si="189"/>
        <v>7.5925641923387389E-4</v>
      </c>
      <c r="P501">
        <f t="shared" ca="1" si="190"/>
        <v>-0.45845508094335008</v>
      </c>
      <c r="Q501">
        <f t="shared" ca="1" si="191"/>
        <v>1.0079176730111974</v>
      </c>
      <c r="R501">
        <f t="shared" ca="1" si="192"/>
        <v>0.97390083952810291</v>
      </c>
      <c r="T501">
        <f t="shared" si="193"/>
        <v>0.98666373561955001</v>
      </c>
      <c r="U501" s="6">
        <f t="shared" ca="1" si="194"/>
        <v>0.85216125561673306</v>
      </c>
      <c r="V501">
        <f t="shared" ca="1" si="195"/>
        <v>4.1445165162754511</v>
      </c>
      <c r="W501">
        <v>0.89807727342059085</v>
      </c>
      <c r="X501" t="b">
        <f t="shared" ca="1" si="196"/>
        <v>1</v>
      </c>
      <c r="AS501">
        <v>0.49342407294930279</v>
      </c>
      <c r="AT501">
        <v>-1.2512034824028522</v>
      </c>
      <c r="AU501">
        <v>0.48111254473338638</v>
      </c>
      <c r="AV501">
        <v>0.76073492166083811</v>
      </c>
      <c r="AW501">
        <v>-4.0967368012331695</v>
      </c>
      <c r="AX501">
        <v>-3.674701343301034</v>
      </c>
      <c r="AY501">
        <v>0.84054077994119258</v>
      </c>
      <c r="AZ501">
        <v>0.52608622055991616</v>
      </c>
      <c r="BA501">
        <v>3.0175133851332068</v>
      </c>
      <c r="BB501">
        <v>-1.0141212435351388</v>
      </c>
      <c r="BC501">
        <v>0.31916663625137004</v>
      </c>
      <c r="BD501">
        <v>4.5904181794695109</v>
      </c>
      <c r="BE501">
        <v>-3.9031358254082851</v>
      </c>
      <c r="BF501">
        <v>-2.4534477931505516</v>
      </c>
      <c r="BJ501" t="b">
        <f t="shared" si="177"/>
        <v>1</v>
      </c>
      <c r="BK501" t="b">
        <f t="shared" ca="1" si="178"/>
        <v>1</v>
      </c>
      <c r="BM501">
        <f t="shared" ca="1" si="197"/>
        <v>4.116744694279137</v>
      </c>
      <c r="BN501" t="b">
        <f t="shared" ca="1" si="198"/>
        <v>0</v>
      </c>
      <c r="BO501">
        <v>0.8301683863631979</v>
      </c>
      <c r="BP501">
        <f t="shared" ca="1" si="175"/>
        <v>0.97519494987003352</v>
      </c>
      <c r="BQ501" t="b">
        <f t="shared" ca="1" si="176"/>
        <v>1</v>
      </c>
    </row>
    <row r="502" spans="1:69" x14ac:dyDescent="0.45">
      <c r="A502" s="1">
        <v>44806</v>
      </c>
      <c r="B502">
        <v>13.647</v>
      </c>
      <c r="C502" s="1">
        <v>44806</v>
      </c>
      <c r="D502">
        <v>342.14999399999999</v>
      </c>
      <c r="E502">
        <f t="shared" si="179"/>
        <v>-2.0807921360407489E-2</v>
      </c>
      <c r="F502" s="4">
        <f t="shared" si="180"/>
        <v>-1.1755551349559473E-2</v>
      </c>
      <c r="G502">
        <f t="shared" ca="1" si="181"/>
        <v>-3.1362294459245294E-3</v>
      </c>
      <c r="H502">
        <f t="shared" ca="1" si="182"/>
        <v>4.0846285545302827E-2</v>
      </c>
      <c r="I502">
        <f t="shared" ca="1" si="183"/>
        <v>0.26779497444241485</v>
      </c>
      <c r="J502">
        <f t="shared" ca="1" si="184"/>
        <v>-0.46164637702285738</v>
      </c>
      <c r="K502">
        <f t="shared" ca="1" si="185"/>
        <v>1.03491054612538</v>
      </c>
      <c r="L502">
        <f t="shared" ca="1" si="186"/>
        <v>0.61261635456109775</v>
      </c>
      <c r="M502">
        <f t="shared" ca="1" si="187"/>
        <v>-1.1971096365124302E-3</v>
      </c>
      <c r="N502">
        <f t="shared" ca="1" si="188"/>
        <v>2.0548415920026198E-2</v>
      </c>
      <c r="O502">
        <f t="shared" ca="1" si="189"/>
        <v>-1.3663811531685493E-3</v>
      </c>
      <c r="P502">
        <f t="shared" ca="1" si="190"/>
        <v>-0.45679786903579744</v>
      </c>
      <c r="Q502">
        <f t="shared" ca="1" si="191"/>
        <v>1.0079176730111974</v>
      </c>
      <c r="R502">
        <f t="shared" ca="1" si="192"/>
        <v>0.97390083952810291</v>
      </c>
      <c r="T502">
        <f t="shared" si="193"/>
        <v>0.97919207863959246</v>
      </c>
      <c r="U502" s="6">
        <f t="shared" ca="1" si="194"/>
        <v>0.83929889298892968</v>
      </c>
      <c r="V502">
        <f t="shared" ca="1" si="195"/>
        <v>4.1544434419867526</v>
      </c>
      <c r="W502">
        <v>0.91618928537517608</v>
      </c>
      <c r="X502" t="b">
        <f t="shared" ca="1" si="196"/>
        <v>1</v>
      </c>
      <c r="AS502">
        <v>0.47904213455084005</v>
      </c>
      <c r="AT502">
        <v>-1.515377754362546</v>
      </c>
      <c r="AU502">
        <v>0.29352278523675285</v>
      </c>
      <c r="AV502">
        <v>0.22371891304394903</v>
      </c>
      <c r="AW502">
        <v>-3.6545592660120501</v>
      </c>
      <c r="AX502">
        <v>-3.4751708847023592</v>
      </c>
      <c r="AY502">
        <v>1.0532516612108589</v>
      </c>
      <c r="AZ502">
        <v>0.67701934791394369</v>
      </c>
      <c r="BA502">
        <v>2.3455520186781165</v>
      </c>
      <c r="BB502">
        <v>-0.94173948810525165</v>
      </c>
      <c r="BC502">
        <v>0.64772619050252356</v>
      </c>
      <c r="BD502">
        <v>4.2678744016837316</v>
      </c>
      <c r="BE502">
        <v>-3.5101737877340726</v>
      </c>
      <c r="BF502">
        <v>-1.7252676527841606</v>
      </c>
      <c r="BJ502" t="b">
        <f t="shared" si="177"/>
        <v>1</v>
      </c>
      <c r="BK502" t="b">
        <f t="shared" ca="1" si="178"/>
        <v>1</v>
      </c>
      <c r="BM502">
        <f t="shared" ca="1" si="197"/>
        <v>4.138741222499104</v>
      </c>
      <c r="BN502" t="b">
        <f t="shared" ca="1" si="198"/>
        <v>0</v>
      </c>
      <c r="BO502">
        <v>0.90343121999859299</v>
      </c>
      <c r="BP502">
        <f t="shared" ca="1" si="175"/>
        <v>1.0628709606506923</v>
      </c>
      <c r="BQ502" t="b">
        <f t="shared" ca="1" si="176"/>
        <v>0</v>
      </c>
    </row>
    <row r="503" spans="1:69" x14ac:dyDescent="0.45">
      <c r="A503" s="1">
        <v>44805</v>
      </c>
      <c r="B503">
        <v>13.936999999999999</v>
      </c>
      <c r="C503" s="1">
        <v>44805</v>
      </c>
      <c r="D503">
        <v>346.22000100000002</v>
      </c>
      <c r="E503">
        <f t="shared" si="179"/>
        <v>-7.6652974691930567E-2</v>
      </c>
      <c r="F503" s="4">
        <f t="shared" si="180"/>
        <v>-8.7608738226088653E-3</v>
      </c>
      <c r="G503">
        <f t="shared" ca="1" si="181"/>
        <v>-3.0025480406212428E-3</v>
      </c>
      <c r="H503">
        <f t="shared" ca="1" si="182"/>
        <v>4.0831907753327824E-2</v>
      </c>
      <c r="I503">
        <f t="shared" ca="1" si="183"/>
        <v>0.2586238954094161</v>
      </c>
      <c r="J503">
        <f t="shared" ca="1" si="184"/>
        <v>-0.46169581633836865</v>
      </c>
      <c r="K503">
        <f t="shared" ca="1" si="185"/>
        <v>1.03491054612538</v>
      </c>
      <c r="L503">
        <f t="shared" ca="1" si="186"/>
        <v>0.61261635456109775</v>
      </c>
      <c r="M503">
        <f t="shared" ca="1" si="187"/>
        <v>-1.0861925846985196E-3</v>
      </c>
      <c r="N503">
        <f t="shared" ca="1" si="188"/>
        <v>2.0551007831340236E-2</v>
      </c>
      <c r="O503">
        <f t="shared" ca="1" si="189"/>
        <v>-1.6113966731282198E-2</v>
      </c>
      <c r="P503">
        <f t="shared" ca="1" si="190"/>
        <v>-0.45775948681722722</v>
      </c>
      <c r="Q503">
        <f t="shared" ca="1" si="191"/>
        <v>1.0079176730111974</v>
      </c>
      <c r="R503">
        <f t="shared" ca="1" si="192"/>
        <v>0.97390083952810291</v>
      </c>
      <c r="T503">
        <f t="shared" si="193"/>
        <v>0.92334702530806945</v>
      </c>
      <c r="U503" s="6">
        <f t="shared" ca="1" si="194"/>
        <v>0.77803829620945675</v>
      </c>
      <c r="V503">
        <f t="shared" ca="1" si="195"/>
        <v>4.0324265251113749</v>
      </c>
      <c r="W503">
        <v>0.87446269319879866</v>
      </c>
      <c r="X503" t="b">
        <f t="shared" ca="1" si="196"/>
        <v>1</v>
      </c>
      <c r="AS503">
        <v>0.4945922776748482</v>
      </c>
      <c r="AT503">
        <v>-1.5057694618338431</v>
      </c>
      <c r="AU503">
        <v>0.40644510925210875</v>
      </c>
      <c r="AV503">
        <v>1.9751021802101736E-2</v>
      </c>
      <c r="AW503">
        <v>-3.3299163762804618</v>
      </c>
      <c r="AX503">
        <v>-3.6489040459429316</v>
      </c>
      <c r="AY503">
        <v>1.0038484376563808</v>
      </c>
      <c r="AZ503">
        <v>0.65468368646404618</v>
      </c>
      <c r="BA503">
        <v>2.4013803176775306</v>
      </c>
      <c r="BB503">
        <v>-0.70510689673938431</v>
      </c>
      <c r="BC503">
        <v>8.099172896195693E-2</v>
      </c>
      <c r="BD503">
        <v>4.421615944473114</v>
      </c>
      <c r="BE503">
        <v>-3.6770139848819969</v>
      </c>
      <c r="BF503">
        <v>-1.6568434848839413</v>
      </c>
      <c r="BJ503" t="b">
        <f t="shared" si="177"/>
        <v>1</v>
      </c>
      <c r="BK503" t="b">
        <f t="shared" ca="1" si="178"/>
        <v>1</v>
      </c>
      <c r="BM503">
        <f t="shared" ca="1" si="197"/>
        <v>4.1584177057513232</v>
      </c>
      <c r="BN503" t="b">
        <f t="shared" ca="1" si="198"/>
        <v>0</v>
      </c>
      <c r="BO503">
        <v>0.9657882993459781</v>
      </c>
      <c r="BP503">
        <f t="shared" ca="1" si="175"/>
        <v>1.0322881538351152</v>
      </c>
      <c r="BQ503" t="b">
        <f t="shared" ca="1" si="176"/>
        <v>0</v>
      </c>
    </row>
    <row r="504" spans="1:69" x14ac:dyDescent="0.45">
      <c r="A504" s="1">
        <v>44804</v>
      </c>
      <c r="B504">
        <v>15.093999999999999</v>
      </c>
      <c r="C504" s="1">
        <v>44804</v>
      </c>
      <c r="D504">
        <v>349.27999899999998</v>
      </c>
      <c r="E504">
        <f t="shared" si="179"/>
        <v>-2.4178950090509476E-2</v>
      </c>
      <c r="F504" s="4">
        <f t="shared" si="180"/>
        <v>-9.7527840503721513E-3</v>
      </c>
      <c r="G504">
        <f t="shared" ca="1" si="181"/>
        <v>-2.6793356535075095E-3</v>
      </c>
      <c r="H504">
        <f t="shared" ca="1" si="182"/>
        <v>4.0500484395541471E-2</v>
      </c>
      <c r="I504">
        <f t="shared" ca="1" si="183"/>
        <v>0.2713106189252647</v>
      </c>
      <c r="J504">
        <f t="shared" ca="1" si="184"/>
        <v>-0.44192315370010782</v>
      </c>
      <c r="K504">
        <f t="shared" ca="1" si="185"/>
        <v>1.10492174559862</v>
      </c>
      <c r="L504">
        <f t="shared" ca="1" si="186"/>
        <v>0.61357589549905323</v>
      </c>
      <c r="M504">
        <f t="shared" ca="1" si="187"/>
        <v>-1.0490638498535077E-3</v>
      </c>
      <c r="N504">
        <f t="shared" ca="1" si="188"/>
        <v>2.0543779234440729E-2</v>
      </c>
      <c r="O504">
        <f t="shared" ca="1" si="189"/>
        <v>-2.134302090210629E-2</v>
      </c>
      <c r="P504">
        <f t="shared" ca="1" si="190"/>
        <v>-0.45407871574639058</v>
      </c>
      <c r="Q504">
        <f t="shared" ca="1" si="191"/>
        <v>1.0079176730111974</v>
      </c>
      <c r="R504">
        <f t="shared" ca="1" si="192"/>
        <v>0.97390083952810291</v>
      </c>
      <c r="T504">
        <f t="shared" si="193"/>
        <v>0.97582104990949048</v>
      </c>
      <c r="U504" s="6">
        <f t="shared" ca="1" si="194"/>
        <v>0.8764371153176167</v>
      </c>
      <c r="V504">
        <f t="shared" ca="1" si="195"/>
        <v>3.9971136778788781</v>
      </c>
      <c r="W504">
        <v>0.91938983039506006</v>
      </c>
      <c r="X504" t="b">
        <f t="shared" ca="1" si="196"/>
        <v>1</v>
      </c>
      <c r="AS504">
        <v>0.4937554802609847</v>
      </c>
      <c r="AT504">
        <v>-1.602541205296703</v>
      </c>
      <c r="AU504">
        <v>0.33581180022699014</v>
      </c>
      <c r="AV504">
        <v>0.43481962470522023</v>
      </c>
      <c r="AW504">
        <v>-3.2963867214966704</v>
      </c>
      <c r="AX504">
        <v>-3.6718455018777791</v>
      </c>
      <c r="AY504">
        <v>1.1881186991922568</v>
      </c>
      <c r="AZ504">
        <v>0.33984433152094468</v>
      </c>
      <c r="BA504">
        <v>2.864084898304526</v>
      </c>
      <c r="BB504">
        <v>-1.090315976183736</v>
      </c>
      <c r="BC504">
        <v>-5.6983719096739709E-2</v>
      </c>
      <c r="BD504">
        <v>4.1168431892437019</v>
      </c>
      <c r="BE504">
        <v>-4.0160346029635159</v>
      </c>
      <c r="BF504">
        <v>-1.1964943274360071</v>
      </c>
      <c r="BJ504" t="b">
        <f t="shared" si="177"/>
        <v>1</v>
      </c>
      <c r="BK504" t="b">
        <f t="shared" ca="1" si="178"/>
        <v>1</v>
      </c>
      <c r="BM504">
        <f t="shared" ca="1" si="197"/>
        <v>4.1403311414932658</v>
      </c>
      <c r="BN504" t="b">
        <f t="shared" ca="1" si="198"/>
        <v>0</v>
      </c>
      <c r="BO504">
        <v>0.972021018154968</v>
      </c>
      <c r="BP504">
        <f t="shared" ca="1" si="175"/>
        <v>0.92685835431297192</v>
      </c>
      <c r="BQ504" t="b">
        <f t="shared" ca="1" si="176"/>
        <v>1</v>
      </c>
    </row>
    <row r="505" spans="1:69" x14ac:dyDescent="0.45">
      <c r="A505" s="1">
        <v>44803</v>
      </c>
      <c r="B505">
        <v>15.468</v>
      </c>
      <c r="C505" s="1">
        <v>44803</v>
      </c>
      <c r="D505">
        <v>352.72000100000002</v>
      </c>
      <c r="E505">
        <f t="shared" si="179"/>
        <v>-2.1074615530662626E-2</v>
      </c>
      <c r="F505" s="4">
        <f t="shared" si="180"/>
        <v>-1.0075487693724447E-2</v>
      </c>
      <c r="G505">
        <f t="shared" ca="1" si="181"/>
        <v>-2.5584409030549619E-3</v>
      </c>
      <c r="H505">
        <f t="shared" ca="1" si="182"/>
        <v>4.047206247337426E-2</v>
      </c>
      <c r="I505">
        <f t="shared" ca="1" si="183"/>
        <v>0.26359310886403187</v>
      </c>
      <c r="J505">
        <f t="shared" ca="1" si="184"/>
        <v>-0.43828213672375949</v>
      </c>
      <c r="K505">
        <f t="shared" ca="1" si="185"/>
        <v>1.10492174559862</v>
      </c>
      <c r="L505">
        <f t="shared" ca="1" si="186"/>
        <v>0.61357589549905323</v>
      </c>
      <c r="M505">
        <f t="shared" ca="1" si="187"/>
        <v>-9.4040073175736345E-4</v>
      </c>
      <c r="N505">
        <f t="shared" ca="1" si="188"/>
        <v>2.0554983528774801E-2</v>
      </c>
      <c r="O505">
        <f t="shared" ca="1" si="189"/>
        <v>-3.5649840699861851E-2</v>
      </c>
      <c r="P505">
        <f t="shared" ca="1" si="190"/>
        <v>-0.45845904555418837</v>
      </c>
      <c r="Q505">
        <f t="shared" ca="1" si="191"/>
        <v>1.0079176730111974</v>
      </c>
      <c r="R505">
        <f t="shared" ca="1" si="192"/>
        <v>0.97390083952810291</v>
      </c>
      <c r="T505">
        <f t="shared" si="193"/>
        <v>0.97892538446933741</v>
      </c>
      <c r="U505" s="6">
        <f t="shared" ca="1" si="194"/>
        <v>0.9002968395320412</v>
      </c>
      <c r="V505">
        <f t="shared" ca="1" si="195"/>
        <v>4.0052426696613237</v>
      </c>
      <c r="W505">
        <v>0.95745077345355734</v>
      </c>
      <c r="X505" t="b">
        <f t="shared" ca="1" si="196"/>
        <v>1</v>
      </c>
      <c r="AS505">
        <v>0.49451697620713664</v>
      </c>
      <c r="AT505">
        <v>-1.5188368858805916</v>
      </c>
      <c r="AU505">
        <v>0.413210661926948</v>
      </c>
      <c r="AV505">
        <v>0.6508767442173059</v>
      </c>
      <c r="AW505">
        <v>-3.133259945816405</v>
      </c>
      <c r="AX505">
        <v>-3.7033493914214461</v>
      </c>
      <c r="AY505">
        <v>1.1024098826348003</v>
      </c>
      <c r="AZ505">
        <v>0.23798833272637304</v>
      </c>
      <c r="BA505">
        <v>3.0588002999594019</v>
      </c>
      <c r="BB505">
        <v>-1.2667048571974873</v>
      </c>
      <c r="BC505">
        <v>-0.24986052634368966</v>
      </c>
      <c r="BD505">
        <v>3.8642354667683052</v>
      </c>
      <c r="BE505">
        <v>-4.0722945102480104</v>
      </c>
      <c r="BF505">
        <v>-0.98996702159459926</v>
      </c>
      <c r="BJ505" t="b">
        <f t="shared" si="177"/>
        <v>1</v>
      </c>
      <c r="BK505" t="b">
        <f t="shared" ca="1" si="178"/>
        <v>1</v>
      </c>
      <c r="BM505">
        <f t="shared" ca="1" si="197"/>
        <v>4.1655113561398904</v>
      </c>
      <c r="BN505" t="b">
        <f t="shared" ca="1" si="198"/>
        <v>0</v>
      </c>
      <c r="BO505">
        <v>1.0083746510489453</v>
      </c>
      <c r="BP505">
        <f t="shared" ca="1" si="175"/>
        <v>0.88660460305146094</v>
      </c>
      <c r="BQ505" t="b">
        <f t="shared" ca="1" si="176"/>
        <v>0</v>
      </c>
    </row>
    <row r="506" spans="1:69" x14ac:dyDescent="0.45">
      <c r="A506" s="1">
        <v>44802</v>
      </c>
      <c r="B506">
        <v>15.801</v>
      </c>
      <c r="C506" s="1">
        <v>44802</v>
      </c>
      <c r="D506">
        <v>356.30999800000001</v>
      </c>
      <c r="E506">
        <f t="shared" si="179"/>
        <v>-2.8228782287822961E-2</v>
      </c>
      <c r="F506" s="4">
        <f t="shared" si="180"/>
        <v>-1.2909668357731526E-2</v>
      </c>
      <c r="G506">
        <f t="shared" ca="1" si="181"/>
        <v>-2.2950517691879293E-3</v>
      </c>
      <c r="H506">
        <f t="shared" ca="1" si="182"/>
        <v>4.052233550717256E-2</v>
      </c>
      <c r="I506">
        <f t="shared" ca="1" si="183"/>
        <v>0.24644193192029357</v>
      </c>
      <c r="J506">
        <f t="shared" ca="1" si="184"/>
        <v>-0.45560627387331909</v>
      </c>
      <c r="K506">
        <f t="shared" ca="1" si="185"/>
        <v>1.10492174559862</v>
      </c>
      <c r="L506">
        <f t="shared" ca="1" si="186"/>
        <v>0.6354776684072837</v>
      </c>
      <c r="M506">
        <f t="shared" ca="1" si="187"/>
        <v>-8.6296828876998338E-4</v>
      </c>
      <c r="N506">
        <f t="shared" ca="1" si="188"/>
        <v>2.0549566692427659E-2</v>
      </c>
      <c r="O506">
        <f t="shared" ca="1" si="189"/>
        <v>-4.6500749460969909E-2</v>
      </c>
      <c r="P506">
        <f t="shared" ca="1" si="190"/>
        <v>-0.45525760735963594</v>
      </c>
      <c r="Q506">
        <f t="shared" ca="1" si="191"/>
        <v>1.0079176730111974</v>
      </c>
      <c r="R506">
        <f t="shared" ca="1" si="192"/>
        <v>0.97390083952810291</v>
      </c>
      <c r="T506">
        <f t="shared" si="193"/>
        <v>0.971771217712177</v>
      </c>
      <c r="U506" s="6">
        <f t="shared" ca="1" si="194"/>
        <v>0.9276153575202537</v>
      </c>
      <c r="V506">
        <f t="shared" ca="1" si="195"/>
        <v>4.0455914035556626</v>
      </c>
      <c r="X506" t="b">
        <f t="shared" ca="1" si="196"/>
        <v>1</v>
      </c>
      <c r="BJ506" t="b">
        <f t="shared" si="177"/>
        <v>1</v>
      </c>
      <c r="BK506" t="b">
        <f t="shared" ca="1" si="178"/>
        <v>1</v>
      </c>
      <c r="BM506">
        <f t="shared" ca="1" si="197"/>
        <v>4.1445165162754511</v>
      </c>
      <c r="BN506" t="b">
        <f t="shared" ca="1" si="198"/>
        <v>0</v>
      </c>
    </row>
    <row r="507" spans="1:69" x14ac:dyDescent="0.45">
      <c r="A507" s="1">
        <v>44799</v>
      </c>
      <c r="B507">
        <v>16.260000000000002</v>
      </c>
      <c r="C507" s="1">
        <v>44799</v>
      </c>
      <c r="D507">
        <v>360.97000100000002</v>
      </c>
      <c r="E507">
        <f t="shared" si="179"/>
        <v>-9.2279350192597476E-2</v>
      </c>
      <c r="F507" s="4">
        <f t="shared" si="180"/>
        <v>-4.2342058993432234E-2</v>
      </c>
      <c r="G507">
        <f t="shared" ca="1" si="181"/>
        <v>-2.349295534299032E-3</v>
      </c>
      <c r="H507">
        <f t="shared" ca="1" si="182"/>
        <v>4.0564464456743887E-2</v>
      </c>
      <c r="I507">
        <f t="shared" ca="1" si="183"/>
        <v>0.24726906401838869</v>
      </c>
      <c r="J507">
        <f t="shared" ca="1" si="184"/>
        <v>-0.4623752764572191</v>
      </c>
      <c r="K507">
        <f t="shared" ca="1" si="185"/>
        <v>1.10492174559862</v>
      </c>
      <c r="L507">
        <f t="shared" ca="1" si="186"/>
        <v>0.63448387637199311</v>
      </c>
      <c r="M507">
        <f t="shared" ca="1" si="187"/>
        <v>-8.9184367379638372E-4</v>
      </c>
      <c r="N507">
        <f t="shared" ca="1" si="188"/>
        <v>2.0570625927163171E-2</v>
      </c>
      <c r="O507">
        <f t="shared" ca="1" si="189"/>
        <v>-4.4385737266879964E-2</v>
      </c>
      <c r="P507">
        <f t="shared" ca="1" si="190"/>
        <v>-0.46380728751621181</v>
      </c>
      <c r="Q507">
        <f t="shared" ca="1" si="191"/>
        <v>1.0079176730111974</v>
      </c>
      <c r="R507">
        <f t="shared" ca="1" si="192"/>
        <v>0.95771493508396277</v>
      </c>
      <c r="T507">
        <f t="shared" si="193"/>
        <v>0.90772064980740252</v>
      </c>
      <c r="U507" s="6">
        <f t="shared" ca="1" si="194"/>
        <v>0.9109753537466887</v>
      </c>
      <c r="V507">
        <f t="shared" ca="1" si="195"/>
        <v>4.0121065251699379</v>
      </c>
      <c r="X507" t="b">
        <f t="shared" ca="1" si="196"/>
        <v>1</v>
      </c>
      <c r="BJ507" t="b">
        <f t="shared" si="177"/>
        <v>1</v>
      </c>
      <c r="BK507" t="b">
        <f t="shared" ca="1" si="178"/>
        <v>1</v>
      </c>
      <c r="BM507">
        <f t="shared" ca="1" si="197"/>
        <v>4.1544434419867526</v>
      </c>
      <c r="BN507" t="b">
        <f t="shared" ca="1" si="198"/>
        <v>0</v>
      </c>
    </row>
    <row r="508" spans="1:69" x14ac:dyDescent="0.45">
      <c r="A508" s="1">
        <v>44798</v>
      </c>
      <c r="B508">
        <v>17.913</v>
      </c>
      <c r="C508" s="1">
        <v>44798</v>
      </c>
      <c r="D508">
        <v>376.92999300000002</v>
      </c>
      <c r="E508">
        <f t="shared" si="179"/>
        <v>4.0123098362559451E-2</v>
      </c>
      <c r="F508" s="4">
        <f t="shared" si="180"/>
        <v>1.8151865598894715E-2</v>
      </c>
      <c r="G508">
        <f t="shared" ca="1" si="181"/>
        <v>-1.9117594824705499E-3</v>
      </c>
      <c r="H508">
        <f t="shared" ca="1" si="182"/>
        <v>4.0058364921718811E-2</v>
      </c>
      <c r="I508">
        <f t="shared" ca="1" si="183"/>
        <v>0.28109021477999163</v>
      </c>
      <c r="J508">
        <f t="shared" ca="1" si="184"/>
        <v>-0.47414260072106496</v>
      </c>
      <c r="K508">
        <f t="shared" ca="1" si="185"/>
        <v>1.1181776460477926</v>
      </c>
      <c r="L508">
        <f t="shared" ca="1" si="186"/>
        <v>0.6354776684072837</v>
      </c>
      <c r="M508">
        <f t="shared" ca="1" si="187"/>
        <v>-6.9342810552883811E-4</v>
      </c>
      <c r="N508">
        <f t="shared" ca="1" si="188"/>
        <v>2.0359101295525029E-2</v>
      </c>
      <c r="O508">
        <f t="shared" ca="1" si="189"/>
        <v>-3.248385609735592E-2</v>
      </c>
      <c r="P508">
        <f t="shared" ca="1" si="190"/>
        <v>-0.44310012397700271</v>
      </c>
      <c r="Q508">
        <f t="shared" ca="1" si="191"/>
        <v>1.0432296683364222</v>
      </c>
      <c r="R508">
        <f t="shared" ca="1" si="192"/>
        <v>0.97390083952810291</v>
      </c>
      <c r="T508">
        <f t="shared" si="193"/>
        <v>1.0401230983625593</v>
      </c>
      <c r="U508" s="6">
        <f t="shared" ca="1" si="194"/>
        <v>0.95418947668516074</v>
      </c>
      <c r="V508">
        <f t="shared" ca="1" si="195"/>
        <v>3.9741081624893519</v>
      </c>
      <c r="X508" t="b">
        <f t="shared" ca="1" si="196"/>
        <v>1</v>
      </c>
      <c r="BJ508" t="b">
        <f t="shared" si="177"/>
        <v>1</v>
      </c>
      <c r="BK508" t="b">
        <f t="shared" ca="1" si="178"/>
        <v>1</v>
      </c>
      <c r="BM508">
        <f t="shared" ca="1" si="197"/>
        <v>4.0324265251113749</v>
      </c>
      <c r="BN508" t="b">
        <f t="shared" ca="1" si="198"/>
        <v>0</v>
      </c>
    </row>
    <row r="509" spans="1:69" x14ac:dyDescent="0.45">
      <c r="A509" s="1">
        <v>44797</v>
      </c>
      <c r="B509">
        <v>17.222000000000001</v>
      </c>
      <c r="C509" s="1">
        <v>44797</v>
      </c>
      <c r="D509">
        <v>370.209991</v>
      </c>
      <c r="E509">
        <f t="shared" si="179"/>
        <v>2.3863570222920883E-3</v>
      </c>
      <c r="F509" s="4">
        <f t="shared" si="180"/>
        <v>1.6233490012452115E-3</v>
      </c>
      <c r="G509">
        <f t="shared" ca="1" si="181"/>
        <v>-1.9355801429037705E-3</v>
      </c>
      <c r="H509">
        <f t="shared" ca="1" si="182"/>
        <v>4.0034652808871467E-2</v>
      </c>
      <c r="I509">
        <f t="shared" ca="1" si="183"/>
        <v>0.28161317609488212</v>
      </c>
      <c r="J509">
        <f t="shared" ca="1" si="184"/>
        <v>-0.46976690795068743</v>
      </c>
      <c r="K509">
        <f t="shared" ca="1" si="185"/>
        <v>1.1181776460477926</v>
      </c>
      <c r="L509">
        <f t="shared" ca="1" si="186"/>
        <v>0.6354776684072837</v>
      </c>
      <c r="M509">
        <f t="shared" ca="1" si="187"/>
        <v>-7.4836882533461208E-4</v>
      </c>
      <c r="N509">
        <f t="shared" ca="1" si="188"/>
        <v>2.0322783970927918E-2</v>
      </c>
      <c r="O509">
        <f t="shared" ca="1" si="189"/>
        <v>-2.8220179264175322E-2</v>
      </c>
      <c r="P509">
        <f t="shared" ca="1" si="190"/>
        <v>-0.42851625672200511</v>
      </c>
      <c r="Q509">
        <f t="shared" ca="1" si="191"/>
        <v>1.0432296683364222</v>
      </c>
      <c r="R509">
        <f t="shared" ca="1" si="192"/>
        <v>0.96877742290761404</v>
      </c>
      <c r="T509">
        <f t="shared" si="193"/>
        <v>1.0023863570222922</v>
      </c>
      <c r="U509" s="6">
        <f t="shared" ca="1" si="194"/>
        <v>0.93929647882718736</v>
      </c>
      <c r="V509">
        <f t="shared" ca="1" si="195"/>
        <v>3.976617425636026</v>
      </c>
      <c r="X509" t="b">
        <f t="shared" ca="1" si="196"/>
        <v>1</v>
      </c>
      <c r="BJ509" t="b">
        <f t="shared" si="177"/>
        <v>1</v>
      </c>
      <c r="BK509" t="b">
        <f t="shared" ca="1" si="178"/>
        <v>1</v>
      </c>
      <c r="BM509">
        <f t="shared" ca="1" si="197"/>
        <v>3.9971136778788781</v>
      </c>
      <c r="BN509" t="b">
        <f t="shared" ca="1" si="198"/>
        <v>0</v>
      </c>
    </row>
    <row r="510" spans="1:69" x14ac:dyDescent="0.45">
      <c r="A510" s="1">
        <v>44796</v>
      </c>
      <c r="B510">
        <v>17.181000000000001</v>
      </c>
      <c r="C510" s="1">
        <v>44796</v>
      </c>
      <c r="D510">
        <v>369.60998499999999</v>
      </c>
      <c r="E510">
        <f t="shared" si="179"/>
        <v>8.6297992250793723E-3</v>
      </c>
      <c r="F510" s="4">
        <f t="shared" si="180"/>
        <v>-2.3483750112499209E-3</v>
      </c>
      <c r="G510">
        <f t="shared" ca="1" si="181"/>
        <v>-1.9557331283702123E-3</v>
      </c>
      <c r="H510">
        <f t="shared" ca="1" si="182"/>
        <v>4.0033480723533375E-2</v>
      </c>
      <c r="I510">
        <f t="shared" ca="1" si="183"/>
        <v>0.2831569915764045</v>
      </c>
      <c r="J510">
        <f t="shared" ca="1" si="184"/>
        <v>-0.46888574343431788</v>
      </c>
      <c r="K510">
        <f t="shared" ca="1" si="185"/>
        <v>1.1181776460477926</v>
      </c>
      <c r="L510">
        <f t="shared" ca="1" si="186"/>
        <v>0.6354776684072837</v>
      </c>
      <c r="M510">
        <f t="shared" ca="1" si="187"/>
        <v>-7.3957920368809393E-4</v>
      </c>
      <c r="N510">
        <f t="shared" ca="1" si="188"/>
        <v>2.032419499847472E-2</v>
      </c>
      <c r="O510">
        <f t="shared" ca="1" si="189"/>
        <v>-2.9490305528894846E-2</v>
      </c>
      <c r="P510">
        <f t="shared" ca="1" si="190"/>
        <v>-0.42918423947889295</v>
      </c>
      <c r="Q510">
        <f t="shared" ca="1" si="191"/>
        <v>1.0432296683364222</v>
      </c>
      <c r="R510">
        <f t="shared" ca="1" si="192"/>
        <v>0.96877742290761404</v>
      </c>
      <c r="T510">
        <f t="shared" si="193"/>
        <v>1.0086297992250794</v>
      </c>
      <c r="U510" s="6">
        <f t="shared" ca="1" si="194"/>
        <v>0.91005879548704915</v>
      </c>
      <c r="V510">
        <f t="shared" ca="1" si="195"/>
        <v>3.9479322880655117</v>
      </c>
      <c r="X510" t="b">
        <f t="shared" ca="1" si="196"/>
        <v>1</v>
      </c>
      <c r="BJ510" t="b">
        <f t="shared" si="177"/>
        <v>1</v>
      </c>
      <c r="BK510" t="b">
        <f t="shared" ca="1" si="178"/>
        <v>1</v>
      </c>
      <c r="BM510">
        <f t="shared" ca="1" si="197"/>
        <v>4.0052426696613237</v>
      </c>
      <c r="BN510" t="b">
        <f t="shared" ca="1" si="198"/>
        <v>0</v>
      </c>
    </row>
    <row r="511" spans="1:69" x14ac:dyDescent="0.45">
      <c r="A511" s="1">
        <v>44795</v>
      </c>
      <c r="B511">
        <v>17.033999999999999</v>
      </c>
      <c r="C511" s="1">
        <v>44795</v>
      </c>
      <c r="D511">
        <v>370.48001099999999</v>
      </c>
      <c r="E511">
        <f t="shared" si="179"/>
        <v>-4.5660874801900807E-2</v>
      </c>
      <c r="F511" s="4">
        <f t="shared" si="180"/>
        <v>-2.7432814931955315E-2</v>
      </c>
      <c r="G511">
        <f t="shared" ca="1" si="181"/>
        <v>-1.3967689956889328E-3</v>
      </c>
      <c r="H511">
        <f t="shared" ca="1" si="182"/>
        <v>4.0951936360208871E-2</v>
      </c>
      <c r="I511">
        <f t="shared" ca="1" si="183"/>
        <v>0.35853502388673042</v>
      </c>
      <c r="J511">
        <f t="shared" ca="1" si="184"/>
        <v>-0.30053346215876253</v>
      </c>
      <c r="K511">
        <f t="shared" ca="1" si="185"/>
        <v>1.1555723187283797</v>
      </c>
      <c r="L511">
        <f t="shared" ca="1" si="186"/>
        <v>0.65528339370808686</v>
      </c>
      <c r="M511">
        <f t="shared" ca="1" si="187"/>
        <v>-6.5640738619133772E-4</v>
      </c>
      <c r="N511">
        <f t="shared" ca="1" si="188"/>
        <v>2.0351595879682736E-2</v>
      </c>
      <c r="O511">
        <f t="shared" ca="1" si="189"/>
        <v>-3.9710272966559552E-2</v>
      </c>
      <c r="P511">
        <f t="shared" ca="1" si="190"/>
        <v>-0.44114978127063287</v>
      </c>
      <c r="Q511">
        <f t="shared" ca="1" si="191"/>
        <v>1.0432296683364222</v>
      </c>
      <c r="R511">
        <f t="shared" ca="1" si="192"/>
        <v>0.97029015655143658</v>
      </c>
      <c r="T511">
        <f t="shared" si="193"/>
        <v>0.95433912519809916</v>
      </c>
      <c r="U511" s="6">
        <f t="shared" ca="1" si="194"/>
        <v>0.89501891551071855</v>
      </c>
      <c r="V511">
        <f t="shared" ca="1" si="195"/>
        <v>3.9556849506372478</v>
      </c>
      <c r="X511" t="b">
        <f t="shared" ca="1" si="196"/>
        <v>1</v>
      </c>
      <c r="BJ511" t="b">
        <f t="shared" si="177"/>
        <v>1</v>
      </c>
      <c r="BK511" t="b">
        <f t="shared" ca="1" si="178"/>
        <v>1</v>
      </c>
      <c r="BM511">
        <f t="shared" ca="1" si="197"/>
        <v>4.0455914035556626</v>
      </c>
      <c r="BN511" t="b">
        <f t="shared" ca="1" si="198"/>
        <v>0</v>
      </c>
    </row>
    <row r="512" spans="1:69" x14ac:dyDescent="0.45">
      <c r="A512" s="1">
        <v>44792</v>
      </c>
      <c r="B512">
        <v>17.849001000000001</v>
      </c>
      <c r="C512" s="1">
        <v>44792</v>
      </c>
      <c r="D512">
        <v>380.92999300000002</v>
      </c>
      <c r="E512">
        <f t="shared" si="179"/>
        <v>-4.921962130615129E-2</v>
      </c>
      <c r="F512" s="4">
        <f t="shared" si="180"/>
        <v>-1.9258028688674017E-2</v>
      </c>
      <c r="G512">
        <f t="shared" ca="1" si="181"/>
        <v>-1.1311552380458771E-3</v>
      </c>
      <c r="H512">
        <f t="shared" ca="1" si="182"/>
        <v>4.0835508469836676E-2</v>
      </c>
      <c r="I512">
        <f t="shared" ca="1" si="183"/>
        <v>0.3484162423904989</v>
      </c>
      <c r="J512">
        <f t="shared" ca="1" si="184"/>
        <v>-0.28574027131456914</v>
      </c>
      <c r="K512">
        <f t="shared" ca="1" si="185"/>
        <v>1.1555723187283797</v>
      </c>
      <c r="L512">
        <f t="shared" ca="1" si="186"/>
        <v>0.65826172623273216</v>
      </c>
      <c r="M512">
        <f t="shared" ca="1" si="187"/>
        <v>-4.8908205212114784E-4</v>
      </c>
      <c r="N512">
        <f t="shared" ca="1" si="188"/>
        <v>2.0267738818156408E-2</v>
      </c>
      <c r="O512">
        <f t="shared" ca="1" si="189"/>
        <v>-5.3336268427235427E-2</v>
      </c>
      <c r="P512">
        <f t="shared" ca="1" si="190"/>
        <v>-0.41211568660102804</v>
      </c>
      <c r="Q512">
        <f t="shared" ca="1" si="191"/>
        <v>1.0432296683364222</v>
      </c>
      <c r="R512">
        <f t="shared" ca="1" si="192"/>
        <v>0.97471917598005109</v>
      </c>
      <c r="T512">
        <f t="shared" si="193"/>
        <v>0.95078037869384868</v>
      </c>
      <c r="U512" s="6">
        <f t="shared" ca="1" si="194"/>
        <v>0.95403287187984387</v>
      </c>
      <c r="V512">
        <f t="shared" ca="1" si="195"/>
        <v>3.960467855163107</v>
      </c>
      <c r="X512" t="b">
        <f t="shared" ca="1" si="196"/>
        <v>1</v>
      </c>
      <c r="BJ512" t="b">
        <f t="shared" si="177"/>
        <v>1</v>
      </c>
      <c r="BK512" t="b">
        <f t="shared" ca="1" si="178"/>
        <v>1</v>
      </c>
      <c r="BM512">
        <f t="shared" ca="1" si="197"/>
        <v>4.0121065251699379</v>
      </c>
      <c r="BN512" t="b">
        <f t="shared" ca="1" si="198"/>
        <v>0</v>
      </c>
    </row>
    <row r="513" spans="1:66" x14ac:dyDescent="0.45">
      <c r="A513" s="1">
        <v>44791</v>
      </c>
      <c r="B513">
        <v>18.773001000000001</v>
      </c>
      <c r="C513" s="1">
        <v>44791</v>
      </c>
      <c r="D513">
        <v>388.41000400000001</v>
      </c>
      <c r="E513">
        <f t="shared" si="179"/>
        <v>2.3888847771412525E-2</v>
      </c>
      <c r="F513" s="4">
        <f t="shared" si="180"/>
        <v>5.2278498966905488E-3</v>
      </c>
      <c r="G513">
        <f t="shared" ca="1" si="181"/>
        <v>-7.7393330760990595E-4</v>
      </c>
      <c r="H513">
        <f t="shared" ca="1" si="182"/>
        <v>4.0725067199087514E-2</v>
      </c>
      <c r="I513">
        <f t="shared" ca="1" si="183"/>
        <v>0.3339918094120124</v>
      </c>
      <c r="J513">
        <f t="shared" ca="1" si="184"/>
        <v>-0.2776192433856659</v>
      </c>
      <c r="K513">
        <f t="shared" ca="1" si="185"/>
        <v>1.1555723187283797</v>
      </c>
      <c r="L513">
        <f t="shared" ca="1" si="186"/>
        <v>0.68016684807522754</v>
      </c>
      <c r="M513">
        <f t="shared" ca="1" si="187"/>
        <v>-3.5862883414216186E-4</v>
      </c>
      <c r="N513">
        <f t="shared" ca="1" si="188"/>
        <v>2.0230257005536396E-2</v>
      </c>
      <c r="O513">
        <f t="shared" ca="1" si="189"/>
        <v>-6.8880119852822427E-2</v>
      </c>
      <c r="P513">
        <f t="shared" ca="1" si="190"/>
        <v>-0.39473587877820693</v>
      </c>
      <c r="Q513">
        <f t="shared" ca="1" si="191"/>
        <v>1.0432296683364222</v>
      </c>
      <c r="R513">
        <f t="shared" ca="1" si="192"/>
        <v>1.0008855647456603</v>
      </c>
      <c r="T513">
        <f t="shared" si="193"/>
        <v>1.0238888477714125</v>
      </c>
      <c r="U513" s="6">
        <f t="shared" ca="1" si="194"/>
        <v>1.0463160208625584</v>
      </c>
      <c r="V513">
        <f t="shared" ca="1" si="195"/>
        <v>3.8822967252196525</v>
      </c>
      <c r="X513" t="b">
        <f t="shared" ca="1" si="196"/>
        <v>0</v>
      </c>
      <c r="BJ513" t="b">
        <f t="shared" si="177"/>
        <v>1</v>
      </c>
      <c r="BK513" t="b">
        <f t="shared" ca="1" si="178"/>
        <v>0</v>
      </c>
      <c r="BM513">
        <f t="shared" ca="1" si="197"/>
        <v>3.9741081624893519</v>
      </c>
      <c r="BN513" t="b">
        <f t="shared" ca="1" si="198"/>
        <v>1</v>
      </c>
    </row>
    <row r="514" spans="1:66" x14ac:dyDescent="0.45">
      <c r="A514" s="1">
        <v>44790</v>
      </c>
      <c r="B514">
        <v>18.334999</v>
      </c>
      <c r="C514" s="1">
        <v>44790</v>
      </c>
      <c r="D514">
        <v>386.39001500000001</v>
      </c>
      <c r="E514">
        <f t="shared" si="179"/>
        <v>-2.881513851369254E-2</v>
      </c>
      <c r="F514" s="4">
        <f t="shared" si="180"/>
        <v>-8.4173733943442505E-3</v>
      </c>
      <c r="G514">
        <f t="shared" ca="1" si="181"/>
        <v>-8.4253055421731015E-4</v>
      </c>
      <c r="H514">
        <f t="shared" ca="1" si="182"/>
        <v>4.0694859799038953E-2</v>
      </c>
      <c r="I514">
        <f t="shared" ca="1" si="183"/>
        <v>0.33881300990532381</v>
      </c>
      <c r="J514">
        <f t="shared" ca="1" si="184"/>
        <v>-0.26774928542537646</v>
      </c>
      <c r="K514">
        <f t="shared" ca="1" si="185"/>
        <v>1.1555723187283797</v>
      </c>
      <c r="L514">
        <f t="shared" ca="1" si="186"/>
        <v>0.66731314376448903</v>
      </c>
      <c r="M514">
        <f t="shared" ca="1" si="187"/>
        <v>-3.7877963472187802E-4</v>
      </c>
      <c r="N514">
        <f t="shared" ca="1" si="188"/>
        <v>2.0226671353638134E-2</v>
      </c>
      <c r="O514">
        <f t="shared" ca="1" si="189"/>
        <v>-6.6002451801559753E-2</v>
      </c>
      <c r="P514">
        <f t="shared" ca="1" si="190"/>
        <v>-0.39316000507634241</v>
      </c>
      <c r="Q514">
        <f t="shared" ca="1" si="191"/>
        <v>1.0432296683364222</v>
      </c>
      <c r="R514">
        <f t="shared" ca="1" si="192"/>
        <v>1.0008855647456603</v>
      </c>
      <c r="T514">
        <f t="shared" si="193"/>
        <v>0.97118486148630745</v>
      </c>
      <c r="U514" s="6">
        <f t="shared" ca="1" si="194"/>
        <v>1.0131512957948832</v>
      </c>
      <c r="V514">
        <f t="shared" ca="1" si="195"/>
        <v>3.8768954656385484</v>
      </c>
      <c r="X514" t="b">
        <f t="shared" ca="1" si="196"/>
        <v>0</v>
      </c>
      <c r="BJ514" t="b">
        <f t="shared" ref="BJ514:BJ577" si="199">ABS(W514-1)&gt;$S$21</f>
        <v>1</v>
      </c>
      <c r="BK514" t="b">
        <f t="shared" ref="BK514:BK577" ca="1" si="200">AND(X514,BJ514)</f>
        <v>0</v>
      </c>
      <c r="BM514">
        <f t="shared" ca="1" si="197"/>
        <v>3.976617425636026</v>
      </c>
      <c r="BN514" t="b">
        <f t="shared" ca="1" si="198"/>
        <v>1</v>
      </c>
    </row>
    <row r="515" spans="1:66" x14ac:dyDescent="0.45">
      <c r="A515" s="1">
        <v>44789</v>
      </c>
      <c r="B515">
        <v>18.879000000000001</v>
      </c>
      <c r="C515" s="1">
        <v>44789</v>
      </c>
      <c r="D515">
        <v>389.67001299999998</v>
      </c>
      <c r="E515">
        <f t="shared" ref="E515:E578" si="201">(B515-B516)/B516</f>
        <v>-8.0390920554854299E-3</v>
      </c>
      <c r="F515" s="4">
        <f t="shared" ref="F515:F578" si="202">(D515-D516)/D516</f>
        <v>-3.4779582218191708E-3</v>
      </c>
      <c r="G515">
        <f t="shared" ref="G515:G578" ca="1" si="203">AVERAGE(OFFSET(E515,0,0,$S$3,1))*$AK$25</f>
        <v>-5.7295889115849068E-4</v>
      </c>
      <c r="H515">
        <f t="shared" ref="H515:H578" ca="1" si="204">STDEV(OFFSET(E515,0,0,$S$3,1))*$AJ$25</f>
        <v>4.0687201431440473E-2</v>
      </c>
      <c r="I515">
        <f t="shared" ref="I515:I578" ca="1" si="205">SKEW(OFFSET(E515,0,0,$S$3,1))*$AI$25</f>
        <v>0.3218919767080754</v>
      </c>
      <c r="J515">
        <f t="shared" ref="J515:J578" ca="1" si="206">KURT(OFFSET(E515,0,0,$S$3,1))*$AH$25</f>
        <v>-0.27493367639782695</v>
      </c>
      <c r="K515">
        <f t="shared" ref="K515:K578" ca="1" si="207">PERCENTILE(OFFSET(E515,0,0,$S$3,1), 0.95)/ABS(PERCENTILE(OFFSET(E515,0,0,$S$3,1), 0.05))*$AG$25</f>
        <v>1.1555723187283797</v>
      </c>
      <c r="L515">
        <f t="shared" ref="L515:L578" ca="1" si="208">PERCENTILE(OFFSET(E515,0,0,$S$3,1), 0.75)/ABS(PERCENTILE(OFFSET(E515,0,0,$S$3,1), 0.25))*$AF$25</f>
        <v>0.68016684807522754</v>
      </c>
      <c r="M515">
        <f t="shared" ref="M515:M578" ca="1" si="209">AVERAGE(OFFSET(F515,0,0,$S$3,1))*$AE$25</f>
        <v>-3.1390184256813435E-4</v>
      </c>
      <c r="N515">
        <f t="shared" ref="N515:N578" ca="1" si="210">STDEV(OFFSET(F515,0,0,$S$3,1))*$AD$25</f>
        <v>2.0221566846593399E-2</v>
      </c>
      <c r="O515">
        <f t="shared" ref="O515:O578" ca="1" si="211">SKEW(OFFSET(F515,0,0,$S$3,1))*$AC$25</f>
        <v>-7.5382010680666328E-2</v>
      </c>
      <c r="P515">
        <f t="shared" ref="P515:P578" ca="1" si="212">KURT(OFFSET(F515,0,0,$S$3,1))*$AB$25</f>
        <v>-0.38966815058257032</v>
      </c>
      <c r="Q515">
        <f t="shared" ref="Q515:Q578" ca="1" si="213">PERCENTILE(OFFSET(F515,0,0,$S$3,1), 0.95)/ABS(PERCENTILE(OFFSET(F515,0,0,$S$3,1), 0.05))*$AA$25</f>
        <v>1.0432296683364222</v>
      </c>
      <c r="R515">
        <f t="shared" ref="R515:R578" ca="1" si="214">PERCENTILE(OFFSET(F515,0,0,$S$3,1), 0.75)/ABS(PERCENTILE(OFFSET(F515,0,0,$S$3,1), 0.25))*$Z$25</f>
        <v>1.0008855647456603</v>
      </c>
      <c r="T515">
        <f t="shared" ref="T515:T578" si="215">E515+1</f>
        <v>0.99196090794451452</v>
      </c>
      <c r="U515" s="6">
        <f t="shared" ref="U515:U578" ca="1" si="216">PRODUCT(OFFSET(T515,0,0,$S$6,1))</f>
        <v>1.1049397167271451</v>
      </c>
      <c r="V515">
        <f t="shared" ref="V515:V578" ca="1" si="217">OFFSET(G515,$S$6,0) * $AK$2+ OFFSET(H515,$S$6,0)  * $AJ$2 + OFFSET(I515,$S$6,0) * $AI$2 + OFFSET(J515,$S$6,0) * $AH$2 + OFFSET(K515,$S$6,0) * $AG$2 + OFFSET(L515,$S$6,0) * $AF$2 + OFFSET(M515,$S$6,0) * $AE$2 + OFFSET(N515,$S$6,0) * $AD$2 + OFFSET(O515,$S$6,0) * $AC$2 + OFFSET(P515,$S$6,0) * $AB$2 +  OFFSET(Q515,$S$6,0) * $AA$2 + OFFSET(R515,$S$6,0)  * $Z$2  + AL$2</f>
        <v>3.8096904355735779</v>
      </c>
      <c r="X515" t="b">
        <f t="shared" ref="X515:X578" ca="1" si="218">OR(AND(U515&gt;1, W515&gt;1), AND(U515&lt;1, W515&lt;1))</f>
        <v>0</v>
      </c>
      <c r="BJ515" t="b">
        <f t="shared" si="199"/>
        <v>1</v>
      </c>
      <c r="BK515" t="b">
        <f t="shared" ca="1" si="200"/>
        <v>0</v>
      </c>
      <c r="BM515">
        <f t="shared" ref="BM515:BM578" ca="1" si="219">OFFSET(G515,$S$24,0) * $AK$2+ OFFSET(H515,$S$24,0)  * $AJ$2 + OFFSET(I515,$S$24,0) * $AI$2 + OFFSET(J515,$S$24,0) * $AH$2 + OFFSET(K515,$S$24,0) * $AG$2 + OFFSET(L515,$S$24,0) * $AF$2 + OFFSET(M515,$S$24,0) * $AE$2 + OFFSET(N515,$S$24,0) * $AD$2 + OFFSET(O515,$S$24,0) * $AC$2 + OFFSET(P515,$S$24,0) * $AB$2 +  OFFSET(Q515,$S$24,0) * $AA$2 + OFFSET(R515,$S$24,0)  * $Z$2  + AL$2</f>
        <v>3.9479322880655117</v>
      </c>
      <c r="BN515" t="b">
        <f t="shared" ref="BN515:BN578" ca="1" si="220">OR(AND(U515&gt;1, BM515&gt;1), AND(U515&lt;1, BM515&lt;1))</f>
        <v>1</v>
      </c>
    </row>
    <row r="516" spans="1:66" x14ac:dyDescent="0.45">
      <c r="A516" s="1">
        <v>44788</v>
      </c>
      <c r="B516">
        <v>19.032</v>
      </c>
      <c r="C516" s="1">
        <v>44788</v>
      </c>
      <c r="D516">
        <v>391.02999899999998</v>
      </c>
      <c r="E516">
        <f t="shared" si="201"/>
        <v>1.7264418194451889E-2</v>
      </c>
      <c r="F516" s="4">
        <f t="shared" si="202"/>
        <v>6.0461203105968732E-3</v>
      </c>
      <c r="G516">
        <f t="shared" ca="1" si="203"/>
        <v>-4.3256303007945988E-4</v>
      </c>
      <c r="H516">
        <f t="shared" ca="1" si="204"/>
        <v>4.0709748177545114E-2</v>
      </c>
      <c r="I516">
        <f t="shared" ca="1" si="205"/>
        <v>0.31159702890959329</v>
      </c>
      <c r="J516">
        <f t="shared" ca="1" si="206"/>
        <v>-0.28519166277233765</v>
      </c>
      <c r="K516">
        <f t="shared" ca="1" si="207"/>
        <v>1.1555723187283797</v>
      </c>
      <c r="L516">
        <f t="shared" ca="1" si="208"/>
        <v>0.68016684807522754</v>
      </c>
      <c r="M516">
        <f t="shared" ca="1" si="209"/>
        <v>-2.4543922961225631E-4</v>
      </c>
      <c r="N516">
        <f t="shared" ca="1" si="210"/>
        <v>2.0233975768251526E-2</v>
      </c>
      <c r="O516">
        <f t="shared" ca="1" si="211"/>
        <v>-8.476211629495789E-2</v>
      </c>
      <c r="P516">
        <f t="shared" ca="1" si="212"/>
        <v>-0.39470155258073447</v>
      </c>
      <c r="Q516">
        <f t="shared" ca="1" si="213"/>
        <v>1.0432296683364222</v>
      </c>
      <c r="R516">
        <f t="shared" ca="1" si="214"/>
        <v>1.0008855647456603</v>
      </c>
      <c r="T516">
        <f t="shared" si="215"/>
        <v>1.0172644181944519</v>
      </c>
      <c r="U516" s="6">
        <f t="shared" ca="1" si="216"/>
        <v>1.0696341858952503</v>
      </c>
      <c r="V516">
        <f t="shared" ca="1" si="217"/>
        <v>3.7694059054859492</v>
      </c>
      <c r="X516" t="b">
        <f t="shared" ca="1" si="218"/>
        <v>0</v>
      </c>
      <c r="BJ516" t="b">
        <f t="shared" si="199"/>
        <v>1</v>
      </c>
      <c r="BK516" t="b">
        <f t="shared" ca="1" si="200"/>
        <v>0</v>
      </c>
      <c r="BM516">
        <f t="shared" ca="1" si="219"/>
        <v>3.9556849506372478</v>
      </c>
      <c r="BN516" t="b">
        <f t="shared" ca="1" si="220"/>
        <v>1</v>
      </c>
    </row>
    <row r="517" spans="1:66" x14ac:dyDescent="0.45">
      <c r="A517" s="1">
        <v>44785</v>
      </c>
      <c r="B517">
        <v>18.709</v>
      </c>
      <c r="C517" s="1">
        <v>44785</v>
      </c>
      <c r="D517">
        <v>388.67999300000002</v>
      </c>
      <c r="E517">
        <f t="shared" si="201"/>
        <v>4.274891554725873E-2</v>
      </c>
      <c r="F517" s="4">
        <f t="shared" si="202"/>
        <v>2.0773706511833353E-2</v>
      </c>
      <c r="G517">
        <f t="shared" ca="1" si="203"/>
        <v>-5.7269404016847857E-4</v>
      </c>
      <c r="H517">
        <f t="shared" ca="1" si="204"/>
        <v>4.0696759347537539E-2</v>
      </c>
      <c r="I517">
        <f t="shared" ca="1" si="205"/>
        <v>0.32182937660524435</v>
      </c>
      <c r="J517">
        <f t="shared" ca="1" si="206"/>
        <v>-0.27738009378156381</v>
      </c>
      <c r="K517">
        <f t="shared" ca="1" si="207"/>
        <v>1.1555723187283797</v>
      </c>
      <c r="L517">
        <f t="shared" ca="1" si="208"/>
        <v>0.68016684807522754</v>
      </c>
      <c r="M517">
        <f t="shared" ca="1" si="209"/>
        <v>-2.9453154633447652E-4</v>
      </c>
      <c r="N517">
        <f t="shared" ca="1" si="210"/>
        <v>2.0230544922019991E-2</v>
      </c>
      <c r="O517">
        <f t="shared" ca="1" si="211"/>
        <v>-7.7631336745831558E-2</v>
      </c>
      <c r="P517">
        <f t="shared" ca="1" si="212"/>
        <v>-0.39375165691863945</v>
      </c>
      <c r="Q517">
        <f t="shared" ca="1" si="213"/>
        <v>1.0432296683364222</v>
      </c>
      <c r="R517">
        <f t="shared" ca="1" si="214"/>
        <v>1.0008855647456603</v>
      </c>
      <c r="T517">
        <f t="shared" si="215"/>
        <v>1.0427489155472587</v>
      </c>
      <c r="U517" s="6">
        <f t="shared" ca="1" si="216"/>
        <v>0.98525462109642414</v>
      </c>
      <c r="V517">
        <f t="shared" ca="1" si="217"/>
        <v>3.7403022252724005</v>
      </c>
      <c r="X517" t="b">
        <f t="shared" ca="1" si="218"/>
        <v>1</v>
      </c>
      <c r="BJ517" t="b">
        <f t="shared" si="199"/>
        <v>1</v>
      </c>
      <c r="BK517" t="b">
        <f t="shared" ca="1" si="200"/>
        <v>1</v>
      </c>
      <c r="BM517">
        <f t="shared" ca="1" si="219"/>
        <v>3.960467855163107</v>
      </c>
      <c r="BN517" t="b">
        <f t="shared" ca="1" si="220"/>
        <v>0</v>
      </c>
    </row>
    <row r="518" spans="1:66" x14ac:dyDescent="0.45">
      <c r="A518" s="1">
        <v>44784</v>
      </c>
      <c r="B518">
        <v>17.941998999999999</v>
      </c>
      <c r="C518" s="1">
        <v>44784</v>
      </c>
      <c r="D518">
        <v>380.76998900000001</v>
      </c>
      <c r="E518">
        <f t="shared" si="201"/>
        <v>-8.5650107752667376E-3</v>
      </c>
      <c r="F518" s="4">
        <f t="shared" si="202"/>
        <v>-5.7964987544451702E-3</v>
      </c>
      <c r="G518">
        <f t="shared" ca="1" si="203"/>
        <v>-4.5168099898048615E-4</v>
      </c>
      <c r="H518">
        <f t="shared" ca="1" si="204"/>
        <v>4.0861873431207361E-2</v>
      </c>
      <c r="I518">
        <f t="shared" ca="1" si="205"/>
        <v>0.3258259348252906</v>
      </c>
      <c r="J518">
        <f t="shared" ca="1" si="206"/>
        <v>-0.2937713706862497</v>
      </c>
      <c r="K518">
        <f t="shared" ca="1" si="207"/>
        <v>1.1555723187283797</v>
      </c>
      <c r="L518">
        <f t="shared" ca="1" si="208"/>
        <v>0.68016684807522754</v>
      </c>
      <c r="M518">
        <f t="shared" ca="1" si="209"/>
        <v>-3.917546268143956E-4</v>
      </c>
      <c r="N518">
        <f t="shared" ca="1" si="210"/>
        <v>2.0175435291170919E-2</v>
      </c>
      <c r="O518">
        <f t="shared" ca="1" si="211"/>
        <v>-6.9443790742626813E-2</v>
      </c>
      <c r="P518">
        <f t="shared" ca="1" si="212"/>
        <v>-0.37232407536759382</v>
      </c>
      <c r="Q518">
        <f t="shared" ca="1" si="213"/>
        <v>1.0432296683364222</v>
      </c>
      <c r="R518">
        <f t="shared" ca="1" si="214"/>
        <v>0.99840579518329808</v>
      </c>
      <c r="T518">
        <f t="shared" si="215"/>
        <v>0.99143498922473328</v>
      </c>
      <c r="U518" s="6">
        <f t="shared" ca="1" si="216"/>
        <v>0.93374962269060613</v>
      </c>
      <c r="V518">
        <f t="shared" ca="1" si="217"/>
        <v>3.7537047966525874</v>
      </c>
      <c r="X518" t="b">
        <f t="shared" ca="1" si="218"/>
        <v>1</v>
      </c>
      <c r="BJ518" t="b">
        <f t="shared" si="199"/>
        <v>1</v>
      </c>
      <c r="BK518" t="b">
        <f t="shared" ca="1" si="200"/>
        <v>1</v>
      </c>
      <c r="BM518">
        <f t="shared" ca="1" si="219"/>
        <v>3.8822967252196525</v>
      </c>
      <c r="BN518" t="b">
        <f t="shared" ca="1" si="220"/>
        <v>0</v>
      </c>
    </row>
    <row r="519" spans="1:66" x14ac:dyDescent="0.45">
      <c r="A519" s="1">
        <v>44783</v>
      </c>
      <c r="B519">
        <v>18.097000000000001</v>
      </c>
      <c r="C519" s="1">
        <v>44783</v>
      </c>
      <c r="D519">
        <v>382.98998999999998</v>
      </c>
      <c r="E519">
        <f t="shared" si="201"/>
        <v>5.9171251316867776E-2</v>
      </c>
      <c r="F519" s="4">
        <f t="shared" si="202"/>
        <v>3.0512568769205967E-2</v>
      </c>
      <c r="G519">
        <f t="shared" ca="1" si="203"/>
        <v>-3.120505240005705E-4</v>
      </c>
      <c r="H519">
        <f t="shared" ca="1" si="204"/>
        <v>4.0881718560097528E-2</v>
      </c>
      <c r="I519">
        <f t="shared" ca="1" si="205"/>
        <v>0.31561915786353795</v>
      </c>
      <c r="J519">
        <f t="shared" ca="1" si="206"/>
        <v>-0.30330503602900771</v>
      </c>
      <c r="K519">
        <f t="shared" ca="1" si="207"/>
        <v>1.1555723187283797</v>
      </c>
      <c r="L519">
        <f t="shared" ca="1" si="208"/>
        <v>0.68016684807522754</v>
      </c>
      <c r="M519">
        <f t="shared" ca="1" si="209"/>
        <v>-3.3934579688096883E-4</v>
      </c>
      <c r="N519">
        <f t="shared" ca="1" si="210"/>
        <v>2.0174939079225043E-2</v>
      </c>
      <c r="O519">
        <f t="shared" ca="1" si="211"/>
        <v>-7.7142329269537444E-2</v>
      </c>
      <c r="P519">
        <f t="shared" ca="1" si="212"/>
        <v>-0.37129082872084807</v>
      </c>
      <c r="Q519">
        <f t="shared" ca="1" si="213"/>
        <v>1.0432296683364222</v>
      </c>
      <c r="R519">
        <f t="shared" ca="1" si="214"/>
        <v>0.99840579518329808</v>
      </c>
      <c r="T519">
        <f t="shared" si="215"/>
        <v>1.0591712513168678</v>
      </c>
      <c r="U519" s="6">
        <f t="shared" ca="1" si="216"/>
        <v>0.95786799343672246</v>
      </c>
      <c r="V519">
        <f t="shared" ca="1" si="217"/>
        <v>3.7719279975553794</v>
      </c>
      <c r="X519" t="b">
        <f t="shared" ca="1" si="218"/>
        <v>1</v>
      </c>
      <c r="BJ519" t="b">
        <f t="shared" si="199"/>
        <v>1</v>
      </c>
      <c r="BK519" t="b">
        <f t="shared" ca="1" si="200"/>
        <v>1</v>
      </c>
      <c r="BM519">
        <f t="shared" ca="1" si="219"/>
        <v>3.8768954656385484</v>
      </c>
      <c r="BN519" t="b">
        <f t="shared" ca="1" si="220"/>
        <v>0</v>
      </c>
    </row>
    <row r="520" spans="1:66" x14ac:dyDescent="0.45">
      <c r="A520" s="1">
        <v>44782</v>
      </c>
      <c r="B520">
        <v>17.085999999999999</v>
      </c>
      <c r="C520" s="1">
        <v>44782</v>
      </c>
      <c r="D520">
        <v>371.64999399999999</v>
      </c>
      <c r="E520">
        <f t="shared" si="201"/>
        <v>-3.973467317117254E-2</v>
      </c>
      <c r="F520" s="4">
        <f t="shared" si="202"/>
        <v>-1.2278404164728687E-2</v>
      </c>
      <c r="G520">
        <f t="shared" ca="1" si="203"/>
        <v>-6.0041493290767284E-4</v>
      </c>
      <c r="H520">
        <f t="shared" ca="1" si="204"/>
        <v>4.0662852751825525E-2</v>
      </c>
      <c r="I520">
        <f t="shared" ca="1" si="205"/>
        <v>0.32634428836305301</v>
      </c>
      <c r="J520">
        <f t="shared" ca="1" si="206"/>
        <v>-0.25836324844145286</v>
      </c>
      <c r="K520">
        <f t="shared" ca="1" si="207"/>
        <v>1.1555723187283797</v>
      </c>
      <c r="L520">
        <f t="shared" ca="1" si="208"/>
        <v>0.66731314376448903</v>
      </c>
      <c r="M520">
        <f t="shared" ca="1" si="209"/>
        <v>-5.1313618267466421E-4</v>
      </c>
      <c r="N520">
        <f t="shared" ca="1" si="210"/>
        <v>2.0057202375272681E-2</v>
      </c>
      <c r="O520">
        <f t="shared" ca="1" si="211"/>
        <v>-7.0762267846015803E-2</v>
      </c>
      <c r="P520">
        <f t="shared" ca="1" si="212"/>
        <v>-0.33989049894452661</v>
      </c>
      <c r="Q520">
        <f t="shared" ca="1" si="213"/>
        <v>1.0432296683364222</v>
      </c>
      <c r="R520">
        <f t="shared" ca="1" si="214"/>
        <v>0.94715887938299737</v>
      </c>
      <c r="T520">
        <f t="shared" si="215"/>
        <v>0.96026532682882748</v>
      </c>
      <c r="U520" s="6">
        <f t="shared" ca="1" si="216"/>
        <v>0.92227145213599537</v>
      </c>
      <c r="V520">
        <f t="shared" ca="1" si="217"/>
        <v>3.705252432110691</v>
      </c>
      <c r="X520" t="b">
        <f t="shared" ca="1" si="218"/>
        <v>1</v>
      </c>
      <c r="BJ520" t="b">
        <f t="shared" si="199"/>
        <v>1</v>
      </c>
      <c r="BK520" t="b">
        <f t="shared" ca="1" si="200"/>
        <v>1</v>
      </c>
      <c r="BM520">
        <f t="shared" ca="1" si="219"/>
        <v>3.8096904355735779</v>
      </c>
      <c r="BN520" t="b">
        <f t="shared" ca="1" si="220"/>
        <v>0</v>
      </c>
    </row>
    <row r="521" spans="1:66" x14ac:dyDescent="0.45">
      <c r="A521" s="1">
        <v>44781</v>
      </c>
      <c r="B521">
        <v>17.792998999999998</v>
      </c>
      <c r="C521" s="1">
        <v>44781</v>
      </c>
      <c r="D521">
        <v>376.26998900000001</v>
      </c>
      <c r="E521">
        <f t="shared" si="201"/>
        <v>-6.298388540734122E-2</v>
      </c>
      <c r="F521" s="4">
        <f t="shared" si="202"/>
        <v>-6.9411587269647274E-3</v>
      </c>
      <c r="G521">
        <f t="shared" ca="1" si="203"/>
        <v>-2.6850219381014041E-4</v>
      </c>
      <c r="H521">
        <f t="shared" ca="1" si="204"/>
        <v>4.0612706696216035E-2</v>
      </c>
      <c r="I521">
        <f t="shared" ca="1" si="205"/>
        <v>0.30886300627913627</v>
      </c>
      <c r="J521">
        <f t="shared" ca="1" si="206"/>
        <v>-0.25870141613198561</v>
      </c>
      <c r="K521">
        <f t="shared" ca="1" si="207"/>
        <v>1.1555723187283797</v>
      </c>
      <c r="L521">
        <f t="shared" ca="1" si="208"/>
        <v>0.68328059651146877</v>
      </c>
      <c r="M521">
        <f t="shared" ca="1" si="209"/>
        <v>-4.301909701661648E-4</v>
      </c>
      <c r="N521">
        <f t="shared" ca="1" si="210"/>
        <v>2.0042599524685456E-2</v>
      </c>
      <c r="O521">
        <f t="shared" ca="1" si="211"/>
        <v>-8.2360376775249419E-2</v>
      </c>
      <c r="P521">
        <f t="shared" ca="1" si="212"/>
        <v>-0.33130839575586979</v>
      </c>
      <c r="Q521">
        <f t="shared" ca="1" si="213"/>
        <v>1.0432296683364222</v>
      </c>
      <c r="R521">
        <f t="shared" ca="1" si="214"/>
        <v>0.94715887938299737</v>
      </c>
      <c r="T521">
        <f t="shared" si="215"/>
        <v>0.93701611459265877</v>
      </c>
      <c r="U521" s="6">
        <f t="shared" ca="1" si="216"/>
        <v>0.96486085353288853</v>
      </c>
      <c r="V521">
        <f t="shared" ca="1" si="217"/>
        <v>3.7558968632142919</v>
      </c>
      <c r="X521" t="b">
        <f t="shared" ca="1" si="218"/>
        <v>1</v>
      </c>
      <c r="BJ521" t="b">
        <f t="shared" si="199"/>
        <v>1</v>
      </c>
      <c r="BK521" t="b">
        <f t="shared" ca="1" si="200"/>
        <v>1</v>
      </c>
      <c r="BM521">
        <f t="shared" ca="1" si="219"/>
        <v>3.7694059054859492</v>
      </c>
      <c r="BN521" t="b">
        <f t="shared" ca="1" si="220"/>
        <v>0</v>
      </c>
    </row>
    <row r="522" spans="1:66" x14ac:dyDescent="0.45">
      <c r="A522" s="1">
        <v>44778</v>
      </c>
      <c r="B522">
        <v>18.989000000000001</v>
      </c>
      <c r="C522" s="1">
        <v>44778</v>
      </c>
      <c r="D522">
        <v>378.89999399999999</v>
      </c>
      <c r="E522">
        <f t="shared" si="201"/>
        <v>-1.1761644548529748E-2</v>
      </c>
      <c r="F522" s="4">
        <f t="shared" si="202"/>
        <v>-1.5547076748980524E-3</v>
      </c>
      <c r="G522">
        <f t="shared" ca="1" si="203"/>
        <v>4.4701736459042305E-6</v>
      </c>
      <c r="H522">
        <f t="shared" ca="1" si="204"/>
        <v>4.0371816142729E-2</v>
      </c>
      <c r="I522">
        <f t="shared" ca="1" si="205"/>
        <v>0.31292219778609437</v>
      </c>
      <c r="J522">
        <f t="shared" ca="1" si="206"/>
        <v>-0.23065319548795671</v>
      </c>
      <c r="K522">
        <f t="shared" ca="1" si="207"/>
        <v>1.1916484879428499</v>
      </c>
      <c r="L522">
        <f t="shared" ca="1" si="208"/>
        <v>0.68465668557537718</v>
      </c>
      <c r="M522">
        <f t="shared" ca="1" si="209"/>
        <v>-4.0518854135533015E-4</v>
      </c>
      <c r="N522">
        <f t="shared" ca="1" si="210"/>
        <v>2.003755483835468E-2</v>
      </c>
      <c r="O522">
        <f t="shared" ca="1" si="211"/>
        <v>-8.6031774763590502E-2</v>
      </c>
      <c r="P522">
        <f t="shared" ca="1" si="212"/>
        <v>-0.32820286577916757</v>
      </c>
      <c r="Q522">
        <f t="shared" ca="1" si="213"/>
        <v>1.0432296683364222</v>
      </c>
      <c r="R522">
        <f t="shared" ca="1" si="214"/>
        <v>0.94715887938299737</v>
      </c>
      <c r="T522">
        <f t="shared" si="215"/>
        <v>0.98823835545147021</v>
      </c>
      <c r="U522" s="6">
        <f t="shared" ca="1" si="216"/>
        <v>1.045477068766173</v>
      </c>
      <c r="V522">
        <f t="shared" ca="1" si="217"/>
        <v>3.7831337921204868</v>
      </c>
      <c r="X522" t="b">
        <f t="shared" ca="1" si="218"/>
        <v>0</v>
      </c>
      <c r="BJ522" t="b">
        <f t="shared" si="199"/>
        <v>1</v>
      </c>
      <c r="BK522" t="b">
        <f t="shared" ca="1" si="200"/>
        <v>0</v>
      </c>
      <c r="BM522">
        <f t="shared" ca="1" si="219"/>
        <v>3.7403022252724005</v>
      </c>
      <c r="BN522" t="b">
        <f t="shared" ca="1" si="220"/>
        <v>1</v>
      </c>
    </row>
    <row r="523" spans="1:66" x14ac:dyDescent="0.45">
      <c r="A523" s="1">
        <v>44777</v>
      </c>
      <c r="B523">
        <v>19.215</v>
      </c>
      <c r="C523" s="1">
        <v>44777</v>
      </c>
      <c r="D523">
        <v>379.48998999999998</v>
      </c>
      <c r="E523">
        <f t="shared" si="201"/>
        <v>1.7043349388662424E-2</v>
      </c>
      <c r="F523" s="4">
        <f t="shared" si="202"/>
        <v>3.1721191981043829E-3</v>
      </c>
      <c r="G523">
        <f t="shared" ca="1" si="203"/>
        <v>7.8578774392333534E-5</v>
      </c>
      <c r="H523">
        <f t="shared" ca="1" si="204"/>
        <v>4.0363712062768481E-2</v>
      </c>
      <c r="I523">
        <f t="shared" ca="1" si="205"/>
        <v>0.30767494487933494</v>
      </c>
      <c r="J523">
        <f t="shared" ca="1" si="206"/>
        <v>-0.23075522444120811</v>
      </c>
      <c r="K523">
        <f t="shared" ca="1" si="207"/>
        <v>1.1916484879428499</v>
      </c>
      <c r="L523">
        <f t="shared" ca="1" si="208"/>
        <v>0.68465668557537718</v>
      </c>
      <c r="M523">
        <f t="shared" ca="1" si="209"/>
        <v>-3.5140063220823507E-4</v>
      </c>
      <c r="N523">
        <f t="shared" ca="1" si="210"/>
        <v>2.0048888993242611E-2</v>
      </c>
      <c r="O523">
        <f t="shared" ca="1" si="211"/>
        <v>-9.3456161539755597E-2</v>
      </c>
      <c r="P523">
        <f t="shared" ca="1" si="212"/>
        <v>-0.33309100777608025</v>
      </c>
      <c r="Q523">
        <f t="shared" ca="1" si="213"/>
        <v>1.0432296683364222</v>
      </c>
      <c r="R523">
        <f t="shared" ca="1" si="214"/>
        <v>0.94715887938299737</v>
      </c>
      <c r="T523">
        <f t="shared" si="215"/>
        <v>1.0170433493886624</v>
      </c>
      <c r="U523" s="6">
        <f t="shared" ca="1" si="216"/>
        <v>1.0684497925072169</v>
      </c>
      <c r="V523">
        <f t="shared" ca="1" si="217"/>
        <v>3.7371447265136135</v>
      </c>
      <c r="X523" t="b">
        <f t="shared" ca="1" si="218"/>
        <v>0</v>
      </c>
      <c r="BJ523" t="b">
        <f t="shared" si="199"/>
        <v>1</v>
      </c>
      <c r="BK523" t="b">
        <f t="shared" ca="1" si="200"/>
        <v>0</v>
      </c>
      <c r="BM523">
        <f t="shared" ca="1" si="219"/>
        <v>3.7537047966525874</v>
      </c>
      <c r="BN523" t="b">
        <f t="shared" ca="1" si="220"/>
        <v>1</v>
      </c>
    </row>
    <row r="524" spans="1:66" x14ac:dyDescent="0.45">
      <c r="A524" s="1">
        <v>44776</v>
      </c>
      <c r="B524">
        <v>18.893000000000001</v>
      </c>
      <c r="C524" s="1">
        <v>44776</v>
      </c>
      <c r="D524">
        <v>378.290009</v>
      </c>
      <c r="E524">
        <f t="shared" si="201"/>
        <v>1.9810051808812141E-2</v>
      </c>
      <c r="F524" s="4">
        <f t="shared" si="202"/>
        <v>2.8996555925841841E-2</v>
      </c>
      <c r="G524">
        <f t="shared" ca="1" si="203"/>
        <v>7.5696672037805479E-5</v>
      </c>
      <c r="H524">
        <f t="shared" ca="1" si="204"/>
        <v>4.0362515196394382E-2</v>
      </c>
      <c r="I524">
        <f t="shared" ca="1" si="205"/>
        <v>0.30788156878595774</v>
      </c>
      <c r="J524">
        <f t="shared" ca="1" si="206"/>
        <v>-0.23035249787370793</v>
      </c>
      <c r="K524">
        <f t="shared" ca="1" si="207"/>
        <v>1.1916484879428499</v>
      </c>
      <c r="L524">
        <f t="shared" ca="1" si="208"/>
        <v>0.68465668557537718</v>
      </c>
      <c r="M524">
        <f t="shared" ca="1" si="209"/>
        <v>-3.2057883239959561E-4</v>
      </c>
      <c r="N524">
        <f t="shared" ca="1" si="210"/>
        <v>2.0059068783153743E-2</v>
      </c>
      <c r="O524">
        <f t="shared" ca="1" si="211"/>
        <v>-9.7425853741101368E-2</v>
      </c>
      <c r="P524">
        <f t="shared" ca="1" si="212"/>
        <v>-0.33772022866686369</v>
      </c>
      <c r="Q524">
        <f t="shared" ca="1" si="213"/>
        <v>1.0432296683364222</v>
      </c>
      <c r="R524">
        <f t="shared" ca="1" si="214"/>
        <v>0.94715887938299737</v>
      </c>
      <c r="T524">
        <f t="shared" si="215"/>
        <v>1.0198100518088122</v>
      </c>
      <c r="U524" s="6">
        <f t="shared" ca="1" si="216"/>
        <v>1.0620010645305755</v>
      </c>
      <c r="V524">
        <f t="shared" ca="1" si="217"/>
        <v>3.7000631399700312</v>
      </c>
      <c r="X524" t="b">
        <f t="shared" ca="1" si="218"/>
        <v>0</v>
      </c>
      <c r="BJ524" t="b">
        <f t="shared" si="199"/>
        <v>1</v>
      </c>
      <c r="BK524" t="b">
        <f t="shared" ca="1" si="200"/>
        <v>0</v>
      </c>
      <c r="BM524">
        <f t="shared" ca="1" si="219"/>
        <v>3.7719279975553794</v>
      </c>
      <c r="BN524" t="b">
        <f t="shared" ca="1" si="220"/>
        <v>1</v>
      </c>
    </row>
    <row r="525" spans="1:66" x14ac:dyDescent="0.45">
      <c r="A525" s="1">
        <v>44775</v>
      </c>
      <c r="B525">
        <v>18.525998999999999</v>
      </c>
      <c r="C525" s="1">
        <v>44775</v>
      </c>
      <c r="D525">
        <v>367.63000499999998</v>
      </c>
      <c r="E525">
        <f t="shared" si="201"/>
        <v>4.6092402798112806E-3</v>
      </c>
      <c r="F525" s="4">
        <f t="shared" si="202"/>
        <v>-5.1685986726271223E-3</v>
      </c>
      <c r="G525">
        <f t="shared" ca="1" si="203"/>
        <v>3.3179847770606903E-6</v>
      </c>
      <c r="H525">
        <f t="shared" ca="1" si="204"/>
        <v>4.0339922151290848E-2</v>
      </c>
      <c r="I525">
        <f t="shared" ca="1" si="205"/>
        <v>0.31325318228160531</v>
      </c>
      <c r="J525">
        <f t="shared" ca="1" si="206"/>
        <v>-0.22206112636296993</v>
      </c>
      <c r="K525">
        <f t="shared" ca="1" si="207"/>
        <v>1.1916484879428499</v>
      </c>
      <c r="L525">
        <f t="shared" ca="1" si="208"/>
        <v>0.68465668557537718</v>
      </c>
      <c r="M525">
        <f t="shared" ca="1" si="209"/>
        <v>-4.30423914463353E-4</v>
      </c>
      <c r="N525">
        <f t="shared" ca="1" si="210"/>
        <v>1.9957614523138933E-2</v>
      </c>
      <c r="O525">
        <f t="shared" ca="1" si="211"/>
        <v>-9.8076943688312129E-2</v>
      </c>
      <c r="P525">
        <f t="shared" ca="1" si="212"/>
        <v>-0.30864429128656123</v>
      </c>
      <c r="Q525">
        <f t="shared" ca="1" si="213"/>
        <v>1.0432296683364222</v>
      </c>
      <c r="R525">
        <f t="shared" ca="1" si="214"/>
        <v>0.92598113839940832</v>
      </c>
      <c r="T525">
        <f t="shared" si="215"/>
        <v>1.0046092402798112</v>
      </c>
      <c r="U525" s="6">
        <f t="shared" ca="1" si="216"/>
        <v>1.1205466569559877</v>
      </c>
      <c r="V525">
        <f t="shared" ca="1" si="217"/>
        <v>3.6241142668754351</v>
      </c>
      <c r="X525" t="b">
        <f t="shared" ca="1" si="218"/>
        <v>0</v>
      </c>
      <c r="BJ525" t="b">
        <f t="shared" si="199"/>
        <v>1</v>
      </c>
      <c r="BK525" t="b">
        <f t="shared" ca="1" si="200"/>
        <v>0</v>
      </c>
      <c r="BM525">
        <f t="shared" ca="1" si="219"/>
        <v>3.705252432110691</v>
      </c>
      <c r="BN525" t="b">
        <f t="shared" ca="1" si="220"/>
        <v>1</v>
      </c>
    </row>
    <row r="526" spans="1:66" x14ac:dyDescent="0.45">
      <c r="A526" s="1">
        <v>44774</v>
      </c>
      <c r="B526">
        <v>18.440999999999999</v>
      </c>
      <c r="C526" s="1">
        <v>44774</v>
      </c>
      <c r="D526">
        <v>369.540009</v>
      </c>
      <c r="E526">
        <f t="shared" si="201"/>
        <v>1.5305841546000037E-2</v>
      </c>
      <c r="F526" s="4">
        <f t="shared" si="202"/>
        <v>-1.7828281431822789E-3</v>
      </c>
      <c r="G526">
        <f t="shared" ca="1" si="203"/>
        <v>1.7297464372008665E-4</v>
      </c>
      <c r="H526">
        <f t="shared" ca="1" si="204"/>
        <v>4.0430640606528706E-2</v>
      </c>
      <c r="I526">
        <f t="shared" ca="1" si="205"/>
        <v>0.30282145630211377</v>
      </c>
      <c r="J526">
        <f t="shared" ca="1" si="206"/>
        <v>-0.24834023432197894</v>
      </c>
      <c r="K526">
        <f t="shared" ca="1" si="207"/>
        <v>1.1916484879428499</v>
      </c>
      <c r="L526">
        <f t="shared" ca="1" si="208"/>
        <v>0.70519232371468188</v>
      </c>
      <c r="M526">
        <f t="shared" ca="1" si="209"/>
        <v>-2.9627151525043511E-4</v>
      </c>
      <c r="N526">
        <f t="shared" ca="1" si="210"/>
        <v>2.0015696024795804E-2</v>
      </c>
      <c r="O526">
        <f t="shared" ca="1" si="211"/>
        <v>-0.11064345845923823</v>
      </c>
      <c r="P526">
        <f t="shared" ca="1" si="212"/>
        <v>-0.32985765108846143</v>
      </c>
      <c r="Q526">
        <f t="shared" ca="1" si="213"/>
        <v>1.0432296683364222</v>
      </c>
      <c r="R526">
        <f t="shared" ca="1" si="214"/>
        <v>0.94715887938299737</v>
      </c>
      <c r="T526">
        <f t="shared" si="215"/>
        <v>1.0153058415460001</v>
      </c>
      <c r="U526" s="6">
        <f t="shared" ca="1" si="216"/>
        <v>1.0832354323308273</v>
      </c>
      <c r="V526">
        <f t="shared" ca="1" si="217"/>
        <v>3.6219925756794682</v>
      </c>
      <c r="X526" t="b">
        <f t="shared" ca="1" si="218"/>
        <v>0</v>
      </c>
      <c r="BJ526" t="b">
        <f t="shared" si="199"/>
        <v>1</v>
      </c>
      <c r="BK526" t="b">
        <f t="shared" ca="1" si="200"/>
        <v>0</v>
      </c>
      <c r="BM526">
        <f t="shared" ca="1" si="219"/>
        <v>3.7558968632142919</v>
      </c>
      <c r="BN526" t="b">
        <f t="shared" ca="1" si="220"/>
        <v>1</v>
      </c>
    </row>
    <row r="527" spans="1:66" x14ac:dyDescent="0.45">
      <c r="A527" s="1">
        <v>44771</v>
      </c>
      <c r="B527">
        <v>18.163</v>
      </c>
      <c r="C527" s="1">
        <v>44771</v>
      </c>
      <c r="D527">
        <v>370.20001200000002</v>
      </c>
      <c r="E527">
        <f t="shared" si="201"/>
        <v>9.9533479733845357E-3</v>
      </c>
      <c r="F527" s="4">
        <f t="shared" si="202"/>
        <v>1.6307038480562256E-2</v>
      </c>
      <c r="G527">
        <f t="shared" ca="1" si="203"/>
        <v>1.6127031141943194E-4</v>
      </c>
      <c r="H527">
        <f t="shared" ca="1" si="204"/>
        <v>4.0426576380221721E-2</v>
      </c>
      <c r="I527">
        <f t="shared" ca="1" si="205"/>
        <v>0.30368470637517164</v>
      </c>
      <c r="J527">
        <f t="shared" ca="1" si="206"/>
        <v>-0.24690657741584721</v>
      </c>
      <c r="K527">
        <f t="shared" ca="1" si="207"/>
        <v>1.1916484879428499</v>
      </c>
      <c r="L527">
        <f t="shared" ca="1" si="208"/>
        <v>0.70519232371468188</v>
      </c>
      <c r="M527">
        <f t="shared" ca="1" si="209"/>
        <v>-2.4534998637078048E-4</v>
      </c>
      <c r="N527">
        <f t="shared" ca="1" si="210"/>
        <v>2.0024847852703524E-2</v>
      </c>
      <c r="O527">
        <f t="shared" ca="1" si="211"/>
        <v>-0.11777964314933717</v>
      </c>
      <c r="P527">
        <f t="shared" ca="1" si="212"/>
        <v>-0.33345265278733205</v>
      </c>
      <c r="Q527">
        <f t="shared" ca="1" si="213"/>
        <v>1.0432296683364222</v>
      </c>
      <c r="R527">
        <f t="shared" ca="1" si="214"/>
        <v>0.94715887938299737</v>
      </c>
      <c r="T527">
        <f t="shared" si="215"/>
        <v>1.0099533479733844</v>
      </c>
      <c r="U527" s="6">
        <f t="shared" ca="1" si="216"/>
        <v>1.0487326058086495</v>
      </c>
      <c r="V527">
        <f t="shared" ca="1" si="217"/>
        <v>3.6216198992207476</v>
      </c>
      <c r="X527" t="b">
        <f t="shared" ca="1" si="218"/>
        <v>0</v>
      </c>
      <c r="BJ527" t="b">
        <f t="shared" si="199"/>
        <v>1</v>
      </c>
      <c r="BK527" t="b">
        <f t="shared" ca="1" si="200"/>
        <v>0</v>
      </c>
      <c r="BM527">
        <f t="shared" ca="1" si="219"/>
        <v>3.7831337921204868</v>
      </c>
      <c r="BN527" t="b">
        <f t="shared" ca="1" si="220"/>
        <v>1</v>
      </c>
    </row>
    <row r="528" spans="1:66" x14ac:dyDescent="0.45">
      <c r="A528" s="1">
        <v>44770</v>
      </c>
      <c r="B528">
        <v>17.983999000000001</v>
      </c>
      <c r="C528" s="1">
        <v>44770</v>
      </c>
      <c r="D528">
        <v>364.26001000000002</v>
      </c>
      <c r="E528">
        <f t="shared" si="201"/>
        <v>1.0904889774879752E-2</v>
      </c>
      <c r="F528" s="4">
        <f t="shared" si="202"/>
        <v>1.4256264370875011E-2</v>
      </c>
      <c r="G528">
        <f t="shared" ca="1" si="203"/>
        <v>1.0570506949887288E-4</v>
      </c>
      <c r="H528">
        <f t="shared" ca="1" si="204"/>
        <v>4.0420686663961397E-2</v>
      </c>
      <c r="I528">
        <f t="shared" ca="1" si="205"/>
        <v>0.30791081343091442</v>
      </c>
      <c r="J528">
        <f t="shared" ca="1" si="206"/>
        <v>-0.24357696255312344</v>
      </c>
      <c r="K528">
        <f t="shared" ca="1" si="207"/>
        <v>1.1916484879428499</v>
      </c>
      <c r="L528">
        <f t="shared" ca="1" si="208"/>
        <v>0.70519232371468188</v>
      </c>
      <c r="M528">
        <f t="shared" ca="1" si="209"/>
        <v>-3.3871794118206321E-4</v>
      </c>
      <c r="N528">
        <f t="shared" ca="1" si="210"/>
        <v>1.9990787601198469E-2</v>
      </c>
      <c r="O528">
        <f t="shared" ca="1" si="211"/>
        <v>-0.107116872171672</v>
      </c>
      <c r="P528">
        <f t="shared" ca="1" si="212"/>
        <v>-0.31953074676705073</v>
      </c>
      <c r="Q528">
        <f t="shared" ca="1" si="213"/>
        <v>1.0432296683364222</v>
      </c>
      <c r="R528">
        <f t="shared" ca="1" si="214"/>
        <v>0.92598113839940832</v>
      </c>
      <c r="T528">
        <f t="shared" si="215"/>
        <v>1.0109048897748798</v>
      </c>
      <c r="U528" s="6">
        <f t="shared" ca="1" si="216"/>
        <v>0.99634349010213286</v>
      </c>
      <c r="V528">
        <f t="shared" ca="1" si="217"/>
        <v>3.6087537351444885</v>
      </c>
      <c r="X528" t="b">
        <f t="shared" ca="1" si="218"/>
        <v>1</v>
      </c>
      <c r="BJ528" t="b">
        <f t="shared" si="199"/>
        <v>1</v>
      </c>
      <c r="BK528" t="b">
        <f t="shared" ca="1" si="200"/>
        <v>1</v>
      </c>
      <c r="BM528">
        <f t="shared" ca="1" si="219"/>
        <v>3.7371447265136135</v>
      </c>
      <c r="BN528" t="b">
        <f t="shared" ca="1" si="220"/>
        <v>0</v>
      </c>
    </row>
    <row r="529" spans="1:66" x14ac:dyDescent="0.45">
      <c r="A529" s="1">
        <v>44769</v>
      </c>
      <c r="B529">
        <v>17.790001</v>
      </c>
      <c r="C529" s="1">
        <v>44769</v>
      </c>
      <c r="D529">
        <v>359.14001500000001</v>
      </c>
      <c r="E529">
        <f t="shared" si="201"/>
        <v>7.6029754065822741E-2</v>
      </c>
      <c r="F529" s="4">
        <f t="shared" si="202"/>
        <v>4.3253493100944097E-2</v>
      </c>
      <c r="G529">
        <f t="shared" ca="1" si="203"/>
        <v>1.8537202994816298E-5</v>
      </c>
      <c r="H529">
        <f t="shared" ca="1" si="204"/>
        <v>4.0416078647888369E-2</v>
      </c>
      <c r="I529">
        <f t="shared" ca="1" si="205"/>
        <v>0.3144325126094803</v>
      </c>
      <c r="J529">
        <f t="shared" ca="1" si="206"/>
        <v>-0.23958248544850314</v>
      </c>
      <c r="K529">
        <f t="shared" ca="1" si="207"/>
        <v>1.1916484879428499</v>
      </c>
      <c r="L529">
        <f t="shared" ca="1" si="208"/>
        <v>0.70519232371468188</v>
      </c>
      <c r="M529">
        <f t="shared" ca="1" si="209"/>
        <v>-4.3794522238147773E-4</v>
      </c>
      <c r="N529">
        <f t="shared" ca="1" si="210"/>
        <v>1.9967218228288165E-2</v>
      </c>
      <c r="O529">
        <f t="shared" ca="1" si="211"/>
        <v>-9.4511990791635803E-2</v>
      </c>
      <c r="P529">
        <f t="shared" ca="1" si="212"/>
        <v>-0.31015891489638658</v>
      </c>
      <c r="Q529">
        <f t="shared" ca="1" si="213"/>
        <v>1.0432296683364222</v>
      </c>
      <c r="R529">
        <f t="shared" ca="1" si="214"/>
        <v>0.90821165718803598</v>
      </c>
      <c r="T529">
        <f t="shared" si="215"/>
        <v>1.0760297540658228</v>
      </c>
      <c r="U529" s="6">
        <f t="shared" ca="1" si="216"/>
        <v>0.99904543151824732</v>
      </c>
      <c r="V529">
        <f t="shared" ca="1" si="217"/>
        <v>3.6181977751681069</v>
      </c>
      <c r="X529" t="b">
        <f t="shared" ca="1" si="218"/>
        <v>1</v>
      </c>
      <c r="BJ529" t="b">
        <f t="shared" si="199"/>
        <v>1</v>
      </c>
      <c r="BK529" t="b">
        <f t="shared" ca="1" si="200"/>
        <v>1</v>
      </c>
      <c r="BM529">
        <f t="shared" ca="1" si="219"/>
        <v>3.7000631399700312</v>
      </c>
      <c r="BN529" t="b">
        <f t="shared" ca="1" si="220"/>
        <v>0</v>
      </c>
    </row>
    <row r="530" spans="1:66" x14ac:dyDescent="0.45">
      <c r="A530" s="1">
        <v>44768</v>
      </c>
      <c r="B530">
        <v>16.533000999999999</v>
      </c>
      <c r="C530" s="1">
        <v>44768</v>
      </c>
      <c r="D530">
        <v>344.25</v>
      </c>
      <c r="E530">
        <f t="shared" si="201"/>
        <v>-2.8841576597744487E-2</v>
      </c>
      <c r="F530" s="4">
        <f t="shared" si="202"/>
        <v>-1.88393811850616E-2</v>
      </c>
      <c r="G530">
        <f t="shared" ca="1" si="203"/>
        <v>-4.1950053255902076E-4</v>
      </c>
      <c r="H530">
        <f t="shared" ca="1" si="204"/>
        <v>4.0061310902610288E-2</v>
      </c>
      <c r="I530">
        <f t="shared" ca="1" si="205"/>
        <v>0.32120106146087257</v>
      </c>
      <c r="J530">
        <f t="shared" ca="1" si="206"/>
        <v>-0.19234181034097864</v>
      </c>
      <c r="K530">
        <f t="shared" ca="1" si="207"/>
        <v>1.1530863794233452</v>
      </c>
      <c r="L530">
        <f t="shared" ca="1" si="208"/>
        <v>0.68465668557537718</v>
      </c>
      <c r="M530">
        <f t="shared" ca="1" si="209"/>
        <v>-6.777572161474776E-4</v>
      </c>
      <c r="N530">
        <f t="shared" ca="1" si="210"/>
        <v>1.9726403538120055E-2</v>
      </c>
      <c r="O530">
        <f t="shared" ca="1" si="211"/>
        <v>-0.11637779910255851</v>
      </c>
      <c r="P530">
        <f t="shared" ca="1" si="212"/>
        <v>-0.30542102384957159</v>
      </c>
      <c r="Q530">
        <f t="shared" ca="1" si="213"/>
        <v>1.0127589090521514</v>
      </c>
      <c r="R530">
        <f t="shared" ca="1" si="214"/>
        <v>0.87412053747167651</v>
      </c>
      <c r="T530">
        <f t="shared" si="215"/>
        <v>0.97115842340225556</v>
      </c>
      <c r="U530" s="6">
        <f t="shared" ca="1" si="216"/>
        <v>0.97298728972532433</v>
      </c>
      <c r="V530">
        <f t="shared" ca="1" si="217"/>
        <v>3.6407004938047516</v>
      </c>
      <c r="X530" t="b">
        <f t="shared" ca="1" si="218"/>
        <v>1</v>
      </c>
      <c r="BJ530" t="b">
        <f t="shared" si="199"/>
        <v>1</v>
      </c>
      <c r="BK530" t="b">
        <f t="shared" ca="1" si="200"/>
        <v>1</v>
      </c>
      <c r="BM530">
        <f t="shared" ca="1" si="219"/>
        <v>3.6241142668754351</v>
      </c>
      <c r="BN530" t="b">
        <f t="shared" ca="1" si="220"/>
        <v>0</v>
      </c>
    </row>
    <row r="531" spans="1:66" x14ac:dyDescent="0.45">
      <c r="A531" s="1">
        <v>44767</v>
      </c>
      <c r="B531">
        <v>17.024000000000001</v>
      </c>
      <c r="C531" s="1">
        <v>44767</v>
      </c>
      <c r="D531">
        <v>350.85998499999999</v>
      </c>
      <c r="E531">
        <f t="shared" si="201"/>
        <v>-1.7033316011316944E-2</v>
      </c>
      <c r="F531" s="4">
        <f t="shared" si="202"/>
        <v>-6.4282841102669495E-3</v>
      </c>
      <c r="G531">
        <f t="shared" ca="1" si="203"/>
        <v>-1.8471294380120252E-4</v>
      </c>
      <c r="H531">
        <f t="shared" ca="1" si="204"/>
        <v>4.0031491420475421E-2</v>
      </c>
      <c r="I531">
        <f t="shared" ca="1" si="205"/>
        <v>0.30646676075658791</v>
      </c>
      <c r="J531">
        <f t="shared" ca="1" si="206"/>
        <v>-0.19245671305131129</v>
      </c>
      <c r="K531">
        <f t="shared" ca="1" si="207"/>
        <v>1.1530863794233452</v>
      </c>
      <c r="L531">
        <f t="shared" ca="1" si="208"/>
        <v>0.68465668557537718</v>
      </c>
      <c r="M531">
        <f t="shared" ca="1" si="209"/>
        <v>-5.2979970602981465E-4</v>
      </c>
      <c r="N531">
        <f t="shared" ca="1" si="210"/>
        <v>1.9700456280637615E-2</v>
      </c>
      <c r="O531">
        <f t="shared" ca="1" si="211"/>
        <v>-0.13462911384315476</v>
      </c>
      <c r="P531">
        <f t="shared" ca="1" si="212"/>
        <v>-0.29033150695651422</v>
      </c>
      <c r="Q531">
        <f t="shared" ca="1" si="213"/>
        <v>1.0127589090521514</v>
      </c>
      <c r="R531">
        <f t="shared" ca="1" si="214"/>
        <v>0.88655403689607482</v>
      </c>
      <c r="T531">
        <f t="shared" si="215"/>
        <v>0.98296668398868303</v>
      </c>
      <c r="U531" s="6">
        <f t="shared" ca="1" si="216"/>
        <v>1.0573256319483262</v>
      </c>
      <c r="V531">
        <f t="shared" ca="1" si="217"/>
        <v>3.5683754737175422</v>
      </c>
      <c r="X531" t="b">
        <f t="shared" ca="1" si="218"/>
        <v>0</v>
      </c>
      <c r="BJ531" t="b">
        <f t="shared" si="199"/>
        <v>1</v>
      </c>
      <c r="BK531" t="b">
        <f t="shared" ca="1" si="200"/>
        <v>0</v>
      </c>
      <c r="BM531">
        <f t="shared" ca="1" si="219"/>
        <v>3.6219925756794682</v>
      </c>
      <c r="BN531" t="b">
        <f t="shared" ca="1" si="220"/>
        <v>1</v>
      </c>
    </row>
    <row r="532" spans="1:66" x14ac:dyDescent="0.45">
      <c r="A532" s="1">
        <v>44764</v>
      </c>
      <c r="B532">
        <v>17.318999999999999</v>
      </c>
      <c r="C532" s="1">
        <v>44764</v>
      </c>
      <c r="D532">
        <v>353.13000499999998</v>
      </c>
      <c r="E532">
        <f t="shared" si="201"/>
        <v>-4.049856180047437E-2</v>
      </c>
      <c r="F532" s="4">
        <f t="shared" si="202"/>
        <v>-1.5610642623373956E-2</v>
      </c>
      <c r="G532">
        <f t="shared" ca="1" si="203"/>
        <v>-3.8668900539883932E-5</v>
      </c>
      <c r="H532">
        <f t="shared" ca="1" si="204"/>
        <v>4.0022994285787018E-2</v>
      </c>
      <c r="I532">
        <f t="shared" ca="1" si="205"/>
        <v>0.29613254975990289</v>
      </c>
      <c r="J532">
        <f t="shared" ca="1" si="206"/>
        <v>-0.19464084005273907</v>
      </c>
      <c r="K532">
        <f t="shared" ca="1" si="207"/>
        <v>1.1530863794233452</v>
      </c>
      <c r="L532">
        <f t="shared" ca="1" si="208"/>
        <v>0.68465668557537718</v>
      </c>
      <c r="M532">
        <f t="shared" ca="1" si="209"/>
        <v>-4.6314300199247314E-4</v>
      </c>
      <c r="N532">
        <f t="shared" ca="1" si="210"/>
        <v>1.9702951615247356E-2</v>
      </c>
      <c r="O532">
        <f t="shared" ca="1" si="211"/>
        <v>-0.14442107255604808</v>
      </c>
      <c r="P532">
        <f t="shared" ca="1" si="212"/>
        <v>-0.28974056349106414</v>
      </c>
      <c r="Q532">
        <f t="shared" ca="1" si="213"/>
        <v>1.0127589090521514</v>
      </c>
      <c r="R532">
        <f t="shared" ca="1" si="214"/>
        <v>0.88655403689607482</v>
      </c>
      <c r="T532">
        <f t="shared" si="215"/>
        <v>0.9595014381995256</v>
      </c>
      <c r="U532" s="6">
        <f t="shared" ca="1" si="216"/>
        <v>1.0987818804720213</v>
      </c>
      <c r="V532">
        <f t="shared" ca="1" si="217"/>
        <v>3.6014433572226947</v>
      </c>
      <c r="X532" t="b">
        <f t="shared" ca="1" si="218"/>
        <v>0</v>
      </c>
      <c r="BJ532" t="b">
        <f t="shared" si="199"/>
        <v>1</v>
      </c>
      <c r="BK532" t="b">
        <f t="shared" ca="1" si="200"/>
        <v>0</v>
      </c>
      <c r="BM532">
        <f t="shared" ca="1" si="219"/>
        <v>3.6216198992207476</v>
      </c>
      <c r="BN532" t="b">
        <f t="shared" ca="1" si="220"/>
        <v>1</v>
      </c>
    </row>
    <row r="533" spans="1:66" x14ac:dyDescent="0.45">
      <c r="A533" s="1">
        <v>44763</v>
      </c>
      <c r="B533">
        <v>18.049999</v>
      </c>
      <c r="C533" s="1">
        <v>44763</v>
      </c>
      <c r="D533">
        <v>358.73001099999999</v>
      </c>
      <c r="E533">
        <f t="shared" si="201"/>
        <v>1.3646319629714054E-2</v>
      </c>
      <c r="F533" s="4">
        <f t="shared" si="202"/>
        <v>1.4536652784712851E-2</v>
      </c>
      <c r="G533">
        <f t="shared" ca="1" si="203"/>
        <v>3.4601527274385829E-4</v>
      </c>
      <c r="H533">
        <f t="shared" ca="1" si="204"/>
        <v>4.0001893310232954E-2</v>
      </c>
      <c r="I533">
        <f t="shared" ca="1" si="205"/>
        <v>0.2765601988758607</v>
      </c>
      <c r="J533">
        <f t="shared" ca="1" si="206"/>
        <v>-0.20188575899248162</v>
      </c>
      <c r="K533">
        <f t="shared" ca="1" si="207"/>
        <v>1.1530863794233452</v>
      </c>
      <c r="L533">
        <f t="shared" ca="1" si="208"/>
        <v>0.70633280220673467</v>
      </c>
      <c r="M533">
        <f t="shared" ca="1" si="209"/>
        <v>-3.1292158382841722E-4</v>
      </c>
      <c r="N533">
        <f t="shared" ca="1" si="210"/>
        <v>1.9701415440619381E-2</v>
      </c>
      <c r="O533">
        <f t="shared" ca="1" si="211"/>
        <v>-0.16305980334865214</v>
      </c>
      <c r="P533">
        <f t="shared" ca="1" si="212"/>
        <v>-0.28428303304236202</v>
      </c>
      <c r="Q533">
        <f t="shared" ca="1" si="213"/>
        <v>1.0127589090521514</v>
      </c>
      <c r="R533">
        <f t="shared" ca="1" si="214"/>
        <v>0.92856424839425</v>
      </c>
      <c r="T533">
        <f t="shared" si="215"/>
        <v>1.0136463196297141</v>
      </c>
      <c r="U533" s="6">
        <f t="shared" ca="1" si="216"/>
        <v>1.1742127894873799</v>
      </c>
      <c r="V533">
        <f t="shared" ca="1" si="217"/>
        <v>3.6139770047647515</v>
      </c>
      <c r="X533" t="b">
        <f t="shared" ca="1" si="218"/>
        <v>0</v>
      </c>
      <c r="BJ533" t="b">
        <f t="shared" si="199"/>
        <v>1</v>
      </c>
      <c r="BK533" t="b">
        <f t="shared" ca="1" si="200"/>
        <v>0</v>
      </c>
      <c r="BM533">
        <f t="shared" ca="1" si="219"/>
        <v>3.6087537351444885</v>
      </c>
      <c r="BN533" t="b">
        <f t="shared" ca="1" si="220"/>
        <v>1</v>
      </c>
    </row>
    <row r="534" spans="1:66" x14ac:dyDescent="0.45">
      <c r="A534" s="1">
        <v>44762</v>
      </c>
      <c r="B534">
        <v>17.806999000000001</v>
      </c>
      <c r="C534" s="1">
        <v>44762</v>
      </c>
      <c r="D534">
        <v>353.58999599999999</v>
      </c>
      <c r="E534">
        <f t="shared" si="201"/>
        <v>4.7963627120784821E-2</v>
      </c>
      <c r="F534" s="4">
        <f t="shared" si="202"/>
        <v>1.8697752485777767E-2</v>
      </c>
      <c r="G534">
        <f t="shared" ca="1" si="203"/>
        <v>3.4316084366168533E-5</v>
      </c>
      <c r="H534">
        <f t="shared" ca="1" si="204"/>
        <v>4.0140374833785082E-2</v>
      </c>
      <c r="I534">
        <f t="shared" ca="1" si="205"/>
        <v>0.28779890180957718</v>
      </c>
      <c r="J534">
        <f t="shared" ca="1" si="206"/>
        <v>-0.22070511906151902</v>
      </c>
      <c r="K534">
        <f t="shared" ca="1" si="207"/>
        <v>1.1530863794233452</v>
      </c>
      <c r="L534">
        <f t="shared" ca="1" si="208"/>
        <v>0.70519232371468188</v>
      </c>
      <c r="M534">
        <f t="shared" ca="1" si="209"/>
        <v>-5.0689958505577477E-4</v>
      </c>
      <c r="N534">
        <f t="shared" ca="1" si="210"/>
        <v>1.9745412940475687E-2</v>
      </c>
      <c r="O534">
        <f t="shared" ca="1" si="211"/>
        <v>-0.14341415337710037</v>
      </c>
      <c r="P534">
        <f t="shared" ca="1" si="212"/>
        <v>-0.30561490423734661</v>
      </c>
      <c r="Q534">
        <f t="shared" ca="1" si="213"/>
        <v>1.0127589090521514</v>
      </c>
      <c r="R534">
        <f t="shared" ca="1" si="214"/>
        <v>0.88655403689607482</v>
      </c>
      <c r="T534">
        <f t="shared" si="215"/>
        <v>1.0479636271207848</v>
      </c>
      <c r="U534" s="6">
        <f t="shared" ca="1" si="216"/>
        <v>1.1742943154840413</v>
      </c>
      <c r="V534">
        <f t="shared" ca="1" si="217"/>
        <v>3.614351612442035</v>
      </c>
      <c r="X534" t="b">
        <f t="shared" ca="1" si="218"/>
        <v>0</v>
      </c>
      <c r="BJ534" t="b">
        <f t="shared" si="199"/>
        <v>1</v>
      </c>
      <c r="BK534" t="b">
        <f t="shared" ca="1" si="200"/>
        <v>0</v>
      </c>
      <c r="BM534">
        <f t="shared" ca="1" si="219"/>
        <v>3.6181977751681069</v>
      </c>
      <c r="BN534" t="b">
        <f t="shared" ca="1" si="220"/>
        <v>1</v>
      </c>
    </row>
    <row r="535" spans="1:66" x14ac:dyDescent="0.45">
      <c r="A535" s="1">
        <v>44761</v>
      </c>
      <c r="B535">
        <v>16.992000999999998</v>
      </c>
      <c r="C535" s="1">
        <v>44761</v>
      </c>
      <c r="D535">
        <v>347.10000600000001</v>
      </c>
      <c r="E535">
        <f t="shared" si="201"/>
        <v>5.5338239860878165E-2</v>
      </c>
      <c r="F535" s="4">
        <f t="shared" si="202"/>
        <v>3.009263791201848E-2</v>
      </c>
      <c r="G535">
        <f t="shared" ca="1" si="203"/>
        <v>-1.9922646714816376E-4</v>
      </c>
      <c r="H535">
        <f t="shared" ca="1" si="204"/>
        <v>3.9995731665538388E-2</v>
      </c>
      <c r="I535">
        <f t="shared" ca="1" si="205"/>
        <v>0.2998922737439757</v>
      </c>
      <c r="J535">
        <f t="shared" ca="1" si="206"/>
        <v>-0.18336061953467553</v>
      </c>
      <c r="K535">
        <f t="shared" ca="1" si="207"/>
        <v>1.1530863794233452</v>
      </c>
      <c r="L535">
        <f t="shared" ca="1" si="208"/>
        <v>0.68465668557537718</v>
      </c>
      <c r="M535">
        <f t="shared" ca="1" si="209"/>
        <v>-5.309874668861141E-4</v>
      </c>
      <c r="N535">
        <f t="shared" ca="1" si="210"/>
        <v>1.972479478678224E-2</v>
      </c>
      <c r="O535">
        <f t="shared" ca="1" si="211"/>
        <v>-0.14287891478180814</v>
      </c>
      <c r="P535">
        <f t="shared" ca="1" si="212"/>
        <v>-0.29804932758540437</v>
      </c>
      <c r="Q535">
        <f t="shared" ca="1" si="213"/>
        <v>1.0127589090521514</v>
      </c>
      <c r="R535">
        <f t="shared" ca="1" si="214"/>
        <v>0.88655403689607482</v>
      </c>
      <c r="T535">
        <f t="shared" si="215"/>
        <v>1.0553382398608782</v>
      </c>
      <c r="U535" s="6">
        <f t="shared" ca="1" si="216"/>
        <v>1.1266410953454451</v>
      </c>
      <c r="V535">
        <f t="shared" ca="1" si="217"/>
        <v>3.6414331079530884</v>
      </c>
      <c r="X535" t="b">
        <f t="shared" ca="1" si="218"/>
        <v>0</v>
      </c>
      <c r="BJ535" t="b">
        <f t="shared" si="199"/>
        <v>1</v>
      </c>
      <c r="BK535" t="b">
        <f t="shared" ca="1" si="200"/>
        <v>0</v>
      </c>
      <c r="BM535">
        <f t="shared" ca="1" si="219"/>
        <v>3.6407004938047516</v>
      </c>
      <c r="BN535" t="b">
        <f t="shared" ca="1" si="220"/>
        <v>1</v>
      </c>
    </row>
    <row r="536" spans="1:66" x14ac:dyDescent="0.45">
      <c r="A536" s="1">
        <v>44760</v>
      </c>
      <c r="B536">
        <v>16.100999999999999</v>
      </c>
      <c r="C536" s="1">
        <v>44760</v>
      </c>
      <c r="D536">
        <v>336.959991</v>
      </c>
      <c r="E536">
        <f t="shared" si="201"/>
        <v>2.1507422915873532E-2</v>
      </c>
      <c r="F536" s="4">
        <f t="shared" si="202"/>
        <v>-9.0286386760833216E-3</v>
      </c>
      <c r="G536">
        <f t="shared" ca="1" si="203"/>
        <v>-4.2742129758771026E-4</v>
      </c>
      <c r="H536">
        <f t="shared" ca="1" si="204"/>
        <v>3.9807022391615404E-2</v>
      </c>
      <c r="I536">
        <f t="shared" ca="1" si="205"/>
        <v>0.30784256978226238</v>
      </c>
      <c r="J536">
        <f t="shared" ca="1" si="206"/>
        <v>-0.14129878594168899</v>
      </c>
      <c r="K536">
        <f t="shared" ca="1" si="207"/>
        <v>1.1530863794233452</v>
      </c>
      <c r="L536">
        <f t="shared" ca="1" si="208"/>
        <v>0.67171813290163251</v>
      </c>
      <c r="M536">
        <f t="shared" ca="1" si="209"/>
        <v>-7.0920559419000403E-4</v>
      </c>
      <c r="N536">
        <f t="shared" ca="1" si="210"/>
        <v>1.9607387590417181E-2</v>
      </c>
      <c r="O536">
        <f t="shared" ca="1" si="211"/>
        <v>-0.13734041229319202</v>
      </c>
      <c r="P536">
        <f t="shared" ca="1" si="212"/>
        <v>-0.26804391235437874</v>
      </c>
      <c r="Q536">
        <f t="shared" ca="1" si="213"/>
        <v>1.0127589090521514</v>
      </c>
      <c r="R536">
        <f t="shared" ca="1" si="214"/>
        <v>0.86629359758072422</v>
      </c>
      <c r="T536">
        <f t="shared" si="215"/>
        <v>1.0215074229158736</v>
      </c>
      <c r="U536" s="6">
        <f t="shared" ca="1" si="216"/>
        <v>1.0626319957761354</v>
      </c>
      <c r="V536">
        <f t="shared" ca="1" si="217"/>
        <v>3.6679772585330612</v>
      </c>
      <c r="X536" t="b">
        <f t="shared" ca="1" si="218"/>
        <v>0</v>
      </c>
      <c r="BJ536" t="b">
        <f t="shared" si="199"/>
        <v>1</v>
      </c>
      <c r="BK536" t="b">
        <f t="shared" ca="1" si="200"/>
        <v>0</v>
      </c>
      <c r="BM536">
        <f t="shared" ca="1" si="219"/>
        <v>3.5683754737175422</v>
      </c>
      <c r="BN536" t="b">
        <f t="shared" ca="1" si="220"/>
        <v>1</v>
      </c>
    </row>
    <row r="537" spans="1:66" x14ac:dyDescent="0.45">
      <c r="A537" s="1">
        <v>44757</v>
      </c>
      <c r="B537">
        <v>15.762</v>
      </c>
      <c r="C537" s="1">
        <v>44757</v>
      </c>
      <c r="D537">
        <v>340.02999899999998</v>
      </c>
      <c r="E537">
        <f t="shared" si="201"/>
        <v>2.5370804059328688E-2</v>
      </c>
      <c r="F537" s="4">
        <f t="shared" si="202"/>
        <v>1.8358805361344162E-2</v>
      </c>
      <c r="G537">
        <f t="shared" ca="1" si="203"/>
        <v>-5.7892164922989514E-4</v>
      </c>
      <c r="H537">
        <f t="shared" ca="1" si="204"/>
        <v>3.9780772131962121E-2</v>
      </c>
      <c r="I537">
        <f t="shared" ca="1" si="205"/>
        <v>0.31909485679506</v>
      </c>
      <c r="J537">
        <f t="shared" ca="1" si="206"/>
        <v>-0.12922353300439093</v>
      </c>
      <c r="K537">
        <f t="shared" ca="1" si="207"/>
        <v>1.1530863794233452</v>
      </c>
      <c r="L537">
        <f t="shared" ca="1" si="208"/>
        <v>0.65509981353393065</v>
      </c>
      <c r="M537">
        <f t="shared" ca="1" si="209"/>
        <v>-6.863892994361918E-4</v>
      </c>
      <c r="N537">
        <f t="shared" ca="1" si="210"/>
        <v>1.9600311726662493E-2</v>
      </c>
      <c r="O537">
        <f t="shared" ca="1" si="211"/>
        <v>-0.14066429006584918</v>
      </c>
      <c r="P537">
        <f t="shared" ca="1" si="212"/>
        <v>-0.26353184595480572</v>
      </c>
      <c r="Q537">
        <f t="shared" ca="1" si="213"/>
        <v>1.0127589090521514</v>
      </c>
      <c r="R537">
        <f t="shared" ca="1" si="214"/>
        <v>0.86629359758072422</v>
      </c>
      <c r="T537">
        <f t="shared" si="215"/>
        <v>1.0253708040593288</v>
      </c>
      <c r="U537" s="6">
        <f t="shared" ca="1" si="216"/>
        <v>0.9952014143199901</v>
      </c>
      <c r="V537">
        <f t="shared" ca="1" si="217"/>
        <v>3.6565891546592661</v>
      </c>
      <c r="X537" t="b">
        <f t="shared" ca="1" si="218"/>
        <v>1</v>
      </c>
      <c r="BJ537" t="b">
        <f t="shared" si="199"/>
        <v>1</v>
      </c>
      <c r="BK537" t="b">
        <f t="shared" ca="1" si="200"/>
        <v>1</v>
      </c>
      <c r="BM537">
        <f t="shared" ca="1" si="219"/>
        <v>3.6014433572226947</v>
      </c>
      <c r="BN537" t="b">
        <f t="shared" ca="1" si="220"/>
        <v>0</v>
      </c>
    </row>
    <row r="538" spans="1:66" x14ac:dyDescent="0.45">
      <c r="A538" s="1">
        <v>44756</v>
      </c>
      <c r="B538">
        <v>15.372</v>
      </c>
      <c r="C538" s="1">
        <v>44756</v>
      </c>
      <c r="D538">
        <v>333.89999399999999</v>
      </c>
      <c r="E538">
        <f t="shared" si="201"/>
        <v>1.3716697441308375E-2</v>
      </c>
      <c r="F538" s="4">
        <f t="shared" si="202"/>
        <v>6.7234929676925886E-3</v>
      </c>
      <c r="G538">
        <f t="shared" ca="1" si="203"/>
        <v>-9.2761338882478409E-4</v>
      </c>
      <c r="H538">
        <f t="shared" ca="1" si="204"/>
        <v>3.9857736614395921E-2</v>
      </c>
      <c r="I538">
        <f t="shared" ca="1" si="205"/>
        <v>0.33562948617081539</v>
      </c>
      <c r="J538">
        <f t="shared" ca="1" si="206"/>
        <v>-0.13356129066628286</v>
      </c>
      <c r="K538">
        <f t="shared" ca="1" si="207"/>
        <v>1.1530863794233452</v>
      </c>
      <c r="L538">
        <f t="shared" ca="1" si="208"/>
        <v>0.62770044216281995</v>
      </c>
      <c r="M538">
        <f t="shared" ca="1" si="209"/>
        <v>-9.3448580453761088E-4</v>
      </c>
      <c r="N538">
        <f t="shared" ca="1" si="210"/>
        <v>1.9671934693378964E-2</v>
      </c>
      <c r="O538">
        <f t="shared" ca="1" si="211"/>
        <v>-0.1245761852498086</v>
      </c>
      <c r="P538">
        <f t="shared" ca="1" si="212"/>
        <v>-0.28555734273159183</v>
      </c>
      <c r="Q538">
        <f t="shared" ca="1" si="213"/>
        <v>1.0127589090521514</v>
      </c>
      <c r="R538">
        <f t="shared" ca="1" si="214"/>
        <v>0.84157525343034734</v>
      </c>
      <c r="T538">
        <f t="shared" si="215"/>
        <v>1.0137166974413083</v>
      </c>
      <c r="U538" s="6">
        <f t="shared" ca="1" si="216"/>
        <v>0.96935300794551638</v>
      </c>
      <c r="V538">
        <f t="shared" ca="1" si="217"/>
        <v>3.6490794239680868</v>
      </c>
      <c r="X538" t="b">
        <f t="shared" ca="1" si="218"/>
        <v>1</v>
      </c>
      <c r="BJ538" t="b">
        <f t="shared" si="199"/>
        <v>1</v>
      </c>
      <c r="BK538" t="b">
        <f t="shared" ca="1" si="200"/>
        <v>1</v>
      </c>
      <c r="BM538">
        <f t="shared" ca="1" si="219"/>
        <v>3.6139770047647515</v>
      </c>
      <c r="BN538" t="b">
        <f t="shared" ca="1" si="220"/>
        <v>0</v>
      </c>
    </row>
    <row r="539" spans="1:66" x14ac:dyDescent="0.45">
      <c r="A539" s="1">
        <v>44755</v>
      </c>
      <c r="B539">
        <v>15.164</v>
      </c>
      <c r="C539" s="1">
        <v>44755</v>
      </c>
      <c r="D539">
        <v>331.67001299999998</v>
      </c>
      <c r="E539">
        <f t="shared" si="201"/>
        <v>5.4369447022940562E-3</v>
      </c>
      <c r="F539" s="4">
        <f t="shared" si="202"/>
        <v>-2.3161743333162703E-3</v>
      </c>
      <c r="G539">
        <f t="shared" ca="1" si="203"/>
        <v>-1.0915274813177991E-3</v>
      </c>
      <c r="H539">
        <f t="shared" ca="1" si="204"/>
        <v>3.9864618290077002E-2</v>
      </c>
      <c r="I539">
        <f t="shared" ca="1" si="205"/>
        <v>0.34718591238361396</v>
      </c>
      <c r="J539">
        <f t="shared" ca="1" si="206"/>
        <v>-0.12972240812549041</v>
      </c>
      <c r="K539">
        <f t="shared" ca="1" si="207"/>
        <v>1.1530863794233452</v>
      </c>
      <c r="L539">
        <f t="shared" ca="1" si="208"/>
        <v>0.62770044216281995</v>
      </c>
      <c r="M539">
        <f t="shared" ca="1" si="209"/>
        <v>-1.017090218206948E-3</v>
      </c>
      <c r="N539">
        <f t="shared" ca="1" si="210"/>
        <v>1.9674302760270993E-2</v>
      </c>
      <c r="O539">
        <f t="shared" ca="1" si="211"/>
        <v>-0.11257147903937269</v>
      </c>
      <c r="P539">
        <f t="shared" ca="1" si="212"/>
        <v>-0.28882957474397264</v>
      </c>
      <c r="Q539">
        <f t="shared" ca="1" si="213"/>
        <v>1.0127589090521514</v>
      </c>
      <c r="R539">
        <f t="shared" ca="1" si="214"/>
        <v>0.84157525343034734</v>
      </c>
      <c r="T539">
        <f t="shared" si="215"/>
        <v>1.0054369447022942</v>
      </c>
      <c r="U539" s="6">
        <f t="shared" ca="1" si="216"/>
        <v>1.002247191011236</v>
      </c>
      <c r="V539">
        <f t="shared" ca="1" si="217"/>
        <v>3.6385428356968292</v>
      </c>
      <c r="X539" t="b">
        <f t="shared" ca="1" si="218"/>
        <v>0</v>
      </c>
      <c r="BJ539" t="b">
        <f t="shared" si="199"/>
        <v>1</v>
      </c>
      <c r="BK539" t="b">
        <f t="shared" ca="1" si="200"/>
        <v>0</v>
      </c>
      <c r="BM539">
        <f t="shared" ca="1" si="219"/>
        <v>3.614351612442035</v>
      </c>
      <c r="BN539" t="b">
        <f t="shared" ca="1" si="220"/>
        <v>1</v>
      </c>
    </row>
    <row r="540" spans="1:66" x14ac:dyDescent="0.45">
      <c r="A540" s="1">
        <v>44754</v>
      </c>
      <c r="B540">
        <v>15.082000000000001</v>
      </c>
      <c r="C540" s="1">
        <v>44754</v>
      </c>
      <c r="D540">
        <v>332.44000199999999</v>
      </c>
      <c r="E540">
        <f t="shared" si="201"/>
        <v>-4.61985216473063E-3</v>
      </c>
      <c r="F540" s="4">
        <f t="shared" si="202"/>
        <v>-1.370674665464163E-2</v>
      </c>
      <c r="G540">
        <f t="shared" ca="1" si="203"/>
        <v>-1.207894884306184E-3</v>
      </c>
      <c r="H540">
        <f t="shared" ca="1" si="204"/>
        <v>3.9879431139532746E-2</v>
      </c>
      <c r="I540">
        <f t="shared" ca="1" si="205"/>
        <v>0.35524353144073079</v>
      </c>
      <c r="J540">
        <f t="shared" ca="1" si="206"/>
        <v>-0.12971736017300772</v>
      </c>
      <c r="K540">
        <f t="shared" ca="1" si="207"/>
        <v>1.1530863794233452</v>
      </c>
      <c r="L540">
        <f t="shared" ca="1" si="208"/>
        <v>0.62770044216281995</v>
      </c>
      <c r="M540">
        <f t="shared" ca="1" si="209"/>
        <v>-1.0050358896502589E-3</v>
      </c>
      <c r="N540">
        <f t="shared" ca="1" si="210"/>
        <v>1.9674241380900136E-2</v>
      </c>
      <c r="O540">
        <f t="shared" ca="1" si="211"/>
        <v>-0.11442681012339316</v>
      </c>
      <c r="P540">
        <f t="shared" ca="1" si="212"/>
        <v>-0.28851140790820118</v>
      </c>
      <c r="Q540">
        <f t="shared" ca="1" si="213"/>
        <v>1.0127589090521514</v>
      </c>
      <c r="R540">
        <f t="shared" ca="1" si="214"/>
        <v>0.84157525343034734</v>
      </c>
      <c r="T540">
        <f t="shared" si="215"/>
        <v>0.9953801478352694</v>
      </c>
      <c r="U540" s="6">
        <f t="shared" ca="1" si="216"/>
        <v>1.0078855920876773</v>
      </c>
      <c r="V540">
        <f t="shared" ca="1" si="217"/>
        <v>3.6312816007733053</v>
      </c>
      <c r="X540" t="b">
        <f t="shared" ca="1" si="218"/>
        <v>0</v>
      </c>
      <c r="BJ540" t="b">
        <f t="shared" si="199"/>
        <v>1</v>
      </c>
      <c r="BK540" t="b">
        <f t="shared" ca="1" si="200"/>
        <v>0</v>
      </c>
      <c r="BM540">
        <f t="shared" ca="1" si="219"/>
        <v>3.6414331079530884</v>
      </c>
      <c r="BN540" t="b">
        <f t="shared" ca="1" si="220"/>
        <v>1</v>
      </c>
    </row>
    <row r="541" spans="1:66" x14ac:dyDescent="0.45">
      <c r="A541" s="1">
        <v>44753</v>
      </c>
      <c r="B541">
        <v>15.151999999999999</v>
      </c>
      <c r="C541" s="1">
        <v>44753</v>
      </c>
      <c r="D541">
        <v>337.05999800000001</v>
      </c>
      <c r="E541">
        <f t="shared" si="201"/>
        <v>-4.33135496906175E-2</v>
      </c>
      <c r="F541" s="4">
        <f t="shared" si="202"/>
        <v>-1.5998163297765284E-2</v>
      </c>
      <c r="G541">
        <f t="shared" ca="1" si="203"/>
        <v>-1.0615104496071383E-3</v>
      </c>
      <c r="H541">
        <f t="shared" ca="1" si="204"/>
        <v>3.992055578281696E-2</v>
      </c>
      <c r="I541">
        <f t="shared" ca="1" si="205"/>
        <v>0.34441866864149534</v>
      </c>
      <c r="J541">
        <f t="shared" ca="1" si="206"/>
        <v>-0.14603994237195383</v>
      </c>
      <c r="K541">
        <f t="shared" ca="1" si="207"/>
        <v>1.1530863794233452</v>
      </c>
      <c r="L541">
        <f t="shared" ca="1" si="208"/>
        <v>0.65378313072316552</v>
      </c>
      <c r="M541">
        <f t="shared" ca="1" si="209"/>
        <v>-8.7189419320739053E-4</v>
      </c>
      <c r="N541">
        <f t="shared" ca="1" si="210"/>
        <v>1.9677953788131607E-2</v>
      </c>
      <c r="O541">
        <f t="shared" ca="1" si="211"/>
        <v>-0.13170109858119017</v>
      </c>
      <c r="P541">
        <f t="shared" ca="1" si="212"/>
        <v>-0.28683760077370657</v>
      </c>
      <c r="Q541">
        <f t="shared" ca="1" si="213"/>
        <v>1.0127589090521514</v>
      </c>
      <c r="R541">
        <f t="shared" ca="1" si="214"/>
        <v>0.85414424119790233</v>
      </c>
      <c r="T541">
        <f t="shared" si="215"/>
        <v>0.95668645030938249</v>
      </c>
      <c r="U541" s="6">
        <f t="shared" ca="1" si="216"/>
        <v>1.0433106107553534</v>
      </c>
      <c r="V541">
        <f t="shared" ca="1" si="217"/>
        <v>3.6183466386784806</v>
      </c>
      <c r="X541" t="b">
        <f t="shared" ca="1" si="218"/>
        <v>0</v>
      </c>
      <c r="BJ541" t="b">
        <f t="shared" si="199"/>
        <v>1</v>
      </c>
      <c r="BK541" t="b">
        <f t="shared" ca="1" si="200"/>
        <v>0</v>
      </c>
      <c r="BM541">
        <f t="shared" ca="1" si="219"/>
        <v>3.6679772585330612</v>
      </c>
      <c r="BN541" t="b">
        <f t="shared" ca="1" si="220"/>
        <v>1</v>
      </c>
    </row>
    <row r="542" spans="1:66" x14ac:dyDescent="0.45">
      <c r="A542" s="1">
        <v>44750</v>
      </c>
      <c r="B542">
        <v>15.837999999999999</v>
      </c>
      <c r="C542" s="1">
        <v>44750</v>
      </c>
      <c r="D542">
        <v>342.540009</v>
      </c>
      <c r="E542">
        <f t="shared" si="201"/>
        <v>-1.2611930886619591E-3</v>
      </c>
      <c r="F542" s="4">
        <f t="shared" si="202"/>
        <v>7.0120072572136031E-4</v>
      </c>
      <c r="G542">
        <f t="shared" ca="1" si="203"/>
        <v>-6.813825015870717E-4</v>
      </c>
      <c r="H542">
        <f t="shared" ca="1" si="204"/>
        <v>3.9878144948395082E-2</v>
      </c>
      <c r="I542">
        <f t="shared" ca="1" si="205"/>
        <v>0.32575311948675872</v>
      </c>
      <c r="J542">
        <f t="shared" ca="1" si="206"/>
        <v>-0.15078163094911323</v>
      </c>
      <c r="K542">
        <f t="shared" ca="1" si="207"/>
        <v>1.1530863794233452</v>
      </c>
      <c r="L542">
        <f t="shared" ca="1" si="208"/>
        <v>0.68465668557537718</v>
      </c>
      <c r="M542">
        <f t="shared" ca="1" si="209"/>
        <v>-7.1794622822693205E-4</v>
      </c>
      <c r="N542">
        <f t="shared" ca="1" si="210"/>
        <v>1.9679459854831122E-2</v>
      </c>
      <c r="O542">
        <f t="shared" ca="1" si="211"/>
        <v>-0.15051242594306022</v>
      </c>
      <c r="P542">
        <f t="shared" ca="1" si="212"/>
        <v>-0.28298443481051283</v>
      </c>
      <c r="Q542">
        <f t="shared" ca="1" si="213"/>
        <v>1.0127589090521514</v>
      </c>
      <c r="R542">
        <f t="shared" ca="1" si="214"/>
        <v>0.88655403689607482</v>
      </c>
      <c r="T542">
        <f t="shared" si="215"/>
        <v>0.9987388069113381</v>
      </c>
      <c r="U542" s="6">
        <f t="shared" ca="1" si="216"/>
        <v>1.0447918728148295</v>
      </c>
      <c r="V542">
        <f t="shared" ca="1" si="217"/>
        <v>3.5884182405021603</v>
      </c>
      <c r="X542" t="b">
        <f t="shared" ca="1" si="218"/>
        <v>0</v>
      </c>
      <c r="BJ542" t="b">
        <f t="shared" si="199"/>
        <v>1</v>
      </c>
      <c r="BK542" t="b">
        <f t="shared" ca="1" si="200"/>
        <v>0</v>
      </c>
      <c r="BM542">
        <f t="shared" ca="1" si="219"/>
        <v>3.6565891546592661</v>
      </c>
      <c r="BN542" t="b">
        <f t="shared" ca="1" si="220"/>
        <v>1</v>
      </c>
    </row>
    <row r="543" spans="1:66" x14ac:dyDescent="0.45">
      <c r="A543" s="1">
        <v>44749</v>
      </c>
      <c r="B543">
        <v>15.858000000000001</v>
      </c>
      <c r="C543" s="1">
        <v>44749</v>
      </c>
      <c r="D543">
        <v>342.29998799999998</v>
      </c>
      <c r="E543">
        <f t="shared" si="201"/>
        <v>4.8116325181758075E-2</v>
      </c>
      <c r="F543" s="4">
        <f t="shared" si="202"/>
        <v>2.2248713951045822E-2</v>
      </c>
      <c r="G543">
        <f t="shared" ca="1" si="203"/>
        <v>-6.4357959262540635E-4</v>
      </c>
      <c r="H543">
        <f t="shared" ca="1" si="204"/>
        <v>3.9881176000339087E-2</v>
      </c>
      <c r="I543">
        <f t="shared" ca="1" si="205"/>
        <v>0.32283369854812194</v>
      </c>
      <c r="J543">
        <f t="shared" ca="1" si="206"/>
        <v>-0.15291121830966947</v>
      </c>
      <c r="K543">
        <f t="shared" ca="1" si="207"/>
        <v>1.1530863794233452</v>
      </c>
      <c r="L543">
        <f t="shared" ca="1" si="208"/>
        <v>0.68465668557537718</v>
      </c>
      <c r="M543">
        <f t="shared" ca="1" si="209"/>
        <v>-7.1889658973154258E-4</v>
      </c>
      <c r="N543">
        <f t="shared" ca="1" si="210"/>
        <v>1.9679395566308398E-2</v>
      </c>
      <c r="O543">
        <f t="shared" ca="1" si="211"/>
        <v>-0.15036822797250887</v>
      </c>
      <c r="P543">
        <f t="shared" ca="1" si="212"/>
        <v>-0.28297804484851641</v>
      </c>
      <c r="Q543">
        <f t="shared" ca="1" si="213"/>
        <v>1.0127589090521514</v>
      </c>
      <c r="R543">
        <f t="shared" ca="1" si="214"/>
        <v>0.88655403689607482</v>
      </c>
      <c r="T543">
        <f t="shared" si="215"/>
        <v>1.048116325181758</v>
      </c>
      <c r="U543" s="6">
        <f t="shared" ca="1" si="216"/>
        <v>1.02033200360314</v>
      </c>
      <c r="V543">
        <f t="shared" ca="1" si="217"/>
        <v>3.5729200743456273</v>
      </c>
      <c r="X543" t="b">
        <f t="shared" ca="1" si="218"/>
        <v>0</v>
      </c>
      <c r="BJ543" t="b">
        <f t="shared" si="199"/>
        <v>1</v>
      </c>
      <c r="BK543" t="b">
        <f t="shared" ca="1" si="200"/>
        <v>0</v>
      </c>
      <c r="BM543">
        <f t="shared" ca="1" si="219"/>
        <v>3.6490794239680868</v>
      </c>
      <c r="BN543" t="b">
        <f t="shared" ca="1" si="220"/>
        <v>1</v>
      </c>
    </row>
    <row r="544" spans="1:66" x14ac:dyDescent="0.45">
      <c r="A544" s="1">
        <v>44748</v>
      </c>
      <c r="B544">
        <v>15.13</v>
      </c>
      <c r="C544" s="1">
        <v>44748</v>
      </c>
      <c r="D544">
        <v>334.85000600000001</v>
      </c>
      <c r="E544">
        <f t="shared" si="201"/>
        <v>1.109329056402034E-2</v>
      </c>
      <c r="F544" s="4">
        <f t="shared" si="202"/>
        <v>6.946523538465442E-3</v>
      </c>
      <c r="G544">
        <f t="shared" ca="1" si="203"/>
        <v>-1.0638413555204996E-3</v>
      </c>
      <c r="H544">
        <f t="shared" ca="1" si="204"/>
        <v>3.9807567031682679E-2</v>
      </c>
      <c r="I544">
        <f t="shared" ca="1" si="205"/>
        <v>0.34375547820329805</v>
      </c>
      <c r="J544">
        <f t="shared" ca="1" si="206"/>
        <v>-0.12579128603155443</v>
      </c>
      <c r="K544">
        <f t="shared" ca="1" si="207"/>
        <v>1.1530863794233452</v>
      </c>
      <c r="L544">
        <f t="shared" ca="1" si="208"/>
        <v>0.65378313072316552</v>
      </c>
      <c r="M544">
        <f t="shared" ca="1" si="209"/>
        <v>-9.2599327734974935E-4</v>
      </c>
      <c r="N544">
        <f t="shared" ca="1" si="210"/>
        <v>1.965440360700783E-2</v>
      </c>
      <c r="O544">
        <f t="shared" ca="1" si="211"/>
        <v>-0.13131118941616324</v>
      </c>
      <c r="P544">
        <f t="shared" ca="1" si="212"/>
        <v>-0.28086682797049889</v>
      </c>
      <c r="Q544">
        <f t="shared" ca="1" si="213"/>
        <v>1.0127589090521514</v>
      </c>
      <c r="R544">
        <f t="shared" ca="1" si="214"/>
        <v>0.85414424119790233</v>
      </c>
      <c r="T544">
        <f t="shared" si="215"/>
        <v>1.0110932905640204</v>
      </c>
      <c r="U544" s="6">
        <f t="shared" ca="1" si="216"/>
        <v>0.94669002627956467</v>
      </c>
      <c r="V544">
        <f t="shared" ca="1" si="217"/>
        <v>3.5583810541839727</v>
      </c>
      <c r="X544" t="b">
        <f t="shared" ca="1" si="218"/>
        <v>1</v>
      </c>
      <c r="BJ544" t="b">
        <f t="shared" si="199"/>
        <v>1</v>
      </c>
      <c r="BK544" t="b">
        <f t="shared" ca="1" si="200"/>
        <v>1</v>
      </c>
      <c r="BM544">
        <f t="shared" ca="1" si="219"/>
        <v>3.6385428356968292</v>
      </c>
      <c r="BN544" t="b">
        <f t="shared" ca="1" si="220"/>
        <v>0</v>
      </c>
    </row>
    <row r="545" spans="1:66" x14ac:dyDescent="0.45">
      <c r="A545" s="1">
        <v>44747</v>
      </c>
      <c r="B545">
        <v>14.964</v>
      </c>
      <c r="C545" s="1">
        <v>44747</v>
      </c>
      <c r="D545">
        <v>332.540009</v>
      </c>
      <c r="E545">
        <f t="shared" si="201"/>
        <v>3.0365626936583401E-2</v>
      </c>
      <c r="F545" s="4">
        <f t="shared" si="202"/>
        <v>1.5296339313334236E-2</v>
      </c>
      <c r="G545">
        <f t="shared" ca="1" si="203"/>
        <v>-1.1961896050818189E-3</v>
      </c>
      <c r="H545">
        <f t="shared" ca="1" si="204"/>
        <v>3.981094678541959E-2</v>
      </c>
      <c r="I545">
        <f t="shared" ca="1" si="205"/>
        <v>0.35336156693461357</v>
      </c>
      <c r="J545">
        <f t="shared" ca="1" si="206"/>
        <v>-0.12201528888239332</v>
      </c>
      <c r="K545">
        <f t="shared" ca="1" si="207"/>
        <v>1.1530863794233452</v>
      </c>
      <c r="L545">
        <f t="shared" ca="1" si="208"/>
        <v>0.65378313072316552</v>
      </c>
      <c r="M545">
        <f t="shared" ca="1" si="209"/>
        <v>-1.0278527752505503E-3</v>
      </c>
      <c r="N545">
        <f t="shared" ca="1" si="210"/>
        <v>1.966618448472969E-2</v>
      </c>
      <c r="O545">
        <f t="shared" ca="1" si="211"/>
        <v>-0.11700880805061777</v>
      </c>
      <c r="P545">
        <f t="shared" ca="1" si="212"/>
        <v>-0.28941317023925661</v>
      </c>
      <c r="Q545">
        <f t="shared" ca="1" si="213"/>
        <v>1.0127589090521514</v>
      </c>
      <c r="R545">
        <f t="shared" ca="1" si="214"/>
        <v>0.85414424119790233</v>
      </c>
      <c r="T545">
        <f t="shared" si="215"/>
        <v>1.0303656269365833</v>
      </c>
      <c r="U545" s="6">
        <f t="shared" ca="1" si="216"/>
        <v>0.88707101114891285</v>
      </c>
      <c r="V545">
        <f t="shared" ca="1" si="217"/>
        <v>3.4756717697527728</v>
      </c>
      <c r="X545" t="b">
        <f t="shared" ca="1" si="218"/>
        <v>1</v>
      </c>
      <c r="BJ545" t="b">
        <f t="shared" si="199"/>
        <v>1</v>
      </c>
      <c r="BK545" t="b">
        <f t="shared" ca="1" si="200"/>
        <v>1</v>
      </c>
      <c r="BM545">
        <f t="shared" ca="1" si="219"/>
        <v>3.6312816007733053</v>
      </c>
      <c r="BN545" t="b">
        <f t="shared" ca="1" si="220"/>
        <v>0</v>
      </c>
    </row>
    <row r="546" spans="1:66" x14ac:dyDescent="0.45">
      <c r="A546" s="1">
        <v>44743</v>
      </c>
      <c r="B546">
        <v>14.523</v>
      </c>
      <c r="C546" s="1">
        <v>44743</v>
      </c>
      <c r="D546">
        <v>327.52999899999998</v>
      </c>
      <c r="E546">
        <f t="shared" si="201"/>
        <v>-4.1955274094597331E-2</v>
      </c>
      <c r="F546" s="4">
        <f t="shared" si="202"/>
        <v>3.0011056071451775E-3</v>
      </c>
      <c r="G546">
        <f t="shared" ca="1" si="203"/>
        <v>-1.3701740890776587E-3</v>
      </c>
      <c r="H546">
        <f t="shared" ca="1" si="204"/>
        <v>3.9748306665179346E-2</v>
      </c>
      <c r="I546">
        <f t="shared" ca="1" si="205"/>
        <v>0.36575504502493872</v>
      </c>
      <c r="J546">
        <f t="shared" ca="1" si="206"/>
        <v>-9.9184479918227986E-2</v>
      </c>
      <c r="K546">
        <f t="shared" ca="1" si="207"/>
        <v>1.1530863794233452</v>
      </c>
      <c r="L546">
        <f t="shared" ca="1" si="208"/>
        <v>0.62770044216281995</v>
      </c>
      <c r="M546">
        <f t="shared" ca="1" si="209"/>
        <v>-1.0959588050271612E-3</v>
      </c>
      <c r="N546">
        <f t="shared" ca="1" si="210"/>
        <v>1.9632925736976128E-2</v>
      </c>
      <c r="O546">
        <f t="shared" ca="1" si="211"/>
        <v>-0.10999692091718812</v>
      </c>
      <c r="P546">
        <f t="shared" ca="1" si="212"/>
        <v>-0.27479346421380946</v>
      </c>
      <c r="Q546">
        <f t="shared" ca="1" si="213"/>
        <v>1.0127589090521514</v>
      </c>
      <c r="R546">
        <f t="shared" ca="1" si="214"/>
        <v>0.84157525343034734</v>
      </c>
      <c r="T546">
        <f t="shared" si="215"/>
        <v>0.95804472590540268</v>
      </c>
      <c r="U546" s="6">
        <f t="shared" ca="1" si="216"/>
        <v>0.84800892491001545</v>
      </c>
      <c r="V546">
        <f t="shared" ca="1" si="217"/>
        <v>3.4732101752665541</v>
      </c>
      <c r="X546" t="b">
        <f t="shared" ca="1" si="218"/>
        <v>1</v>
      </c>
      <c r="BJ546" t="b">
        <f t="shared" si="199"/>
        <v>1</v>
      </c>
      <c r="BK546" t="b">
        <f t="shared" ca="1" si="200"/>
        <v>1</v>
      </c>
      <c r="BM546">
        <f t="shared" ca="1" si="219"/>
        <v>3.6183466386784806</v>
      </c>
      <c r="BN546" t="b">
        <f t="shared" ca="1" si="220"/>
        <v>0</v>
      </c>
    </row>
    <row r="547" spans="1:66" x14ac:dyDescent="0.45">
      <c r="A547" s="1">
        <v>44742</v>
      </c>
      <c r="B547">
        <v>15.159000000000001</v>
      </c>
      <c r="C547" s="1">
        <v>44742</v>
      </c>
      <c r="D547">
        <v>326.54998799999998</v>
      </c>
      <c r="E547">
        <f t="shared" si="201"/>
        <v>-2.464290310127391E-2</v>
      </c>
      <c r="F547" s="4">
        <f t="shared" si="202"/>
        <v>-1.415892447044209E-2</v>
      </c>
      <c r="G547">
        <f t="shared" ca="1" si="203"/>
        <v>-1.1381427515268455E-3</v>
      </c>
      <c r="H547">
        <f t="shared" ca="1" si="204"/>
        <v>3.9645515731608426E-2</v>
      </c>
      <c r="I547">
        <f t="shared" ca="1" si="205"/>
        <v>0.35633331786778216</v>
      </c>
      <c r="J547">
        <f t="shared" ca="1" si="206"/>
        <v>-8.2914861664206363E-2</v>
      </c>
      <c r="K547">
        <f t="shared" ca="1" si="207"/>
        <v>1.1530863794233452</v>
      </c>
      <c r="L547">
        <f t="shared" ca="1" si="208"/>
        <v>0.62896459589158193</v>
      </c>
      <c r="M547">
        <f t="shared" ca="1" si="209"/>
        <v>-1.0682537411343259E-3</v>
      </c>
      <c r="N547">
        <f t="shared" ca="1" si="210"/>
        <v>1.9642643578897678E-2</v>
      </c>
      <c r="O547">
        <f t="shared" ca="1" si="211"/>
        <v>-0.11355428447982077</v>
      </c>
      <c r="P547">
        <f t="shared" ca="1" si="212"/>
        <v>-0.27934119059173934</v>
      </c>
      <c r="Q547">
        <f t="shared" ca="1" si="213"/>
        <v>1.0127589090521514</v>
      </c>
      <c r="R547">
        <f t="shared" ca="1" si="214"/>
        <v>0.84157525343034734</v>
      </c>
      <c r="T547">
        <f t="shared" si="215"/>
        <v>0.97535709689872607</v>
      </c>
      <c r="U547" s="6">
        <f t="shared" ca="1" si="216"/>
        <v>0.93429892141756554</v>
      </c>
      <c r="V547">
        <f t="shared" ca="1" si="217"/>
        <v>3.4317248137136529</v>
      </c>
      <c r="X547" t="b">
        <f t="shared" ca="1" si="218"/>
        <v>1</v>
      </c>
      <c r="BJ547" t="b">
        <f t="shared" si="199"/>
        <v>1</v>
      </c>
      <c r="BK547" t="b">
        <f t="shared" ca="1" si="200"/>
        <v>1</v>
      </c>
      <c r="BM547">
        <f t="shared" ca="1" si="219"/>
        <v>3.5884182405021603</v>
      </c>
      <c r="BN547" t="b">
        <f t="shared" ca="1" si="220"/>
        <v>0</v>
      </c>
    </row>
    <row r="548" spans="1:66" x14ac:dyDescent="0.45">
      <c r="A548" s="1">
        <v>44741</v>
      </c>
      <c r="B548">
        <v>15.542</v>
      </c>
      <c r="C548" s="1">
        <v>44741</v>
      </c>
      <c r="D548">
        <v>331.23998999999998</v>
      </c>
      <c r="E548">
        <f t="shared" si="201"/>
        <v>-2.7530972343886843E-2</v>
      </c>
      <c r="F548" s="4">
        <f t="shared" si="202"/>
        <v>7.8548248039059698E-4</v>
      </c>
      <c r="G548">
        <f t="shared" ca="1" si="203"/>
        <v>-9.9461381745781746E-4</v>
      </c>
      <c r="H548">
        <f t="shared" ca="1" si="204"/>
        <v>3.961194133781918E-2</v>
      </c>
      <c r="I548">
        <f t="shared" ca="1" si="205"/>
        <v>0.34733214353336445</v>
      </c>
      <c r="J548">
        <f t="shared" ca="1" si="206"/>
        <v>-7.8715007831329231E-2</v>
      </c>
      <c r="K548">
        <f t="shared" ca="1" si="207"/>
        <v>1.1530863794233452</v>
      </c>
      <c r="L548">
        <f t="shared" ca="1" si="208"/>
        <v>0.62896459589158193</v>
      </c>
      <c r="M548">
        <f t="shared" ca="1" si="209"/>
        <v>-1.0037566355966835E-3</v>
      </c>
      <c r="N548">
        <f t="shared" ca="1" si="210"/>
        <v>1.9620609466008208E-2</v>
      </c>
      <c r="O548">
        <f t="shared" ca="1" si="211"/>
        <v>-0.1223910621199535</v>
      </c>
      <c r="P548">
        <f t="shared" ca="1" si="212"/>
        <v>-0.26634444209544839</v>
      </c>
      <c r="Q548">
        <f t="shared" ca="1" si="213"/>
        <v>1.0127589090521514</v>
      </c>
      <c r="R548">
        <f t="shared" ca="1" si="214"/>
        <v>0.84588652025121003</v>
      </c>
      <c r="T548">
        <f t="shared" si="215"/>
        <v>0.97246902765611321</v>
      </c>
      <c r="U548" s="6">
        <f t="shared" ca="1" si="216"/>
        <v>0.94999994193154391</v>
      </c>
      <c r="V548">
        <f t="shared" ca="1" si="217"/>
        <v>3.3724925351380008</v>
      </c>
      <c r="X548" t="b">
        <f t="shared" ca="1" si="218"/>
        <v>1</v>
      </c>
      <c r="BJ548" t="b">
        <f t="shared" si="199"/>
        <v>1</v>
      </c>
      <c r="BK548" t="b">
        <f t="shared" ca="1" si="200"/>
        <v>1</v>
      </c>
      <c r="BM548">
        <f t="shared" ca="1" si="219"/>
        <v>3.5729200743456273</v>
      </c>
      <c r="BN548" t="b">
        <f t="shared" ca="1" si="220"/>
        <v>0</v>
      </c>
    </row>
    <row r="549" spans="1:66" x14ac:dyDescent="0.45">
      <c r="A549" s="1">
        <v>44740</v>
      </c>
      <c r="B549">
        <v>15.981999999999999</v>
      </c>
      <c r="C549" s="1">
        <v>44740</v>
      </c>
      <c r="D549">
        <v>330.98001099999999</v>
      </c>
      <c r="E549">
        <f t="shared" si="201"/>
        <v>-5.2581602500539566E-2</v>
      </c>
      <c r="F549" s="4">
        <f t="shared" si="202"/>
        <v>-3.0918772974559496E-2</v>
      </c>
      <c r="G549">
        <f t="shared" ca="1" si="203"/>
        <v>-9.2947452329263417E-4</v>
      </c>
      <c r="H549">
        <f t="shared" ca="1" si="204"/>
        <v>3.9578782577190372E-2</v>
      </c>
      <c r="I549">
        <f t="shared" ca="1" si="205"/>
        <v>0.34454656957126351</v>
      </c>
      <c r="J549">
        <f t="shared" ca="1" si="206"/>
        <v>-7.2066747851794677E-2</v>
      </c>
      <c r="K549">
        <f t="shared" ca="1" si="207"/>
        <v>1.1530863794233452</v>
      </c>
      <c r="L549">
        <f t="shared" ca="1" si="208"/>
        <v>0.62896459589158193</v>
      </c>
      <c r="M549">
        <f t="shared" ca="1" si="209"/>
        <v>-1.0073275705788556E-3</v>
      </c>
      <c r="N549">
        <f t="shared" ca="1" si="210"/>
        <v>1.9620347178533948E-2</v>
      </c>
      <c r="O549">
        <f t="shared" ca="1" si="211"/>
        <v>-0.1218474649838526</v>
      </c>
      <c r="P549">
        <f t="shared" ca="1" si="212"/>
        <v>-0.26628683977126988</v>
      </c>
      <c r="Q549">
        <f t="shared" ca="1" si="213"/>
        <v>1.0127589090521514</v>
      </c>
      <c r="R549">
        <f t="shared" ca="1" si="214"/>
        <v>0.84588652025121003</v>
      </c>
      <c r="T549">
        <f t="shared" si="215"/>
        <v>0.94741839749946044</v>
      </c>
      <c r="U549" s="6">
        <f t="shared" ca="1" si="216"/>
        <v>0.96474707231679357</v>
      </c>
      <c r="V549">
        <f t="shared" ca="1" si="217"/>
        <v>3.3609121234504897</v>
      </c>
      <c r="X549" t="b">
        <f t="shared" ca="1" si="218"/>
        <v>1</v>
      </c>
      <c r="BJ549" t="b">
        <f t="shared" si="199"/>
        <v>1</v>
      </c>
      <c r="BK549" t="b">
        <f t="shared" ca="1" si="200"/>
        <v>1</v>
      </c>
      <c r="BM549">
        <f t="shared" ca="1" si="219"/>
        <v>3.5583810541839727</v>
      </c>
      <c r="BN549" t="b">
        <f t="shared" ca="1" si="220"/>
        <v>0</v>
      </c>
    </row>
    <row r="550" spans="1:66" x14ac:dyDescent="0.45">
      <c r="A550" s="1">
        <v>44739</v>
      </c>
      <c r="B550">
        <v>16.868998999999999</v>
      </c>
      <c r="C550" s="1">
        <v>44739</v>
      </c>
      <c r="D550">
        <v>341.540009</v>
      </c>
      <c r="E550">
        <f t="shared" si="201"/>
        <v>-1.5006423858835998E-2</v>
      </c>
      <c r="F550" s="4">
        <f t="shared" si="202"/>
        <v>-7.2377118484948681E-3</v>
      </c>
      <c r="G550">
        <f t="shared" ca="1" si="203"/>
        <v>-5.987031839197539E-4</v>
      </c>
      <c r="H550">
        <f t="shared" ca="1" si="204"/>
        <v>3.9421062517354853E-2</v>
      </c>
      <c r="I550">
        <f t="shared" ca="1" si="205"/>
        <v>0.33494233896660197</v>
      </c>
      <c r="J550">
        <f t="shared" ca="1" si="206"/>
        <v>-5.1265299345248039E-2</v>
      </c>
      <c r="K550">
        <f t="shared" ca="1" si="207"/>
        <v>1.1530863794233452</v>
      </c>
      <c r="L550">
        <f t="shared" ca="1" si="208"/>
        <v>0.62998179441991886</v>
      </c>
      <c r="M550">
        <f t="shared" ca="1" si="209"/>
        <v>-9.0273135416959929E-4</v>
      </c>
      <c r="N550">
        <f t="shared" ca="1" si="210"/>
        <v>1.9515568288241095E-2</v>
      </c>
      <c r="O550">
        <f t="shared" ca="1" si="211"/>
        <v>-0.12228266101694092</v>
      </c>
      <c r="P550">
        <f t="shared" ca="1" si="212"/>
        <v>-0.23196215815157117</v>
      </c>
      <c r="Q550">
        <f t="shared" ca="1" si="213"/>
        <v>1.0127589090521514</v>
      </c>
      <c r="R550">
        <f t="shared" ca="1" si="214"/>
        <v>0.86043455452692819</v>
      </c>
      <c r="T550">
        <f t="shared" si="215"/>
        <v>0.98499357614116401</v>
      </c>
      <c r="U550" s="6">
        <f t="shared" ca="1" si="216"/>
        <v>1.0622795340050377</v>
      </c>
      <c r="V550">
        <f t="shared" ca="1" si="217"/>
        <v>3.3133323386585873</v>
      </c>
      <c r="X550" t="b">
        <f t="shared" ca="1" si="218"/>
        <v>0</v>
      </c>
      <c r="BJ550" t="b">
        <f t="shared" si="199"/>
        <v>1</v>
      </c>
      <c r="BK550" t="b">
        <f t="shared" ca="1" si="200"/>
        <v>0</v>
      </c>
      <c r="BM550">
        <f t="shared" ca="1" si="219"/>
        <v>3.4756717697527728</v>
      </c>
      <c r="BN550" t="b">
        <f t="shared" ca="1" si="220"/>
        <v>1</v>
      </c>
    </row>
    <row r="551" spans="1:66" x14ac:dyDescent="0.45">
      <c r="A551" s="1">
        <v>44736</v>
      </c>
      <c r="B551">
        <v>17.125999</v>
      </c>
      <c r="C551" s="1">
        <v>44736</v>
      </c>
      <c r="D551">
        <v>344.02999899999998</v>
      </c>
      <c r="E551">
        <f t="shared" si="201"/>
        <v>5.5531525423728731E-2</v>
      </c>
      <c r="F551" s="4">
        <f t="shared" si="202"/>
        <v>3.6859588433740362E-2</v>
      </c>
      <c r="G551">
        <f t="shared" ca="1" si="203"/>
        <v>-5.599307433820233E-4</v>
      </c>
      <c r="H551">
        <f t="shared" ca="1" si="204"/>
        <v>3.9410632716863757E-2</v>
      </c>
      <c r="I551">
        <f t="shared" ca="1" si="205"/>
        <v>0.33245067992391264</v>
      </c>
      <c r="J551">
        <f t="shared" ca="1" si="206"/>
        <v>-4.9523251161892823E-2</v>
      </c>
      <c r="K551">
        <f t="shared" ca="1" si="207"/>
        <v>1.1530863794233452</v>
      </c>
      <c r="L551">
        <f t="shared" ca="1" si="208"/>
        <v>0.62998179441991886</v>
      </c>
      <c r="M551">
        <f t="shared" ca="1" si="209"/>
        <v>-8.8284183794863928E-4</v>
      </c>
      <c r="N551">
        <f t="shared" ca="1" si="210"/>
        <v>1.9511106028641312E-2</v>
      </c>
      <c r="O551">
        <f t="shared" ca="1" si="211"/>
        <v>-0.12529086371695203</v>
      </c>
      <c r="P551">
        <f t="shared" ca="1" si="212"/>
        <v>-0.22892879328562232</v>
      </c>
      <c r="Q551">
        <f t="shared" ca="1" si="213"/>
        <v>1.0127589090521514</v>
      </c>
      <c r="R551">
        <f t="shared" ca="1" si="214"/>
        <v>0.86043455452692819</v>
      </c>
      <c r="T551">
        <f t="shared" si="215"/>
        <v>1.0555315254237287</v>
      </c>
      <c r="U551" s="6">
        <f t="shared" ca="1" si="216"/>
        <v>1.0977500801230691</v>
      </c>
      <c r="V551">
        <f t="shared" ca="1" si="217"/>
        <v>3.2918857722113897</v>
      </c>
      <c r="X551" t="b">
        <f t="shared" ca="1" si="218"/>
        <v>0</v>
      </c>
      <c r="BJ551" t="b">
        <f t="shared" si="199"/>
        <v>1</v>
      </c>
      <c r="BK551" t="b">
        <f t="shared" ca="1" si="200"/>
        <v>0</v>
      </c>
      <c r="BM551">
        <f t="shared" ca="1" si="219"/>
        <v>3.4732101752665541</v>
      </c>
      <c r="BN551" t="b">
        <f t="shared" ca="1" si="220"/>
        <v>1</v>
      </c>
    </row>
    <row r="552" spans="1:66" x14ac:dyDescent="0.45">
      <c r="A552" s="1">
        <v>44735</v>
      </c>
      <c r="B552">
        <v>16.225000000000001</v>
      </c>
      <c r="C552" s="1">
        <v>44735</v>
      </c>
      <c r="D552">
        <v>331.79998799999998</v>
      </c>
      <c r="E552">
        <f t="shared" si="201"/>
        <v>-8.251894361131093E-3</v>
      </c>
      <c r="F552" s="4">
        <f t="shared" si="202"/>
        <v>1.5424096724687829E-2</v>
      </c>
      <c r="G552">
        <f t="shared" ca="1" si="203"/>
        <v>-9.0885303949437223E-4</v>
      </c>
      <c r="H552">
        <f t="shared" ca="1" si="204"/>
        <v>3.9219988608360477E-2</v>
      </c>
      <c r="I552">
        <f t="shared" ca="1" si="205"/>
        <v>0.34921782863145923</v>
      </c>
      <c r="J552">
        <f t="shared" ca="1" si="206"/>
        <v>-2.3934510393708308E-4</v>
      </c>
      <c r="K552">
        <f t="shared" ca="1" si="207"/>
        <v>1.1530863794233452</v>
      </c>
      <c r="L552">
        <f t="shared" ca="1" si="208"/>
        <v>0.62368192958680091</v>
      </c>
      <c r="M552">
        <f t="shared" ca="1" si="209"/>
        <v>-1.0961674093413216E-3</v>
      </c>
      <c r="N552">
        <f t="shared" ca="1" si="210"/>
        <v>1.9328762207826249E-2</v>
      </c>
      <c r="O552">
        <f t="shared" ca="1" si="211"/>
        <v>-0.13329936777642046</v>
      </c>
      <c r="P552">
        <f t="shared" ca="1" si="212"/>
        <v>-0.20314830077410662</v>
      </c>
      <c r="Q552">
        <f t="shared" ca="1" si="213"/>
        <v>0.91658802869867151</v>
      </c>
      <c r="R552">
        <f t="shared" ca="1" si="214"/>
        <v>0.85557245935722581</v>
      </c>
      <c r="T552">
        <f t="shared" si="215"/>
        <v>0.99174810563886895</v>
      </c>
      <c r="U552" s="6">
        <f t="shared" ca="1" si="216"/>
        <v>0.98172687118049284</v>
      </c>
      <c r="V552">
        <f t="shared" ca="1" si="217"/>
        <v>3.2116314242574315</v>
      </c>
      <c r="X552" t="b">
        <f t="shared" ca="1" si="218"/>
        <v>1</v>
      </c>
      <c r="BJ552" t="b">
        <f t="shared" si="199"/>
        <v>1</v>
      </c>
      <c r="BK552" t="b">
        <f t="shared" ca="1" si="200"/>
        <v>1</v>
      </c>
      <c r="BM552">
        <f t="shared" ca="1" si="219"/>
        <v>3.4317248137136529</v>
      </c>
      <c r="BN552" t="b">
        <f t="shared" ca="1" si="220"/>
        <v>0</v>
      </c>
    </row>
    <row r="553" spans="1:66" x14ac:dyDescent="0.45">
      <c r="A553" s="1">
        <v>44734</v>
      </c>
      <c r="B553">
        <v>16.360001</v>
      </c>
      <c r="C553" s="1">
        <v>44734</v>
      </c>
      <c r="D553">
        <v>326.76001000000002</v>
      </c>
      <c r="E553">
        <f t="shared" si="201"/>
        <v>-1.2435047688035645E-2</v>
      </c>
      <c r="F553" s="4">
        <f t="shared" si="202"/>
        <v>-3.4462928064460359E-3</v>
      </c>
      <c r="G553">
        <f t="shared" ca="1" si="203"/>
        <v>-9.0721161260400778E-4</v>
      </c>
      <c r="H553">
        <f t="shared" ca="1" si="204"/>
        <v>3.9219686613091026E-2</v>
      </c>
      <c r="I553">
        <f t="shared" ca="1" si="205"/>
        <v>0.34910334246199143</v>
      </c>
      <c r="J553">
        <f t="shared" ca="1" si="206"/>
        <v>-2.062451050299785E-4</v>
      </c>
      <c r="K553">
        <f t="shared" ca="1" si="207"/>
        <v>1.1530863794233452</v>
      </c>
      <c r="L553">
        <f t="shared" ca="1" si="208"/>
        <v>0.62368192958680091</v>
      </c>
      <c r="M553">
        <f t="shared" ca="1" si="209"/>
        <v>-1.1785285124326927E-3</v>
      </c>
      <c r="N553">
        <f t="shared" ca="1" si="210"/>
        <v>1.9293076212654615E-2</v>
      </c>
      <c r="O553">
        <f t="shared" ca="1" si="211"/>
        <v>-0.12429096565470743</v>
      </c>
      <c r="P553">
        <f t="shared" ca="1" si="212"/>
        <v>-0.18712055526781279</v>
      </c>
      <c r="Q553">
        <f t="shared" ca="1" si="213"/>
        <v>0.91658802869867151</v>
      </c>
      <c r="R553">
        <f t="shared" ca="1" si="214"/>
        <v>0.79689104220916962</v>
      </c>
      <c r="T553">
        <f t="shared" si="215"/>
        <v>0.98756495231196439</v>
      </c>
      <c r="U553" s="6">
        <f t="shared" ca="1" si="216"/>
        <v>1.0330892270775451</v>
      </c>
      <c r="V553">
        <f t="shared" ca="1" si="217"/>
        <v>3.2007675065365602</v>
      </c>
      <c r="X553" t="b">
        <f t="shared" ca="1" si="218"/>
        <v>0</v>
      </c>
      <c r="BJ553" t="b">
        <f t="shared" si="199"/>
        <v>1</v>
      </c>
      <c r="BK553" t="b">
        <f t="shared" ca="1" si="200"/>
        <v>0</v>
      </c>
      <c r="BM553">
        <f t="shared" ca="1" si="219"/>
        <v>3.3724925351380008</v>
      </c>
      <c r="BN553" t="b">
        <f t="shared" ca="1" si="220"/>
        <v>1</v>
      </c>
    </row>
    <row r="554" spans="1:66" x14ac:dyDescent="0.45">
      <c r="A554" s="1">
        <v>44733</v>
      </c>
      <c r="B554">
        <v>16.565999999999999</v>
      </c>
      <c r="C554" s="1">
        <v>44733</v>
      </c>
      <c r="D554">
        <v>327.89001500000001</v>
      </c>
      <c r="E554">
        <f t="shared" si="201"/>
        <v>4.319899244332482E-2</v>
      </c>
      <c r="F554" s="4">
        <f t="shared" si="202"/>
        <v>2.5265054408961905E-2</v>
      </c>
      <c r="G554">
        <f t="shared" ca="1" si="203"/>
        <v>-7.4524176798415522E-4</v>
      </c>
      <c r="H554">
        <f t="shared" ca="1" si="204"/>
        <v>3.9238725451535998E-2</v>
      </c>
      <c r="I554">
        <f t="shared" ca="1" si="205"/>
        <v>0.33697885968337737</v>
      </c>
      <c r="J554">
        <f t="shared" ca="1" si="206"/>
        <v>-1.1519531790586957E-2</v>
      </c>
      <c r="K554">
        <f t="shared" ca="1" si="207"/>
        <v>1.1530863794233452</v>
      </c>
      <c r="L554">
        <f t="shared" ca="1" si="208"/>
        <v>0.62368192958680091</v>
      </c>
      <c r="M554">
        <f t="shared" ca="1" si="209"/>
        <v>-1.1371916755083947E-3</v>
      </c>
      <c r="N554">
        <f t="shared" ca="1" si="210"/>
        <v>1.9297049256981759E-2</v>
      </c>
      <c r="O554">
        <f t="shared" ca="1" si="211"/>
        <v>-0.13054474558985818</v>
      </c>
      <c r="P554">
        <f t="shared" ca="1" si="212"/>
        <v>-0.18831375912220594</v>
      </c>
      <c r="Q554">
        <f t="shared" ca="1" si="213"/>
        <v>0.91658802869867151</v>
      </c>
      <c r="R554">
        <f t="shared" ca="1" si="214"/>
        <v>0.79689104220916962</v>
      </c>
      <c r="T554">
        <f t="shared" si="215"/>
        <v>1.0431989924433249</v>
      </c>
      <c r="U554" s="6">
        <f t="shared" ca="1" si="216"/>
        <v>1.0587333035086599</v>
      </c>
      <c r="V554">
        <f t="shared" ca="1" si="217"/>
        <v>3.2084846663535753</v>
      </c>
      <c r="X554" t="b">
        <f t="shared" ca="1" si="218"/>
        <v>0</v>
      </c>
      <c r="BJ554" t="b">
        <f t="shared" si="199"/>
        <v>1</v>
      </c>
      <c r="BK554" t="b">
        <f t="shared" ca="1" si="200"/>
        <v>0</v>
      </c>
      <c r="BM554">
        <f t="shared" ca="1" si="219"/>
        <v>3.3609121234504897</v>
      </c>
      <c r="BN554" t="b">
        <f t="shared" ca="1" si="220"/>
        <v>1</v>
      </c>
    </row>
    <row r="555" spans="1:66" x14ac:dyDescent="0.45">
      <c r="A555" s="1">
        <v>44729</v>
      </c>
      <c r="B555">
        <v>15.88</v>
      </c>
      <c r="C555" s="1">
        <v>44729</v>
      </c>
      <c r="D555">
        <v>319.80999800000001</v>
      </c>
      <c r="E555">
        <f t="shared" si="201"/>
        <v>1.788346900839689E-2</v>
      </c>
      <c r="F555" s="4">
        <f t="shared" si="202"/>
        <v>1.2153042971949676E-2</v>
      </c>
      <c r="G555">
        <f t="shared" ca="1" si="203"/>
        <v>-9.7126302136427405E-4</v>
      </c>
      <c r="H555">
        <f t="shared" ca="1" si="204"/>
        <v>3.9114322341634984E-2</v>
      </c>
      <c r="I555">
        <f t="shared" ca="1" si="205"/>
        <v>0.35051697702776557</v>
      </c>
      <c r="J555">
        <f t="shared" ca="1" si="206"/>
        <v>2.7075517366570878E-2</v>
      </c>
      <c r="K555">
        <f t="shared" ca="1" si="207"/>
        <v>1.1530863794233452</v>
      </c>
      <c r="L555">
        <f t="shared" ca="1" si="208"/>
        <v>0.62157039158282923</v>
      </c>
      <c r="M555">
        <f t="shared" ca="1" si="209"/>
        <v>-1.2596522060439705E-3</v>
      </c>
      <c r="N555">
        <f t="shared" ca="1" si="210"/>
        <v>1.920615696603226E-2</v>
      </c>
      <c r="O555">
        <f t="shared" ca="1" si="211"/>
        <v>-0.12626612227825709</v>
      </c>
      <c r="P555">
        <f t="shared" ca="1" si="212"/>
        <v>-0.15586872459143608</v>
      </c>
      <c r="Q555">
        <f t="shared" ca="1" si="213"/>
        <v>0.91658802869867151</v>
      </c>
      <c r="R555">
        <f t="shared" ca="1" si="214"/>
        <v>0.77200492671639698</v>
      </c>
      <c r="T555">
        <f t="shared" si="215"/>
        <v>1.0178834690083969</v>
      </c>
      <c r="U555" s="6">
        <f t="shared" ca="1" si="216"/>
        <v>0.93554843080308525</v>
      </c>
      <c r="V555">
        <f t="shared" ca="1" si="217"/>
        <v>3.0988688663163018</v>
      </c>
      <c r="X555" t="b">
        <f t="shared" ca="1" si="218"/>
        <v>1</v>
      </c>
      <c r="BJ555" t="b">
        <f t="shared" si="199"/>
        <v>1</v>
      </c>
      <c r="BK555" t="b">
        <f t="shared" ca="1" si="200"/>
        <v>1</v>
      </c>
      <c r="BM555">
        <f t="shared" ca="1" si="219"/>
        <v>3.3133323386585873</v>
      </c>
      <c r="BN555" t="b">
        <f t="shared" ca="1" si="220"/>
        <v>0</v>
      </c>
    </row>
    <row r="556" spans="1:66" x14ac:dyDescent="0.45">
      <c r="A556" s="1">
        <v>44728</v>
      </c>
      <c r="B556">
        <v>15.601000000000001</v>
      </c>
      <c r="C556" s="1">
        <v>44728</v>
      </c>
      <c r="D556">
        <v>315.97000100000002</v>
      </c>
      <c r="E556">
        <f t="shared" si="201"/>
        <v>-5.6029527439946762E-2</v>
      </c>
      <c r="F556" s="4">
        <f t="shared" si="202"/>
        <v>-4.3703286296379783E-2</v>
      </c>
      <c r="G556">
        <f t="shared" ca="1" si="203"/>
        <v>-1.0481719902615194E-3</v>
      </c>
      <c r="H556">
        <f t="shared" ca="1" si="204"/>
        <v>3.9092178761191719E-2</v>
      </c>
      <c r="I556">
        <f t="shared" ca="1" si="205"/>
        <v>0.356508756859509</v>
      </c>
      <c r="J556">
        <f t="shared" ca="1" si="206"/>
        <v>3.6602450665818687E-2</v>
      </c>
      <c r="K556">
        <f t="shared" ca="1" si="207"/>
        <v>1.1530863794233452</v>
      </c>
      <c r="L556">
        <f t="shared" ca="1" si="208"/>
        <v>0.62157039158282923</v>
      </c>
      <c r="M556">
        <f t="shared" ca="1" si="209"/>
        <v>-1.3171362968225158E-3</v>
      </c>
      <c r="N556">
        <f t="shared" ca="1" si="210"/>
        <v>1.9183002044976666E-2</v>
      </c>
      <c r="O556">
        <f t="shared" ca="1" si="211"/>
        <v>-0.11937320872205089</v>
      </c>
      <c r="P556">
        <f t="shared" ca="1" si="212"/>
        <v>-0.14464310694780513</v>
      </c>
      <c r="Q556">
        <f t="shared" ca="1" si="213"/>
        <v>0.91658802869867151</v>
      </c>
      <c r="R556">
        <f t="shared" ca="1" si="214"/>
        <v>0.77007516493294892</v>
      </c>
      <c r="T556">
        <f t="shared" si="215"/>
        <v>0.94397047256005329</v>
      </c>
      <c r="U556" s="6">
        <f t="shared" ca="1" si="216"/>
        <v>0.86441710992907816</v>
      </c>
      <c r="V556">
        <f t="shared" ca="1" si="217"/>
        <v>3.0022335092300008</v>
      </c>
      <c r="X556" t="b">
        <f t="shared" ca="1" si="218"/>
        <v>1</v>
      </c>
      <c r="BJ556" t="b">
        <f t="shared" si="199"/>
        <v>1</v>
      </c>
      <c r="BK556" t="b">
        <f t="shared" ca="1" si="200"/>
        <v>1</v>
      </c>
      <c r="BM556">
        <f t="shared" ca="1" si="219"/>
        <v>3.2918857722113897</v>
      </c>
      <c r="BN556" t="b">
        <f t="shared" ca="1" si="220"/>
        <v>0</v>
      </c>
    </row>
    <row r="557" spans="1:66" x14ac:dyDescent="0.45">
      <c r="A557" s="1">
        <v>44727</v>
      </c>
      <c r="B557">
        <v>16.527000000000001</v>
      </c>
      <c r="C557" s="1">
        <v>44727</v>
      </c>
      <c r="D557">
        <v>330.41000400000001</v>
      </c>
      <c r="E557">
        <f t="shared" si="201"/>
        <v>4.3634756251578727E-2</v>
      </c>
      <c r="F557" s="4">
        <f t="shared" si="202"/>
        <v>2.2118399365266345E-2</v>
      </c>
      <c r="G557">
        <f t="shared" ca="1" si="203"/>
        <v>-8.3479974093202483E-4</v>
      </c>
      <c r="H557">
        <f t="shared" ca="1" si="204"/>
        <v>3.8906594405184916E-2</v>
      </c>
      <c r="I557">
        <f t="shared" ca="1" si="205"/>
        <v>0.35917989939451045</v>
      </c>
      <c r="J557">
        <f t="shared" ca="1" si="206"/>
        <v>6.7008368809426067E-2</v>
      </c>
      <c r="K557">
        <f t="shared" ca="1" si="207"/>
        <v>1.1530863794233452</v>
      </c>
      <c r="L557">
        <f t="shared" ca="1" si="208"/>
        <v>0.63567005017613754</v>
      </c>
      <c r="M557">
        <f t="shared" ca="1" si="209"/>
        <v>-1.1291345994803236E-3</v>
      </c>
      <c r="N557">
        <f t="shared" ca="1" si="210"/>
        <v>1.894832635600914E-2</v>
      </c>
      <c r="O557">
        <f t="shared" ca="1" si="211"/>
        <v>-9.7196503186557273E-2</v>
      </c>
      <c r="P557">
        <f t="shared" ca="1" si="212"/>
        <v>-0.12455536041339688</v>
      </c>
      <c r="Q557">
        <f t="shared" ca="1" si="213"/>
        <v>0.92599173598479501</v>
      </c>
      <c r="R557">
        <f t="shared" ca="1" si="214"/>
        <v>0.79384182136596704</v>
      </c>
      <c r="T557">
        <f t="shared" si="215"/>
        <v>1.0436347562515786</v>
      </c>
      <c r="U557" s="6">
        <f t="shared" ca="1" si="216"/>
        <v>0.8862612137354563</v>
      </c>
      <c r="V557">
        <f t="shared" ca="1" si="217"/>
        <v>2.974865250209608</v>
      </c>
      <c r="X557" t="b">
        <f t="shared" ca="1" si="218"/>
        <v>1</v>
      </c>
      <c r="BJ557" t="b">
        <f t="shared" si="199"/>
        <v>1</v>
      </c>
      <c r="BK557" t="b">
        <f t="shared" ca="1" si="200"/>
        <v>1</v>
      </c>
      <c r="BM557">
        <f t="shared" ca="1" si="219"/>
        <v>3.2116314242574315</v>
      </c>
      <c r="BN557" t="b">
        <f t="shared" ca="1" si="220"/>
        <v>0</v>
      </c>
    </row>
    <row r="558" spans="1:66" x14ac:dyDescent="0.45">
      <c r="A558" s="1">
        <v>44726</v>
      </c>
      <c r="B558">
        <v>15.836</v>
      </c>
      <c r="C558" s="1">
        <v>44726</v>
      </c>
      <c r="D558">
        <v>323.26001000000002</v>
      </c>
      <c r="E558">
        <f t="shared" si="201"/>
        <v>1.2078992778168342E-2</v>
      </c>
      <c r="F558" s="4">
        <f t="shared" si="202"/>
        <v>5.5681991925585544E-3</v>
      </c>
      <c r="G558">
        <f t="shared" ca="1" si="203"/>
        <v>-1.0414873938987006E-3</v>
      </c>
      <c r="H558">
        <f t="shared" ca="1" si="204"/>
        <v>3.8778757769143003E-2</v>
      </c>
      <c r="I558">
        <f t="shared" ca="1" si="205"/>
        <v>0.37124337085780196</v>
      </c>
      <c r="J558">
        <f t="shared" ca="1" si="206"/>
        <v>0.10720154871538012</v>
      </c>
      <c r="K558">
        <f t="shared" ca="1" si="207"/>
        <v>1.1530863794233452</v>
      </c>
      <c r="L558">
        <f t="shared" ca="1" si="208"/>
        <v>0.63197083308054813</v>
      </c>
      <c r="M558">
        <f t="shared" ca="1" si="209"/>
        <v>-1.1902077645343831E-3</v>
      </c>
      <c r="N558">
        <f t="shared" ca="1" si="210"/>
        <v>1.8892622572908455E-2</v>
      </c>
      <c r="O558">
        <f t="shared" ca="1" si="211"/>
        <v>-9.6709219636510857E-2</v>
      </c>
      <c r="P558">
        <f t="shared" ca="1" si="212"/>
        <v>-0.10256239599265049</v>
      </c>
      <c r="Q558">
        <f t="shared" ca="1" si="213"/>
        <v>0.92599173598479501</v>
      </c>
      <c r="R558">
        <f t="shared" ca="1" si="214"/>
        <v>0.79336951747508477</v>
      </c>
      <c r="T558">
        <f t="shared" si="215"/>
        <v>1.0120789927781684</v>
      </c>
      <c r="U558" s="6">
        <f t="shared" ca="1" si="216"/>
        <v>0.83673249303960195</v>
      </c>
      <c r="V558">
        <f t="shared" ca="1" si="217"/>
        <v>2.9720144936541244</v>
      </c>
      <c r="X558" t="b">
        <f t="shared" ca="1" si="218"/>
        <v>1</v>
      </c>
      <c r="BJ558" t="b">
        <f t="shared" si="199"/>
        <v>1</v>
      </c>
      <c r="BK558" t="b">
        <f t="shared" ca="1" si="200"/>
        <v>1</v>
      </c>
      <c r="BM558">
        <f t="shared" ca="1" si="219"/>
        <v>3.2007675065365602</v>
      </c>
      <c r="BN558" t="b">
        <f t="shared" ca="1" si="220"/>
        <v>0</v>
      </c>
    </row>
    <row r="559" spans="1:66" x14ac:dyDescent="0.45">
      <c r="A559" s="1">
        <v>44725</v>
      </c>
      <c r="B559">
        <v>15.647</v>
      </c>
      <c r="C559" s="1">
        <v>44725</v>
      </c>
      <c r="D559">
        <v>321.47000100000002</v>
      </c>
      <c r="E559">
        <f t="shared" si="201"/>
        <v>-7.8178444787413467E-2</v>
      </c>
      <c r="F559" s="4">
        <f t="shared" si="202"/>
        <v>-4.7044510547750051E-2</v>
      </c>
      <c r="G559">
        <f t="shared" ca="1" si="203"/>
        <v>-9.731894598691553E-4</v>
      </c>
      <c r="H559">
        <f t="shared" ca="1" si="204"/>
        <v>3.8813994706832139E-2</v>
      </c>
      <c r="I559">
        <f t="shared" ca="1" si="205"/>
        <v>0.3663721208817512</v>
      </c>
      <c r="J559">
        <f t="shared" ca="1" si="206"/>
        <v>9.4223378536850699E-2</v>
      </c>
      <c r="K559">
        <f t="shared" ca="1" si="207"/>
        <v>1.1530863794233452</v>
      </c>
      <c r="L559">
        <f t="shared" ca="1" si="208"/>
        <v>0.63567005017613754</v>
      </c>
      <c r="M559">
        <f t="shared" ca="1" si="209"/>
        <v>-1.160825040460002E-3</v>
      </c>
      <c r="N559">
        <f t="shared" ca="1" si="210"/>
        <v>1.8907750082274848E-2</v>
      </c>
      <c r="O559">
        <f t="shared" ca="1" si="211"/>
        <v>-9.9903544717870219E-2</v>
      </c>
      <c r="P559">
        <f t="shared" ca="1" si="212"/>
        <v>-0.11040330848966784</v>
      </c>
      <c r="Q559">
        <f t="shared" ca="1" si="213"/>
        <v>0.92599173598479501</v>
      </c>
      <c r="R559">
        <f t="shared" ca="1" si="214"/>
        <v>0.79384182136596704</v>
      </c>
      <c r="T559">
        <f t="shared" si="215"/>
        <v>0.92182155521258657</v>
      </c>
      <c r="U559" s="6">
        <f t="shared" ca="1" si="216"/>
        <v>0.83290752863342532</v>
      </c>
      <c r="V559">
        <f t="shared" ca="1" si="217"/>
        <v>2.9324056635981721</v>
      </c>
      <c r="X559" t="b">
        <f t="shared" ca="1" si="218"/>
        <v>1</v>
      </c>
      <c r="BJ559" t="b">
        <f t="shared" si="199"/>
        <v>1</v>
      </c>
      <c r="BK559" t="b">
        <f t="shared" ca="1" si="200"/>
        <v>1</v>
      </c>
      <c r="BM559">
        <f t="shared" ca="1" si="219"/>
        <v>3.2084846663535753</v>
      </c>
      <c r="BN559" t="b">
        <f t="shared" ca="1" si="220"/>
        <v>0</v>
      </c>
    </row>
    <row r="560" spans="1:66" x14ac:dyDescent="0.45">
      <c r="A560" s="1">
        <v>44722</v>
      </c>
      <c r="B560">
        <v>16.974001000000001</v>
      </c>
      <c r="C560" s="1">
        <v>44722</v>
      </c>
      <c r="D560">
        <v>337.33999599999999</v>
      </c>
      <c r="E560">
        <f t="shared" si="201"/>
        <v>-5.950792331560268E-2</v>
      </c>
      <c r="F560" s="4">
        <f t="shared" si="202"/>
        <v>-3.9245839588258231E-2</v>
      </c>
      <c r="G560">
        <f t="shared" ca="1" si="203"/>
        <v>-6.1493533221075819E-4</v>
      </c>
      <c r="H560">
        <f t="shared" ca="1" si="204"/>
        <v>3.8426542979875897E-2</v>
      </c>
      <c r="I560">
        <f t="shared" ca="1" si="205"/>
        <v>0.39046646658409784</v>
      </c>
      <c r="J560">
        <f t="shared" ca="1" si="206"/>
        <v>0.12300774178897012</v>
      </c>
      <c r="K560">
        <f t="shared" ca="1" si="207"/>
        <v>1.1726657754079335</v>
      </c>
      <c r="L560">
        <f t="shared" ca="1" si="208"/>
        <v>0.64055012635965125</v>
      </c>
      <c r="M560">
        <f t="shared" ca="1" si="209"/>
        <v>-9.54933679666298E-4</v>
      </c>
      <c r="N560">
        <f t="shared" ca="1" si="210"/>
        <v>1.8627726900998447E-2</v>
      </c>
      <c r="O560">
        <f t="shared" ca="1" si="211"/>
        <v>-6.2195034686634974E-2</v>
      </c>
      <c r="P560">
        <f t="shared" ca="1" si="212"/>
        <v>-0.11845710046912616</v>
      </c>
      <c r="Q560">
        <f t="shared" ca="1" si="213"/>
        <v>0.963407057244552</v>
      </c>
      <c r="R560">
        <f t="shared" ca="1" si="214"/>
        <v>0.82229516503381539</v>
      </c>
      <c r="T560">
        <f t="shared" si="215"/>
        <v>0.94049207668439727</v>
      </c>
      <c r="U560" s="6">
        <f t="shared" ca="1" si="216"/>
        <v>0.90673087108605077</v>
      </c>
      <c r="V560">
        <f t="shared" ca="1" si="217"/>
        <v>2.9190554774519031</v>
      </c>
      <c r="X560" t="b">
        <f t="shared" ca="1" si="218"/>
        <v>1</v>
      </c>
      <c r="BJ560" t="b">
        <f t="shared" si="199"/>
        <v>1</v>
      </c>
      <c r="BK560" t="b">
        <f t="shared" ca="1" si="200"/>
        <v>1</v>
      </c>
      <c r="BM560">
        <f t="shared" ca="1" si="219"/>
        <v>3.0988688663163018</v>
      </c>
      <c r="BN560" t="b">
        <f t="shared" ca="1" si="220"/>
        <v>0</v>
      </c>
    </row>
    <row r="561" spans="1:66" x14ac:dyDescent="0.45">
      <c r="A561" s="1">
        <v>44721</v>
      </c>
      <c r="B561">
        <v>18.047999999999998</v>
      </c>
      <c r="C561" s="1">
        <v>44721</v>
      </c>
      <c r="D561">
        <v>351.11999500000002</v>
      </c>
      <c r="E561">
        <f t="shared" si="201"/>
        <v>-3.2175084074695319E-2</v>
      </c>
      <c r="F561" s="4">
        <f t="shared" si="202"/>
        <v>-2.8122243213358621E-2</v>
      </c>
      <c r="G561">
        <f t="shared" ca="1" si="203"/>
        <v>-2.2103449430657424E-4</v>
      </c>
      <c r="H561">
        <f t="shared" ca="1" si="204"/>
        <v>3.822305114817829E-2</v>
      </c>
      <c r="I561">
        <f t="shared" ca="1" si="205"/>
        <v>0.38478792486004287</v>
      </c>
      <c r="J561">
        <f t="shared" ca="1" si="206"/>
        <v>0.14538005284994648</v>
      </c>
      <c r="K561">
        <f t="shared" ca="1" si="207"/>
        <v>1.186607563490524</v>
      </c>
      <c r="L561">
        <f t="shared" ca="1" si="208"/>
        <v>0.70130177902064572</v>
      </c>
      <c r="M561">
        <f t="shared" ca="1" si="209"/>
        <v>-7.5834965714171058E-4</v>
      </c>
      <c r="N561">
        <f t="shared" ca="1" si="210"/>
        <v>1.842799100276301E-2</v>
      </c>
      <c r="O561">
        <f t="shared" ca="1" si="211"/>
        <v>-5.1029028323626699E-2</v>
      </c>
      <c r="P561">
        <f t="shared" ca="1" si="212"/>
        <v>-8.4488871254071896E-2</v>
      </c>
      <c r="Q561">
        <f t="shared" ca="1" si="213"/>
        <v>0.97424534109628691</v>
      </c>
      <c r="R561">
        <f t="shared" ca="1" si="214"/>
        <v>0.84570557372311639</v>
      </c>
      <c r="T561">
        <f t="shared" si="215"/>
        <v>0.96782491592530473</v>
      </c>
      <c r="U561" s="6">
        <f t="shared" ca="1" si="216"/>
        <v>0.92119237041610702</v>
      </c>
      <c r="V561">
        <f t="shared" ca="1" si="217"/>
        <v>2.8782147652652892</v>
      </c>
      <c r="X561" t="b">
        <f t="shared" ca="1" si="218"/>
        <v>1</v>
      </c>
      <c r="BJ561" t="b">
        <f t="shared" si="199"/>
        <v>1</v>
      </c>
      <c r="BK561" t="b">
        <f t="shared" ca="1" si="200"/>
        <v>1</v>
      </c>
      <c r="BM561">
        <f t="shared" ca="1" si="219"/>
        <v>3.0022335092300008</v>
      </c>
      <c r="BN561" t="b">
        <f t="shared" ca="1" si="220"/>
        <v>0</v>
      </c>
    </row>
    <row r="562" spans="1:66" x14ac:dyDescent="0.45">
      <c r="A562" s="1">
        <v>44720</v>
      </c>
      <c r="B562">
        <v>18.648001000000001</v>
      </c>
      <c r="C562" s="1">
        <v>44720</v>
      </c>
      <c r="D562">
        <v>361.27999899999998</v>
      </c>
      <c r="E562">
        <f t="shared" si="201"/>
        <v>-1.4688787134693626E-2</v>
      </c>
      <c r="F562" s="4">
        <f t="shared" si="202"/>
        <v>-1.0760910426462093E-2</v>
      </c>
      <c r="G562">
        <f t="shared" ca="1" si="203"/>
        <v>-9.7731029484605448E-5</v>
      </c>
      <c r="H562">
        <f t="shared" ca="1" si="204"/>
        <v>3.8159175822657231E-2</v>
      </c>
      <c r="I562">
        <f t="shared" ca="1" si="205"/>
        <v>0.3798767238968771</v>
      </c>
      <c r="J562">
        <f t="shared" ca="1" si="206"/>
        <v>0.15918674910816355</v>
      </c>
      <c r="K562">
        <f t="shared" ca="1" si="207"/>
        <v>1.186607563490524</v>
      </c>
      <c r="L562">
        <f t="shared" ca="1" si="208"/>
        <v>0.72870769180266592</v>
      </c>
      <c r="M562">
        <f t="shared" ca="1" si="209"/>
        <v>-6.1063155465493834E-4</v>
      </c>
      <c r="N562">
        <f t="shared" ca="1" si="210"/>
        <v>1.8325666987745935E-2</v>
      </c>
      <c r="O562">
        <f t="shared" ca="1" si="211"/>
        <v>-5.9407817884925995E-2</v>
      </c>
      <c r="P562">
        <f t="shared" ca="1" si="212"/>
        <v>-4.1986699141681072E-2</v>
      </c>
      <c r="Q562">
        <f t="shared" ca="1" si="213"/>
        <v>0.97424534109628691</v>
      </c>
      <c r="R562">
        <f t="shared" ca="1" si="214"/>
        <v>0.85831353062915872</v>
      </c>
      <c r="T562">
        <f t="shared" si="215"/>
        <v>0.98531121286530632</v>
      </c>
      <c r="U562" s="6">
        <f t="shared" ca="1" si="216"/>
        <v>1.0179039847161573</v>
      </c>
      <c r="V562">
        <f t="shared" ca="1" si="217"/>
        <v>2.8483582154031488</v>
      </c>
      <c r="X562" t="b">
        <f t="shared" ca="1" si="218"/>
        <v>0</v>
      </c>
      <c r="BJ562" t="b">
        <f t="shared" si="199"/>
        <v>1</v>
      </c>
      <c r="BK562" t="b">
        <f t="shared" ca="1" si="200"/>
        <v>0</v>
      </c>
      <c r="BM562">
        <f t="shared" ca="1" si="219"/>
        <v>2.974865250209608</v>
      </c>
      <c r="BN562" t="b">
        <f t="shared" ca="1" si="220"/>
        <v>1</v>
      </c>
    </row>
    <row r="563" spans="1:66" x14ac:dyDescent="0.45">
      <c r="A563" s="1">
        <v>44719</v>
      </c>
      <c r="B563">
        <v>18.926000999999999</v>
      </c>
      <c r="C563" s="1">
        <v>44719</v>
      </c>
      <c r="D563">
        <v>365.209991</v>
      </c>
      <c r="E563">
        <f t="shared" si="201"/>
        <v>7.4524649980019196E-3</v>
      </c>
      <c r="F563" s="4">
        <f t="shared" si="202"/>
        <v>1.3289988977387944E-2</v>
      </c>
      <c r="G563">
        <f t="shared" ca="1" si="203"/>
        <v>2.5002113063159881E-4</v>
      </c>
      <c r="H563">
        <f t="shared" ca="1" si="204"/>
        <v>3.8342011869337181E-2</v>
      </c>
      <c r="I563">
        <f t="shared" ca="1" si="205"/>
        <v>0.3622121263522935</v>
      </c>
      <c r="J563">
        <f t="shared" ca="1" si="206"/>
        <v>0.10632888743029234</v>
      </c>
      <c r="K563">
        <f t="shared" ca="1" si="207"/>
        <v>1.186607563490524</v>
      </c>
      <c r="L563">
        <f t="shared" ca="1" si="208"/>
        <v>0.73118318614065969</v>
      </c>
      <c r="M563">
        <f t="shared" ca="1" si="209"/>
        <v>-4.8656172417568556E-4</v>
      </c>
      <c r="N563">
        <f t="shared" ca="1" si="210"/>
        <v>1.8340594091728064E-2</v>
      </c>
      <c r="O563">
        <f t="shared" ca="1" si="211"/>
        <v>-7.6307892583395293E-2</v>
      </c>
      <c r="P563">
        <f t="shared" ca="1" si="212"/>
        <v>-4.8299520370648441E-2</v>
      </c>
      <c r="Q563">
        <f t="shared" ca="1" si="213"/>
        <v>0.97424534109628691</v>
      </c>
      <c r="R563">
        <f t="shared" ca="1" si="214"/>
        <v>0.86046441241972882</v>
      </c>
      <c r="T563">
        <f t="shared" si="215"/>
        <v>1.0074524649980019</v>
      </c>
      <c r="U563" s="6">
        <f t="shared" ca="1" si="216"/>
        <v>1.0136032554839729</v>
      </c>
      <c r="V563">
        <f t="shared" ca="1" si="217"/>
        <v>2.8526589561783524</v>
      </c>
      <c r="X563" t="b">
        <f t="shared" ca="1" si="218"/>
        <v>0</v>
      </c>
      <c r="BJ563" t="b">
        <f t="shared" si="199"/>
        <v>1</v>
      </c>
      <c r="BK563" t="b">
        <f t="shared" ca="1" si="200"/>
        <v>0</v>
      </c>
      <c r="BM563">
        <f t="shared" ca="1" si="219"/>
        <v>2.9720144936541244</v>
      </c>
      <c r="BN563" t="b">
        <f t="shared" ca="1" si="220"/>
        <v>1</v>
      </c>
    </row>
    <row r="564" spans="1:66" x14ac:dyDescent="0.45">
      <c r="A564" s="1">
        <v>44718</v>
      </c>
      <c r="B564">
        <v>18.785999</v>
      </c>
      <c r="C564" s="1">
        <v>44718</v>
      </c>
      <c r="D564">
        <v>360.42001299999998</v>
      </c>
      <c r="E564">
        <f t="shared" si="201"/>
        <v>3.525641213976504E-3</v>
      </c>
      <c r="F564" s="4">
        <f t="shared" si="202"/>
        <v>5.8305434398675754E-4</v>
      </c>
      <c r="G564">
        <f t="shared" ca="1" si="203"/>
        <v>4.6985548207355217E-4</v>
      </c>
      <c r="H564">
        <f t="shared" ca="1" si="204"/>
        <v>3.8509192470977019E-2</v>
      </c>
      <c r="I564">
        <f t="shared" ca="1" si="205"/>
        <v>0.3520911288235955</v>
      </c>
      <c r="J564">
        <f t="shared" ca="1" si="206"/>
        <v>5.9680896924099169E-2</v>
      </c>
      <c r="K564">
        <f t="shared" ca="1" si="207"/>
        <v>1.186607563490524</v>
      </c>
      <c r="L564">
        <f t="shared" ca="1" si="208"/>
        <v>0.73856893041576854</v>
      </c>
      <c r="M564">
        <f t="shared" ca="1" si="209"/>
        <v>-4.8976349152485635E-4</v>
      </c>
      <c r="N564">
        <f t="shared" ca="1" si="210"/>
        <v>1.8338232738469393E-2</v>
      </c>
      <c r="O564">
        <f t="shared" ca="1" si="211"/>
        <v>-7.6094661719136411E-2</v>
      </c>
      <c r="P564">
        <f t="shared" ca="1" si="212"/>
        <v>-4.709571010167668E-2</v>
      </c>
      <c r="Q564">
        <f t="shared" ca="1" si="213"/>
        <v>0.97424534109628691</v>
      </c>
      <c r="R564">
        <f t="shared" ca="1" si="214"/>
        <v>0.86046441241972882</v>
      </c>
      <c r="T564">
        <f t="shared" si="215"/>
        <v>1.0035256412139766</v>
      </c>
      <c r="U564" s="6">
        <f t="shared" ca="1" si="216"/>
        <v>0.99867088412785687</v>
      </c>
      <c r="V564">
        <f t="shared" ca="1" si="217"/>
        <v>2.8549306764805946</v>
      </c>
      <c r="X564" t="b">
        <f t="shared" ca="1" si="218"/>
        <v>1</v>
      </c>
      <c r="BJ564" t="b">
        <f t="shared" si="199"/>
        <v>1</v>
      </c>
      <c r="BK564" t="b">
        <f t="shared" ca="1" si="200"/>
        <v>1</v>
      </c>
      <c r="BM564">
        <f t="shared" ca="1" si="219"/>
        <v>2.9324056635981721</v>
      </c>
      <c r="BN564" t="b">
        <f t="shared" ca="1" si="220"/>
        <v>0</v>
      </c>
    </row>
    <row r="565" spans="1:66" x14ac:dyDescent="0.45">
      <c r="A565" s="1">
        <v>44715</v>
      </c>
      <c r="B565">
        <v>18.719999000000001</v>
      </c>
      <c r="C565" s="1">
        <v>44715</v>
      </c>
      <c r="D565">
        <v>360.209991</v>
      </c>
      <c r="E565">
        <f t="shared" si="201"/>
        <v>-4.4507964705388148E-2</v>
      </c>
      <c r="F565" s="4">
        <f t="shared" si="202"/>
        <v>-2.5405884327826568E-2</v>
      </c>
      <c r="G565">
        <f t="shared" ca="1" si="203"/>
        <v>6.512816247928317E-4</v>
      </c>
      <c r="H565">
        <f t="shared" ca="1" si="204"/>
        <v>3.8609006261612511E-2</v>
      </c>
      <c r="I565">
        <f t="shared" ca="1" si="205"/>
        <v>0.34049535124317604</v>
      </c>
      <c r="J565">
        <f t="shared" ca="1" si="206"/>
        <v>2.660816150179679E-2</v>
      </c>
      <c r="K565">
        <f t="shared" ca="1" si="207"/>
        <v>1.186607563490524</v>
      </c>
      <c r="L565">
        <f t="shared" ca="1" si="208"/>
        <v>0.76925851114317101</v>
      </c>
      <c r="M565">
        <f t="shared" ca="1" si="209"/>
        <v>-4.5505741910178721E-4</v>
      </c>
      <c r="N565">
        <f t="shared" ca="1" si="210"/>
        <v>1.8346839593069552E-2</v>
      </c>
      <c r="O565">
        <f t="shared" ca="1" si="211"/>
        <v>-8.129791937289417E-2</v>
      </c>
      <c r="P565">
        <f t="shared" ca="1" si="212"/>
        <v>-5.1924684993380765E-2</v>
      </c>
      <c r="Q565">
        <f t="shared" ca="1" si="213"/>
        <v>0.97424534109628691</v>
      </c>
      <c r="R565">
        <f t="shared" ca="1" si="214"/>
        <v>0.86046441241972882</v>
      </c>
      <c r="T565">
        <f t="shared" si="215"/>
        <v>0.95549203529461191</v>
      </c>
      <c r="U565" s="6">
        <f t="shared" ca="1" si="216"/>
        <v>1.0486806901574144</v>
      </c>
      <c r="V565">
        <f t="shared" ca="1" si="217"/>
        <v>2.8029731048154751</v>
      </c>
      <c r="X565" t="b">
        <f t="shared" ca="1" si="218"/>
        <v>0</v>
      </c>
      <c r="BJ565" t="b">
        <f t="shared" si="199"/>
        <v>1</v>
      </c>
      <c r="BK565" t="b">
        <f t="shared" ca="1" si="200"/>
        <v>0</v>
      </c>
      <c r="BM565">
        <f t="shared" ca="1" si="219"/>
        <v>2.9190554774519031</v>
      </c>
      <c r="BN565" t="b">
        <f t="shared" ca="1" si="220"/>
        <v>1</v>
      </c>
    </row>
    <row r="566" spans="1:66" x14ac:dyDescent="0.45">
      <c r="A566" s="1">
        <v>44714</v>
      </c>
      <c r="B566">
        <v>19.591999000000001</v>
      </c>
      <c r="C566" s="1">
        <v>44714</v>
      </c>
      <c r="D566">
        <v>369.60000600000001</v>
      </c>
      <c r="E566">
        <f t="shared" si="201"/>
        <v>6.9432259825327566E-2</v>
      </c>
      <c r="F566" s="4">
        <f t="shared" si="202"/>
        <v>2.7494412853269916E-2</v>
      </c>
      <c r="G566">
        <f t="shared" ca="1" si="203"/>
        <v>7.6641087169319303E-4</v>
      </c>
      <c r="H566">
        <f t="shared" ca="1" si="204"/>
        <v>3.8507866214611448E-2</v>
      </c>
      <c r="I566">
        <f t="shared" ca="1" si="205"/>
        <v>0.34134816209589142</v>
      </c>
      <c r="J566">
        <f t="shared" ca="1" si="206"/>
        <v>4.5562898472050861E-2</v>
      </c>
      <c r="K566">
        <f t="shared" ca="1" si="207"/>
        <v>1.186607563490524</v>
      </c>
      <c r="L566">
        <f t="shared" ca="1" si="208"/>
        <v>0.82151493307905032</v>
      </c>
      <c r="M566">
        <f t="shared" ca="1" si="209"/>
        <v>-3.9190564856744976E-4</v>
      </c>
      <c r="N566">
        <f t="shared" ca="1" si="210"/>
        <v>1.828214807996267E-2</v>
      </c>
      <c r="O566">
        <f t="shared" ca="1" si="211"/>
        <v>-8.1282247954966746E-2</v>
      </c>
      <c r="P566">
        <f t="shared" ca="1" si="212"/>
        <v>-2.5150963904241319E-2</v>
      </c>
      <c r="Q566">
        <f t="shared" ca="1" si="213"/>
        <v>0.97424534109628691</v>
      </c>
      <c r="R566">
        <f t="shared" ca="1" si="214"/>
        <v>0.86046441241972882</v>
      </c>
      <c r="T566">
        <f t="shared" si="215"/>
        <v>1.0694322598253276</v>
      </c>
      <c r="U566" s="6">
        <f t="shared" ca="1" si="216"/>
        <v>1.1541678350515463</v>
      </c>
      <c r="V566">
        <f t="shared" ca="1" si="217"/>
        <v>2.7631876190122115</v>
      </c>
      <c r="X566" t="b">
        <f t="shared" ca="1" si="218"/>
        <v>0</v>
      </c>
      <c r="BJ566" t="b">
        <f t="shared" si="199"/>
        <v>1</v>
      </c>
      <c r="BK566" t="b">
        <f t="shared" ca="1" si="200"/>
        <v>0</v>
      </c>
      <c r="BM566">
        <f t="shared" ca="1" si="219"/>
        <v>2.8782147652652892</v>
      </c>
      <c r="BN566" t="b">
        <f t="shared" ca="1" si="220"/>
        <v>1</v>
      </c>
    </row>
    <row r="567" spans="1:66" x14ac:dyDescent="0.45">
      <c r="A567" s="1">
        <v>44713</v>
      </c>
      <c r="B567">
        <v>18.32</v>
      </c>
      <c r="C567" s="1">
        <v>44713</v>
      </c>
      <c r="D567">
        <v>359.709991</v>
      </c>
      <c r="E567">
        <f t="shared" si="201"/>
        <v>-1.8851809187456735E-2</v>
      </c>
      <c r="F567" s="4">
        <f t="shared" si="202"/>
        <v>-3.84939068652357E-3</v>
      </c>
      <c r="G567">
        <f t="shared" ca="1" si="203"/>
        <v>2.9594105744417396E-4</v>
      </c>
      <c r="H567">
        <f t="shared" ca="1" si="204"/>
        <v>3.8238580462041323E-2</v>
      </c>
      <c r="I567">
        <f t="shared" ca="1" si="205"/>
        <v>0.355011387890177</v>
      </c>
      <c r="J567">
        <f t="shared" ca="1" si="206"/>
        <v>9.7618137645116398E-2</v>
      </c>
      <c r="K567">
        <f t="shared" ca="1" si="207"/>
        <v>1.186607563490524</v>
      </c>
      <c r="L567">
        <f t="shared" ca="1" si="208"/>
        <v>0.78874058155445115</v>
      </c>
      <c r="M567">
        <f t="shared" ca="1" si="209"/>
        <v>-5.7207888770196105E-4</v>
      </c>
      <c r="N567">
        <f t="shared" ca="1" si="210"/>
        <v>1.8183239117647902E-2</v>
      </c>
      <c r="O567">
        <f t="shared" ca="1" si="211"/>
        <v>-7.1354450408121314E-2</v>
      </c>
      <c r="P567">
        <f t="shared" ca="1" si="212"/>
        <v>9.1768873969844122E-3</v>
      </c>
      <c r="Q567">
        <f t="shared" ca="1" si="213"/>
        <v>0.97424534109628691</v>
      </c>
      <c r="R567">
        <f t="shared" ca="1" si="214"/>
        <v>0.85831353062915872</v>
      </c>
      <c r="T567">
        <f t="shared" si="215"/>
        <v>0.98114819081254323</v>
      </c>
      <c r="U567" s="6">
        <f t="shared" ca="1" si="216"/>
        <v>1.1340845074956363</v>
      </c>
      <c r="V567">
        <f t="shared" ca="1" si="217"/>
        <v>2.762635168191232</v>
      </c>
      <c r="X567" t="b">
        <f t="shared" ca="1" si="218"/>
        <v>0</v>
      </c>
      <c r="BJ567" t="b">
        <f t="shared" si="199"/>
        <v>1</v>
      </c>
      <c r="BK567" t="b">
        <f t="shared" ca="1" si="200"/>
        <v>0</v>
      </c>
      <c r="BM567">
        <f t="shared" ca="1" si="219"/>
        <v>2.8483582154031488</v>
      </c>
      <c r="BN567" t="b">
        <f t="shared" ca="1" si="220"/>
        <v>1</v>
      </c>
    </row>
    <row r="568" spans="1:66" x14ac:dyDescent="0.45">
      <c r="A568" s="1">
        <v>44712</v>
      </c>
      <c r="B568">
        <v>18.672001000000002</v>
      </c>
      <c r="C568" s="1">
        <v>44712</v>
      </c>
      <c r="D568">
        <v>361.10000600000001</v>
      </c>
      <c r="E568">
        <f t="shared" si="201"/>
        <v>-7.3892931056672283E-3</v>
      </c>
      <c r="F568" s="4">
        <f t="shared" si="202"/>
        <v>-8.130506005221699E-3</v>
      </c>
      <c r="G568">
        <f t="shared" ca="1" si="203"/>
        <v>3.3125444259287035E-4</v>
      </c>
      <c r="H568">
        <f t="shared" ca="1" si="204"/>
        <v>3.8224067069460362E-2</v>
      </c>
      <c r="I568">
        <f t="shared" ca="1" si="205"/>
        <v>0.35309400725830886</v>
      </c>
      <c r="J568">
        <f t="shared" ca="1" si="206"/>
        <v>0.10078396817203572</v>
      </c>
      <c r="K568">
        <f t="shared" ca="1" si="207"/>
        <v>1.186607563490524</v>
      </c>
      <c r="L568">
        <f t="shared" ca="1" si="208"/>
        <v>0.78874058155445115</v>
      </c>
      <c r="M568">
        <f t="shared" ca="1" si="209"/>
        <v>-5.4357867739496214E-4</v>
      </c>
      <c r="N568">
        <f t="shared" ca="1" si="210"/>
        <v>1.8182543560284033E-2</v>
      </c>
      <c r="O568">
        <f t="shared" ca="1" si="211"/>
        <v>-7.6070757622977936E-2</v>
      </c>
      <c r="P568">
        <f t="shared" ca="1" si="212"/>
        <v>1.0111976247586085E-2</v>
      </c>
      <c r="Q568">
        <f t="shared" ca="1" si="213"/>
        <v>0.97424534109628691</v>
      </c>
      <c r="R568">
        <f t="shared" ca="1" si="214"/>
        <v>0.85831353062915872</v>
      </c>
      <c r="T568">
        <f t="shared" si="215"/>
        <v>0.99261070689433273</v>
      </c>
      <c r="U568" s="6">
        <f t="shared" ca="1" si="216"/>
        <v>1.104982831992968</v>
      </c>
      <c r="V568">
        <f t="shared" ca="1" si="217"/>
        <v>2.7228745658359221</v>
      </c>
      <c r="X568" t="b">
        <f t="shared" ca="1" si="218"/>
        <v>0</v>
      </c>
      <c r="BJ568" t="b">
        <f t="shared" si="199"/>
        <v>1</v>
      </c>
      <c r="BK568" t="b">
        <f t="shared" ca="1" si="200"/>
        <v>0</v>
      </c>
      <c r="BM568">
        <f t="shared" ca="1" si="219"/>
        <v>2.8526589561783524</v>
      </c>
      <c r="BN568" t="b">
        <f t="shared" ca="1" si="220"/>
        <v>1</v>
      </c>
    </row>
    <row r="569" spans="1:66" x14ac:dyDescent="0.45">
      <c r="A569" s="1">
        <v>44708</v>
      </c>
      <c r="B569">
        <v>18.811001000000001</v>
      </c>
      <c r="C569" s="1">
        <v>44708</v>
      </c>
      <c r="D569">
        <v>364.05999800000001</v>
      </c>
      <c r="E569">
        <f t="shared" si="201"/>
        <v>5.3778555823203289E-2</v>
      </c>
      <c r="F569" s="4">
        <f t="shared" si="202"/>
        <v>3.4849375833406859E-2</v>
      </c>
      <c r="G569">
        <f t="shared" ca="1" si="203"/>
        <v>4.3928831977217827E-4</v>
      </c>
      <c r="H569">
        <f t="shared" ca="1" si="204"/>
        <v>3.823266957672003E-2</v>
      </c>
      <c r="I569">
        <f t="shared" ca="1" si="205"/>
        <v>0.3445779780440717</v>
      </c>
      <c r="J569">
        <f t="shared" ca="1" si="206"/>
        <v>9.401134941022482E-2</v>
      </c>
      <c r="K569">
        <f t="shared" ca="1" si="207"/>
        <v>1.186607563490524</v>
      </c>
      <c r="L569">
        <f t="shared" ca="1" si="208"/>
        <v>0.78874058155445115</v>
      </c>
      <c r="M569">
        <f t="shared" ca="1" si="209"/>
        <v>-4.8023209925762385E-4</v>
      </c>
      <c r="N569">
        <f t="shared" ca="1" si="210"/>
        <v>1.8178047368583954E-2</v>
      </c>
      <c r="O569">
        <f t="shared" ca="1" si="211"/>
        <v>-8.620724260635515E-2</v>
      </c>
      <c r="P569">
        <f t="shared" ca="1" si="212"/>
        <v>1.4161936867931768E-2</v>
      </c>
      <c r="Q569">
        <f t="shared" ca="1" si="213"/>
        <v>0.97424534109628691</v>
      </c>
      <c r="R569">
        <f t="shared" ca="1" si="214"/>
        <v>0.85831353062915872</v>
      </c>
      <c r="T569">
        <f t="shared" si="215"/>
        <v>1.0537785558232033</v>
      </c>
      <c r="U569" s="6">
        <f t="shared" ca="1" si="216"/>
        <v>1.1268120881753925</v>
      </c>
      <c r="V569">
        <f t="shared" ca="1" si="217"/>
        <v>2.6638008196290119</v>
      </c>
      <c r="X569" t="b">
        <f t="shared" ca="1" si="218"/>
        <v>0</v>
      </c>
      <c r="BJ569" t="b">
        <f t="shared" si="199"/>
        <v>1</v>
      </c>
      <c r="BK569" t="b">
        <f t="shared" ca="1" si="200"/>
        <v>0</v>
      </c>
      <c r="BM569">
        <f t="shared" ca="1" si="219"/>
        <v>2.8549306764805946</v>
      </c>
      <c r="BN569" t="b">
        <f t="shared" ca="1" si="220"/>
        <v>1</v>
      </c>
    </row>
    <row r="570" spans="1:66" x14ac:dyDescent="0.45">
      <c r="A570" s="1">
        <v>44707</v>
      </c>
      <c r="B570">
        <v>17.850999999999999</v>
      </c>
      <c r="C570" s="1">
        <v>44707</v>
      </c>
      <c r="D570">
        <v>351.79998799999998</v>
      </c>
      <c r="E570">
        <f t="shared" si="201"/>
        <v>5.1605301914580126E-2</v>
      </c>
      <c r="F570" s="4">
        <f t="shared" si="202"/>
        <v>2.535698585793664E-2</v>
      </c>
      <c r="G570">
        <f t="shared" ca="1" si="203"/>
        <v>2.2268296906813325E-4</v>
      </c>
      <c r="H570">
        <f t="shared" ca="1" si="204"/>
        <v>3.8051246244725535E-2</v>
      </c>
      <c r="I570">
        <f t="shared" ca="1" si="205"/>
        <v>0.3528916782232383</v>
      </c>
      <c r="J570">
        <f t="shared" ca="1" si="206"/>
        <v>0.14234751280417823</v>
      </c>
      <c r="K570">
        <f t="shared" ca="1" si="207"/>
        <v>1.186607563490524</v>
      </c>
      <c r="L570">
        <f t="shared" ca="1" si="208"/>
        <v>0.78085311703372917</v>
      </c>
      <c r="M570">
        <f t="shared" ca="1" si="209"/>
        <v>-6.2741376743129771E-4</v>
      </c>
      <c r="N570">
        <f t="shared" ca="1" si="210"/>
        <v>1.8008939267888876E-2</v>
      </c>
      <c r="O570">
        <f t="shared" ca="1" si="211"/>
        <v>-0.10203782462304796</v>
      </c>
      <c r="P570">
        <f t="shared" ca="1" si="212"/>
        <v>5.0258841691700251E-2</v>
      </c>
      <c r="Q570">
        <f t="shared" ca="1" si="213"/>
        <v>0.92327884736316013</v>
      </c>
      <c r="R570">
        <f t="shared" ca="1" si="214"/>
        <v>0.85780286866955624</v>
      </c>
      <c r="T570">
        <f t="shared" si="215"/>
        <v>1.0516053019145801</v>
      </c>
      <c r="U570" s="6">
        <f t="shared" ca="1" si="216"/>
        <v>1.0424549729937533</v>
      </c>
      <c r="V570">
        <f t="shared" ca="1" si="217"/>
        <v>2.6363056094504964</v>
      </c>
      <c r="X570" t="b">
        <f t="shared" ca="1" si="218"/>
        <v>0</v>
      </c>
      <c r="BJ570" t="b">
        <f t="shared" si="199"/>
        <v>1</v>
      </c>
      <c r="BK570" t="b">
        <f t="shared" ca="1" si="200"/>
        <v>0</v>
      </c>
      <c r="BM570">
        <f t="shared" ca="1" si="219"/>
        <v>2.8029731048154751</v>
      </c>
      <c r="BN570" t="b">
        <f t="shared" ca="1" si="220"/>
        <v>1</v>
      </c>
    </row>
    <row r="571" spans="1:66" x14ac:dyDescent="0.45">
      <c r="A571" s="1">
        <v>44706</v>
      </c>
      <c r="B571">
        <v>16.975000000000001</v>
      </c>
      <c r="C571" s="1">
        <v>44706</v>
      </c>
      <c r="D571">
        <v>343.10000600000001</v>
      </c>
      <c r="E571">
        <f t="shared" si="201"/>
        <v>5.0823390542490597E-2</v>
      </c>
      <c r="F571" s="4">
        <f t="shared" si="202"/>
        <v>1.4338524759793076E-2</v>
      </c>
      <c r="G571">
        <f t="shared" ca="1" si="203"/>
        <v>-9.4784247796064693E-5</v>
      </c>
      <c r="H571">
        <f t="shared" ca="1" si="204"/>
        <v>3.7884903204126727E-2</v>
      </c>
      <c r="I571">
        <f t="shared" ca="1" si="205"/>
        <v>0.3701248114281942</v>
      </c>
      <c r="J571">
        <f t="shared" ca="1" si="206"/>
        <v>0.1934637837400639</v>
      </c>
      <c r="K571">
        <f t="shared" ca="1" si="207"/>
        <v>1.186607563490524</v>
      </c>
      <c r="L571">
        <f t="shared" ca="1" si="208"/>
        <v>0.77820946014081771</v>
      </c>
      <c r="M571">
        <f t="shared" ca="1" si="209"/>
        <v>-7.5856396254386175E-4</v>
      </c>
      <c r="N571">
        <f t="shared" ca="1" si="210"/>
        <v>1.791401686637074E-2</v>
      </c>
      <c r="O571">
        <f t="shared" ca="1" si="211"/>
        <v>-9.697363763906211E-2</v>
      </c>
      <c r="P571">
        <f t="shared" ca="1" si="212"/>
        <v>9.0248269969155803E-2</v>
      </c>
      <c r="Q571">
        <f t="shared" ca="1" si="213"/>
        <v>0.92327884736316013</v>
      </c>
      <c r="R571">
        <f t="shared" ca="1" si="214"/>
        <v>0.83824512381451555</v>
      </c>
      <c r="T571">
        <f t="shared" si="215"/>
        <v>1.0508233905424906</v>
      </c>
      <c r="U571" s="6">
        <f t="shared" ca="1" si="216"/>
        <v>1.002184437359783</v>
      </c>
      <c r="V571">
        <f t="shared" ca="1" si="217"/>
        <v>2.6417316951356655</v>
      </c>
      <c r="X571" t="b">
        <f t="shared" ca="1" si="218"/>
        <v>0</v>
      </c>
      <c r="BJ571" t="b">
        <f t="shared" si="199"/>
        <v>1</v>
      </c>
      <c r="BK571" t="b">
        <f t="shared" ca="1" si="200"/>
        <v>0</v>
      </c>
      <c r="BM571">
        <f t="shared" ca="1" si="219"/>
        <v>2.7631876190122115</v>
      </c>
      <c r="BN571" t="b">
        <f t="shared" ca="1" si="220"/>
        <v>1</v>
      </c>
    </row>
    <row r="572" spans="1:66" x14ac:dyDescent="0.45">
      <c r="A572" s="1">
        <v>44705</v>
      </c>
      <c r="B572">
        <v>16.153998999999999</v>
      </c>
      <c r="C572" s="1">
        <v>44705</v>
      </c>
      <c r="D572">
        <v>338.25</v>
      </c>
      <c r="E572">
        <f t="shared" si="201"/>
        <v>-4.4028994908924542E-2</v>
      </c>
      <c r="F572" s="4">
        <f t="shared" si="202"/>
        <v>-1.9337854425976679E-2</v>
      </c>
      <c r="G572">
        <f t="shared" ca="1" si="203"/>
        <v>-4.3734638405126174E-4</v>
      </c>
      <c r="H572">
        <f t="shared" ca="1" si="204"/>
        <v>3.773161901989671E-2</v>
      </c>
      <c r="I572">
        <f t="shared" ca="1" si="205"/>
        <v>0.38917778459303171</v>
      </c>
      <c r="J572">
        <f t="shared" ca="1" si="206"/>
        <v>0.24340244889625051</v>
      </c>
      <c r="K572">
        <f t="shared" ca="1" si="207"/>
        <v>1.186607563490524</v>
      </c>
      <c r="L572">
        <f t="shared" ca="1" si="208"/>
        <v>0.77368074947070731</v>
      </c>
      <c r="M572">
        <f t="shared" ca="1" si="209"/>
        <v>-8.6792572498197872E-4</v>
      </c>
      <c r="N572">
        <f t="shared" ca="1" si="210"/>
        <v>1.7888133425130209E-2</v>
      </c>
      <c r="O572">
        <f t="shared" ca="1" si="211"/>
        <v>-8.2195938951473146E-2</v>
      </c>
      <c r="P572">
        <f t="shared" ca="1" si="212"/>
        <v>0.10363545364957405</v>
      </c>
      <c r="Q572">
        <f t="shared" ca="1" si="213"/>
        <v>0.92327884736316013</v>
      </c>
      <c r="R572">
        <f t="shared" ca="1" si="214"/>
        <v>0.81901883472883497</v>
      </c>
      <c r="T572">
        <f t="shared" si="215"/>
        <v>0.95597100509107547</v>
      </c>
      <c r="U572" s="6">
        <f t="shared" ca="1" si="216"/>
        <v>0.88870545194476536</v>
      </c>
      <c r="V572">
        <f t="shared" ca="1" si="217"/>
        <v>2.5631443341952371</v>
      </c>
      <c r="X572" t="b">
        <f t="shared" ca="1" si="218"/>
        <v>1</v>
      </c>
      <c r="BJ572" t="b">
        <f t="shared" si="199"/>
        <v>1</v>
      </c>
      <c r="BK572" t="b">
        <f t="shared" ca="1" si="200"/>
        <v>1</v>
      </c>
      <c r="BM572">
        <f t="shared" ca="1" si="219"/>
        <v>2.762635168191232</v>
      </c>
      <c r="BN572" t="b">
        <f t="shared" ca="1" si="220"/>
        <v>0</v>
      </c>
    </row>
    <row r="573" spans="1:66" x14ac:dyDescent="0.45">
      <c r="A573" s="1">
        <v>44704</v>
      </c>
      <c r="B573">
        <v>16.898001000000001</v>
      </c>
      <c r="C573" s="1">
        <v>44704</v>
      </c>
      <c r="D573">
        <v>344.92001299999998</v>
      </c>
      <c r="E573">
        <f t="shared" si="201"/>
        <v>1.2220019168563655E-2</v>
      </c>
      <c r="F573" s="4">
        <f t="shared" si="202"/>
        <v>2.116832232836403E-2</v>
      </c>
      <c r="G573">
        <f t="shared" ca="1" si="203"/>
        <v>-2.3463217732706311E-4</v>
      </c>
      <c r="H573">
        <f t="shared" ca="1" si="204"/>
        <v>3.7604940903637453E-2</v>
      </c>
      <c r="I573">
        <f t="shared" ca="1" si="205"/>
        <v>0.38469251715470498</v>
      </c>
      <c r="J573">
        <f t="shared" ca="1" si="206"/>
        <v>0.269952966329011</v>
      </c>
      <c r="K573">
        <f t="shared" ca="1" si="207"/>
        <v>1.186607563490524</v>
      </c>
      <c r="L573">
        <f t="shared" ca="1" si="208"/>
        <v>0.79451207898805176</v>
      </c>
      <c r="M573">
        <f t="shared" ca="1" si="209"/>
        <v>-7.834821786139504E-4</v>
      </c>
      <c r="N573">
        <f t="shared" ca="1" si="210"/>
        <v>1.7840304154933921E-2</v>
      </c>
      <c r="O573">
        <f t="shared" ca="1" si="211"/>
        <v>-9.1573295247821263E-2</v>
      </c>
      <c r="P573">
        <f t="shared" ca="1" si="212"/>
        <v>0.13322632477394425</v>
      </c>
      <c r="Q573">
        <f t="shared" ca="1" si="213"/>
        <v>0.92327884736316013</v>
      </c>
      <c r="R573">
        <f t="shared" ca="1" si="214"/>
        <v>0.82454326335675521</v>
      </c>
      <c r="T573">
        <f t="shared" si="215"/>
        <v>1.0122200191685637</v>
      </c>
      <c r="U573" s="6">
        <f t="shared" ca="1" si="216"/>
        <v>0.97879987256719214</v>
      </c>
      <c r="V573">
        <f t="shared" ca="1" si="217"/>
        <v>2.4818429964376172</v>
      </c>
      <c r="X573" t="b">
        <f t="shared" ca="1" si="218"/>
        <v>1</v>
      </c>
      <c r="BJ573" t="b">
        <f t="shared" si="199"/>
        <v>1</v>
      </c>
      <c r="BK573" t="b">
        <f t="shared" ca="1" si="200"/>
        <v>1</v>
      </c>
      <c r="BM573">
        <f t="shared" ca="1" si="219"/>
        <v>2.7228745658359221</v>
      </c>
      <c r="BN573" t="b">
        <f t="shared" ca="1" si="220"/>
        <v>0</v>
      </c>
    </row>
    <row r="574" spans="1:66" x14ac:dyDescent="0.45">
      <c r="A574" s="1">
        <v>44701</v>
      </c>
      <c r="B574">
        <v>16.693999999999999</v>
      </c>
      <c r="C574" s="1">
        <v>44701</v>
      </c>
      <c r="D574">
        <v>337.76998900000001</v>
      </c>
      <c r="E574">
        <f t="shared" si="201"/>
        <v>-2.5111012315404604E-2</v>
      </c>
      <c r="F574" s="4">
        <f t="shared" si="202"/>
        <v>1.6309471513226903E-3</v>
      </c>
      <c r="G574">
        <f t="shared" ca="1" si="203"/>
        <v>-3.6139104458330295E-4</v>
      </c>
      <c r="H574">
        <f t="shared" ca="1" si="204"/>
        <v>3.7605475675090455E-2</v>
      </c>
      <c r="I574">
        <f t="shared" ca="1" si="205"/>
        <v>0.3945014026473766</v>
      </c>
      <c r="J574">
        <f t="shared" ca="1" si="206"/>
        <v>0.2751305165500515</v>
      </c>
      <c r="K574">
        <f t="shared" ca="1" si="207"/>
        <v>1.186607563490524</v>
      </c>
      <c r="L574">
        <f t="shared" ca="1" si="208"/>
        <v>0.79451207898805176</v>
      </c>
      <c r="M574">
        <f t="shared" ca="1" si="209"/>
        <v>-8.9711505427668317E-4</v>
      </c>
      <c r="N574">
        <f t="shared" ca="1" si="210"/>
        <v>1.7772027888420631E-2</v>
      </c>
      <c r="O574">
        <f t="shared" ca="1" si="211"/>
        <v>-8.2823000669378491E-2</v>
      </c>
      <c r="P574">
        <f t="shared" ca="1" si="212"/>
        <v>0.16789124318942772</v>
      </c>
      <c r="Q574">
        <f t="shared" ca="1" si="213"/>
        <v>0.92327884736316013</v>
      </c>
      <c r="R574">
        <f t="shared" ca="1" si="214"/>
        <v>0.80154267435353799</v>
      </c>
      <c r="T574">
        <f t="shared" si="215"/>
        <v>0.97488898768459542</v>
      </c>
      <c r="U574" s="6">
        <f t="shared" ca="1" si="216"/>
        <v>0.94284428684312038</v>
      </c>
      <c r="V574">
        <f t="shared" ca="1" si="217"/>
        <v>2.4729896414407655</v>
      </c>
      <c r="X574" t="b">
        <f t="shared" ca="1" si="218"/>
        <v>1</v>
      </c>
      <c r="BJ574" t="b">
        <f t="shared" si="199"/>
        <v>1</v>
      </c>
      <c r="BK574" t="b">
        <f t="shared" ca="1" si="200"/>
        <v>1</v>
      </c>
      <c r="BM574">
        <f t="shared" ca="1" si="219"/>
        <v>2.6638008196290119</v>
      </c>
      <c r="BN574" t="b">
        <f t="shared" ca="1" si="220"/>
        <v>0</v>
      </c>
    </row>
    <row r="575" spans="1:66" x14ac:dyDescent="0.45">
      <c r="A575" s="1">
        <v>44700</v>
      </c>
      <c r="B575">
        <v>17.124001</v>
      </c>
      <c r="C575" s="1">
        <v>44700</v>
      </c>
      <c r="D575">
        <v>337.22000100000002</v>
      </c>
      <c r="E575">
        <f t="shared" si="201"/>
        <v>1.0981284685323001E-2</v>
      </c>
      <c r="F575" s="4">
        <f t="shared" si="202"/>
        <v>-6.978989451738621E-3</v>
      </c>
      <c r="G575">
        <f t="shared" ca="1" si="203"/>
        <v>-1.463127019566598E-4</v>
      </c>
      <c r="H575">
        <f t="shared" ca="1" si="204"/>
        <v>3.7586218562499975E-2</v>
      </c>
      <c r="I575">
        <f t="shared" ca="1" si="205"/>
        <v>0.37979948142115372</v>
      </c>
      <c r="J575">
        <f t="shared" ca="1" si="206"/>
        <v>0.27218449729515903</v>
      </c>
      <c r="K575">
        <f t="shared" ca="1" si="207"/>
        <v>1.186607563490524</v>
      </c>
      <c r="L575">
        <f t="shared" ca="1" si="208"/>
        <v>0.80296216489082872</v>
      </c>
      <c r="M575">
        <f t="shared" ca="1" si="209"/>
        <v>-8.7366627097714713E-4</v>
      </c>
      <c r="N575">
        <f t="shared" ca="1" si="210"/>
        <v>1.7778472940576814E-2</v>
      </c>
      <c r="O575">
        <f t="shared" ca="1" si="211"/>
        <v>-8.6404689174932034E-2</v>
      </c>
      <c r="P575">
        <f t="shared" ca="1" si="212"/>
        <v>0.16382665236351945</v>
      </c>
      <c r="Q575">
        <f t="shared" ca="1" si="213"/>
        <v>0.92327884736316013</v>
      </c>
      <c r="R575">
        <f t="shared" ca="1" si="214"/>
        <v>0.80154267435353799</v>
      </c>
      <c r="T575">
        <f t="shared" si="215"/>
        <v>1.010981284685323</v>
      </c>
      <c r="U575" s="6">
        <f t="shared" ca="1" si="216"/>
        <v>1.0586709155283409</v>
      </c>
      <c r="V575">
        <f t="shared" ca="1" si="217"/>
        <v>2.4126143068551995</v>
      </c>
      <c r="X575" t="b">
        <f t="shared" ca="1" si="218"/>
        <v>0</v>
      </c>
      <c r="BJ575" t="b">
        <f t="shared" si="199"/>
        <v>1</v>
      </c>
      <c r="BK575" t="b">
        <f t="shared" ca="1" si="200"/>
        <v>0</v>
      </c>
      <c r="BM575">
        <f t="shared" ca="1" si="219"/>
        <v>2.6363056094504964</v>
      </c>
      <c r="BN575" t="b">
        <f t="shared" ca="1" si="220"/>
        <v>1</v>
      </c>
    </row>
    <row r="576" spans="1:66" x14ac:dyDescent="0.45">
      <c r="A576" s="1">
        <v>44699</v>
      </c>
      <c r="B576">
        <v>16.937999999999999</v>
      </c>
      <c r="C576" s="1">
        <v>44699</v>
      </c>
      <c r="D576">
        <v>339.58999599999999</v>
      </c>
      <c r="E576">
        <f t="shared" si="201"/>
        <v>-6.8163063211751154E-2</v>
      </c>
      <c r="F576" s="4">
        <f t="shared" si="202"/>
        <v>-4.6095516853932629E-2</v>
      </c>
      <c r="G576">
        <f t="shared" ca="1" si="203"/>
        <v>-8.5398036098444164E-5</v>
      </c>
      <c r="H576">
        <f t="shared" ca="1" si="204"/>
        <v>3.7614205099741421E-2</v>
      </c>
      <c r="I576">
        <f t="shared" ca="1" si="205"/>
        <v>0.37512160323195165</v>
      </c>
      <c r="J576">
        <f t="shared" ca="1" si="206"/>
        <v>0.26054945916307126</v>
      </c>
      <c r="K576">
        <f t="shared" ca="1" si="207"/>
        <v>1.186607563490524</v>
      </c>
      <c r="L576">
        <f t="shared" ca="1" si="208"/>
        <v>0.80766227320594941</v>
      </c>
      <c r="M576">
        <f t="shared" ca="1" si="209"/>
        <v>-8.2631607833054507E-4</v>
      </c>
      <c r="N576">
        <f t="shared" ca="1" si="210"/>
        <v>1.7774741246517879E-2</v>
      </c>
      <c r="O576">
        <f t="shared" ca="1" si="211"/>
        <v>-9.4291446791198122E-2</v>
      </c>
      <c r="P576">
        <f t="shared" ca="1" si="212"/>
        <v>0.16743864665091879</v>
      </c>
      <c r="Q576">
        <f t="shared" ca="1" si="213"/>
        <v>0.92327884736316013</v>
      </c>
      <c r="R576">
        <f t="shared" ca="1" si="214"/>
        <v>0.80154267435353799</v>
      </c>
      <c r="T576">
        <f t="shared" si="215"/>
        <v>0.93183693678824886</v>
      </c>
      <c r="U576" s="6">
        <f t="shared" ca="1" si="216"/>
        <v>1.0185208068863985</v>
      </c>
      <c r="V576">
        <f t="shared" ca="1" si="217"/>
        <v>2.3837230111447809</v>
      </c>
      <c r="X576" t="b">
        <f t="shared" ca="1" si="218"/>
        <v>0</v>
      </c>
      <c r="BJ576" t="b">
        <f t="shared" si="199"/>
        <v>1</v>
      </c>
      <c r="BK576" t="b">
        <f t="shared" ca="1" si="200"/>
        <v>0</v>
      </c>
      <c r="BM576">
        <f t="shared" ca="1" si="219"/>
        <v>2.6417316951356655</v>
      </c>
      <c r="BN576" t="b">
        <f t="shared" ca="1" si="220"/>
        <v>1</v>
      </c>
    </row>
    <row r="577" spans="1:66" x14ac:dyDescent="0.45">
      <c r="A577" s="1">
        <v>44698</v>
      </c>
      <c r="B577">
        <v>18.177</v>
      </c>
      <c r="C577" s="1">
        <v>44698</v>
      </c>
      <c r="D577">
        <v>356</v>
      </c>
      <c r="E577">
        <f t="shared" si="201"/>
        <v>5.2884615384615405E-2</v>
      </c>
      <c r="F577" s="4">
        <f t="shared" si="202"/>
        <v>2.8307301156303786E-2</v>
      </c>
      <c r="G577">
        <f t="shared" ca="1" si="203"/>
        <v>2.718732293273999E-4</v>
      </c>
      <c r="H577">
        <f t="shared" ca="1" si="204"/>
        <v>3.7302387931330845E-2</v>
      </c>
      <c r="I577">
        <f t="shared" ca="1" si="205"/>
        <v>0.38644140948727951</v>
      </c>
      <c r="J577">
        <f t="shared" ca="1" si="206"/>
        <v>0.29937001114952411</v>
      </c>
      <c r="K577">
        <f t="shared" ca="1" si="207"/>
        <v>1.2120077115193928</v>
      </c>
      <c r="L577">
        <f t="shared" ca="1" si="208"/>
        <v>0.81098430125798671</v>
      </c>
      <c r="M577">
        <f t="shared" ca="1" si="209"/>
        <v>-5.6799237682965658E-4</v>
      </c>
      <c r="N577">
        <f t="shared" ca="1" si="210"/>
        <v>1.7486620874163489E-2</v>
      </c>
      <c r="O577">
        <f t="shared" ca="1" si="211"/>
        <v>-5.5485186024468405E-2</v>
      </c>
      <c r="P577">
        <f t="shared" ca="1" si="212"/>
        <v>0.153978890490579</v>
      </c>
      <c r="Q577">
        <f t="shared" ca="1" si="213"/>
        <v>0.92659893178743469</v>
      </c>
      <c r="R577">
        <f t="shared" ca="1" si="214"/>
        <v>0.82789058303199581</v>
      </c>
      <c r="T577">
        <f t="shared" si="215"/>
        <v>1.0528846153846154</v>
      </c>
      <c r="U577" s="6">
        <f t="shared" ca="1" si="216"/>
        <v>1.0330776375719031</v>
      </c>
      <c r="V577">
        <f t="shared" ca="1" si="217"/>
        <v>2.293902204681693</v>
      </c>
      <c r="X577" t="b">
        <f t="shared" ca="1" si="218"/>
        <v>0</v>
      </c>
      <c r="BJ577" t="b">
        <f t="shared" si="199"/>
        <v>1</v>
      </c>
      <c r="BK577" t="b">
        <f t="shared" ca="1" si="200"/>
        <v>0</v>
      </c>
      <c r="BM577">
        <f t="shared" ca="1" si="219"/>
        <v>2.5631443341952371</v>
      </c>
      <c r="BN577" t="b">
        <f t="shared" ca="1" si="220"/>
        <v>1</v>
      </c>
    </row>
    <row r="578" spans="1:66" x14ac:dyDescent="0.45">
      <c r="A578" s="1">
        <v>44697</v>
      </c>
      <c r="B578">
        <v>17.263999999999999</v>
      </c>
      <c r="C578" s="1">
        <v>44697</v>
      </c>
      <c r="D578">
        <v>346.20001200000002</v>
      </c>
      <c r="E578">
        <f t="shared" si="201"/>
        <v>-2.4963234212314098E-2</v>
      </c>
      <c r="F578" s="4">
        <f t="shared" si="202"/>
        <v>-1.1929884526372924E-2</v>
      </c>
      <c r="G578">
        <f t="shared" ca="1" si="203"/>
        <v>7.1812167668592968E-5</v>
      </c>
      <c r="H578">
        <f t="shared" ca="1" si="204"/>
        <v>3.7125674706460644E-2</v>
      </c>
      <c r="I578">
        <f t="shared" ca="1" si="205"/>
        <v>0.39406764638158692</v>
      </c>
      <c r="J578">
        <f t="shared" ca="1" si="206"/>
        <v>0.35118293314075633</v>
      </c>
      <c r="K578">
        <f t="shared" ca="1" si="207"/>
        <v>1.2120077115193928</v>
      </c>
      <c r="L578">
        <f t="shared" ca="1" si="208"/>
        <v>0.80626486073906212</v>
      </c>
      <c r="M578">
        <f t="shared" ca="1" si="209"/>
        <v>-7.2190108394387014E-4</v>
      </c>
      <c r="N578">
        <f t="shared" ca="1" si="210"/>
        <v>1.7366246126202928E-2</v>
      </c>
      <c r="O578">
        <f t="shared" ca="1" si="211"/>
        <v>-5.3130016655883551E-2</v>
      </c>
      <c r="P578">
        <f t="shared" ca="1" si="212"/>
        <v>0.20163105571506845</v>
      </c>
      <c r="Q578">
        <f t="shared" ca="1" si="213"/>
        <v>0.92659893178743469</v>
      </c>
      <c r="R578">
        <f t="shared" ca="1" si="214"/>
        <v>0.78615668461606258</v>
      </c>
      <c r="T578">
        <f t="shared" si="215"/>
        <v>0.97503676578768594</v>
      </c>
      <c r="U578" s="6">
        <f t="shared" ca="1" si="216"/>
        <v>1.0185250136563413</v>
      </c>
      <c r="V578">
        <f t="shared" ca="1" si="217"/>
        <v>2.2841861932821086</v>
      </c>
      <c r="X578" t="b">
        <f t="shared" ca="1" si="218"/>
        <v>0</v>
      </c>
      <c r="BJ578" t="b">
        <f t="shared" ref="BJ578:BJ641" si="221">ABS(W578-1)&gt;$S$21</f>
        <v>1</v>
      </c>
      <c r="BK578" t="b">
        <f t="shared" ref="BK578:BK641" ca="1" si="222">AND(X578,BJ578)</f>
        <v>0</v>
      </c>
      <c r="BM578">
        <f t="shared" ca="1" si="219"/>
        <v>2.4818429964376172</v>
      </c>
      <c r="BN578" t="b">
        <f t="shared" ca="1" si="220"/>
        <v>1</v>
      </c>
    </row>
    <row r="579" spans="1:66" x14ac:dyDescent="0.45">
      <c r="A579" s="1">
        <v>44694</v>
      </c>
      <c r="B579">
        <v>17.705998999999998</v>
      </c>
      <c r="C579" s="1">
        <v>44694</v>
      </c>
      <c r="D579">
        <v>350.38000499999998</v>
      </c>
      <c r="E579">
        <f t="shared" ref="E579:E642" si="223">(B579-B580)/B580</f>
        <v>9.4652246964590153E-2</v>
      </c>
      <c r="F579" s="4">
        <f t="shared" ref="F579:F642" si="224">(D579-D580)/D580</f>
        <v>3.7824769904243168E-2</v>
      </c>
      <c r="G579">
        <f t="shared" ref="G579:G642" ca="1" si="225">AVERAGE(OFFSET(E579,0,0,$S$3,1))*$AK$25</f>
        <v>1.5517782715710352E-4</v>
      </c>
      <c r="H579">
        <f t="shared" ref="H579:H642" ca="1" si="226">STDEV(OFFSET(E579,0,0,$S$3,1))*$AJ$25</f>
        <v>3.7087876553311507E-2</v>
      </c>
      <c r="I579">
        <f t="shared" ref="I579:I642" ca="1" si="227">SKEW(OFFSET(E579,0,0,$S$3,1))*$AI$25</f>
        <v>0.38996526428594264</v>
      </c>
      <c r="J579">
        <f t="shared" ref="J579:J642" ca="1" si="228">KURT(OFFSET(E579,0,0,$S$3,1))*$AH$25</f>
        <v>0.36038158586727764</v>
      </c>
      <c r="K579">
        <f t="shared" ref="K579:K642" ca="1" si="229">PERCENTILE(OFFSET(E579,0,0,$S$3,1), 0.95)/ABS(PERCENTILE(OFFSET(E579,0,0,$S$3,1), 0.05))*$AG$25</f>
        <v>1.2120077115193928</v>
      </c>
      <c r="L579">
        <f t="shared" ref="L579:L642" ca="1" si="230">PERCENTILE(OFFSET(E579,0,0,$S$3,1), 0.75)/ABS(PERCENTILE(OFFSET(E579,0,0,$S$3,1), 0.25))*$AF$25</f>
        <v>0.8919804259788271</v>
      </c>
      <c r="M579">
        <f t="shared" ref="M579:M642" ca="1" si="231">AVERAGE(OFFSET(F579,0,0,$S$3,1))*$AE$25</f>
        <v>-6.6903507598511025E-4</v>
      </c>
      <c r="N579">
        <f t="shared" ref="N579:N642" ca="1" si="232">STDEV(OFFSET(F579,0,0,$S$3,1))*$AD$25</f>
        <v>1.7348039364817533E-2</v>
      </c>
      <c r="O579">
        <f t="shared" ref="O579:O642" ca="1" si="233">SKEW(OFFSET(F579,0,0,$S$3,1))*$AC$25</f>
        <v>-6.116341442613437E-2</v>
      </c>
      <c r="P579">
        <f t="shared" ref="P579:P642" ca="1" si="234">KURT(OFFSET(F579,0,0,$S$3,1))*$AB$25</f>
        <v>0.21508606090258953</v>
      </c>
      <c r="Q579">
        <f t="shared" ref="Q579:Q642" ca="1" si="235">PERCENTILE(OFFSET(F579,0,0,$S$3,1), 0.95)/ABS(PERCENTILE(OFFSET(F579,0,0,$S$3,1), 0.05))*$AA$25</f>
        <v>0.92659893178743469</v>
      </c>
      <c r="R579">
        <f t="shared" ref="R579:R642" ca="1" si="236">PERCENTILE(OFFSET(F579,0,0,$S$3,1), 0.75)/ABS(PERCENTILE(OFFSET(F579,0,0,$S$3,1), 0.25))*$Z$25</f>
        <v>0.79552913054266128</v>
      </c>
      <c r="T579">
        <f t="shared" ref="T579:T642" si="237">E579+1</f>
        <v>1.0946522469645901</v>
      </c>
      <c r="U579" s="6">
        <f t="shared" ref="U579:U642" ca="1" si="238">PRODUCT(OFFSET(T579,0,0,$S$6,1))</f>
        <v>0.94811244702074637</v>
      </c>
      <c r="V579">
        <f t="shared" ref="V579:V642" ca="1" si="239">OFFSET(G579,$S$6,0) * $AK$2+ OFFSET(H579,$S$6,0)  * $AJ$2 + OFFSET(I579,$S$6,0) * $AI$2 + OFFSET(J579,$S$6,0) * $AH$2 + OFFSET(K579,$S$6,0) * $AG$2 + OFFSET(L579,$S$6,0) * $AF$2 + OFFSET(M579,$S$6,0) * $AE$2 + OFFSET(N579,$S$6,0) * $AD$2 + OFFSET(O579,$S$6,0) * $AC$2 + OFFSET(P579,$S$6,0) * $AB$2 +  OFFSET(Q579,$S$6,0) * $AA$2 + OFFSET(R579,$S$6,0)  * $Z$2  + AL$2</f>
        <v>2.1753754943716128</v>
      </c>
      <c r="X579" t="b">
        <f t="shared" ref="X579:X642" ca="1" si="240">OR(AND(U579&gt;1, W579&gt;1), AND(U579&lt;1, W579&lt;1))</f>
        <v>1</v>
      </c>
      <c r="BJ579" t="b">
        <f t="shared" si="221"/>
        <v>1</v>
      </c>
      <c r="BK579" t="b">
        <f t="shared" ca="1" si="222"/>
        <v>1</v>
      </c>
      <c r="BM579">
        <f t="shared" ref="BM579:BM642" ca="1" si="241">OFFSET(G579,$S$24,0) * $AK$2+ OFFSET(H579,$S$24,0)  * $AJ$2 + OFFSET(I579,$S$24,0) * $AI$2 + OFFSET(J579,$S$24,0) * $AH$2 + OFFSET(K579,$S$24,0) * $AG$2 + OFFSET(L579,$S$24,0) * $AF$2 + OFFSET(M579,$S$24,0) * $AE$2 + OFFSET(N579,$S$24,0) * $AD$2 + OFFSET(O579,$S$24,0) * $AC$2 + OFFSET(P579,$S$24,0) * $AB$2 +  OFFSET(Q579,$S$24,0) * $AA$2 + OFFSET(R579,$S$24,0)  * $Z$2  + AL$2</f>
        <v>2.4729896414407655</v>
      </c>
      <c r="BN579" t="b">
        <f t="shared" ref="BN579:BN642" ca="1" si="242">OR(AND(U579&gt;1, BM579&gt;1), AND(U579&lt;1, BM579&lt;1))</f>
        <v>0</v>
      </c>
    </row>
    <row r="580" spans="1:66" x14ac:dyDescent="0.45">
      <c r="A580" s="1">
        <v>44693</v>
      </c>
      <c r="B580">
        <v>16.174999</v>
      </c>
      <c r="C580" s="1">
        <v>44693</v>
      </c>
      <c r="D580">
        <v>337.60998499999999</v>
      </c>
      <c r="E580">
        <f t="shared" si="223"/>
        <v>-2.7360194068562591E-2</v>
      </c>
      <c r="F580" s="4">
        <f t="shared" si="224"/>
        <v>-7.3505633773145477E-3</v>
      </c>
      <c r="G580">
        <f t="shared" ca="1" si="225"/>
        <v>-2.773201917503476E-4</v>
      </c>
      <c r="H580">
        <f t="shared" ca="1" si="226"/>
        <v>3.6479736188820625E-2</v>
      </c>
      <c r="I580">
        <f t="shared" ca="1" si="227"/>
        <v>0.35754800805239961</v>
      </c>
      <c r="J580">
        <f t="shared" ca="1" si="228"/>
        <v>0.37650902416701504</v>
      </c>
      <c r="K580">
        <f t="shared" ca="1" si="229"/>
        <v>1.1835199796511342</v>
      </c>
      <c r="L580">
        <f t="shared" ca="1" si="230"/>
        <v>0.87471858568898331</v>
      </c>
      <c r="M580">
        <f t="shared" ca="1" si="231"/>
        <v>-8.3344744075413454E-4</v>
      </c>
      <c r="N580">
        <f t="shared" ca="1" si="232"/>
        <v>1.7135910635896628E-2</v>
      </c>
      <c r="O580">
        <f t="shared" ca="1" si="233"/>
        <v>-9.1748457640511732E-2</v>
      </c>
      <c r="P580">
        <f t="shared" ca="1" si="234"/>
        <v>0.24359426457170308</v>
      </c>
      <c r="Q580">
        <f t="shared" ca="1" si="235"/>
        <v>0.86820790714500351</v>
      </c>
      <c r="R580">
        <f t="shared" ca="1" si="236"/>
        <v>0.77521553443474556</v>
      </c>
      <c r="T580">
        <f t="shared" si="237"/>
        <v>0.9726398059314374</v>
      </c>
      <c r="U580" s="6">
        <f t="shared" ca="1" si="238"/>
        <v>0.85836335172999356</v>
      </c>
      <c r="V580">
        <f t="shared" ca="1" si="239"/>
        <v>2.1928229953930192</v>
      </c>
      <c r="X580" t="b">
        <f t="shared" ca="1" si="240"/>
        <v>1</v>
      </c>
      <c r="BJ580" t="b">
        <f t="shared" si="221"/>
        <v>1</v>
      </c>
      <c r="BK580" t="b">
        <f t="shared" ca="1" si="222"/>
        <v>1</v>
      </c>
      <c r="BM580">
        <f t="shared" ca="1" si="241"/>
        <v>2.4126143068551995</v>
      </c>
      <c r="BN580" t="b">
        <f t="shared" ca="1" si="242"/>
        <v>0</v>
      </c>
    </row>
    <row r="581" spans="1:66" x14ac:dyDescent="0.45">
      <c r="A581" s="1">
        <v>44692</v>
      </c>
      <c r="B581">
        <v>16.629999000000002</v>
      </c>
      <c r="C581" s="1">
        <v>44692</v>
      </c>
      <c r="D581">
        <v>340.10998499999999</v>
      </c>
      <c r="E581">
        <f t="shared" si="223"/>
        <v>-5.4845129573465719E-2</v>
      </c>
      <c r="F581" s="4">
        <f t="shared" si="224"/>
        <v>-3.4244903185439553E-2</v>
      </c>
      <c r="G581">
        <f t="shared" ca="1" si="225"/>
        <v>-6.3728300957721442E-5</v>
      </c>
      <c r="H581">
        <f t="shared" ca="1" si="226"/>
        <v>3.6445410542063947E-2</v>
      </c>
      <c r="I581">
        <f t="shared" ca="1" si="227"/>
        <v>0.34328331163314613</v>
      </c>
      <c r="J581">
        <f t="shared" ca="1" si="228"/>
        <v>0.37959316328344483</v>
      </c>
      <c r="K581">
        <f t="shared" ca="1" si="229"/>
        <v>1.1835199796511342</v>
      </c>
      <c r="L581">
        <f t="shared" ca="1" si="230"/>
        <v>0.91020237649521152</v>
      </c>
      <c r="M581">
        <f t="shared" ca="1" si="231"/>
        <v>-7.9145478079651905E-4</v>
      </c>
      <c r="N581">
        <f t="shared" ca="1" si="232"/>
        <v>1.7130149371502694E-2</v>
      </c>
      <c r="O581">
        <f t="shared" ca="1" si="233"/>
        <v>-9.8983293558760121E-2</v>
      </c>
      <c r="P581">
        <f t="shared" ca="1" si="234"/>
        <v>0.24886703363620377</v>
      </c>
      <c r="Q581">
        <f t="shared" ca="1" si="235"/>
        <v>0.86820790714500351</v>
      </c>
      <c r="R581">
        <f t="shared" ca="1" si="236"/>
        <v>0.77521553443474556</v>
      </c>
      <c r="T581">
        <f t="shared" si="237"/>
        <v>0.94515487042653423</v>
      </c>
      <c r="U581" s="6">
        <f t="shared" ca="1" si="238"/>
        <v>0.81784198878725289</v>
      </c>
      <c r="V581">
        <f t="shared" ca="1" si="239"/>
        <v>2.1514694802557983</v>
      </c>
      <c r="X581" t="b">
        <f t="shared" ca="1" si="240"/>
        <v>1</v>
      </c>
      <c r="BJ581" t="b">
        <f t="shared" si="221"/>
        <v>1</v>
      </c>
      <c r="BK581" t="b">
        <f t="shared" ca="1" si="222"/>
        <v>1</v>
      </c>
      <c r="BM581">
        <f t="shared" ca="1" si="241"/>
        <v>2.3837230111447809</v>
      </c>
      <c r="BN581" t="b">
        <f t="shared" ca="1" si="242"/>
        <v>0</v>
      </c>
    </row>
    <row r="582" spans="1:66" x14ac:dyDescent="0.45">
      <c r="A582" s="1">
        <v>44691</v>
      </c>
      <c r="B582">
        <v>17.594999000000001</v>
      </c>
      <c r="C582" s="1">
        <v>44691</v>
      </c>
      <c r="D582">
        <v>352.17001299999998</v>
      </c>
      <c r="E582">
        <f t="shared" si="223"/>
        <v>3.8052977106019112E-2</v>
      </c>
      <c r="F582" s="4">
        <f t="shared" si="224"/>
        <v>1.4519079098333779E-2</v>
      </c>
      <c r="G582">
        <f t="shared" ca="1" si="225"/>
        <v>1.8821036765631462E-4</v>
      </c>
      <c r="H582">
        <f t="shared" ca="1" si="226"/>
        <v>3.6238387829026948E-2</v>
      </c>
      <c r="I582">
        <f t="shared" ca="1" si="227"/>
        <v>0.34565842401628682</v>
      </c>
      <c r="J582">
        <f t="shared" ca="1" si="228"/>
        <v>0.42138886895209815</v>
      </c>
      <c r="K582">
        <f t="shared" ca="1" si="229"/>
        <v>1.1835199796511342</v>
      </c>
      <c r="L582">
        <f t="shared" ca="1" si="230"/>
        <v>0.92225662700326905</v>
      </c>
      <c r="M582">
        <f t="shared" ca="1" si="231"/>
        <v>-6.7471028248675623E-4</v>
      </c>
      <c r="N582">
        <f t="shared" ca="1" si="232"/>
        <v>1.6979917833975459E-2</v>
      </c>
      <c r="O582">
        <f t="shared" ca="1" si="233"/>
        <v>-8.4721091050934644E-2</v>
      </c>
      <c r="P582">
        <f t="shared" ca="1" si="234"/>
        <v>0.29172610674947475</v>
      </c>
      <c r="Q582">
        <f t="shared" ca="1" si="235"/>
        <v>0.87949617506268163</v>
      </c>
      <c r="R582">
        <f t="shared" ca="1" si="236"/>
        <v>0.83156301383831777</v>
      </c>
      <c r="T582">
        <f t="shared" si="237"/>
        <v>1.0380529771060192</v>
      </c>
      <c r="U582" s="6">
        <f t="shared" ca="1" si="238"/>
        <v>0.8976124832982596</v>
      </c>
      <c r="V582">
        <f t="shared" ca="1" si="239"/>
        <v>2.1468033389706873</v>
      </c>
      <c r="X582" t="b">
        <f t="shared" ca="1" si="240"/>
        <v>1</v>
      </c>
      <c r="BJ582" t="b">
        <f t="shared" si="221"/>
        <v>1</v>
      </c>
      <c r="BK582" t="b">
        <f t="shared" ca="1" si="222"/>
        <v>1</v>
      </c>
      <c r="BM582">
        <f t="shared" ca="1" si="241"/>
        <v>2.293902204681693</v>
      </c>
      <c r="BN582" t="b">
        <f t="shared" ca="1" si="242"/>
        <v>0</v>
      </c>
    </row>
    <row r="583" spans="1:66" x14ac:dyDescent="0.45">
      <c r="A583" s="1">
        <v>44690</v>
      </c>
      <c r="B583">
        <v>16.950001</v>
      </c>
      <c r="C583" s="1">
        <v>44690</v>
      </c>
      <c r="D583">
        <v>347.13000499999998</v>
      </c>
      <c r="E583">
        <f t="shared" si="223"/>
        <v>-9.2369375762751019E-2</v>
      </c>
      <c r="F583" s="4">
        <f t="shared" si="224"/>
        <v>-4.3059944865609968E-2</v>
      </c>
      <c r="G583">
        <f t="shared" ca="1" si="225"/>
        <v>-6.9546077977495434E-5</v>
      </c>
      <c r="H583">
        <f t="shared" ca="1" si="226"/>
        <v>3.6150941409569766E-2</v>
      </c>
      <c r="I583">
        <f t="shared" ca="1" si="227"/>
        <v>0.36367131300796468</v>
      </c>
      <c r="J583">
        <f t="shared" ca="1" si="228"/>
        <v>0.45919934926023176</v>
      </c>
      <c r="K583">
        <f t="shared" ca="1" si="229"/>
        <v>1.1835199796511342</v>
      </c>
      <c r="L583">
        <f t="shared" ca="1" si="230"/>
        <v>0.91354014207289225</v>
      </c>
      <c r="M583">
        <f t="shared" ca="1" si="231"/>
        <v>-7.4610036370952319E-4</v>
      </c>
      <c r="N583">
        <f t="shared" ca="1" si="232"/>
        <v>1.6945696955469047E-2</v>
      </c>
      <c r="O583">
        <f t="shared" ca="1" si="233"/>
        <v>-7.6126977162231324E-2</v>
      </c>
      <c r="P583">
        <f t="shared" ca="1" si="234"/>
        <v>0.3140016551004372</v>
      </c>
      <c r="Q583">
        <f t="shared" ca="1" si="235"/>
        <v>0.87949617506268163</v>
      </c>
      <c r="R583">
        <f t="shared" ca="1" si="236"/>
        <v>0.78393880713343356</v>
      </c>
      <c r="T583">
        <f t="shared" si="237"/>
        <v>0.90763062423724894</v>
      </c>
      <c r="U583" s="6">
        <f t="shared" ca="1" si="238"/>
        <v>0.86776225527250017</v>
      </c>
      <c r="V583">
        <f t="shared" ca="1" si="239"/>
        <v>2.1034198984089638</v>
      </c>
      <c r="X583" t="b">
        <f t="shared" ca="1" si="240"/>
        <v>1</v>
      </c>
      <c r="BJ583" t="b">
        <f t="shared" si="221"/>
        <v>1</v>
      </c>
      <c r="BK583" t="b">
        <f t="shared" ca="1" si="222"/>
        <v>1</v>
      </c>
      <c r="BM583">
        <f t="shared" ca="1" si="241"/>
        <v>2.2841861932821086</v>
      </c>
      <c r="BN583" t="b">
        <f t="shared" ca="1" si="242"/>
        <v>0</v>
      </c>
    </row>
    <row r="584" spans="1:66" x14ac:dyDescent="0.45">
      <c r="A584" s="1">
        <v>44687</v>
      </c>
      <c r="B584">
        <v>18.674999</v>
      </c>
      <c r="C584" s="1">
        <v>44687</v>
      </c>
      <c r="D584">
        <v>362.75</v>
      </c>
      <c r="E584">
        <f t="shared" si="223"/>
        <v>-8.9684249628529771E-3</v>
      </c>
      <c r="F584" s="4">
        <f t="shared" si="224"/>
        <v>-1.0852700571592955E-2</v>
      </c>
      <c r="G584">
        <f t="shared" ca="1" si="225"/>
        <v>3.8311457035754157E-4</v>
      </c>
      <c r="H584">
        <f t="shared" ca="1" si="226"/>
        <v>3.5551230517179094E-2</v>
      </c>
      <c r="I584">
        <f t="shared" ca="1" si="227"/>
        <v>0.43262942974071028</v>
      </c>
      <c r="J584">
        <f t="shared" ca="1" si="228"/>
        <v>0.44296438771616664</v>
      </c>
      <c r="K584">
        <f t="shared" ca="1" si="229"/>
        <v>1.2166503182664832</v>
      </c>
      <c r="L584">
        <f t="shared" ca="1" si="230"/>
        <v>0.91926661015810096</v>
      </c>
      <c r="M584">
        <f t="shared" ca="1" si="231"/>
        <v>-4.8173807689973669E-4</v>
      </c>
      <c r="N584">
        <f t="shared" ca="1" si="232"/>
        <v>1.6692792926433379E-2</v>
      </c>
      <c r="O584">
        <f t="shared" ca="1" si="233"/>
        <v>-4.3675275400746102E-2</v>
      </c>
      <c r="P584">
        <f t="shared" ca="1" si="234"/>
        <v>0.31056142241517648</v>
      </c>
      <c r="Q584">
        <f t="shared" ca="1" si="235"/>
        <v>0.95288401700246705</v>
      </c>
      <c r="R584">
        <f t="shared" ca="1" si="236"/>
        <v>0.85020969643304156</v>
      </c>
      <c r="T584">
        <f t="shared" si="237"/>
        <v>0.99103157503714701</v>
      </c>
      <c r="U584" s="6">
        <f t="shared" ca="1" si="238"/>
        <v>1.0069012774625934</v>
      </c>
      <c r="V584">
        <f t="shared" ca="1" si="239"/>
        <v>2.1166618062813622</v>
      </c>
      <c r="X584" t="b">
        <f t="shared" ca="1" si="240"/>
        <v>0</v>
      </c>
      <c r="BJ584" t="b">
        <f t="shared" si="221"/>
        <v>1</v>
      </c>
      <c r="BK584" t="b">
        <f t="shared" ca="1" si="222"/>
        <v>0</v>
      </c>
      <c r="BM584">
        <f t="shared" ca="1" si="241"/>
        <v>2.1753754943716128</v>
      </c>
      <c r="BN584" t="b">
        <f t="shared" ca="1" si="242"/>
        <v>1</v>
      </c>
    </row>
    <row r="585" spans="1:66" x14ac:dyDescent="0.45">
      <c r="A585" s="1">
        <v>44686</v>
      </c>
      <c r="B585">
        <v>18.844000000000001</v>
      </c>
      <c r="C585" s="1">
        <v>44686</v>
      </c>
      <c r="D585">
        <v>366.73001099999999</v>
      </c>
      <c r="E585">
        <f t="shared" si="223"/>
        <v>-7.3276286023408993E-2</v>
      </c>
      <c r="F585" s="4">
        <f t="shared" si="224"/>
        <v>-5.1053098534073124E-2</v>
      </c>
      <c r="G585">
        <f t="shared" ca="1" si="225"/>
        <v>4.7535494349741208E-4</v>
      </c>
      <c r="H585">
        <f t="shared" ca="1" si="226"/>
        <v>3.5550777774049976E-2</v>
      </c>
      <c r="I585">
        <f t="shared" ca="1" si="227"/>
        <v>0.42496091059047436</v>
      </c>
      <c r="J585">
        <f t="shared" ca="1" si="228"/>
        <v>0.43859790224897122</v>
      </c>
      <c r="K585">
        <f t="shared" ca="1" si="229"/>
        <v>1.2166503182664832</v>
      </c>
      <c r="L585">
        <f t="shared" ca="1" si="230"/>
        <v>0.91926661015810096</v>
      </c>
      <c r="M585">
        <f t="shared" ca="1" si="231"/>
        <v>-3.9426270528979552E-4</v>
      </c>
      <c r="N585">
        <f t="shared" ca="1" si="232"/>
        <v>1.6684010267018518E-2</v>
      </c>
      <c r="O585">
        <f t="shared" ca="1" si="233"/>
        <v>-5.80181449910376E-2</v>
      </c>
      <c r="P585">
        <f t="shared" ca="1" si="234"/>
        <v>0.3181046566729151</v>
      </c>
      <c r="Q585">
        <f t="shared" ca="1" si="235"/>
        <v>0.95288401700246705</v>
      </c>
      <c r="R585">
        <f t="shared" ca="1" si="236"/>
        <v>0.88906354045349301</v>
      </c>
      <c r="T585">
        <f t="shared" si="237"/>
        <v>0.92672371397659103</v>
      </c>
      <c r="U585" s="6">
        <f t="shared" ca="1" si="238"/>
        <v>0.9525831564048125</v>
      </c>
      <c r="V585">
        <f t="shared" ca="1" si="239"/>
        <v>2.0520939027342564</v>
      </c>
      <c r="X585" t="b">
        <f t="shared" ca="1" si="240"/>
        <v>1</v>
      </c>
      <c r="BJ585" t="b">
        <f t="shared" si="221"/>
        <v>1</v>
      </c>
      <c r="BK585" t="b">
        <f t="shared" ca="1" si="222"/>
        <v>1</v>
      </c>
      <c r="BM585">
        <f t="shared" ca="1" si="241"/>
        <v>2.1928229953930192</v>
      </c>
      <c r="BN585" t="b">
        <f t="shared" ca="1" si="242"/>
        <v>0</v>
      </c>
    </row>
    <row r="586" spans="1:66" x14ac:dyDescent="0.45">
      <c r="A586" s="1">
        <v>44685</v>
      </c>
      <c r="B586">
        <v>20.334</v>
      </c>
      <c r="C586" s="1">
        <v>44685</v>
      </c>
      <c r="D586">
        <v>386.459991</v>
      </c>
      <c r="E586">
        <f t="shared" si="223"/>
        <v>3.7343181172491663E-2</v>
      </c>
      <c r="F586" s="4">
        <f t="shared" si="224"/>
        <v>3.4671041346388494E-2</v>
      </c>
      <c r="G586">
        <f t="shared" ca="1" si="225"/>
        <v>1.0561141943752584E-3</v>
      </c>
      <c r="H586">
        <f t="shared" ca="1" si="226"/>
        <v>3.5287670573179615E-2</v>
      </c>
      <c r="I586">
        <f t="shared" ca="1" si="227"/>
        <v>0.4398063113634697</v>
      </c>
      <c r="J586">
        <f t="shared" ca="1" si="228"/>
        <v>0.42444537141058669</v>
      </c>
      <c r="K586">
        <f t="shared" ca="1" si="229"/>
        <v>1.3010660982026807</v>
      </c>
      <c r="L586">
        <f t="shared" ca="1" si="230"/>
        <v>0.93144899979276963</v>
      </c>
      <c r="M586">
        <f t="shared" ca="1" si="231"/>
        <v>-8.7990761892631642E-5</v>
      </c>
      <c r="N586">
        <f t="shared" ca="1" si="232"/>
        <v>1.6307360472653413E-2</v>
      </c>
      <c r="O586">
        <f t="shared" ca="1" si="233"/>
        <v>3.4510033392275603E-2</v>
      </c>
      <c r="P586">
        <f t="shared" ca="1" si="234"/>
        <v>0.15360323414326604</v>
      </c>
      <c r="Q586">
        <f t="shared" ca="1" si="235"/>
        <v>0.97801033182121366</v>
      </c>
      <c r="R586">
        <f t="shared" ca="1" si="236"/>
        <v>0.94041690865838101</v>
      </c>
      <c r="T586">
        <f t="shared" si="237"/>
        <v>1.0373431811724916</v>
      </c>
      <c r="U586" s="6">
        <f t="shared" ca="1" si="238"/>
        <v>1.1042084656959832</v>
      </c>
      <c r="V586">
        <f t="shared" ca="1" si="239"/>
        <v>2.0465807900360513</v>
      </c>
      <c r="X586" t="b">
        <f t="shared" ca="1" si="240"/>
        <v>0</v>
      </c>
      <c r="BJ586" t="b">
        <f t="shared" si="221"/>
        <v>1</v>
      </c>
      <c r="BK586" t="b">
        <f t="shared" ca="1" si="222"/>
        <v>0</v>
      </c>
      <c r="BM586">
        <f t="shared" ca="1" si="241"/>
        <v>2.1514694802557983</v>
      </c>
      <c r="BN586" t="b">
        <f t="shared" ca="1" si="242"/>
        <v>1</v>
      </c>
    </row>
    <row r="587" spans="1:66" x14ac:dyDescent="0.45">
      <c r="A587" s="1">
        <v>44684</v>
      </c>
      <c r="B587">
        <v>19.601998999999999</v>
      </c>
      <c r="C587" s="1">
        <v>44684</v>
      </c>
      <c r="D587">
        <v>373.51001000000002</v>
      </c>
      <c r="E587">
        <f t="shared" si="223"/>
        <v>3.5323809178118898E-3</v>
      </c>
      <c r="F587" s="4">
        <f t="shared" si="224"/>
        <v>6.4302249597680057E-4</v>
      </c>
      <c r="G587">
        <f t="shared" ca="1" si="225"/>
        <v>8.2473555576410536E-4</v>
      </c>
      <c r="H587">
        <f t="shared" ca="1" si="226"/>
        <v>3.5200148048203511E-2</v>
      </c>
      <c r="I587">
        <f t="shared" ca="1" si="227"/>
        <v>0.45733753500225616</v>
      </c>
      <c r="J587">
        <f t="shared" ca="1" si="228"/>
        <v>0.46527438661513409</v>
      </c>
      <c r="K587">
        <f t="shared" ca="1" si="229"/>
        <v>1.3010660982026807</v>
      </c>
      <c r="L587">
        <f t="shared" ca="1" si="230"/>
        <v>0.92264563537945044</v>
      </c>
      <c r="M587">
        <f t="shared" ca="1" si="231"/>
        <v>-1.8006981886765924E-4</v>
      </c>
      <c r="N587">
        <f t="shared" ca="1" si="232"/>
        <v>1.616144769857766E-2</v>
      </c>
      <c r="O587">
        <f t="shared" ca="1" si="233"/>
        <v>7.4695173167307659E-3</v>
      </c>
      <c r="P587">
        <f t="shared" ca="1" si="234"/>
        <v>0.16529434893864003</v>
      </c>
      <c r="Q587">
        <f t="shared" ca="1" si="235"/>
        <v>0.95754262528492518</v>
      </c>
      <c r="R587">
        <f t="shared" ca="1" si="236"/>
        <v>0.94041690865838101</v>
      </c>
      <c r="T587">
        <f t="shared" si="237"/>
        <v>1.0035323809178118</v>
      </c>
      <c r="U587" s="6">
        <f t="shared" ca="1" si="238"/>
        <v>1.0433254737066209</v>
      </c>
      <c r="V587">
        <f t="shared" ca="1" si="239"/>
        <v>2.0050327045556546</v>
      </c>
      <c r="X587" t="b">
        <f t="shared" ca="1" si="240"/>
        <v>0</v>
      </c>
      <c r="BJ587" t="b">
        <f t="shared" si="221"/>
        <v>1</v>
      </c>
      <c r="BK587" t="b">
        <f t="shared" ca="1" si="222"/>
        <v>0</v>
      </c>
      <c r="BM587">
        <f t="shared" ca="1" si="241"/>
        <v>2.1468033389706873</v>
      </c>
      <c r="BN587" t="b">
        <f t="shared" ca="1" si="242"/>
        <v>1</v>
      </c>
    </row>
    <row r="588" spans="1:66" x14ac:dyDescent="0.45">
      <c r="A588" s="1">
        <v>44683</v>
      </c>
      <c r="B588">
        <v>19.533000999999999</v>
      </c>
      <c r="C588" s="1">
        <v>44683</v>
      </c>
      <c r="D588">
        <v>373.26998900000001</v>
      </c>
      <c r="E588">
        <f t="shared" si="223"/>
        <v>5.3162233613940985E-2</v>
      </c>
      <c r="F588" s="4">
        <f t="shared" si="224"/>
        <v>1.6530437912948635E-2</v>
      </c>
      <c r="G588">
        <f t="shared" ca="1" si="225"/>
        <v>9.7742551342667626E-4</v>
      </c>
      <c r="H588">
        <f t="shared" ca="1" si="226"/>
        <v>3.5278099195378776E-2</v>
      </c>
      <c r="I588">
        <f t="shared" ca="1" si="227"/>
        <v>0.44544268357705274</v>
      </c>
      <c r="J588">
        <f t="shared" ca="1" si="228"/>
        <v>0.43044514570530579</v>
      </c>
      <c r="K588">
        <f t="shared" ca="1" si="229"/>
        <v>1.3010660982026807</v>
      </c>
      <c r="L588">
        <f t="shared" ca="1" si="230"/>
        <v>0.93144899979276963</v>
      </c>
      <c r="M588">
        <f t="shared" ca="1" si="231"/>
        <v>-2.438148484712621E-4</v>
      </c>
      <c r="N588">
        <f t="shared" ca="1" si="232"/>
        <v>1.6183312827376121E-2</v>
      </c>
      <c r="O588">
        <f t="shared" ca="1" si="233"/>
        <v>1.734349699882206E-2</v>
      </c>
      <c r="P588">
        <f t="shared" ca="1" si="234"/>
        <v>0.14968595020485864</v>
      </c>
      <c r="Q588">
        <f t="shared" ca="1" si="235"/>
        <v>0.95754262528492518</v>
      </c>
      <c r="R588">
        <f t="shared" ca="1" si="236"/>
        <v>0.91016441354393718</v>
      </c>
      <c r="T588">
        <f t="shared" si="237"/>
        <v>1.053162233613941</v>
      </c>
      <c r="U588" s="6">
        <f t="shared" ca="1" si="238"/>
        <v>0.981459200080394</v>
      </c>
      <c r="V588">
        <f t="shared" ca="1" si="239"/>
        <v>1.8904397998963782</v>
      </c>
      <c r="X588" t="b">
        <f t="shared" ca="1" si="240"/>
        <v>1</v>
      </c>
      <c r="BJ588" t="b">
        <f t="shared" si="221"/>
        <v>1</v>
      </c>
      <c r="BK588" t="b">
        <f t="shared" ca="1" si="222"/>
        <v>1</v>
      </c>
      <c r="BM588">
        <f t="shared" ca="1" si="241"/>
        <v>2.1034198984089638</v>
      </c>
      <c r="BN588" t="b">
        <f t="shared" ca="1" si="242"/>
        <v>0</v>
      </c>
    </row>
    <row r="589" spans="1:66" x14ac:dyDescent="0.45">
      <c r="A589" s="1">
        <v>44680</v>
      </c>
      <c r="B589">
        <v>18.547001000000002</v>
      </c>
      <c r="C589" s="1">
        <v>44680</v>
      </c>
      <c r="D589">
        <v>367.20001200000002</v>
      </c>
      <c r="E589">
        <f t="shared" si="223"/>
        <v>-6.2430441815792055E-2</v>
      </c>
      <c r="F589" s="4">
        <f t="shared" si="224"/>
        <v>-4.1578557649119566E-2</v>
      </c>
      <c r="G589">
        <f t="shared" ca="1" si="225"/>
        <v>4.9932935426569172E-4</v>
      </c>
      <c r="H589">
        <f t="shared" ca="1" si="226"/>
        <v>3.5215195731123965E-2</v>
      </c>
      <c r="I589">
        <f t="shared" ca="1" si="227"/>
        <v>0.46293522547259147</v>
      </c>
      <c r="J589">
        <f t="shared" ca="1" si="228"/>
        <v>0.4668710568066099</v>
      </c>
      <c r="K589">
        <f t="shared" ca="1" si="229"/>
        <v>1.3010660982026807</v>
      </c>
      <c r="L589">
        <f t="shared" ca="1" si="230"/>
        <v>0.91926661015810096</v>
      </c>
      <c r="M589">
        <f t="shared" ca="1" si="231"/>
        <v>-3.721577088823483E-4</v>
      </c>
      <c r="N589">
        <f t="shared" ca="1" si="232"/>
        <v>1.6151366633557481E-2</v>
      </c>
      <c r="O589">
        <f t="shared" ca="1" si="233"/>
        <v>3.4992932737768538E-2</v>
      </c>
      <c r="P589">
        <f t="shared" ca="1" si="234"/>
        <v>0.17023785361813593</v>
      </c>
      <c r="Q589">
        <f t="shared" ca="1" si="235"/>
        <v>0.95754262528492518</v>
      </c>
      <c r="R589">
        <f t="shared" ca="1" si="236"/>
        <v>0.88906354045349301</v>
      </c>
      <c r="T589">
        <f t="shared" si="237"/>
        <v>0.93756955818420795</v>
      </c>
      <c r="U589" s="6">
        <f t="shared" ca="1" si="238"/>
        <v>0.95039723035599444</v>
      </c>
      <c r="V589">
        <f t="shared" ca="1" si="239"/>
        <v>1.870776659817504</v>
      </c>
      <c r="X589" t="b">
        <f t="shared" ca="1" si="240"/>
        <v>1</v>
      </c>
      <c r="BJ589" t="b">
        <f t="shared" si="221"/>
        <v>1</v>
      </c>
      <c r="BK589" t="b">
        <f t="shared" ca="1" si="222"/>
        <v>1</v>
      </c>
      <c r="BM589">
        <f t="shared" ca="1" si="241"/>
        <v>2.1166618062813622</v>
      </c>
      <c r="BN589" t="b">
        <f t="shared" ca="1" si="242"/>
        <v>0</v>
      </c>
    </row>
    <row r="590" spans="1:66" x14ac:dyDescent="0.45">
      <c r="A590" s="1">
        <v>44679</v>
      </c>
      <c r="B590">
        <v>19.782</v>
      </c>
      <c r="C590" s="1">
        <v>44679</v>
      </c>
      <c r="D590">
        <v>383.13000499999998</v>
      </c>
      <c r="E590">
        <f t="shared" si="223"/>
        <v>7.4232903924360355E-2</v>
      </c>
      <c r="F590" s="4">
        <f t="shared" si="224"/>
        <v>4.0463823031523613E-2</v>
      </c>
      <c r="G590">
        <f t="shared" ca="1" si="225"/>
        <v>5.9092111072965592E-4</v>
      </c>
      <c r="H590">
        <f t="shared" ca="1" si="226"/>
        <v>3.5074238347792386E-2</v>
      </c>
      <c r="I590">
        <f t="shared" ca="1" si="227"/>
        <v>0.47949808880041744</v>
      </c>
      <c r="J590">
        <f t="shared" ca="1" si="228"/>
        <v>0.47841305212081453</v>
      </c>
      <c r="K590">
        <f t="shared" ca="1" si="229"/>
        <v>1.3114010297094818</v>
      </c>
      <c r="L590">
        <f t="shared" ca="1" si="230"/>
        <v>0.91926661015810096</v>
      </c>
      <c r="M590">
        <f t="shared" ca="1" si="231"/>
        <v>-2.0978394571358625E-4</v>
      </c>
      <c r="N590">
        <f t="shared" ca="1" si="232"/>
        <v>1.5896250214109255E-2</v>
      </c>
      <c r="O590">
        <f t="shared" ca="1" si="233"/>
        <v>9.3323400739894216E-2</v>
      </c>
      <c r="P590">
        <f t="shared" ca="1" si="234"/>
        <v>0.14380788517309329</v>
      </c>
      <c r="Q590">
        <f t="shared" ca="1" si="235"/>
        <v>0.98518771602962607</v>
      </c>
      <c r="R590">
        <f t="shared" ca="1" si="236"/>
        <v>0.91861467430772936</v>
      </c>
      <c r="T590">
        <f t="shared" si="237"/>
        <v>1.0742329039243603</v>
      </c>
      <c r="U590" s="6">
        <f t="shared" ca="1" si="238"/>
        <v>0.98013174552188731</v>
      </c>
      <c r="V590">
        <f t="shared" ca="1" si="239"/>
        <v>1.8244026049070534</v>
      </c>
      <c r="X590" t="b">
        <f t="shared" ca="1" si="240"/>
        <v>1</v>
      </c>
      <c r="BJ590" t="b">
        <f t="shared" si="221"/>
        <v>1</v>
      </c>
      <c r="BK590" t="b">
        <f t="shared" ca="1" si="222"/>
        <v>1</v>
      </c>
      <c r="BM590">
        <f t="shared" ca="1" si="241"/>
        <v>2.0520939027342564</v>
      </c>
      <c r="BN590" t="b">
        <f t="shared" ca="1" si="242"/>
        <v>0</v>
      </c>
    </row>
    <row r="591" spans="1:66" x14ac:dyDescent="0.45">
      <c r="A591" s="1">
        <v>44678</v>
      </c>
      <c r="B591">
        <v>18.415001</v>
      </c>
      <c r="C591" s="1">
        <v>44678</v>
      </c>
      <c r="D591">
        <v>368.23001099999999</v>
      </c>
      <c r="E591">
        <f t="shared" si="223"/>
        <v>-1.9853044496487122E-2</v>
      </c>
      <c r="F591" s="4">
        <f t="shared" si="224"/>
        <v>1.0760102718893768E-2</v>
      </c>
      <c r="G591">
        <f t="shared" ca="1" si="225"/>
        <v>1.1889214666340944E-4</v>
      </c>
      <c r="H591">
        <f t="shared" ca="1" si="226"/>
        <v>3.4711565914874003E-2</v>
      </c>
      <c r="I591">
        <f t="shared" ca="1" si="227"/>
        <v>0.48634014355645849</v>
      </c>
      <c r="J591">
        <f t="shared" ca="1" si="228"/>
        <v>0.5496159326747998</v>
      </c>
      <c r="K591">
        <f t="shared" ca="1" si="229"/>
        <v>1.2885583954849704</v>
      </c>
      <c r="L591">
        <f t="shared" ca="1" si="230"/>
        <v>0.91032082337949949</v>
      </c>
      <c r="M591">
        <f t="shared" ca="1" si="231"/>
        <v>-3.9040936130097388E-4</v>
      </c>
      <c r="N591">
        <f t="shared" ca="1" si="232"/>
        <v>1.5634854289103311E-2</v>
      </c>
      <c r="O591">
        <f t="shared" ca="1" si="233"/>
        <v>4.3852540072899078E-2</v>
      </c>
      <c r="P591">
        <f t="shared" ca="1" si="234"/>
        <v>0.12659823012923699</v>
      </c>
      <c r="Q591">
        <f t="shared" ca="1" si="235"/>
        <v>0.91694895065322446</v>
      </c>
      <c r="R591">
        <f t="shared" ca="1" si="236"/>
        <v>0.86600495694014423</v>
      </c>
      <c r="T591">
        <f t="shared" si="237"/>
        <v>0.98014695550351283</v>
      </c>
      <c r="U591" s="6">
        <f t="shared" ca="1" si="238"/>
        <v>0.85722935480867712</v>
      </c>
      <c r="V591">
        <f t="shared" ca="1" si="239"/>
        <v>1.7898920726670777</v>
      </c>
      <c r="X591" t="b">
        <f t="shared" ca="1" si="240"/>
        <v>1</v>
      </c>
      <c r="BJ591" t="b">
        <f t="shared" si="221"/>
        <v>1</v>
      </c>
      <c r="BK591" t="b">
        <f t="shared" ca="1" si="222"/>
        <v>1</v>
      </c>
      <c r="BM591">
        <f t="shared" ca="1" si="241"/>
        <v>2.0465807900360513</v>
      </c>
      <c r="BN591" t="b">
        <f t="shared" ca="1" si="242"/>
        <v>0</v>
      </c>
    </row>
    <row r="592" spans="1:66" x14ac:dyDescent="0.45">
      <c r="A592" s="1">
        <v>44677</v>
      </c>
      <c r="B592">
        <v>18.788</v>
      </c>
      <c r="C592" s="1">
        <v>44677</v>
      </c>
      <c r="D592">
        <v>364.30999800000001</v>
      </c>
      <c r="E592">
        <f t="shared" si="223"/>
        <v>-5.5974273942317389E-2</v>
      </c>
      <c r="F592" s="4">
        <f t="shared" si="224"/>
        <v>-3.8074651020988094E-2</v>
      </c>
      <c r="G592">
        <f t="shared" ca="1" si="225"/>
        <v>1.5417175373990267E-4</v>
      </c>
      <c r="H592">
        <f t="shared" ca="1" si="226"/>
        <v>3.4694746761075666E-2</v>
      </c>
      <c r="I592">
        <f t="shared" ca="1" si="227"/>
        <v>0.4846727499676991</v>
      </c>
      <c r="J592">
        <f t="shared" ca="1" si="228"/>
        <v>0.55410580380832641</v>
      </c>
      <c r="K592">
        <f t="shared" ca="1" si="229"/>
        <v>1.2885583954849704</v>
      </c>
      <c r="L592">
        <f t="shared" ca="1" si="230"/>
        <v>0.91032082337949949</v>
      </c>
      <c r="M592">
        <f t="shared" ca="1" si="231"/>
        <v>-4.3340086188948038E-4</v>
      </c>
      <c r="N592">
        <f t="shared" ca="1" si="232"/>
        <v>1.5615849324035225E-2</v>
      </c>
      <c r="O592">
        <f t="shared" ca="1" si="233"/>
        <v>5.0529668159698504E-2</v>
      </c>
      <c r="P592">
        <f t="shared" ca="1" si="234"/>
        <v>0.14124810393217979</v>
      </c>
      <c r="Q592">
        <f t="shared" ca="1" si="235"/>
        <v>0.91694895065322446</v>
      </c>
      <c r="R592">
        <f t="shared" ca="1" si="236"/>
        <v>0.84711678150633296</v>
      </c>
      <c r="T592">
        <f t="shared" si="237"/>
        <v>0.94402572605768265</v>
      </c>
      <c r="U592" s="6">
        <f t="shared" ca="1" si="238"/>
        <v>0.84638255698711606</v>
      </c>
      <c r="V592">
        <f t="shared" ca="1" si="239"/>
        <v>1.7698153371684953</v>
      </c>
      <c r="X592" t="b">
        <f t="shared" ca="1" si="240"/>
        <v>1</v>
      </c>
      <c r="BJ592" t="b">
        <f t="shared" si="221"/>
        <v>1</v>
      </c>
      <c r="BK592" t="b">
        <f t="shared" ca="1" si="222"/>
        <v>1</v>
      </c>
      <c r="BM592">
        <f t="shared" ca="1" si="241"/>
        <v>2.0050327045556546</v>
      </c>
      <c r="BN592" t="b">
        <f t="shared" ca="1" si="242"/>
        <v>0</v>
      </c>
    </row>
    <row r="593" spans="1:66" x14ac:dyDescent="0.45">
      <c r="A593" s="1">
        <v>44676</v>
      </c>
      <c r="B593">
        <v>19.902000000000001</v>
      </c>
      <c r="C593" s="1">
        <v>44676</v>
      </c>
      <c r="D593">
        <v>378.73001099999999</v>
      </c>
      <c r="E593">
        <f t="shared" si="223"/>
        <v>1.9830951567048581E-2</v>
      </c>
      <c r="F593" s="4">
        <f t="shared" si="224"/>
        <v>1.6315623501660378E-2</v>
      </c>
      <c r="G593">
        <f t="shared" ca="1" si="225"/>
        <v>5.4931650484440879E-4</v>
      </c>
      <c r="H593">
        <f t="shared" ca="1" si="226"/>
        <v>3.4501778260673729E-2</v>
      </c>
      <c r="I593">
        <f t="shared" ca="1" si="227"/>
        <v>0.48148199530055663</v>
      </c>
      <c r="J593">
        <f t="shared" ca="1" si="228"/>
        <v>0.57673402993311473</v>
      </c>
      <c r="K593">
        <f t="shared" ca="1" si="229"/>
        <v>1.3062291240434185</v>
      </c>
      <c r="L593">
        <f t="shared" ca="1" si="230"/>
        <v>0.92264563537945044</v>
      </c>
      <c r="M593">
        <f t="shared" ca="1" si="231"/>
        <v>-2.4351860432172872E-4</v>
      </c>
      <c r="N593">
        <f t="shared" ca="1" si="232"/>
        <v>1.5385030390653283E-2</v>
      </c>
      <c r="O593">
        <f t="shared" ca="1" si="233"/>
        <v>8.9773964933771239E-2</v>
      </c>
      <c r="P593">
        <f t="shared" ca="1" si="234"/>
        <v>0.14581962537621695</v>
      </c>
      <c r="Q593">
        <f t="shared" ca="1" si="235"/>
        <v>0.96378505531169056</v>
      </c>
      <c r="R593">
        <f t="shared" ca="1" si="236"/>
        <v>0.86052921902462498</v>
      </c>
      <c r="T593">
        <f t="shared" si="237"/>
        <v>1.0198309515670485</v>
      </c>
      <c r="U593" s="6">
        <f t="shared" ca="1" si="238"/>
        <v>0.91364821587255141</v>
      </c>
      <c r="V593">
        <f t="shared" ca="1" si="239"/>
        <v>1.7368461840588827</v>
      </c>
      <c r="X593" t="b">
        <f t="shared" ca="1" si="240"/>
        <v>1</v>
      </c>
      <c r="BJ593" t="b">
        <f t="shared" si="221"/>
        <v>1</v>
      </c>
      <c r="BK593" t="b">
        <f t="shared" ca="1" si="222"/>
        <v>1</v>
      </c>
      <c r="BM593">
        <f t="shared" ca="1" si="241"/>
        <v>1.8904397998963782</v>
      </c>
      <c r="BN593" t="b">
        <f t="shared" ca="1" si="242"/>
        <v>0</v>
      </c>
    </row>
    <row r="594" spans="1:66" x14ac:dyDescent="0.45">
      <c r="A594" s="1">
        <v>44673</v>
      </c>
      <c r="B594">
        <v>19.514999</v>
      </c>
      <c r="C594" s="1">
        <v>44673</v>
      </c>
      <c r="D594">
        <v>372.64999399999999</v>
      </c>
      <c r="E594">
        <f t="shared" si="223"/>
        <v>-3.3097258430498086E-2</v>
      </c>
      <c r="F594" s="4">
        <f t="shared" si="224"/>
        <v>-2.7632805229955218E-2</v>
      </c>
      <c r="G594">
        <f t="shared" ca="1" si="225"/>
        <v>4.8721667660432205E-4</v>
      </c>
      <c r="H594">
        <f t="shared" ca="1" si="226"/>
        <v>3.447806802010038E-2</v>
      </c>
      <c r="I594">
        <f t="shared" ca="1" si="227"/>
        <v>0.4870862279560399</v>
      </c>
      <c r="J594">
        <f t="shared" ca="1" si="228"/>
        <v>0.58977092149297361</v>
      </c>
      <c r="K594">
        <f t="shared" ca="1" si="229"/>
        <v>1.3062291240434185</v>
      </c>
      <c r="L594">
        <f t="shared" ca="1" si="230"/>
        <v>0.91366696582362672</v>
      </c>
      <c r="M594">
        <f t="shared" ca="1" si="231"/>
        <v>-2.7786144891452503E-4</v>
      </c>
      <c r="N594">
        <f t="shared" ca="1" si="232"/>
        <v>1.535551870731401E-2</v>
      </c>
      <c r="O594">
        <f t="shared" ca="1" si="233"/>
        <v>9.1980161866225249E-2</v>
      </c>
      <c r="P594">
        <f t="shared" ca="1" si="234"/>
        <v>0.16505224772544036</v>
      </c>
      <c r="Q594">
        <f t="shared" ca="1" si="235"/>
        <v>0.96378505531169056</v>
      </c>
      <c r="R594">
        <f t="shared" ca="1" si="236"/>
        <v>0.86052921902462498</v>
      </c>
      <c r="T594">
        <f t="shared" si="237"/>
        <v>0.96690274156950196</v>
      </c>
      <c r="U594" s="6">
        <f t="shared" ca="1" si="238"/>
        <v>0.91800733455674721</v>
      </c>
      <c r="V594">
        <f t="shared" ca="1" si="239"/>
        <v>1.7491631616077443</v>
      </c>
      <c r="X594" t="b">
        <f t="shared" ca="1" si="240"/>
        <v>1</v>
      </c>
      <c r="BJ594" t="b">
        <f t="shared" si="221"/>
        <v>1</v>
      </c>
      <c r="BK594" t="b">
        <f t="shared" ca="1" si="222"/>
        <v>1</v>
      </c>
      <c r="BM594">
        <f t="shared" ca="1" si="241"/>
        <v>1.870776659817504</v>
      </c>
      <c r="BN594" t="b">
        <f t="shared" ca="1" si="242"/>
        <v>0</v>
      </c>
    </row>
    <row r="595" spans="1:66" x14ac:dyDescent="0.45">
      <c r="A595" s="1">
        <v>44672</v>
      </c>
      <c r="B595">
        <v>20.183001000000001</v>
      </c>
      <c r="C595" s="1">
        <v>44672</v>
      </c>
      <c r="D595">
        <v>383.23998999999998</v>
      </c>
      <c r="E595">
        <f t="shared" si="223"/>
        <v>-6.0469183502467112E-2</v>
      </c>
      <c r="F595" s="4">
        <f t="shared" si="224"/>
        <v>-1.9244599773656584E-2</v>
      </c>
      <c r="G595">
        <f t="shared" ca="1" si="225"/>
        <v>5.3759258305111806E-4</v>
      </c>
      <c r="H595">
        <f t="shared" ca="1" si="226"/>
        <v>3.4436086022301499E-2</v>
      </c>
      <c r="I595">
        <f t="shared" ca="1" si="227"/>
        <v>0.48753036144471545</v>
      </c>
      <c r="J595">
        <f t="shared" ca="1" si="228"/>
        <v>0.60104777986034552</v>
      </c>
      <c r="K595">
        <f t="shared" ca="1" si="229"/>
        <v>1.3062291240434185</v>
      </c>
      <c r="L595">
        <f t="shared" ca="1" si="230"/>
        <v>0.91366696582362672</v>
      </c>
      <c r="M595">
        <f t="shared" ca="1" si="231"/>
        <v>-1.8843660202207506E-4</v>
      </c>
      <c r="N595">
        <f t="shared" ca="1" si="232"/>
        <v>1.5247108153957365E-2</v>
      </c>
      <c r="O595">
        <f t="shared" ca="1" si="233"/>
        <v>0.10427969425688503</v>
      </c>
      <c r="P595">
        <f t="shared" ca="1" si="234"/>
        <v>0.20175326952191419</v>
      </c>
      <c r="Q595">
        <f t="shared" ca="1" si="235"/>
        <v>0.97435882978771682</v>
      </c>
      <c r="R595">
        <f t="shared" ca="1" si="236"/>
        <v>0.86625604681621471</v>
      </c>
      <c r="T595">
        <f t="shared" si="237"/>
        <v>0.93953081649753289</v>
      </c>
      <c r="U595" s="6">
        <f t="shared" ca="1" si="238"/>
        <v>0.90902138940780042</v>
      </c>
      <c r="V595">
        <f t="shared" ca="1" si="239"/>
        <v>1.6813619344766915</v>
      </c>
      <c r="X595" t="b">
        <f t="shared" ca="1" si="240"/>
        <v>1</v>
      </c>
      <c r="BJ595" t="b">
        <f t="shared" si="221"/>
        <v>1</v>
      </c>
      <c r="BK595" t="b">
        <f t="shared" ca="1" si="222"/>
        <v>1</v>
      </c>
      <c r="BM595">
        <f t="shared" ca="1" si="241"/>
        <v>1.8244026049070534</v>
      </c>
      <c r="BN595" t="b">
        <f t="shared" ca="1" si="242"/>
        <v>0</v>
      </c>
    </row>
    <row r="596" spans="1:66" x14ac:dyDescent="0.45">
      <c r="A596" s="1">
        <v>44671</v>
      </c>
      <c r="B596">
        <v>21.481999999999999</v>
      </c>
      <c r="C596" s="1">
        <v>44671</v>
      </c>
      <c r="D596">
        <v>390.76001000000002</v>
      </c>
      <c r="E596">
        <f t="shared" si="223"/>
        <v>-3.2255158122353411E-2</v>
      </c>
      <c r="F596" s="4">
        <f t="shared" si="224"/>
        <v>-4.1286380023364353E-3</v>
      </c>
      <c r="G596">
        <f t="shared" ca="1" si="225"/>
        <v>7.6100766016439208E-4</v>
      </c>
      <c r="H596">
        <f t="shared" ca="1" si="226"/>
        <v>3.4182308720336632E-2</v>
      </c>
      <c r="I596">
        <f t="shared" ca="1" si="227"/>
        <v>0.50696706425090654</v>
      </c>
      <c r="J596">
        <f t="shared" ca="1" si="228"/>
        <v>0.64449373717287761</v>
      </c>
      <c r="K596">
        <f t="shared" ca="1" si="229"/>
        <v>1.3170376645493618</v>
      </c>
      <c r="L596">
        <f t="shared" ca="1" si="230"/>
        <v>0.92279129242362246</v>
      </c>
      <c r="M596">
        <f t="shared" ca="1" si="231"/>
        <v>-7.2988072175926978E-5</v>
      </c>
      <c r="N596">
        <f t="shared" ca="1" si="232"/>
        <v>1.5189399494666019E-2</v>
      </c>
      <c r="O596">
        <f t="shared" ca="1" si="233"/>
        <v>9.2558230012178E-2</v>
      </c>
      <c r="P596">
        <f t="shared" ca="1" si="234"/>
        <v>0.23535558023932213</v>
      </c>
      <c r="Q596">
        <f t="shared" ca="1" si="235"/>
        <v>0.97435882978771682</v>
      </c>
      <c r="R596">
        <f t="shared" ca="1" si="236"/>
        <v>0.86880993848516153</v>
      </c>
      <c r="T596">
        <f t="shared" si="237"/>
        <v>0.96774484187764664</v>
      </c>
      <c r="U596" s="6">
        <f t="shared" ca="1" si="238"/>
        <v>0.99897693452380931</v>
      </c>
      <c r="V596">
        <f t="shared" ca="1" si="239"/>
        <v>1.6612939971594995</v>
      </c>
      <c r="X596" t="b">
        <f t="shared" ca="1" si="240"/>
        <v>1</v>
      </c>
      <c r="BJ596" t="b">
        <f t="shared" si="221"/>
        <v>1</v>
      </c>
      <c r="BK596" t="b">
        <f t="shared" ca="1" si="222"/>
        <v>1</v>
      </c>
      <c r="BM596">
        <f t="shared" ca="1" si="241"/>
        <v>1.7898920726670777</v>
      </c>
      <c r="BN596" t="b">
        <f t="shared" ca="1" si="242"/>
        <v>0</v>
      </c>
    </row>
    <row r="597" spans="1:66" x14ac:dyDescent="0.45">
      <c r="A597" s="1">
        <v>44670</v>
      </c>
      <c r="B597">
        <v>22.198</v>
      </c>
      <c r="C597" s="1">
        <v>44670</v>
      </c>
      <c r="D597">
        <v>392.38000499999998</v>
      </c>
      <c r="E597">
        <f t="shared" si="223"/>
        <v>1.9051507182137196E-2</v>
      </c>
      <c r="F597" s="4">
        <f t="shared" si="224"/>
        <v>2.0149234067165407E-2</v>
      </c>
      <c r="G597">
        <f t="shared" ca="1" si="225"/>
        <v>9.739015500586307E-4</v>
      </c>
      <c r="H597">
        <f t="shared" ca="1" si="226"/>
        <v>3.4108158387472387E-2</v>
      </c>
      <c r="I597">
        <f t="shared" ca="1" si="227"/>
        <v>0.49608174480974954</v>
      </c>
      <c r="J597">
        <f t="shared" ca="1" si="228"/>
        <v>0.65929572413163218</v>
      </c>
      <c r="K597">
        <f t="shared" ca="1" si="229"/>
        <v>1.3170376645493618</v>
      </c>
      <c r="L597">
        <f t="shared" ca="1" si="230"/>
        <v>0.94165875505564589</v>
      </c>
      <c r="M597">
        <f t="shared" ca="1" si="231"/>
        <v>-2.7574625735292819E-5</v>
      </c>
      <c r="N597">
        <f t="shared" ca="1" si="232"/>
        <v>1.5190790633952383E-2</v>
      </c>
      <c r="O597">
        <f t="shared" ca="1" si="233"/>
        <v>8.3754117849732621E-2</v>
      </c>
      <c r="P597">
        <f t="shared" ca="1" si="234"/>
        <v>0.23311248767642168</v>
      </c>
      <c r="Q597">
        <f t="shared" ca="1" si="235"/>
        <v>0.97435882978771682</v>
      </c>
      <c r="R597">
        <f t="shared" ca="1" si="236"/>
        <v>0.86880993848516153</v>
      </c>
      <c r="T597">
        <f t="shared" si="237"/>
        <v>1.0190515071821371</v>
      </c>
      <c r="U597" s="6">
        <f t="shared" ca="1" si="238"/>
        <v>1.0128210977779804</v>
      </c>
      <c r="V597">
        <f t="shared" ca="1" si="239"/>
        <v>1.6425064283912176</v>
      </c>
      <c r="X597" t="b">
        <f t="shared" ca="1" si="240"/>
        <v>0</v>
      </c>
      <c r="BJ597" t="b">
        <f t="shared" si="221"/>
        <v>1</v>
      </c>
      <c r="BK597" t="b">
        <f t="shared" ca="1" si="222"/>
        <v>0</v>
      </c>
      <c r="BM597">
        <f t="shared" ca="1" si="241"/>
        <v>1.7698153371684953</v>
      </c>
      <c r="BN597" t="b">
        <f t="shared" ca="1" si="242"/>
        <v>1</v>
      </c>
    </row>
    <row r="598" spans="1:66" x14ac:dyDescent="0.45">
      <c r="A598" s="1">
        <v>44669</v>
      </c>
      <c r="B598">
        <v>21.783000999999999</v>
      </c>
      <c r="C598" s="1">
        <v>44669</v>
      </c>
      <c r="D598">
        <v>384.63000499999998</v>
      </c>
      <c r="E598">
        <f t="shared" si="223"/>
        <v>2.4696680059115492E-2</v>
      </c>
      <c r="F598" s="4">
        <f t="shared" si="224"/>
        <v>1.171357197666351E-3</v>
      </c>
      <c r="G598">
        <f t="shared" ca="1" si="225"/>
        <v>9.4667290787444334E-4</v>
      </c>
      <c r="H598">
        <f t="shared" ca="1" si="226"/>
        <v>3.409582590352777E-2</v>
      </c>
      <c r="I598">
        <f t="shared" ca="1" si="227"/>
        <v>0.49854179013213235</v>
      </c>
      <c r="J598">
        <f t="shared" ca="1" si="228"/>
        <v>0.66596834567071683</v>
      </c>
      <c r="K598">
        <f t="shared" ca="1" si="229"/>
        <v>1.3170376645493618</v>
      </c>
      <c r="L598">
        <f t="shared" ca="1" si="230"/>
        <v>0.94089349249351484</v>
      </c>
      <c r="M598">
        <f t="shared" ca="1" si="231"/>
        <v>-6.8030033068500206E-5</v>
      </c>
      <c r="N598">
        <f t="shared" ca="1" si="232"/>
        <v>1.5147498883448667E-2</v>
      </c>
      <c r="O598">
        <f t="shared" ca="1" si="233"/>
        <v>8.3149400363896231E-2</v>
      </c>
      <c r="P598">
        <f t="shared" ca="1" si="234"/>
        <v>0.25741500650342575</v>
      </c>
      <c r="Q598">
        <f t="shared" ca="1" si="235"/>
        <v>0.97435882978771682</v>
      </c>
      <c r="R598">
        <f t="shared" ca="1" si="236"/>
        <v>0.86880993848516153</v>
      </c>
      <c r="T598">
        <f t="shared" si="237"/>
        <v>1.0246966800591155</v>
      </c>
      <c r="U598" s="6">
        <f t="shared" ca="1" si="238"/>
        <v>0.94221211740179578</v>
      </c>
      <c r="V598">
        <f t="shared" ca="1" si="239"/>
        <v>1.6182940189854875</v>
      </c>
      <c r="X598" t="b">
        <f t="shared" ca="1" si="240"/>
        <v>1</v>
      </c>
      <c r="BJ598" t="b">
        <f t="shared" si="221"/>
        <v>1</v>
      </c>
      <c r="BK598" t="b">
        <f t="shared" ca="1" si="222"/>
        <v>1</v>
      </c>
      <c r="BM598">
        <f t="shared" ca="1" si="241"/>
        <v>1.7368461840588827</v>
      </c>
      <c r="BN598" t="b">
        <f t="shared" ca="1" si="242"/>
        <v>0</v>
      </c>
    </row>
    <row r="599" spans="1:66" x14ac:dyDescent="0.45">
      <c r="A599" s="1">
        <v>44665</v>
      </c>
      <c r="B599">
        <v>21.257999000000002</v>
      </c>
      <c r="C599" s="1">
        <v>44665</v>
      </c>
      <c r="D599">
        <v>384.17999300000002</v>
      </c>
      <c r="E599">
        <f t="shared" si="223"/>
        <v>-4.2561817887754566E-2</v>
      </c>
      <c r="F599" s="4">
        <f t="shared" si="224"/>
        <v>-2.4725882612112827E-2</v>
      </c>
      <c r="G599">
        <f t="shared" ca="1" si="225"/>
        <v>8.7555770893528646E-4</v>
      </c>
      <c r="H599">
        <f t="shared" ca="1" si="226"/>
        <v>3.4060855400920957E-2</v>
      </c>
      <c r="I599">
        <f t="shared" ca="1" si="227"/>
        <v>0.50479612322204281</v>
      </c>
      <c r="J599">
        <f t="shared" ca="1" si="228"/>
        <v>0.68431717823781568</v>
      </c>
      <c r="K599">
        <f t="shared" ca="1" si="229"/>
        <v>1.3170376645493618</v>
      </c>
      <c r="L599">
        <f t="shared" ca="1" si="230"/>
        <v>0.90410245766319897</v>
      </c>
      <c r="M599">
        <f t="shared" ca="1" si="231"/>
        <v>-7.2256744031301692E-5</v>
      </c>
      <c r="N599">
        <f t="shared" ca="1" si="232"/>
        <v>1.5147269249915704E-2</v>
      </c>
      <c r="O599">
        <f t="shared" ca="1" si="233"/>
        <v>8.3996070058946465E-2</v>
      </c>
      <c r="P599">
        <f t="shared" ca="1" si="234"/>
        <v>0.25771026234520678</v>
      </c>
      <c r="Q599">
        <f t="shared" ca="1" si="235"/>
        <v>0.97435882978771682</v>
      </c>
      <c r="R599">
        <f t="shared" ca="1" si="236"/>
        <v>0.86880993848516153</v>
      </c>
      <c r="T599">
        <f t="shared" si="237"/>
        <v>0.95743818211224541</v>
      </c>
      <c r="U599" s="6">
        <f t="shared" ca="1" si="238"/>
        <v>0.87813941672174489</v>
      </c>
      <c r="V599">
        <f t="shared" ca="1" si="239"/>
        <v>1.5848810892801195</v>
      </c>
      <c r="X599" t="b">
        <f t="shared" ca="1" si="240"/>
        <v>1</v>
      </c>
      <c r="BJ599" t="b">
        <f t="shared" si="221"/>
        <v>1</v>
      </c>
      <c r="BK599" t="b">
        <f t="shared" ca="1" si="222"/>
        <v>1</v>
      </c>
      <c r="BM599">
        <f t="shared" ca="1" si="241"/>
        <v>1.7491631616077443</v>
      </c>
      <c r="BN599" t="b">
        <f t="shared" ca="1" si="242"/>
        <v>0</v>
      </c>
    </row>
    <row r="600" spans="1:66" x14ac:dyDescent="0.45">
      <c r="A600" s="1">
        <v>44664</v>
      </c>
      <c r="B600">
        <v>22.202998999999998</v>
      </c>
      <c r="C600" s="1">
        <v>44664</v>
      </c>
      <c r="D600">
        <v>393.92001299999998</v>
      </c>
      <c r="E600">
        <f t="shared" si="223"/>
        <v>3.2505533854166525E-2</v>
      </c>
      <c r="F600" s="4">
        <f t="shared" si="224"/>
        <v>1.7434201444728108E-2</v>
      </c>
      <c r="G600">
        <f t="shared" ca="1" si="225"/>
        <v>1.0823123964393668E-3</v>
      </c>
      <c r="H600">
        <f t="shared" ca="1" si="226"/>
        <v>3.3921075287462771E-2</v>
      </c>
      <c r="I600">
        <f t="shared" ca="1" si="227"/>
        <v>0.50324910193794736</v>
      </c>
      <c r="J600">
        <f t="shared" ca="1" si="228"/>
        <v>0.71950703375902236</v>
      </c>
      <c r="K600">
        <f t="shared" ca="1" si="229"/>
        <v>1.3170376645493618</v>
      </c>
      <c r="L600">
        <f t="shared" ca="1" si="230"/>
        <v>0.91074072417591101</v>
      </c>
      <c r="M600">
        <f t="shared" ca="1" si="231"/>
        <v>3.5000967837419857E-5</v>
      </c>
      <c r="N600">
        <f t="shared" ca="1" si="232"/>
        <v>1.5047439991134042E-2</v>
      </c>
      <c r="O600">
        <f t="shared" ca="1" si="233"/>
        <v>8.6353464596815421E-2</v>
      </c>
      <c r="P600">
        <f t="shared" ca="1" si="234"/>
        <v>0.3061181504821624</v>
      </c>
      <c r="Q600">
        <f t="shared" ca="1" si="235"/>
        <v>0.97435882978771682</v>
      </c>
      <c r="R600">
        <f t="shared" ca="1" si="236"/>
        <v>0.87266384056535651</v>
      </c>
      <c r="T600">
        <f t="shared" si="237"/>
        <v>1.0325055338541664</v>
      </c>
      <c r="U600" s="6">
        <f t="shared" ca="1" si="238"/>
        <v>0.90969799647642069</v>
      </c>
      <c r="V600">
        <f t="shared" ca="1" si="239"/>
        <v>1.5585386623492203</v>
      </c>
      <c r="X600" t="b">
        <f t="shared" ca="1" si="240"/>
        <v>1</v>
      </c>
      <c r="BJ600" t="b">
        <f t="shared" si="221"/>
        <v>1</v>
      </c>
      <c r="BK600" t="b">
        <f t="shared" ca="1" si="222"/>
        <v>1</v>
      </c>
      <c r="BM600">
        <f t="shared" ca="1" si="241"/>
        <v>1.6813619344766915</v>
      </c>
      <c r="BN600" t="b">
        <f t="shared" ca="1" si="242"/>
        <v>0</v>
      </c>
    </row>
    <row r="601" spans="1:66" x14ac:dyDescent="0.45">
      <c r="A601" s="1">
        <v>44663</v>
      </c>
      <c r="B601">
        <v>21.504000000000001</v>
      </c>
      <c r="C601" s="1">
        <v>44663</v>
      </c>
      <c r="D601">
        <v>387.17001299999998</v>
      </c>
      <c r="E601">
        <f t="shared" si="223"/>
        <v>-1.8843819865857564E-2</v>
      </c>
      <c r="F601" s="4">
        <f t="shared" si="224"/>
        <v>-2.730335033269768E-3</v>
      </c>
      <c r="G601">
        <f t="shared" ca="1" si="225"/>
        <v>9.3023006064637593E-4</v>
      </c>
      <c r="H601">
        <f t="shared" ca="1" si="226"/>
        <v>3.3847589173811955E-2</v>
      </c>
      <c r="I601">
        <f t="shared" ca="1" si="227"/>
        <v>0.51608840846882742</v>
      </c>
      <c r="J601">
        <f t="shared" ca="1" si="228"/>
        <v>0.75780446100266063</v>
      </c>
      <c r="K601">
        <f t="shared" ca="1" si="229"/>
        <v>1.3170376645493618</v>
      </c>
      <c r="L601">
        <f t="shared" ca="1" si="230"/>
        <v>0.89151877718052686</v>
      </c>
      <c r="M601">
        <f t="shared" ca="1" si="231"/>
        <v>-1.6423424348796328E-5</v>
      </c>
      <c r="N601">
        <f t="shared" ca="1" si="232"/>
        <v>1.5005194597070646E-2</v>
      </c>
      <c r="O601">
        <f t="shared" ca="1" si="233"/>
        <v>9.0097461595808573E-2</v>
      </c>
      <c r="P601">
        <f t="shared" ca="1" si="234"/>
        <v>0.33611192908779319</v>
      </c>
      <c r="Q601">
        <f t="shared" ca="1" si="235"/>
        <v>0.97435882978771682</v>
      </c>
      <c r="R601">
        <f t="shared" ca="1" si="236"/>
        <v>0.86354538142767712</v>
      </c>
      <c r="T601">
        <f t="shared" si="237"/>
        <v>0.98115618013414241</v>
      </c>
      <c r="U601" s="6">
        <f t="shared" ca="1" si="238"/>
        <v>0.82927769850757793</v>
      </c>
      <c r="V601">
        <f t="shared" ca="1" si="239"/>
        <v>1.5483658020905757</v>
      </c>
      <c r="X601" t="b">
        <f t="shared" ca="1" si="240"/>
        <v>1</v>
      </c>
      <c r="BJ601" t="b">
        <f t="shared" si="221"/>
        <v>1</v>
      </c>
      <c r="BK601" t="b">
        <f t="shared" ca="1" si="222"/>
        <v>1</v>
      </c>
      <c r="BM601">
        <f t="shared" ca="1" si="241"/>
        <v>1.6612939971594995</v>
      </c>
      <c r="BN601" t="b">
        <f t="shared" ca="1" si="242"/>
        <v>0</v>
      </c>
    </row>
    <row r="602" spans="1:66" x14ac:dyDescent="0.45">
      <c r="A602" s="1">
        <v>44662</v>
      </c>
      <c r="B602">
        <v>21.917000000000002</v>
      </c>
      <c r="C602" s="1">
        <v>44662</v>
      </c>
      <c r="D602">
        <v>388.23001099999999</v>
      </c>
      <c r="E602">
        <f t="shared" si="223"/>
        <v>-5.1991827154800135E-2</v>
      </c>
      <c r="F602" s="4">
        <f t="shared" si="224"/>
        <v>-2.3689131502916613E-2</v>
      </c>
      <c r="G602">
        <f t="shared" ca="1" si="225"/>
        <v>1.2750931093214683E-3</v>
      </c>
      <c r="H602">
        <f t="shared" ca="1" si="226"/>
        <v>3.3996149531837432E-2</v>
      </c>
      <c r="I602">
        <f t="shared" ca="1" si="227"/>
        <v>0.49499438310213678</v>
      </c>
      <c r="J602">
        <f t="shared" ca="1" si="228"/>
        <v>0.69274772373299509</v>
      </c>
      <c r="K602">
        <f t="shared" ca="1" si="229"/>
        <v>1.3170376645493618</v>
      </c>
      <c r="L602">
        <f t="shared" ca="1" si="230"/>
        <v>0.91074072417591101</v>
      </c>
      <c r="M602">
        <f t="shared" ca="1" si="231"/>
        <v>5.0529384616340347E-5</v>
      </c>
      <c r="N602">
        <f t="shared" ca="1" si="232"/>
        <v>1.5022888085841292E-2</v>
      </c>
      <c r="O602">
        <f t="shared" ca="1" si="233"/>
        <v>7.812615110736286E-2</v>
      </c>
      <c r="P602">
        <f t="shared" ca="1" si="234"/>
        <v>0.31997962546038305</v>
      </c>
      <c r="Q602">
        <f t="shared" ca="1" si="235"/>
        <v>0.97435882978771682</v>
      </c>
      <c r="R602">
        <f t="shared" ca="1" si="236"/>
        <v>0.87266384056535651</v>
      </c>
      <c r="T602">
        <f t="shared" si="237"/>
        <v>0.94800817284519989</v>
      </c>
      <c r="U602" s="6">
        <f t="shared" ca="1" si="238"/>
        <v>0.80105991224196238</v>
      </c>
      <c r="V602">
        <f t="shared" ca="1" si="239"/>
        <v>1.5264105274592437</v>
      </c>
      <c r="X602" t="b">
        <f t="shared" ca="1" si="240"/>
        <v>1</v>
      </c>
      <c r="BJ602" t="b">
        <f t="shared" si="221"/>
        <v>1</v>
      </c>
      <c r="BK602" t="b">
        <f t="shared" ca="1" si="222"/>
        <v>1</v>
      </c>
      <c r="BM602">
        <f t="shared" ca="1" si="241"/>
        <v>1.6425064283912176</v>
      </c>
      <c r="BN602" t="b">
        <f t="shared" ca="1" si="242"/>
        <v>0</v>
      </c>
    </row>
    <row r="603" spans="1:66" x14ac:dyDescent="0.45">
      <c r="A603" s="1">
        <v>44659</v>
      </c>
      <c r="B603">
        <v>23.118998999999999</v>
      </c>
      <c r="C603" s="1">
        <v>44659</v>
      </c>
      <c r="D603">
        <v>397.64999399999999</v>
      </c>
      <c r="E603">
        <f t="shared" si="223"/>
        <v>-4.4985170191672162E-2</v>
      </c>
      <c r="F603" s="4">
        <f t="shared" si="224"/>
        <v>-1.4669110432678868E-2</v>
      </c>
      <c r="G603">
        <f t="shared" ca="1" si="225"/>
        <v>1.4896225504767392E-3</v>
      </c>
      <c r="H603">
        <f t="shared" ca="1" si="226"/>
        <v>3.3793094952655624E-2</v>
      </c>
      <c r="I603">
        <f t="shared" ca="1" si="227"/>
        <v>0.50446639373081126</v>
      </c>
      <c r="J603">
        <f t="shared" ca="1" si="228"/>
        <v>0.73817118930383563</v>
      </c>
      <c r="K603">
        <f t="shared" ca="1" si="229"/>
        <v>1.3731017330965252</v>
      </c>
      <c r="L603">
        <f t="shared" ca="1" si="230"/>
        <v>0.94889234955936985</v>
      </c>
      <c r="M603">
        <f t="shared" ca="1" si="231"/>
        <v>1.6783006837392742E-4</v>
      </c>
      <c r="N603">
        <f t="shared" ca="1" si="232"/>
        <v>1.4927883737992354E-2</v>
      </c>
      <c r="O603">
        <f t="shared" ca="1" si="233"/>
        <v>7.6229770461299737E-2</v>
      </c>
      <c r="P603">
        <f t="shared" ca="1" si="234"/>
        <v>0.37053157921835345</v>
      </c>
      <c r="Q603">
        <f t="shared" ca="1" si="235"/>
        <v>0.97435882978771682</v>
      </c>
      <c r="R603">
        <f t="shared" ca="1" si="236"/>
        <v>0.91677952941139906</v>
      </c>
      <c r="T603">
        <f t="shared" si="237"/>
        <v>0.95501482980832786</v>
      </c>
      <c r="U603" s="6">
        <f t="shared" ca="1" si="238"/>
        <v>0.86549112758310887</v>
      </c>
      <c r="V603">
        <f t="shared" ca="1" si="239"/>
        <v>1.456136966321667</v>
      </c>
      <c r="X603" t="b">
        <f t="shared" ca="1" si="240"/>
        <v>1</v>
      </c>
      <c r="BJ603" t="b">
        <f t="shared" si="221"/>
        <v>1</v>
      </c>
      <c r="BK603" t="b">
        <f t="shared" ca="1" si="222"/>
        <v>1</v>
      </c>
      <c r="BM603">
        <f t="shared" ca="1" si="241"/>
        <v>1.6182940189854875</v>
      </c>
      <c r="BN603" t="b">
        <f t="shared" ca="1" si="242"/>
        <v>0</v>
      </c>
    </row>
    <row r="604" spans="1:66" x14ac:dyDescent="0.45">
      <c r="A604" s="1">
        <v>44658</v>
      </c>
      <c r="B604">
        <v>24.207999999999998</v>
      </c>
      <c r="C604" s="1">
        <v>44658</v>
      </c>
      <c r="D604">
        <v>403.57000699999998</v>
      </c>
      <c r="E604">
        <f t="shared" si="223"/>
        <v>-8.1533986151514568E-3</v>
      </c>
      <c r="F604" s="4">
        <f t="shared" si="224"/>
        <v>3.1069794647324116E-3</v>
      </c>
      <c r="G604">
        <f t="shared" ca="1" si="225"/>
        <v>1.7534446240745785E-3</v>
      </c>
      <c r="H604">
        <f t="shared" ca="1" si="226"/>
        <v>3.3634034912626377E-2</v>
      </c>
      <c r="I604">
        <f t="shared" ca="1" si="227"/>
        <v>0.50131211043420698</v>
      </c>
      <c r="J604">
        <f t="shared" ca="1" si="228"/>
        <v>0.77495735355275563</v>
      </c>
      <c r="K604">
        <f t="shared" ca="1" si="229"/>
        <v>1.3731017330965252</v>
      </c>
      <c r="L604">
        <f t="shared" ca="1" si="230"/>
        <v>0.98273517759664786</v>
      </c>
      <c r="M604">
        <f t="shared" ca="1" si="231"/>
        <v>2.6789889203886723E-4</v>
      </c>
      <c r="N604">
        <f t="shared" ca="1" si="232"/>
        <v>1.4894969441488257E-2</v>
      </c>
      <c r="O604">
        <f t="shared" ca="1" si="233"/>
        <v>6.1607343803466788E-2</v>
      </c>
      <c r="P604">
        <f t="shared" ca="1" si="234"/>
        <v>0.39383711396582477</v>
      </c>
      <c r="Q604">
        <f t="shared" ca="1" si="235"/>
        <v>0.97435882978771682</v>
      </c>
      <c r="R604">
        <f t="shared" ca="1" si="236"/>
        <v>0.93470509590061157</v>
      </c>
      <c r="T604">
        <f t="shared" si="237"/>
        <v>0.99184660138484859</v>
      </c>
      <c r="U604" s="6">
        <f t="shared" ca="1" si="238"/>
        <v>0.88719493099739555</v>
      </c>
      <c r="V604">
        <f t="shared" ca="1" si="239"/>
        <v>1.4489383994835885</v>
      </c>
      <c r="X604" t="b">
        <f t="shared" ca="1" si="240"/>
        <v>1</v>
      </c>
      <c r="BJ604" t="b">
        <f t="shared" si="221"/>
        <v>1</v>
      </c>
      <c r="BK604" t="b">
        <f t="shared" ca="1" si="222"/>
        <v>1</v>
      </c>
      <c r="BM604">
        <f t="shared" ca="1" si="241"/>
        <v>1.5848810892801195</v>
      </c>
      <c r="BN604" t="b">
        <f t="shared" ca="1" si="242"/>
        <v>0</v>
      </c>
    </row>
    <row r="605" spans="1:66" x14ac:dyDescent="0.45">
      <c r="A605" s="1">
        <v>44657</v>
      </c>
      <c r="B605">
        <v>24.407</v>
      </c>
      <c r="C605" s="1">
        <v>44657</v>
      </c>
      <c r="D605">
        <v>402.32000699999998</v>
      </c>
      <c r="E605">
        <f t="shared" si="223"/>
        <v>-5.8771354749141989E-2</v>
      </c>
      <c r="F605" s="4">
        <f t="shared" si="224"/>
        <v>-2.6849222705626511E-2</v>
      </c>
      <c r="G605">
        <f t="shared" ca="1" si="225"/>
        <v>1.8393490836354366E-3</v>
      </c>
      <c r="H605">
        <f t="shared" ca="1" si="226"/>
        <v>3.3630545379510934E-2</v>
      </c>
      <c r="I605">
        <f t="shared" ca="1" si="227"/>
        <v>0.49390879411707295</v>
      </c>
      <c r="J605">
        <f t="shared" ca="1" si="228"/>
        <v>0.77132640730870738</v>
      </c>
      <c r="K605">
        <f t="shared" ca="1" si="229"/>
        <v>1.3731017330965252</v>
      </c>
      <c r="L605">
        <f t="shared" ca="1" si="230"/>
        <v>0.98273517759664786</v>
      </c>
      <c r="M605">
        <f t="shared" ca="1" si="231"/>
        <v>2.4891389000333467E-4</v>
      </c>
      <c r="N605">
        <f t="shared" ca="1" si="232"/>
        <v>1.4893752351720463E-2</v>
      </c>
      <c r="O605">
        <f t="shared" ca="1" si="233"/>
        <v>6.5448655536018682E-2</v>
      </c>
      <c r="P605">
        <f t="shared" ca="1" si="234"/>
        <v>0.39528524971988066</v>
      </c>
      <c r="Q605">
        <f t="shared" ca="1" si="235"/>
        <v>0.97435882978771682</v>
      </c>
      <c r="R605">
        <f t="shared" ca="1" si="236"/>
        <v>0.93470509590061157</v>
      </c>
      <c r="T605">
        <f t="shared" si="237"/>
        <v>0.94122864525085803</v>
      </c>
      <c r="U605" s="6">
        <f t="shared" ca="1" si="238"/>
        <v>0.88143731016838911</v>
      </c>
      <c r="V605">
        <f t="shared" ca="1" si="239"/>
        <v>1.4337542069230915</v>
      </c>
      <c r="X605" t="b">
        <f t="shared" ca="1" si="240"/>
        <v>1</v>
      </c>
      <c r="BJ605" t="b">
        <f t="shared" si="221"/>
        <v>1</v>
      </c>
      <c r="BK605" t="b">
        <f t="shared" ca="1" si="222"/>
        <v>1</v>
      </c>
      <c r="BM605">
        <f t="shared" ca="1" si="241"/>
        <v>1.5585386623492203</v>
      </c>
      <c r="BN605" t="b">
        <f t="shared" ca="1" si="242"/>
        <v>0</v>
      </c>
    </row>
    <row r="606" spans="1:66" x14ac:dyDescent="0.45">
      <c r="A606" s="1">
        <v>44656</v>
      </c>
      <c r="B606">
        <v>25.931000000000001</v>
      </c>
      <c r="C606" s="1">
        <v>44656</v>
      </c>
      <c r="D606">
        <v>413.42001299999998</v>
      </c>
      <c r="E606">
        <f t="shared" si="223"/>
        <v>-5.2229566804474881E-2</v>
      </c>
      <c r="F606" s="4">
        <f t="shared" si="224"/>
        <v>-2.3640224276696528E-2</v>
      </c>
      <c r="G606">
        <f t="shared" ca="1" si="225"/>
        <v>2.2578850688749937E-3</v>
      </c>
      <c r="H606">
        <f t="shared" ca="1" si="226"/>
        <v>3.3392477941202807E-2</v>
      </c>
      <c r="I606">
        <f t="shared" ca="1" si="227"/>
        <v>0.49859817486402291</v>
      </c>
      <c r="J606">
        <f t="shared" ca="1" si="228"/>
        <v>0.79984474867436939</v>
      </c>
      <c r="K606">
        <f t="shared" ca="1" si="229"/>
        <v>1.4880259645657097</v>
      </c>
      <c r="L606">
        <f t="shared" ca="1" si="230"/>
        <v>1.0599800352751507</v>
      </c>
      <c r="M606">
        <f t="shared" ca="1" si="231"/>
        <v>4.3114763178759218E-4</v>
      </c>
      <c r="N606">
        <f t="shared" ca="1" si="232"/>
        <v>1.4783087184013569E-2</v>
      </c>
      <c r="O606">
        <f t="shared" ca="1" si="233"/>
        <v>6.2119499762377489E-2</v>
      </c>
      <c r="P606">
        <f t="shared" ca="1" si="234"/>
        <v>0.43777840017918646</v>
      </c>
      <c r="Q606">
        <f t="shared" ca="1" si="235"/>
        <v>1.0021475598837404</v>
      </c>
      <c r="R606">
        <f t="shared" ca="1" si="236"/>
        <v>1.0030157193171649</v>
      </c>
      <c r="T606">
        <f t="shared" si="237"/>
        <v>0.94777043319552512</v>
      </c>
      <c r="U606" s="6">
        <f t="shared" ca="1" si="238"/>
        <v>0.9049064768285876</v>
      </c>
      <c r="V606">
        <f t="shared" ca="1" si="239"/>
        <v>1.4109842491194824</v>
      </c>
      <c r="X606" t="b">
        <f t="shared" ca="1" si="240"/>
        <v>1</v>
      </c>
      <c r="BJ606" t="b">
        <f t="shared" si="221"/>
        <v>1</v>
      </c>
      <c r="BK606" t="b">
        <f t="shared" ca="1" si="222"/>
        <v>1</v>
      </c>
      <c r="BM606">
        <f t="shared" ca="1" si="241"/>
        <v>1.5483658020905757</v>
      </c>
      <c r="BN606" t="b">
        <f t="shared" ca="1" si="242"/>
        <v>0</v>
      </c>
    </row>
    <row r="607" spans="1:66" x14ac:dyDescent="0.45">
      <c r="A607" s="1">
        <v>44655</v>
      </c>
      <c r="B607">
        <v>27.360001</v>
      </c>
      <c r="C607" s="1">
        <v>44655</v>
      </c>
      <c r="D607">
        <v>423.42999300000002</v>
      </c>
      <c r="E607">
        <f t="shared" si="223"/>
        <v>2.4258797544174929E-2</v>
      </c>
      <c r="F607" s="4">
        <f t="shared" si="224"/>
        <v>1.9674379432779963E-2</v>
      </c>
      <c r="G607">
        <f t="shared" ca="1" si="225"/>
        <v>2.4622962655155688E-3</v>
      </c>
      <c r="H607">
        <f t="shared" ca="1" si="226"/>
        <v>3.3181723009728707E-2</v>
      </c>
      <c r="I607">
        <f t="shared" ca="1" si="227"/>
        <v>0.51161661465032326</v>
      </c>
      <c r="J607">
        <f t="shared" ca="1" si="228"/>
        <v>0.84787455800125189</v>
      </c>
      <c r="K607">
        <f t="shared" ca="1" si="229"/>
        <v>1.5018805625983056</v>
      </c>
      <c r="L607">
        <f t="shared" ca="1" si="230"/>
        <v>1.0770201530169838</v>
      </c>
      <c r="M607">
        <f t="shared" ca="1" si="231"/>
        <v>5.9385930893028572E-4</v>
      </c>
      <c r="N607">
        <f t="shared" ca="1" si="232"/>
        <v>1.4695643379092044E-2</v>
      </c>
      <c r="O607">
        <f t="shared" ca="1" si="233"/>
        <v>5.2961347487486057E-2</v>
      </c>
      <c r="P607">
        <f t="shared" ca="1" si="234"/>
        <v>0.48157335643111665</v>
      </c>
      <c r="Q607">
        <f t="shared" ca="1" si="235"/>
        <v>1.0021475598837404</v>
      </c>
      <c r="R607">
        <f t="shared" ca="1" si="236"/>
        <v>1.0572101280535782</v>
      </c>
      <c r="T607">
        <f t="shared" si="237"/>
        <v>1.024258797544175</v>
      </c>
      <c r="U607" s="6">
        <f t="shared" ca="1" si="238"/>
        <v>0.96955955207484312</v>
      </c>
      <c r="V607">
        <f t="shared" ca="1" si="239"/>
        <v>1.3609260488354469</v>
      </c>
      <c r="X607" t="b">
        <f t="shared" ca="1" si="240"/>
        <v>1</v>
      </c>
      <c r="BJ607" t="b">
        <f t="shared" si="221"/>
        <v>1</v>
      </c>
      <c r="BK607" t="b">
        <f t="shared" ca="1" si="222"/>
        <v>1</v>
      </c>
      <c r="BM607">
        <f t="shared" ca="1" si="241"/>
        <v>1.5264105274592437</v>
      </c>
      <c r="BN607" t="b">
        <f t="shared" ca="1" si="242"/>
        <v>0</v>
      </c>
    </row>
    <row r="608" spans="1:66" x14ac:dyDescent="0.45">
      <c r="A608" s="1">
        <v>44652</v>
      </c>
      <c r="B608">
        <v>26.712</v>
      </c>
      <c r="C608" s="1">
        <v>44652</v>
      </c>
      <c r="D608">
        <v>415.26001000000002</v>
      </c>
      <c r="E608">
        <f t="shared" si="223"/>
        <v>-2.1036393060045212E-2</v>
      </c>
      <c r="F608" s="4">
        <f t="shared" si="224"/>
        <v>-2.9293146556317391E-3</v>
      </c>
      <c r="G608">
        <f t="shared" ca="1" si="225"/>
        <v>2.336044687316055E-3</v>
      </c>
      <c r="H608">
        <f t="shared" ca="1" si="226"/>
        <v>3.3146391840020953E-2</v>
      </c>
      <c r="I608">
        <f t="shared" ca="1" si="227"/>
        <v>0.52334751424722159</v>
      </c>
      <c r="J608">
        <f t="shared" ca="1" si="228"/>
        <v>0.8715801862545085</v>
      </c>
      <c r="K608">
        <f t="shared" ca="1" si="229"/>
        <v>1.5018805625983056</v>
      </c>
      <c r="L608">
        <f t="shared" ca="1" si="230"/>
        <v>1.0349062620413023</v>
      </c>
      <c r="M608">
        <f t="shared" ca="1" si="231"/>
        <v>4.5546461162172987E-4</v>
      </c>
      <c r="N608">
        <f t="shared" ca="1" si="232"/>
        <v>1.4645297130353091E-2</v>
      </c>
      <c r="O608">
        <f t="shared" ca="1" si="233"/>
        <v>6.9893669151971358E-2</v>
      </c>
      <c r="P608">
        <f t="shared" ca="1" si="234"/>
        <v>0.51816514567698091</v>
      </c>
      <c r="Q608">
        <f t="shared" ca="1" si="235"/>
        <v>1.0021475598837404</v>
      </c>
      <c r="R608">
        <f t="shared" ca="1" si="236"/>
        <v>1.0165594486076925</v>
      </c>
      <c r="T608">
        <f t="shared" si="237"/>
        <v>0.97896360693995477</v>
      </c>
      <c r="U608" s="6">
        <f t="shared" ca="1" si="238"/>
        <v>0.96461075273041852</v>
      </c>
      <c r="V608">
        <f t="shared" ca="1" si="239"/>
        <v>1.3223995627112632</v>
      </c>
      <c r="X608" t="b">
        <f t="shared" ca="1" si="240"/>
        <v>1</v>
      </c>
      <c r="BJ608" t="b">
        <f t="shared" si="221"/>
        <v>1</v>
      </c>
      <c r="BK608" t="b">
        <f t="shared" ca="1" si="222"/>
        <v>1</v>
      </c>
      <c r="BM608">
        <f t="shared" ca="1" si="241"/>
        <v>1.456136966321667</v>
      </c>
      <c r="BN608" t="b">
        <f t="shared" ca="1" si="242"/>
        <v>0</v>
      </c>
    </row>
    <row r="609" spans="1:66" x14ac:dyDescent="0.45">
      <c r="A609" s="1">
        <v>44651</v>
      </c>
      <c r="B609">
        <v>27.285999</v>
      </c>
      <c r="C609" s="1">
        <v>44651</v>
      </c>
      <c r="D609">
        <v>416.48001099999999</v>
      </c>
      <c r="E609">
        <f t="shared" si="223"/>
        <v>-1.4590176432279596E-2</v>
      </c>
      <c r="F609" s="4">
        <f t="shared" si="224"/>
        <v>-1.4061838495327144E-2</v>
      </c>
      <c r="G609">
        <f t="shared" ca="1" si="225"/>
        <v>2.6790110878591581E-3</v>
      </c>
      <c r="H609">
        <f t="shared" ca="1" si="226"/>
        <v>3.3258021562920445E-2</v>
      </c>
      <c r="I609">
        <f t="shared" ca="1" si="227"/>
        <v>0.50136624437782196</v>
      </c>
      <c r="J609">
        <f t="shared" ca="1" si="228"/>
        <v>0.81393039872375628</v>
      </c>
      <c r="K609">
        <f t="shared" ca="1" si="229"/>
        <v>1.5018805625983056</v>
      </c>
      <c r="L609">
        <f t="shared" ca="1" si="230"/>
        <v>1.1483564014684733</v>
      </c>
      <c r="M609">
        <f t="shared" ca="1" si="231"/>
        <v>5.3458081903924256E-4</v>
      </c>
      <c r="N609">
        <f t="shared" ca="1" si="232"/>
        <v>1.466963972729388E-2</v>
      </c>
      <c r="O609">
        <f t="shared" ca="1" si="233"/>
        <v>5.6359721532767644E-2</v>
      </c>
      <c r="P609">
        <f t="shared" ca="1" si="234"/>
        <v>0.49581006154288154</v>
      </c>
      <c r="Q609">
        <f t="shared" ca="1" si="235"/>
        <v>1.0021475598837404</v>
      </c>
      <c r="R609">
        <f t="shared" ca="1" si="236"/>
        <v>1.0572101280535782</v>
      </c>
      <c r="T609">
        <f t="shared" si="237"/>
        <v>0.98540982356772044</v>
      </c>
      <c r="U609" s="6">
        <f t="shared" ca="1" si="238"/>
        <v>0.96930724689165182</v>
      </c>
      <c r="V609">
        <f t="shared" ca="1" si="239"/>
        <v>1.3425285527739863</v>
      </c>
      <c r="X609" t="b">
        <f t="shared" ca="1" si="240"/>
        <v>1</v>
      </c>
      <c r="BJ609" t="b">
        <f t="shared" si="221"/>
        <v>1</v>
      </c>
      <c r="BK609" t="b">
        <f t="shared" ca="1" si="222"/>
        <v>1</v>
      </c>
      <c r="BM609">
        <f t="shared" ca="1" si="241"/>
        <v>1.4489383994835885</v>
      </c>
      <c r="BN609" t="b">
        <f t="shared" ca="1" si="242"/>
        <v>0</v>
      </c>
    </row>
    <row r="610" spans="1:66" x14ac:dyDescent="0.45">
      <c r="A610" s="1">
        <v>44650</v>
      </c>
      <c r="B610">
        <v>27.690000999999999</v>
      </c>
      <c r="C610" s="1">
        <v>44650</v>
      </c>
      <c r="D610">
        <v>422.42001299999998</v>
      </c>
      <c r="E610">
        <f t="shared" si="223"/>
        <v>-3.3710182858738141E-2</v>
      </c>
      <c r="F610" s="4">
        <f t="shared" si="224"/>
        <v>-1.5154340676568057E-2</v>
      </c>
      <c r="G610">
        <f t="shared" ca="1" si="225"/>
        <v>2.7580751892352178E-3</v>
      </c>
      <c r="H610">
        <f t="shared" ca="1" si="226"/>
        <v>3.3235549593466744E-2</v>
      </c>
      <c r="I610">
        <f t="shared" ca="1" si="227"/>
        <v>0.49588674761421686</v>
      </c>
      <c r="J610">
        <f t="shared" ca="1" si="228"/>
        <v>0.81915285082208111</v>
      </c>
      <c r="K610">
        <f t="shared" ca="1" si="229"/>
        <v>1.5018805625983056</v>
      </c>
      <c r="L610">
        <f t="shared" ca="1" si="230"/>
        <v>1.1483564014684733</v>
      </c>
      <c r="M610">
        <f t="shared" ca="1" si="231"/>
        <v>5.8392448076087814E-4</v>
      </c>
      <c r="N610">
        <f t="shared" ca="1" si="232"/>
        <v>1.4636856526052799E-2</v>
      </c>
      <c r="O610">
        <f t="shared" ca="1" si="233"/>
        <v>5.1386379600718582E-2</v>
      </c>
      <c r="P610">
        <f t="shared" ca="1" si="234"/>
        <v>0.52180319397782471</v>
      </c>
      <c r="Q610">
        <f t="shared" ca="1" si="235"/>
        <v>1.0021475598837404</v>
      </c>
      <c r="R610">
        <f t="shared" ca="1" si="236"/>
        <v>1.1052749059611053</v>
      </c>
      <c r="T610">
        <f t="shared" si="237"/>
        <v>0.96628981714126183</v>
      </c>
      <c r="U610" s="6">
        <f t="shared" ca="1" si="238"/>
        <v>1.0802059733086535</v>
      </c>
      <c r="V610">
        <f t="shared" ca="1" si="239"/>
        <v>1.276816805482702</v>
      </c>
      <c r="X610" t="b">
        <f t="shared" ca="1" si="240"/>
        <v>0</v>
      </c>
      <c r="BJ610" t="b">
        <f t="shared" si="221"/>
        <v>1</v>
      </c>
      <c r="BK610" t="b">
        <f t="shared" ca="1" si="222"/>
        <v>0</v>
      </c>
      <c r="BM610">
        <f t="shared" ca="1" si="241"/>
        <v>1.4337542069230915</v>
      </c>
      <c r="BN610" t="b">
        <f t="shared" ca="1" si="242"/>
        <v>1</v>
      </c>
    </row>
    <row r="611" spans="1:66" x14ac:dyDescent="0.45">
      <c r="A611" s="1">
        <v>44649</v>
      </c>
      <c r="B611">
        <v>28.655999999999999</v>
      </c>
      <c r="C611" s="1">
        <v>44649</v>
      </c>
      <c r="D611">
        <v>428.92001299999998</v>
      </c>
      <c r="E611">
        <f t="shared" si="223"/>
        <v>1.5486020057408043E-2</v>
      </c>
      <c r="F611" s="4">
        <f t="shared" si="224"/>
        <v>2.2114187561450682E-2</v>
      </c>
      <c r="G611">
        <f t="shared" ca="1" si="225"/>
        <v>2.8627345980753384E-3</v>
      </c>
      <c r="H611">
        <f t="shared" ca="1" si="226"/>
        <v>3.3152988149403595E-2</v>
      </c>
      <c r="I611">
        <f t="shared" ca="1" si="227"/>
        <v>0.49626804466282654</v>
      </c>
      <c r="J611">
        <f t="shared" ca="1" si="228"/>
        <v>0.84400819215086509</v>
      </c>
      <c r="K611">
        <f t="shared" ca="1" si="229"/>
        <v>1.5018805625983056</v>
      </c>
      <c r="L611">
        <f t="shared" ca="1" si="230"/>
        <v>1.2001639089670968</v>
      </c>
      <c r="M611">
        <f t="shared" ca="1" si="231"/>
        <v>6.2529542843526079E-4</v>
      </c>
      <c r="N611">
        <f t="shared" ca="1" si="232"/>
        <v>1.4603805064076479E-2</v>
      </c>
      <c r="O611">
        <f t="shared" ca="1" si="233"/>
        <v>4.8826903105560239E-2</v>
      </c>
      <c r="P611">
        <f t="shared" ca="1" si="234"/>
        <v>0.54696323268571811</v>
      </c>
      <c r="Q611">
        <f t="shared" ca="1" si="235"/>
        <v>1.0021475598837404</v>
      </c>
      <c r="R611">
        <f t="shared" ca="1" si="236"/>
        <v>1.1732718065127974</v>
      </c>
      <c r="T611">
        <f t="shared" si="237"/>
        <v>1.0154860200574081</v>
      </c>
      <c r="U611" s="6">
        <f t="shared" ca="1" si="238"/>
        <v>1.0803800331774993</v>
      </c>
      <c r="V611">
        <f t="shared" ca="1" si="239"/>
        <v>1.2638103099210314</v>
      </c>
      <c r="X611" t="b">
        <f t="shared" ca="1" si="240"/>
        <v>0</v>
      </c>
      <c r="BJ611" t="b">
        <f t="shared" si="221"/>
        <v>1</v>
      </c>
      <c r="BK611" t="b">
        <f t="shared" ca="1" si="222"/>
        <v>0</v>
      </c>
      <c r="BM611">
        <f t="shared" ca="1" si="241"/>
        <v>1.4109842491194824</v>
      </c>
      <c r="BN611" t="b">
        <f t="shared" ca="1" si="242"/>
        <v>1</v>
      </c>
    </row>
    <row r="612" spans="1:66" x14ac:dyDescent="0.45">
      <c r="A612" s="1">
        <v>44648</v>
      </c>
      <c r="B612">
        <v>28.219000000000001</v>
      </c>
      <c r="C612" s="1">
        <v>44648</v>
      </c>
      <c r="D612">
        <v>419.64001500000001</v>
      </c>
      <c r="E612">
        <f t="shared" si="223"/>
        <v>1.9030803807265847E-2</v>
      </c>
      <c r="F612" s="4">
        <f t="shared" si="224"/>
        <v>1.2351698677672203E-2</v>
      </c>
      <c r="G612">
        <f t="shared" ca="1" si="225"/>
        <v>2.8395808723537946E-3</v>
      </c>
      <c r="H612">
        <f t="shared" ca="1" si="226"/>
        <v>3.3145744110079346E-2</v>
      </c>
      <c r="I612">
        <f t="shared" ca="1" si="227"/>
        <v>0.49850108134308613</v>
      </c>
      <c r="J612">
        <f t="shared" ca="1" si="228"/>
        <v>0.84873648526767864</v>
      </c>
      <c r="K612">
        <f t="shared" ca="1" si="229"/>
        <v>1.5018805625983056</v>
      </c>
      <c r="L612">
        <f t="shared" ca="1" si="230"/>
        <v>1.2001639089670968</v>
      </c>
      <c r="M612">
        <f t="shared" ca="1" si="231"/>
        <v>5.6990232883686524E-4</v>
      </c>
      <c r="N612">
        <f t="shared" ca="1" si="232"/>
        <v>1.4542770216931997E-2</v>
      </c>
      <c r="O612">
        <f t="shared" ca="1" si="233"/>
        <v>4.6472399303343424E-2</v>
      </c>
      <c r="P612">
        <f t="shared" ca="1" si="234"/>
        <v>0.58496079701127179</v>
      </c>
      <c r="Q612">
        <f t="shared" ca="1" si="235"/>
        <v>1.0021475598837404</v>
      </c>
      <c r="R612">
        <f t="shared" ca="1" si="236"/>
        <v>1.1732718065127974</v>
      </c>
      <c r="T612">
        <f t="shared" si="237"/>
        <v>1.0190308038072657</v>
      </c>
      <c r="U612" s="6">
        <f t="shared" ca="1" si="238"/>
        <v>1.0555472826942203</v>
      </c>
      <c r="V612">
        <f t="shared" ca="1" si="239"/>
        <v>1.1883853014818291</v>
      </c>
      <c r="X612" t="b">
        <f t="shared" ca="1" si="240"/>
        <v>0</v>
      </c>
      <c r="BJ612" t="b">
        <f t="shared" si="221"/>
        <v>1</v>
      </c>
      <c r="BK612" t="b">
        <f t="shared" ca="1" si="222"/>
        <v>0</v>
      </c>
      <c r="BM612">
        <f t="shared" ca="1" si="241"/>
        <v>1.3609260488354469</v>
      </c>
      <c r="BN612" t="b">
        <f t="shared" ca="1" si="242"/>
        <v>1</v>
      </c>
    </row>
    <row r="613" spans="1:66" x14ac:dyDescent="0.45">
      <c r="A613" s="1">
        <v>44645</v>
      </c>
      <c r="B613">
        <v>27.691998999999999</v>
      </c>
      <c r="C613" s="1">
        <v>44645</v>
      </c>
      <c r="D613">
        <v>414.51998900000001</v>
      </c>
      <c r="E613">
        <f t="shared" si="223"/>
        <v>-1.6270017761989324E-2</v>
      </c>
      <c r="F613" s="4">
        <f t="shared" si="224"/>
        <v>-2.3345953533079533E-3</v>
      </c>
      <c r="G613">
        <f t="shared" ca="1" si="225"/>
        <v>2.8592767881725563E-3</v>
      </c>
      <c r="H613">
        <f t="shared" ca="1" si="226"/>
        <v>3.3156582233298995E-2</v>
      </c>
      <c r="I613">
        <f t="shared" ca="1" si="227"/>
        <v>0.49675719135553309</v>
      </c>
      <c r="J613">
        <f t="shared" ca="1" si="228"/>
        <v>0.84284957453818032</v>
      </c>
      <c r="K613">
        <f t="shared" ca="1" si="229"/>
        <v>1.5018805625983056</v>
      </c>
      <c r="L613">
        <f t="shared" ca="1" si="230"/>
        <v>1.2129437332315796</v>
      </c>
      <c r="M613">
        <f t="shared" ca="1" si="231"/>
        <v>5.3879591213289299E-4</v>
      </c>
      <c r="N613">
        <f t="shared" ca="1" si="232"/>
        <v>1.4524084314331026E-2</v>
      </c>
      <c r="O613">
        <f t="shared" ca="1" si="233"/>
        <v>5.0717435508706957E-2</v>
      </c>
      <c r="P613">
        <f t="shared" ca="1" si="234"/>
        <v>0.60196496191351345</v>
      </c>
      <c r="Q613">
        <f t="shared" ca="1" si="235"/>
        <v>1.0021475598837404</v>
      </c>
      <c r="R613">
        <f t="shared" ca="1" si="236"/>
        <v>1.1281584512356808</v>
      </c>
      <c r="T613">
        <f t="shared" si="237"/>
        <v>0.98372998223801067</v>
      </c>
      <c r="U613" s="6">
        <f t="shared" ca="1" si="238"/>
        <v>1.0468377895451475</v>
      </c>
      <c r="V613">
        <f t="shared" ca="1" si="239"/>
        <v>1.251255915240705</v>
      </c>
      <c r="X613" t="b">
        <f t="shared" ca="1" si="240"/>
        <v>0</v>
      </c>
      <c r="BJ613" t="b">
        <f t="shared" si="221"/>
        <v>1</v>
      </c>
      <c r="BK613" t="b">
        <f t="shared" ca="1" si="222"/>
        <v>0</v>
      </c>
      <c r="BM613">
        <f t="shared" ca="1" si="241"/>
        <v>1.3223995627112632</v>
      </c>
      <c r="BN613" t="b">
        <f t="shared" ca="1" si="242"/>
        <v>1</v>
      </c>
    </row>
    <row r="614" spans="1:66" x14ac:dyDescent="0.45">
      <c r="A614" s="1">
        <v>44644</v>
      </c>
      <c r="B614">
        <v>28.15</v>
      </c>
      <c r="C614" s="1">
        <v>44644</v>
      </c>
      <c r="D614">
        <v>415.48998999999998</v>
      </c>
      <c r="E614">
        <f t="shared" si="223"/>
        <v>9.8150850505155124E-2</v>
      </c>
      <c r="F614" s="4">
        <f t="shared" si="224"/>
        <v>2.4434151875447344E-2</v>
      </c>
      <c r="G614">
        <f t="shared" ca="1" si="225"/>
        <v>2.9598537575724233E-3</v>
      </c>
      <c r="H614">
        <f t="shared" ca="1" si="226"/>
        <v>3.3128761242409398E-2</v>
      </c>
      <c r="I614">
        <f t="shared" ca="1" si="227"/>
        <v>0.48978725356542285</v>
      </c>
      <c r="J614">
        <f t="shared" ca="1" si="228"/>
        <v>0.84922706056169162</v>
      </c>
      <c r="K614">
        <f t="shared" ca="1" si="229"/>
        <v>1.5018805625983056</v>
      </c>
      <c r="L614">
        <f t="shared" ca="1" si="230"/>
        <v>1.2409490948250124</v>
      </c>
      <c r="M614">
        <f t="shared" ca="1" si="231"/>
        <v>5.9546748270581989E-4</v>
      </c>
      <c r="N614">
        <f t="shared" ca="1" si="232"/>
        <v>1.4534924932087464E-2</v>
      </c>
      <c r="O614">
        <f t="shared" ca="1" si="233"/>
        <v>3.9829278191959798E-2</v>
      </c>
      <c r="P614">
        <f t="shared" ca="1" si="234"/>
        <v>0.59095370407035341</v>
      </c>
      <c r="Q614">
        <f t="shared" ca="1" si="235"/>
        <v>1.0021475598837404</v>
      </c>
      <c r="R614">
        <f t="shared" ca="1" si="236"/>
        <v>1.1666340522681997</v>
      </c>
      <c r="T614">
        <f t="shared" si="237"/>
        <v>1.0981508505051552</v>
      </c>
      <c r="U614" s="6">
        <f t="shared" ca="1" si="238"/>
        <v>1.1366388945877857</v>
      </c>
      <c r="V614">
        <f t="shared" ca="1" si="239"/>
        <v>1.1419897318286774</v>
      </c>
      <c r="X614" t="b">
        <f t="shared" ca="1" si="240"/>
        <v>0</v>
      </c>
      <c r="BJ614" t="b">
        <f t="shared" si="221"/>
        <v>1</v>
      </c>
      <c r="BK614" t="b">
        <f t="shared" ca="1" si="222"/>
        <v>0</v>
      </c>
      <c r="BM614">
        <f t="shared" ca="1" si="241"/>
        <v>1.3425285527739863</v>
      </c>
      <c r="BN614" t="b">
        <f t="shared" ca="1" si="242"/>
        <v>1</v>
      </c>
    </row>
    <row r="615" spans="1:66" x14ac:dyDescent="0.45">
      <c r="A615" s="1">
        <v>44643</v>
      </c>
      <c r="B615">
        <v>25.634001000000001</v>
      </c>
      <c r="C615" s="1">
        <v>44643</v>
      </c>
      <c r="D615">
        <v>405.57998700000002</v>
      </c>
      <c r="E615">
        <f t="shared" si="223"/>
        <v>-3.3554478962449084E-2</v>
      </c>
      <c r="F615" s="4">
        <f t="shared" si="224"/>
        <v>-1.5224035228009662E-2</v>
      </c>
      <c r="G615">
        <f t="shared" ca="1" si="225"/>
        <v>2.4408154372391241E-3</v>
      </c>
      <c r="H615">
        <f t="shared" ca="1" si="226"/>
        <v>3.2435826895157456E-2</v>
      </c>
      <c r="I615">
        <f t="shared" ca="1" si="227"/>
        <v>0.44195354249830132</v>
      </c>
      <c r="J615">
        <f t="shared" ca="1" si="228"/>
        <v>0.83601764597411332</v>
      </c>
      <c r="K615">
        <f t="shared" ca="1" si="229"/>
        <v>1.4865996899500549</v>
      </c>
      <c r="L615">
        <f t="shared" ca="1" si="230"/>
        <v>1.1837437224605476</v>
      </c>
      <c r="M615">
        <f t="shared" ca="1" si="231"/>
        <v>4.7064319969577633E-4</v>
      </c>
      <c r="N615">
        <f t="shared" ca="1" si="232"/>
        <v>1.4436033518106772E-2</v>
      </c>
      <c r="O615">
        <f t="shared" ca="1" si="233"/>
        <v>4.3997070114522793E-2</v>
      </c>
      <c r="P615">
        <f t="shared" ca="1" si="234"/>
        <v>0.65421295879820685</v>
      </c>
      <c r="Q615">
        <f t="shared" ca="1" si="235"/>
        <v>1.0021475598837404</v>
      </c>
      <c r="R615">
        <f t="shared" ca="1" si="236"/>
        <v>1.1281584512356808</v>
      </c>
      <c r="T615">
        <f t="shared" si="237"/>
        <v>0.96644552103755088</v>
      </c>
      <c r="U615" s="6">
        <f t="shared" ca="1" si="238"/>
        <v>1.0464566051600264</v>
      </c>
      <c r="V615">
        <f t="shared" ca="1" si="239"/>
        <v>1.0961161845990341</v>
      </c>
      <c r="X615" t="b">
        <f t="shared" ca="1" si="240"/>
        <v>0</v>
      </c>
      <c r="BJ615" t="b">
        <f t="shared" si="221"/>
        <v>1</v>
      </c>
      <c r="BK615" t="b">
        <f t="shared" ca="1" si="222"/>
        <v>0</v>
      </c>
      <c r="BM615">
        <f t="shared" ca="1" si="241"/>
        <v>1.276816805482702</v>
      </c>
      <c r="BN615" t="b">
        <f t="shared" ca="1" si="242"/>
        <v>1</v>
      </c>
    </row>
    <row r="616" spans="1:66" x14ac:dyDescent="0.45">
      <c r="A616" s="1">
        <v>44642</v>
      </c>
      <c r="B616">
        <v>26.524000000000001</v>
      </c>
      <c r="C616" s="1">
        <v>44642</v>
      </c>
      <c r="D616">
        <v>411.85000600000001</v>
      </c>
      <c r="E616">
        <f t="shared" si="223"/>
        <v>-7.8551285948652814E-3</v>
      </c>
      <c r="F616" s="4">
        <f t="shared" si="224"/>
        <v>1.601051223642613E-2</v>
      </c>
      <c r="G616">
        <f t="shared" ca="1" si="225"/>
        <v>2.5626152997866251E-3</v>
      </c>
      <c r="H616">
        <f t="shared" ca="1" si="226"/>
        <v>3.234559322881092E-2</v>
      </c>
      <c r="I616">
        <f t="shared" ca="1" si="227"/>
        <v>0.44101068098406193</v>
      </c>
      <c r="J616">
        <f t="shared" ca="1" si="228"/>
        <v>0.86479373426364381</v>
      </c>
      <c r="K616">
        <f t="shared" ca="1" si="229"/>
        <v>1.4865996899500549</v>
      </c>
      <c r="L616">
        <f t="shared" ca="1" si="230"/>
        <v>1.1951721090476155</v>
      </c>
      <c r="M616">
        <f t="shared" ca="1" si="231"/>
        <v>5.5553489247829005E-4</v>
      </c>
      <c r="N616">
        <f t="shared" ca="1" si="232"/>
        <v>1.4393133695184045E-2</v>
      </c>
      <c r="O616">
        <f t="shared" ca="1" si="233"/>
        <v>3.3103277437997562E-2</v>
      </c>
      <c r="P616">
        <f t="shared" ca="1" si="234"/>
        <v>0.69018916651003881</v>
      </c>
      <c r="Q616">
        <f t="shared" ca="1" si="235"/>
        <v>1.0021475598837404</v>
      </c>
      <c r="R616">
        <f t="shared" ca="1" si="236"/>
        <v>1.2108235537366627</v>
      </c>
      <c r="T616">
        <f t="shared" si="237"/>
        <v>0.99214487140513474</v>
      </c>
      <c r="U616" s="6">
        <f t="shared" ca="1" si="238"/>
        <v>1.1545727593261654</v>
      </c>
      <c r="V616">
        <f t="shared" ca="1" si="239"/>
        <v>1.0190156200128406</v>
      </c>
      <c r="X616" t="b">
        <f t="shared" ca="1" si="240"/>
        <v>0</v>
      </c>
      <c r="BJ616" t="b">
        <f t="shared" si="221"/>
        <v>1</v>
      </c>
      <c r="BK616" t="b">
        <f t="shared" ca="1" si="222"/>
        <v>0</v>
      </c>
      <c r="BM616">
        <f t="shared" ca="1" si="241"/>
        <v>1.2638103099210314</v>
      </c>
      <c r="BN616" t="b">
        <f t="shared" ca="1" si="242"/>
        <v>1</v>
      </c>
    </row>
    <row r="617" spans="1:66" x14ac:dyDescent="0.45">
      <c r="A617" s="1">
        <v>44641</v>
      </c>
      <c r="B617">
        <v>26.733999000000001</v>
      </c>
      <c r="C617" s="1">
        <v>44641</v>
      </c>
      <c r="D617">
        <v>405.35998499999999</v>
      </c>
      <c r="E617">
        <f t="shared" si="223"/>
        <v>1.0622614093774485E-2</v>
      </c>
      <c r="F617" s="4">
        <f t="shared" si="224"/>
        <v>-2.5345849109998696E-3</v>
      </c>
      <c r="G617">
        <f t="shared" ca="1" si="225"/>
        <v>2.6134814019027623E-3</v>
      </c>
      <c r="H617">
        <f t="shared" ca="1" si="226"/>
        <v>3.2337126149585005E-2</v>
      </c>
      <c r="I617">
        <f t="shared" ca="1" si="227"/>
        <v>0.4367602552940501</v>
      </c>
      <c r="J617">
        <f t="shared" ca="1" si="228"/>
        <v>0.86601609675815228</v>
      </c>
      <c r="K617">
        <f t="shared" ca="1" si="229"/>
        <v>1.4865996899500549</v>
      </c>
      <c r="L617">
        <f t="shared" ca="1" si="230"/>
        <v>1.1951721090476155</v>
      </c>
      <c r="M617">
        <f t="shared" ca="1" si="231"/>
        <v>4.8240259990663787E-4</v>
      </c>
      <c r="N617">
        <f t="shared" ca="1" si="232"/>
        <v>1.4351309654002281E-2</v>
      </c>
      <c r="O617">
        <f t="shared" ca="1" si="233"/>
        <v>4.2497343673248256E-2</v>
      </c>
      <c r="P617">
        <f t="shared" ca="1" si="234"/>
        <v>0.72768853509964293</v>
      </c>
      <c r="Q617">
        <f t="shared" ca="1" si="235"/>
        <v>1.0021475598837404</v>
      </c>
      <c r="R617">
        <f t="shared" ca="1" si="236"/>
        <v>1.1947315825754596</v>
      </c>
      <c r="T617">
        <f t="shared" si="237"/>
        <v>1.0106226140937744</v>
      </c>
      <c r="U617" s="6">
        <f t="shared" ca="1" si="238"/>
        <v>1.2533520393811535</v>
      </c>
      <c r="V617">
        <f t="shared" ca="1" si="239"/>
        <v>0.91686956673089082</v>
      </c>
      <c r="X617" t="b">
        <f t="shared" ca="1" si="240"/>
        <v>0</v>
      </c>
      <c r="BJ617" t="b">
        <f t="shared" si="221"/>
        <v>1</v>
      </c>
      <c r="BK617" t="b">
        <f t="shared" ca="1" si="222"/>
        <v>0</v>
      </c>
      <c r="BM617">
        <f t="shared" ca="1" si="241"/>
        <v>1.1883853014818291</v>
      </c>
      <c r="BN617" t="b">
        <f t="shared" ca="1" si="242"/>
        <v>1</v>
      </c>
    </row>
    <row r="618" spans="1:66" x14ac:dyDescent="0.45">
      <c r="A618" s="1">
        <v>44638</v>
      </c>
      <c r="B618">
        <v>26.452998999999998</v>
      </c>
      <c r="C618" s="1">
        <v>44638</v>
      </c>
      <c r="D618">
        <v>406.39001500000001</v>
      </c>
      <c r="E618">
        <f t="shared" si="223"/>
        <v>6.8117497047666245E-2</v>
      </c>
      <c r="F618" s="4">
        <f t="shared" si="224"/>
        <v>2.2905197195633498E-2</v>
      </c>
      <c r="G618">
        <f t="shared" ca="1" si="225"/>
        <v>2.7396585495744184E-3</v>
      </c>
      <c r="H618">
        <f t="shared" ca="1" si="226"/>
        <v>3.2417667369004595E-2</v>
      </c>
      <c r="I618">
        <f t="shared" ca="1" si="227"/>
        <v>0.42711600498339591</v>
      </c>
      <c r="J618">
        <f t="shared" ca="1" si="228"/>
        <v>0.82611589388250595</v>
      </c>
      <c r="K618">
        <f t="shared" ca="1" si="229"/>
        <v>1.4865996899500549</v>
      </c>
      <c r="L618">
        <f t="shared" ca="1" si="230"/>
        <v>1.2529297674329762</v>
      </c>
      <c r="M618">
        <f t="shared" ca="1" si="231"/>
        <v>5.8958913593982023E-4</v>
      </c>
      <c r="N618">
        <f t="shared" ca="1" si="232"/>
        <v>1.4408603976466277E-2</v>
      </c>
      <c r="O618">
        <f t="shared" ca="1" si="233"/>
        <v>3.0101613170600436E-2</v>
      </c>
      <c r="P618">
        <f t="shared" ca="1" si="234"/>
        <v>0.68059440699584206</v>
      </c>
      <c r="Q618">
        <f t="shared" ca="1" si="235"/>
        <v>1.0021475598837404</v>
      </c>
      <c r="R618">
        <f t="shared" ca="1" si="236"/>
        <v>1.2108235537366627</v>
      </c>
      <c r="T618">
        <f t="shared" si="237"/>
        <v>1.0681174970476663</v>
      </c>
      <c r="U618" s="6">
        <f t="shared" ca="1" si="238"/>
        <v>1.1969682805429864</v>
      </c>
      <c r="V618">
        <f t="shared" ca="1" si="239"/>
        <v>0.87124648205893962</v>
      </c>
      <c r="X618" t="b">
        <f t="shared" ca="1" si="240"/>
        <v>0</v>
      </c>
      <c r="BJ618" t="b">
        <f t="shared" si="221"/>
        <v>1</v>
      </c>
      <c r="BK618" t="b">
        <f t="shared" ca="1" si="222"/>
        <v>0</v>
      </c>
      <c r="BM618">
        <f t="shared" ca="1" si="241"/>
        <v>1.251255915240705</v>
      </c>
      <c r="BN618" t="b">
        <f t="shared" ca="1" si="242"/>
        <v>1</v>
      </c>
    </row>
    <row r="619" spans="1:66" x14ac:dyDescent="0.45">
      <c r="A619" s="1">
        <v>44637</v>
      </c>
      <c r="B619">
        <v>24.766000999999999</v>
      </c>
      <c r="C619" s="1">
        <v>44637</v>
      </c>
      <c r="D619">
        <v>397.290009</v>
      </c>
      <c r="E619">
        <f t="shared" si="223"/>
        <v>1.1022248530372331E-2</v>
      </c>
      <c r="F619" s="4">
        <f t="shared" si="224"/>
        <v>1.0864638235995646E-2</v>
      </c>
      <c r="G619">
        <f t="shared" ca="1" si="225"/>
        <v>2.4561386965384906E-3</v>
      </c>
      <c r="H619">
        <f t="shared" ca="1" si="226"/>
        <v>3.2089308782370277E-2</v>
      </c>
      <c r="I619">
        <f t="shared" ca="1" si="227"/>
        <v>0.42431071888412014</v>
      </c>
      <c r="J619">
        <f t="shared" ca="1" si="228"/>
        <v>0.91265602929870138</v>
      </c>
      <c r="K619">
        <f t="shared" ca="1" si="229"/>
        <v>1.4285883843163445</v>
      </c>
      <c r="L619">
        <f t="shared" ca="1" si="230"/>
        <v>1.1951721090476155</v>
      </c>
      <c r="M619">
        <f t="shared" ca="1" si="231"/>
        <v>4.2153784961159119E-4</v>
      </c>
      <c r="N619">
        <f t="shared" ca="1" si="232"/>
        <v>1.4342876005938169E-2</v>
      </c>
      <c r="O619">
        <f t="shared" ca="1" si="233"/>
        <v>4.4428053645212268E-2</v>
      </c>
      <c r="P619">
        <f t="shared" ca="1" si="234"/>
        <v>0.72229029386638022</v>
      </c>
      <c r="Q619">
        <f t="shared" ca="1" si="235"/>
        <v>1.0021475598837404</v>
      </c>
      <c r="R619">
        <f t="shared" ca="1" si="236"/>
        <v>1.1131651078979774</v>
      </c>
      <c r="T619">
        <f t="shared" si="237"/>
        <v>1.0110222485303724</v>
      </c>
      <c r="U619" s="6">
        <f t="shared" ca="1" si="238"/>
        <v>1.0930355683186703</v>
      </c>
      <c r="V619">
        <f t="shared" ca="1" si="239"/>
        <v>0.82652335362612828</v>
      </c>
      <c r="X619" t="b">
        <f t="shared" ca="1" si="240"/>
        <v>0</v>
      </c>
      <c r="BJ619" t="b">
        <f t="shared" si="221"/>
        <v>1</v>
      </c>
      <c r="BK619" t="b">
        <f t="shared" ca="1" si="222"/>
        <v>0</v>
      </c>
      <c r="BM619">
        <f t="shared" ca="1" si="241"/>
        <v>1.1419897318286774</v>
      </c>
      <c r="BN619" t="b">
        <f t="shared" ca="1" si="242"/>
        <v>1</v>
      </c>
    </row>
    <row r="620" spans="1:66" x14ac:dyDescent="0.45">
      <c r="A620" s="1">
        <v>44636</v>
      </c>
      <c r="B620">
        <v>24.495999999999999</v>
      </c>
      <c r="C620" s="1">
        <v>44636</v>
      </c>
      <c r="D620">
        <v>393.01998900000001</v>
      </c>
      <c r="E620">
        <f t="shared" si="223"/>
        <v>6.6295216123275144E-2</v>
      </c>
      <c r="F620" s="4">
        <f t="shared" si="224"/>
        <v>3.6609098092692756E-2</v>
      </c>
      <c r="G620">
        <f t="shared" ca="1" si="225"/>
        <v>2.5589634494598097E-3</v>
      </c>
      <c r="H620">
        <f t="shared" ca="1" si="226"/>
        <v>3.2149786821848138E-2</v>
      </c>
      <c r="I620">
        <f t="shared" ca="1" si="227"/>
        <v>0.41590891741353819</v>
      </c>
      <c r="J620">
        <f t="shared" ca="1" si="228"/>
        <v>0.8809275509773955</v>
      </c>
      <c r="K620">
        <f t="shared" ca="1" si="229"/>
        <v>1.4285883843163445</v>
      </c>
      <c r="L620">
        <f t="shared" ca="1" si="230"/>
        <v>1.2529297674329762</v>
      </c>
      <c r="M620">
        <f t="shared" ca="1" si="231"/>
        <v>3.9568145756547894E-4</v>
      </c>
      <c r="N620">
        <f t="shared" ca="1" si="232"/>
        <v>1.4328609393456289E-2</v>
      </c>
      <c r="O620">
        <f t="shared" ca="1" si="233"/>
        <v>4.831685695898949E-2</v>
      </c>
      <c r="P620">
        <f t="shared" ca="1" si="234"/>
        <v>0.73628900711155598</v>
      </c>
      <c r="Q620">
        <f t="shared" ca="1" si="235"/>
        <v>1.0021475598837404</v>
      </c>
      <c r="R620">
        <f t="shared" ca="1" si="236"/>
        <v>1.1015336524875157</v>
      </c>
      <c r="T620">
        <f t="shared" si="237"/>
        <v>1.066295216123275</v>
      </c>
      <c r="U620" s="6">
        <f t="shared" ca="1" si="238"/>
        <v>1.0643955852959066</v>
      </c>
      <c r="V620">
        <f t="shared" ca="1" si="239"/>
        <v>0.80975160211285235</v>
      </c>
      <c r="X620" t="b">
        <f t="shared" ca="1" si="240"/>
        <v>0</v>
      </c>
      <c r="BJ620" t="b">
        <f t="shared" si="221"/>
        <v>1</v>
      </c>
      <c r="BK620" t="b">
        <f t="shared" ca="1" si="222"/>
        <v>0</v>
      </c>
      <c r="BM620">
        <f t="shared" ca="1" si="241"/>
        <v>1.0961161845990341</v>
      </c>
      <c r="BN620" t="b">
        <f t="shared" ca="1" si="242"/>
        <v>1</v>
      </c>
    </row>
    <row r="621" spans="1:66" x14ac:dyDescent="0.45">
      <c r="A621" s="1">
        <v>44635</v>
      </c>
      <c r="B621">
        <v>22.972999999999999</v>
      </c>
      <c r="C621" s="1">
        <v>44635</v>
      </c>
      <c r="D621">
        <v>379.14001500000001</v>
      </c>
      <c r="E621">
        <f t="shared" si="223"/>
        <v>7.7027660571964404E-2</v>
      </c>
      <c r="F621" s="4">
        <f t="shared" si="224"/>
        <v>3.3614179186031885E-2</v>
      </c>
      <c r="G621">
        <f t="shared" ca="1" si="225"/>
        <v>2.2336436067181779E-3</v>
      </c>
      <c r="H621">
        <f t="shared" ca="1" si="226"/>
        <v>3.1829195225341896E-2</v>
      </c>
      <c r="I621">
        <f t="shared" ca="1" si="227"/>
        <v>0.41881991603580748</v>
      </c>
      <c r="J621">
        <f t="shared" ca="1" si="228"/>
        <v>0.97509129202763223</v>
      </c>
      <c r="K621">
        <f t="shared" ca="1" si="229"/>
        <v>1.3657212426699616</v>
      </c>
      <c r="L621">
        <f t="shared" ca="1" si="230"/>
        <v>1.1951721090476155</v>
      </c>
      <c r="M621">
        <f t="shared" ca="1" si="231"/>
        <v>1.9020642476176225E-4</v>
      </c>
      <c r="N621">
        <f t="shared" ca="1" si="232"/>
        <v>1.4099516147100987E-2</v>
      </c>
      <c r="O621">
        <f t="shared" ca="1" si="233"/>
        <v>8.6624067187220464E-3</v>
      </c>
      <c r="P621">
        <f t="shared" ca="1" si="234"/>
        <v>0.76205566402000446</v>
      </c>
      <c r="Q621">
        <f t="shared" ca="1" si="235"/>
        <v>0.92591733403199561</v>
      </c>
      <c r="R621">
        <f t="shared" ca="1" si="236"/>
        <v>1.0938826483991313</v>
      </c>
      <c r="T621">
        <f t="shared" si="237"/>
        <v>1.0770276605719644</v>
      </c>
      <c r="U621" s="6">
        <f t="shared" ca="1" si="238"/>
        <v>1.0678163056614298</v>
      </c>
      <c r="V621">
        <f t="shared" ca="1" si="239"/>
        <v>0.85412946132017531</v>
      </c>
      <c r="X621" t="b">
        <f t="shared" ca="1" si="240"/>
        <v>0</v>
      </c>
      <c r="BJ621" t="b">
        <f t="shared" si="221"/>
        <v>1</v>
      </c>
      <c r="BK621" t="b">
        <f t="shared" ca="1" si="222"/>
        <v>0</v>
      </c>
      <c r="BM621">
        <f t="shared" ca="1" si="241"/>
        <v>1.0190156200128406</v>
      </c>
      <c r="BN621" t="b">
        <f t="shared" ca="1" si="242"/>
        <v>1</v>
      </c>
    </row>
    <row r="622" spans="1:66" x14ac:dyDescent="0.45">
      <c r="A622" s="1">
        <v>44634</v>
      </c>
      <c r="B622">
        <v>21.33</v>
      </c>
      <c r="C622" s="1">
        <v>44634</v>
      </c>
      <c r="D622">
        <v>366.80999800000001</v>
      </c>
      <c r="E622">
        <f t="shared" si="223"/>
        <v>-3.4841628959276158E-2</v>
      </c>
      <c r="F622" s="4">
        <f t="shared" si="224"/>
        <v>-2.1631320598508506E-2</v>
      </c>
      <c r="G622">
        <f t="shared" ca="1" si="225"/>
        <v>2.0927263136724054E-3</v>
      </c>
      <c r="H622">
        <f t="shared" ca="1" si="226"/>
        <v>3.1557625659014668E-2</v>
      </c>
      <c r="I622">
        <f t="shared" ca="1" si="227"/>
        <v>0.3920352790587297</v>
      </c>
      <c r="J622">
        <f t="shared" ca="1" si="228"/>
        <v>0.98354735953198791</v>
      </c>
      <c r="K622">
        <f t="shared" ca="1" si="229"/>
        <v>1.3340482806648171</v>
      </c>
      <c r="L622">
        <f t="shared" ca="1" si="230"/>
        <v>1.1951721090476155</v>
      </c>
      <c r="M622">
        <f t="shared" ca="1" si="231"/>
        <v>3.5602454099505667E-5</v>
      </c>
      <c r="N622">
        <f t="shared" ca="1" si="232"/>
        <v>1.3899278429527231E-2</v>
      </c>
      <c r="O622">
        <f t="shared" ca="1" si="233"/>
        <v>-2.7804657837508521E-2</v>
      </c>
      <c r="P622">
        <f t="shared" ca="1" si="234"/>
        <v>0.81106524920360679</v>
      </c>
      <c r="Q622">
        <f t="shared" ca="1" si="235"/>
        <v>0.88255798174661293</v>
      </c>
      <c r="R622">
        <f t="shared" ca="1" si="236"/>
        <v>1.0881763205274182</v>
      </c>
      <c r="T622">
        <f t="shared" si="237"/>
        <v>0.96515837104072388</v>
      </c>
      <c r="U622" s="6">
        <f t="shared" ca="1" si="238"/>
        <v>0.99896969834065641</v>
      </c>
      <c r="V622">
        <f t="shared" ca="1" si="239"/>
        <v>0.83477068249930042</v>
      </c>
      <c r="X622" t="b">
        <f t="shared" ca="1" si="240"/>
        <v>1</v>
      </c>
      <c r="BJ622" t="b">
        <f t="shared" si="221"/>
        <v>1</v>
      </c>
      <c r="BK622" t="b">
        <f t="shared" ca="1" si="222"/>
        <v>1</v>
      </c>
      <c r="BM622">
        <f t="shared" ca="1" si="241"/>
        <v>0.91686956673089082</v>
      </c>
      <c r="BN622" t="b">
        <f t="shared" ca="1" si="242"/>
        <v>1</v>
      </c>
    </row>
    <row r="623" spans="1:66" x14ac:dyDescent="0.45">
      <c r="A623" s="1">
        <v>44631</v>
      </c>
      <c r="B623">
        <v>22.1</v>
      </c>
      <c r="C623" s="1">
        <v>44631</v>
      </c>
      <c r="D623">
        <v>374.92001299999998</v>
      </c>
      <c r="E623">
        <f t="shared" si="223"/>
        <v>-2.4627106336520918E-2</v>
      </c>
      <c r="F623" s="4">
        <f t="shared" si="224"/>
        <v>-2.0789782428048183E-2</v>
      </c>
      <c r="G623">
        <f t="shared" ca="1" si="225"/>
        <v>2.1994185349019073E-3</v>
      </c>
      <c r="H623">
        <f t="shared" ca="1" si="226"/>
        <v>3.1468072110261487E-2</v>
      </c>
      <c r="I623">
        <f t="shared" ca="1" si="227"/>
        <v>0.39270682168448651</v>
      </c>
      <c r="J623">
        <f t="shared" ca="1" si="228"/>
        <v>1.0145898015100778</v>
      </c>
      <c r="K623">
        <f t="shared" ca="1" si="229"/>
        <v>1.3340482806648171</v>
      </c>
      <c r="L623">
        <f t="shared" ca="1" si="230"/>
        <v>1.2502197965843322</v>
      </c>
      <c r="M623">
        <f t="shared" ca="1" si="231"/>
        <v>1.2270492037842271E-4</v>
      </c>
      <c r="N623">
        <f t="shared" ca="1" si="232"/>
        <v>1.3817158052875084E-2</v>
      </c>
      <c r="O623">
        <f t="shared" ca="1" si="233"/>
        <v>-2.7981255675065066E-2</v>
      </c>
      <c r="P623">
        <f t="shared" ca="1" si="234"/>
        <v>0.87278113299206117</v>
      </c>
      <c r="Q623">
        <f t="shared" ca="1" si="235"/>
        <v>0.88255798174661293</v>
      </c>
      <c r="R623">
        <f t="shared" ca="1" si="236"/>
        <v>1.1679117574928664</v>
      </c>
      <c r="T623">
        <f t="shared" si="237"/>
        <v>0.97537289366347912</v>
      </c>
      <c r="U623" s="6">
        <f t="shared" ca="1" si="238"/>
        <v>0.9635507079023935</v>
      </c>
      <c r="V623">
        <f t="shared" ca="1" si="239"/>
        <v>0.767252127007092</v>
      </c>
      <c r="X623" t="b">
        <f t="shared" ca="1" si="240"/>
        <v>1</v>
      </c>
      <c r="BJ623" t="b">
        <f t="shared" si="221"/>
        <v>1</v>
      </c>
      <c r="BK623" t="b">
        <f t="shared" ca="1" si="222"/>
        <v>1</v>
      </c>
      <c r="BM623">
        <f t="shared" ca="1" si="241"/>
        <v>0.87124648205893962</v>
      </c>
      <c r="BN623" t="b">
        <f t="shared" ca="1" si="242"/>
        <v>1</v>
      </c>
    </row>
    <row r="624" spans="1:66" x14ac:dyDescent="0.45">
      <c r="A624" s="1">
        <v>44630</v>
      </c>
      <c r="B624">
        <v>22.658000999999999</v>
      </c>
      <c r="C624" s="1">
        <v>44630</v>
      </c>
      <c r="D624">
        <v>382.88000499999998</v>
      </c>
      <c r="E624">
        <f t="shared" si="223"/>
        <v>-1.5468801599026707E-2</v>
      </c>
      <c r="F624" s="4">
        <f t="shared" si="224"/>
        <v>-1.7273633272001519E-2</v>
      </c>
      <c r="G624">
        <f t="shared" ca="1" si="225"/>
        <v>2.3392497576583079E-3</v>
      </c>
      <c r="H624">
        <f t="shared" ca="1" si="226"/>
        <v>3.1410349323088185E-2</v>
      </c>
      <c r="I624">
        <f t="shared" ca="1" si="227"/>
        <v>0.38454799712380799</v>
      </c>
      <c r="J624">
        <f t="shared" ca="1" si="228"/>
        <v>1.0346542219731409</v>
      </c>
      <c r="K624">
        <f t="shared" ca="1" si="229"/>
        <v>1.3340482806648171</v>
      </c>
      <c r="L624">
        <f t="shared" ca="1" si="230"/>
        <v>1.2856724726402526</v>
      </c>
      <c r="M624">
        <f t="shared" ca="1" si="231"/>
        <v>2.3646264432411308E-4</v>
      </c>
      <c r="N624">
        <f t="shared" ca="1" si="232"/>
        <v>1.3737546999693482E-2</v>
      </c>
      <c r="O624">
        <f t="shared" ca="1" si="233"/>
        <v>-3.5646134909139052E-2</v>
      </c>
      <c r="P624">
        <f t="shared" ca="1" si="234"/>
        <v>0.93737848312271366</v>
      </c>
      <c r="Q624">
        <f t="shared" ca="1" si="235"/>
        <v>0.88255798174661293</v>
      </c>
      <c r="R624">
        <f t="shared" ca="1" si="236"/>
        <v>1.2051801949084251</v>
      </c>
      <c r="T624">
        <f t="shared" si="237"/>
        <v>0.98453119840097325</v>
      </c>
      <c r="U624" s="6">
        <f t="shared" ca="1" si="238"/>
        <v>0.9554693448819539</v>
      </c>
      <c r="V624">
        <f t="shared" ca="1" si="239"/>
        <v>0.7161866726389583</v>
      </c>
      <c r="X624" t="b">
        <f t="shared" ca="1" si="240"/>
        <v>1</v>
      </c>
      <c r="BJ624" t="b">
        <f t="shared" si="221"/>
        <v>1</v>
      </c>
      <c r="BK624" t="b">
        <f t="shared" ca="1" si="222"/>
        <v>1</v>
      </c>
      <c r="BM624">
        <f t="shared" ca="1" si="241"/>
        <v>0.82652335362612828</v>
      </c>
      <c r="BN624" t="b">
        <f t="shared" ca="1" si="242"/>
        <v>1</v>
      </c>
    </row>
    <row r="625" spans="1:66" x14ac:dyDescent="0.45">
      <c r="A625" s="1">
        <v>44629</v>
      </c>
      <c r="B625">
        <v>23.013999999999999</v>
      </c>
      <c r="C625" s="1">
        <v>44629</v>
      </c>
      <c r="D625">
        <v>389.60998499999999</v>
      </c>
      <c r="E625">
        <f t="shared" si="223"/>
        <v>6.9722041461373993E-2</v>
      </c>
      <c r="F625" s="4">
        <f t="shared" si="224"/>
        <v>4.2630037193347861E-2</v>
      </c>
      <c r="G625">
        <f t="shared" ca="1" si="225"/>
        <v>2.4280432916590784E-3</v>
      </c>
      <c r="H625">
        <f t="shared" ca="1" si="226"/>
        <v>3.1384845569953301E-2</v>
      </c>
      <c r="I625">
        <f t="shared" ca="1" si="227"/>
        <v>0.37784017384488283</v>
      </c>
      <c r="J625">
        <f t="shared" ca="1" si="228"/>
        <v>1.0429845517156782</v>
      </c>
      <c r="K625">
        <f t="shared" ca="1" si="229"/>
        <v>1.3340482806648171</v>
      </c>
      <c r="L625">
        <f t="shared" ca="1" si="230"/>
        <v>1.3205049414904326</v>
      </c>
      <c r="M625">
        <f t="shared" ca="1" si="231"/>
        <v>3.2444364670562638E-4</v>
      </c>
      <c r="N625">
        <f t="shared" ca="1" si="232"/>
        <v>1.3681072120670955E-2</v>
      </c>
      <c r="O625">
        <f t="shared" ca="1" si="233"/>
        <v>-4.4935262962546976E-2</v>
      </c>
      <c r="P625">
        <f t="shared" ca="1" si="234"/>
        <v>0.99058259301227558</v>
      </c>
      <c r="Q625">
        <f t="shared" ca="1" si="235"/>
        <v>0.88255798174661293</v>
      </c>
      <c r="R625">
        <f t="shared" ca="1" si="236"/>
        <v>1.3221955044464628</v>
      </c>
      <c r="T625">
        <f t="shared" si="237"/>
        <v>1.069722041461374</v>
      </c>
      <c r="U625" s="6">
        <f t="shared" ca="1" si="238"/>
        <v>0.95020648019019305</v>
      </c>
      <c r="V625">
        <f t="shared" ca="1" si="239"/>
        <v>0.68699172288980392</v>
      </c>
      <c r="X625" t="b">
        <f t="shared" ca="1" si="240"/>
        <v>1</v>
      </c>
      <c r="BJ625" t="b">
        <f t="shared" si="221"/>
        <v>1</v>
      </c>
      <c r="BK625" t="b">
        <f t="shared" ca="1" si="222"/>
        <v>1</v>
      </c>
      <c r="BM625">
        <f t="shared" ca="1" si="241"/>
        <v>0.80975160211285235</v>
      </c>
      <c r="BN625" t="b">
        <f t="shared" ca="1" si="242"/>
        <v>1</v>
      </c>
    </row>
    <row r="626" spans="1:66" x14ac:dyDescent="0.45">
      <c r="A626" s="1">
        <v>44628</v>
      </c>
      <c r="B626">
        <v>21.513999999999999</v>
      </c>
      <c r="C626" s="1">
        <v>44628</v>
      </c>
      <c r="D626">
        <v>373.67999300000002</v>
      </c>
      <c r="E626">
        <f t="shared" si="223"/>
        <v>7.5871584669894403E-3</v>
      </c>
      <c r="F626" s="4">
        <f t="shared" si="224"/>
        <v>-4.9263867199060996E-3</v>
      </c>
      <c r="G626">
        <f t="shared" ca="1" si="225"/>
        <v>2.2862968594285003E-3</v>
      </c>
      <c r="H626">
        <f t="shared" ca="1" si="226"/>
        <v>3.1142474326637696E-2</v>
      </c>
      <c r="I626">
        <f t="shared" ca="1" si="227"/>
        <v>0.35923687639418134</v>
      </c>
      <c r="J626">
        <f t="shared" ca="1" si="228"/>
        <v>1.0780635058259822</v>
      </c>
      <c r="K626">
        <f t="shared" ca="1" si="229"/>
        <v>1.2347524634872187</v>
      </c>
      <c r="L626">
        <f t="shared" ca="1" si="230"/>
        <v>1.3205049414904326</v>
      </c>
      <c r="M626">
        <f t="shared" ca="1" si="231"/>
        <v>1.9826404299312983E-4</v>
      </c>
      <c r="N626">
        <f t="shared" ca="1" si="232"/>
        <v>1.3402467590554556E-2</v>
      </c>
      <c r="O626">
        <f t="shared" ca="1" si="233"/>
        <v>-0.1684228804674483</v>
      </c>
      <c r="P626">
        <f t="shared" ca="1" si="234"/>
        <v>0.82926960774021552</v>
      </c>
      <c r="Q626">
        <f t="shared" ca="1" si="235"/>
        <v>0.85692542627491752</v>
      </c>
      <c r="R626">
        <f t="shared" ca="1" si="236"/>
        <v>1.3221955044464628</v>
      </c>
      <c r="T626">
        <f t="shared" si="237"/>
        <v>1.0075871584669895</v>
      </c>
      <c r="U626" s="6">
        <f t="shared" ca="1" si="238"/>
        <v>0.91638628940606959</v>
      </c>
      <c r="V626">
        <f t="shared" ca="1" si="239"/>
        <v>0.62221059139905233</v>
      </c>
      <c r="X626" t="b">
        <f t="shared" ca="1" si="240"/>
        <v>1</v>
      </c>
      <c r="BJ626" t="b">
        <f t="shared" si="221"/>
        <v>1</v>
      </c>
      <c r="BK626" t="b">
        <f t="shared" ca="1" si="222"/>
        <v>1</v>
      </c>
      <c r="BM626">
        <f t="shared" ca="1" si="241"/>
        <v>0.85412946132017531</v>
      </c>
      <c r="BN626" t="b">
        <f t="shared" ca="1" si="242"/>
        <v>1</v>
      </c>
    </row>
    <row r="627" spans="1:66" x14ac:dyDescent="0.45">
      <c r="A627" s="1">
        <v>44627</v>
      </c>
      <c r="B627">
        <v>21.351998999999999</v>
      </c>
      <c r="C627" s="1">
        <v>44627</v>
      </c>
      <c r="D627">
        <v>375.52999899999998</v>
      </c>
      <c r="E627">
        <f t="shared" si="223"/>
        <v>-6.9061821195421189E-2</v>
      </c>
      <c r="F627" s="4">
        <f t="shared" si="224"/>
        <v>-3.7497449379767893E-2</v>
      </c>
      <c r="G627">
        <f t="shared" ca="1" si="225"/>
        <v>2.3781301004554005E-3</v>
      </c>
      <c r="H627">
        <f t="shared" ca="1" si="226"/>
        <v>3.1185234631716272E-2</v>
      </c>
      <c r="I627">
        <f t="shared" ca="1" si="227"/>
        <v>0.35103150676017403</v>
      </c>
      <c r="J627">
        <f t="shared" ca="1" si="228"/>
        <v>1.0529334971443456</v>
      </c>
      <c r="K627">
        <f t="shared" ca="1" si="229"/>
        <v>1.2347524634872187</v>
      </c>
      <c r="L627">
        <f t="shared" ca="1" si="230"/>
        <v>1.3843194103266916</v>
      </c>
      <c r="M627">
        <f t="shared" ca="1" si="231"/>
        <v>1.9894416618517304E-4</v>
      </c>
      <c r="N627">
        <f t="shared" ca="1" si="232"/>
        <v>1.3402209676490771E-2</v>
      </c>
      <c r="O627">
        <f t="shared" ca="1" si="233"/>
        <v>-0.16856438072520036</v>
      </c>
      <c r="P627">
        <f t="shared" ca="1" si="234"/>
        <v>0.8295915037019963</v>
      </c>
      <c r="Q627">
        <f t="shared" ca="1" si="235"/>
        <v>0.85692542627491752</v>
      </c>
      <c r="R627">
        <f t="shared" ca="1" si="236"/>
        <v>1.3221955044464628</v>
      </c>
      <c r="T627">
        <f t="shared" si="237"/>
        <v>0.93093817880457885</v>
      </c>
      <c r="U627" s="6">
        <f t="shared" ca="1" si="238"/>
        <v>0.87562021734672946</v>
      </c>
      <c r="V627">
        <f t="shared" ca="1" si="239"/>
        <v>0.6169558902023331</v>
      </c>
      <c r="X627" t="b">
        <f t="shared" ca="1" si="240"/>
        <v>1</v>
      </c>
      <c r="BJ627" t="b">
        <f t="shared" si="221"/>
        <v>1</v>
      </c>
      <c r="BK627" t="b">
        <f t="shared" ca="1" si="222"/>
        <v>1</v>
      </c>
      <c r="BM627">
        <f t="shared" ca="1" si="241"/>
        <v>0.83477068249930042</v>
      </c>
      <c r="BN627" t="b">
        <f t="shared" ca="1" si="242"/>
        <v>1</v>
      </c>
    </row>
    <row r="628" spans="1:66" x14ac:dyDescent="0.45">
      <c r="A628" s="1">
        <v>44624</v>
      </c>
      <c r="B628">
        <v>22.936001000000001</v>
      </c>
      <c r="C628" s="1">
        <v>44624</v>
      </c>
      <c r="D628">
        <v>390.16000400000001</v>
      </c>
      <c r="E628">
        <f t="shared" si="223"/>
        <v>-3.2807622804772535E-2</v>
      </c>
      <c r="F628" s="4">
        <f t="shared" si="224"/>
        <v>-1.9944742226404268E-2</v>
      </c>
      <c r="G628">
        <f t="shared" ca="1" si="225"/>
        <v>2.9177942888134684E-3</v>
      </c>
      <c r="H628">
        <f t="shared" ca="1" si="226"/>
        <v>3.087509848421946E-2</v>
      </c>
      <c r="I628">
        <f t="shared" ca="1" si="227"/>
        <v>0.38000533447987761</v>
      </c>
      <c r="J628">
        <f t="shared" ca="1" si="228"/>
        <v>1.0527777034382328</v>
      </c>
      <c r="K628">
        <f t="shared" ca="1" si="229"/>
        <v>1.2413696152874281</v>
      </c>
      <c r="L628">
        <f t="shared" ca="1" si="230"/>
        <v>1.436119553487087</v>
      </c>
      <c r="M628">
        <f t="shared" ca="1" si="231"/>
        <v>4.8538504810355279E-4</v>
      </c>
      <c r="N628">
        <f t="shared" ca="1" si="232"/>
        <v>1.3203211846744762E-2</v>
      </c>
      <c r="O628">
        <f t="shared" ca="1" si="233"/>
        <v>-0.1073362311227332</v>
      </c>
      <c r="P628">
        <f t="shared" ca="1" si="234"/>
        <v>0.75613449223238005</v>
      </c>
      <c r="Q628">
        <f t="shared" ca="1" si="235"/>
        <v>0.8632881853552179</v>
      </c>
      <c r="R628">
        <f t="shared" ca="1" si="236"/>
        <v>1.4125346827293361</v>
      </c>
      <c r="T628">
        <f t="shared" si="237"/>
        <v>0.96719237719522744</v>
      </c>
      <c r="U628" s="6">
        <f t="shared" ca="1" si="238"/>
        <v>0.94945568572256511</v>
      </c>
      <c r="V628">
        <f t="shared" ca="1" si="239"/>
        <v>0.67714806150009466</v>
      </c>
      <c r="X628" t="b">
        <f t="shared" ca="1" si="240"/>
        <v>1</v>
      </c>
      <c r="BJ628" t="b">
        <f t="shared" si="221"/>
        <v>1</v>
      </c>
      <c r="BK628" t="b">
        <f t="shared" ca="1" si="222"/>
        <v>1</v>
      </c>
      <c r="BM628">
        <f t="shared" ca="1" si="241"/>
        <v>0.767252127007092</v>
      </c>
      <c r="BN628" t="b">
        <f t="shared" ca="1" si="242"/>
        <v>1</v>
      </c>
    </row>
    <row r="629" spans="1:66" x14ac:dyDescent="0.45">
      <c r="A629" s="1">
        <v>44623</v>
      </c>
      <c r="B629">
        <v>23.714001</v>
      </c>
      <c r="C629" s="1">
        <v>44623</v>
      </c>
      <c r="D629">
        <v>398.10000600000001</v>
      </c>
      <c r="E629">
        <f t="shared" si="223"/>
        <v>-2.0891743224266925E-2</v>
      </c>
      <c r="F629" s="4">
        <f t="shared" si="224"/>
        <v>-1.5554313327939112E-2</v>
      </c>
      <c r="G629">
        <f t="shared" ca="1" si="225"/>
        <v>3.0996694789838081E-3</v>
      </c>
      <c r="H629">
        <f t="shared" ca="1" si="226"/>
        <v>3.0770553897083896E-2</v>
      </c>
      <c r="I629">
        <f t="shared" ca="1" si="227"/>
        <v>0.37392440367881963</v>
      </c>
      <c r="J629">
        <f t="shared" ca="1" si="228"/>
        <v>1.0901156637928402</v>
      </c>
      <c r="K629">
        <f t="shared" ca="1" si="229"/>
        <v>1.2413696152874281</v>
      </c>
      <c r="L629">
        <f t="shared" ca="1" si="230"/>
        <v>1.4452757388057658</v>
      </c>
      <c r="M629">
        <f t="shared" ca="1" si="231"/>
        <v>6.0265672398452362E-4</v>
      </c>
      <c r="N629">
        <f t="shared" ca="1" si="232"/>
        <v>1.3124766763129167E-2</v>
      </c>
      <c r="O629">
        <f t="shared" ca="1" si="233"/>
        <v>-0.11714241206758375</v>
      </c>
      <c r="P629">
        <f t="shared" ca="1" si="234"/>
        <v>0.82123311564230139</v>
      </c>
      <c r="Q629">
        <f t="shared" ca="1" si="235"/>
        <v>0.8632881853552179</v>
      </c>
      <c r="R629">
        <f t="shared" ca="1" si="236"/>
        <v>1.4379454665780982</v>
      </c>
      <c r="T629">
        <f t="shared" si="237"/>
        <v>0.9791082567757331</v>
      </c>
      <c r="U629" s="6">
        <f t="shared" ca="1" si="238"/>
        <v>0.99856838464579678</v>
      </c>
      <c r="V629">
        <f t="shared" ca="1" si="239"/>
        <v>0.73115648888106843</v>
      </c>
      <c r="X629" t="b">
        <f t="shared" ca="1" si="240"/>
        <v>1</v>
      </c>
      <c r="BJ629" t="b">
        <f t="shared" si="221"/>
        <v>1</v>
      </c>
      <c r="BK629" t="b">
        <f t="shared" ca="1" si="222"/>
        <v>1</v>
      </c>
      <c r="BM629">
        <f t="shared" ca="1" si="241"/>
        <v>0.7161866726389583</v>
      </c>
      <c r="BN629" t="b">
        <f t="shared" ca="1" si="242"/>
        <v>1</v>
      </c>
    </row>
    <row r="630" spans="1:66" x14ac:dyDescent="0.45">
      <c r="A630" s="1">
        <v>44622</v>
      </c>
      <c r="B630">
        <v>24.219999000000001</v>
      </c>
      <c r="C630" s="1">
        <v>44622</v>
      </c>
      <c r="D630">
        <v>404.39001500000001</v>
      </c>
      <c r="E630">
        <f t="shared" si="223"/>
        <v>3.1647997258934253E-2</v>
      </c>
      <c r="F630" s="4">
        <f t="shared" si="224"/>
        <v>2.082596982786503E-2</v>
      </c>
      <c r="G630">
        <f t="shared" ca="1" si="225"/>
        <v>3.1512709009750371E-3</v>
      </c>
      <c r="H630">
        <f t="shared" ca="1" si="226"/>
        <v>3.0738755738331403E-2</v>
      </c>
      <c r="I630">
        <f t="shared" ca="1" si="227"/>
        <v>0.37196584239058855</v>
      </c>
      <c r="J630">
        <f t="shared" ca="1" si="228"/>
        <v>1.1029708703023609</v>
      </c>
      <c r="K630">
        <f t="shared" ca="1" si="229"/>
        <v>1.2413696152874281</v>
      </c>
      <c r="L630">
        <f t="shared" ca="1" si="230"/>
        <v>1.4570016654554758</v>
      </c>
      <c r="M630">
        <f t="shared" ca="1" si="231"/>
        <v>6.4763739230099926E-4</v>
      </c>
      <c r="N630">
        <f t="shared" ca="1" si="232"/>
        <v>1.3084469726966178E-2</v>
      </c>
      <c r="O630">
        <f t="shared" ca="1" si="233"/>
        <v>-0.11992040586514177</v>
      </c>
      <c r="P630">
        <f t="shared" ca="1" si="234"/>
        <v>0.85912448474111924</v>
      </c>
      <c r="Q630">
        <f t="shared" ca="1" si="235"/>
        <v>0.8632881853552179</v>
      </c>
      <c r="R630">
        <f t="shared" ca="1" si="236"/>
        <v>1.4379454665780982</v>
      </c>
      <c r="T630">
        <f t="shared" si="237"/>
        <v>1.0316479972589343</v>
      </c>
      <c r="U630" s="6">
        <f t="shared" ca="1" si="238"/>
        <v>1.0818778792101611</v>
      </c>
      <c r="V630">
        <f t="shared" ca="1" si="239"/>
        <v>0.67392066378139237</v>
      </c>
      <c r="X630" t="b">
        <f t="shared" ca="1" si="240"/>
        <v>0</v>
      </c>
      <c r="BJ630" t="b">
        <f t="shared" si="221"/>
        <v>1</v>
      </c>
      <c r="BK630" t="b">
        <f t="shared" ca="1" si="222"/>
        <v>0</v>
      </c>
      <c r="BM630">
        <f t="shared" ca="1" si="241"/>
        <v>0.68699172288980392</v>
      </c>
      <c r="BN630" t="b">
        <f t="shared" ca="1" si="242"/>
        <v>0</v>
      </c>
    </row>
    <row r="631" spans="1:66" x14ac:dyDescent="0.45">
      <c r="A631" s="1">
        <v>44621</v>
      </c>
      <c r="B631">
        <v>23.476998999999999</v>
      </c>
      <c r="C631" s="1">
        <v>44621</v>
      </c>
      <c r="D631">
        <v>396.14001500000001</v>
      </c>
      <c r="E631">
        <f t="shared" si="223"/>
        <v>-3.7236046750051349E-2</v>
      </c>
      <c r="F631" s="4">
        <f t="shared" si="224"/>
        <v>-1.9236931304132811E-2</v>
      </c>
      <c r="G631">
        <f t="shared" ca="1" si="225"/>
        <v>2.9658245677029031E-3</v>
      </c>
      <c r="H631">
        <f t="shared" ca="1" si="226"/>
        <v>3.067779057113363E-2</v>
      </c>
      <c r="I631">
        <f t="shared" ca="1" si="227"/>
        <v>0.38832622183756466</v>
      </c>
      <c r="J631">
        <f t="shared" ca="1" si="228"/>
        <v>1.1415783317278212</v>
      </c>
      <c r="K631">
        <f t="shared" ca="1" si="229"/>
        <v>1.2413696152874281</v>
      </c>
      <c r="L631">
        <f t="shared" ca="1" si="230"/>
        <v>1.4408646288606304</v>
      </c>
      <c r="M631">
        <f t="shared" ca="1" si="231"/>
        <v>5.0588272115759743E-4</v>
      </c>
      <c r="N631">
        <f t="shared" ca="1" si="232"/>
        <v>1.3018169309496671E-2</v>
      </c>
      <c r="O631">
        <f t="shared" ca="1" si="233"/>
        <v>-0.10892204846080453</v>
      </c>
      <c r="P631">
        <f t="shared" ca="1" si="234"/>
        <v>0.90462001275297732</v>
      </c>
      <c r="Q631">
        <f t="shared" ca="1" si="235"/>
        <v>0.8632881853552179</v>
      </c>
      <c r="R631">
        <f t="shared" ca="1" si="236"/>
        <v>1.405166080583927</v>
      </c>
      <c r="T631">
        <f t="shared" si="237"/>
        <v>0.96276395324994868</v>
      </c>
      <c r="U631" s="6">
        <f t="shared" ca="1" si="238"/>
        <v>1.003719538423238</v>
      </c>
      <c r="V631">
        <f t="shared" ca="1" si="239"/>
        <v>0.66961743988397515</v>
      </c>
      <c r="X631" t="b">
        <f t="shared" ca="1" si="240"/>
        <v>0</v>
      </c>
      <c r="BJ631" t="b">
        <f t="shared" si="221"/>
        <v>1</v>
      </c>
      <c r="BK631" t="b">
        <f t="shared" ca="1" si="222"/>
        <v>0</v>
      </c>
      <c r="BM631">
        <f t="shared" ca="1" si="241"/>
        <v>0.62221059139905233</v>
      </c>
      <c r="BN631" t="b">
        <f t="shared" ca="1" si="242"/>
        <v>0</v>
      </c>
    </row>
    <row r="632" spans="1:66" x14ac:dyDescent="0.45">
      <c r="A632" s="1">
        <v>44620</v>
      </c>
      <c r="B632">
        <v>24.385000000000002</v>
      </c>
      <c r="C632" s="1">
        <v>44620</v>
      </c>
      <c r="D632">
        <v>403.91000400000001</v>
      </c>
      <c r="E632">
        <f t="shared" si="223"/>
        <v>9.438258061845492E-3</v>
      </c>
      <c r="F632" s="4">
        <f t="shared" si="224"/>
        <v>2.2286414352927148E-4</v>
      </c>
      <c r="G632">
        <f t="shared" ca="1" si="225"/>
        <v>3.3633986654512571E-3</v>
      </c>
      <c r="H632">
        <f t="shared" ca="1" si="226"/>
        <v>3.0669411245218343E-2</v>
      </c>
      <c r="I632">
        <f t="shared" ca="1" si="227"/>
        <v>0.37148284425074735</v>
      </c>
      <c r="J632">
        <f t="shared" ca="1" si="228"/>
        <v>1.1241555179251117</v>
      </c>
      <c r="K632">
        <f t="shared" ca="1" si="229"/>
        <v>1.2413696152874281</v>
      </c>
      <c r="L632">
        <f t="shared" ca="1" si="230"/>
        <v>1.479462943245522</v>
      </c>
      <c r="M632">
        <f t="shared" ca="1" si="231"/>
        <v>7.1783659601352674E-4</v>
      </c>
      <c r="N632">
        <f t="shared" ca="1" si="232"/>
        <v>1.3040185327614853E-2</v>
      </c>
      <c r="O632">
        <f t="shared" ca="1" si="233"/>
        <v>-0.11342289400244762</v>
      </c>
      <c r="P632">
        <f t="shared" ca="1" si="234"/>
        <v>0.90381073189245908</v>
      </c>
      <c r="Q632">
        <f t="shared" ca="1" si="235"/>
        <v>0.8891110651772921</v>
      </c>
      <c r="R632">
        <f t="shared" ca="1" si="236"/>
        <v>1.4379454665780982</v>
      </c>
      <c r="T632">
        <f t="shared" si="237"/>
        <v>1.0094382580618455</v>
      </c>
      <c r="U632" s="6">
        <f t="shared" ca="1" si="238"/>
        <v>1.0314271212249386</v>
      </c>
      <c r="V632">
        <f t="shared" ca="1" si="239"/>
        <v>0.67937569675319853</v>
      </c>
      <c r="X632" t="b">
        <f t="shared" ca="1" si="240"/>
        <v>0</v>
      </c>
      <c r="BJ632" t="b">
        <f t="shared" si="221"/>
        <v>1</v>
      </c>
      <c r="BK632" t="b">
        <f t="shared" ca="1" si="222"/>
        <v>0</v>
      </c>
      <c r="BM632">
        <f t="shared" ca="1" si="241"/>
        <v>0.6169558902023331</v>
      </c>
      <c r="BN632" t="b">
        <f t="shared" ca="1" si="242"/>
        <v>0</v>
      </c>
    </row>
    <row r="633" spans="1:66" x14ac:dyDescent="0.45">
      <c r="A633" s="1">
        <v>44617</v>
      </c>
      <c r="B633">
        <v>24.157</v>
      </c>
      <c r="C633" s="1">
        <v>44617</v>
      </c>
      <c r="D633">
        <v>403.82000699999998</v>
      </c>
      <c r="E633">
        <f t="shared" si="223"/>
        <v>1.7222545781646694E-2</v>
      </c>
      <c r="F633" s="4">
        <f t="shared" si="224"/>
        <v>1.4393757837612153E-2</v>
      </c>
      <c r="G633">
        <f t="shared" ca="1" si="225"/>
        <v>3.2823192332660984E-3</v>
      </c>
      <c r="H633">
        <f t="shared" ca="1" si="226"/>
        <v>3.0674704863772086E-2</v>
      </c>
      <c r="I633">
        <f t="shared" ca="1" si="227"/>
        <v>0.37907744197801441</v>
      </c>
      <c r="J633">
        <f t="shared" ca="1" si="228"/>
        <v>1.1253777942058205</v>
      </c>
      <c r="K633">
        <f t="shared" ca="1" si="229"/>
        <v>1.2413696152874281</v>
      </c>
      <c r="L633">
        <f t="shared" ca="1" si="230"/>
        <v>1.479462943245522</v>
      </c>
      <c r="M633">
        <f t="shared" ca="1" si="231"/>
        <v>7.7355983274675062E-4</v>
      </c>
      <c r="N633">
        <f t="shared" ca="1" si="232"/>
        <v>1.3061853201823233E-2</v>
      </c>
      <c r="O633">
        <f t="shared" ca="1" si="233"/>
        <v>-0.12303566279460905</v>
      </c>
      <c r="P633">
        <f t="shared" ca="1" si="234"/>
        <v>0.88198680979615807</v>
      </c>
      <c r="Q633">
        <f t="shared" ca="1" si="235"/>
        <v>0.8891110651772921</v>
      </c>
      <c r="R633">
        <f t="shared" ca="1" si="236"/>
        <v>1.4480029683217848</v>
      </c>
      <c r="T633">
        <f t="shared" si="237"/>
        <v>1.0172225457816466</v>
      </c>
      <c r="U633" s="6">
        <f t="shared" ca="1" si="238"/>
        <v>0.98571836618109088</v>
      </c>
      <c r="V633">
        <f t="shared" ca="1" si="239"/>
        <v>0.65974234090740058</v>
      </c>
      <c r="X633" t="b">
        <f t="shared" ca="1" si="240"/>
        <v>1</v>
      </c>
      <c r="BJ633" t="b">
        <f t="shared" si="221"/>
        <v>1</v>
      </c>
      <c r="BK633" t="b">
        <f t="shared" ca="1" si="222"/>
        <v>1</v>
      </c>
      <c r="BM633">
        <f t="shared" ca="1" si="241"/>
        <v>0.67714806150009466</v>
      </c>
      <c r="BN633" t="b">
        <f t="shared" ca="1" si="242"/>
        <v>1</v>
      </c>
    </row>
    <row r="634" spans="1:66" x14ac:dyDescent="0.45">
      <c r="A634" s="1">
        <v>44616</v>
      </c>
      <c r="B634">
        <v>23.747999</v>
      </c>
      <c r="C634" s="1">
        <v>44616</v>
      </c>
      <c r="D634">
        <v>398.08999599999999</v>
      </c>
      <c r="E634">
        <f t="shared" si="223"/>
        <v>6.0794213641587276E-2</v>
      </c>
      <c r="F634" s="4">
        <f t="shared" si="224"/>
        <v>3.6126090744995704E-2</v>
      </c>
      <c r="G634">
        <f t="shared" ca="1" si="225"/>
        <v>3.0047691954893634E-3</v>
      </c>
      <c r="H634">
        <f t="shared" ca="1" si="226"/>
        <v>3.0798818432393602E-2</v>
      </c>
      <c r="I634">
        <f t="shared" ca="1" si="227"/>
        <v>0.38887052229158692</v>
      </c>
      <c r="J634">
        <f t="shared" ca="1" si="228"/>
        <v>1.0893176853286137</v>
      </c>
      <c r="K634">
        <f t="shared" ca="1" si="229"/>
        <v>1.2413696152874281</v>
      </c>
      <c r="L634">
        <f t="shared" ca="1" si="230"/>
        <v>1.4570016654554758</v>
      </c>
      <c r="M634">
        <f t="shared" ca="1" si="231"/>
        <v>5.5443915618916078E-4</v>
      </c>
      <c r="N634">
        <f t="shared" ca="1" si="232"/>
        <v>1.3199085369767449E-2</v>
      </c>
      <c r="O634">
        <f t="shared" ca="1" si="233"/>
        <v>-0.13532727916474954</v>
      </c>
      <c r="P634">
        <f t="shared" ca="1" si="234"/>
        <v>0.84643314927958491</v>
      </c>
      <c r="Q634">
        <f t="shared" ca="1" si="235"/>
        <v>0.88255798174661293</v>
      </c>
      <c r="R634">
        <f t="shared" ca="1" si="236"/>
        <v>1.4125346827293361</v>
      </c>
      <c r="T634">
        <f t="shared" si="237"/>
        <v>1.0607942136415873</v>
      </c>
      <c r="U634" s="6">
        <f t="shared" ca="1" si="238"/>
        <v>0.89577907283769009</v>
      </c>
      <c r="V634">
        <f t="shared" ca="1" si="239"/>
        <v>0.49853093192599651</v>
      </c>
      <c r="X634" t="b">
        <f t="shared" ca="1" si="240"/>
        <v>1</v>
      </c>
      <c r="BJ634" t="b">
        <f t="shared" si="221"/>
        <v>1</v>
      </c>
      <c r="BK634" t="b">
        <f t="shared" ca="1" si="222"/>
        <v>1</v>
      </c>
      <c r="BM634">
        <f t="shared" ca="1" si="241"/>
        <v>0.73115648888106843</v>
      </c>
      <c r="BN634" t="b">
        <f t="shared" ca="1" si="242"/>
        <v>1</v>
      </c>
    </row>
    <row r="635" spans="1:66" x14ac:dyDescent="0.45">
      <c r="A635" s="1">
        <v>44615</v>
      </c>
      <c r="B635">
        <v>22.386998999999999</v>
      </c>
      <c r="C635" s="1">
        <v>44615</v>
      </c>
      <c r="D635">
        <v>384.209991</v>
      </c>
      <c r="E635">
        <f t="shared" si="223"/>
        <v>-4.2881575155261878E-2</v>
      </c>
      <c r="F635" s="4">
        <f t="shared" si="224"/>
        <v>-2.5293018867144842E-2</v>
      </c>
      <c r="G635">
        <f t="shared" ca="1" si="225"/>
        <v>2.7149929645665337E-3</v>
      </c>
      <c r="H635">
        <f t="shared" ca="1" si="226"/>
        <v>3.052377685106793E-2</v>
      </c>
      <c r="I635">
        <f t="shared" ca="1" si="227"/>
        <v>0.39380018646467613</v>
      </c>
      <c r="J635">
        <f t="shared" ca="1" si="228"/>
        <v>1.1885451103963227</v>
      </c>
      <c r="K635">
        <f t="shared" ca="1" si="229"/>
        <v>1.1625078112706522</v>
      </c>
      <c r="L635">
        <f t="shared" ca="1" si="230"/>
        <v>1.4408646288606304</v>
      </c>
      <c r="M635">
        <f t="shared" ca="1" si="231"/>
        <v>3.6939931336602851E-4</v>
      </c>
      <c r="N635">
        <f t="shared" ca="1" si="232"/>
        <v>1.2955049407712204E-2</v>
      </c>
      <c r="O635">
        <f t="shared" ca="1" si="233"/>
        <v>-0.20491798542145007</v>
      </c>
      <c r="P635">
        <f t="shared" ca="1" si="234"/>
        <v>0.84051407938376776</v>
      </c>
      <c r="Q635">
        <f t="shared" ca="1" si="235"/>
        <v>0.85692542627491752</v>
      </c>
      <c r="R635">
        <f t="shared" ca="1" si="236"/>
        <v>1.405166080583927</v>
      </c>
      <c r="T635">
        <f t="shared" si="237"/>
        <v>0.95711842484473808</v>
      </c>
      <c r="U635" s="6">
        <f t="shared" ca="1" si="238"/>
        <v>0.84495180807881443</v>
      </c>
      <c r="V635">
        <f t="shared" ca="1" si="239"/>
        <v>0.5666387460979676</v>
      </c>
      <c r="X635" t="b">
        <f t="shared" ca="1" si="240"/>
        <v>1</v>
      </c>
      <c r="BJ635" t="b">
        <f t="shared" si="221"/>
        <v>1</v>
      </c>
      <c r="BK635" t="b">
        <f t="shared" ca="1" si="222"/>
        <v>1</v>
      </c>
      <c r="BM635">
        <f t="shared" ca="1" si="241"/>
        <v>0.67392066378139237</v>
      </c>
      <c r="BN635" t="b">
        <f t="shared" ca="1" si="242"/>
        <v>1</v>
      </c>
    </row>
    <row r="636" spans="1:66" x14ac:dyDescent="0.45">
      <c r="A636" s="1">
        <v>44614</v>
      </c>
      <c r="B636">
        <v>23.389999</v>
      </c>
      <c r="C636" s="1">
        <v>44614</v>
      </c>
      <c r="D636">
        <v>394.17999300000002</v>
      </c>
      <c r="E636">
        <f t="shared" si="223"/>
        <v>-1.0659038998392687E-2</v>
      </c>
      <c r="F636" s="4">
        <f t="shared" si="224"/>
        <v>-9.8219072051234386E-3</v>
      </c>
      <c r="G636">
        <f t="shared" ca="1" si="225"/>
        <v>2.7449251529894697E-3</v>
      </c>
      <c r="H636">
        <f t="shared" ca="1" si="226"/>
        <v>3.0481745580984865E-2</v>
      </c>
      <c r="I636">
        <f t="shared" ca="1" si="227"/>
        <v>0.39830751471442927</v>
      </c>
      <c r="J636">
        <f t="shared" ca="1" si="228"/>
        <v>1.1991829799317761</v>
      </c>
      <c r="K636">
        <f t="shared" ca="1" si="229"/>
        <v>1.1625078112706522</v>
      </c>
      <c r="L636">
        <f t="shared" ca="1" si="230"/>
        <v>1.4408646288606304</v>
      </c>
      <c r="M636">
        <f t="shared" ca="1" si="231"/>
        <v>3.6660259562121587E-4</v>
      </c>
      <c r="N636">
        <f t="shared" ca="1" si="232"/>
        <v>1.2960676366411458E-2</v>
      </c>
      <c r="O636">
        <f t="shared" ca="1" si="233"/>
        <v>-0.20663033579630752</v>
      </c>
      <c r="P636">
        <f t="shared" ca="1" si="234"/>
        <v>0.84075746816499608</v>
      </c>
      <c r="Q636">
        <f t="shared" ca="1" si="235"/>
        <v>0.8565389707574409</v>
      </c>
      <c r="R636">
        <f t="shared" ca="1" si="236"/>
        <v>1.405166080583927</v>
      </c>
      <c r="T636">
        <f t="shared" si="237"/>
        <v>0.98934096100160729</v>
      </c>
      <c r="U636" s="6">
        <f t="shared" ca="1" si="238"/>
        <v>0.96386034532492659</v>
      </c>
      <c r="V636">
        <f t="shared" ca="1" si="239"/>
        <v>0.50853865076964055</v>
      </c>
      <c r="X636" t="b">
        <f t="shared" ca="1" si="240"/>
        <v>1</v>
      </c>
      <c r="BJ636" t="b">
        <f t="shared" si="221"/>
        <v>1</v>
      </c>
      <c r="BK636" t="b">
        <f t="shared" ca="1" si="222"/>
        <v>1</v>
      </c>
      <c r="BM636">
        <f t="shared" ca="1" si="241"/>
        <v>0.66961743988397515</v>
      </c>
      <c r="BN636" t="b">
        <f t="shared" ca="1" si="242"/>
        <v>1</v>
      </c>
    </row>
    <row r="637" spans="1:66" x14ac:dyDescent="0.45">
      <c r="A637" s="1">
        <v>44610</v>
      </c>
      <c r="B637">
        <v>23.641999999999999</v>
      </c>
      <c r="C637" s="1">
        <v>44610</v>
      </c>
      <c r="D637">
        <v>398.08999599999999</v>
      </c>
      <c r="E637">
        <f t="shared" si="223"/>
        <v>-3.5296037866732036E-2</v>
      </c>
      <c r="F637" s="4">
        <f t="shared" si="224"/>
        <v>-1.2502192685954988E-2</v>
      </c>
      <c r="G637">
        <f t="shared" ca="1" si="225"/>
        <v>2.8978037673851372E-3</v>
      </c>
      <c r="H637">
        <f t="shared" ca="1" si="226"/>
        <v>3.0490854925855099E-2</v>
      </c>
      <c r="I637">
        <f t="shared" ca="1" si="227"/>
        <v>0.38409470426285541</v>
      </c>
      <c r="J637">
        <f t="shared" ca="1" si="228"/>
        <v>1.1864248530920376</v>
      </c>
      <c r="K637">
        <f t="shared" ca="1" si="229"/>
        <v>1.1625078112706522</v>
      </c>
      <c r="L637">
        <f t="shared" ca="1" si="230"/>
        <v>1.4562131187788743</v>
      </c>
      <c r="M637">
        <f t="shared" ca="1" si="231"/>
        <v>4.6368493474677669E-4</v>
      </c>
      <c r="N637">
        <f t="shared" ca="1" si="232"/>
        <v>1.2956694729489312E-2</v>
      </c>
      <c r="O637">
        <f t="shared" ca="1" si="233"/>
        <v>-0.22522500344175037</v>
      </c>
      <c r="P637">
        <f t="shared" ca="1" si="234"/>
        <v>0.85142958772217359</v>
      </c>
      <c r="Q637">
        <f t="shared" ca="1" si="235"/>
        <v>0.8565389707574409</v>
      </c>
      <c r="R637">
        <f t="shared" ca="1" si="236"/>
        <v>1.4379454665780982</v>
      </c>
      <c r="T637">
        <f t="shared" si="237"/>
        <v>0.96470396213326792</v>
      </c>
      <c r="U637" s="6">
        <f t="shared" ca="1" si="238"/>
        <v>0.98718113437643018</v>
      </c>
      <c r="V637">
        <f t="shared" ca="1" si="239"/>
        <v>0.54796923568635236</v>
      </c>
      <c r="X637" t="b">
        <f t="shared" ca="1" si="240"/>
        <v>1</v>
      </c>
      <c r="BJ637" t="b">
        <f t="shared" si="221"/>
        <v>1</v>
      </c>
      <c r="BK637" t="b">
        <f t="shared" ca="1" si="222"/>
        <v>1</v>
      </c>
      <c r="BM637">
        <f t="shared" ca="1" si="241"/>
        <v>0.67937569675319853</v>
      </c>
      <c r="BN637" t="b">
        <f t="shared" ca="1" si="242"/>
        <v>1</v>
      </c>
    </row>
    <row r="638" spans="1:66" x14ac:dyDescent="0.45">
      <c r="A638" s="1">
        <v>44609</v>
      </c>
      <c r="B638">
        <v>24.507000000000001</v>
      </c>
      <c r="C638" s="1">
        <v>44609</v>
      </c>
      <c r="D638">
        <v>403.13000499999998</v>
      </c>
      <c r="E638">
        <f t="shared" si="223"/>
        <v>-7.5591264003621053E-2</v>
      </c>
      <c r="F638" s="4">
        <f t="shared" si="224"/>
        <v>-3.2890296352464224E-2</v>
      </c>
      <c r="G638">
        <f t="shared" ca="1" si="225"/>
        <v>3.0965891751024458E-3</v>
      </c>
      <c r="H638">
        <f t="shared" ca="1" si="226"/>
        <v>3.0369957189637024E-2</v>
      </c>
      <c r="I638">
        <f t="shared" ca="1" si="227"/>
        <v>0.37896194285565976</v>
      </c>
      <c r="J638">
        <f t="shared" ca="1" si="228"/>
        <v>1.2308755506259876</v>
      </c>
      <c r="K638">
        <f t="shared" ca="1" si="229"/>
        <v>1.1625078112706522</v>
      </c>
      <c r="L638">
        <f t="shared" ca="1" si="230"/>
        <v>1.4786622402575218</v>
      </c>
      <c r="M638">
        <f t="shared" ca="1" si="231"/>
        <v>5.5673677396587073E-4</v>
      </c>
      <c r="N638">
        <f t="shared" ca="1" si="232"/>
        <v>1.2929908898925778E-2</v>
      </c>
      <c r="O638">
        <f t="shared" ca="1" si="233"/>
        <v>-0.24289536775762316</v>
      </c>
      <c r="P638">
        <f t="shared" ca="1" si="234"/>
        <v>0.88558914163782054</v>
      </c>
      <c r="Q638">
        <f t="shared" ca="1" si="235"/>
        <v>0.8565389707574409</v>
      </c>
      <c r="R638">
        <f t="shared" ca="1" si="236"/>
        <v>1.4831555015903211</v>
      </c>
      <c r="T638">
        <f t="shared" si="237"/>
        <v>0.92440873599637896</v>
      </c>
      <c r="U638" s="6">
        <f t="shared" ca="1" si="238"/>
        <v>0.94900096611682783</v>
      </c>
      <c r="V638">
        <f t="shared" ca="1" si="239"/>
        <v>0.42225971674885088</v>
      </c>
      <c r="X638" t="b">
        <f t="shared" ca="1" si="240"/>
        <v>1</v>
      </c>
      <c r="BJ638" t="b">
        <f t="shared" si="221"/>
        <v>1</v>
      </c>
      <c r="BK638" t="b">
        <f t="shared" ca="1" si="222"/>
        <v>1</v>
      </c>
      <c r="BM638">
        <f t="shared" ca="1" si="241"/>
        <v>0.65974234090740058</v>
      </c>
      <c r="BN638" t="b">
        <f t="shared" ca="1" si="242"/>
        <v>1</v>
      </c>
    </row>
    <row r="639" spans="1:66" x14ac:dyDescent="0.45">
      <c r="A639" s="1">
        <v>44608</v>
      </c>
      <c r="B639">
        <v>26.510999999999999</v>
      </c>
      <c r="C639" s="1">
        <v>44608</v>
      </c>
      <c r="D639">
        <v>416.83999599999999</v>
      </c>
      <c r="E639">
        <f t="shared" si="223"/>
        <v>6.0384976018686555E-4</v>
      </c>
      <c r="F639" s="4">
        <f t="shared" si="224"/>
        <v>-1.7720940251862017E-3</v>
      </c>
      <c r="G639">
        <f t="shared" ca="1" si="225"/>
        <v>3.5119115782143583E-3</v>
      </c>
      <c r="H639">
        <f t="shared" ca="1" si="226"/>
        <v>2.9852013873681128E-2</v>
      </c>
      <c r="I639">
        <f t="shared" ca="1" si="227"/>
        <v>0.44984889386337185</v>
      </c>
      <c r="J639">
        <f t="shared" ca="1" si="228"/>
        <v>1.258735567644127</v>
      </c>
      <c r="K639">
        <f t="shared" ca="1" si="229"/>
        <v>1.1692149739829503</v>
      </c>
      <c r="L639">
        <f t="shared" ca="1" si="230"/>
        <v>1.5138821407663994</v>
      </c>
      <c r="M639">
        <f t="shared" ca="1" si="231"/>
        <v>7.0623520832639676E-4</v>
      </c>
      <c r="N639">
        <f t="shared" ca="1" si="232"/>
        <v>1.271226526925032E-2</v>
      </c>
      <c r="O639">
        <f t="shared" ca="1" si="233"/>
        <v>-0.19888280322893942</v>
      </c>
      <c r="P639">
        <f t="shared" ca="1" si="234"/>
        <v>0.92234748917030895</v>
      </c>
      <c r="Q639">
        <f t="shared" ca="1" si="235"/>
        <v>0.8632881853552179</v>
      </c>
      <c r="R639">
        <f t="shared" ca="1" si="236"/>
        <v>1.5052237670237036</v>
      </c>
      <c r="T639">
        <f t="shared" si="237"/>
        <v>1.0006038497601868</v>
      </c>
      <c r="U639" s="6">
        <f t="shared" ca="1" si="238"/>
        <v>0.99273544280097337</v>
      </c>
      <c r="V639">
        <f t="shared" ca="1" si="239"/>
        <v>0.32724473834771839</v>
      </c>
      <c r="X639" t="b">
        <f t="shared" ca="1" si="240"/>
        <v>1</v>
      </c>
      <c r="BJ639" t="b">
        <f t="shared" si="221"/>
        <v>1</v>
      </c>
      <c r="BK639" t="b">
        <f t="shared" ca="1" si="222"/>
        <v>1</v>
      </c>
      <c r="BM639">
        <f t="shared" ca="1" si="241"/>
        <v>0.49853093192599651</v>
      </c>
      <c r="BN639" t="b">
        <f t="shared" ca="1" si="242"/>
        <v>1</v>
      </c>
    </row>
    <row r="640" spans="1:66" x14ac:dyDescent="0.45">
      <c r="A640" s="1">
        <v>44607</v>
      </c>
      <c r="B640">
        <v>26.495000999999998</v>
      </c>
      <c r="C640" s="1">
        <v>44607</v>
      </c>
      <c r="D640">
        <v>417.57998700000002</v>
      </c>
      <c r="E640">
        <f t="shared" si="223"/>
        <v>9.1811966868586933E-2</v>
      </c>
      <c r="F640" s="4">
        <f t="shared" si="224"/>
        <v>2.8800836601018655E-2</v>
      </c>
      <c r="G640">
        <f t="shared" ca="1" si="225"/>
        <v>3.3452783303907275E-3</v>
      </c>
      <c r="H640">
        <f t="shared" ca="1" si="226"/>
        <v>2.9961143000398358E-2</v>
      </c>
      <c r="I640">
        <f t="shared" ca="1" si="227"/>
        <v>0.4528308847225333</v>
      </c>
      <c r="J640">
        <f t="shared" ca="1" si="228"/>
        <v>1.217529260520724</v>
      </c>
      <c r="K640">
        <f t="shared" ca="1" si="229"/>
        <v>1.1692149739829503</v>
      </c>
      <c r="L640">
        <f t="shared" ca="1" si="230"/>
        <v>1.4786622402575218</v>
      </c>
      <c r="M640">
        <f t="shared" ca="1" si="231"/>
        <v>6.1374541153318932E-4</v>
      </c>
      <c r="N640">
        <f t="shared" ca="1" si="232"/>
        <v>1.2797394454834136E-2</v>
      </c>
      <c r="O640">
        <f t="shared" ca="1" si="233"/>
        <v>-0.19535508792510803</v>
      </c>
      <c r="P640">
        <f t="shared" ca="1" si="234"/>
        <v>0.84910193751210361</v>
      </c>
      <c r="Q640">
        <f t="shared" ca="1" si="235"/>
        <v>0.8632881853552179</v>
      </c>
      <c r="R640">
        <f t="shared" ca="1" si="236"/>
        <v>1.4831555015903211</v>
      </c>
      <c r="T640">
        <f t="shared" si="237"/>
        <v>1.0918119668685868</v>
      </c>
      <c r="U640" s="6">
        <f t="shared" ca="1" si="238"/>
        <v>1.0552413971642502</v>
      </c>
      <c r="V640">
        <f t="shared" ca="1" si="239"/>
        <v>0.26590574443051462</v>
      </c>
      <c r="X640" t="b">
        <f t="shared" ca="1" si="240"/>
        <v>0</v>
      </c>
      <c r="BJ640" t="b">
        <f t="shared" si="221"/>
        <v>1</v>
      </c>
      <c r="BK640" t="b">
        <f t="shared" ca="1" si="222"/>
        <v>0</v>
      </c>
      <c r="BM640">
        <f t="shared" ca="1" si="241"/>
        <v>0.5666387460979676</v>
      </c>
      <c r="BN640" t="b">
        <f t="shared" ca="1" si="242"/>
        <v>0</v>
      </c>
    </row>
    <row r="641" spans="1:66" x14ac:dyDescent="0.45">
      <c r="A641" s="1">
        <v>44606</v>
      </c>
      <c r="B641">
        <v>24.266999999999999</v>
      </c>
      <c r="C641" s="1">
        <v>44606</v>
      </c>
      <c r="D641">
        <v>405.89001500000001</v>
      </c>
      <c r="E641">
        <f t="shared" si="223"/>
        <v>1.3278258519280862E-2</v>
      </c>
      <c r="F641" s="4">
        <f t="shared" si="224"/>
        <v>-1.72371666054148E-4</v>
      </c>
      <c r="G641">
        <f t="shared" ca="1" si="225"/>
        <v>2.8286716090762084E-3</v>
      </c>
      <c r="H641">
        <f t="shared" ca="1" si="226"/>
        <v>2.9311811569788744E-2</v>
      </c>
      <c r="I641">
        <f t="shared" ca="1" si="227"/>
        <v>0.39680128098657447</v>
      </c>
      <c r="J641">
        <f t="shared" ca="1" si="228"/>
        <v>1.2052777556573604</v>
      </c>
      <c r="K641">
        <f t="shared" ca="1" si="229"/>
        <v>1.1375291278317043</v>
      </c>
      <c r="L641">
        <f t="shared" ca="1" si="230"/>
        <v>1.4630771365426811</v>
      </c>
      <c r="M641">
        <f t="shared" ca="1" si="231"/>
        <v>4.4971139630031368E-4</v>
      </c>
      <c r="N641">
        <f t="shared" ca="1" si="232"/>
        <v>1.2643614365004517E-2</v>
      </c>
      <c r="O641">
        <f t="shared" ca="1" si="233"/>
        <v>-0.21974194656660392</v>
      </c>
      <c r="P641">
        <f t="shared" ca="1" si="234"/>
        <v>0.90156567112437491</v>
      </c>
      <c r="Q641">
        <f t="shared" ca="1" si="235"/>
        <v>0.81297596286890372</v>
      </c>
      <c r="R641">
        <f t="shared" ca="1" si="236"/>
        <v>1.4754185001951574</v>
      </c>
      <c r="T641">
        <f t="shared" si="237"/>
        <v>1.0132782585192808</v>
      </c>
      <c r="U641" s="6">
        <f t="shared" ca="1" si="238"/>
        <v>0.98135712627963745</v>
      </c>
      <c r="V641">
        <f t="shared" ca="1" si="239"/>
        <v>0.24013993160358993</v>
      </c>
      <c r="X641" t="b">
        <f t="shared" ca="1" si="240"/>
        <v>1</v>
      </c>
      <c r="BJ641" t="b">
        <f t="shared" si="221"/>
        <v>1</v>
      </c>
      <c r="BK641" t="b">
        <f t="shared" ca="1" si="222"/>
        <v>1</v>
      </c>
      <c r="BM641">
        <f t="shared" ca="1" si="241"/>
        <v>0.50853865076964055</v>
      </c>
      <c r="BN641" t="b">
        <f t="shared" ca="1" si="242"/>
        <v>1</v>
      </c>
    </row>
    <row r="642" spans="1:66" x14ac:dyDescent="0.45">
      <c r="A642" s="1">
        <v>44603</v>
      </c>
      <c r="B642">
        <v>23.948999000000001</v>
      </c>
      <c r="C642" s="1">
        <v>44603</v>
      </c>
      <c r="D642">
        <v>405.959991</v>
      </c>
      <c r="E642">
        <f t="shared" si="223"/>
        <v>-7.2606880135024782E-2</v>
      </c>
      <c r="F642" s="4">
        <f t="shared" si="224"/>
        <v>-3.1560893477607301E-2</v>
      </c>
      <c r="G642">
        <f t="shared" ca="1" si="225"/>
        <v>2.6594238261618539E-3</v>
      </c>
      <c r="H642">
        <f t="shared" ca="1" si="226"/>
        <v>2.9348873002318775E-2</v>
      </c>
      <c r="I642">
        <f t="shared" ca="1" si="227"/>
        <v>0.40997339117369874</v>
      </c>
      <c r="J642">
        <f t="shared" ca="1" si="228"/>
        <v>1.1952985872047712</v>
      </c>
      <c r="K642">
        <f t="shared" ca="1" si="229"/>
        <v>1.1375291278317043</v>
      </c>
      <c r="L642">
        <f t="shared" ca="1" si="230"/>
        <v>1.4408646288606304</v>
      </c>
      <c r="M642">
        <f t="shared" ca="1" si="231"/>
        <v>3.7866655068699443E-4</v>
      </c>
      <c r="N642">
        <f t="shared" ca="1" si="232"/>
        <v>1.2686973397847311E-2</v>
      </c>
      <c r="O642">
        <f t="shared" ca="1" si="233"/>
        <v>-0.20863546167487595</v>
      </c>
      <c r="P642">
        <f t="shared" ca="1" si="234"/>
        <v>0.8525895390047471</v>
      </c>
      <c r="Q642">
        <f t="shared" ca="1" si="235"/>
        <v>0.81297596286890372</v>
      </c>
      <c r="R642">
        <f t="shared" ca="1" si="236"/>
        <v>1.4304443070104367</v>
      </c>
      <c r="T642">
        <f t="shared" si="237"/>
        <v>0.92739311986497519</v>
      </c>
      <c r="U642" s="6">
        <f t="shared" ca="1" si="238"/>
        <v>0.98478551749660781</v>
      </c>
      <c r="V642">
        <f t="shared" ca="1" si="239"/>
        <v>0.29819835419767937</v>
      </c>
      <c r="X642" t="b">
        <f t="shared" ca="1" si="240"/>
        <v>1</v>
      </c>
      <c r="BJ642" t="b">
        <f t="shared" ref="BJ642:BJ705" si="243">ABS(W642-1)&gt;$S$21</f>
        <v>1</v>
      </c>
      <c r="BK642" t="b">
        <f t="shared" ref="BK642:BK705" ca="1" si="244">AND(X642,BJ642)</f>
        <v>1</v>
      </c>
      <c r="BM642">
        <f t="shared" ca="1" si="241"/>
        <v>0.54796923568635236</v>
      </c>
      <c r="BN642" t="b">
        <f t="shared" ca="1" si="242"/>
        <v>1</v>
      </c>
    </row>
    <row r="643" spans="1:66" x14ac:dyDescent="0.45">
      <c r="A643" s="1">
        <v>44602</v>
      </c>
      <c r="B643">
        <v>25.823999000000001</v>
      </c>
      <c r="C643" s="1">
        <v>44602</v>
      </c>
      <c r="D643">
        <v>419.19000199999999</v>
      </c>
      <c r="E643">
        <f t="shared" ref="E643:E706" si="245">(B643-B644)/B644</f>
        <v>-3.2990114210821861E-2</v>
      </c>
      <c r="F643" s="4">
        <f t="shared" ref="F643:F706" si="246">(D643-D644)/D644</f>
        <v>-2.4413496487838641E-2</v>
      </c>
      <c r="G643">
        <f t="shared" ref="G643:G706" ca="1" si="247">AVERAGE(OFFSET(E643,0,0,$S$3,1))*$AK$25</f>
        <v>3.0381683746105552E-3</v>
      </c>
      <c r="H643">
        <f t="shared" ref="H643:H706" ca="1" si="248">STDEV(OFFSET(E643,0,0,$S$3,1))*$AJ$25</f>
        <v>2.8857337523879752E-2</v>
      </c>
      <c r="I643">
        <f t="shared" ref="I643:I706" ca="1" si="249">SKEW(OFFSET(E643,0,0,$S$3,1))*$AI$25</f>
        <v>0.48157034025684287</v>
      </c>
      <c r="J643">
        <f t="shared" ref="J643:J706" ca="1" si="250">KURT(OFFSET(E643,0,0,$S$3,1))*$AH$25</f>
        <v>1.2251891924882576</v>
      </c>
      <c r="K643">
        <f t="shared" ref="K643:K706" ca="1" si="251">PERCENTILE(OFFSET(E643,0,0,$S$3,1), 0.95)/ABS(PERCENTILE(OFFSET(E643,0,0,$S$3,1), 0.05))*$AG$25</f>
        <v>1.1799155800572336</v>
      </c>
      <c r="L643">
        <f t="shared" ref="L643:L706" ca="1" si="252">PERCENTILE(OFFSET(E643,0,0,$S$3,1), 0.75)/ABS(PERCENTILE(OFFSET(E643,0,0,$S$3,1), 0.25))*$AF$25</f>
        <v>1.4630771365426811</v>
      </c>
      <c r="M643">
        <f t="shared" ref="M643:M706" ca="1" si="253">AVERAGE(OFFSET(F643,0,0,$S$3,1))*$AE$25</f>
        <v>5.2109130618071219E-4</v>
      </c>
      <c r="N643">
        <f t="shared" ref="N643:N706" ca="1" si="254">STDEV(OFFSET(F643,0,0,$S$3,1))*$AD$25</f>
        <v>1.2484893660160775E-2</v>
      </c>
      <c r="O643">
        <f t="shared" ref="O643:O706" ca="1" si="255">SKEW(OFFSET(F643,0,0,$S$3,1))*$AC$25</f>
        <v>-0.16862390897547674</v>
      </c>
      <c r="P643">
        <f t="shared" ref="P643:P706" ca="1" si="256">KURT(OFFSET(F643,0,0,$S$3,1))*$AB$25</f>
        <v>0.89642528774706287</v>
      </c>
      <c r="Q643">
        <f t="shared" ref="Q643:Q706" ca="1" si="257">PERCENTILE(OFFSET(F643,0,0,$S$3,1), 0.95)/ABS(PERCENTILE(OFFSET(F643,0,0,$S$3,1), 0.05))*$AA$25</f>
        <v>0.81815038489020897</v>
      </c>
      <c r="R643">
        <f t="shared" ref="R643:R706" ca="1" si="258">PERCENTILE(OFFSET(F643,0,0,$S$3,1), 0.75)/ABS(PERCENTILE(OFFSET(F643,0,0,$S$3,1), 0.25))*$Z$25</f>
        <v>1.4754185001951574</v>
      </c>
      <c r="T643">
        <f t="shared" ref="T643:T706" si="259">E643+1</f>
        <v>0.96700988578917813</v>
      </c>
      <c r="U643" s="6">
        <f t="shared" ref="U643:U706" ca="1" si="260">PRODUCT(OFFSET(T643,0,0,$S$6,1))</f>
        <v>1.0783363537664945</v>
      </c>
      <c r="V643">
        <f t="shared" ref="V643:V706" ca="1" si="261">OFFSET(G643,$S$6,0) * $AK$2+ OFFSET(H643,$S$6,0)  * $AJ$2 + OFFSET(I643,$S$6,0) * $AI$2 + OFFSET(J643,$S$6,0) * $AH$2 + OFFSET(K643,$S$6,0) * $AG$2 + OFFSET(L643,$S$6,0) * $AF$2 + OFFSET(M643,$S$6,0) * $AE$2 + OFFSET(N643,$S$6,0) * $AD$2 + OFFSET(O643,$S$6,0) * $AC$2 + OFFSET(P643,$S$6,0) * $AB$2 +  OFFSET(Q643,$S$6,0) * $AA$2 + OFFSET(R643,$S$6,0)  * $Z$2  + AL$2</f>
        <v>0.31300546153371478</v>
      </c>
      <c r="X643" t="b">
        <f t="shared" ref="X643:X706" ca="1" si="262">OR(AND(U643&gt;1, W643&gt;1), AND(U643&lt;1, W643&lt;1))</f>
        <v>0</v>
      </c>
      <c r="BJ643" t="b">
        <f t="shared" si="243"/>
        <v>1</v>
      </c>
      <c r="BK643" t="b">
        <f t="shared" ca="1" si="244"/>
        <v>0</v>
      </c>
      <c r="BM643">
        <f t="shared" ref="BM643:BM706" ca="1" si="263">OFFSET(G643,$S$24,0) * $AK$2+ OFFSET(H643,$S$24,0)  * $AJ$2 + OFFSET(I643,$S$24,0) * $AI$2 + OFFSET(J643,$S$24,0) * $AH$2 + OFFSET(K643,$S$24,0) * $AG$2 + OFFSET(L643,$S$24,0) * $AF$2 + OFFSET(M643,$S$24,0) * $AE$2 + OFFSET(N643,$S$24,0) * $AD$2 + OFFSET(O643,$S$24,0) * $AC$2 + OFFSET(P643,$S$24,0) * $AB$2 +  OFFSET(Q643,$S$24,0) * $AA$2 + OFFSET(R643,$S$24,0)  * $Z$2  + AL$2</f>
        <v>0.42225971674885088</v>
      </c>
      <c r="BN643" t="b">
        <f t="shared" ref="BN643:BN706" ca="1" si="264">OR(AND(U643&gt;1, BM643&gt;1), AND(U643&lt;1, BM643&lt;1))</f>
        <v>0</v>
      </c>
    </row>
    <row r="644" spans="1:66" x14ac:dyDescent="0.45">
      <c r="A644" s="1">
        <v>44601</v>
      </c>
      <c r="B644">
        <v>26.704999999999998</v>
      </c>
      <c r="C644" s="1">
        <v>44601</v>
      </c>
      <c r="D644">
        <v>429.67999300000002</v>
      </c>
      <c r="E644">
        <f t="shared" si="245"/>
        <v>6.3605225426158901E-2</v>
      </c>
      <c r="F644" s="4">
        <f t="shared" si="246"/>
        <v>2.4560035951165678E-2</v>
      </c>
      <c r="G644">
        <f t="shared" ca="1" si="247"/>
        <v>3.1689875886994293E-3</v>
      </c>
      <c r="H644">
        <f t="shared" ca="1" si="248"/>
        <v>2.8752302696246096E-2</v>
      </c>
      <c r="I644">
        <f t="shared" ca="1" si="249"/>
        <v>0.48286150695980212</v>
      </c>
      <c r="J644">
        <f t="shared" ca="1" si="250"/>
        <v>1.2661501414866008</v>
      </c>
      <c r="K644">
        <f t="shared" ca="1" si="251"/>
        <v>1.1799155800572336</v>
      </c>
      <c r="L644">
        <f t="shared" ca="1" si="252"/>
        <v>1.4979258192120055</v>
      </c>
      <c r="M644">
        <f t="shared" ca="1" si="253"/>
        <v>6.0359121264759409E-4</v>
      </c>
      <c r="N644">
        <f t="shared" ca="1" si="254"/>
        <v>1.2373315639464318E-2</v>
      </c>
      <c r="O644">
        <f t="shared" ca="1" si="255"/>
        <v>-0.1535004595865419</v>
      </c>
      <c r="P644">
        <f t="shared" ca="1" si="256"/>
        <v>0.96016805062693589</v>
      </c>
      <c r="Q644">
        <f t="shared" ca="1" si="257"/>
        <v>0.87789152252585867</v>
      </c>
      <c r="R644">
        <f t="shared" ca="1" si="258"/>
        <v>1.4754185001951574</v>
      </c>
      <c r="T644">
        <f t="shared" si="259"/>
        <v>1.063605225426159</v>
      </c>
      <c r="U644" s="6">
        <f t="shared" ca="1" si="260"/>
        <v>1.0579589153807578</v>
      </c>
      <c r="V644">
        <f t="shared" ca="1" si="261"/>
        <v>0.2325490318371779</v>
      </c>
      <c r="X644" t="b">
        <f t="shared" ca="1" si="262"/>
        <v>0</v>
      </c>
      <c r="BJ644" t="b">
        <f t="shared" si="243"/>
        <v>1</v>
      </c>
      <c r="BK644" t="b">
        <f t="shared" ca="1" si="244"/>
        <v>0</v>
      </c>
      <c r="BM644">
        <f t="shared" ca="1" si="263"/>
        <v>0.32724473834771839</v>
      </c>
      <c r="BN644" t="b">
        <f t="shared" ca="1" si="264"/>
        <v>0</v>
      </c>
    </row>
    <row r="645" spans="1:66" x14ac:dyDescent="0.45">
      <c r="A645" s="1">
        <v>44600</v>
      </c>
      <c r="B645">
        <v>25.108000000000001</v>
      </c>
      <c r="C645" s="1">
        <v>44600</v>
      </c>
      <c r="D645">
        <v>419.38000499999998</v>
      </c>
      <c r="E645">
        <f t="shared" si="245"/>
        <v>1.5367154021063067E-2</v>
      </c>
      <c r="F645" s="4">
        <f t="shared" si="246"/>
        <v>1.2897294666999163E-2</v>
      </c>
      <c r="G645">
        <f t="shared" ca="1" si="247"/>
        <v>2.8198689431554037E-3</v>
      </c>
      <c r="H645">
        <f t="shared" ca="1" si="248"/>
        <v>2.8436961627984925E-2</v>
      </c>
      <c r="I645">
        <f t="shared" ca="1" si="249"/>
        <v>0.48740064348498296</v>
      </c>
      <c r="J645">
        <f t="shared" ca="1" si="250"/>
        <v>1.378510017120715</v>
      </c>
      <c r="K645">
        <f t="shared" ca="1" si="251"/>
        <v>1.1513938965305024</v>
      </c>
      <c r="L645">
        <f t="shared" ca="1" si="252"/>
        <v>1.4288743128934067</v>
      </c>
      <c r="M645">
        <f t="shared" ca="1" si="253"/>
        <v>4.6326686053251904E-4</v>
      </c>
      <c r="N645">
        <f t="shared" ca="1" si="254"/>
        <v>1.2258874085541022E-2</v>
      </c>
      <c r="O645">
        <f t="shared" ca="1" si="255"/>
        <v>-0.16122357840224757</v>
      </c>
      <c r="P645">
        <f t="shared" ca="1" si="256"/>
        <v>1.0280553825259382</v>
      </c>
      <c r="Q645">
        <f t="shared" ca="1" si="257"/>
        <v>0.83780067849696116</v>
      </c>
      <c r="R645">
        <f t="shared" ca="1" si="258"/>
        <v>1.4408503798629149</v>
      </c>
      <c r="T645">
        <f t="shared" si="259"/>
        <v>1.0153671540210631</v>
      </c>
      <c r="U645" s="6">
        <f t="shared" ca="1" si="260"/>
        <v>1.0190762237194577</v>
      </c>
      <c r="V645">
        <f t="shared" ca="1" si="261"/>
        <v>0.25131532094005848</v>
      </c>
      <c r="X645" t="b">
        <f t="shared" ca="1" si="262"/>
        <v>0</v>
      </c>
      <c r="BJ645" t="b">
        <f t="shared" si="243"/>
        <v>1</v>
      </c>
      <c r="BK645" t="b">
        <f t="shared" ca="1" si="244"/>
        <v>0</v>
      </c>
      <c r="BM645">
        <f t="shared" ca="1" si="263"/>
        <v>0.26590574443051462</v>
      </c>
      <c r="BN645" t="b">
        <f t="shared" ca="1" si="264"/>
        <v>0</v>
      </c>
    </row>
    <row r="646" spans="1:66" x14ac:dyDescent="0.45">
      <c r="A646" s="1">
        <v>44599</v>
      </c>
      <c r="B646">
        <v>24.728000999999999</v>
      </c>
      <c r="C646" s="1">
        <v>44599</v>
      </c>
      <c r="D646">
        <v>414.040009</v>
      </c>
      <c r="E646">
        <f t="shared" si="245"/>
        <v>1.6818166865413871E-2</v>
      </c>
      <c r="F646" s="4">
        <f t="shared" si="246"/>
        <v>-4.9028505665667096E-3</v>
      </c>
      <c r="G646">
        <f t="shared" ca="1" si="247"/>
        <v>2.8127175869967973E-3</v>
      </c>
      <c r="H646">
        <f t="shared" ca="1" si="248"/>
        <v>2.8433970053292634E-2</v>
      </c>
      <c r="I646">
        <f t="shared" ca="1" si="249"/>
        <v>0.48818384475731802</v>
      </c>
      <c r="J646">
        <f t="shared" ca="1" si="250"/>
        <v>1.380797592456946</v>
      </c>
      <c r="K646">
        <f t="shared" ca="1" si="251"/>
        <v>1.1513938965305024</v>
      </c>
      <c r="L646">
        <f t="shared" ca="1" si="252"/>
        <v>1.4288743128934067</v>
      </c>
      <c r="M646">
        <f t="shared" ca="1" si="253"/>
        <v>4.3930823577161134E-4</v>
      </c>
      <c r="N646">
        <f t="shared" ca="1" si="254"/>
        <v>1.2239117557252543E-2</v>
      </c>
      <c r="O646">
        <f t="shared" ca="1" si="255"/>
        <v>-0.16016013399017837</v>
      </c>
      <c r="P646">
        <f t="shared" ca="1" si="256"/>
        <v>1.0483903978706737</v>
      </c>
      <c r="Q646">
        <f t="shared" ca="1" si="257"/>
        <v>0.83780067849696116</v>
      </c>
      <c r="R646">
        <f t="shared" ca="1" si="258"/>
        <v>1.4315657547597715</v>
      </c>
      <c r="T646">
        <f t="shared" si="259"/>
        <v>1.0168181668654139</v>
      </c>
      <c r="U646" s="6">
        <f t="shared" ca="1" si="260"/>
        <v>1.0098832394021073</v>
      </c>
      <c r="V646">
        <f t="shared" ca="1" si="261"/>
        <v>0.27594065343803198</v>
      </c>
      <c r="X646" t="b">
        <f t="shared" ca="1" si="262"/>
        <v>0</v>
      </c>
      <c r="BJ646" t="b">
        <f t="shared" si="243"/>
        <v>1</v>
      </c>
      <c r="BK646" t="b">
        <f t="shared" ca="1" si="244"/>
        <v>0</v>
      </c>
      <c r="BM646">
        <f t="shared" ca="1" si="263"/>
        <v>0.24013993160358993</v>
      </c>
      <c r="BN646" t="b">
        <f t="shared" ca="1" si="264"/>
        <v>0</v>
      </c>
    </row>
    <row r="647" spans="1:66" x14ac:dyDescent="0.45">
      <c r="A647" s="1">
        <v>44596</v>
      </c>
      <c r="B647">
        <v>24.318999999999999</v>
      </c>
      <c r="C647" s="1">
        <v>44596</v>
      </c>
      <c r="D647">
        <v>416.07998700000002</v>
      </c>
      <c r="E647">
        <f t="shared" si="245"/>
        <v>1.5491899114748566E-2</v>
      </c>
      <c r="F647" s="4">
        <f t="shared" si="246"/>
        <v>7.6283971941945913E-3</v>
      </c>
      <c r="G647">
        <f t="shared" ca="1" si="247"/>
        <v>2.8683550400722961E-3</v>
      </c>
      <c r="H647">
        <f t="shared" ca="1" si="248"/>
        <v>2.8472373359363264E-2</v>
      </c>
      <c r="I647">
        <f t="shared" ca="1" si="249"/>
        <v>0.48317668856431073</v>
      </c>
      <c r="J647">
        <f t="shared" ca="1" si="250"/>
        <v>1.3559279326419231</v>
      </c>
      <c r="K647">
        <f t="shared" ca="1" si="251"/>
        <v>1.1513938965305024</v>
      </c>
      <c r="L647">
        <f t="shared" ca="1" si="252"/>
        <v>1.4979258192120055</v>
      </c>
      <c r="M647">
        <f t="shared" ca="1" si="253"/>
        <v>5.3670260907888554E-4</v>
      </c>
      <c r="N647">
        <f t="shared" ca="1" si="254"/>
        <v>1.2273846579034735E-2</v>
      </c>
      <c r="O647">
        <f t="shared" ca="1" si="255"/>
        <v>-0.17467663780943238</v>
      </c>
      <c r="P647">
        <f t="shared" ca="1" si="256"/>
        <v>1.0164445957467665</v>
      </c>
      <c r="Q647">
        <f t="shared" ca="1" si="257"/>
        <v>0.83780067849696116</v>
      </c>
      <c r="R647">
        <f t="shared" ca="1" si="258"/>
        <v>1.4456082480874659</v>
      </c>
      <c r="T647">
        <f t="shared" si="259"/>
        <v>1.0154918991147486</v>
      </c>
      <c r="U647" s="6">
        <f t="shared" ca="1" si="260"/>
        <v>1.0647548161120841</v>
      </c>
      <c r="V647">
        <f t="shared" ca="1" si="261"/>
        <v>0.26052028506601843</v>
      </c>
      <c r="X647" t="b">
        <f t="shared" ca="1" si="262"/>
        <v>0</v>
      </c>
      <c r="BJ647" t="b">
        <f t="shared" si="243"/>
        <v>1</v>
      </c>
      <c r="BK647" t="b">
        <f t="shared" ca="1" si="244"/>
        <v>0</v>
      </c>
      <c r="BM647">
        <f t="shared" ca="1" si="263"/>
        <v>0.29819835419767937</v>
      </c>
      <c r="BN647" t="b">
        <f t="shared" ca="1" si="264"/>
        <v>0</v>
      </c>
    </row>
    <row r="648" spans="1:66" x14ac:dyDescent="0.45">
      <c r="A648" s="1">
        <v>44595</v>
      </c>
      <c r="B648">
        <v>23.948</v>
      </c>
      <c r="C648" s="1">
        <v>44595</v>
      </c>
      <c r="D648">
        <v>412.92999300000002</v>
      </c>
      <c r="E648">
        <f t="shared" si="245"/>
        <v>-5.1263804323595348E-2</v>
      </c>
      <c r="F648" s="4">
        <f t="shared" si="246"/>
        <v>-3.1158345136024692E-2</v>
      </c>
      <c r="G648">
        <f t="shared" ca="1" si="247"/>
        <v>2.6248039459177783E-3</v>
      </c>
      <c r="H648">
        <f t="shared" ca="1" si="248"/>
        <v>2.8572007570149244E-2</v>
      </c>
      <c r="I648">
        <f t="shared" ca="1" si="249"/>
        <v>0.49330655270814938</v>
      </c>
      <c r="J648">
        <f t="shared" ca="1" si="250"/>
        <v>1.3245447135932329</v>
      </c>
      <c r="K648">
        <f t="shared" ca="1" si="251"/>
        <v>1.1513938965305024</v>
      </c>
      <c r="L648">
        <f t="shared" ca="1" si="252"/>
        <v>1.4630771365426811</v>
      </c>
      <c r="M648">
        <f t="shared" ca="1" si="253"/>
        <v>4.520793998614696E-4</v>
      </c>
      <c r="N648">
        <f t="shared" ca="1" si="254"/>
        <v>1.2283047344520867E-2</v>
      </c>
      <c r="O648">
        <f t="shared" ca="1" si="255"/>
        <v>-0.15698791064637344</v>
      </c>
      <c r="P648">
        <f t="shared" ca="1" si="256"/>
        <v>1.0011307674240832</v>
      </c>
      <c r="Q648">
        <f t="shared" ca="1" si="257"/>
        <v>0.83780067849696116</v>
      </c>
      <c r="R648">
        <f t="shared" ca="1" si="258"/>
        <v>1.4015427408362611</v>
      </c>
      <c r="T648">
        <f t="shared" si="259"/>
        <v>0.94873619567640466</v>
      </c>
      <c r="U648" s="6">
        <f t="shared" ca="1" si="260"/>
        <v>1.0913233685745536</v>
      </c>
      <c r="V648">
        <f t="shared" ca="1" si="261"/>
        <v>0.56244531250391283</v>
      </c>
      <c r="X648" t="b">
        <f t="shared" ca="1" si="262"/>
        <v>0</v>
      </c>
      <c r="BJ648" t="b">
        <f t="shared" si="243"/>
        <v>1</v>
      </c>
      <c r="BK648" t="b">
        <f t="shared" ca="1" si="244"/>
        <v>0</v>
      </c>
      <c r="BM648">
        <f t="shared" ca="1" si="263"/>
        <v>0.31300546153371478</v>
      </c>
      <c r="BN648" t="b">
        <f t="shared" ca="1" si="264"/>
        <v>0</v>
      </c>
    </row>
    <row r="649" spans="1:66" x14ac:dyDescent="0.45">
      <c r="A649" s="1">
        <v>44594</v>
      </c>
      <c r="B649">
        <v>25.242000999999998</v>
      </c>
      <c r="C649" s="1">
        <v>44594</v>
      </c>
      <c r="D649">
        <v>426.209991</v>
      </c>
      <c r="E649">
        <f t="shared" si="245"/>
        <v>2.4515017452715181E-2</v>
      </c>
      <c r="F649" s="4">
        <f t="shared" si="246"/>
        <v>5.1885119410270044E-3</v>
      </c>
      <c r="G649">
        <f t="shared" ca="1" si="247"/>
        <v>2.9434942289677389E-3</v>
      </c>
      <c r="H649">
        <f t="shared" ca="1" si="248"/>
        <v>2.8322290929293892E-2</v>
      </c>
      <c r="I649">
        <f t="shared" ca="1" si="249"/>
        <v>0.50754827120334833</v>
      </c>
      <c r="J649">
        <f t="shared" ca="1" si="250"/>
        <v>1.3888352526235987</v>
      </c>
      <c r="K649">
        <f t="shared" ca="1" si="251"/>
        <v>1.1661298444277759</v>
      </c>
      <c r="L649">
        <f t="shared" ca="1" si="252"/>
        <v>1.4979258192120055</v>
      </c>
      <c r="M649">
        <f t="shared" ca="1" si="253"/>
        <v>6.6051548239666772E-4</v>
      </c>
      <c r="N649">
        <f t="shared" ca="1" si="254"/>
        <v>1.2096224511371392E-2</v>
      </c>
      <c r="O649">
        <f t="shared" ca="1" si="255"/>
        <v>-0.12307777353424702</v>
      </c>
      <c r="P649">
        <f t="shared" ca="1" si="256"/>
        <v>1.0247829958911208</v>
      </c>
      <c r="Q649">
        <f t="shared" ca="1" si="257"/>
        <v>0.87296570962203712</v>
      </c>
      <c r="R649">
        <f t="shared" ca="1" si="258"/>
        <v>1.4754185001951574</v>
      </c>
      <c r="T649">
        <f t="shared" si="259"/>
        <v>1.0245150174527151</v>
      </c>
      <c r="U649" s="6">
        <f t="shared" ca="1" si="260"/>
        <v>1.1084666304438182</v>
      </c>
      <c r="V649">
        <f t="shared" ca="1" si="261"/>
        <v>0.5573840646749213</v>
      </c>
      <c r="X649" t="b">
        <f t="shared" ca="1" si="262"/>
        <v>0</v>
      </c>
      <c r="BJ649" t="b">
        <f t="shared" si="243"/>
        <v>1</v>
      </c>
      <c r="BK649" t="b">
        <f t="shared" ca="1" si="244"/>
        <v>0</v>
      </c>
      <c r="BM649">
        <f t="shared" ca="1" si="263"/>
        <v>0.2325490318371779</v>
      </c>
      <c r="BN649" t="b">
        <f t="shared" ca="1" si="264"/>
        <v>0</v>
      </c>
    </row>
    <row r="650" spans="1:66" x14ac:dyDescent="0.45">
      <c r="A650" s="1">
        <v>44593</v>
      </c>
      <c r="B650">
        <v>24.638000000000002</v>
      </c>
      <c r="C650" s="1">
        <v>44593</v>
      </c>
      <c r="D650">
        <v>424.01001000000002</v>
      </c>
      <c r="E650">
        <f t="shared" si="245"/>
        <v>6.2076288491383245E-3</v>
      </c>
      <c r="F650" s="4">
        <f t="shared" si="246"/>
        <v>4.1443659322605514E-3</v>
      </c>
      <c r="G650">
        <f t="shared" ca="1" si="247"/>
        <v>2.7589144872865361E-3</v>
      </c>
      <c r="H650">
        <f t="shared" ca="1" si="248"/>
        <v>2.8301285316698836E-2</v>
      </c>
      <c r="I650">
        <f t="shared" ca="1" si="249"/>
        <v>0.52538634382779492</v>
      </c>
      <c r="J650">
        <f t="shared" ca="1" si="250"/>
        <v>1.4144365877940892</v>
      </c>
      <c r="K650">
        <f t="shared" ca="1" si="251"/>
        <v>1.1661298444277759</v>
      </c>
      <c r="L650">
        <f t="shared" ca="1" si="252"/>
        <v>1.4288743128934067</v>
      </c>
      <c r="M650">
        <f t="shared" ca="1" si="253"/>
        <v>5.8389894608852448E-4</v>
      </c>
      <c r="N650">
        <f t="shared" ca="1" si="254"/>
        <v>1.2115912706822182E-2</v>
      </c>
      <c r="O650">
        <f t="shared" ca="1" si="255"/>
        <v>-0.10717137778867644</v>
      </c>
      <c r="P650">
        <f t="shared" ca="1" si="256"/>
        <v>0.99853895438400997</v>
      </c>
      <c r="Q650">
        <f t="shared" ca="1" si="257"/>
        <v>0.87296570962203712</v>
      </c>
      <c r="R650">
        <f t="shared" ca="1" si="258"/>
        <v>1.4304443070104367</v>
      </c>
      <c r="T650">
        <f t="shared" si="259"/>
        <v>1.0062076288491384</v>
      </c>
      <c r="U650" s="6">
        <f t="shared" ca="1" si="260"/>
        <v>1.1036553083522354</v>
      </c>
      <c r="V650">
        <f t="shared" ca="1" si="261"/>
        <v>0.58201579057354991</v>
      </c>
      <c r="X650" t="b">
        <f t="shared" ca="1" si="262"/>
        <v>0</v>
      </c>
      <c r="BJ650" t="b">
        <f t="shared" si="243"/>
        <v>1</v>
      </c>
      <c r="BK650" t="b">
        <f t="shared" ca="1" si="244"/>
        <v>0</v>
      </c>
      <c r="BM650">
        <f t="shared" ca="1" si="263"/>
        <v>0.25131532094005848</v>
      </c>
      <c r="BN650" t="b">
        <f t="shared" ca="1" si="264"/>
        <v>0</v>
      </c>
    </row>
    <row r="651" spans="1:66" x14ac:dyDescent="0.45">
      <c r="A651" s="1">
        <v>44592</v>
      </c>
      <c r="B651">
        <v>24.486000000000001</v>
      </c>
      <c r="C651" s="1">
        <v>44592</v>
      </c>
      <c r="D651">
        <v>422.26001000000002</v>
      </c>
      <c r="E651">
        <f t="shared" si="245"/>
        <v>7.2066549912434358E-2</v>
      </c>
      <c r="F651" s="4">
        <f t="shared" si="246"/>
        <v>3.0304543532154529E-2</v>
      </c>
      <c r="G651">
        <f t="shared" ca="1" si="247"/>
        <v>2.5548205692780797E-3</v>
      </c>
      <c r="H651">
        <f t="shared" ca="1" si="248"/>
        <v>2.8423209157521324E-2</v>
      </c>
      <c r="I651">
        <f t="shared" ca="1" si="249"/>
        <v>0.52886851059538342</v>
      </c>
      <c r="J651">
        <f t="shared" ca="1" si="250"/>
        <v>1.3690521690579338</v>
      </c>
      <c r="K651">
        <f t="shared" ca="1" si="251"/>
        <v>1.1661298444277759</v>
      </c>
      <c r="L651">
        <f t="shared" ca="1" si="252"/>
        <v>1.3956320876338368</v>
      </c>
      <c r="M651">
        <f t="shared" ca="1" si="253"/>
        <v>5.159573423782225E-4</v>
      </c>
      <c r="N651">
        <f t="shared" ca="1" si="254"/>
        <v>1.2133932345037318E-2</v>
      </c>
      <c r="O651">
        <f t="shared" ca="1" si="255"/>
        <v>-9.2720128470885579E-2</v>
      </c>
      <c r="P651">
        <f t="shared" ca="1" si="256"/>
        <v>0.97463299915188717</v>
      </c>
      <c r="Q651">
        <f t="shared" ca="1" si="257"/>
        <v>0.87296570962203712</v>
      </c>
      <c r="R651">
        <f t="shared" ca="1" si="258"/>
        <v>1.405166080583927</v>
      </c>
      <c r="T651">
        <f t="shared" si="259"/>
        <v>1.0720665499124344</v>
      </c>
      <c r="U651" s="6">
        <f t="shared" ca="1" si="260"/>
        <v>1.0476638712989901</v>
      </c>
      <c r="V651">
        <f t="shared" ca="1" si="261"/>
        <v>0.49674717512632682</v>
      </c>
      <c r="X651" t="b">
        <f t="shared" ca="1" si="262"/>
        <v>0</v>
      </c>
      <c r="BJ651" t="b">
        <f t="shared" si="243"/>
        <v>1</v>
      </c>
      <c r="BK651" t="b">
        <f t="shared" ca="1" si="244"/>
        <v>0</v>
      </c>
      <c r="BM651">
        <f t="shared" ca="1" si="263"/>
        <v>0.27594065343803198</v>
      </c>
      <c r="BN651" t="b">
        <f t="shared" ca="1" si="264"/>
        <v>0</v>
      </c>
    </row>
    <row r="652" spans="1:66" x14ac:dyDescent="0.45">
      <c r="A652" s="1">
        <v>44589</v>
      </c>
      <c r="B652">
        <v>22.84</v>
      </c>
      <c r="C652" s="1">
        <v>44589</v>
      </c>
      <c r="D652">
        <v>409.83999599999999</v>
      </c>
      <c r="E652">
        <f t="shared" si="245"/>
        <v>4.0831206707984E-2</v>
      </c>
      <c r="F652" s="4">
        <f t="shared" si="246"/>
        <v>4.261110730480152E-2</v>
      </c>
      <c r="G652">
        <f t="shared" ca="1" si="247"/>
        <v>2.1248504942507473E-3</v>
      </c>
      <c r="H652">
        <f t="shared" ca="1" si="248"/>
        <v>2.8013878049844707E-2</v>
      </c>
      <c r="I652">
        <f t="shared" ca="1" si="249"/>
        <v>0.52032507393594718</v>
      </c>
      <c r="J652">
        <f t="shared" ca="1" si="250"/>
        <v>1.4682249227733504</v>
      </c>
      <c r="K652">
        <f t="shared" ca="1" si="251"/>
        <v>1.1629861415093716</v>
      </c>
      <c r="L652">
        <f t="shared" ca="1" si="252"/>
        <v>1.3410223339098708</v>
      </c>
      <c r="M652">
        <f t="shared" ca="1" si="253"/>
        <v>3.5668441150863296E-4</v>
      </c>
      <c r="N652">
        <f t="shared" ca="1" si="254"/>
        <v>1.1948605484554954E-2</v>
      </c>
      <c r="O652">
        <f t="shared" ca="1" si="255"/>
        <v>-0.13538414365950355</v>
      </c>
      <c r="P652">
        <f t="shared" ca="1" si="256"/>
        <v>1.0214022304267534</v>
      </c>
      <c r="Q652">
        <f t="shared" ca="1" si="257"/>
        <v>0.80488819578609705</v>
      </c>
      <c r="R652">
        <f t="shared" ca="1" si="258"/>
        <v>1.3767752510600713</v>
      </c>
      <c r="T652">
        <f t="shared" si="259"/>
        <v>1.0408312067079839</v>
      </c>
      <c r="U652" s="6">
        <f t="shared" ca="1" si="260"/>
        <v>0.97715406104414892</v>
      </c>
      <c r="V652">
        <f t="shared" ca="1" si="261"/>
        <v>0.49939945121364104</v>
      </c>
      <c r="X652" t="b">
        <f t="shared" ca="1" si="262"/>
        <v>1</v>
      </c>
      <c r="BJ652" t="b">
        <f t="shared" si="243"/>
        <v>1</v>
      </c>
      <c r="BK652" t="b">
        <f t="shared" ca="1" si="244"/>
        <v>1</v>
      </c>
      <c r="BM652">
        <f t="shared" ca="1" si="263"/>
        <v>0.26052028506601843</v>
      </c>
      <c r="BN652" t="b">
        <f t="shared" ca="1" si="264"/>
        <v>1</v>
      </c>
    </row>
    <row r="653" spans="1:66" x14ac:dyDescent="0.45">
      <c r="A653" s="1">
        <v>44588</v>
      </c>
      <c r="B653">
        <v>21.943999999999999</v>
      </c>
      <c r="C653" s="1">
        <v>44588</v>
      </c>
      <c r="D653">
        <v>393.08999599999999</v>
      </c>
      <c r="E653">
        <f t="shared" si="245"/>
        <v>-3.6360400332004314E-2</v>
      </c>
      <c r="F653" s="4">
        <f t="shared" si="246"/>
        <v>-8.4752576574522332E-3</v>
      </c>
      <c r="G653">
        <f t="shared" ca="1" si="247"/>
        <v>2.2022454851266166E-3</v>
      </c>
      <c r="H653">
        <f t="shared" ca="1" si="248"/>
        <v>2.8142438128270858E-2</v>
      </c>
      <c r="I653">
        <f t="shared" ca="1" si="249"/>
        <v>0.52791732321773777</v>
      </c>
      <c r="J653">
        <f t="shared" ca="1" si="250"/>
        <v>1.4329754244213415</v>
      </c>
      <c r="K653">
        <f t="shared" ca="1" si="251"/>
        <v>1.1661298444277759</v>
      </c>
      <c r="L653">
        <f t="shared" ca="1" si="252"/>
        <v>1.3410223339098708</v>
      </c>
      <c r="M653">
        <f t="shared" ca="1" si="253"/>
        <v>2.2862179554834867E-4</v>
      </c>
      <c r="N653">
        <f t="shared" ca="1" si="254"/>
        <v>1.1626365375478568E-2</v>
      </c>
      <c r="O653">
        <f t="shared" ca="1" si="255"/>
        <v>-0.34235684158431573</v>
      </c>
      <c r="P653">
        <f t="shared" ca="1" si="256"/>
        <v>0.593450392394828</v>
      </c>
      <c r="Q653">
        <f t="shared" ca="1" si="257"/>
        <v>0.78410034698494113</v>
      </c>
      <c r="R653">
        <f t="shared" ca="1" si="258"/>
        <v>1.3767752510600713</v>
      </c>
      <c r="T653">
        <f t="shared" si="259"/>
        <v>0.96363959966799573</v>
      </c>
      <c r="U653" s="6">
        <f t="shared" ca="1" si="260"/>
        <v>0.90865424430641828</v>
      </c>
      <c r="V653">
        <f t="shared" ca="1" si="261"/>
        <v>0.47140040874459643</v>
      </c>
      <c r="X653" t="b">
        <f t="shared" ca="1" si="262"/>
        <v>1</v>
      </c>
      <c r="BJ653" t="b">
        <f t="shared" si="243"/>
        <v>1</v>
      </c>
      <c r="BK653" t="b">
        <f t="shared" ca="1" si="244"/>
        <v>1</v>
      </c>
      <c r="BM653">
        <f t="shared" ca="1" si="263"/>
        <v>0.56244531250391283</v>
      </c>
      <c r="BN653" t="b">
        <f t="shared" ca="1" si="264"/>
        <v>1</v>
      </c>
    </row>
    <row r="654" spans="1:66" x14ac:dyDescent="0.45">
      <c r="A654" s="1">
        <v>44587</v>
      </c>
      <c r="B654">
        <v>22.771999000000001</v>
      </c>
      <c r="C654" s="1">
        <v>44587</v>
      </c>
      <c r="D654">
        <v>396.45001200000002</v>
      </c>
      <c r="E654">
        <f t="shared" si="245"/>
        <v>2.0068089055191248E-2</v>
      </c>
      <c r="F654" s="4">
        <f t="shared" si="246"/>
        <v>3.467715513517009E-3</v>
      </c>
      <c r="G654">
        <f t="shared" ca="1" si="247"/>
        <v>2.2556951796339855E-3</v>
      </c>
      <c r="H654">
        <f t="shared" ca="1" si="248"/>
        <v>2.8078909510576646E-2</v>
      </c>
      <c r="I654">
        <f t="shared" ca="1" si="249"/>
        <v>0.53392381078559081</v>
      </c>
      <c r="J654">
        <f t="shared" ca="1" si="250"/>
        <v>1.4560797738353601</v>
      </c>
      <c r="K654">
        <f t="shared" ca="1" si="251"/>
        <v>1.1661298444277759</v>
      </c>
      <c r="L654">
        <f t="shared" ca="1" si="252"/>
        <v>1.3410223339098708</v>
      </c>
      <c r="M654">
        <f t="shared" ca="1" si="253"/>
        <v>2.1681250335708993E-4</v>
      </c>
      <c r="N654">
        <f t="shared" ca="1" si="254"/>
        <v>1.1636445765935996E-2</v>
      </c>
      <c r="O654">
        <f t="shared" ca="1" si="255"/>
        <v>-0.3406334742430856</v>
      </c>
      <c r="P654">
        <f t="shared" ca="1" si="256"/>
        <v>0.58205344851653606</v>
      </c>
      <c r="Q654">
        <f t="shared" ca="1" si="257"/>
        <v>0.78410034698494113</v>
      </c>
      <c r="R654">
        <f t="shared" ca="1" si="258"/>
        <v>1.3767752510600713</v>
      </c>
      <c r="T654">
        <f t="shared" si="259"/>
        <v>1.0200680890551912</v>
      </c>
      <c r="U654" s="6">
        <f t="shared" ca="1" si="260"/>
        <v>0.90844536276560273</v>
      </c>
      <c r="V654">
        <f t="shared" ca="1" si="261"/>
        <v>0.41513299643061163</v>
      </c>
      <c r="X654" t="b">
        <f t="shared" ca="1" si="262"/>
        <v>1</v>
      </c>
      <c r="BJ654" t="b">
        <f t="shared" si="243"/>
        <v>1</v>
      </c>
      <c r="BK654" t="b">
        <f t="shared" ca="1" si="244"/>
        <v>1</v>
      </c>
      <c r="BM654">
        <f t="shared" ca="1" si="263"/>
        <v>0.5573840646749213</v>
      </c>
      <c r="BN654" t="b">
        <f t="shared" ca="1" si="264"/>
        <v>1</v>
      </c>
    </row>
    <row r="655" spans="1:66" x14ac:dyDescent="0.45">
      <c r="A655" s="1">
        <v>44586</v>
      </c>
      <c r="B655">
        <v>22.323999000000001</v>
      </c>
      <c r="C655" s="1">
        <v>44586</v>
      </c>
      <c r="D655">
        <v>395.07998700000002</v>
      </c>
      <c r="E655">
        <f t="shared" si="245"/>
        <v>-4.4840022248844744E-2</v>
      </c>
      <c r="F655" s="4">
        <f t="shared" si="246"/>
        <v>-2.4566111212912797E-2</v>
      </c>
      <c r="G655">
        <f t="shared" ca="1" si="247"/>
        <v>2.3100328854527771E-3</v>
      </c>
      <c r="H655">
        <f t="shared" ca="1" si="248"/>
        <v>2.8124031952729677E-2</v>
      </c>
      <c r="I655">
        <f t="shared" ca="1" si="249"/>
        <v>0.5295965512461861</v>
      </c>
      <c r="J655">
        <f t="shared" ca="1" si="250"/>
        <v>1.4278263694164455</v>
      </c>
      <c r="K655">
        <f t="shared" ca="1" si="251"/>
        <v>1.1661298444277759</v>
      </c>
      <c r="L655">
        <f t="shared" ca="1" si="252"/>
        <v>1.3410223339098708</v>
      </c>
      <c r="M655">
        <f t="shared" ca="1" si="253"/>
        <v>2.5332360634927939E-4</v>
      </c>
      <c r="N655">
        <f t="shared" ca="1" si="254"/>
        <v>1.1658132921108153E-2</v>
      </c>
      <c r="O655">
        <f t="shared" ca="1" si="255"/>
        <v>-0.34457142203350055</v>
      </c>
      <c r="P655">
        <f t="shared" ca="1" si="256"/>
        <v>0.56292353793671523</v>
      </c>
      <c r="Q655">
        <f t="shared" ca="1" si="257"/>
        <v>0.78410034698494113</v>
      </c>
      <c r="R655">
        <f t="shared" ca="1" si="258"/>
        <v>1.405166080583927</v>
      </c>
      <c r="T655">
        <f t="shared" si="259"/>
        <v>0.95515997775115524</v>
      </c>
      <c r="U655" s="6">
        <f t="shared" ca="1" si="260"/>
        <v>0.86183063737790999</v>
      </c>
      <c r="V655">
        <f t="shared" ca="1" si="261"/>
        <v>0.38181848272379604</v>
      </c>
      <c r="X655" t="b">
        <f t="shared" ca="1" si="262"/>
        <v>1</v>
      </c>
      <c r="BJ655" t="b">
        <f t="shared" si="243"/>
        <v>1</v>
      </c>
      <c r="BK655" t="b">
        <f t="shared" ca="1" si="244"/>
        <v>1</v>
      </c>
      <c r="BM655">
        <f t="shared" ca="1" si="263"/>
        <v>0.58201579057354991</v>
      </c>
      <c r="BN655" t="b">
        <f t="shared" ca="1" si="264"/>
        <v>1</v>
      </c>
    </row>
    <row r="656" spans="1:66" x14ac:dyDescent="0.45">
      <c r="A656" s="1">
        <v>44585</v>
      </c>
      <c r="B656">
        <v>23.372</v>
      </c>
      <c r="C656" s="1">
        <v>44585</v>
      </c>
      <c r="D656">
        <v>405.02999899999998</v>
      </c>
      <c r="E656">
        <f t="shared" si="245"/>
        <v>-8.5607936784118372E-5</v>
      </c>
      <c r="F656" s="4">
        <f t="shared" si="246"/>
        <v>6.4607659598571489E-3</v>
      </c>
      <c r="G656">
        <f t="shared" ca="1" si="247"/>
        <v>2.8151357744747767E-3</v>
      </c>
      <c r="H656">
        <f t="shared" ca="1" si="248"/>
        <v>2.818007004586992E-2</v>
      </c>
      <c r="I656">
        <f t="shared" ca="1" si="249"/>
        <v>0.53135771891760963</v>
      </c>
      <c r="J656">
        <f t="shared" ca="1" si="250"/>
        <v>1.3800666560173624</v>
      </c>
      <c r="K656">
        <f t="shared" ca="1" si="251"/>
        <v>1.279704908935378</v>
      </c>
      <c r="L656">
        <f t="shared" ca="1" si="252"/>
        <v>1.3956320876338368</v>
      </c>
      <c r="M656">
        <f t="shared" ca="1" si="253"/>
        <v>3.5965972648750039E-4</v>
      </c>
      <c r="N656">
        <f t="shared" ca="1" si="254"/>
        <v>1.1526864614576022E-2</v>
      </c>
      <c r="O656">
        <f t="shared" ca="1" si="255"/>
        <v>-0.33391172413443965</v>
      </c>
      <c r="P656">
        <f t="shared" ca="1" si="256"/>
        <v>0.63091058443518433</v>
      </c>
      <c r="Q656">
        <f t="shared" ca="1" si="257"/>
        <v>0.83671082286436127</v>
      </c>
      <c r="R656">
        <f t="shared" ca="1" si="258"/>
        <v>1.4304443070104367</v>
      </c>
      <c r="T656">
        <f t="shared" si="259"/>
        <v>0.99991439206321586</v>
      </c>
      <c r="U656" s="6">
        <f t="shared" ca="1" si="260"/>
        <v>0.86749316559621292</v>
      </c>
      <c r="V656">
        <f t="shared" ca="1" si="261"/>
        <v>0.34922484562030309</v>
      </c>
      <c r="X656" t="b">
        <f t="shared" ca="1" si="262"/>
        <v>1</v>
      </c>
      <c r="BJ656" t="b">
        <f t="shared" si="243"/>
        <v>1</v>
      </c>
      <c r="BK656" t="b">
        <f t="shared" ca="1" si="244"/>
        <v>1</v>
      </c>
      <c r="BM656">
        <f t="shared" ca="1" si="263"/>
        <v>0.49674717512632682</v>
      </c>
      <c r="BN656" t="b">
        <f t="shared" ca="1" si="264"/>
        <v>1</v>
      </c>
    </row>
    <row r="657" spans="1:66" x14ac:dyDescent="0.45">
      <c r="A657" s="1">
        <v>44582</v>
      </c>
      <c r="B657">
        <v>23.374001</v>
      </c>
      <c r="C657" s="1">
        <v>44582</v>
      </c>
      <c r="D657">
        <v>402.42999300000002</v>
      </c>
      <c r="E657">
        <f t="shared" si="245"/>
        <v>-3.213246376811589E-2</v>
      </c>
      <c r="F657" s="4">
        <f t="shared" si="246"/>
        <v>-2.166092061711393E-2</v>
      </c>
      <c r="G657">
        <f t="shared" ca="1" si="247"/>
        <v>2.8445503336809439E-3</v>
      </c>
      <c r="H657">
        <f t="shared" ca="1" si="248"/>
        <v>2.8180097326391561E-2</v>
      </c>
      <c r="I657">
        <f t="shared" ca="1" si="249"/>
        <v>0.52820467743600052</v>
      </c>
      <c r="J657">
        <f t="shared" ca="1" si="250"/>
        <v>1.3777926963105402</v>
      </c>
      <c r="K657">
        <f t="shared" ca="1" si="251"/>
        <v>1.279704908935378</v>
      </c>
      <c r="L657">
        <f t="shared" ca="1" si="252"/>
        <v>1.3956320876338368</v>
      </c>
      <c r="M657">
        <f t="shared" ca="1" si="253"/>
        <v>3.6893488427783451E-4</v>
      </c>
      <c r="N657">
        <f t="shared" ca="1" si="254"/>
        <v>1.1532543506533008E-2</v>
      </c>
      <c r="O657">
        <f t="shared" ca="1" si="255"/>
        <v>-0.33494075156948466</v>
      </c>
      <c r="P657">
        <f t="shared" ca="1" si="256"/>
        <v>0.62553688070164126</v>
      </c>
      <c r="Q657">
        <f t="shared" ca="1" si="257"/>
        <v>0.83671082286436127</v>
      </c>
      <c r="R657">
        <f t="shared" ca="1" si="258"/>
        <v>1.4305274179253382</v>
      </c>
      <c r="T657">
        <f t="shared" si="259"/>
        <v>0.96786753623188415</v>
      </c>
      <c r="U657" s="6">
        <f t="shared" ca="1" si="260"/>
        <v>0.87954845232178924</v>
      </c>
      <c r="V657">
        <f t="shared" ca="1" si="261"/>
        <v>0.38221226366386851</v>
      </c>
      <c r="X657" t="b">
        <f t="shared" ca="1" si="262"/>
        <v>1</v>
      </c>
      <c r="BJ657" t="b">
        <f t="shared" si="243"/>
        <v>1</v>
      </c>
      <c r="BK657" t="b">
        <f t="shared" ca="1" si="244"/>
        <v>1</v>
      </c>
      <c r="BM657">
        <f t="shared" ca="1" si="263"/>
        <v>0.49939945121364104</v>
      </c>
      <c r="BN657" t="b">
        <f t="shared" ca="1" si="264"/>
        <v>1</v>
      </c>
    </row>
    <row r="658" spans="1:66" x14ac:dyDescent="0.45">
      <c r="A658" s="1">
        <v>44581</v>
      </c>
      <c r="B658">
        <v>24.15</v>
      </c>
      <c r="C658" s="1">
        <v>44581</v>
      </c>
      <c r="D658">
        <v>411.33999599999999</v>
      </c>
      <c r="E658">
        <f t="shared" si="245"/>
        <v>-3.658192191255126E-2</v>
      </c>
      <c r="F658" s="4">
        <f t="shared" si="246"/>
        <v>-1.2436361127436849E-2</v>
      </c>
      <c r="G658">
        <f t="shared" ca="1" si="247"/>
        <v>3.0665482483782768E-3</v>
      </c>
      <c r="H658">
        <f t="shared" ca="1" si="248"/>
        <v>2.8077870526998974E-2</v>
      </c>
      <c r="I658">
        <f t="shared" ca="1" si="249"/>
        <v>0.52003946132224677</v>
      </c>
      <c r="J658">
        <f t="shared" ca="1" si="250"/>
        <v>1.4129940222660071</v>
      </c>
      <c r="K658">
        <f t="shared" ca="1" si="251"/>
        <v>1.279704908935378</v>
      </c>
      <c r="L658">
        <f t="shared" ca="1" si="252"/>
        <v>1.4288743128934067</v>
      </c>
      <c r="M658">
        <f t="shared" ca="1" si="253"/>
        <v>5.5335431739281563E-4</v>
      </c>
      <c r="N658">
        <f t="shared" ca="1" si="254"/>
        <v>1.1473245694821121E-2</v>
      </c>
      <c r="O658">
        <f t="shared" ca="1" si="255"/>
        <v>-0.34192625952137307</v>
      </c>
      <c r="P658">
        <f t="shared" ca="1" si="256"/>
        <v>0.66701375289691045</v>
      </c>
      <c r="Q658">
        <f t="shared" ca="1" si="257"/>
        <v>0.88519292504307467</v>
      </c>
      <c r="R658">
        <f t="shared" ca="1" si="258"/>
        <v>1.4831555015903211</v>
      </c>
      <c r="T658">
        <f t="shared" si="259"/>
        <v>0.96341807808744873</v>
      </c>
      <c r="U658" s="6">
        <f t="shared" ca="1" si="260"/>
        <v>0.86253077386582477</v>
      </c>
      <c r="V658">
        <f t="shared" ca="1" si="261"/>
        <v>0.3341941440483982</v>
      </c>
      <c r="X658" t="b">
        <f t="shared" ca="1" si="262"/>
        <v>1</v>
      </c>
      <c r="BJ658" t="b">
        <f t="shared" si="243"/>
        <v>1</v>
      </c>
      <c r="BK658" t="b">
        <f t="shared" ca="1" si="244"/>
        <v>1</v>
      </c>
      <c r="BM658">
        <f t="shared" ca="1" si="263"/>
        <v>0.47140040874459643</v>
      </c>
      <c r="BN658" t="b">
        <f t="shared" ca="1" si="264"/>
        <v>1</v>
      </c>
    </row>
    <row r="659" spans="1:66" x14ac:dyDescent="0.45">
      <c r="A659" s="1">
        <v>44580</v>
      </c>
      <c r="B659">
        <v>25.066998999999999</v>
      </c>
      <c r="C659" s="1">
        <v>44580</v>
      </c>
      <c r="D659">
        <v>416.51998900000001</v>
      </c>
      <c r="E659">
        <f t="shared" si="245"/>
        <v>-3.2274292552986125E-2</v>
      </c>
      <c r="F659" s="4">
        <f t="shared" si="246"/>
        <v>-1.3943834057490752E-2</v>
      </c>
      <c r="G659">
        <f t="shared" ca="1" si="247"/>
        <v>3.3511784509504474E-3</v>
      </c>
      <c r="H659">
        <f t="shared" ca="1" si="248"/>
        <v>2.7962223820236519E-2</v>
      </c>
      <c r="I659">
        <f t="shared" ca="1" si="249"/>
        <v>0.51133939170411669</v>
      </c>
      <c r="J659">
        <f t="shared" ca="1" si="250"/>
        <v>1.4451524655350418</v>
      </c>
      <c r="K659">
        <f t="shared" ca="1" si="251"/>
        <v>1.279704908935378</v>
      </c>
      <c r="L659">
        <f t="shared" ca="1" si="252"/>
        <v>1.5093831111465827</v>
      </c>
      <c r="M659">
        <f t="shared" ca="1" si="253"/>
        <v>6.3355747979481139E-4</v>
      </c>
      <c r="N659">
        <f t="shared" ca="1" si="254"/>
        <v>1.1437996904864212E-2</v>
      </c>
      <c r="O659">
        <f t="shared" ca="1" si="255"/>
        <v>-0.35881501655877335</v>
      </c>
      <c r="P659">
        <f t="shared" ca="1" si="256"/>
        <v>0.71436865958641915</v>
      </c>
      <c r="Q659">
        <f t="shared" ca="1" si="257"/>
        <v>0.88519292504307467</v>
      </c>
      <c r="R659">
        <f t="shared" ca="1" si="258"/>
        <v>1.5052237670237036</v>
      </c>
      <c r="T659">
        <f t="shared" si="259"/>
        <v>0.96772570744701392</v>
      </c>
      <c r="U659" s="6">
        <f t="shared" ca="1" si="260"/>
        <v>0.90113958734369581</v>
      </c>
      <c r="V659">
        <f t="shared" ca="1" si="261"/>
        <v>0.32816640918654105</v>
      </c>
      <c r="X659" t="b">
        <f t="shared" ca="1" si="262"/>
        <v>1</v>
      </c>
      <c r="BJ659" t="b">
        <f t="shared" si="243"/>
        <v>1</v>
      </c>
      <c r="BK659" t="b">
        <f t="shared" ca="1" si="244"/>
        <v>1</v>
      </c>
      <c r="BM659">
        <f t="shared" ca="1" si="263"/>
        <v>0.41513299643061163</v>
      </c>
      <c r="BN659" t="b">
        <f t="shared" ca="1" si="264"/>
        <v>1</v>
      </c>
    </row>
    <row r="660" spans="1:66" x14ac:dyDescent="0.45">
      <c r="A660" s="1">
        <v>44579</v>
      </c>
      <c r="B660">
        <v>25.902999999999999</v>
      </c>
      <c r="C660" s="1">
        <v>44579</v>
      </c>
      <c r="D660">
        <v>422.41000400000001</v>
      </c>
      <c r="E660">
        <f t="shared" si="245"/>
        <v>-3.8564287675907062E-2</v>
      </c>
      <c r="F660" s="4">
        <f t="shared" si="246"/>
        <v>-2.5515022895436792E-2</v>
      </c>
      <c r="G660">
        <f t="shared" ca="1" si="247"/>
        <v>3.4675096992381662E-3</v>
      </c>
      <c r="H660">
        <f t="shared" ca="1" si="248"/>
        <v>2.786148219314594E-2</v>
      </c>
      <c r="I660">
        <f t="shared" ca="1" si="249"/>
        <v>0.51442208137257339</v>
      </c>
      <c r="J660">
        <f t="shared" ca="1" si="250"/>
        <v>1.4879412013175513</v>
      </c>
      <c r="K660">
        <f t="shared" ca="1" si="251"/>
        <v>1.279704908935378</v>
      </c>
      <c r="L660">
        <f t="shared" ca="1" si="252"/>
        <v>1.5441402186174993</v>
      </c>
      <c r="M660">
        <f t="shared" ca="1" si="253"/>
        <v>6.9428197994650419E-4</v>
      </c>
      <c r="N660">
        <f t="shared" ca="1" si="254"/>
        <v>1.1392364110200453E-2</v>
      </c>
      <c r="O660">
        <f t="shared" ca="1" si="255"/>
        <v>-0.36871168925553094</v>
      </c>
      <c r="P660">
        <f t="shared" ca="1" si="256"/>
        <v>0.76894965511545221</v>
      </c>
      <c r="Q660">
        <f t="shared" ca="1" si="257"/>
        <v>0.88519292504307467</v>
      </c>
      <c r="R660">
        <f t="shared" ca="1" si="258"/>
        <v>1.5765787160104303</v>
      </c>
      <c r="T660">
        <f t="shared" si="259"/>
        <v>0.96143571232409297</v>
      </c>
      <c r="U660" s="6">
        <f t="shared" ca="1" si="260"/>
        <v>0.94536496350364974</v>
      </c>
      <c r="V660">
        <f t="shared" ca="1" si="261"/>
        <v>0.26735811876470272</v>
      </c>
      <c r="X660" t="b">
        <f t="shared" ca="1" si="262"/>
        <v>1</v>
      </c>
      <c r="BJ660" t="b">
        <f t="shared" si="243"/>
        <v>1</v>
      </c>
      <c r="BK660" t="b">
        <f t="shared" ca="1" si="244"/>
        <v>1</v>
      </c>
      <c r="BM660">
        <f t="shared" ca="1" si="263"/>
        <v>0.38181848272379604</v>
      </c>
      <c r="BN660" t="b">
        <f t="shared" ca="1" si="264"/>
        <v>1</v>
      </c>
    </row>
    <row r="661" spans="1:66" x14ac:dyDescent="0.45">
      <c r="A661" s="1">
        <v>44575</v>
      </c>
      <c r="B661">
        <v>26.941998999999999</v>
      </c>
      <c r="C661" s="1">
        <v>44575</v>
      </c>
      <c r="D661">
        <v>433.47000100000002</v>
      </c>
      <c r="E661">
        <f t="shared" si="245"/>
        <v>1.3809895999627576E-2</v>
      </c>
      <c r="F661" s="4">
        <f t="shared" si="246"/>
        <v>8.0697697674419182E-3</v>
      </c>
      <c r="G661">
        <f t="shared" ca="1" si="247"/>
        <v>3.7239545017822718E-3</v>
      </c>
      <c r="H661">
        <f t="shared" ca="1" si="248"/>
        <v>2.7708283515632034E-2</v>
      </c>
      <c r="I661">
        <f t="shared" ca="1" si="249"/>
        <v>0.5128626431307125</v>
      </c>
      <c r="J661">
        <f t="shared" ca="1" si="250"/>
        <v>1.5417827474443779</v>
      </c>
      <c r="K661">
        <f t="shared" ca="1" si="251"/>
        <v>1.279704908935378</v>
      </c>
      <c r="L661">
        <f t="shared" ca="1" si="252"/>
        <v>1.5935155156018466</v>
      </c>
      <c r="M661">
        <f t="shared" ca="1" si="253"/>
        <v>9.1038909134001384E-4</v>
      </c>
      <c r="N661">
        <f t="shared" ca="1" si="254"/>
        <v>1.1302276655886198E-2</v>
      </c>
      <c r="O661">
        <f t="shared" ca="1" si="255"/>
        <v>-0.35494109675782998</v>
      </c>
      <c r="P661">
        <f t="shared" ca="1" si="256"/>
        <v>0.79429501439423733</v>
      </c>
      <c r="Q661">
        <f t="shared" ca="1" si="257"/>
        <v>0.93055182272974746</v>
      </c>
      <c r="R661">
        <f t="shared" ca="1" si="258"/>
        <v>1.6733063346352506</v>
      </c>
      <c r="T661">
        <f t="shared" si="259"/>
        <v>1.0138098959996276</v>
      </c>
      <c r="U661" s="6">
        <f t="shared" ca="1" si="260"/>
        <v>0.98880607039307089</v>
      </c>
      <c r="V661">
        <f t="shared" ca="1" si="261"/>
        <v>0.32241876702724781</v>
      </c>
      <c r="X661" t="b">
        <f t="shared" ca="1" si="262"/>
        <v>1</v>
      </c>
      <c r="BJ661" t="b">
        <f t="shared" si="243"/>
        <v>1</v>
      </c>
      <c r="BK661" t="b">
        <f t="shared" ca="1" si="244"/>
        <v>1</v>
      </c>
      <c r="BM661">
        <f t="shared" ca="1" si="263"/>
        <v>0.34922484562030309</v>
      </c>
      <c r="BN661" t="b">
        <f t="shared" ca="1" si="264"/>
        <v>1</v>
      </c>
    </row>
    <row r="662" spans="1:66" x14ac:dyDescent="0.45">
      <c r="A662" s="1">
        <v>44574</v>
      </c>
      <c r="B662">
        <v>26.575001</v>
      </c>
      <c r="C662" s="1">
        <v>44574</v>
      </c>
      <c r="D662">
        <v>430</v>
      </c>
      <c r="E662">
        <f t="shared" si="245"/>
        <v>-5.0858957432088361E-2</v>
      </c>
      <c r="F662" s="4">
        <f t="shared" si="246"/>
        <v>-2.8270569517738191E-2</v>
      </c>
      <c r="G662">
        <f t="shared" ca="1" si="247"/>
        <v>3.8285232863506493E-3</v>
      </c>
      <c r="H662">
        <f t="shared" ca="1" si="248"/>
        <v>2.7785893013476184E-2</v>
      </c>
      <c r="I662">
        <f t="shared" ca="1" si="249"/>
        <v>0.50397890623152231</v>
      </c>
      <c r="J662">
        <f t="shared" ca="1" si="250"/>
        <v>1.4908482288748237</v>
      </c>
      <c r="K662">
        <f t="shared" ca="1" si="251"/>
        <v>1.279704908935378</v>
      </c>
      <c r="L662">
        <f t="shared" ca="1" si="252"/>
        <v>1.610490085131755</v>
      </c>
      <c r="M662">
        <f t="shared" ca="1" si="253"/>
        <v>9.7436687934976396E-4</v>
      </c>
      <c r="N662">
        <f t="shared" ca="1" si="254"/>
        <v>1.1378961955592093E-2</v>
      </c>
      <c r="O662">
        <f t="shared" ca="1" si="255"/>
        <v>-0.33874040880590822</v>
      </c>
      <c r="P662">
        <f t="shared" ca="1" si="256"/>
        <v>0.74756821695943865</v>
      </c>
      <c r="Q662">
        <f t="shared" ca="1" si="257"/>
        <v>0.94960597757988907</v>
      </c>
      <c r="R662">
        <f t="shared" ca="1" si="258"/>
        <v>1.6909753254785183</v>
      </c>
      <c r="T662">
        <f t="shared" si="259"/>
        <v>0.94914104256791165</v>
      </c>
      <c r="U662" s="6">
        <f t="shared" ca="1" si="260"/>
        <v>0.94311171634295266</v>
      </c>
      <c r="V662">
        <f t="shared" ca="1" si="261"/>
        <v>0.30429399625627074</v>
      </c>
      <c r="X662" t="b">
        <f t="shared" ca="1" si="262"/>
        <v>1</v>
      </c>
      <c r="BJ662" t="b">
        <f t="shared" si="243"/>
        <v>1</v>
      </c>
      <c r="BK662" t="b">
        <f t="shared" ca="1" si="244"/>
        <v>1</v>
      </c>
      <c r="BM662">
        <f t="shared" ca="1" si="263"/>
        <v>0.38221226366386851</v>
      </c>
      <c r="BN662" t="b">
        <f t="shared" ca="1" si="264"/>
        <v>1</v>
      </c>
    </row>
    <row r="663" spans="1:66" x14ac:dyDescent="0.45">
      <c r="A663" s="1">
        <v>44573</v>
      </c>
      <c r="B663">
        <v>27.999001</v>
      </c>
      <c r="C663" s="1">
        <v>44573</v>
      </c>
      <c r="D663">
        <v>442.51001000000002</v>
      </c>
      <c r="E663">
        <f t="shared" si="245"/>
        <v>6.5428337542809941E-3</v>
      </c>
      <c r="F663" s="4">
        <f t="shared" si="246"/>
        <v>3.2647946519747083E-3</v>
      </c>
      <c r="G663">
        <f t="shared" ca="1" si="247"/>
        <v>4.2679133402774598E-3</v>
      </c>
      <c r="H663">
        <f t="shared" ca="1" si="248"/>
        <v>2.7611026880669742E-2</v>
      </c>
      <c r="I663">
        <f t="shared" ca="1" si="249"/>
        <v>0.5136439227506715</v>
      </c>
      <c r="J663">
        <f t="shared" ca="1" si="250"/>
        <v>1.5030567904587988</v>
      </c>
      <c r="K663">
        <f t="shared" ca="1" si="251"/>
        <v>1.3096084323405459</v>
      </c>
      <c r="L663">
        <f t="shared" ca="1" si="252"/>
        <v>1.6719266677232785</v>
      </c>
      <c r="M663">
        <f t="shared" ca="1" si="253"/>
        <v>1.1985213163239914E-3</v>
      </c>
      <c r="N663">
        <f t="shared" ca="1" si="254"/>
        <v>1.1240692583923293E-2</v>
      </c>
      <c r="O663">
        <f t="shared" ca="1" si="255"/>
        <v>-0.30891128972870707</v>
      </c>
      <c r="P663">
        <f t="shared" ca="1" si="256"/>
        <v>0.7422224698108657</v>
      </c>
      <c r="Q663">
        <f t="shared" ca="1" si="257"/>
        <v>0.95638992603458006</v>
      </c>
      <c r="R663">
        <f t="shared" ca="1" si="258"/>
        <v>1.7849402480860905</v>
      </c>
      <c r="T663">
        <f t="shared" si="259"/>
        <v>1.006542833754281</v>
      </c>
      <c r="U663" s="6">
        <f t="shared" ca="1" si="260"/>
        <v>1.0143095565860023</v>
      </c>
      <c r="V663">
        <f t="shared" ca="1" si="261"/>
        <v>0.37249307454553637</v>
      </c>
      <c r="X663" t="b">
        <f t="shared" ca="1" si="262"/>
        <v>0</v>
      </c>
      <c r="BJ663" t="b">
        <f t="shared" si="243"/>
        <v>1</v>
      </c>
      <c r="BK663" t="b">
        <f t="shared" ca="1" si="244"/>
        <v>0</v>
      </c>
      <c r="BM663">
        <f t="shared" ca="1" si="263"/>
        <v>0.3341941440483982</v>
      </c>
      <c r="BN663" t="b">
        <f t="shared" ca="1" si="264"/>
        <v>0</v>
      </c>
    </row>
    <row r="664" spans="1:66" x14ac:dyDescent="0.45">
      <c r="A664" s="1">
        <v>44572</v>
      </c>
      <c r="B664">
        <v>27.816998999999999</v>
      </c>
      <c r="C664" s="1">
        <v>44572</v>
      </c>
      <c r="D664">
        <v>441.07000699999998</v>
      </c>
      <c r="E664">
        <f t="shared" si="245"/>
        <v>1.5218941605839437E-2</v>
      </c>
      <c r="F664" s="4">
        <f t="shared" si="246"/>
        <v>1.320867386644143E-2</v>
      </c>
      <c r="G664">
        <f t="shared" ca="1" si="247"/>
        <v>4.2056584999867379E-3</v>
      </c>
      <c r="H664">
        <f t="shared" ca="1" si="248"/>
        <v>2.761990705006085E-2</v>
      </c>
      <c r="I664">
        <f t="shared" ca="1" si="249"/>
        <v>0.5197222299582952</v>
      </c>
      <c r="J664">
        <f t="shared" ca="1" si="250"/>
        <v>1.5020542851248937</v>
      </c>
      <c r="K664">
        <f t="shared" ca="1" si="251"/>
        <v>1.3096084323405459</v>
      </c>
      <c r="L664">
        <f t="shared" ca="1" si="252"/>
        <v>1.6719266677232785</v>
      </c>
      <c r="M664">
        <f t="shared" ca="1" si="253"/>
        <v>1.1504982723675996E-3</v>
      </c>
      <c r="N664">
        <f t="shared" ca="1" si="254"/>
        <v>1.1252331206122002E-2</v>
      </c>
      <c r="O664">
        <f t="shared" ca="1" si="255"/>
        <v>-0.29657846046998348</v>
      </c>
      <c r="P664">
        <f t="shared" ca="1" si="256"/>
        <v>0.72233357051364377</v>
      </c>
      <c r="Q664">
        <f t="shared" ca="1" si="257"/>
        <v>0.95638992603458006</v>
      </c>
      <c r="R664">
        <f t="shared" ca="1" si="258"/>
        <v>1.7137512582225474</v>
      </c>
      <c r="T664">
        <f t="shared" si="259"/>
        <v>1.0152189416058395</v>
      </c>
      <c r="U664" s="6">
        <f t="shared" ca="1" si="260"/>
        <v>0.9497097320003508</v>
      </c>
      <c r="V664">
        <f t="shared" ca="1" si="261"/>
        <v>0.30189297145769523</v>
      </c>
      <c r="X664" t="b">
        <f t="shared" ca="1" si="262"/>
        <v>1</v>
      </c>
      <c r="BJ664" t="b">
        <f t="shared" si="243"/>
        <v>1</v>
      </c>
      <c r="BK664" t="b">
        <f t="shared" ca="1" si="244"/>
        <v>1</v>
      </c>
      <c r="BM664">
        <f t="shared" ca="1" si="263"/>
        <v>0.32816640918654105</v>
      </c>
      <c r="BN664" t="b">
        <f t="shared" ca="1" si="264"/>
        <v>1</v>
      </c>
    </row>
    <row r="665" spans="1:66" x14ac:dyDescent="0.45">
      <c r="A665" s="1">
        <v>44571</v>
      </c>
      <c r="B665">
        <v>27.4</v>
      </c>
      <c r="C665" s="1">
        <v>44571</v>
      </c>
      <c r="D665">
        <v>435.32000699999998</v>
      </c>
      <c r="E665">
        <f t="shared" si="245"/>
        <v>5.6152970969280541E-3</v>
      </c>
      <c r="F665" s="4">
        <f t="shared" si="246"/>
        <v>1.0578623370002206E-3</v>
      </c>
      <c r="G665">
        <f t="shared" ca="1" si="247"/>
        <v>4.1720117542606346E-3</v>
      </c>
      <c r="H665">
        <f t="shared" ca="1" si="248"/>
        <v>2.7610520452329812E-2</v>
      </c>
      <c r="I665">
        <f t="shared" ca="1" si="249"/>
        <v>0.52364208643857424</v>
      </c>
      <c r="J665">
        <f t="shared" ca="1" si="250"/>
        <v>1.5107088518012706</v>
      </c>
      <c r="K665">
        <f t="shared" ca="1" si="251"/>
        <v>1.3096084323405459</v>
      </c>
      <c r="L665">
        <f t="shared" ca="1" si="252"/>
        <v>1.6719266677232785</v>
      </c>
      <c r="M665">
        <f t="shared" ca="1" si="253"/>
        <v>1.0468419660112816E-3</v>
      </c>
      <c r="N665">
        <f t="shared" ca="1" si="254"/>
        <v>1.1236169711517363E-2</v>
      </c>
      <c r="O665">
        <f t="shared" ca="1" si="255"/>
        <v>-0.2785117888008885</v>
      </c>
      <c r="P665">
        <f t="shared" ca="1" si="256"/>
        <v>0.72801686842964708</v>
      </c>
      <c r="Q665">
        <f t="shared" ca="1" si="257"/>
        <v>0.95638992603458006</v>
      </c>
      <c r="R665">
        <f t="shared" ca="1" si="258"/>
        <v>1.6043699194660332</v>
      </c>
      <c r="T665">
        <f t="shared" si="259"/>
        <v>1.0056152970969281</v>
      </c>
      <c r="U665" s="6">
        <f t="shared" ca="1" si="260"/>
        <v>0.90966435377311528</v>
      </c>
      <c r="V665">
        <f t="shared" ca="1" si="261"/>
        <v>0.3308791320890041</v>
      </c>
      <c r="X665" t="b">
        <f t="shared" ca="1" si="262"/>
        <v>1</v>
      </c>
      <c r="BJ665" t="b">
        <f t="shared" si="243"/>
        <v>1</v>
      </c>
      <c r="BK665" t="b">
        <f t="shared" ca="1" si="244"/>
        <v>1</v>
      </c>
      <c r="BM665">
        <f t="shared" ca="1" si="263"/>
        <v>0.26735811876470272</v>
      </c>
      <c r="BN665" t="b">
        <f t="shared" ca="1" si="264"/>
        <v>1</v>
      </c>
    </row>
    <row r="666" spans="1:66" x14ac:dyDescent="0.45">
      <c r="A666" s="1">
        <v>44568</v>
      </c>
      <c r="B666">
        <v>27.247</v>
      </c>
      <c r="C666" s="1">
        <v>44568</v>
      </c>
      <c r="D666">
        <v>434.85998499999999</v>
      </c>
      <c r="E666">
        <f t="shared" si="245"/>
        <v>-3.3039925936543611E-2</v>
      </c>
      <c r="F666" s="4">
        <f t="shared" si="246"/>
        <v>-1.021969031223824E-2</v>
      </c>
      <c r="G666">
        <f t="shared" ca="1" si="247"/>
        <v>4.265193321068529E-3</v>
      </c>
      <c r="H666">
        <f t="shared" ca="1" si="248"/>
        <v>2.7646839373431188E-2</v>
      </c>
      <c r="I666">
        <f t="shared" ca="1" si="249"/>
        <v>0.51331159045639885</v>
      </c>
      <c r="J666">
        <f t="shared" ca="1" si="250"/>
        <v>1.481123072813836</v>
      </c>
      <c r="K666">
        <f t="shared" ca="1" si="251"/>
        <v>1.3096084323405459</v>
      </c>
      <c r="L666">
        <f t="shared" ca="1" si="252"/>
        <v>1.6762868424818234</v>
      </c>
      <c r="M666">
        <f t="shared" ca="1" si="253"/>
        <v>1.1515869603924305E-3</v>
      </c>
      <c r="N666">
        <f t="shared" ca="1" si="254"/>
        <v>1.1333496054364232E-2</v>
      </c>
      <c r="O666">
        <f t="shared" ca="1" si="255"/>
        <v>-0.26729849997035199</v>
      </c>
      <c r="P666">
        <f t="shared" ca="1" si="256"/>
        <v>0.67018516126443117</v>
      </c>
      <c r="Q666">
        <f t="shared" ca="1" si="257"/>
        <v>1.0199604460825564</v>
      </c>
      <c r="R666">
        <f t="shared" ca="1" si="258"/>
        <v>1.6259793544658971</v>
      </c>
      <c r="T666">
        <f t="shared" si="259"/>
        <v>0.96696007406345641</v>
      </c>
      <c r="U666" s="6">
        <f t="shared" ca="1" si="260"/>
        <v>0.92642211847343248</v>
      </c>
      <c r="V666">
        <f t="shared" ca="1" si="261"/>
        <v>0.31641695543876569</v>
      </c>
      <c r="X666" t="b">
        <f t="shared" ca="1" si="262"/>
        <v>1</v>
      </c>
      <c r="BJ666" t="b">
        <f t="shared" si="243"/>
        <v>1</v>
      </c>
      <c r="BK666" t="b">
        <f t="shared" ca="1" si="244"/>
        <v>1</v>
      </c>
      <c r="BM666">
        <f t="shared" ca="1" si="263"/>
        <v>0.32241876702724781</v>
      </c>
      <c r="BN666" t="b">
        <f t="shared" ca="1" si="264"/>
        <v>1</v>
      </c>
    </row>
    <row r="667" spans="1:66" x14ac:dyDescent="0.45">
      <c r="A667" s="1">
        <v>44567</v>
      </c>
      <c r="B667">
        <v>28.177999</v>
      </c>
      <c r="C667" s="1">
        <v>44567</v>
      </c>
      <c r="D667">
        <v>439.35000600000001</v>
      </c>
      <c r="E667">
        <f t="shared" si="245"/>
        <v>2.0794051586726585E-2</v>
      </c>
      <c r="F667" s="4">
        <f t="shared" si="246"/>
        <v>-3.7866378886513507E-3</v>
      </c>
      <c r="G667">
        <f t="shared" ca="1" si="247"/>
        <v>4.3877804378982836E-3</v>
      </c>
      <c r="H667">
        <f t="shared" ca="1" si="248"/>
        <v>2.753472412212921E-2</v>
      </c>
      <c r="I667">
        <f t="shared" ca="1" si="249"/>
        <v>0.51823105874697384</v>
      </c>
      <c r="J667">
        <f t="shared" ca="1" si="250"/>
        <v>1.5285567266960154</v>
      </c>
      <c r="K667">
        <f t="shared" ca="1" si="251"/>
        <v>1.3096084323405459</v>
      </c>
      <c r="L667">
        <f t="shared" ca="1" si="252"/>
        <v>1.6911635623346357</v>
      </c>
      <c r="M667">
        <f t="shared" ca="1" si="253"/>
        <v>1.2038291328372087E-3</v>
      </c>
      <c r="N667">
        <f t="shared" ca="1" si="254"/>
        <v>1.1304861379941666E-2</v>
      </c>
      <c r="O667">
        <f t="shared" ca="1" si="255"/>
        <v>-0.27817547603198167</v>
      </c>
      <c r="P667">
        <f t="shared" ca="1" si="256"/>
        <v>0.70779060099696611</v>
      </c>
      <c r="Q667">
        <f t="shared" ca="1" si="257"/>
        <v>1.0199604460825564</v>
      </c>
      <c r="R667">
        <f t="shared" ca="1" si="258"/>
        <v>1.7137512582225474</v>
      </c>
      <c r="T667">
        <f t="shared" si="259"/>
        <v>1.0207940515867266</v>
      </c>
      <c r="U667" s="6">
        <f t="shared" ca="1" si="260"/>
        <v>0.95240988981274954</v>
      </c>
      <c r="V667">
        <f t="shared" ca="1" si="261"/>
        <v>0.37436610686223659</v>
      </c>
      <c r="X667" t="b">
        <f t="shared" ca="1" si="262"/>
        <v>1</v>
      </c>
      <c r="BJ667" t="b">
        <f t="shared" si="243"/>
        <v>1</v>
      </c>
      <c r="BK667" t="b">
        <f t="shared" ca="1" si="244"/>
        <v>1</v>
      </c>
      <c r="BM667">
        <f t="shared" ca="1" si="263"/>
        <v>0.30429399625627074</v>
      </c>
      <c r="BN667" t="b">
        <f t="shared" ca="1" si="264"/>
        <v>1</v>
      </c>
    </row>
    <row r="668" spans="1:66" x14ac:dyDescent="0.45">
      <c r="A668" s="1">
        <v>44566</v>
      </c>
      <c r="B668">
        <v>27.603999999999999</v>
      </c>
      <c r="C668" s="1">
        <v>44566</v>
      </c>
      <c r="D668">
        <v>441.01998900000001</v>
      </c>
      <c r="E668">
        <f t="shared" si="245"/>
        <v>-5.7562340131022904E-2</v>
      </c>
      <c r="F668" s="4">
        <f t="shared" si="246"/>
        <v>-3.3190141325937041E-2</v>
      </c>
      <c r="G668">
        <f t="shared" ca="1" si="247"/>
        <v>4.1201814669986781E-3</v>
      </c>
      <c r="H668">
        <f t="shared" ca="1" si="248"/>
        <v>2.7634365347239395E-2</v>
      </c>
      <c r="I668">
        <f t="shared" ca="1" si="249"/>
        <v>0.52863247413719539</v>
      </c>
      <c r="J668">
        <f t="shared" ca="1" si="250"/>
        <v>1.4994558121833865</v>
      </c>
      <c r="K668">
        <f t="shared" ca="1" si="251"/>
        <v>1.3096084323405459</v>
      </c>
      <c r="L668">
        <f t="shared" ca="1" si="252"/>
        <v>1.6719266677232785</v>
      </c>
      <c r="M668">
        <f t="shared" ca="1" si="253"/>
        <v>1.1460577700287214E-3</v>
      </c>
      <c r="N668">
        <f t="shared" ca="1" si="254"/>
        <v>1.1359881451941414E-2</v>
      </c>
      <c r="O668">
        <f t="shared" ca="1" si="255"/>
        <v>-0.27399270813051008</v>
      </c>
      <c r="P668">
        <f t="shared" ca="1" si="256"/>
        <v>0.65285988043323551</v>
      </c>
      <c r="Q668">
        <f t="shared" ca="1" si="257"/>
        <v>1.0199604460825564</v>
      </c>
      <c r="R668">
        <f t="shared" ca="1" si="258"/>
        <v>1.6259793544658971</v>
      </c>
      <c r="T668">
        <f t="shared" si="259"/>
        <v>0.9424376598689771</v>
      </c>
      <c r="U668" s="6">
        <f t="shared" ca="1" si="260"/>
        <v>0.92010269391362609</v>
      </c>
      <c r="V668">
        <f t="shared" ca="1" si="261"/>
        <v>0.37515740657291641</v>
      </c>
      <c r="X668" t="b">
        <f t="shared" ca="1" si="262"/>
        <v>1</v>
      </c>
      <c r="BJ668" t="b">
        <f t="shared" si="243"/>
        <v>1</v>
      </c>
      <c r="BK668" t="b">
        <f t="shared" ca="1" si="244"/>
        <v>1</v>
      </c>
      <c r="BM668">
        <f t="shared" ca="1" si="263"/>
        <v>0.37249307454553637</v>
      </c>
      <c r="BN668" t="b">
        <f t="shared" ca="1" si="264"/>
        <v>1</v>
      </c>
    </row>
    <row r="669" spans="1:66" x14ac:dyDescent="0.45">
      <c r="A669" s="1">
        <v>44565</v>
      </c>
      <c r="B669">
        <v>29.290001</v>
      </c>
      <c r="C669" s="1">
        <v>44565</v>
      </c>
      <c r="D669">
        <v>456.16000400000001</v>
      </c>
      <c r="E669">
        <f t="shared" si="245"/>
        <v>-2.7588692274492829E-2</v>
      </c>
      <c r="F669" s="4">
        <f t="shared" si="246"/>
        <v>-1.264068398268395E-2</v>
      </c>
      <c r="G669">
        <f t="shared" ca="1" si="247"/>
        <v>4.3641975472158371E-3</v>
      </c>
      <c r="H669">
        <f t="shared" ca="1" si="248"/>
        <v>2.7300413764622052E-2</v>
      </c>
      <c r="I669">
        <f t="shared" ca="1" si="249"/>
        <v>0.57919620214340339</v>
      </c>
      <c r="J669">
        <f t="shared" ca="1" si="250"/>
        <v>1.5696386121944386</v>
      </c>
      <c r="K669">
        <f t="shared" ca="1" si="251"/>
        <v>1.3210724335028359</v>
      </c>
      <c r="L669">
        <f t="shared" ca="1" si="252"/>
        <v>1.6867646918727375</v>
      </c>
      <c r="M669">
        <f t="shared" ca="1" si="253"/>
        <v>1.2742950300738145E-3</v>
      </c>
      <c r="N669">
        <f t="shared" ca="1" si="254"/>
        <v>1.1112391836316007E-2</v>
      </c>
      <c r="O669">
        <f t="shared" ca="1" si="255"/>
        <v>-0.18036512465982507</v>
      </c>
      <c r="P669">
        <f t="shared" ca="1" si="256"/>
        <v>0.53104905064984642</v>
      </c>
      <c r="Q669">
        <f t="shared" ca="1" si="257"/>
        <v>1.0373270290471193</v>
      </c>
      <c r="R669">
        <f t="shared" ca="1" si="258"/>
        <v>1.6259793544658971</v>
      </c>
      <c r="T669">
        <f t="shared" si="259"/>
        <v>0.97241130772550721</v>
      </c>
      <c r="U669" s="6">
        <f t="shared" ca="1" si="260"/>
        <v>0.96596530684106252</v>
      </c>
      <c r="V669">
        <f t="shared" ca="1" si="261"/>
        <v>0.37256255112076975</v>
      </c>
      <c r="X669" t="b">
        <f t="shared" ca="1" si="262"/>
        <v>1</v>
      </c>
      <c r="BJ669" t="b">
        <f t="shared" si="243"/>
        <v>1</v>
      </c>
      <c r="BK669" t="b">
        <f t="shared" ca="1" si="244"/>
        <v>1</v>
      </c>
      <c r="BM669">
        <f t="shared" ca="1" si="263"/>
        <v>0.30189297145769523</v>
      </c>
      <c r="BN669" t="b">
        <f t="shared" ca="1" si="264"/>
        <v>1</v>
      </c>
    </row>
    <row r="670" spans="1:66" x14ac:dyDescent="0.45">
      <c r="A670" s="1">
        <v>44564</v>
      </c>
      <c r="B670">
        <v>30.120999999999999</v>
      </c>
      <c r="C670" s="1">
        <v>44564</v>
      </c>
      <c r="D670">
        <v>462</v>
      </c>
      <c r="E670">
        <f t="shared" si="245"/>
        <v>2.4140662478006895E-2</v>
      </c>
      <c r="F670" s="4">
        <f t="shared" si="246"/>
        <v>8.3593139911581626E-3</v>
      </c>
      <c r="G670">
        <f t="shared" ca="1" si="247"/>
        <v>4.6346751151994372E-3</v>
      </c>
      <c r="H670">
        <f t="shared" ca="1" si="248"/>
        <v>2.725017935941346E-2</v>
      </c>
      <c r="I670">
        <f t="shared" ca="1" si="249"/>
        <v>0.56323302572063128</v>
      </c>
      <c r="J670">
        <f t="shared" ca="1" si="250"/>
        <v>1.5728079580599825</v>
      </c>
      <c r="K670">
        <f t="shared" ca="1" si="251"/>
        <v>1.3210724335028359</v>
      </c>
      <c r="L670">
        <f t="shared" ca="1" si="252"/>
        <v>1.7178101879663736</v>
      </c>
      <c r="M670">
        <f t="shared" ca="1" si="253"/>
        <v>1.4288107023004547E-3</v>
      </c>
      <c r="N670">
        <f t="shared" ca="1" si="254"/>
        <v>1.1132766833833393E-2</v>
      </c>
      <c r="O670">
        <f t="shared" ca="1" si="255"/>
        <v>-0.19349023331194518</v>
      </c>
      <c r="P670">
        <f t="shared" ca="1" si="256"/>
        <v>0.53014566831889942</v>
      </c>
      <c r="Q670">
        <f t="shared" ca="1" si="257"/>
        <v>1.0373270290471193</v>
      </c>
      <c r="R670">
        <f t="shared" ca="1" si="258"/>
        <v>1.7721983758310056</v>
      </c>
      <c r="T670">
        <f t="shared" si="259"/>
        <v>1.0241406624780069</v>
      </c>
      <c r="U670" s="6">
        <f t="shared" ca="1" si="260"/>
        <v>0.97337211181127814</v>
      </c>
      <c r="V670">
        <f t="shared" ca="1" si="261"/>
        <v>0.3907758430419257</v>
      </c>
      <c r="X670" t="b">
        <f t="shared" ca="1" si="262"/>
        <v>1</v>
      </c>
      <c r="BJ670" t="b">
        <f t="shared" si="243"/>
        <v>1</v>
      </c>
      <c r="BK670" t="b">
        <f t="shared" ca="1" si="244"/>
        <v>1</v>
      </c>
      <c r="BM670">
        <f t="shared" ca="1" si="263"/>
        <v>0.3308791320890041</v>
      </c>
      <c r="BN670" t="b">
        <f t="shared" ca="1" si="264"/>
        <v>1</v>
      </c>
    </row>
    <row r="671" spans="1:66" x14ac:dyDescent="0.45">
      <c r="A671" s="1">
        <v>44561</v>
      </c>
      <c r="B671">
        <v>29.410999</v>
      </c>
      <c r="C671" s="1">
        <v>44561</v>
      </c>
      <c r="D671">
        <v>458.17001299999998</v>
      </c>
      <c r="E671">
        <f t="shared" si="245"/>
        <v>-5.9149935780436081E-3</v>
      </c>
      <c r="F671" s="4">
        <f t="shared" si="246"/>
        <v>-4.9732399008799427E-3</v>
      </c>
      <c r="G671">
        <f t="shared" ca="1" si="247"/>
        <v>4.5624096098441837E-3</v>
      </c>
      <c r="H671">
        <f t="shared" ca="1" si="248"/>
        <v>2.7217335445807019E-2</v>
      </c>
      <c r="I671">
        <f t="shared" ca="1" si="249"/>
        <v>0.57148439511428928</v>
      </c>
      <c r="J671">
        <f t="shared" ca="1" si="250"/>
        <v>1.5999307714288022</v>
      </c>
      <c r="K671">
        <f t="shared" ca="1" si="251"/>
        <v>1.3210724335028359</v>
      </c>
      <c r="L671">
        <f t="shared" ca="1" si="252"/>
        <v>1.7133420072041523</v>
      </c>
      <c r="M671">
        <f t="shared" ca="1" si="253"/>
        <v>1.3840291856495681E-3</v>
      </c>
      <c r="N671">
        <f t="shared" ca="1" si="254"/>
        <v>1.112275766822092E-2</v>
      </c>
      <c r="O671">
        <f t="shared" ca="1" si="255"/>
        <v>-0.18307122197109299</v>
      </c>
      <c r="P671">
        <f t="shared" ca="1" si="256"/>
        <v>0.53915132499501661</v>
      </c>
      <c r="Q671">
        <f t="shared" ca="1" si="257"/>
        <v>1.0373270290471193</v>
      </c>
      <c r="R671">
        <f t="shared" ca="1" si="258"/>
        <v>1.7721983758310056</v>
      </c>
      <c r="T671">
        <f t="shared" si="259"/>
        <v>0.99408500642195641</v>
      </c>
      <c r="U671" s="6">
        <f t="shared" ca="1" si="260"/>
        <v>0.99227395385539652</v>
      </c>
      <c r="V671">
        <f t="shared" ca="1" si="261"/>
        <v>0.35294010785873109</v>
      </c>
      <c r="X671" t="b">
        <f t="shared" ca="1" si="262"/>
        <v>1</v>
      </c>
      <c r="BJ671" t="b">
        <f t="shared" si="243"/>
        <v>1</v>
      </c>
      <c r="BK671" t="b">
        <f t="shared" ca="1" si="244"/>
        <v>1</v>
      </c>
      <c r="BM671">
        <f t="shared" ca="1" si="263"/>
        <v>0.31641695543876569</v>
      </c>
      <c r="BN671" t="b">
        <f t="shared" ca="1" si="264"/>
        <v>1</v>
      </c>
    </row>
    <row r="672" spans="1:66" x14ac:dyDescent="0.45">
      <c r="A672" s="1">
        <v>44560</v>
      </c>
      <c r="B672">
        <v>29.585999999999999</v>
      </c>
      <c r="C672" s="1">
        <v>44560</v>
      </c>
      <c r="D672">
        <v>460.459991</v>
      </c>
      <c r="E672">
        <f t="shared" si="245"/>
        <v>-1.3832839366449154E-2</v>
      </c>
      <c r="F672" s="4">
        <f t="shared" si="246"/>
        <v>-5.2281670710748905E-3</v>
      </c>
      <c r="G672">
        <f t="shared" ca="1" si="247"/>
        <v>4.3600910145375491E-3</v>
      </c>
      <c r="H672">
        <f t="shared" ca="1" si="248"/>
        <v>2.7445049878221356E-2</v>
      </c>
      <c r="I672">
        <f t="shared" ca="1" si="249"/>
        <v>0.54754035665807976</v>
      </c>
      <c r="J672">
        <f t="shared" ca="1" si="250"/>
        <v>1.5251525211245047</v>
      </c>
      <c r="K672">
        <f t="shared" ca="1" si="251"/>
        <v>1.3096084323405459</v>
      </c>
      <c r="L672">
        <f t="shared" ca="1" si="252"/>
        <v>1.6867646918727375</v>
      </c>
      <c r="M672">
        <f t="shared" ca="1" si="253"/>
        <v>1.2486037754628572E-3</v>
      </c>
      <c r="N672">
        <f t="shared" ca="1" si="254"/>
        <v>1.1362846063336311E-2</v>
      </c>
      <c r="O672">
        <f t="shared" ca="1" si="255"/>
        <v>-0.26410555878780584</v>
      </c>
      <c r="P672">
        <f t="shared" ca="1" si="256"/>
        <v>0.61998113827209878</v>
      </c>
      <c r="Q672">
        <f t="shared" ca="1" si="257"/>
        <v>1.0199604460825564</v>
      </c>
      <c r="R672">
        <f t="shared" ca="1" si="258"/>
        <v>1.681433030198255</v>
      </c>
      <c r="T672">
        <f t="shared" si="259"/>
        <v>0.98616716063355081</v>
      </c>
      <c r="U672" s="6">
        <f t="shared" ca="1" si="260"/>
        <v>1.0063265306122449</v>
      </c>
      <c r="V672">
        <f t="shared" ca="1" si="261"/>
        <v>0.38441298711440908</v>
      </c>
      <c r="X672" t="b">
        <f t="shared" ca="1" si="262"/>
        <v>0</v>
      </c>
      <c r="BJ672" t="b">
        <f t="shared" si="243"/>
        <v>1</v>
      </c>
      <c r="BK672" t="b">
        <f t="shared" ca="1" si="244"/>
        <v>0</v>
      </c>
      <c r="BM672">
        <f t="shared" ca="1" si="263"/>
        <v>0.37436610686223659</v>
      </c>
      <c r="BN672" t="b">
        <f t="shared" ca="1" si="264"/>
        <v>0</v>
      </c>
    </row>
    <row r="673" spans="1:66" x14ac:dyDescent="0.45">
      <c r="A673" s="1">
        <v>44559</v>
      </c>
      <c r="B673">
        <v>30.000999</v>
      </c>
      <c r="C673" s="1">
        <v>44559</v>
      </c>
      <c r="D673">
        <v>462.88000499999998</v>
      </c>
      <c r="E673">
        <f t="shared" si="245"/>
        <v>-1.0586438540121413E-2</v>
      </c>
      <c r="F673" s="4">
        <f t="shared" si="246"/>
        <v>8.6442399848257149E-5</v>
      </c>
      <c r="G673">
        <f t="shared" ca="1" si="247"/>
        <v>4.4480645784345935E-3</v>
      </c>
      <c r="H673">
        <f t="shared" ca="1" si="248"/>
        <v>2.7414622980520824E-2</v>
      </c>
      <c r="I673">
        <f t="shared" ca="1" si="249"/>
        <v>0.54112460732504519</v>
      </c>
      <c r="J673">
        <f t="shared" ca="1" si="250"/>
        <v>1.5373239417177169</v>
      </c>
      <c r="K673">
        <f t="shared" ca="1" si="251"/>
        <v>1.3096084323405459</v>
      </c>
      <c r="L673">
        <f t="shared" ca="1" si="252"/>
        <v>1.7133420072041523</v>
      </c>
      <c r="M673">
        <f t="shared" ca="1" si="253"/>
        <v>1.2762583463638735E-3</v>
      </c>
      <c r="N673">
        <f t="shared" ca="1" si="254"/>
        <v>1.1353730706531931E-2</v>
      </c>
      <c r="O673">
        <f t="shared" ca="1" si="255"/>
        <v>-0.27118385597359912</v>
      </c>
      <c r="P673">
        <f t="shared" ca="1" si="256"/>
        <v>0.63387840699289155</v>
      </c>
      <c r="Q673">
        <f t="shared" ca="1" si="257"/>
        <v>1.0199604460825564</v>
      </c>
      <c r="R673">
        <f t="shared" ca="1" si="258"/>
        <v>1.7922859129705009</v>
      </c>
      <c r="T673">
        <f t="shared" si="259"/>
        <v>0.98941356145987858</v>
      </c>
      <c r="U673" s="6">
        <f t="shared" ca="1" si="260"/>
        <v>1.0318485973568841</v>
      </c>
      <c r="V673">
        <f t="shared" ca="1" si="261"/>
        <v>0.34766121781443982</v>
      </c>
      <c r="X673" t="b">
        <f t="shared" ca="1" si="262"/>
        <v>0</v>
      </c>
      <c r="BJ673" t="b">
        <f t="shared" si="243"/>
        <v>1</v>
      </c>
      <c r="BK673" t="b">
        <f t="shared" ca="1" si="244"/>
        <v>0</v>
      </c>
      <c r="BM673">
        <f t="shared" ca="1" si="263"/>
        <v>0.37515740657291641</v>
      </c>
      <c r="BN673" t="b">
        <f t="shared" ca="1" si="264"/>
        <v>0</v>
      </c>
    </row>
    <row r="674" spans="1:66" x14ac:dyDescent="0.45">
      <c r="A674" s="1">
        <v>44558</v>
      </c>
      <c r="B674">
        <v>30.322001</v>
      </c>
      <c r="C674" s="1">
        <v>44558</v>
      </c>
      <c r="D674">
        <v>462.83999599999999</v>
      </c>
      <c r="E674">
        <f t="shared" si="245"/>
        <v>-2.0132460817579578E-2</v>
      </c>
      <c r="F674" s="4">
        <f t="shared" si="246"/>
        <v>-6.9942286162511282E-3</v>
      </c>
      <c r="G674">
        <f t="shared" ca="1" si="247"/>
        <v>4.5389006847142786E-3</v>
      </c>
      <c r="H674">
        <f t="shared" ca="1" si="248"/>
        <v>2.7394647578942867E-2</v>
      </c>
      <c r="I674">
        <f t="shared" ca="1" si="249"/>
        <v>0.53310779880972115</v>
      </c>
      <c r="J674">
        <f t="shared" ca="1" si="250"/>
        <v>1.5429547127734482</v>
      </c>
      <c r="K674">
        <f t="shared" ca="1" si="251"/>
        <v>1.3096084323405459</v>
      </c>
      <c r="L674">
        <f t="shared" ca="1" si="252"/>
        <v>1.7133420072041523</v>
      </c>
      <c r="M674">
        <f t="shared" ca="1" si="253"/>
        <v>1.3026699556983449E-3</v>
      </c>
      <c r="N674">
        <f t="shared" ca="1" si="254"/>
        <v>1.1357092490658506E-2</v>
      </c>
      <c r="O674">
        <f t="shared" ca="1" si="255"/>
        <v>-0.27774693225331043</v>
      </c>
      <c r="P674">
        <f t="shared" ca="1" si="256"/>
        <v>0.63221292332337509</v>
      </c>
      <c r="Q674">
        <f t="shared" ca="1" si="257"/>
        <v>1.0199604460825564</v>
      </c>
      <c r="R674">
        <f t="shared" ca="1" si="258"/>
        <v>1.7922859129705009</v>
      </c>
      <c r="T674">
        <f t="shared" si="259"/>
        <v>0.97986753918242042</v>
      </c>
      <c r="U674" s="6">
        <f t="shared" ca="1" si="260"/>
        <v>1.0939067426674847</v>
      </c>
      <c r="V674">
        <f t="shared" ca="1" si="261"/>
        <v>0.19694245946984879</v>
      </c>
      <c r="X674" t="b">
        <f t="shared" ca="1" si="262"/>
        <v>0</v>
      </c>
      <c r="BJ674" t="b">
        <f t="shared" si="243"/>
        <v>1</v>
      </c>
      <c r="BK674" t="b">
        <f t="shared" ca="1" si="244"/>
        <v>0</v>
      </c>
      <c r="BM674">
        <f t="shared" ca="1" si="263"/>
        <v>0.37256255112076975</v>
      </c>
      <c r="BN674" t="b">
        <f t="shared" ca="1" si="264"/>
        <v>0</v>
      </c>
    </row>
    <row r="675" spans="1:66" x14ac:dyDescent="0.45">
      <c r="A675" s="1">
        <v>44557</v>
      </c>
      <c r="B675">
        <v>30.945</v>
      </c>
      <c r="C675" s="1">
        <v>44557</v>
      </c>
      <c r="D675">
        <v>466.10000600000001</v>
      </c>
      <c r="E675">
        <f t="shared" si="245"/>
        <v>4.4028375304601082E-2</v>
      </c>
      <c r="F675" s="4">
        <f t="shared" si="246"/>
        <v>2.1051975312755555E-2</v>
      </c>
      <c r="G675">
        <f t="shared" ca="1" si="247"/>
        <v>4.76994957872128E-3</v>
      </c>
      <c r="H675">
        <f t="shared" ca="1" si="248"/>
        <v>2.7380386471463243E-2</v>
      </c>
      <c r="I675">
        <f t="shared" ca="1" si="249"/>
        <v>0.51455366219273879</v>
      </c>
      <c r="J675">
        <f t="shared" ca="1" si="250"/>
        <v>1.5329302800751989</v>
      </c>
      <c r="K675">
        <f t="shared" ca="1" si="251"/>
        <v>1.3096084323405459</v>
      </c>
      <c r="L675">
        <f t="shared" ca="1" si="252"/>
        <v>1.7333313120408596</v>
      </c>
      <c r="M675">
        <f t="shared" ca="1" si="253"/>
        <v>1.3992742946344863E-3</v>
      </c>
      <c r="N675">
        <f t="shared" ca="1" si="254"/>
        <v>1.1368330627531866E-2</v>
      </c>
      <c r="O675">
        <f t="shared" ca="1" si="255"/>
        <v>-0.29607354977016997</v>
      </c>
      <c r="P675">
        <f t="shared" ca="1" si="256"/>
        <v>0.63062266748204365</v>
      </c>
      <c r="Q675">
        <f t="shared" ca="1" si="257"/>
        <v>1.0199604460825564</v>
      </c>
      <c r="R675">
        <f t="shared" ca="1" si="258"/>
        <v>1.9137220056608717</v>
      </c>
      <c r="T675">
        <f t="shared" si="259"/>
        <v>1.0440283753046011</v>
      </c>
      <c r="U675" s="6">
        <f t="shared" ca="1" si="260"/>
        <v>1.1130894171760222</v>
      </c>
      <c r="V675">
        <f t="shared" ca="1" si="261"/>
        <v>0.30837121070919515</v>
      </c>
      <c r="X675" t="b">
        <f t="shared" ca="1" si="262"/>
        <v>0</v>
      </c>
      <c r="BJ675" t="b">
        <f t="shared" si="243"/>
        <v>1</v>
      </c>
      <c r="BK675" t="b">
        <f t="shared" ca="1" si="244"/>
        <v>0</v>
      </c>
      <c r="BM675">
        <f t="shared" ca="1" si="263"/>
        <v>0.3907758430419257</v>
      </c>
      <c r="BN675" t="b">
        <f t="shared" ca="1" si="264"/>
        <v>0</v>
      </c>
    </row>
    <row r="676" spans="1:66" x14ac:dyDescent="0.45">
      <c r="A676" s="1">
        <v>44553</v>
      </c>
      <c r="B676">
        <v>29.639999</v>
      </c>
      <c r="C676" s="1">
        <v>44553</v>
      </c>
      <c r="D676">
        <v>456.48998999999998</v>
      </c>
      <c r="E676">
        <f t="shared" si="245"/>
        <v>8.1632312925170401E-3</v>
      </c>
      <c r="F676" s="4">
        <f t="shared" si="246"/>
        <v>5.4623905759257482E-3</v>
      </c>
      <c r="G676">
        <f t="shared" ca="1" si="247"/>
        <v>4.4968966312782001E-3</v>
      </c>
      <c r="H676">
        <f t="shared" ca="1" si="248"/>
        <v>2.7258946294233814E-2</v>
      </c>
      <c r="I676">
        <f t="shared" ca="1" si="249"/>
        <v>0.53574732554276461</v>
      </c>
      <c r="J676">
        <f t="shared" ca="1" si="250"/>
        <v>1.6145921700910417</v>
      </c>
      <c r="K676">
        <f t="shared" ca="1" si="251"/>
        <v>1.3096084323405459</v>
      </c>
      <c r="L676">
        <f t="shared" ca="1" si="252"/>
        <v>1.7288227594212098</v>
      </c>
      <c r="M676">
        <f t="shared" ca="1" si="253"/>
        <v>1.2575820829343707E-3</v>
      </c>
      <c r="N676">
        <f t="shared" ca="1" si="254"/>
        <v>1.129854071125001E-2</v>
      </c>
      <c r="O676">
        <f t="shared" ca="1" si="255"/>
        <v>-0.2926080103891911</v>
      </c>
      <c r="P676">
        <f t="shared" ca="1" si="256"/>
        <v>0.66075558306191695</v>
      </c>
      <c r="Q676">
        <f t="shared" ca="1" si="257"/>
        <v>0.98482657126853024</v>
      </c>
      <c r="R676">
        <f t="shared" ca="1" si="258"/>
        <v>1.7922859129705009</v>
      </c>
      <c r="T676">
        <f t="shared" si="259"/>
        <v>1.0081632312925171</v>
      </c>
      <c r="U676" s="6">
        <f t="shared" ca="1" si="260"/>
        <v>1.0441399247592182</v>
      </c>
      <c r="V676">
        <f t="shared" ca="1" si="261"/>
        <v>0.35813882210464953</v>
      </c>
      <c r="X676" t="b">
        <f t="shared" ca="1" si="262"/>
        <v>0</v>
      </c>
      <c r="BJ676" t="b">
        <f t="shared" si="243"/>
        <v>1</v>
      </c>
      <c r="BK676" t="b">
        <f t="shared" ca="1" si="244"/>
        <v>0</v>
      </c>
      <c r="BM676">
        <f t="shared" ca="1" si="263"/>
        <v>0.35294010785873109</v>
      </c>
      <c r="BN676" t="b">
        <f t="shared" ca="1" si="264"/>
        <v>0</v>
      </c>
    </row>
    <row r="677" spans="1:66" x14ac:dyDescent="0.45">
      <c r="A677" s="1">
        <v>44552</v>
      </c>
      <c r="B677">
        <v>29.4</v>
      </c>
      <c r="C677" s="1">
        <v>44552</v>
      </c>
      <c r="D677">
        <v>454.01001000000002</v>
      </c>
      <c r="E677">
        <f t="shared" si="245"/>
        <v>1.1177953183905248E-2</v>
      </c>
      <c r="F677" s="4">
        <f t="shared" si="246"/>
        <v>1.1946987789327889E-2</v>
      </c>
      <c r="G677">
        <f t="shared" ca="1" si="247"/>
        <v>4.6667154877484641E-3</v>
      </c>
      <c r="H677">
        <f t="shared" ca="1" si="248"/>
        <v>2.7387393538056599E-2</v>
      </c>
      <c r="I677">
        <f t="shared" ca="1" si="249"/>
        <v>0.52260882266859954</v>
      </c>
      <c r="J677">
        <f t="shared" ca="1" si="250"/>
        <v>1.5327700388346646</v>
      </c>
      <c r="K677">
        <f t="shared" ca="1" si="251"/>
        <v>1.3096084323405459</v>
      </c>
      <c r="L677">
        <f t="shared" ca="1" si="252"/>
        <v>1.7333313120408596</v>
      </c>
      <c r="M677">
        <f t="shared" ca="1" si="253"/>
        <v>1.3538097873395461E-3</v>
      </c>
      <c r="N677">
        <f t="shared" ca="1" si="254"/>
        <v>1.1415878463069922E-2</v>
      </c>
      <c r="O677">
        <f t="shared" ca="1" si="255"/>
        <v>-0.26547741467052494</v>
      </c>
      <c r="P677">
        <f t="shared" ca="1" si="256"/>
        <v>0.61151288489256528</v>
      </c>
      <c r="Q677">
        <f t="shared" ca="1" si="257"/>
        <v>1.0199604460825564</v>
      </c>
      <c r="R677">
        <f t="shared" ca="1" si="258"/>
        <v>1.8171818262522346</v>
      </c>
      <c r="T677">
        <f t="shared" si="259"/>
        <v>1.0111779531839054</v>
      </c>
      <c r="U677" s="6">
        <f t="shared" ca="1" si="260"/>
        <v>0.96523195114744409</v>
      </c>
      <c r="V677">
        <f t="shared" ca="1" si="261"/>
        <v>0.33557232865610587</v>
      </c>
      <c r="X677" t="b">
        <f t="shared" ca="1" si="262"/>
        <v>1</v>
      </c>
      <c r="BJ677" t="b">
        <f t="shared" si="243"/>
        <v>1</v>
      </c>
      <c r="BK677" t="b">
        <f t="shared" ca="1" si="244"/>
        <v>1</v>
      </c>
      <c r="BM677">
        <f t="shared" ca="1" si="263"/>
        <v>0.38441298711440908</v>
      </c>
      <c r="BN677" t="b">
        <f t="shared" ca="1" si="264"/>
        <v>1</v>
      </c>
    </row>
    <row r="678" spans="1:66" x14ac:dyDescent="0.45">
      <c r="A678" s="1">
        <v>44551</v>
      </c>
      <c r="B678">
        <v>29.075001</v>
      </c>
      <c r="C678" s="1">
        <v>44551</v>
      </c>
      <c r="D678">
        <v>448.64999399999999</v>
      </c>
      <c r="E678">
        <f t="shared" si="245"/>
        <v>4.8919549767307592E-2</v>
      </c>
      <c r="F678" s="4">
        <f t="shared" si="246"/>
        <v>2.6964541247562618E-2</v>
      </c>
      <c r="G678">
        <f t="shared" ca="1" si="247"/>
        <v>4.5900593633297054E-3</v>
      </c>
      <c r="H678">
        <f t="shared" ca="1" si="248"/>
        <v>2.7390532821623993E-2</v>
      </c>
      <c r="I678">
        <f t="shared" ca="1" si="249"/>
        <v>0.53067222297980565</v>
      </c>
      <c r="J678">
        <f t="shared" ca="1" si="250"/>
        <v>1.5367233462521135</v>
      </c>
      <c r="K678">
        <f t="shared" ca="1" si="251"/>
        <v>1.3096084323405459</v>
      </c>
      <c r="L678">
        <f t="shared" ca="1" si="252"/>
        <v>1.7333313120408596</v>
      </c>
      <c r="M678">
        <f t="shared" ca="1" si="253"/>
        <v>1.2727922146593762E-3</v>
      </c>
      <c r="N678">
        <f t="shared" ca="1" si="254"/>
        <v>1.1397804959719171E-2</v>
      </c>
      <c r="O678">
        <f t="shared" ca="1" si="255"/>
        <v>-0.24988239216618191</v>
      </c>
      <c r="P678">
        <f t="shared" ca="1" si="256"/>
        <v>0.62364376766751217</v>
      </c>
      <c r="Q678">
        <f t="shared" ca="1" si="257"/>
        <v>1.0199604460825564</v>
      </c>
      <c r="R678">
        <f t="shared" ca="1" si="258"/>
        <v>1.7922859129705009</v>
      </c>
      <c r="T678">
        <f t="shared" si="259"/>
        <v>1.0489195497673076</v>
      </c>
      <c r="U678" s="6">
        <f t="shared" ca="1" si="260"/>
        <v>1.0260437237533966</v>
      </c>
      <c r="V678">
        <f t="shared" ca="1" si="261"/>
        <v>0.34492475762116204</v>
      </c>
      <c r="X678" t="b">
        <f t="shared" ca="1" si="262"/>
        <v>0</v>
      </c>
      <c r="BJ678" t="b">
        <f t="shared" si="243"/>
        <v>1</v>
      </c>
      <c r="BK678" t="b">
        <f t="shared" ca="1" si="244"/>
        <v>0</v>
      </c>
      <c r="BM678">
        <f t="shared" ca="1" si="263"/>
        <v>0.34766121781443982</v>
      </c>
      <c r="BN678" t="b">
        <f t="shared" ca="1" si="264"/>
        <v>0</v>
      </c>
    </row>
    <row r="679" spans="1:66" x14ac:dyDescent="0.45">
      <c r="A679" s="1">
        <v>44550</v>
      </c>
      <c r="B679">
        <v>27.719000000000001</v>
      </c>
      <c r="C679" s="1">
        <v>44550</v>
      </c>
      <c r="D679">
        <v>436.86999500000002</v>
      </c>
      <c r="E679">
        <f t="shared" si="245"/>
        <v>-2.9495700532508962E-3</v>
      </c>
      <c r="F679" s="4">
        <f t="shared" si="246"/>
        <v>-1.1740494556125818E-2</v>
      </c>
      <c r="G679">
        <f t="shared" ca="1" si="247"/>
        <v>4.7452632231878827E-3</v>
      </c>
      <c r="H679">
        <f t="shared" ca="1" si="248"/>
        <v>2.772883514903136E-2</v>
      </c>
      <c r="I679">
        <f t="shared" ca="1" si="249"/>
        <v>0.57571778127637008</v>
      </c>
      <c r="J679">
        <f t="shared" ca="1" si="250"/>
        <v>1.5526697371842966</v>
      </c>
      <c r="K679">
        <f t="shared" ca="1" si="251"/>
        <v>1.3460875433278967</v>
      </c>
      <c r="L679">
        <f t="shared" ca="1" si="252"/>
        <v>1.7333313120408596</v>
      </c>
      <c r="M679">
        <f t="shared" ca="1" si="253"/>
        <v>1.3293308390675501E-3</v>
      </c>
      <c r="N679">
        <f t="shared" ca="1" si="254"/>
        <v>1.1552879821195206E-2</v>
      </c>
      <c r="O679">
        <f t="shared" ca="1" si="255"/>
        <v>-0.14387323390881671</v>
      </c>
      <c r="P679">
        <f t="shared" ca="1" si="256"/>
        <v>0.85144987764544267</v>
      </c>
      <c r="Q679">
        <f t="shared" ca="1" si="257"/>
        <v>1.0199604460825564</v>
      </c>
      <c r="R679">
        <f t="shared" ca="1" si="258"/>
        <v>1.7922859129705009</v>
      </c>
      <c r="T679">
        <f t="shared" si="259"/>
        <v>0.99705042994674908</v>
      </c>
      <c r="U679" s="6">
        <f t="shared" ca="1" si="260"/>
        <v>0.9843045695928615</v>
      </c>
      <c r="V679">
        <f t="shared" ca="1" si="261"/>
        <v>0.38608239675039968</v>
      </c>
      <c r="X679" t="b">
        <f t="shared" ca="1" si="262"/>
        <v>1</v>
      </c>
      <c r="BJ679" t="b">
        <f t="shared" si="243"/>
        <v>1</v>
      </c>
      <c r="BK679" t="b">
        <f t="shared" ca="1" si="244"/>
        <v>1</v>
      </c>
      <c r="BM679">
        <f t="shared" ca="1" si="263"/>
        <v>0.19694245946984879</v>
      </c>
      <c r="BN679" t="b">
        <f t="shared" ca="1" si="264"/>
        <v>1</v>
      </c>
    </row>
    <row r="680" spans="1:66" x14ac:dyDescent="0.45">
      <c r="A680" s="1">
        <v>44547</v>
      </c>
      <c r="B680">
        <v>27.801000999999999</v>
      </c>
      <c r="C680" s="1">
        <v>44547</v>
      </c>
      <c r="D680">
        <v>442.05999800000001</v>
      </c>
      <c r="E680">
        <f t="shared" si="245"/>
        <v>-2.0643182465325059E-2</v>
      </c>
      <c r="F680" s="4">
        <f t="shared" si="246"/>
        <v>-3.4716140197707758E-3</v>
      </c>
      <c r="G680">
        <f t="shared" ca="1" si="247"/>
        <v>4.4116380846486161E-3</v>
      </c>
      <c r="H680">
        <f t="shared" ca="1" si="248"/>
        <v>2.8218958624897823E-2</v>
      </c>
      <c r="I680">
        <f t="shared" ca="1" si="249"/>
        <v>0.48906741207743037</v>
      </c>
      <c r="J680">
        <f t="shared" ca="1" si="250"/>
        <v>1.514643568172712</v>
      </c>
      <c r="K680">
        <f t="shared" ca="1" si="251"/>
        <v>1.3153510580065777</v>
      </c>
      <c r="L680">
        <f t="shared" ca="1" si="252"/>
        <v>1.7178101879663736</v>
      </c>
      <c r="M680">
        <f t="shared" ca="1" si="253"/>
        <v>1.2590150834494731E-3</v>
      </c>
      <c r="N680">
        <f t="shared" ca="1" si="254"/>
        <v>1.1674980037912334E-2</v>
      </c>
      <c r="O680">
        <f t="shared" ca="1" si="255"/>
        <v>-0.17774814533946717</v>
      </c>
      <c r="P680">
        <f t="shared" ca="1" si="256"/>
        <v>0.82930976843459137</v>
      </c>
      <c r="Q680">
        <f t="shared" ca="1" si="257"/>
        <v>1.0127255736694425</v>
      </c>
      <c r="R680">
        <f t="shared" ca="1" si="258"/>
        <v>1.7922859129705009</v>
      </c>
      <c r="T680">
        <f t="shared" si="259"/>
        <v>0.97935681753467496</v>
      </c>
      <c r="U680" s="6">
        <f t="shared" ca="1" si="260"/>
        <v>0.92062391549109202</v>
      </c>
      <c r="V680">
        <f t="shared" ca="1" si="261"/>
        <v>0.3697110581887344</v>
      </c>
      <c r="X680" t="b">
        <f t="shared" ca="1" si="262"/>
        <v>1</v>
      </c>
      <c r="BJ680" t="b">
        <f t="shared" si="243"/>
        <v>1</v>
      </c>
      <c r="BK680" t="b">
        <f t="shared" ca="1" si="244"/>
        <v>1</v>
      </c>
      <c r="BM680">
        <f t="shared" ca="1" si="263"/>
        <v>0.30837121070919515</v>
      </c>
      <c r="BN680" t="b">
        <f t="shared" ca="1" si="264"/>
        <v>1</v>
      </c>
    </row>
    <row r="681" spans="1:66" x14ac:dyDescent="0.45">
      <c r="A681" s="1">
        <v>44546</v>
      </c>
      <c r="B681">
        <v>28.386998999999999</v>
      </c>
      <c r="C681" s="1">
        <v>44546</v>
      </c>
      <c r="D681">
        <v>443.60000600000001</v>
      </c>
      <c r="E681">
        <f t="shared" si="245"/>
        <v>-6.8025903673791008E-2</v>
      </c>
      <c r="F681" s="4">
        <f t="shared" si="246"/>
        <v>-3.0742689274684851E-2</v>
      </c>
      <c r="G681">
        <f t="shared" ca="1" si="247"/>
        <v>4.5517368408951294E-3</v>
      </c>
      <c r="H681">
        <f t="shared" ca="1" si="248"/>
        <v>2.8163444070259235E-2</v>
      </c>
      <c r="I681">
        <f t="shared" ca="1" si="249"/>
        <v>0.48047057287453376</v>
      </c>
      <c r="J681">
        <f t="shared" ca="1" si="250"/>
        <v>1.5375563593543227</v>
      </c>
      <c r="K681">
        <f t="shared" ca="1" si="251"/>
        <v>1.3153510580065777</v>
      </c>
      <c r="L681">
        <f t="shared" ca="1" si="252"/>
        <v>1.7333313120408596</v>
      </c>
      <c r="M681">
        <f t="shared" ca="1" si="253"/>
        <v>1.3573121633612651E-3</v>
      </c>
      <c r="N681">
        <f t="shared" ca="1" si="254"/>
        <v>1.1717633488808513E-2</v>
      </c>
      <c r="O681">
        <f t="shared" ca="1" si="255"/>
        <v>-0.19040438087544953</v>
      </c>
      <c r="P681">
        <f t="shared" ca="1" si="256"/>
        <v>0.79278563335305785</v>
      </c>
      <c r="Q681">
        <f t="shared" ca="1" si="257"/>
        <v>1.0127255736694425</v>
      </c>
      <c r="R681">
        <f t="shared" ca="1" si="258"/>
        <v>1.8171818262522346</v>
      </c>
      <c r="T681">
        <f t="shared" si="259"/>
        <v>0.93197409632620898</v>
      </c>
      <c r="U681" s="6">
        <f t="shared" ca="1" si="260"/>
        <v>0.93102653328960305</v>
      </c>
      <c r="V681">
        <f t="shared" ca="1" si="261"/>
        <v>0.27842634102392783</v>
      </c>
      <c r="X681" t="b">
        <f t="shared" ca="1" si="262"/>
        <v>1</v>
      </c>
      <c r="BJ681" t="b">
        <f t="shared" si="243"/>
        <v>1</v>
      </c>
      <c r="BK681" t="b">
        <f t="shared" ca="1" si="244"/>
        <v>1</v>
      </c>
      <c r="BM681">
        <f t="shared" ca="1" si="263"/>
        <v>0.35813882210464953</v>
      </c>
      <c r="BN681" t="b">
        <f t="shared" ca="1" si="264"/>
        <v>1</v>
      </c>
    </row>
    <row r="682" spans="1:66" x14ac:dyDescent="0.45">
      <c r="A682" s="1">
        <v>44545</v>
      </c>
      <c r="B682">
        <v>30.459</v>
      </c>
      <c r="C682" s="1">
        <v>44545</v>
      </c>
      <c r="D682">
        <v>457.67001299999998</v>
      </c>
      <c r="E682">
        <f t="shared" si="245"/>
        <v>7.4884426721247829E-2</v>
      </c>
      <c r="F682" s="4">
        <f t="shared" si="246"/>
        <v>2.6465153816865306E-2</v>
      </c>
      <c r="G682">
        <f t="shared" ca="1" si="247"/>
        <v>4.7222027578661648E-3</v>
      </c>
      <c r="H682">
        <f t="shared" ca="1" si="248"/>
        <v>2.7823064851573185E-2</v>
      </c>
      <c r="I682">
        <f t="shared" ca="1" si="249"/>
        <v>0.55641833191208145</v>
      </c>
      <c r="J682">
        <f t="shared" ca="1" si="250"/>
        <v>1.5310100604319992</v>
      </c>
      <c r="K682">
        <f t="shared" ca="1" si="251"/>
        <v>1.3460875433278967</v>
      </c>
      <c r="L682">
        <f t="shared" ca="1" si="252"/>
        <v>1.7333313120408596</v>
      </c>
      <c r="M682">
        <f t="shared" ca="1" si="253"/>
        <v>1.3835456367154192E-3</v>
      </c>
      <c r="N682">
        <f t="shared" ca="1" si="254"/>
        <v>1.1651090990824542E-2</v>
      </c>
      <c r="O682">
        <f t="shared" ca="1" si="255"/>
        <v>-0.15650154058296703</v>
      </c>
      <c r="P682">
        <f t="shared" ca="1" si="256"/>
        <v>0.73037982320402906</v>
      </c>
      <c r="Q682">
        <f t="shared" ca="1" si="257"/>
        <v>1.0127255736694425</v>
      </c>
      <c r="R682">
        <f t="shared" ca="1" si="258"/>
        <v>1.8171818262522346</v>
      </c>
      <c r="T682">
        <f t="shared" si="259"/>
        <v>1.0748844267212478</v>
      </c>
      <c r="U682" s="6">
        <f t="shared" ca="1" si="260"/>
        <v>0.9570476968516306</v>
      </c>
      <c r="V682">
        <f t="shared" ca="1" si="261"/>
        <v>0.37389493185648615</v>
      </c>
      <c r="X682" t="b">
        <f t="shared" ca="1" si="262"/>
        <v>1</v>
      </c>
      <c r="BJ682" t="b">
        <f t="shared" si="243"/>
        <v>1</v>
      </c>
      <c r="BK682" t="b">
        <f t="shared" ca="1" si="244"/>
        <v>1</v>
      </c>
      <c r="BM682">
        <f t="shared" ca="1" si="263"/>
        <v>0.33557232865610587</v>
      </c>
      <c r="BN682" t="b">
        <f t="shared" ca="1" si="264"/>
        <v>1</v>
      </c>
    </row>
    <row r="683" spans="1:66" x14ac:dyDescent="0.45">
      <c r="A683" s="1">
        <v>44544</v>
      </c>
      <c r="B683">
        <v>28.337</v>
      </c>
      <c r="C683" s="1">
        <v>44544</v>
      </c>
      <c r="D683">
        <v>445.86999500000002</v>
      </c>
      <c r="E683">
        <f t="shared" si="245"/>
        <v>6.249813793892731E-3</v>
      </c>
      <c r="F683" s="4">
        <f t="shared" si="246"/>
        <v>-1.6369242323185599E-2</v>
      </c>
      <c r="G683">
        <f t="shared" ca="1" si="247"/>
        <v>4.123444959924262E-3</v>
      </c>
      <c r="H683">
        <f t="shared" ca="1" si="248"/>
        <v>2.7593161246305304E-2</v>
      </c>
      <c r="I683">
        <f t="shared" ca="1" si="249"/>
        <v>0.52329808307599535</v>
      </c>
      <c r="J683">
        <f t="shared" ca="1" si="250"/>
        <v>1.5664201502351194</v>
      </c>
      <c r="K683">
        <f t="shared" ca="1" si="251"/>
        <v>1.279704908935378</v>
      </c>
      <c r="L683">
        <f t="shared" ca="1" si="252"/>
        <v>1.7133420072041523</v>
      </c>
      <c r="M683">
        <f t="shared" ca="1" si="253"/>
        <v>1.1139704826967445E-3</v>
      </c>
      <c r="N683">
        <f t="shared" ca="1" si="254"/>
        <v>1.1691508186768338E-2</v>
      </c>
      <c r="O683">
        <f t="shared" ca="1" si="255"/>
        <v>-0.21125148306743219</v>
      </c>
      <c r="P683">
        <f t="shared" ca="1" si="256"/>
        <v>0.73715079597041333</v>
      </c>
      <c r="Q683">
        <f t="shared" ca="1" si="257"/>
        <v>0.95156815662638183</v>
      </c>
      <c r="R683">
        <f t="shared" ca="1" si="258"/>
        <v>1.6053324417049621</v>
      </c>
      <c r="T683">
        <f t="shared" si="259"/>
        <v>1.0062498137938927</v>
      </c>
      <c r="U683" s="6">
        <f t="shared" ca="1" si="260"/>
        <v>0.87387059387982813</v>
      </c>
      <c r="V683">
        <f t="shared" ca="1" si="261"/>
        <v>0.3700337072753408</v>
      </c>
      <c r="X683" t="b">
        <f t="shared" ca="1" si="262"/>
        <v>1</v>
      </c>
      <c r="BJ683" t="b">
        <f t="shared" si="243"/>
        <v>1</v>
      </c>
      <c r="BK683" t="b">
        <f t="shared" ca="1" si="244"/>
        <v>1</v>
      </c>
      <c r="BM683">
        <f t="shared" ca="1" si="263"/>
        <v>0.34492475762116204</v>
      </c>
      <c r="BN683" t="b">
        <f t="shared" ca="1" si="264"/>
        <v>1</v>
      </c>
    </row>
    <row r="684" spans="1:66" x14ac:dyDescent="0.45">
      <c r="A684" s="1">
        <v>44543</v>
      </c>
      <c r="B684">
        <v>28.160999</v>
      </c>
      <c r="C684" s="1">
        <v>44543</v>
      </c>
      <c r="D684">
        <v>453.290009</v>
      </c>
      <c r="E684">
        <f t="shared" si="245"/>
        <v>-6.7454831445791119E-2</v>
      </c>
      <c r="F684" s="4">
        <f t="shared" si="246"/>
        <v>-1.4672636874937545E-2</v>
      </c>
      <c r="G684">
        <f t="shared" ca="1" si="247"/>
        <v>3.9348819674985894E-3</v>
      </c>
      <c r="H684">
        <f t="shared" ca="1" si="248"/>
        <v>2.7707179743764489E-2</v>
      </c>
      <c r="I684">
        <f t="shared" ca="1" si="249"/>
        <v>0.52673100481795909</v>
      </c>
      <c r="J684">
        <f t="shared" ca="1" si="250"/>
        <v>1.5194049299747645</v>
      </c>
      <c r="K684">
        <f t="shared" ca="1" si="251"/>
        <v>1.279704908935378</v>
      </c>
      <c r="L684">
        <f t="shared" ca="1" si="252"/>
        <v>1.6867646918727375</v>
      </c>
      <c r="M684">
        <f t="shared" ca="1" si="253"/>
        <v>1.1074279224772513E-3</v>
      </c>
      <c r="N684">
        <f t="shared" ca="1" si="254"/>
        <v>1.1701702621544283E-2</v>
      </c>
      <c r="O684">
        <f t="shared" ca="1" si="255"/>
        <v>-0.2130982192401645</v>
      </c>
      <c r="P684">
        <f t="shared" ca="1" si="256"/>
        <v>0.73213453566287034</v>
      </c>
      <c r="Q684">
        <f t="shared" ca="1" si="257"/>
        <v>0.95156815662638183</v>
      </c>
      <c r="R684">
        <f t="shared" ca="1" si="258"/>
        <v>1.6053324417049621</v>
      </c>
      <c r="T684">
        <f t="shared" si="259"/>
        <v>0.93254516855420888</v>
      </c>
      <c r="U684" s="6">
        <f t="shared" ca="1" si="260"/>
        <v>0.93754363160290211</v>
      </c>
      <c r="V684">
        <f t="shared" ca="1" si="261"/>
        <v>0.38309779250424913</v>
      </c>
      <c r="X684" t="b">
        <f t="shared" ca="1" si="262"/>
        <v>1</v>
      </c>
      <c r="BJ684" t="b">
        <f t="shared" si="243"/>
        <v>1</v>
      </c>
      <c r="BK684" t="b">
        <f t="shared" ca="1" si="244"/>
        <v>1</v>
      </c>
      <c r="BM684">
        <f t="shared" ca="1" si="263"/>
        <v>0.38608239675039968</v>
      </c>
      <c r="BN684" t="b">
        <f t="shared" ca="1" si="264"/>
        <v>1</v>
      </c>
    </row>
    <row r="685" spans="1:66" x14ac:dyDescent="0.45">
      <c r="A685" s="1">
        <v>44540</v>
      </c>
      <c r="B685">
        <v>30.198</v>
      </c>
      <c r="C685" s="1">
        <v>44540</v>
      </c>
      <c r="D685">
        <v>460.040009</v>
      </c>
      <c r="E685">
        <f t="shared" si="245"/>
        <v>-9.5769104624466393E-3</v>
      </c>
      <c r="F685" s="4">
        <f t="shared" si="246"/>
        <v>1.6213821085562467E-2</v>
      </c>
      <c r="G685">
        <f t="shared" ca="1" si="247"/>
        <v>4.318548629011331E-3</v>
      </c>
      <c r="H685">
        <f t="shared" ca="1" si="248"/>
        <v>2.7241014112118583E-2</v>
      </c>
      <c r="I685">
        <f t="shared" ca="1" si="249"/>
        <v>0.60295235666499414</v>
      </c>
      <c r="J685">
        <f t="shared" ca="1" si="250"/>
        <v>1.5598475515988177</v>
      </c>
      <c r="K685">
        <f t="shared" ca="1" si="251"/>
        <v>1.3096084323405459</v>
      </c>
      <c r="L685">
        <f t="shared" ca="1" si="252"/>
        <v>1.7133420072041523</v>
      </c>
      <c r="M685">
        <f t="shared" ca="1" si="253"/>
        <v>1.3457281334999052E-3</v>
      </c>
      <c r="N685">
        <f t="shared" ca="1" si="254"/>
        <v>1.1862911275198083E-2</v>
      </c>
      <c r="O685">
        <f t="shared" ca="1" si="255"/>
        <v>-0.15494885990219276</v>
      </c>
      <c r="P685">
        <f t="shared" ca="1" si="256"/>
        <v>0.79503461109687779</v>
      </c>
      <c r="Q685">
        <f t="shared" ca="1" si="257"/>
        <v>0.98551553118682023</v>
      </c>
      <c r="R685">
        <f t="shared" ca="1" si="258"/>
        <v>1.8171818262522346</v>
      </c>
      <c r="T685">
        <f t="shared" si="259"/>
        <v>0.99042308953755331</v>
      </c>
      <c r="U685" s="6">
        <f t="shared" ca="1" si="260"/>
        <v>0.98387251217305227</v>
      </c>
      <c r="V685">
        <f t="shared" ca="1" si="261"/>
        <v>0.44532739552197764</v>
      </c>
      <c r="X685" t="b">
        <f t="shared" ca="1" si="262"/>
        <v>1</v>
      </c>
      <c r="BJ685" t="b">
        <f t="shared" si="243"/>
        <v>1</v>
      </c>
      <c r="BK685" t="b">
        <f t="shared" ca="1" si="244"/>
        <v>1</v>
      </c>
      <c r="BM685">
        <f t="shared" ca="1" si="263"/>
        <v>0.3697110581887344</v>
      </c>
      <c r="BN685" t="b">
        <f t="shared" ca="1" si="264"/>
        <v>1</v>
      </c>
    </row>
    <row r="686" spans="1:66" x14ac:dyDescent="0.45">
      <c r="A686" s="1">
        <v>44539</v>
      </c>
      <c r="B686">
        <v>30.49</v>
      </c>
      <c r="C686" s="1">
        <v>44539</v>
      </c>
      <c r="D686">
        <v>452.70001200000002</v>
      </c>
      <c r="E686">
        <f t="shared" si="245"/>
        <v>-4.1978256771193427E-2</v>
      </c>
      <c r="F686" s="4">
        <f t="shared" si="246"/>
        <v>-1.2972816042378444E-2</v>
      </c>
      <c r="G686">
        <f t="shared" ca="1" si="247"/>
        <v>4.5193544663132317E-3</v>
      </c>
      <c r="H686">
        <f t="shared" ca="1" si="248"/>
        <v>2.7286055504816376E-2</v>
      </c>
      <c r="I686">
        <f t="shared" ca="1" si="249"/>
        <v>0.58286795953635295</v>
      </c>
      <c r="J686">
        <f t="shared" ca="1" si="250"/>
        <v>1.5157697473466145</v>
      </c>
      <c r="K686">
        <f t="shared" ca="1" si="251"/>
        <v>1.3096084323405459</v>
      </c>
      <c r="L686">
        <f t="shared" ca="1" si="252"/>
        <v>1.7178101879663736</v>
      </c>
      <c r="M686">
        <f t="shared" ca="1" si="253"/>
        <v>1.3003965057234829E-3</v>
      </c>
      <c r="N686">
        <f t="shared" ca="1" si="254"/>
        <v>1.1823066086682203E-2</v>
      </c>
      <c r="O686">
        <f t="shared" ca="1" si="255"/>
        <v>-0.15439674670693054</v>
      </c>
      <c r="P686">
        <f t="shared" ca="1" si="256"/>
        <v>0.83191399688163825</v>
      </c>
      <c r="Q686">
        <f t="shared" ca="1" si="257"/>
        <v>0.98551553118682023</v>
      </c>
      <c r="R686">
        <f t="shared" ca="1" si="258"/>
        <v>1.7922859129705009</v>
      </c>
      <c r="T686">
        <f t="shared" si="259"/>
        <v>0.95802174322880662</v>
      </c>
      <c r="U686" s="6">
        <f t="shared" ca="1" si="260"/>
        <v>0.94907554470134936</v>
      </c>
      <c r="V686">
        <f t="shared" ca="1" si="261"/>
        <v>0.36664843637665889</v>
      </c>
      <c r="X686" t="b">
        <f t="shared" ca="1" si="262"/>
        <v>1</v>
      </c>
      <c r="BJ686" t="b">
        <f t="shared" si="243"/>
        <v>1</v>
      </c>
      <c r="BK686" t="b">
        <f t="shared" ca="1" si="244"/>
        <v>1</v>
      </c>
      <c r="BM686">
        <f t="shared" ca="1" si="263"/>
        <v>0.27842634102392783</v>
      </c>
      <c r="BN686" t="b">
        <f t="shared" ca="1" si="264"/>
        <v>1</v>
      </c>
    </row>
    <row r="687" spans="1:66" x14ac:dyDescent="0.45">
      <c r="A687" s="1">
        <v>44538</v>
      </c>
      <c r="B687">
        <v>31.826000000000001</v>
      </c>
      <c r="C687" s="1">
        <v>44538</v>
      </c>
      <c r="D687">
        <v>458.64999399999999</v>
      </c>
      <c r="E687">
        <f t="shared" si="245"/>
        <v>-1.8533877234025706E-2</v>
      </c>
      <c r="F687" s="4">
        <f t="shared" si="246"/>
        <v>6.672393275138599E-3</v>
      </c>
      <c r="G687">
        <f t="shared" ca="1" si="247"/>
        <v>4.3183553439342867E-3</v>
      </c>
      <c r="H687">
        <f t="shared" ca="1" si="248"/>
        <v>2.7773995787281982E-2</v>
      </c>
      <c r="I687">
        <f t="shared" ca="1" si="249"/>
        <v>0.44404357002948164</v>
      </c>
      <c r="J687">
        <f t="shared" ca="1" si="250"/>
        <v>1.6673892148475682</v>
      </c>
      <c r="K687">
        <f t="shared" ca="1" si="251"/>
        <v>1.3096084323405459</v>
      </c>
      <c r="L687">
        <f t="shared" ca="1" si="252"/>
        <v>1.7178101879663736</v>
      </c>
      <c r="M687">
        <f t="shared" ca="1" si="253"/>
        <v>1.1796070009066286E-3</v>
      </c>
      <c r="N687">
        <f t="shared" ca="1" si="254"/>
        <v>1.2090010269439332E-2</v>
      </c>
      <c r="O687">
        <f t="shared" ca="1" si="255"/>
        <v>-0.26880025078815606</v>
      </c>
      <c r="P687">
        <f t="shared" ca="1" si="256"/>
        <v>1.0077501473807411</v>
      </c>
      <c r="Q687">
        <f t="shared" ca="1" si="257"/>
        <v>0.92955556132189321</v>
      </c>
      <c r="R687">
        <f t="shared" ca="1" si="258"/>
        <v>1.7922859129705009</v>
      </c>
      <c r="T687">
        <f t="shared" si="259"/>
        <v>0.98146612276597434</v>
      </c>
      <c r="U687" s="6">
        <f t="shared" ca="1" si="260"/>
        <v>1.0124383970872723</v>
      </c>
      <c r="V687">
        <f t="shared" ca="1" si="261"/>
        <v>0.34398677406789258</v>
      </c>
      <c r="X687" t="b">
        <f t="shared" ca="1" si="262"/>
        <v>0</v>
      </c>
      <c r="BJ687" t="b">
        <f t="shared" si="243"/>
        <v>1</v>
      </c>
      <c r="BK687" t="b">
        <f t="shared" ca="1" si="244"/>
        <v>0</v>
      </c>
      <c r="BM687">
        <f t="shared" ca="1" si="263"/>
        <v>0.37389493185648615</v>
      </c>
      <c r="BN687" t="b">
        <f t="shared" ca="1" si="264"/>
        <v>0</v>
      </c>
    </row>
    <row r="688" spans="1:66" x14ac:dyDescent="0.45">
      <c r="A688" s="1">
        <v>44537</v>
      </c>
      <c r="B688">
        <v>32.426997999999998</v>
      </c>
      <c r="C688" s="1">
        <v>44537</v>
      </c>
      <c r="D688">
        <v>455.60998499999999</v>
      </c>
      <c r="E688">
        <f t="shared" si="245"/>
        <v>7.9568429617856901E-2</v>
      </c>
      <c r="F688" s="4">
        <f t="shared" si="246"/>
        <v>3.6160183587913952E-2</v>
      </c>
      <c r="G688">
        <f t="shared" ca="1" si="247"/>
        <v>4.5372445009996213E-3</v>
      </c>
      <c r="H688">
        <f t="shared" ca="1" si="248"/>
        <v>2.7765497480409799E-2</v>
      </c>
      <c r="I688">
        <f t="shared" ca="1" si="249"/>
        <v>0.42556436280473942</v>
      </c>
      <c r="J688">
        <f t="shared" ca="1" si="250"/>
        <v>1.6583799740945429</v>
      </c>
      <c r="K688">
        <f t="shared" ca="1" si="251"/>
        <v>1.3096084323405459</v>
      </c>
      <c r="L688">
        <f t="shared" ca="1" si="252"/>
        <v>1.745206471513594</v>
      </c>
      <c r="M688">
        <f t="shared" ca="1" si="253"/>
        <v>1.2150478077598086E-3</v>
      </c>
      <c r="N688">
        <f t="shared" ca="1" si="254"/>
        <v>1.2116552830661698E-2</v>
      </c>
      <c r="O688">
        <f t="shared" ca="1" si="255"/>
        <v>-0.27069195516281325</v>
      </c>
      <c r="P688">
        <f t="shared" ca="1" si="256"/>
        <v>0.98132765330236449</v>
      </c>
      <c r="Q688">
        <f t="shared" ca="1" si="257"/>
        <v>0.92955556132189321</v>
      </c>
      <c r="R688">
        <f t="shared" ca="1" si="258"/>
        <v>1.8171818262522346</v>
      </c>
      <c r="T688">
        <f t="shared" si="259"/>
        <v>1.0795684296178569</v>
      </c>
      <c r="U688" s="6">
        <f t="shared" ca="1" si="260"/>
        <v>0.99237969740420173</v>
      </c>
      <c r="V688">
        <f t="shared" ca="1" si="261"/>
        <v>0.30525341808682871</v>
      </c>
      <c r="X688" t="b">
        <f t="shared" ca="1" si="262"/>
        <v>1</v>
      </c>
      <c r="BJ688" t="b">
        <f t="shared" si="243"/>
        <v>1</v>
      </c>
      <c r="BK688" t="b">
        <f t="shared" ca="1" si="244"/>
        <v>1</v>
      </c>
      <c r="BM688">
        <f t="shared" ca="1" si="263"/>
        <v>0.3700337072753408</v>
      </c>
      <c r="BN688" t="b">
        <f t="shared" ca="1" si="264"/>
        <v>1</v>
      </c>
    </row>
    <row r="689" spans="1:66" x14ac:dyDescent="0.45">
      <c r="A689" s="1">
        <v>44536</v>
      </c>
      <c r="B689">
        <v>30.037001</v>
      </c>
      <c r="C689" s="1">
        <v>44536</v>
      </c>
      <c r="D689">
        <v>439.709991</v>
      </c>
      <c r="E689">
        <f t="shared" si="245"/>
        <v>-2.1372950790963675E-2</v>
      </c>
      <c r="F689" s="4">
        <f t="shared" si="246"/>
        <v>8.5091536697247758E-3</v>
      </c>
      <c r="G689">
        <f t="shared" ca="1" si="247"/>
        <v>4.0649548318821768E-3</v>
      </c>
      <c r="H689">
        <f t="shared" ca="1" si="248"/>
        <v>2.7281959317445682E-2</v>
      </c>
      <c r="I689">
        <f t="shared" ca="1" si="249"/>
        <v>0.3936400057769775</v>
      </c>
      <c r="J689">
        <f t="shared" ca="1" si="250"/>
        <v>1.7318580432701776</v>
      </c>
      <c r="K689">
        <f t="shared" ca="1" si="251"/>
        <v>1.2760841037955737</v>
      </c>
      <c r="L689">
        <f t="shared" ca="1" si="252"/>
        <v>1.7178101879663736</v>
      </c>
      <c r="M689">
        <f t="shared" ca="1" si="253"/>
        <v>1.0057312739702735E-3</v>
      </c>
      <c r="N689">
        <f t="shared" ca="1" si="254"/>
        <v>1.1868901880907954E-2</v>
      </c>
      <c r="O689">
        <f t="shared" ca="1" si="255"/>
        <v>-0.36510130889986581</v>
      </c>
      <c r="P689">
        <f t="shared" ca="1" si="256"/>
        <v>0.91132387955146843</v>
      </c>
      <c r="Q689">
        <f t="shared" ca="1" si="257"/>
        <v>0.8975358012913931</v>
      </c>
      <c r="R689">
        <f t="shared" ca="1" si="258"/>
        <v>1.6053324417049621</v>
      </c>
      <c r="T689">
        <f t="shared" si="259"/>
        <v>0.97862704920903631</v>
      </c>
      <c r="U689" s="6">
        <f t="shared" ca="1" si="260"/>
        <v>0.89995811061715336</v>
      </c>
      <c r="V689">
        <f t="shared" ca="1" si="261"/>
        <v>0.27746404864250707</v>
      </c>
      <c r="X689" t="b">
        <f t="shared" ca="1" si="262"/>
        <v>1</v>
      </c>
      <c r="BJ689" t="b">
        <f t="shared" si="243"/>
        <v>1</v>
      </c>
      <c r="BK689" t="b">
        <f t="shared" ca="1" si="244"/>
        <v>1</v>
      </c>
      <c r="BM689">
        <f t="shared" ca="1" si="263"/>
        <v>0.38309779250424913</v>
      </c>
      <c r="BN689" t="b">
        <f t="shared" ca="1" si="264"/>
        <v>1</v>
      </c>
    </row>
    <row r="690" spans="1:66" x14ac:dyDescent="0.45">
      <c r="A690" s="1">
        <v>44533</v>
      </c>
      <c r="B690">
        <v>30.693000999999999</v>
      </c>
      <c r="C690" s="1">
        <v>44533</v>
      </c>
      <c r="D690">
        <v>436</v>
      </c>
      <c r="E690">
        <f t="shared" si="245"/>
        <v>-4.4605554522989352E-2</v>
      </c>
      <c r="F690" s="4">
        <f t="shared" si="246"/>
        <v>-1.8570624648283626E-2</v>
      </c>
      <c r="G690">
        <f t="shared" ca="1" si="247"/>
        <v>3.9806327704415565E-3</v>
      </c>
      <c r="H690">
        <f t="shared" ca="1" si="248"/>
        <v>2.7386837295382618E-2</v>
      </c>
      <c r="I690">
        <f t="shared" ca="1" si="249"/>
        <v>0.38382670075322162</v>
      </c>
      <c r="J690">
        <f t="shared" ca="1" si="250"/>
        <v>1.6894836090198542</v>
      </c>
      <c r="K690">
        <f t="shared" ca="1" si="251"/>
        <v>1.2760841037955737</v>
      </c>
      <c r="L690">
        <f t="shared" ca="1" si="252"/>
        <v>1.7178101879663736</v>
      </c>
      <c r="M690">
        <f t="shared" ca="1" si="253"/>
        <v>8.4146582117383022E-4</v>
      </c>
      <c r="N690">
        <f t="shared" ca="1" si="254"/>
        <v>1.1991245391212173E-2</v>
      </c>
      <c r="O690">
        <f t="shared" ca="1" si="255"/>
        <v>-0.36172461690190255</v>
      </c>
      <c r="P690">
        <f t="shared" ca="1" si="256"/>
        <v>0.83354497636661673</v>
      </c>
      <c r="Q690">
        <f t="shared" ca="1" si="257"/>
        <v>0.80894153570326499</v>
      </c>
      <c r="R690">
        <f t="shared" ca="1" si="258"/>
        <v>1.5890049780439</v>
      </c>
      <c r="T690">
        <f t="shared" si="259"/>
        <v>0.95539444547701069</v>
      </c>
      <c r="U690" s="6">
        <f t="shared" ca="1" si="260"/>
        <v>0.97428819477510087</v>
      </c>
      <c r="V690">
        <f t="shared" ca="1" si="261"/>
        <v>0.25280707819849191</v>
      </c>
      <c r="X690" t="b">
        <f t="shared" ca="1" si="262"/>
        <v>1</v>
      </c>
      <c r="BJ690" t="b">
        <f t="shared" si="243"/>
        <v>1</v>
      </c>
      <c r="BK690" t="b">
        <f t="shared" ca="1" si="244"/>
        <v>1</v>
      </c>
      <c r="BM690">
        <f t="shared" ca="1" si="263"/>
        <v>0.44532739552197764</v>
      </c>
      <c r="BN690" t="b">
        <f t="shared" ca="1" si="264"/>
        <v>1</v>
      </c>
    </row>
    <row r="691" spans="1:66" x14ac:dyDescent="0.45">
      <c r="A691" s="1">
        <v>44532</v>
      </c>
      <c r="B691">
        <v>32.125999</v>
      </c>
      <c r="C691" s="1">
        <v>44532</v>
      </c>
      <c r="D691">
        <v>444.25</v>
      </c>
      <c r="E691">
        <f t="shared" si="245"/>
        <v>2.1981868044595735E-2</v>
      </c>
      <c r="F691" s="4">
        <f t="shared" si="246"/>
        <v>1.0761765376727815E-2</v>
      </c>
      <c r="G691">
        <f t="shared" ca="1" si="247"/>
        <v>4.2365353154619279E-3</v>
      </c>
      <c r="H691">
        <f t="shared" ca="1" si="248"/>
        <v>2.7168814171963356E-2</v>
      </c>
      <c r="I691">
        <f t="shared" ca="1" si="249"/>
        <v>0.39363200805259146</v>
      </c>
      <c r="J691">
        <f t="shared" ca="1" si="250"/>
        <v>1.7746724767432625</v>
      </c>
      <c r="K691">
        <f t="shared" ca="1" si="251"/>
        <v>1.2789905901467602</v>
      </c>
      <c r="L691">
        <f t="shared" ca="1" si="252"/>
        <v>1.7333313120408596</v>
      </c>
      <c r="M691">
        <f t="shared" ca="1" si="253"/>
        <v>9.403454740124147E-4</v>
      </c>
      <c r="N691">
        <f t="shared" ca="1" si="254"/>
        <v>1.1911640969463479E-2</v>
      </c>
      <c r="O691">
        <f t="shared" ca="1" si="255"/>
        <v>-0.37221139487965588</v>
      </c>
      <c r="P691">
        <f t="shared" ca="1" si="256"/>
        <v>0.91394371336357949</v>
      </c>
      <c r="Q691">
        <f t="shared" ca="1" si="257"/>
        <v>0.80894153570326499</v>
      </c>
      <c r="R691">
        <f t="shared" ca="1" si="258"/>
        <v>1.6053324417049621</v>
      </c>
      <c r="T691">
        <f t="shared" si="259"/>
        <v>1.0219818680445958</v>
      </c>
      <c r="U691" s="6">
        <f t="shared" ca="1" si="260"/>
        <v>0.98322822427618306</v>
      </c>
      <c r="V691">
        <f t="shared" ca="1" si="261"/>
        <v>0.16893703266811055</v>
      </c>
      <c r="X691" t="b">
        <f t="shared" ca="1" si="262"/>
        <v>1</v>
      </c>
      <c r="BJ691" t="b">
        <f t="shared" si="243"/>
        <v>1</v>
      </c>
      <c r="BK691" t="b">
        <f t="shared" ca="1" si="244"/>
        <v>1</v>
      </c>
      <c r="BM691">
        <f t="shared" ca="1" si="263"/>
        <v>0.36664843637665889</v>
      </c>
      <c r="BN691" t="b">
        <f t="shared" ca="1" si="264"/>
        <v>1</v>
      </c>
    </row>
    <row r="692" spans="1:66" x14ac:dyDescent="0.45">
      <c r="A692" s="1">
        <v>44531</v>
      </c>
      <c r="B692">
        <v>31.434999000000001</v>
      </c>
      <c r="C692" s="1">
        <v>44531</v>
      </c>
      <c r="D692">
        <v>439.51998900000001</v>
      </c>
      <c r="E692">
        <f t="shared" si="245"/>
        <v>-3.7978945953572721E-2</v>
      </c>
      <c r="F692" s="4">
        <f t="shared" si="246"/>
        <v>-1.8249263918116231E-2</v>
      </c>
      <c r="G692">
        <f t="shared" ca="1" si="247"/>
        <v>4.1007974498129436E-3</v>
      </c>
      <c r="H692">
        <f t="shared" ca="1" si="248"/>
        <v>2.714751888825782E-2</v>
      </c>
      <c r="I692">
        <f t="shared" ca="1" si="249"/>
        <v>0.40808219987315969</v>
      </c>
      <c r="J692">
        <f t="shared" ca="1" si="250"/>
        <v>1.7971172360837322</v>
      </c>
      <c r="K692">
        <f t="shared" ca="1" si="251"/>
        <v>1.2789905901467602</v>
      </c>
      <c r="L692">
        <f t="shared" ca="1" si="252"/>
        <v>1.7288227594212098</v>
      </c>
      <c r="M692">
        <f t="shared" ca="1" si="253"/>
        <v>8.6360817774072424E-4</v>
      </c>
      <c r="N692">
        <f t="shared" ca="1" si="254"/>
        <v>1.1897478729988911E-2</v>
      </c>
      <c r="O692">
        <f t="shared" ca="1" si="255"/>
        <v>-0.35736084357441339</v>
      </c>
      <c r="P692">
        <f t="shared" ca="1" si="256"/>
        <v>0.92100307370625867</v>
      </c>
      <c r="Q692">
        <f t="shared" ca="1" si="257"/>
        <v>0.80894153570326499</v>
      </c>
      <c r="R692">
        <f t="shared" ca="1" si="258"/>
        <v>1.5523885640326858</v>
      </c>
      <c r="T692">
        <f t="shared" si="259"/>
        <v>0.96202105404642724</v>
      </c>
      <c r="U692" s="6">
        <f t="shared" ca="1" si="260"/>
        <v>0.99020345870345861</v>
      </c>
      <c r="V692">
        <f t="shared" ca="1" si="261"/>
        <v>0.13294884006551744</v>
      </c>
      <c r="X692" t="b">
        <f t="shared" ca="1" si="262"/>
        <v>1</v>
      </c>
      <c r="BJ692" t="b">
        <f t="shared" si="243"/>
        <v>1</v>
      </c>
      <c r="BK692" t="b">
        <f t="shared" ca="1" si="244"/>
        <v>1</v>
      </c>
      <c r="BM692">
        <f t="shared" ca="1" si="263"/>
        <v>0.34398677406789258</v>
      </c>
      <c r="BN692" t="b">
        <f t="shared" ca="1" si="264"/>
        <v>1</v>
      </c>
    </row>
    <row r="693" spans="1:66" x14ac:dyDescent="0.45">
      <c r="A693" s="1">
        <v>44530</v>
      </c>
      <c r="B693">
        <v>32.675998999999997</v>
      </c>
      <c r="C693" s="1">
        <v>44530</v>
      </c>
      <c r="D693">
        <v>447.69000199999999</v>
      </c>
      <c r="E693">
        <f t="shared" si="245"/>
        <v>-2.0973154990806504E-2</v>
      </c>
      <c r="F693" s="4">
        <f t="shared" si="246"/>
        <v>-9.8639656290695418E-3</v>
      </c>
      <c r="G693">
        <f t="shared" ca="1" si="247"/>
        <v>4.1523219638309019E-3</v>
      </c>
      <c r="H693">
        <f t="shared" ca="1" si="248"/>
        <v>2.7076939817944515E-2</v>
      </c>
      <c r="I693">
        <f t="shared" ca="1" si="249"/>
        <v>0.41636412726029021</v>
      </c>
      <c r="J693">
        <f t="shared" ca="1" si="250"/>
        <v>1.8241656379937146</v>
      </c>
      <c r="K693">
        <f t="shared" ca="1" si="251"/>
        <v>1.2789905901467602</v>
      </c>
      <c r="L693">
        <f t="shared" ca="1" si="252"/>
        <v>1.7288227594212098</v>
      </c>
      <c r="M693">
        <f t="shared" ca="1" si="253"/>
        <v>9.0131190304723911E-4</v>
      </c>
      <c r="N693">
        <f t="shared" ca="1" si="254"/>
        <v>1.184845217212425E-2</v>
      </c>
      <c r="O693">
        <f t="shared" ca="1" si="255"/>
        <v>-0.35488107734993879</v>
      </c>
      <c r="P693">
        <f t="shared" ca="1" si="256"/>
        <v>0.96125816862930868</v>
      </c>
      <c r="Q693">
        <f t="shared" ca="1" si="257"/>
        <v>0.80894153570326499</v>
      </c>
      <c r="R693">
        <f t="shared" ca="1" si="258"/>
        <v>1.5523885640326858</v>
      </c>
      <c r="T693">
        <f t="shared" si="259"/>
        <v>0.97902684500919346</v>
      </c>
      <c r="U693" s="6">
        <f t="shared" ca="1" si="260"/>
        <v>1.0225309808026968</v>
      </c>
      <c r="V693">
        <f t="shared" ca="1" si="261"/>
        <v>0.14104040637570048</v>
      </c>
      <c r="X693" t="b">
        <f t="shared" ca="1" si="262"/>
        <v>0</v>
      </c>
      <c r="BJ693" t="b">
        <f t="shared" si="243"/>
        <v>1</v>
      </c>
      <c r="BK693" t="b">
        <f t="shared" ca="1" si="244"/>
        <v>0</v>
      </c>
      <c r="BM693">
        <f t="shared" ca="1" si="263"/>
        <v>0.30525341808682871</v>
      </c>
      <c r="BN693" t="b">
        <f t="shared" ca="1" si="264"/>
        <v>0</v>
      </c>
    </row>
    <row r="694" spans="1:66" x14ac:dyDescent="0.45">
      <c r="A694" s="1">
        <v>44529</v>
      </c>
      <c r="B694">
        <v>33.375999</v>
      </c>
      <c r="C694" s="1">
        <v>44529</v>
      </c>
      <c r="D694">
        <v>452.14999399999999</v>
      </c>
      <c r="E694">
        <f t="shared" si="245"/>
        <v>5.9454623369202937E-2</v>
      </c>
      <c r="F694" s="4">
        <f t="shared" si="246"/>
        <v>2.26861465516844E-2</v>
      </c>
      <c r="G694">
        <f t="shared" ca="1" si="247"/>
        <v>4.3805063117651347E-3</v>
      </c>
      <c r="H694">
        <f t="shared" ca="1" si="248"/>
        <v>2.7056425994093653E-2</v>
      </c>
      <c r="I694">
        <f t="shared" ca="1" si="249"/>
        <v>0.39803110953546922</v>
      </c>
      <c r="J694">
        <f t="shared" ca="1" si="250"/>
        <v>1.822671003741843</v>
      </c>
      <c r="K694">
        <f t="shared" ca="1" si="251"/>
        <v>1.2789905901467602</v>
      </c>
      <c r="L694">
        <f t="shared" ca="1" si="252"/>
        <v>1.754433768343362</v>
      </c>
      <c r="M694">
        <f t="shared" ca="1" si="253"/>
        <v>9.3132101867935682E-4</v>
      </c>
      <c r="N694">
        <f t="shared" ca="1" si="254"/>
        <v>1.182863341913166E-2</v>
      </c>
      <c r="O694">
        <f t="shared" ca="1" si="255"/>
        <v>-0.36086088071031847</v>
      </c>
      <c r="P694">
        <f t="shared" ca="1" si="256"/>
        <v>0.98846030832864873</v>
      </c>
      <c r="Q694">
        <f t="shared" ca="1" si="257"/>
        <v>0.80894153570326499</v>
      </c>
      <c r="R694">
        <f t="shared" ca="1" si="258"/>
        <v>1.7331763082151928</v>
      </c>
      <c r="T694">
        <f t="shared" si="259"/>
        <v>1.059454623369203</v>
      </c>
      <c r="U694" s="6">
        <f t="shared" ca="1" si="260"/>
        <v>1.0118538119795724</v>
      </c>
      <c r="V694">
        <f t="shared" ca="1" si="261"/>
        <v>0.10882915975349583</v>
      </c>
      <c r="X694" t="b">
        <f t="shared" ca="1" si="262"/>
        <v>0</v>
      </c>
      <c r="BJ694" t="b">
        <f t="shared" si="243"/>
        <v>1</v>
      </c>
      <c r="BK694" t="b">
        <f t="shared" ca="1" si="244"/>
        <v>0</v>
      </c>
      <c r="BM694">
        <f t="shared" ca="1" si="263"/>
        <v>0.27746404864250707</v>
      </c>
      <c r="BN694" t="b">
        <f t="shared" ca="1" si="264"/>
        <v>0</v>
      </c>
    </row>
    <row r="695" spans="1:66" x14ac:dyDescent="0.45">
      <c r="A695" s="1">
        <v>44526</v>
      </c>
      <c r="B695">
        <v>31.503</v>
      </c>
      <c r="C695" s="1">
        <v>44526</v>
      </c>
      <c r="D695">
        <v>442.11999500000002</v>
      </c>
      <c r="E695">
        <f t="shared" si="245"/>
        <v>-3.5838893309665158E-2</v>
      </c>
      <c r="F695" s="4">
        <f t="shared" si="246"/>
        <v>-2.2528803354021791E-2</v>
      </c>
      <c r="G695">
        <f t="shared" ca="1" si="247"/>
        <v>3.9883198300026384E-3</v>
      </c>
      <c r="H695">
        <f t="shared" ca="1" si="248"/>
        <v>2.6821567959838314E-2</v>
      </c>
      <c r="I695">
        <f t="shared" ca="1" si="249"/>
        <v>0.40559227992424074</v>
      </c>
      <c r="J695">
        <f t="shared" ca="1" si="250"/>
        <v>1.9292401399612853</v>
      </c>
      <c r="K695">
        <f t="shared" ca="1" si="251"/>
        <v>1.2453299466692411</v>
      </c>
      <c r="L695">
        <f t="shared" ca="1" si="252"/>
        <v>1.7288227594212098</v>
      </c>
      <c r="M695">
        <f t="shared" ca="1" si="253"/>
        <v>8.4602881289851898E-4</v>
      </c>
      <c r="N695">
        <f t="shared" ca="1" si="254"/>
        <v>1.1732085838110458E-2</v>
      </c>
      <c r="O695">
        <f t="shared" ca="1" si="255"/>
        <v>-0.37985039250030417</v>
      </c>
      <c r="P695">
        <f t="shared" ca="1" si="256"/>
        <v>1.0502108712511475</v>
      </c>
      <c r="Q695">
        <f t="shared" ca="1" si="257"/>
        <v>0.78416795960803065</v>
      </c>
      <c r="R695">
        <f t="shared" ca="1" si="258"/>
        <v>1.6939276319410501</v>
      </c>
      <c r="T695">
        <f t="shared" si="259"/>
        <v>0.96416110669033483</v>
      </c>
      <c r="U695" s="6">
        <f t="shared" ca="1" si="260"/>
        <v>0.9945698814386702</v>
      </c>
      <c r="V695">
        <f t="shared" ca="1" si="261"/>
        <v>0.13942045568292105</v>
      </c>
      <c r="X695" t="b">
        <f t="shared" ca="1" si="262"/>
        <v>1</v>
      </c>
      <c r="BJ695" t="b">
        <f t="shared" si="243"/>
        <v>1</v>
      </c>
      <c r="BK695" t="b">
        <f t="shared" ca="1" si="244"/>
        <v>1</v>
      </c>
      <c r="BM695">
        <f t="shared" ca="1" si="263"/>
        <v>0.25280707819849191</v>
      </c>
      <c r="BN695" t="b">
        <f t="shared" ca="1" si="264"/>
        <v>1</v>
      </c>
    </row>
    <row r="696" spans="1:66" x14ac:dyDescent="0.45">
      <c r="A696" s="1">
        <v>44524</v>
      </c>
      <c r="B696">
        <v>32.673999999999999</v>
      </c>
      <c r="C696" s="1">
        <v>44524</v>
      </c>
      <c r="D696">
        <v>452.30999800000001</v>
      </c>
      <c r="E696">
        <f t="shared" si="245"/>
        <v>2.923202923202926E-2</v>
      </c>
      <c r="F696" s="4">
        <f t="shared" si="246"/>
        <v>8.3151524992130122E-3</v>
      </c>
      <c r="G696">
        <f t="shared" ca="1" si="247"/>
        <v>4.3322703796571174E-3</v>
      </c>
      <c r="H696">
        <f t="shared" ca="1" si="248"/>
        <v>2.6749243838931288E-2</v>
      </c>
      <c r="I696">
        <f t="shared" ca="1" si="249"/>
        <v>0.39312145728808967</v>
      </c>
      <c r="J696">
        <f t="shared" ca="1" si="250"/>
        <v>1.9432780174898969</v>
      </c>
      <c r="K696">
        <f t="shared" ca="1" si="251"/>
        <v>1.2453299466692411</v>
      </c>
      <c r="L696">
        <f t="shared" ca="1" si="252"/>
        <v>1.754433768343362</v>
      </c>
      <c r="M696">
        <f t="shared" ca="1" si="253"/>
        <v>1.013160237058918E-3</v>
      </c>
      <c r="N696">
        <f t="shared" ca="1" si="254"/>
        <v>1.1635111504283615E-2</v>
      </c>
      <c r="O696">
        <f t="shared" ca="1" si="255"/>
        <v>-0.38852927992444147</v>
      </c>
      <c r="P696">
        <f t="shared" ca="1" si="256"/>
        <v>1.1285037710463781</v>
      </c>
      <c r="Q696">
        <f t="shared" ca="1" si="257"/>
        <v>0.86637209477612565</v>
      </c>
      <c r="R696">
        <f t="shared" ca="1" si="258"/>
        <v>1.8252535837660813</v>
      </c>
      <c r="T696">
        <f t="shared" si="259"/>
        <v>1.0292320292320292</v>
      </c>
      <c r="U696" s="6">
        <f t="shared" ca="1" si="260"/>
        <v>1.1166398961074466</v>
      </c>
      <c r="V696">
        <f t="shared" ca="1" si="261"/>
        <v>0.21167193062652334</v>
      </c>
      <c r="X696" t="b">
        <f t="shared" ca="1" si="262"/>
        <v>0</v>
      </c>
      <c r="BJ696" t="b">
        <f t="shared" si="243"/>
        <v>1</v>
      </c>
      <c r="BK696" t="b">
        <f t="shared" ca="1" si="244"/>
        <v>0</v>
      </c>
      <c r="BM696">
        <f t="shared" ca="1" si="263"/>
        <v>0.16893703266811055</v>
      </c>
      <c r="BN696" t="b">
        <f t="shared" ca="1" si="264"/>
        <v>0</v>
      </c>
    </row>
    <row r="697" spans="1:66" x14ac:dyDescent="0.45">
      <c r="A697" s="1">
        <v>44523</v>
      </c>
      <c r="B697">
        <v>31.745999999999999</v>
      </c>
      <c r="C697" s="1">
        <v>44523</v>
      </c>
      <c r="D697">
        <v>448.57998700000002</v>
      </c>
      <c r="E697">
        <f t="shared" si="245"/>
        <v>-6.5715047744243525E-3</v>
      </c>
      <c r="F697" s="4">
        <f t="shared" si="246"/>
        <v>-4.571338388580491E-3</v>
      </c>
      <c r="G697">
        <f t="shared" ca="1" si="247"/>
        <v>4.3617364056526865E-3</v>
      </c>
      <c r="H697">
        <f t="shared" ca="1" si="248"/>
        <v>2.6780038517785251E-2</v>
      </c>
      <c r="I697">
        <f t="shared" ca="1" si="249"/>
        <v>0.39206929917695754</v>
      </c>
      <c r="J697">
        <f t="shared" ca="1" si="250"/>
        <v>1.9237842728953849</v>
      </c>
      <c r="K697">
        <f t="shared" ca="1" si="251"/>
        <v>1.2453299466692411</v>
      </c>
      <c r="L697">
        <f t="shared" ca="1" si="252"/>
        <v>1.754433768343362</v>
      </c>
      <c r="M697">
        <f t="shared" ca="1" si="253"/>
        <v>9.6265263533956908E-4</v>
      </c>
      <c r="N697">
        <f t="shared" ca="1" si="254"/>
        <v>1.1625175459122828E-2</v>
      </c>
      <c r="O697">
        <f t="shared" ca="1" si="255"/>
        <v>-0.37768935880824572</v>
      </c>
      <c r="P697">
        <f t="shared" ca="1" si="256"/>
        <v>1.1351906017023436</v>
      </c>
      <c r="Q697">
        <f t="shared" ca="1" si="257"/>
        <v>0.86637209477612565</v>
      </c>
      <c r="R697">
        <f t="shared" ca="1" si="258"/>
        <v>1.8252535837660813</v>
      </c>
      <c r="T697">
        <f t="shared" si="259"/>
        <v>0.99342849522557564</v>
      </c>
      <c r="U697" s="6">
        <f t="shared" ca="1" si="260"/>
        <v>1.0510876751014031</v>
      </c>
      <c r="V697">
        <f t="shared" ca="1" si="261"/>
        <v>0.18402956890018896</v>
      </c>
      <c r="X697" t="b">
        <f t="shared" ca="1" si="262"/>
        <v>0</v>
      </c>
      <c r="BJ697" t="b">
        <f t="shared" si="243"/>
        <v>1</v>
      </c>
      <c r="BK697" t="b">
        <f t="shared" ca="1" si="244"/>
        <v>0</v>
      </c>
      <c r="BM697">
        <f t="shared" ca="1" si="263"/>
        <v>0.13294884006551744</v>
      </c>
      <c r="BN697" t="b">
        <f t="shared" ca="1" si="264"/>
        <v>0</v>
      </c>
    </row>
    <row r="698" spans="1:66" x14ac:dyDescent="0.45">
      <c r="A698" s="1">
        <v>44522</v>
      </c>
      <c r="B698">
        <v>31.955998999999998</v>
      </c>
      <c r="C698" s="1">
        <v>44522</v>
      </c>
      <c r="D698">
        <v>450.64001500000001</v>
      </c>
      <c r="E698">
        <f t="shared" si="245"/>
        <v>-3.1196057868847677E-2</v>
      </c>
      <c r="F698" s="4">
        <f t="shared" si="246"/>
        <v>-1.4929910125407368E-2</v>
      </c>
      <c r="G698">
        <f t="shared" ca="1" si="247"/>
        <v>4.3338199705602156E-3</v>
      </c>
      <c r="H698">
        <f t="shared" ca="1" si="248"/>
        <v>2.6794399232450524E-2</v>
      </c>
      <c r="I698">
        <f t="shared" ca="1" si="249"/>
        <v>0.39375241020333207</v>
      </c>
      <c r="J698">
        <f t="shared" ca="1" si="250"/>
        <v>1.9154106554965029</v>
      </c>
      <c r="K698">
        <f t="shared" ca="1" si="251"/>
        <v>1.2453299466692411</v>
      </c>
      <c r="L698">
        <f t="shared" ca="1" si="252"/>
        <v>1.7333313120408596</v>
      </c>
      <c r="M698">
        <f t="shared" ca="1" si="253"/>
        <v>9.8710947391748415E-4</v>
      </c>
      <c r="N698">
        <f t="shared" ca="1" si="254"/>
        <v>1.1618617979572945E-2</v>
      </c>
      <c r="O698">
        <f t="shared" ca="1" si="255"/>
        <v>-0.38416029745269642</v>
      </c>
      <c r="P698">
        <f t="shared" ca="1" si="256"/>
        <v>1.1476437759865608</v>
      </c>
      <c r="Q698">
        <f t="shared" ca="1" si="257"/>
        <v>0.86637209477612565</v>
      </c>
      <c r="R698">
        <f t="shared" ca="1" si="258"/>
        <v>1.8252535837660813</v>
      </c>
      <c r="T698">
        <f t="shared" si="259"/>
        <v>0.96880394213115228</v>
      </c>
      <c r="U698" s="6">
        <f t="shared" ca="1" si="260"/>
        <v>1.064313039134055</v>
      </c>
      <c r="V698">
        <f t="shared" ca="1" si="261"/>
        <v>0.19449694021645225</v>
      </c>
      <c r="X698" t="b">
        <f t="shared" ca="1" si="262"/>
        <v>0</v>
      </c>
      <c r="BJ698" t="b">
        <f t="shared" si="243"/>
        <v>1</v>
      </c>
      <c r="BK698" t="b">
        <f t="shared" ca="1" si="244"/>
        <v>0</v>
      </c>
      <c r="BM698">
        <f t="shared" ca="1" si="263"/>
        <v>0.14104040637570048</v>
      </c>
      <c r="BN698" t="b">
        <f t="shared" ca="1" si="264"/>
        <v>0</v>
      </c>
    </row>
    <row r="699" spans="1:66" x14ac:dyDescent="0.45">
      <c r="A699" s="1">
        <v>44519</v>
      </c>
      <c r="B699">
        <v>32.985000999999997</v>
      </c>
      <c r="C699" s="1">
        <v>44519</v>
      </c>
      <c r="D699">
        <v>457.47000100000002</v>
      </c>
      <c r="E699">
        <f t="shared" si="245"/>
        <v>4.1357601937098636E-2</v>
      </c>
      <c r="F699" s="4">
        <f t="shared" si="246"/>
        <v>5.8264675238880806E-3</v>
      </c>
      <c r="G699">
        <f t="shared" ca="1" si="247"/>
        <v>4.8016794446590714E-3</v>
      </c>
      <c r="H699">
        <f t="shared" ca="1" si="248"/>
        <v>2.6987131796127148E-2</v>
      </c>
      <c r="I699">
        <f t="shared" ca="1" si="249"/>
        <v>0.39491702872055651</v>
      </c>
      <c r="J699">
        <f t="shared" ca="1" si="250"/>
        <v>1.8406496445421663</v>
      </c>
      <c r="K699">
        <f t="shared" ca="1" si="251"/>
        <v>1.2789905901467602</v>
      </c>
      <c r="L699">
        <f t="shared" ca="1" si="252"/>
        <v>1.7664535020426841</v>
      </c>
      <c r="M699">
        <f t="shared" ca="1" si="253"/>
        <v>1.1190830043452025E-3</v>
      </c>
      <c r="N699">
        <f t="shared" ca="1" si="254"/>
        <v>1.1586773664371967E-2</v>
      </c>
      <c r="O699">
        <f t="shared" ca="1" si="255"/>
        <v>-0.40494115742760906</v>
      </c>
      <c r="P699">
        <f t="shared" ca="1" si="256"/>
        <v>1.1969748956895794</v>
      </c>
      <c r="Q699">
        <f t="shared" ca="1" si="257"/>
        <v>0.86637209477612565</v>
      </c>
      <c r="R699">
        <f t="shared" ca="1" si="258"/>
        <v>1.9336118706006713</v>
      </c>
      <c r="T699">
        <f t="shared" si="259"/>
        <v>1.0413576019370987</v>
      </c>
      <c r="U699" s="6">
        <f t="shared" ca="1" si="260"/>
        <v>1.0853899995192497</v>
      </c>
      <c r="V699">
        <f t="shared" ca="1" si="261"/>
        <v>0.25881688007422188</v>
      </c>
      <c r="X699" t="b">
        <f t="shared" ca="1" si="262"/>
        <v>0</v>
      </c>
      <c r="BJ699" t="b">
        <f t="shared" si="243"/>
        <v>1</v>
      </c>
      <c r="BK699" t="b">
        <f t="shared" ca="1" si="244"/>
        <v>0</v>
      </c>
      <c r="BM699">
        <f t="shared" ca="1" si="263"/>
        <v>0.10882915975349583</v>
      </c>
      <c r="BN699" t="b">
        <f t="shared" ca="1" si="264"/>
        <v>0</v>
      </c>
    </row>
    <row r="700" spans="1:66" x14ac:dyDescent="0.45">
      <c r="A700" s="1">
        <v>44518</v>
      </c>
      <c r="B700">
        <v>31.674999</v>
      </c>
      <c r="C700" s="1">
        <v>44518</v>
      </c>
      <c r="D700">
        <v>454.82000699999998</v>
      </c>
      <c r="E700">
        <f t="shared" si="245"/>
        <v>8.2498855131403592E-2</v>
      </c>
      <c r="F700" s="4">
        <f t="shared" si="246"/>
        <v>7.1971121855309581E-3</v>
      </c>
      <c r="G700">
        <f t="shared" ca="1" si="247"/>
        <v>4.568087914838921E-3</v>
      </c>
      <c r="H700">
        <f t="shared" ca="1" si="248"/>
        <v>2.6871065382349277E-2</v>
      </c>
      <c r="I700">
        <f t="shared" ca="1" si="249"/>
        <v>0.41334525385717058</v>
      </c>
      <c r="J700">
        <f t="shared" ca="1" si="250"/>
        <v>1.9221875965932407</v>
      </c>
      <c r="K700">
        <f t="shared" ca="1" si="251"/>
        <v>1.2789905901467602</v>
      </c>
      <c r="L700">
        <f t="shared" ca="1" si="252"/>
        <v>1.754433768343362</v>
      </c>
      <c r="M700">
        <f t="shared" ca="1" si="253"/>
        <v>1.0908950991658718E-3</v>
      </c>
      <c r="N700">
        <f t="shared" ca="1" si="254"/>
        <v>1.1582120675900195E-2</v>
      </c>
      <c r="O700">
        <f t="shared" ca="1" si="255"/>
        <v>-0.39839782115169414</v>
      </c>
      <c r="P700">
        <f t="shared" ca="1" si="256"/>
        <v>1.1996620223398935</v>
      </c>
      <c r="Q700">
        <f t="shared" ca="1" si="257"/>
        <v>0.86637209477612565</v>
      </c>
      <c r="R700">
        <f t="shared" ca="1" si="258"/>
        <v>1.9336118706006713</v>
      </c>
      <c r="T700">
        <f t="shared" si="259"/>
        <v>1.0824988551314036</v>
      </c>
      <c r="U700" s="6">
        <f t="shared" ca="1" si="260"/>
        <v>1.0422836473275303</v>
      </c>
      <c r="V700">
        <f t="shared" ca="1" si="261"/>
        <v>0.28941790331950568</v>
      </c>
      <c r="X700" t="b">
        <f t="shared" ca="1" si="262"/>
        <v>0</v>
      </c>
      <c r="BJ700" t="b">
        <f t="shared" si="243"/>
        <v>1</v>
      </c>
      <c r="BK700" t="b">
        <f t="shared" ca="1" si="244"/>
        <v>0</v>
      </c>
      <c r="BM700">
        <f t="shared" ca="1" si="263"/>
        <v>0.13942045568292105</v>
      </c>
      <c r="BN700" t="b">
        <f t="shared" ca="1" si="264"/>
        <v>0</v>
      </c>
    </row>
    <row r="701" spans="1:66" x14ac:dyDescent="0.45">
      <c r="A701" s="1">
        <v>44517</v>
      </c>
      <c r="B701">
        <v>29.260999999999999</v>
      </c>
      <c r="C701" s="1">
        <v>44517</v>
      </c>
      <c r="D701">
        <v>451.57000699999998</v>
      </c>
      <c r="E701">
        <f t="shared" si="245"/>
        <v>-3.1188922662944801E-2</v>
      </c>
      <c r="F701" s="4">
        <f t="shared" si="246"/>
        <v>-4.2118813479521044E-3</v>
      </c>
      <c r="G701">
        <f t="shared" ca="1" si="247"/>
        <v>4.2050190114889139E-3</v>
      </c>
      <c r="H701">
        <f t="shared" ca="1" si="248"/>
        <v>2.6297245481503181E-2</v>
      </c>
      <c r="I701">
        <f t="shared" ca="1" si="249"/>
        <v>0.35077873982076779</v>
      </c>
      <c r="J701">
        <f t="shared" ca="1" si="250"/>
        <v>1.9893700814497297</v>
      </c>
      <c r="K701">
        <f t="shared" ca="1" si="251"/>
        <v>1.2453299466692411</v>
      </c>
      <c r="L701">
        <f t="shared" ca="1" si="252"/>
        <v>1.7498703263127939</v>
      </c>
      <c r="M701">
        <f t="shared" ca="1" si="253"/>
        <v>1.1388577815251424E-3</v>
      </c>
      <c r="N701">
        <f t="shared" ca="1" si="254"/>
        <v>1.1627307842085054E-2</v>
      </c>
      <c r="O701">
        <f t="shared" ca="1" si="255"/>
        <v>-0.39451314323045206</v>
      </c>
      <c r="P701">
        <f t="shared" ca="1" si="256"/>
        <v>1.1574025217641681</v>
      </c>
      <c r="Q701">
        <f t="shared" ca="1" si="257"/>
        <v>0.86637209477612565</v>
      </c>
      <c r="R701">
        <f t="shared" ca="1" si="258"/>
        <v>1.9604708851711872</v>
      </c>
      <c r="T701">
        <f t="shared" si="259"/>
        <v>0.96881107733705518</v>
      </c>
      <c r="U701" s="6">
        <f t="shared" ca="1" si="260"/>
        <v>0.99327879425642407</v>
      </c>
      <c r="V701">
        <f t="shared" ca="1" si="261"/>
        <v>0.31131232176449508</v>
      </c>
      <c r="X701" t="b">
        <f t="shared" ca="1" si="262"/>
        <v>1</v>
      </c>
      <c r="BJ701" t="b">
        <f t="shared" si="243"/>
        <v>1</v>
      </c>
      <c r="BK701" t="b">
        <f t="shared" ca="1" si="244"/>
        <v>1</v>
      </c>
      <c r="BM701">
        <f t="shared" ca="1" si="263"/>
        <v>0.21167193062652334</v>
      </c>
      <c r="BN701" t="b">
        <f t="shared" ca="1" si="264"/>
        <v>1</v>
      </c>
    </row>
    <row r="702" spans="1:66" x14ac:dyDescent="0.45">
      <c r="A702" s="1">
        <v>44516</v>
      </c>
      <c r="B702">
        <v>30.202998999999998</v>
      </c>
      <c r="C702" s="1">
        <v>44516</v>
      </c>
      <c r="D702">
        <v>453.48001099999999</v>
      </c>
      <c r="E702">
        <f t="shared" si="245"/>
        <v>5.9283597002497855E-3</v>
      </c>
      <c r="F702" s="4">
        <f t="shared" si="246"/>
        <v>1.0427859013222624E-2</v>
      </c>
      <c r="G702">
        <f t="shared" ca="1" si="247"/>
        <v>4.3512821008395595E-3</v>
      </c>
      <c r="H702">
        <f t="shared" ca="1" si="248"/>
        <v>2.6180489209598642E-2</v>
      </c>
      <c r="I702">
        <f t="shared" ca="1" si="249"/>
        <v>0.35103957198807118</v>
      </c>
      <c r="J702">
        <f t="shared" ca="1" si="250"/>
        <v>2.05431153077385</v>
      </c>
      <c r="K702">
        <f t="shared" ca="1" si="251"/>
        <v>1.2453299466692411</v>
      </c>
      <c r="L702">
        <f t="shared" ca="1" si="252"/>
        <v>1.8268182198037382</v>
      </c>
      <c r="M702">
        <f t="shared" ca="1" si="253"/>
        <v>1.1414678489636953E-3</v>
      </c>
      <c r="N702">
        <f t="shared" ca="1" si="254"/>
        <v>1.1626159219853006E-2</v>
      </c>
      <c r="O702">
        <f t="shared" ca="1" si="255"/>
        <v>-0.39517923340399619</v>
      </c>
      <c r="P702">
        <f t="shared" ca="1" si="256"/>
        <v>1.159347315252413</v>
      </c>
      <c r="Q702">
        <f t="shared" ca="1" si="257"/>
        <v>0.86637209477612565</v>
      </c>
      <c r="R702">
        <f t="shared" ca="1" si="258"/>
        <v>1.9604708851711872</v>
      </c>
      <c r="T702">
        <f t="shared" si="259"/>
        <v>1.0059283597002497</v>
      </c>
      <c r="U702" s="6">
        <f t="shared" ca="1" si="260"/>
        <v>0.98519095149558011</v>
      </c>
      <c r="V702">
        <f t="shared" ca="1" si="261"/>
        <v>0.31680563053688804</v>
      </c>
      <c r="X702" t="b">
        <f t="shared" ca="1" si="262"/>
        <v>1</v>
      </c>
      <c r="BJ702" t="b">
        <f t="shared" si="243"/>
        <v>1</v>
      </c>
      <c r="BK702" t="b">
        <f t="shared" ca="1" si="244"/>
        <v>1</v>
      </c>
      <c r="BM702">
        <f t="shared" ca="1" si="263"/>
        <v>0.18402956890018896</v>
      </c>
      <c r="BN702" t="b">
        <f t="shared" ca="1" si="264"/>
        <v>1</v>
      </c>
    </row>
    <row r="703" spans="1:66" x14ac:dyDescent="0.45">
      <c r="A703" s="1">
        <v>44515</v>
      </c>
      <c r="B703">
        <v>30.024999999999999</v>
      </c>
      <c r="C703" s="1">
        <v>44515</v>
      </c>
      <c r="D703">
        <v>448.79998799999998</v>
      </c>
      <c r="E703">
        <f t="shared" si="245"/>
        <v>-1.2010497269183884E-2</v>
      </c>
      <c r="F703" s="4">
        <f t="shared" si="246"/>
        <v>-1.3351268536065169E-3</v>
      </c>
      <c r="G703">
        <f t="shared" ca="1" si="247"/>
        <v>4.4424191797274469E-3</v>
      </c>
      <c r="H703">
        <f t="shared" ca="1" si="248"/>
        <v>2.6217706110562289E-2</v>
      </c>
      <c r="I703">
        <f t="shared" ca="1" si="249"/>
        <v>0.3411996313809329</v>
      </c>
      <c r="J703">
        <f t="shared" ca="1" si="250"/>
        <v>2.0221850897871132</v>
      </c>
      <c r="K703">
        <f t="shared" ca="1" si="251"/>
        <v>1.2453299466692411</v>
      </c>
      <c r="L703">
        <f t="shared" ca="1" si="252"/>
        <v>1.8315823322760183</v>
      </c>
      <c r="M703">
        <f t="shared" ca="1" si="253"/>
        <v>1.1690240731647079E-3</v>
      </c>
      <c r="N703">
        <f t="shared" ca="1" si="254"/>
        <v>1.1654776484156906E-2</v>
      </c>
      <c r="O703">
        <f t="shared" ca="1" si="255"/>
        <v>-0.39161877331192135</v>
      </c>
      <c r="P703">
        <f t="shared" ca="1" si="256"/>
        <v>1.1333134754707626</v>
      </c>
      <c r="Q703">
        <f t="shared" ca="1" si="257"/>
        <v>0.86637209477612565</v>
      </c>
      <c r="R703">
        <f t="shared" ca="1" si="258"/>
        <v>1.9604708851711872</v>
      </c>
      <c r="T703">
        <f t="shared" si="259"/>
        <v>0.98798950273081609</v>
      </c>
      <c r="U703" s="6">
        <f t="shared" ca="1" si="260"/>
        <v>0.9747110448412204</v>
      </c>
      <c r="V703">
        <f t="shared" ca="1" si="261"/>
        <v>0.3277240110133226</v>
      </c>
      <c r="X703" t="b">
        <f t="shared" ca="1" si="262"/>
        <v>1</v>
      </c>
      <c r="BJ703" t="b">
        <f t="shared" si="243"/>
        <v>1</v>
      </c>
      <c r="BK703" t="b">
        <f t="shared" ca="1" si="244"/>
        <v>1</v>
      </c>
      <c r="BM703">
        <f t="shared" ca="1" si="263"/>
        <v>0.19449694021645225</v>
      </c>
      <c r="BN703" t="b">
        <f t="shared" ca="1" si="264"/>
        <v>1</v>
      </c>
    </row>
    <row r="704" spans="1:66" x14ac:dyDescent="0.45">
      <c r="A704" s="1">
        <v>44512</v>
      </c>
      <c r="B704">
        <v>30.389999</v>
      </c>
      <c r="C704" s="1">
        <v>44512</v>
      </c>
      <c r="D704">
        <v>449.39999399999999</v>
      </c>
      <c r="E704">
        <f t="shared" si="245"/>
        <v>0</v>
      </c>
      <c r="F704" s="4">
        <f t="shared" si="246"/>
        <v>1.1979839568856714E-2</v>
      </c>
      <c r="G704">
        <f t="shared" ca="1" si="247"/>
        <v>4.5976428587445103E-3</v>
      </c>
      <c r="H704">
        <f t="shared" ca="1" si="248"/>
        <v>2.6211706548864865E-2</v>
      </c>
      <c r="I704">
        <f t="shared" ca="1" si="249"/>
        <v>0.32561956427376521</v>
      </c>
      <c r="J704">
        <f t="shared" ca="1" si="250"/>
        <v>2.0184334567262425</v>
      </c>
      <c r="K704">
        <f t="shared" ca="1" si="251"/>
        <v>1.2453299466692411</v>
      </c>
      <c r="L704">
        <f t="shared" ca="1" si="252"/>
        <v>1.8800235784399677</v>
      </c>
      <c r="M704">
        <f t="shared" ca="1" si="253"/>
        <v>1.3012335432038937E-3</v>
      </c>
      <c r="N704">
        <f t="shared" ca="1" si="254"/>
        <v>1.1775576902807587E-2</v>
      </c>
      <c r="O704">
        <f t="shared" ca="1" si="255"/>
        <v>-0.37102503890810745</v>
      </c>
      <c r="P704">
        <f t="shared" ca="1" si="256"/>
        <v>1.0690993562411695</v>
      </c>
      <c r="Q704">
        <f t="shared" ca="1" si="257"/>
        <v>0.89374267878653635</v>
      </c>
      <c r="R704">
        <f t="shared" ca="1" si="258"/>
        <v>2.0007108774104401</v>
      </c>
      <c r="T704">
        <f t="shared" si="259"/>
        <v>1</v>
      </c>
      <c r="U704" s="6">
        <f t="shared" ca="1" si="260"/>
        <v>1.0214438685989558</v>
      </c>
      <c r="V704">
        <f t="shared" ca="1" si="261"/>
        <v>0.36704662723084169</v>
      </c>
      <c r="X704" t="b">
        <f t="shared" ca="1" si="262"/>
        <v>0</v>
      </c>
      <c r="BJ704" t="b">
        <f t="shared" si="243"/>
        <v>1</v>
      </c>
      <c r="BK704" t="b">
        <f t="shared" ca="1" si="244"/>
        <v>0</v>
      </c>
      <c r="BM704">
        <f t="shared" ca="1" si="263"/>
        <v>0.25881688007422188</v>
      </c>
      <c r="BN704" t="b">
        <f t="shared" ca="1" si="264"/>
        <v>0</v>
      </c>
    </row>
    <row r="705" spans="1:66" x14ac:dyDescent="0.45">
      <c r="A705" s="1">
        <v>44511</v>
      </c>
      <c r="B705">
        <v>30.389999</v>
      </c>
      <c r="C705" s="1">
        <v>44511</v>
      </c>
      <c r="D705">
        <v>444.07998700000002</v>
      </c>
      <c r="E705">
        <f t="shared" si="245"/>
        <v>3.160321124274415E-2</v>
      </c>
      <c r="F705" s="4">
        <f t="shared" si="246"/>
        <v>5.411000903751551E-3</v>
      </c>
      <c r="G705">
        <f t="shared" ca="1" si="247"/>
        <v>4.5741772239272548E-3</v>
      </c>
      <c r="H705">
        <f t="shared" ca="1" si="248"/>
        <v>2.6217943186136641E-2</v>
      </c>
      <c r="I705">
        <f t="shared" ca="1" si="249"/>
        <v>0.32790093260498404</v>
      </c>
      <c r="J705">
        <f t="shared" ca="1" si="250"/>
        <v>2.0148861267879612</v>
      </c>
      <c r="K705">
        <f t="shared" ca="1" si="251"/>
        <v>1.2453299466692411</v>
      </c>
      <c r="L705">
        <f t="shared" ca="1" si="252"/>
        <v>1.8800235784399677</v>
      </c>
      <c r="M705">
        <f t="shared" ca="1" si="253"/>
        <v>1.1253846922043567E-3</v>
      </c>
      <c r="N705">
        <f t="shared" ca="1" si="254"/>
        <v>1.1877468640450637E-2</v>
      </c>
      <c r="O705">
        <f t="shared" ca="1" si="255"/>
        <v>-0.36488008538031097</v>
      </c>
      <c r="P705">
        <f t="shared" ca="1" si="256"/>
        <v>0.99654400375502217</v>
      </c>
      <c r="Q705">
        <f t="shared" ca="1" si="257"/>
        <v>0.78708272614766606</v>
      </c>
      <c r="R705">
        <f t="shared" ca="1" si="258"/>
        <v>1.9137220056608717</v>
      </c>
      <c r="T705">
        <f t="shared" si="259"/>
        <v>1.0316032112427442</v>
      </c>
      <c r="U705" s="6">
        <f t="shared" ca="1" si="260"/>
        <v>1.0197643696599319</v>
      </c>
      <c r="V705">
        <f t="shared" ca="1" si="261"/>
        <v>0.36649011679707577</v>
      </c>
      <c r="X705" t="b">
        <f t="shared" ca="1" si="262"/>
        <v>0</v>
      </c>
      <c r="BJ705" t="b">
        <f t="shared" si="243"/>
        <v>1</v>
      </c>
      <c r="BK705" t="b">
        <f t="shared" ca="1" si="244"/>
        <v>0</v>
      </c>
      <c r="BM705">
        <f t="shared" ca="1" si="263"/>
        <v>0.28941790331950568</v>
      </c>
      <c r="BN705" t="b">
        <f t="shared" ca="1" si="264"/>
        <v>0</v>
      </c>
    </row>
    <row r="706" spans="1:66" x14ac:dyDescent="0.45">
      <c r="A706" s="1">
        <v>44510</v>
      </c>
      <c r="B706">
        <v>29.459</v>
      </c>
      <c r="C706" s="1">
        <v>44510</v>
      </c>
      <c r="D706">
        <v>441.69000199999999</v>
      </c>
      <c r="E706">
        <f t="shared" si="245"/>
        <v>-3.9077535310043397E-2</v>
      </c>
      <c r="F706" s="4">
        <f t="shared" si="246"/>
        <v>-1.8684745363011648E-2</v>
      </c>
      <c r="G706">
        <f t="shared" ca="1" si="247"/>
        <v>4.4677374871190043E-3</v>
      </c>
      <c r="H706">
        <f t="shared" ca="1" si="248"/>
        <v>2.6150785603646261E-2</v>
      </c>
      <c r="I706">
        <f t="shared" ca="1" si="249"/>
        <v>0.33721681567542511</v>
      </c>
      <c r="J706">
        <f t="shared" ca="1" si="250"/>
        <v>2.0666722902646111</v>
      </c>
      <c r="K706">
        <f t="shared" ca="1" si="251"/>
        <v>1.2453299466692411</v>
      </c>
      <c r="L706">
        <f t="shared" ca="1" si="252"/>
        <v>1.8751334658742407</v>
      </c>
      <c r="M706">
        <f t="shared" ca="1" si="253"/>
        <v>1.1248856368821095E-3</v>
      </c>
      <c r="N706">
        <f t="shared" ca="1" si="254"/>
        <v>1.1877289762479532E-2</v>
      </c>
      <c r="O706">
        <f t="shared" ca="1" si="255"/>
        <v>-0.36478552079649779</v>
      </c>
      <c r="P706">
        <f t="shared" ca="1" si="256"/>
        <v>0.99671706370784552</v>
      </c>
      <c r="Q706">
        <f t="shared" ca="1" si="257"/>
        <v>0.78708272614766606</v>
      </c>
      <c r="R706">
        <f t="shared" ca="1" si="258"/>
        <v>1.9137220056608717</v>
      </c>
      <c r="T706">
        <f t="shared" si="259"/>
        <v>0.96092246468995657</v>
      </c>
      <c r="U706" s="6">
        <f t="shared" ca="1" si="260"/>
        <v>1.1075644785322203</v>
      </c>
      <c r="V706">
        <f t="shared" ca="1" si="261"/>
        <v>0.11314847493161206</v>
      </c>
      <c r="X706" t="b">
        <f t="shared" ca="1" si="262"/>
        <v>0</v>
      </c>
      <c r="BJ706" t="b">
        <f t="shared" ref="BJ706:BJ769" si="265">ABS(W706-1)&gt;$S$21</f>
        <v>1</v>
      </c>
      <c r="BK706" t="b">
        <f t="shared" ref="BK706:BK769" ca="1" si="266">AND(X706,BJ706)</f>
        <v>0</v>
      </c>
      <c r="BM706">
        <f t="shared" ca="1" si="263"/>
        <v>0.31131232176449508</v>
      </c>
      <c r="BN706" t="b">
        <f t="shared" ca="1" si="264"/>
        <v>0</v>
      </c>
    </row>
    <row r="707" spans="1:66" x14ac:dyDescent="0.45">
      <c r="A707" s="1">
        <v>44509</v>
      </c>
      <c r="B707">
        <v>30.657</v>
      </c>
      <c r="C707" s="1">
        <v>44509</v>
      </c>
      <c r="D707">
        <v>450.10000600000001</v>
      </c>
      <c r="E707">
        <f t="shared" ref="E707:E770" si="267">(B707-B708)/B708</f>
        <v>-4.7721398269010415E-3</v>
      </c>
      <c r="F707" s="4">
        <f t="shared" ref="F707:F770" si="268">(D707-D708)/D708</f>
        <v>-2.6589453399231584E-3</v>
      </c>
      <c r="G707">
        <f t="shared" ref="G707:G770" ca="1" si="269">AVERAGE(OFFSET(E707,0,0,$S$3,1))*$AK$25</f>
        <v>4.4705347764415915E-3</v>
      </c>
      <c r="H707">
        <f t="shared" ref="H707:H770" ca="1" si="270">STDEV(OFFSET(E707,0,0,$S$3,1))*$AJ$25</f>
        <v>2.6146133767572327E-2</v>
      </c>
      <c r="I707">
        <f t="shared" ref="I707:I770" ca="1" si="271">SKEW(OFFSET(E707,0,0,$S$3,1))*$AI$25</f>
        <v>0.33796484761354995</v>
      </c>
      <c r="J707">
        <f t="shared" ref="J707:J770" ca="1" si="272">KURT(OFFSET(E707,0,0,$S$3,1))*$AH$25</f>
        <v>2.0681554197829364</v>
      </c>
      <c r="K707">
        <f t="shared" ref="K707:K770" ca="1" si="273">PERCENTILE(OFFSET(E707,0,0,$S$3,1), 0.95)/ABS(PERCENTILE(OFFSET(E707,0,0,$S$3,1), 0.05))*$AG$25</f>
        <v>1.2453299466692411</v>
      </c>
      <c r="L707">
        <f t="shared" ref="L707:L770" ca="1" si="274">PERCENTILE(OFFSET(E707,0,0,$S$3,1), 0.75)/ABS(PERCENTILE(OFFSET(E707,0,0,$S$3,1), 0.25))*$AF$25</f>
        <v>1.8751334658742407</v>
      </c>
      <c r="M707">
        <f t="shared" ref="M707:M770" ca="1" si="275">AVERAGE(OFFSET(F707,0,0,$S$3,1))*$AE$25</f>
        <v>1.1179174270897873E-3</v>
      </c>
      <c r="N707">
        <f t="shared" ref="N707:N770" ca="1" si="276">STDEV(OFFSET(F707,0,0,$S$3,1))*$AD$25</f>
        <v>1.1889372815001126E-2</v>
      </c>
      <c r="O707">
        <f t="shared" ref="O707:O770" ca="1" si="277">SKEW(OFFSET(F707,0,0,$S$3,1))*$AC$25</f>
        <v>-0.36721041380020031</v>
      </c>
      <c r="P707">
        <f t="shared" ref="P707:P770" ca="1" si="278">KURT(OFFSET(F707,0,0,$S$3,1))*$AB$25</f>
        <v>0.99190183829118439</v>
      </c>
      <c r="Q707">
        <f t="shared" ref="Q707:Q770" ca="1" si="279">PERCENTILE(OFFSET(F707,0,0,$S$3,1), 0.95)/ABS(PERCENTILE(OFFSET(F707,0,0,$S$3,1), 0.05))*$AA$25</f>
        <v>0.78708272614766606</v>
      </c>
      <c r="R707">
        <f t="shared" ref="R707:R770" ca="1" si="280">PERCENTILE(OFFSET(F707,0,0,$S$3,1), 0.75)/ABS(PERCENTILE(OFFSET(F707,0,0,$S$3,1), 0.25))*$Z$25</f>
        <v>1.9137220056608717</v>
      </c>
      <c r="T707">
        <f t="shared" ref="T707:T770" si="281">E707+1</f>
        <v>0.99522786017309894</v>
      </c>
      <c r="U707" s="6">
        <f t="shared" ref="U707:U770" ca="1" si="282">PRODUCT(OFFSET(T707,0,0,$S$6,1))</f>
        <v>1.1612060589070892</v>
      </c>
      <c r="V707">
        <f t="shared" ref="V707:V770" ca="1" si="283">OFFSET(G707,$S$6,0) * $AK$2+ OFFSET(H707,$S$6,0)  * $AJ$2 + OFFSET(I707,$S$6,0) * $AI$2 + OFFSET(J707,$S$6,0) * $AH$2 + OFFSET(K707,$S$6,0) * $AG$2 + OFFSET(L707,$S$6,0) * $AF$2 + OFFSET(M707,$S$6,0) * $AE$2 + OFFSET(N707,$S$6,0) * $AD$2 + OFFSET(O707,$S$6,0) * $AC$2 + OFFSET(P707,$S$6,0) * $AB$2 +  OFFSET(Q707,$S$6,0) * $AA$2 + OFFSET(R707,$S$6,0)  * $Z$2  + AL$2</f>
        <v>0.15674750755982103</v>
      </c>
      <c r="X707" t="b">
        <f t="shared" ref="X707:X770" ca="1" si="284">OR(AND(U707&gt;1, W707&gt;1), AND(U707&lt;1, W707&lt;1))</f>
        <v>0</v>
      </c>
      <c r="BJ707" t="b">
        <f t="shared" si="265"/>
        <v>1</v>
      </c>
      <c r="BK707" t="b">
        <f t="shared" ca="1" si="266"/>
        <v>0</v>
      </c>
      <c r="BM707">
        <f t="shared" ref="BM707:BM770" ca="1" si="285">OFFSET(G707,$S$24,0) * $AK$2+ OFFSET(H707,$S$24,0)  * $AJ$2 + OFFSET(I707,$S$24,0) * $AI$2 + OFFSET(J707,$S$24,0) * $AH$2 + OFFSET(K707,$S$24,0) * $AG$2 + OFFSET(L707,$S$24,0) * $AF$2 + OFFSET(M707,$S$24,0) * $AE$2 + OFFSET(N707,$S$24,0) * $AD$2 + OFFSET(O707,$S$24,0) * $AC$2 + OFFSET(P707,$S$24,0) * $AB$2 +  OFFSET(Q707,$S$24,0) * $AA$2 + OFFSET(R707,$S$24,0)  * $Z$2  + AL$2</f>
        <v>0.31680563053688804</v>
      </c>
      <c r="BN707" t="b">
        <f t="shared" ref="BN707:BN770" ca="1" si="286">OR(AND(U707&gt;1, BM707&gt;1), AND(U707&lt;1, BM707&lt;1))</f>
        <v>0</v>
      </c>
    </row>
    <row r="708" spans="1:66" x14ac:dyDescent="0.45">
      <c r="A708" s="1">
        <v>44508</v>
      </c>
      <c r="B708">
        <v>30.804001</v>
      </c>
      <c r="C708" s="1">
        <v>44508</v>
      </c>
      <c r="D708">
        <v>451.29998799999998</v>
      </c>
      <c r="E708">
        <f t="shared" si="267"/>
        <v>3.5358966275915345E-2</v>
      </c>
      <c r="F708" s="4">
        <f t="shared" si="268"/>
        <v>7.1637216377399325E-3</v>
      </c>
      <c r="G708">
        <f t="shared" ca="1" si="269"/>
        <v>4.4145610039301505E-3</v>
      </c>
      <c r="H708">
        <f t="shared" ca="1" si="270"/>
        <v>2.6177983456254217E-2</v>
      </c>
      <c r="I708">
        <f t="shared" ca="1" si="271"/>
        <v>0.34102023458377828</v>
      </c>
      <c r="J708">
        <f t="shared" ca="1" si="272"/>
        <v>2.0481043544947948</v>
      </c>
      <c r="K708">
        <f t="shared" ca="1" si="273"/>
        <v>1.2453299466692411</v>
      </c>
      <c r="L708">
        <f t="shared" ca="1" si="274"/>
        <v>1.8268182198037382</v>
      </c>
      <c r="M708">
        <f t="shared" ca="1" si="275"/>
        <v>1.1152392530693043E-3</v>
      </c>
      <c r="N708">
        <f t="shared" ca="1" si="276"/>
        <v>1.1890288150757379E-2</v>
      </c>
      <c r="O708">
        <f t="shared" ca="1" si="277"/>
        <v>-0.36652256060277427</v>
      </c>
      <c r="P708">
        <f t="shared" ca="1" si="278"/>
        <v>0.99035832750994235</v>
      </c>
      <c r="Q708">
        <f t="shared" ca="1" si="279"/>
        <v>0.78708272614766606</v>
      </c>
      <c r="R708">
        <f t="shared" ca="1" si="280"/>
        <v>1.9137220056608717</v>
      </c>
      <c r="T708">
        <f t="shared" si="281"/>
        <v>1.0353589662759153</v>
      </c>
      <c r="U708" s="6">
        <f t="shared" ca="1" si="282"/>
        <v>1.1927053471173574</v>
      </c>
      <c r="V708">
        <f t="shared" ca="1" si="283"/>
        <v>0.19761247344388622</v>
      </c>
      <c r="X708" t="b">
        <f t="shared" ca="1" si="284"/>
        <v>0</v>
      </c>
      <c r="BJ708" t="b">
        <f t="shared" si="265"/>
        <v>1</v>
      </c>
      <c r="BK708" t="b">
        <f t="shared" ca="1" si="266"/>
        <v>0</v>
      </c>
      <c r="BM708">
        <f t="shared" ca="1" si="285"/>
        <v>0.3277240110133226</v>
      </c>
      <c r="BN708" t="b">
        <f t="shared" ca="1" si="286"/>
        <v>0</v>
      </c>
    </row>
    <row r="709" spans="1:66" x14ac:dyDescent="0.45">
      <c r="A709" s="1">
        <v>44505</v>
      </c>
      <c r="B709">
        <v>29.752001</v>
      </c>
      <c r="C709" s="1">
        <v>44505</v>
      </c>
      <c r="D709">
        <v>448.08999599999999</v>
      </c>
      <c r="E709">
        <f t="shared" si="267"/>
        <v>-1.6442400709962557E-3</v>
      </c>
      <c r="F709" s="4">
        <f t="shared" si="268"/>
        <v>3.3812733305488857E-3</v>
      </c>
      <c r="G709">
        <f t="shared" ca="1" si="269"/>
        <v>4.2161617969808394E-3</v>
      </c>
      <c r="H709">
        <f t="shared" ca="1" si="270"/>
        <v>2.6092506088992398E-2</v>
      </c>
      <c r="I709">
        <f t="shared" ca="1" si="271"/>
        <v>0.35876752385525151</v>
      </c>
      <c r="J709">
        <f t="shared" ca="1" si="272"/>
        <v>2.1157778229987318</v>
      </c>
      <c r="K709">
        <f t="shared" ca="1" si="273"/>
        <v>1.2453299466692411</v>
      </c>
      <c r="L709">
        <f t="shared" ca="1" si="274"/>
        <v>1.7876494963484018</v>
      </c>
      <c r="M709">
        <f t="shared" ca="1" si="275"/>
        <v>1.1130936559500203E-3</v>
      </c>
      <c r="N709">
        <f t="shared" ca="1" si="276"/>
        <v>1.188922989030303E-2</v>
      </c>
      <c r="O709">
        <f t="shared" ca="1" si="277"/>
        <v>-0.36620596998303828</v>
      </c>
      <c r="P709">
        <f t="shared" ca="1" si="278"/>
        <v>0.99143716329162057</v>
      </c>
      <c r="Q709">
        <f t="shared" ca="1" si="279"/>
        <v>0.78708272614766606</v>
      </c>
      <c r="R709">
        <f t="shared" ca="1" si="280"/>
        <v>1.9137220056608717</v>
      </c>
      <c r="T709">
        <f t="shared" si="281"/>
        <v>0.99835575992900372</v>
      </c>
      <c r="U709" s="6">
        <f t="shared" ca="1" si="282"/>
        <v>1.1636876506311906</v>
      </c>
      <c r="V709">
        <f t="shared" ca="1" si="283"/>
        <v>0.2231462997008995</v>
      </c>
      <c r="X709" t="b">
        <f t="shared" ca="1" si="284"/>
        <v>0</v>
      </c>
      <c r="BJ709" t="b">
        <f t="shared" si="265"/>
        <v>1</v>
      </c>
      <c r="BK709" t="b">
        <f t="shared" ca="1" si="266"/>
        <v>0</v>
      </c>
      <c r="BM709">
        <f t="shared" ca="1" si="285"/>
        <v>0.36704662723084169</v>
      </c>
      <c r="BN709" t="b">
        <f t="shared" ca="1" si="286"/>
        <v>0</v>
      </c>
    </row>
    <row r="710" spans="1:66" x14ac:dyDescent="0.45">
      <c r="A710" s="1">
        <v>44504</v>
      </c>
      <c r="B710">
        <v>29.801000999999999</v>
      </c>
      <c r="C710" s="1">
        <v>44504</v>
      </c>
      <c r="D710">
        <v>446.57998700000002</v>
      </c>
      <c r="E710">
        <f t="shared" si="267"/>
        <v>0.12042262576133546</v>
      </c>
      <c r="F710" s="4">
        <f t="shared" si="268"/>
        <v>1.4285988488101304E-2</v>
      </c>
      <c r="G710">
        <f t="shared" ca="1" si="269"/>
        <v>4.1684969327964311E-3</v>
      </c>
      <c r="H710">
        <f t="shared" ca="1" si="270"/>
        <v>2.611196545201824E-2</v>
      </c>
      <c r="I710">
        <f t="shared" ca="1" si="271"/>
        <v>0.36251503651479811</v>
      </c>
      <c r="J710">
        <f t="shared" ca="1" si="272"/>
        <v>2.1037013533604432</v>
      </c>
      <c r="K710">
        <f t="shared" ca="1" si="273"/>
        <v>1.2453299466692411</v>
      </c>
      <c r="L710">
        <f t="shared" ca="1" si="274"/>
        <v>1.7380065350725606</v>
      </c>
      <c r="M710">
        <f t="shared" ca="1" si="275"/>
        <v>1.0815244591159943E-3</v>
      </c>
      <c r="N710">
        <f t="shared" ca="1" si="276"/>
        <v>1.1891559248336264E-2</v>
      </c>
      <c r="O710">
        <f t="shared" ca="1" si="277"/>
        <v>-0.35818117524522902</v>
      </c>
      <c r="P710">
        <f t="shared" ca="1" si="278"/>
        <v>0.98441299381149783</v>
      </c>
      <c r="Q710">
        <f t="shared" ca="1" si="279"/>
        <v>0.78708272614766606</v>
      </c>
      <c r="R710">
        <f t="shared" ca="1" si="280"/>
        <v>1.9137220056608717</v>
      </c>
      <c r="T710">
        <f t="shared" si="281"/>
        <v>1.1204226257613354</v>
      </c>
      <c r="U710" s="6">
        <f t="shared" ca="1" si="282"/>
        <v>1.1948599093861512</v>
      </c>
      <c r="V710">
        <f t="shared" ca="1" si="283"/>
        <v>0.22959820357196659</v>
      </c>
      <c r="X710" t="b">
        <f t="shared" ca="1" si="284"/>
        <v>0</v>
      </c>
      <c r="BJ710" t="b">
        <f t="shared" si="265"/>
        <v>1</v>
      </c>
      <c r="BK710" t="b">
        <f t="shared" ca="1" si="266"/>
        <v>0</v>
      </c>
      <c r="BM710">
        <f t="shared" ca="1" si="285"/>
        <v>0.36649011679707577</v>
      </c>
      <c r="BN710" t="b">
        <f t="shared" ca="1" si="286"/>
        <v>0</v>
      </c>
    </row>
    <row r="711" spans="1:66" x14ac:dyDescent="0.45">
      <c r="A711" s="1">
        <v>44503</v>
      </c>
      <c r="B711">
        <v>26.597999999999999</v>
      </c>
      <c r="C711" s="1">
        <v>44503</v>
      </c>
      <c r="D711">
        <v>440.290009</v>
      </c>
      <c r="E711">
        <f t="shared" si="267"/>
        <v>7.4618767267102364E-3</v>
      </c>
      <c r="F711" s="4">
        <f t="shared" si="268"/>
        <v>6.032251882082753E-3</v>
      </c>
      <c r="G711">
        <f t="shared" ca="1" si="269"/>
        <v>3.7540837085966771E-3</v>
      </c>
      <c r="H711">
        <f t="shared" ca="1" si="270"/>
        <v>2.4886617160357234E-2</v>
      </c>
      <c r="I711">
        <f t="shared" ca="1" si="271"/>
        <v>-3.5968454767655235E-2</v>
      </c>
      <c r="J711">
        <f t="shared" ca="1" si="272"/>
        <v>0.74175519293736247</v>
      </c>
      <c r="K711">
        <f t="shared" ca="1" si="273"/>
        <v>1.1273477795844584</v>
      </c>
      <c r="L711">
        <f t="shared" ca="1" si="274"/>
        <v>1.7380065350725606</v>
      </c>
      <c r="M711">
        <f t="shared" ca="1" si="275"/>
        <v>1.068040508706157E-3</v>
      </c>
      <c r="N711">
        <f t="shared" ca="1" si="276"/>
        <v>1.1878032607868102E-2</v>
      </c>
      <c r="O711">
        <f t="shared" ca="1" si="277"/>
        <v>-0.35942561595895867</v>
      </c>
      <c r="P711">
        <f t="shared" ca="1" si="278"/>
        <v>0.99639158461133359</v>
      </c>
      <c r="Q711">
        <f t="shared" ca="1" si="279"/>
        <v>0.78708272614766606</v>
      </c>
      <c r="R711">
        <f t="shared" ca="1" si="280"/>
        <v>1.9137220056608717</v>
      </c>
      <c r="T711">
        <f t="shared" si="281"/>
        <v>1.0074618767267103</v>
      </c>
      <c r="U711" s="6">
        <f t="shared" ca="1" si="282"/>
        <v>1.0878082696004252</v>
      </c>
      <c r="V711">
        <f t="shared" ca="1" si="283"/>
        <v>0.21966261519767549</v>
      </c>
      <c r="X711" t="b">
        <f t="shared" ca="1" si="284"/>
        <v>0</v>
      </c>
      <c r="BJ711" t="b">
        <f t="shared" si="265"/>
        <v>1</v>
      </c>
      <c r="BK711" t="b">
        <f t="shared" ca="1" si="266"/>
        <v>0</v>
      </c>
      <c r="BM711">
        <f t="shared" ca="1" si="285"/>
        <v>0.11314847493161206</v>
      </c>
      <c r="BN711" t="b">
        <f t="shared" ca="1" si="286"/>
        <v>0</v>
      </c>
    </row>
    <row r="712" spans="1:66" x14ac:dyDescent="0.45">
      <c r="A712" s="1">
        <v>44502</v>
      </c>
      <c r="B712">
        <v>26.400998999999999</v>
      </c>
      <c r="C712" s="1">
        <v>44502</v>
      </c>
      <c r="D712">
        <v>437.64999399999999</v>
      </c>
      <c r="E712">
        <f t="shared" si="267"/>
        <v>2.2224764781042978E-2</v>
      </c>
      <c r="F712" s="4">
        <f t="shared" si="268"/>
        <v>6.8326149071231065E-3</v>
      </c>
      <c r="G712">
        <f t="shared" ca="1" si="269"/>
        <v>3.8474819889235106E-3</v>
      </c>
      <c r="H712">
        <f t="shared" ca="1" si="270"/>
        <v>2.4935605964968858E-2</v>
      </c>
      <c r="I712">
        <f t="shared" ca="1" si="271"/>
        <v>-4.3450479676179286E-2</v>
      </c>
      <c r="J712">
        <f t="shared" ca="1" si="272"/>
        <v>0.71601865846361168</v>
      </c>
      <c r="K712">
        <f t="shared" ca="1" si="273"/>
        <v>1.1273477795844584</v>
      </c>
      <c r="L712">
        <f t="shared" ca="1" si="274"/>
        <v>1.7760875445069497</v>
      </c>
      <c r="M712">
        <f t="shared" ca="1" si="275"/>
        <v>1.1325171072509486E-3</v>
      </c>
      <c r="N712">
        <f t="shared" ca="1" si="276"/>
        <v>1.1939952795217274E-2</v>
      </c>
      <c r="O712">
        <f t="shared" ca="1" si="277"/>
        <v>-0.35360457400509998</v>
      </c>
      <c r="P712">
        <f t="shared" ca="1" si="278"/>
        <v>0.94657424043243088</v>
      </c>
      <c r="Q712">
        <f t="shared" ca="1" si="279"/>
        <v>0.81330527499810579</v>
      </c>
      <c r="R712">
        <f t="shared" ca="1" si="280"/>
        <v>1.9530024454972208</v>
      </c>
      <c r="T712">
        <f t="shared" si="281"/>
        <v>1.022224764781043</v>
      </c>
      <c r="U712" s="6">
        <f t="shared" ca="1" si="282"/>
        <v>1.0681312484577921</v>
      </c>
      <c r="V712">
        <f t="shared" ca="1" si="283"/>
        <v>0.22005346045046092</v>
      </c>
      <c r="X712" t="b">
        <f t="shared" ca="1" si="284"/>
        <v>0</v>
      </c>
      <c r="BJ712" t="b">
        <f t="shared" si="265"/>
        <v>1</v>
      </c>
      <c r="BK712" t="b">
        <f t="shared" ca="1" si="266"/>
        <v>0</v>
      </c>
      <c r="BM712">
        <f t="shared" ca="1" si="285"/>
        <v>0.15674750755982103</v>
      </c>
      <c r="BN712" t="b">
        <f t="shared" ca="1" si="286"/>
        <v>0</v>
      </c>
    </row>
    <row r="713" spans="1:66" x14ac:dyDescent="0.45">
      <c r="A713" s="1">
        <v>44501</v>
      </c>
      <c r="B713">
        <v>25.827000000000002</v>
      </c>
      <c r="C713" s="1">
        <v>44501</v>
      </c>
      <c r="D713">
        <v>434.67999300000002</v>
      </c>
      <c r="E713">
        <f t="shared" si="267"/>
        <v>1.0169398449931593E-2</v>
      </c>
      <c r="F713" s="4">
        <f t="shared" si="268"/>
        <v>1.1976897807473063E-3</v>
      </c>
      <c r="G713">
        <f t="shared" ca="1" si="269"/>
        <v>3.8008046831566377E-3</v>
      </c>
      <c r="H713">
        <f t="shared" ca="1" si="270"/>
        <v>2.4909756598423559E-2</v>
      </c>
      <c r="I713">
        <f t="shared" ca="1" si="271"/>
        <v>-3.9702974324302677E-2</v>
      </c>
      <c r="J713">
        <f t="shared" ca="1" si="272"/>
        <v>0.72988802563183874</v>
      </c>
      <c r="K713">
        <f t="shared" ca="1" si="273"/>
        <v>1.1273477795844584</v>
      </c>
      <c r="L713">
        <f t="shared" ca="1" si="274"/>
        <v>1.7380065350725606</v>
      </c>
      <c r="M713">
        <f t="shared" ca="1" si="275"/>
        <v>1.160707674703115E-3</v>
      </c>
      <c r="N713">
        <f t="shared" ca="1" si="276"/>
        <v>1.1960117362234917E-2</v>
      </c>
      <c r="O713">
        <f t="shared" ca="1" si="277"/>
        <v>-0.35518660414950748</v>
      </c>
      <c r="P713">
        <f t="shared" ca="1" si="278"/>
        <v>0.92701630946803704</v>
      </c>
      <c r="Q713">
        <f t="shared" ca="1" si="279"/>
        <v>0.81330527499810579</v>
      </c>
      <c r="R713">
        <f t="shared" ca="1" si="280"/>
        <v>1.9800357120056526</v>
      </c>
      <c r="T713">
        <f t="shared" si="281"/>
        <v>1.0101693984499316</v>
      </c>
      <c r="U713" s="6">
        <f t="shared" ca="1" si="282"/>
        <v>1.1148666148666151</v>
      </c>
      <c r="V713">
        <f t="shared" ca="1" si="283"/>
        <v>0.21844194366734548</v>
      </c>
      <c r="X713" t="b">
        <f t="shared" ca="1" si="284"/>
        <v>0</v>
      </c>
      <c r="BJ713" t="b">
        <f t="shared" si="265"/>
        <v>1</v>
      </c>
      <c r="BK713" t="b">
        <f t="shared" ca="1" si="266"/>
        <v>0</v>
      </c>
      <c r="BM713">
        <f t="shared" ca="1" si="285"/>
        <v>0.19761247344388622</v>
      </c>
      <c r="BN713" t="b">
        <f t="shared" ca="1" si="286"/>
        <v>0</v>
      </c>
    </row>
    <row r="714" spans="1:66" x14ac:dyDescent="0.45">
      <c r="A714" s="1">
        <v>44498</v>
      </c>
      <c r="B714">
        <v>25.566998999999999</v>
      </c>
      <c r="C714" s="1">
        <v>44498</v>
      </c>
      <c r="D714">
        <v>434.16000400000001</v>
      </c>
      <c r="E714">
        <f t="shared" si="267"/>
        <v>2.5099194098071459E-2</v>
      </c>
      <c r="F714" s="4">
        <f t="shared" si="268"/>
        <v>4.5581850364044803E-3</v>
      </c>
      <c r="G714">
        <f t="shared" ca="1" si="269"/>
        <v>3.6208881657085923E-3</v>
      </c>
      <c r="H714">
        <f t="shared" ca="1" si="270"/>
        <v>2.4993335477461669E-2</v>
      </c>
      <c r="I714">
        <f t="shared" ca="1" si="271"/>
        <v>-2.601997961872057E-2</v>
      </c>
      <c r="J714">
        <f t="shared" ca="1" si="272"/>
        <v>0.68873907738182449</v>
      </c>
      <c r="K714">
        <f t="shared" ca="1" si="273"/>
        <v>1.1273477795844584</v>
      </c>
      <c r="L714">
        <f t="shared" ca="1" si="274"/>
        <v>1.7123514390195589</v>
      </c>
      <c r="M714">
        <f t="shared" ca="1" si="275"/>
        <v>1.1020786948361082E-3</v>
      </c>
      <c r="N714">
        <f t="shared" ca="1" si="276"/>
        <v>1.1988641313217835E-2</v>
      </c>
      <c r="O714">
        <f t="shared" ca="1" si="277"/>
        <v>-0.3425424529619352</v>
      </c>
      <c r="P714">
        <f t="shared" ca="1" si="278"/>
        <v>0.88703751464018987</v>
      </c>
      <c r="Q714">
        <f t="shared" ca="1" si="279"/>
        <v>0.81330527499810579</v>
      </c>
      <c r="R714">
        <f t="shared" ca="1" si="280"/>
        <v>1.8801502519926019</v>
      </c>
      <c r="T714">
        <f t="shared" si="281"/>
        <v>1.0250991940980714</v>
      </c>
      <c r="U714" s="6">
        <f t="shared" ca="1" si="282"/>
        <v>1.1250109566135704</v>
      </c>
      <c r="V714">
        <f t="shared" ca="1" si="283"/>
        <v>0.25354270472170626</v>
      </c>
      <c r="X714" t="b">
        <f t="shared" ca="1" si="284"/>
        <v>0</v>
      </c>
      <c r="BJ714" t="b">
        <f t="shared" si="265"/>
        <v>1</v>
      </c>
      <c r="BK714" t="b">
        <f t="shared" ca="1" si="266"/>
        <v>0</v>
      </c>
      <c r="BM714">
        <f t="shared" ca="1" si="285"/>
        <v>0.2231462997008995</v>
      </c>
      <c r="BN714" t="b">
        <f t="shared" ca="1" si="286"/>
        <v>0</v>
      </c>
    </row>
    <row r="715" spans="1:66" x14ac:dyDescent="0.45">
      <c r="A715" s="1">
        <v>44497</v>
      </c>
      <c r="B715">
        <v>24.940999999999999</v>
      </c>
      <c r="C715" s="1">
        <v>44497</v>
      </c>
      <c r="D715">
        <v>432.19000199999999</v>
      </c>
      <c r="E715">
        <f t="shared" si="267"/>
        <v>2.0040080160320578E-2</v>
      </c>
      <c r="F715" s="4">
        <f t="shared" si="268"/>
        <v>1.0214564369356428E-2</v>
      </c>
      <c r="G715">
        <f t="shared" ca="1" si="269"/>
        <v>3.3729024950685869E-3</v>
      </c>
      <c r="H715">
        <f t="shared" ca="1" si="270"/>
        <v>2.5025188148761628E-2</v>
      </c>
      <c r="I715">
        <f t="shared" ca="1" si="271"/>
        <v>-6.3008649664131142E-3</v>
      </c>
      <c r="J715">
        <f t="shared" ca="1" si="272"/>
        <v>0.67434474606078032</v>
      </c>
      <c r="K715">
        <f t="shared" ca="1" si="273"/>
        <v>1.1273477795844584</v>
      </c>
      <c r="L715">
        <f t="shared" ca="1" si="274"/>
        <v>1.6739240484805216</v>
      </c>
      <c r="M715">
        <f t="shared" ca="1" si="275"/>
        <v>1.0480693815833326E-3</v>
      </c>
      <c r="N715">
        <f t="shared" ca="1" si="276"/>
        <v>1.1997321445273964E-2</v>
      </c>
      <c r="O715">
        <f t="shared" ca="1" si="277"/>
        <v>-0.32944410170195082</v>
      </c>
      <c r="P715">
        <f t="shared" ca="1" si="278"/>
        <v>0.87018233192728678</v>
      </c>
      <c r="Q715">
        <f t="shared" ca="1" si="279"/>
        <v>0.81330527499810579</v>
      </c>
      <c r="R715">
        <f t="shared" ca="1" si="280"/>
        <v>1.6840316452641566</v>
      </c>
      <c r="T715">
        <f t="shared" si="281"/>
        <v>1.0200400801603207</v>
      </c>
      <c r="U715" s="6">
        <f t="shared" ca="1" si="282"/>
        <v>1.0991098668742234</v>
      </c>
      <c r="V715">
        <f t="shared" ca="1" si="283"/>
        <v>0.31680804236353932</v>
      </c>
      <c r="X715" t="b">
        <f t="shared" ca="1" si="284"/>
        <v>0</v>
      </c>
      <c r="BJ715" t="b">
        <f t="shared" si="265"/>
        <v>1</v>
      </c>
      <c r="BK715" t="b">
        <f t="shared" ca="1" si="266"/>
        <v>0</v>
      </c>
      <c r="BM715">
        <f t="shared" ca="1" si="285"/>
        <v>0.22959820357196659</v>
      </c>
      <c r="BN715" t="b">
        <f t="shared" ca="1" si="286"/>
        <v>0</v>
      </c>
    </row>
    <row r="716" spans="1:66" x14ac:dyDescent="0.45">
      <c r="A716" s="1">
        <v>44496</v>
      </c>
      <c r="B716">
        <v>24.451000000000001</v>
      </c>
      <c r="C716" s="1">
        <v>44496</v>
      </c>
      <c r="D716">
        <v>427.82000699999998</v>
      </c>
      <c r="E716">
        <f t="shared" si="267"/>
        <v>-1.0761783823351724E-2</v>
      </c>
      <c r="F716" s="4">
        <f t="shared" si="268"/>
        <v>-3.7723430338471755E-3</v>
      </c>
      <c r="G716">
        <f t="shared" ca="1" si="269"/>
        <v>3.2901291878356448E-3</v>
      </c>
      <c r="H716">
        <f t="shared" ca="1" si="270"/>
        <v>2.4997145153459265E-2</v>
      </c>
      <c r="I716">
        <f t="shared" ca="1" si="271"/>
        <v>2.2075972174099138E-3</v>
      </c>
      <c r="J716">
        <f t="shared" ca="1" si="272"/>
        <v>0.69000487169016367</v>
      </c>
      <c r="K716">
        <f t="shared" ca="1" si="273"/>
        <v>1.1273477795844584</v>
      </c>
      <c r="L716">
        <f t="shared" ca="1" si="274"/>
        <v>1.6565107302458359</v>
      </c>
      <c r="M716">
        <f t="shared" ca="1" si="275"/>
        <v>1.02201124295221E-3</v>
      </c>
      <c r="N716">
        <f t="shared" ca="1" si="276"/>
        <v>1.1982963029385996E-2</v>
      </c>
      <c r="O716">
        <f t="shared" ca="1" si="277"/>
        <v>-0.32612970058491275</v>
      </c>
      <c r="P716">
        <f t="shared" ca="1" si="278"/>
        <v>0.8843494311345701</v>
      </c>
      <c r="Q716">
        <f t="shared" ca="1" si="279"/>
        <v>0.81330527499810579</v>
      </c>
      <c r="R716">
        <f t="shared" ca="1" si="280"/>
        <v>1.66103969820026</v>
      </c>
      <c r="T716">
        <f t="shared" si="281"/>
        <v>0.98923821617664831</v>
      </c>
      <c r="U716" s="6">
        <f t="shared" ca="1" si="282"/>
        <v>1.106229873490935</v>
      </c>
      <c r="V716">
        <f t="shared" ca="1" si="283"/>
        <v>0.42186636104587016</v>
      </c>
      <c r="X716" t="b">
        <f t="shared" ca="1" si="284"/>
        <v>0</v>
      </c>
      <c r="BJ716" t="b">
        <f t="shared" si="265"/>
        <v>1</v>
      </c>
      <c r="BK716" t="b">
        <f t="shared" ca="1" si="266"/>
        <v>0</v>
      </c>
      <c r="BM716">
        <f t="shared" ca="1" si="285"/>
        <v>0.21966261519767549</v>
      </c>
      <c r="BN716" t="b">
        <f t="shared" ca="1" si="286"/>
        <v>0</v>
      </c>
    </row>
    <row r="717" spans="1:66" x14ac:dyDescent="0.45">
      <c r="A717" s="1">
        <v>44495</v>
      </c>
      <c r="B717">
        <v>24.716999000000001</v>
      </c>
      <c r="C717" s="1">
        <v>44495</v>
      </c>
      <c r="D717">
        <v>429.44000199999999</v>
      </c>
      <c r="E717">
        <f t="shared" si="267"/>
        <v>6.695152378485715E-2</v>
      </c>
      <c r="F717" s="4">
        <f t="shared" si="268"/>
        <v>1.3290904158496223E-3</v>
      </c>
      <c r="G717">
        <f t="shared" ca="1" si="269"/>
        <v>3.2937417262307515E-3</v>
      </c>
      <c r="H717">
        <f t="shared" ca="1" si="270"/>
        <v>2.4995156322328273E-2</v>
      </c>
      <c r="I717">
        <f t="shared" ca="1" si="271"/>
        <v>1.9022421060356659E-3</v>
      </c>
      <c r="J717">
        <f t="shared" ca="1" si="272"/>
        <v>0.6910942941393361</v>
      </c>
      <c r="K717">
        <f t="shared" ca="1" si="273"/>
        <v>1.1273477795844584</v>
      </c>
      <c r="L717">
        <f t="shared" ca="1" si="274"/>
        <v>1.6565107302458359</v>
      </c>
      <c r="M717">
        <f t="shared" ca="1" si="275"/>
        <v>1.0335349066561293E-3</v>
      </c>
      <c r="N717">
        <f t="shared" ca="1" si="276"/>
        <v>1.1979436948970756E-2</v>
      </c>
      <c r="O717">
        <f t="shared" ca="1" si="277"/>
        <v>-0.3290529613037938</v>
      </c>
      <c r="P717">
        <f t="shared" ca="1" si="278"/>
        <v>0.89014161569535455</v>
      </c>
      <c r="Q717">
        <f t="shared" ca="1" si="279"/>
        <v>0.81330527499810579</v>
      </c>
      <c r="R717">
        <f t="shared" ca="1" si="280"/>
        <v>1.66103969820026</v>
      </c>
      <c r="T717">
        <f t="shared" si="281"/>
        <v>1.0669515237848572</v>
      </c>
      <c r="U717" s="6">
        <f t="shared" ca="1" si="282"/>
        <v>1.1088828125220815</v>
      </c>
      <c r="V717">
        <f t="shared" ca="1" si="283"/>
        <v>0.42051579541018214</v>
      </c>
      <c r="X717" t="b">
        <f t="shared" ca="1" si="284"/>
        <v>0</v>
      </c>
      <c r="BJ717" t="b">
        <f t="shared" si="265"/>
        <v>1</v>
      </c>
      <c r="BK717" t="b">
        <f t="shared" ca="1" si="266"/>
        <v>0</v>
      </c>
      <c r="BM717">
        <f t="shared" ca="1" si="285"/>
        <v>0.22005346045046092</v>
      </c>
      <c r="BN717" t="b">
        <f t="shared" ca="1" si="286"/>
        <v>0</v>
      </c>
    </row>
    <row r="718" spans="1:66" x14ac:dyDescent="0.45">
      <c r="A718" s="1">
        <v>44494</v>
      </c>
      <c r="B718">
        <v>23.166</v>
      </c>
      <c r="C718" s="1">
        <v>44494</v>
      </c>
      <c r="D718">
        <v>428.86999500000002</v>
      </c>
      <c r="E718">
        <f t="shared" si="267"/>
        <v>1.9361084220716418E-2</v>
      </c>
      <c r="F718" s="4">
        <f t="shared" si="268"/>
        <v>4.6852672322401107E-3</v>
      </c>
      <c r="G718">
        <f t="shared" ca="1" si="269"/>
        <v>3.0888163328134616E-3</v>
      </c>
      <c r="H718">
        <f t="shared" ca="1" si="270"/>
        <v>2.4636059433144182E-2</v>
      </c>
      <c r="I718">
        <f t="shared" ca="1" si="271"/>
        <v>-5.6419343706196168E-2</v>
      </c>
      <c r="J718">
        <f t="shared" ca="1" si="272"/>
        <v>0.68428360934016208</v>
      </c>
      <c r="K718">
        <f t="shared" ca="1" si="273"/>
        <v>1.1064005856913011</v>
      </c>
      <c r="L718">
        <f t="shared" ca="1" si="274"/>
        <v>1.6565107302458359</v>
      </c>
      <c r="M718">
        <f t="shared" ca="1" si="275"/>
        <v>9.842155805000175E-4</v>
      </c>
      <c r="N718">
        <f t="shared" ca="1" si="276"/>
        <v>1.1998503619421721E-2</v>
      </c>
      <c r="O718">
        <f t="shared" ca="1" si="277"/>
        <v>-0.31760501147425885</v>
      </c>
      <c r="P718">
        <f t="shared" ca="1" si="278"/>
        <v>0.86184515877263213</v>
      </c>
      <c r="Q718">
        <f t="shared" ca="1" si="279"/>
        <v>0.81330527499810579</v>
      </c>
      <c r="R718">
        <f t="shared" ca="1" si="280"/>
        <v>1.6441456489632416</v>
      </c>
      <c r="T718">
        <f t="shared" si="281"/>
        <v>1.0193610842207164</v>
      </c>
      <c r="U718" s="6">
        <f t="shared" ca="1" si="282"/>
        <v>1.0424804248042483</v>
      </c>
      <c r="V718">
        <f t="shared" ca="1" si="283"/>
        <v>0.40966035025169489</v>
      </c>
      <c r="X718" t="b">
        <f t="shared" ca="1" si="284"/>
        <v>0</v>
      </c>
      <c r="BJ718" t="b">
        <f t="shared" si="265"/>
        <v>1</v>
      </c>
      <c r="BK718" t="b">
        <f t="shared" ca="1" si="266"/>
        <v>0</v>
      </c>
      <c r="BM718">
        <f t="shared" ca="1" si="285"/>
        <v>0.21844194366734548</v>
      </c>
      <c r="BN718" t="b">
        <f t="shared" ca="1" si="286"/>
        <v>0</v>
      </c>
    </row>
    <row r="719" spans="1:66" x14ac:dyDescent="0.45">
      <c r="A719" s="1">
        <v>44491</v>
      </c>
      <c r="B719">
        <v>22.725999999999999</v>
      </c>
      <c r="C719" s="1">
        <v>44491</v>
      </c>
      <c r="D719">
        <v>426.86999500000002</v>
      </c>
      <c r="E719">
        <f t="shared" si="267"/>
        <v>1.4983695354472714E-3</v>
      </c>
      <c r="F719" s="4">
        <f t="shared" si="268"/>
        <v>-4.2455083895331326E-3</v>
      </c>
      <c r="G719">
        <f t="shared" ca="1" si="269"/>
        <v>2.9668123205827818E-3</v>
      </c>
      <c r="H719">
        <f t="shared" ca="1" si="270"/>
        <v>2.4615480975801362E-2</v>
      </c>
      <c r="I719">
        <f t="shared" ca="1" si="271"/>
        <v>-4.3190568452003593E-2</v>
      </c>
      <c r="J719">
        <f t="shared" ca="1" si="272"/>
        <v>0.69481948219816392</v>
      </c>
      <c r="K719">
        <f t="shared" ca="1" si="273"/>
        <v>1.1064005856913011</v>
      </c>
      <c r="L719">
        <f t="shared" ca="1" si="274"/>
        <v>1.5915972108350334</v>
      </c>
      <c r="M719">
        <f t="shared" ca="1" si="275"/>
        <v>9.9729171185728555E-4</v>
      </c>
      <c r="N719">
        <f t="shared" ca="1" si="276"/>
        <v>1.2003981148308843E-2</v>
      </c>
      <c r="O719">
        <f t="shared" ca="1" si="277"/>
        <v>-0.31988069135785713</v>
      </c>
      <c r="P719">
        <f t="shared" ca="1" si="278"/>
        <v>0.85648269160277746</v>
      </c>
      <c r="Q719">
        <f t="shared" ca="1" si="279"/>
        <v>0.81330527499810579</v>
      </c>
      <c r="R719">
        <f t="shared" ca="1" si="280"/>
        <v>1.6441456489632416</v>
      </c>
      <c r="T719">
        <f t="shared" si="281"/>
        <v>1.0014983695354474</v>
      </c>
      <c r="U719" s="6">
        <f t="shared" ca="1" si="282"/>
        <v>1.0395206294026167</v>
      </c>
      <c r="V719">
        <f t="shared" ca="1" si="283"/>
        <v>0.39506484724086999</v>
      </c>
      <c r="X719" t="b">
        <f t="shared" ca="1" si="284"/>
        <v>0</v>
      </c>
      <c r="BJ719" t="b">
        <f t="shared" si="265"/>
        <v>1</v>
      </c>
      <c r="BK719" t="b">
        <f t="shared" ca="1" si="266"/>
        <v>0</v>
      </c>
      <c r="BM719">
        <f t="shared" ca="1" si="285"/>
        <v>0.25354270472170626</v>
      </c>
      <c r="BN719" t="b">
        <f t="shared" ca="1" si="286"/>
        <v>0</v>
      </c>
    </row>
    <row r="720" spans="1:66" x14ac:dyDescent="0.45">
      <c r="A720" s="1">
        <v>44490</v>
      </c>
      <c r="B720">
        <v>22.691998999999999</v>
      </c>
      <c r="C720" s="1">
        <v>44490</v>
      </c>
      <c r="D720">
        <v>428.69000199999999</v>
      </c>
      <c r="E720">
        <f t="shared" si="267"/>
        <v>2.6647874648333961E-2</v>
      </c>
      <c r="F720" s="4">
        <f t="shared" si="268"/>
        <v>4.3106383369711961E-3</v>
      </c>
      <c r="G720">
        <f t="shared" ca="1" si="269"/>
        <v>3.2484718463250224E-3</v>
      </c>
      <c r="H720">
        <f t="shared" ca="1" si="270"/>
        <v>2.4919008061487453E-2</v>
      </c>
      <c r="I720">
        <f t="shared" ca="1" si="271"/>
        <v>-2.1712118243564078E-2</v>
      </c>
      <c r="J720">
        <f t="shared" ca="1" si="272"/>
        <v>0.63777359564533143</v>
      </c>
      <c r="K720">
        <f t="shared" ca="1" si="273"/>
        <v>1.1273477795844584</v>
      </c>
      <c r="L720">
        <f t="shared" ca="1" si="274"/>
        <v>1.6565107302458359</v>
      </c>
      <c r="M720">
        <f t="shared" ca="1" si="275"/>
        <v>1.1608583849599891E-3</v>
      </c>
      <c r="N720">
        <f t="shared" ca="1" si="276"/>
        <v>1.2154121169864222E-2</v>
      </c>
      <c r="O720">
        <f t="shared" ca="1" si="277"/>
        <v>-0.28994202904438476</v>
      </c>
      <c r="P720">
        <f t="shared" ca="1" si="278"/>
        <v>0.8169836279023186</v>
      </c>
      <c r="Q720">
        <f t="shared" ca="1" si="279"/>
        <v>0.81617768843573546</v>
      </c>
      <c r="R720">
        <f t="shared" ca="1" si="280"/>
        <v>1.6669037502700661</v>
      </c>
      <c r="T720">
        <f t="shared" si="281"/>
        <v>1.0266478746483341</v>
      </c>
      <c r="U720" s="6">
        <f t="shared" ca="1" si="282"/>
        <v>1.0435022073024929</v>
      </c>
      <c r="V720">
        <f t="shared" ca="1" si="283"/>
        <v>0.36622989629375624</v>
      </c>
      <c r="X720" t="b">
        <f t="shared" ca="1" si="284"/>
        <v>0</v>
      </c>
      <c r="BJ720" t="b">
        <f t="shared" si="265"/>
        <v>1</v>
      </c>
      <c r="BK720" t="b">
        <f t="shared" ca="1" si="266"/>
        <v>0</v>
      </c>
      <c r="BM720">
        <f t="shared" ca="1" si="285"/>
        <v>0.31680804236353932</v>
      </c>
      <c r="BN720" t="b">
        <f t="shared" ca="1" si="286"/>
        <v>0</v>
      </c>
    </row>
    <row r="721" spans="1:66" x14ac:dyDescent="0.45">
      <c r="A721" s="1">
        <v>44489</v>
      </c>
      <c r="B721">
        <v>22.103000999999999</v>
      </c>
      <c r="C721" s="1">
        <v>44489</v>
      </c>
      <c r="D721">
        <v>426.85000600000001</v>
      </c>
      <c r="E721">
        <f t="shared" si="267"/>
        <v>-8.3894119161323118E-3</v>
      </c>
      <c r="F721" s="4">
        <f t="shared" si="268"/>
        <v>-1.9406729647978105E-3</v>
      </c>
      <c r="G721">
        <f t="shared" ca="1" si="269"/>
        <v>2.8204675576615807E-3</v>
      </c>
      <c r="H721">
        <f t="shared" ca="1" si="270"/>
        <v>2.5248044553438102E-2</v>
      </c>
      <c r="I721">
        <f t="shared" ca="1" si="271"/>
        <v>-4.9438224349420606E-2</v>
      </c>
      <c r="J721">
        <f t="shared" ca="1" si="272"/>
        <v>0.63123876722437533</v>
      </c>
      <c r="K721">
        <f t="shared" ca="1" si="273"/>
        <v>1.12560742250577</v>
      </c>
      <c r="L721">
        <f t="shared" ca="1" si="274"/>
        <v>1.5773452454927064</v>
      </c>
      <c r="M721">
        <f t="shared" ca="1" si="275"/>
        <v>1.0563451741384907E-3</v>
      </c>
      <c r="N721">
        <f t="shared" ca="1" si="276"/>
        <v>1.2216610329715001E-2</v>
      </c>
      <c r="O721">
        <f t="shared" ca="1" si="277"/>
        <v>-0.27525390846370723</v>
      </c>
      <c r="P721">
        <f t="shared" ca="1" si="278"/>
        <v>0.75156344269569209</v>
      </c>
      <c r="Q721">
        <f t="shared" ca="1" si="279"/>
        <v>0.81617768843573546</v>
      </c>
      <c r="R721">
        <f t="shared" ca="1" si="280"/>
        <v>1.6345914516599536</v>
      </c>
      <c r="T721">
        <f t="shared" si="281"/>
        <v>0.99161058808386771</v>
      </c>
      <c r="U721" s="6">
        <f t="shared" ca="1" si="282"/>
        <v>1.0555901454506016</v>
      </c>
      <c r="V721">
        <f t="shared" ca="1" si="283"/>
        <v>0.30049535922946013</v>
      </c>
      <c r="X721" t="b">
        <f t="shared" ca="1" si="284"/>
        <v>0</v>
      </c>
      <c r="BJ721" t="b">
        <f t="shared" si="265"/>
        <v>1</v>
      </c>
      <c r="BK721" t="b">
        <f t="shared" ca="1" si="266"/>
        <v>0</v>
      </c>
      <c r="BM721">
        <f t="shared" ca="1" si="285"/>
        <v>0.42186636104587016</v>
      </c>
      <c r="BN721" t="b">
        <f t="shared" ca="1" si="286"/>
        <v>0</v>
      </c>
    </row>
    <row r="722" spans="1:66" x14ac:dyDescent="0.45">
      <c r="A722" s="1">
        <v>44488</v>
      </c>
      <c r="B722">
        <v>22.290001</v>
      </c>
      <c r="C722" s="1">
        <v>44488</v>
      </c>
      <c r="D722">
        <v>427.67999300000002</v>
      </c>
      <c r="E722">
        <f t="shared" si="267"/>
        <v>3.0600756007559565E-3</v>
      </c>
      <c r="F722" s="4">
        <f t="shared" si="268"/>
        <v>9.2028741545210329E-3</v>
      </c>
      <c r="G722">
        <f t="shared" ca="1" si="269"/>
        <v>2.9734642988680478E-3</v>
      </c>
      <c r="H722">
        <f t="shared" ca="1" si="270"/>
        <v>2.527247449981455E-2</v>
      </c>
      <c r="I722">
        <f t="shared" ca="1" si="271"/>
        <v>-6.4905095493011128E-2</v>
      </c>
      <c r="J722">
        <f t="shared" ca="1" si="272"/>
        <v>0.62001260015269599</v>
      </c>
      <c r="K722">
        <f t="shared" ca="1" si="273"/>
        <v>1.12560742250577</v>
      </c>
      <c r="L722">
        <f t="shared" ca="1" si="274"/>
        <v>1.6416774964628551</v>
      </c>
      <c r="M722">
        <f t="shared" ca="1" si="275"/>
        <v>1.1071509069185328E-3</v>
      </c>
      <c r="N722">
        <f t="shared" ca="1" si="276"/>
        <v>1.2225209639543419E-2</v>
      </c>
      <c r="O722">
        <f t="shared" ca="1" si="277"/>
        <v>-0.28617065552406551</v>
      </c>
      <c r="P722">
        <f t="shared" ca="1" si="278"/>
        <v>0.74622937211730234</v>
      </c>
      <c r="Q722">
        <f t="shared" ca="1" si="279"/>
        <v>0.81617768843573546</v>
      </c>
      <c r="R722">
        <f t="shared" ca="1" si="280"/>
        <v>1.6345914516599536</v>
      </c>
      <c r="T722">
        <f t="shared" si="281"/>
        <v>1.0030600756007559</v>
      </c>
      <c r="U722" s="6">
        <f t="shared" ca="1" si="282"/>
        <v>1.0783223356393017</v>
      </c>
      <c r="V722">
        <f t="shared" ca="1" si="283"/>
        <v>0.31312237148876054</v>
      </c>
      <c r="X722" t="b">
        <f t="shared" ca="1" si="284"/>
        <v>0</v>
      </c>
      <c r="BJ722" t="b">
        <f t="shared" si="265"/>
        <v>1</v>
      </c>
      <c r="BK722" t="b">
        <f t="shared" ca="1" si="266"/>
        <v>0</v>
      </c>
      <c r="BM722">
        <f t="shared" ca="1" si="285"/>
        <v>0.42051579541018214</v>
      </c>
      <c r="BN722" t="b">
        <f t="shared" ca="1" si="286"/>
        <v>0</v>
      </c>
    </row>
    <row r="723" spans="1:66" x14ac:dyDescent="0.45">
      <c r="A723" s="1">
        <v>44487</v>
      </c>
      <c r="B723">
        <v>22.222000000000001</v>
      </c>
      <c r="C723" s="1">
        <v>44487</v>
      </c>
      <c r="D723">
        <v>423.77999899999998</v>
      </c>
      <c r="E723">
        <f t="shared" si="267"/>
        <v>1.6466928917756977E-2</v>
      </c>
      <c r="F723" s="4">
        <f t="shared" si="268"/>
        <v>9.3364791598322481E-3</v>
      </c>
      <c r="G723">
        <f t="shared" ca="1" si="269"/>
        <v>2.9805691295965546E-3</v>
      </c>
      <c r="H723">
        <f t="shared" ca="1" si="270"/>
        <v>2.527269870768652E-2</v>
      </c>
      <c r="I723">
        <f t="shared" ca="1" si="271"/>
        <v>-6.5754189994999213E-2</v>
      </c>
      <c r="J723">
        <f t="shared" ca="1" si="272"/>
        <v>0.61995753679261423</v>
      </c>
      <c r="K723">
        <f t="shared" ca="1" si="273"/>
        <v>1.12560742250577</v>
      </c>
      <c r="L723">
        <f t="shared" ca="1" si="274"/>
        <v>1.6416774964628551</v>
      </c>
      <c r="M723">
        <f t="shared" ca="1" si="275"/>
        <v>9.7803632344320023E-4</v>
      </c>
      <c r="N723">
        <f t="shared" ca="1" si="276"/>
        <v>1.2275537002840901E-2</v>
      </c>
      <c r="O723">
        <f t="shared" ca="1" si="277"/>
        <v>-0.26753386282078712</v>
      </c>
      <c r="P723">
        <f t="shared" ca="1" si="278"/>
        <v>0.69380057182636268</v>
      </c>
      <c r="Q723">
        <f t="shared" ca="1" si="279"/>
        <v>0.81617768843573546</v>
      </c>
      <c r="R723">
        <f t="shared" ca="1" si="280"/>
        <v>1.6087612506078084</v>
      </c>
      <c r="T723">
        <f t="shared" si="281"/>
        <v>1.016466928917757</v>
      </c>
      <c r="U723" s="6">
        <f t="shared" ca="1" si="282"/>
        <v>1.0737859386325199</v>
      </c>
      <c r="V723">
        <f t="shared" ca="1" si="283"/>
        <v>0.3369914498158364</v>
      </c>
      <c r="X723" t="b">
        <f t="shared" ca="1" si="284"/>
        <v>0</v>
      </c>
      <c r="BJ723" t="b">
        <f t="shared" si="265"/>
        <v>1</v>
      </c>
      <c r="BK723" t="b">
        <f t="shared" ca="1" si="266"/>
        <v>0</v>
      </c>
      <c r="BM723">
        <f t="shared" ca="1" si="285"/>
        <v>0.40966035025169489</v>
      </c>
      <c r="BN723" t="b">
        <f t="shared" ca="1" si="286"/>
        <v>0</v>
      </c>
    </row>
    <row r="724" spans="1:66" x14ac:dyDescent="0.45">
      <c r="A724" s="1">
        <v>44484</v>
      </c>
      <c r="B724">
        <v>21.861999999999998</v>
      </c>
      <c r="C724" s="1">
        <v>44484</v>
      </c>
      <c r="D724">
        <v>419.85998499999999</v>
      </c>
      <c r="E724">
        <f t="shared" si="267"/>
        <v>5.3343143566632794E-3</v>
      </c>
      <c r="F724" s="4">
        <f t="shared" si="268"/>
        <v>7.0275395130903187E-3</v>
      </c>
      <c r="G724">
        <f t="shared" ca="1" si="269"/>
        <v>2.8637176259468577E-3</v>
      </c>
      <c r="H724">
        <f t="shared" ca="1" si="270"/>
        <v>2.5264055765163638E-2</v>
      </c>
      <c r="I724">
        <f t="shared" ca="1" si="271"/>
        <v>-5.2881883299589982E-2</v>
      </c>
      <c r="J724">
        <f t="shared" ca="1" si="272"/>
        <v>0.62354662092240343</v>
      </c>
      <c r="K724">
        <f t="shared" ca="1" si="273"/>
        <v>1.12560742250577</v>
      </c>
      <c r="L724">
        <f t="shared" ca="1" si="274"/>
        <v>1.6416774964628551</v>
      </c>
      <c r="M724">
        <f t="shared" ca="1" si="275"/>
        <v>9.357388714930988E-4</v>
      </c>
      <c r="N724">
        <f t="shared" ca="1" si="276"/>
        <v>1.2261157724851972E-2</v>
      </c>
      <c r="O724">
        <f t="shared" ca="1" si="277"/>
        <v>-0.25963053693034338</v>
      </c>
      <c r="P724">
        <f t="shared" ca="1" si="278"/>
        <v>0.70652636550233661</v>
      </c>
      <c r="Q724">
        <f t="shared" ca="1" si="279"/>
        <v>0.81617768843573546</v>
      </c>
      <c r="R724">
        <f t="shared" ca="1" si="280"/>
        <v>1.5653695406450474</v>
      </c>
      <c r="T724">
        <f t="shared" si="281"/>
        <v>1.0053343143566633</v>
      </c>
      <c r="U724" s="6">
        <f t="shared" ca="1" si="282"/>
        <v>1.0494935936581822</v>
      </c>
      <c r="V724">
        <f t="shared" ca="1" si="283"/>
        <v>0.34733055210267239</v>
      </c>
      <c r="X724" t="b">
        <f t="shared" ca="1" si="284"/>
        <v>0</v>
      </c>
      <c r="BJ724" t="b">
        <f t="shared" si="265"/>
        <v>1</v>
      </c>
      <c r="BK724" t="b">
        <f t="shared" ca="1" si="266"/>
        <v>0</v>
      </c>
      <c r="BM724">
        <f t="shared" ca="1" si="285"/>
        <v>0.39506484724086999</v>
      </c>
      <c r="BN724" t="b">
        <f t="shared" ca="1" si="286"/>
        <v>0</v>
      </c>
    </row>
    <row r="725" spans="1:66" x14ac:dyDescent="0.45">
      <c r="A725" s="1">
        <v>44483</v>
      </c>
      <c r="B725">
        <v>21.745999999999999</v>
      </c>
      <c r="C725" s="1">
        <v>44483</v>
      </c>
      <c r="D725">
        <v>416.92999300000002</v>
      </c>
      <c r="E725">
        <f t="shared" si="267"/>
        <v>3.8540572068416434E-2</v>
      </c>
      <c r="F725" s="4">
        <f t="shared" si="268"/>
        <v>2.1661881169956539E-2</v>
      </c>
      <c r="G725">
        <f t="shared" ca="1" si="269"/>
        <v>2.915272156572132E-3</v>
      </c>
      <c r="H725">
        <f t="shared" ca="1" si="270"/>
        <v>2.5279638222205695E-2</v>
      </c>
      <c r="I725">
        <f t="shared" ca="1" si="271"/>
        <v>-5.8312746950900059E-2</v>
      </c>
      <c r="J725">
        <f t="shared" ca="1" si="272"/>
        <v>0.61530547986665551</v>
      </c>
      <c r="K725">
        <f t="shared" ca="1" si="273"/>
        <v>1.12560742250577</v>
      </c>
      <c r="L725">
        <f t="shared" ca="1" si="274"/>
        <v>1.6416774964628551</v>
      </c>
      <c r="M725">
        <f t="shared" ca="1" si="275"/>
        <v>9.0725822311443901E-4</v>
      </c>
      <c r="N725">
        <f t="shared" ca="1" si="276"/>
        <v>1.2253549594021466E-2</v>
      </c>
      <c r="O725">
        <f t="shared" ca="1" si="277"/>
        <v>-0.25369467809014518</v>
      </c>
      <c r="P725">
        <f t="shared" ca="1" si="278"/>
        <v>0.71309783723646891</v>
      </c>
      <c r="Q725">
        <f t="shared" ca="1" si="279"/>
        <v>0.81617768843573546</v>
      </c>
      <c r="R725">
        <f t="shared" ca="1" si="280"/>
        <v>1.5653695406450474</v>
      </c>
      <c r="T725">
        <f t="shared" si="281"/>
        <v>1.0385405720684164</v>
      </c>
      <c r="U725" s="6">
        <f t="shared" ca="1" si="282"/>
        <v>1.0318386224513107</v>
      </c>
      <c r="V725">
        <f t="shared" ca="1" si="283"/>
        <v>0.38832011777061215</v>
      </c>
      <c r="X725" t="b">
        <f t="shared" ca="1" si="284"/>
        <v>0</v>
      </c>
      <c r="BJ725" t="b">
        <f t="shared" si="265"/>
        <v>1</v>
      </c>
      <c r="BK725" t="b">
        <f t="shared" ca="1" si="266"/>
        <v>0</v>
      </c>
      <c r="BM725">
        <f t="shared" ca="1" si="285"/>
        <v>0.36622989629375624</v>
      </c>
      <c r="BN725" t="b">
        <f t="shared" ca="1" si="286"/>
        <v>0</v>
      </c>
    </row>
    <row r="726" spans="1:66" x14ac:dyDescent="0.45">
      <c r="A726" s="1">
        <v>44482</v>
      </c>
      <c r="B726">
        <v>20.938998999999999</v>
      </c>
      <c r="C726" s="1">
        <v>44482</v>
      </c>
      <c r="D726">
        <v>408.08999599999999</v>
      </c>
      <c r="E726">
        <f t="shared" si="267"/>
        <v>1.2964975085869076E-2</v>
      </c>
      <c r="F726" s="4">
        <f t="shared" si="268"/>
        <v>8.4014776327486149E-3</v>
      </c>
      <c r="G726">
        <f t="shared" ca="1" si="269"/>
        <v>2.7393328621215236E-3</v>
      </c>
      <c r="H726">
        <f t="shared" ca="1" si="270"/>
        <v>2.515257962076916E-2</v>
      </c>
      <c r="I726">
        <f t="shared" ca="1" si="271"/>
        <v>-5.2426411507338559E-2</v>
      </c>
      <c r="J726">
        <f t="shared" ca="1" si="272"/>
        <v>0.66720213460278677</v>
      </c>
      <c r="K726">
        <f t="shared" ca="1" si="273"/>
        <v>1.12560742250577</v>
      </c>
      <c r="L726">
        <f t="shared" ca="1" si="274"/>
        <v>1.5773452454927064</v>
      </c>
      <c r="M726">
        <f t="shared" ca="1" si="275"/>
        <v>7.658841068415059E-4</v>
      </c>
      <c r="N726">
        <f t="shared" ca="1" si="276"/>
        <v>1.2175753928929009E-2</v>
      </c>
      <c r="O726">
        <f t="shared" ca="1" si="277"/>
        <v>-0.24973802959959607</v>
      </c>
      <c r="P726">
        <f t="shared" ca="1" si="278"/>
        <v>0.75445155359933924</v>
      </c>
      <c r="Q726">
        <f t="shared" ca="1" si="279"/>
        <v>0.81330527499810579</v>
      </c>
      <c r="R726">
        <f t="shared" ca="1" si="280"/>
        <v>1.5064788378292464</v>
      </c>
      <c r="T726">
        <f t="shared" si="281"/>
        <v>1.0129649750858691</v>
      </c>
      <c r="U726" s="6">
        <f t="shared" ca="1" si="282"/>
        <v>1.0115457965436812</v>
      </c>
      <c r="V726">
        <f t="shared" ca="1" si="283"/>
        <v>0.36401197103013505</v>
      </c>
      <c r="X726" t="b">
        <f t="shared" ca="1" si="284"/>
        <v>0</v>
      </c>
      <c r="BJ726" t="b">
        <f t="shared" si="265"/>
        <v>1</v>
      </c>
      <c r="BK726" t="b">
        <f t="shared" ca="1" si="266"/>
        <v>0</v>
      </c>
      <c r="BM726">
        <f t="shared" ca="1" si="285"/>
        <v>0.30049535922946013</v>
      </c>
      <c r="BN726" t="b">
        <f t="shared" ca="1" si="286"/>
        <v>0</v>
      </c>
    </row>
    <row r="727" spans="1:66" x14ac:dyDescent="0.45">
      <c r="A727" s="1">
        <v>44481</v>
      </c>
      <c r="B727">
        <v>20.670999999999999</v>
      </c>
      <c r="C727" s="1">
        <v>44481</v>
      </c>
      <c r="D727">
        <v>404.69000199999999</v>
      </c>
      <c r="E727">
        <f t="shared" si="267"/>
        <v>-1.1597004107272728E-3</v>
      </c>
      <c r="F727" s="4">
        <f t="shared" si="268"/>
        <v>-2.3665524816943537E-3</v>
      </c>
      <c r="G727">
        <f t="shared" ca="1" si="269"/>
        <v>2.6384329506171419E-3</v>
      </c>
      <c r="H727">
        <f t="shared" ca="1" si="270"/>
        <v>2.5151829311305277E-2</v>
      </c>
      <c r="I727">
        <f t="shared" ca="1" si="271"/>
        <v>-4.0930327673161356E-2</v>
      </c>
      <c r="J727">
        <f t="shared" ca="1" si="272"/>
        <v>0.66686113369681133</v>
      </c>
      <c r="K727">
        <f t="shared" ca="1" si="273"/>
        <v>1.12560742250577</v>
      </c>
      <c r="L727">
        <f t="shared" ca="1" si="274"/>
        <v>1.5773452454927064</v>
      </c>
      <c r="M727">
        <f t="shared" ca="1" si="275"/>
        <v>7.5901585896427485E-4</v>
      </c>
      <c r="N727">
        <f t="shared" ca="1" si="276"/>
        <v>1.2171811900400656E-2</v>
      </c>
      <c r="O727">
        <f t="shared" ca="1" si="277"/>
        <v>-0.24883274402026131</v>
      </c>
      <c r="P727">
        <f t="shared" ca="1" si="278"/>
        <v>0.75836272281526629</v>
      </c>
      <c r="Q727">
        <f t="shared" ca="1" si="279"/>
        <v>0.81330527499810579</v>
      </c>
      <c r="R727">
        <f t="shared" ca="1" si="280"/>
        <v>1.5064788378292464</v>
      </c>
      <c r="T727">
        <f t="shared" si="281"/>
        <v>0.99884029958927267</v>
      </c>
      <c r="U727" s="6">
        <f t="shared" ca="1" si="282"/>
        <v>1.0107574201750524</v>
      </c>
      <c r="V727">
        <f t="shared" ca="1" si="283"/>
        <v>0.35527083050629482</v>
      </c>
      <c r="X727" t="b">
        <f t="shared" ca="1" si="284"/>
        <v>0</v>
      </c>
      <c r="BJ727" t="b">
        <f t="shared" si="265"/>
        <v>1</v>
      </c>
      <c r="BK727" t="b">
        <f t="shared" ca="1" si="266"/>
        <v>0</v>
      </c>
      <c r="BM727">
        <f t="shared" ca="1" si="285"/>
        <v>0.31312237148876054</v>
      </c>
      <c r="BN727" t="b">
        <f t="shared" ca="1" si="286"/>
        <v>0</v>
      </c>
    </row>
    <row r="728" spans="1:66" x14ac:dyDescent="0.45">
      <c r="A728" s="1">
        <v>44480</v>
      </c>
      <c r="B728">
        <v>20.695</v>
      </c>
      <c r="C728" s="1">
        <v>44480</v>
      </c>
      <c r="D728">
        <v>405.64999399999999</v>
      </c>
      <c r="E728">
        <f t="shared" si="267"/>
        <v>-6.5286835259316276E-3</v>
      </c>
      <c r="F728" s="4">
        <f t="shared" si="268"/>
        <v>-5.5891918690078564E-3</v>
      </c>
      <c r="G728">
        <f t="shared" ca="1" si="269"/>
        <v>2.6382741530570418E-3</v>
      </c>
      <c r="H728">
        <f t="shared" ca="1" si="270"/>
        <v>2.5151853511791947E-2</v>
      </c>
      <c r="I728">
        <f t="shared" ca="1" si="271"/>
        <v>-4.0911519692031571E-2</v>
      </c>
      <c r="J728">
        <f t="shared" ca="1" si="272"/>
        <v>0.66684588174121151</v>
      </c>
      <c r="K728">
        <f t="shared" ca="1" si="273"/>
        <v>1.12560742250577</v>
      </c>
      <c r="L728">
        <f t="shared" ca="1" si="274"/>
        <v>1.5773452454927064</v>
      </c>
      <c r="M728">
        <f t="shared" ca="1" si="275"/>
        <v>8.0408235521614926E-4</v>
      </c>
      <c r="N728">
        <f t="shared" ca="1" si="276"/>
        <v>1.2176866192307E-2</v>
      </c>
      <c r="O728">
        <f t="shared" ca="1" si="277"/>
        <v>-0.25907857762314851</v>
      </c>
      <c r="P728">
        <f t="shared" ca="1" si="278"/>
        <v>0.7561398468181566</v>
      </c>
      <c r="Q728">
        <f t="shared" ca="1" si="279"/>
        <v>0.81330527499810579</v>
      </c>
      <c r="R728">
        <f t="shared" ca="1" si="280"/>
        <v>1.5064788378292464</v>
      </c>
      <c r="T728">
        <f t="shared" si="281"/>
        <v>0.99347131647406839</v>
      </c>
      <c r="U728" s="6">
        <f t="shared" ca="1" si="282"/>
        <v>1.0488039732414354</v>
      </c>
      <c r="V728">
        <f t="shared" ca="1" si="283"/>
        <v>0.3427902464739736</v>
      </c>
      <c r="X728" t="b">
        <f t="shared" ca="1" si="284"/>
        <v>0</v>
      </c>
      <c r="BJ728" t="b">
        <f t="shared" si="265"/>
        <v>1</v>
      </c>
      <c r="BK728" t="b">
        <f t="shared" ca="1" si="266"/>
        <v>0</v>
      </c>
      <c r="BM728">
        <f t="shared" ca="1" si="285"/>
        <v>0.3369914498158364</v>
      </c>
      <c r="BN728" t="b">
        <f t="shared" ca="1" si="286"/>
        <v>0</v>
      </c>
    </row>
    <row r="729" spans="1:66" x14ac:dyDescent="0.45">
      <c r="A729" s="1">
        <v>44477</v>
      </c>
      <c r="B729">
        <v>20.830998999999998</v>
      </c>
      <c r="C729" s="1">
        <v>44477</v>
      </c>
      <c r="D729">
        <v>407.92999300000002</v>
      </c>
      <c r="E729">
        <f t="shared" si="267"/>
        <v>-1.1577793044944664E-2</v>
      </c>
      <c r="F729" s="4">
        <f t="shared" si="268"/>
        <v>-4.7089056522557826E-3</v>
      </c>
      <c r="G729">
        <f t="shared" ca="1" si="269"/>
        <v>2.569624102044372E-3</v>
      </c>
      <c r="H729">
        <f t="shared" ca="1" si="270"/>
        <v>2.5195699036718231E-2</v>
      </c>
      <c r="I729">
        <f t="shared" ca="1" si="271"/>
        <v>-3.6006728128832481E-2</v>
      </c>
      <c r="J729">
        <f t="shared" ca="1" si="272"/>
        <v>0.64406572803671525</v>
      </c>
      <c r="K729">
        <f t="shared" ca="1" si="273"/>
        <v>1.12560742250577</v>
      </c>
      <c r="L729">
        <f t="shared" ca="1" si="274"/>
        <v>1.552877508286884</v>
      </c>
      <c r="M729">
        <f t="shared" ca="1" si="275"/>
        <v>7.8651850451339476E-4</v>
      </c>
      <c r="N729">
        <f t="shared" ca="1" si="276"/>
        <v>1.218866184662952E-2</v>
      </c>
      <c r="O729">
        <f t="shared" ca="1" si="277"/>
        <v>-0.25595281502979933</v>
      </c>
      <c r="P729">
        <f t="shared" ca="1" si="278"/>
        <v>0.74179334140278241</v>
      </c>
      <c r="Q729">
        <f t="shared" ca="1" si="279"/>
        <v>0.81330527499810579</v>
      </c>
      <c r="R729">
        <f t="shared" ca="1" si="280"/>
        <v>1.4542725138953732</v>
      </c>
      <c r="T729">
        <f t="shared" si="281"/>
        <v>0.98842220695505534</v>
      </c>
      <c r="U729" s="6">
        <f t="shared" ca="1" si="282"/>
        <v>1.0042907142854733</v>
      </c>
      <c r="V729">
        <f t="shared" ca="1" si="283"/>
        <v>0.25358081748205841</v>
      </c>
      <c r="X729" t="b">
        <f t="shared" ca="1" si="284"/>
        <v>0</v>
      </c>
      <c r="BJ729" t="b">
        <f t="shared" si="265"/>
        <v>1</v>
      </c>
      <c r="BK729" t="b">
        <f t="shared" ca="1" si="266"/>
        <v>0</v>
      </c>
      <c r="BM729">
        <f t="shared" ca="1" si="285"/>
        <v>0.34733055210267239</v>
      </c>
      <c r="BN729" t="b">
        <f t="shared" ca="1" si="286"/>
        <v>0</v>
      </c>
    </row>
    <row r="730" spans="1:66" x14ac:dyDescent="0.45">
      <c r="A730" s="1">
        <v>44476</v>
      </c>
      <c r="B730">
        <v>21.075001</v>
      </c>
      <c r="C730" s="1">
        <v>44476</v>
      </c>
      <c r="D730">
        <v>409.85998499999999</v>
      </c>
      <c r="E730">
        <f t="shared" si="267"/>
        <v>1.8115941153819266E-2</v>
      </c>
      <c r="F730" s="4">
        <f t="shared" si="268"/>
        <v>1.075212083847101E-2</v>
      </c>
      <c r="G730">
        <f t="shared" ca="1" si="269"/>
        <v>2.607261421822903E-3</v>
      </c>
      <c r="H730">
        <f t="shared" ca="1" si="270"/>
        <v>2.5180076853030871E-2</v>
      </c>
      <c r="I730">
        <f t="shared" ca="1" si="271"/>
        <v>-3.9795232593590468E-2</v>
      </c>
      <c r="J730">
        <f t="shared" ca="1" si="272"/>
        <v>0.65296880563403548</v>
      </c>
      <c r="K730">
        <f t="shared" ca="1" si="273"/>
        <v>1.12560742250577</v>
      </c>
      <c r="L730">
        <f t="shared" ca="1" si="274"/>
        <v>1.552877508286884</v>
      </c>
      <c r="M730">
        <f t="shared" ca="1" si="275"/>
        <v>8.6406456293272279E-4</v>
      </c>
      <c r="N730">
        <f t="shared" ca="1" si="276"/>
        <v>1.2202851141517448E-2</v>
      </c>
      <c r="O730">
        <f t="shared" ca="1" si="277"/>
        <v>-0.27104955174764128</v>
      </c>
      <c r="P730">
        <f t="shared" ca="1" si="278"/>
        <v>0.73312306144763939</v>
      </c>
      <c r="Q730">
        <f t="shared" ca="1" si="279"/>
        <v>0.81330527499810579</v>
      </c>
      <c r="R730">
        <f t="shared" ca="1" si="280"/>
        <v>1.4844184503396753</v>
      </c>
      <c r="T730">
        <f t="shared" si="281"/>
        <v>1.0181159411538192</v>
      </c>
      <c r="U730" s="6">
        <f t="shared" ca="1" si="282"/>
        <v>1.017329648580807</v>
      </c>
      <c r="V730">
        <f t="shared" ca="1" si="283"/>
        <v>0.2650835431220333</v>
      </c>
      <c r="X730" t="b">
        <f t="shared" ca="1" si="284"/>
        <v>0</v>
      </c>
      <c r="BJ730" t="b">
        <f t="shared" si="265"/>
        <v>1</v>
      </c>
      <c r="BK730" t="b">
        <f t="shared" ca="1" si="266"/>
        <v>0</v>
      </c>
      <c r="BM730">
        <f t="shared" ca="1" si="285"/>
        <v>0.38832011777061215</v>
      </c>
      <c r="BN730" t="b">
        <f t="shared" ca="1" si="286"/>
        <v>0</v>
      </c>
    </row>
    <row r="731" spans="1:66" x14ac:dyDescent="0.45">
      <c r="A731" s="1">
        <v>44475</v>
      </c>
      <c r="B731">
        <v>20.700001</v>
      </c>
      <c r="C731" s="1">
        <v>44475</v>
      </c>
      <c r="D731">
        <v>405.5</v>
      </c>
      <c r="E731">
        <f t="shared" si="267"/>
        <v>1.2175492640946643E-2</v>
      </c>
      <c r="F731" s="4">
        <f t="shared" si="268"/>
        <v>6.9030566972013265E-3</v>
      </c>
      <c r="G731">
        <f t="shared" ca="1" si="269"/>
        <v>2.539379877596904E-3</v>
      </c>
      <c r="H731">
        <f t="shared" ca="1" si="270"/>
        <v>2.515634640487675E-2</v>
      </c>
      <c r="I731">
        <f t="shared" ca="1" si="271"/>
        <v>-3.2918014164812291E-2</v>
      </c>
      <c r="J731">
        <f t="shared" ca="1" si="272"/>
        <v>0.66578944659770833</v>
      </c>
      <c r="K731">
        <f t="shared" ca="1" si="273"/>
        <v>1.12560742250577</v>
      </c>
      <c r="L731">
        <f t="shared" ca="1" si="274"/>
        <v>1.5394641633238892</v>
      </c>
      <c r="M731">
        <f t="shared" ca="1" si="275"/>
        <v>8.2362533623031933E-4</v>
      </c>
      <c r="N731">
        <f t="shared" ca="1" si="276"/>
        <v>1.2183303851883374E-2</v>
      </c>
      <c r="O731">
        <f t="shared" ca="1" si="277"/>
        <v>-0.26499521512125779</v>
      </c>
      <c r="P731">
        <f t="shared" ca="1" si="278"/>
        <v>0.75153082232114432</v>
      </c>
      <c r="Q731">
        <f t="shared" ca="1" si="279"/>
        <v>0.81330527499810579</v>
      </c>
      <c r="R731">
        <f t="shared" ca="1" si="280"/>
        <v>1.4542725138953732</v>
      </c>
      <c r="T731">
        <f t="shared" si="281"/>
        <v>1.0121754926409468</v>
      </c>
      <c r="U731" s="6">
        <f t="shared" ca="1" si="282"/>
        <v>1.0089194814056639</v>
      </c>
      <c r="V731">
        <f t="shared" ca="1" si="283"/>
        <v>0.2622797571365636</v>
      </c>
      <c r="X731" t="b">
        <f t="shared" ca="1" si="284"/>
        <v>0</v>
      </c>
      <c r="BJ731" t="b">
        <f t="shared" si="265"/>
        <v>1</v>
      </c>
      <c r="BK731" t="b">
        <f t="shared" ca="1" si="266"/>
        <v>0</v>
      </c>
      <c r="BM731">
        <f t="shared" ca="1" si="285"/>
        <v>0.36401197103013505</v>
      </c>
      <c r="BN731" t="b">
        <f t="shared" ca="1" si="286"/>
        <v>0</v>
      </c>
    </row>
    <row r="732" spans="1:66" x14ac:dyDescent="0.45">
      <c r="A732" s="1">
        <v>44474</v>
      </c>
      <c r="B732">
        <v>20.451000000000001</v>
      </c>
      <c r="C732" s="1">
        <v>44474</v>
      </c>
      <c r="D732">
        <v>402.72000100000002</v>
      </c>
      <c r="E732">
        <f t="shared" si="267"/>
        <v>3.6438272856274136E-2</v>
      </c>
      <c r="F732" s="4">
        <f t="shared" si="268"/>
        <v>1.4433641009437158E-2</v>
      </c>
      <c r="G732">
        <f t="shared" ca="1" si="269"/>
        <v>2.4525490741879171E-3</v>
      </c>
      <c r="H732">
        <f t="shared" ca="1" si="270"/>
        <v>2.5152889498830811E-2</v>
      </c>
      <c r="I732">
        <f t="shared" ca="1" si="271"/>
        <v>-2.2903306632513807E-2</v>
      </c>
      <c r="J732">
        <f t="shared" ca="1" si="272"/>
        <v>0.66736853392694284</v>
      </c>
      <c r="K732">
        <f t="shared" ca="1" si="273"/>
        <v>1.12560742250577</v>
      </c>
      <c r="L732">
        <f t="shared" ca="1" si="274"/>
        <v>1.5394641633238892</v>
      </c>
      <c r="M732">
        <f t="shared" ca="1" si="275"/>
        <v>7.756814527443126E-4</v>
      </c>
      <c r="N732">
        <f t="shared" ca="1" si="276"/>
        <v>1.2178125614399666E-2</v>
      </c>
      <c r="O732">
        <f t="shared" ca="1" si="277"/>
        <v>-0.25415631967717944</v>
      </c>
      <c r="P732">
        <f t="shared" ca="1" si="278"/>
        <v>0.75352812920132095</v>
      </c>
      <c r="Q732">
        <f t="shared" ca="1" si="279"/>
        <v>0.81330527499810579</v>
      </c>
      <c r="R732">
        <f t="shared" ca="1" si="280"/>
        <v>1.4542725138953732</v>
      </c>
      <c r="T732">
        <f t="shared" si="281"/>
        <v>1.0364382728562742</v>
      </c>
      <c r="U732" s="6">
        <f t="shared" ca="1" si="282"/>
        <v>0.98801879259958425</v>
      </c>
      <c r="V732">
        <f t="shared" ca="1" si="283"/>
        <v>0.25214218460352011</v>
      </c>
      <c r="X732" t="b">
        <f t="shared" ca="1" si="284"/>
        <v>1</v>
      </c>
      <c r="BJ732" t="b">
        <f t="shared" si="265"/>
        <v>1</v>
      </c>
      <c r="BK732" t="b">
        <f t="shared" ca="1" si="266"/>
        <v>1</v>
      </c>
      <c r="BM732">
        <f t="shared" ca="1" si="285"/>
        <v>0.35527083050629482</v>
      </c>
      <c r="BN732" t="b">
        <f t="shared" ca="1" si="286"/>
        <v>1</v>
      </c>
    </row>
    <row r="733" spans="1:66" x14ac:dyDescent="0.45">
      <c r="A733" s="1">
        <v>44473</v>
      </c>
      <c r="B733">
        <v>19.731999999999999</v>
      </c>
      <c r="C733" s="1">
        <v>44473</v>
      </c>
      <c r="D733">
        <v>396.98998999999998</v>
      </c>
      <c r="E733">
        <f t="shared" si="267"/>
        <v>-4.8693518045823982E-2</v>
      </c>
      <c r="F733" s="4">
        <f t="shared" si="268"/>
        <v>-2.4258947460758563E-2</v>
      </c>
      <c r="G733">
        <f t="shared" ca="1" si="269"/>
        <v>2.3076429657117193E-3</v>
      </c>
      <c r="H733">
        <f t="shared" ca="1" si="270"/>
        <v>2.503933771841875E-2</v>
      </c>
      <c r="I733">
        <f t="shared" ca="1" si="271"/>
        <v>-1.8330891919630811E-2</v>
      </c>
      <c r="J733">
        <f t="shared" ca="1" si="272"/>
        <v>0.71697488930751829</v>
      </c>
      <c r="K733">
        <f t="shared" ca="1" si="273"/>
        <v>1.12560742250577</v>
      </c>
      <c r="L733">
        <f t="shared" ca="1" si="274"/>
        <v>1.3721210358284397</v>
      </c>
      <c r="M733">
        <f t="shared" ca="1" si="275"/>
        <v>7.3904976263263335E-4</v>
      </c>
      <c r="N733">
        <f t="shared" ca="1" si="276"/>
        <v>1.2147817213692059E-2</v>
      </c>
      <c r="O733">
        <f t="shared" ca="1" si="277"/>
        <v>-0.2534207596516434</v>
      </c>
      <c r="P733">
        <f t="shared" ca="1" si="278"/>
        <v>0.78051838723374933</v>
      </c>
      <c r="Q733">
        <f t="shared" ca="1" si="279"/>
        <v>0.81330527499810579</v>
      </c>
      <c r="R733">
        <f t="shared" ca="1" si="280"/>
        <v>1.4063105939356313</v>
      </c>
      <c r="T733">
        <f t="shared" si="281"/>
        <v>0.951306481954176</v>
      </c>
      <c r="U733" s="6">
        <f t="shared" ca="1" si="282"/>
        <v>0.9109879963065558</v>
      </c>
      <c r="V733">
        <f t="shared" ca="1" si="283"/>
        <v>0.17892037872132693</v>
      </c>
      <c r="X733" t="b">
        <f t="shared" ca="1" si="284"/>
        <v>1</v>
      </c>
      <c r="BJ733" t="b">
        <f t="shared" si="265"/>
        <v>1</v>
      </c>
      <c r="BK733" t="b">
        <f t="shared" ca="1" si="266"/>
        <v>1</v>
      </c>
      <c r="BM733">
        <f t="shared" ca="1" si="285"/>
        <v>0.3427902464739736</v>
      </c>
      <c r="BN733" t="b">
        <f t="shared" ca="1" si="286"/>
        <v>1</v>
      </c>
    </row>
    <row r="734" spans="1:66" x14ac:dyDescent="0.45">
      <c r="A734" s="1">
        <v>44470</v>
      </c>
      <c r="B734">
        <v>20.742000999999998</v>
      </c>
      <c r="C734" s="1">
        <v>44470</v>
      </c>
      <c r="D734">
        <v>406.85998499999999</v>
      </c>
      <c r="E734">
        <f t="shared" si="267"/>
        <v>1.2551168179183855E-3</v>
      </c>
      <c r="F734" s="4">
        <f t="shared" si="268"/>
        <v>1.3880176119709965E-2</v>
      </c>
      <c r="G734">
        <f t="shared" ca="1" si="269"/>
        <v>2.506950531989639E-3</v>
      </c>
      <c r="H734">
        <f t="shared" ca="1" si="270"/>
        <v>2.4788730101447099E-2</v>
      </c>
      <c r="I734">
        <f t="shared" ca="1" si="271"/>
        <v>4.8874625218766482E-4</v>
      </c>
      <c r="J734">
        <f t="shared" ca="1" si="272"/>
        <v>0.77845524036653213</v>
      </c>
      <c r="K734">
        <f t="shared" ca="1" si="273"/>
        <v>1.1273477795844584</v>
      </c>
      <c r="L734">
        <f t="shared" ca="1" si="274"/>
        <v>1.3999168253585037</v>
      </c>
      <c r="M734">
        <f t="shared" ca="1" si="275"/>
        <v>8.9671934893104446E-4</v>
      </c>
      <c r="N734">
        <f t="shared" ca="1" si="276"/>
        <v>1.2025761625970603E-2</v>
      </c>
      <c r="O734">
        <f t="shared" ca="1" si="277"/>
        <v>-0.25454119628074051</v>
      </c>
      <c r="P734">
        <f t="shared" ca="1" si="278"/>
        <v>0.85455113830490781</v>
      </c>
      <c r="Q734">
        <f t="shared" ca="1" si="279"/>
        <v>0.92593657001532104</v>
      </c>
      <c r="R734">
        <f t="shared" ca="1" si="280"/>
        <v>1.4567951528591752</v>
      </c>
      <c r="T734">
        <f t="shared" si="281"/>
        <v>1.0012551168179185</v>
      </c>
      <c r="U734" s="6">
        <f t="shared" ca="1" si="282"/>
        <v>0.93935971828086229</v>
      </c>
      <c r="V734">
        <f t="shared" ca="1" si="283"/>
        <v>0.23326437693037505</v>
      </c>
      <c r="X734" t="b">
        <f t="shared" ca="1" si="284"/>
        <v>1</v>
      </c>
      <c r="BJ734" t="b">
        <f t="shared" si="265"/>
        <v>1</v>
      </c>
      <c r="BK734" t="b">
        <f t="shared" ca="1" si="266"/>
        <v>1</v>
      </c>
      <c r="BM734">
        <f t="shared" ca="1" si="285"/>
        <v>0.25358081748205841</v>
      </c>
      <c r="BN734" t="b">
        <f t="shared" ca="1" si="286"/>
        <v>1</v>
      </c>
    </row>
    <row r="735" spans="1:66" x14ac:dyDescent="0.45">
      <c r="A735" s="1">
        <v>44469</v>
      </c>
      <c r="B735">
        <v>20.716000000000001</v>
      </c>
      <c r="C735" s="1">
        <v>44469</v>
      </c>
      <c r="D735">
        <v>401.290009</v>
      </c>
      <c r="E735">
        <f t="shared" si="267"/>
        <v>9.6992737729688361E-3</v>
      </c>
      <c r="F735" s="4">
        <f t="shared" si="268"/>
        <v>-5.5509875487596092E-3</v>
      </c>
      <c r="G735">
        <f t="shared" ca="1" si="269"/>
        <v>2.5201170442652201E-3</v>
      </c>
      <c r="H735">
        <f t="shared" ca="1" si="270"/>
        <v>2.4788761187934914E-2</v>
      </c>
      <c r="I735">
        <f t="shared" ca="1" si="271"/>
        <v>-1.1192642487499933E-3</v>
      </c>
      <c r="J735">
        <f t="shared" ca="1" si="272"/>
        <v>0.7784367552871827</v>
      </c>
      <c r="K735">
        <f t="shared" ca="1" si="273"/>
        <v>1.1273477795844584</v>
      </c>
      <c r="L735">
        <f t="shared" ca="1" si="274"/>
        <v>1.3999168253585037</v>
      </c>
      <c r="M735">
        <f t="shared" ca="1" si="275"/>
        <v>9.1041092983446263E-4</v>
      </c>
      <c r="N735">
        <f t="shared" ca="1" si="276"/>
        <v>1.2042165471090114E-2</v>
      </c>
      <c r="O735">
        <f t="shared" ca="1" si="277"/>
        <v>-0.25201398395619368</v>
      </c>
      <c r="P735">
        <f t="shared" ca="1" si="278"/>
        <v>0.8425520077636639</v>
      </c>
      <c r="Q735">
        <f t="shared" ca="1" si="279"/>
        <v>0.92593657001532104</v>
      </c>
      <c r="R735">
        <f t="shared" ca="1" si="280"/>
        <v>1.4567951528591752</v>
      </c>
      <c r="T735">
        <f t="shared" si="281"/>
        <v>1.0096992737729689</v>
      </c>
      <c r="U735" s="6">
        <f t="shared" ca="1" si="282"/>
        <v>0.92144826972689264</v>
      </c>
      <c r="V735">
        <f t="shared" ca="1" si="283"/>
        <v>0.24612449007782544</v>
      </c>
      <c r="X735" t="b">
        <f t="shared" ca="1" si="284"/>
        <v>1</v>
      </c>
      <c r="BJ735" t="b">
        <f t="shared" si="265"/>
        <v>1</v>
      </c>
      <c r="BK735" t="b">
        <f t="shared" ca="1" si="266"/>
        <v>1</v>
      </c>
      <c r="BM735">
        <f t="shared" ca="1" si="285"/>
        <v>0.2650835431220333</v>
      </c>
      <c r="BN735" t="b">
        <f t="shared" ca="1" si="286"/>
        <v>1</v>
      </c>
    </row>
    <row r="736" spans="1:66" x14ac:dyDescent="0.45">
      <c r="A736" s="1">
        <v>44468</v>
      </c>
      <c r="B736">
        <v>20.516999999999999</v>
      </c>
      <c r="C736" s="1">
        <v>44468</v>
      </c>
      <c r="D736">
        <v>403.52999899999998</v>
      </c>
      <c r="E736">
        <f t="shared" si="267"/>
        <v>-8.7926474125633383E-3</v>
      </c>
      <c r="F736" s="4">
        <f t="shared" si="268"/>
        <v>-4.4653797253207898E-3</v>
      </c>
      <c r="G736">
        <f t="shared" ca="1" si="269"/>
        <v>2.5851588000041464E-3</v>
      </c>
      <c r="H736">
        <f t="shared" ca="1" si="270"/>
        <v>2.4824732628192854E-2</v>
      </c>
      <c r="I736">
        <f t="shared" ca="1" si="271"/>
        <v>-6.4470561040249411E-3</v>
      </c>
      <c r="J736">
        <f t="shared" ca="1" si="272"/>
        <v>0.75857466794760997</v>
      </c>
      <c r="K736">
        <f t="shared" ca="1" si="273"/>
        <v>1.1273477795844584</v>
      </c>
      <c r="L736">
        <f t="shared" ca="1" si="274"/>
        <v>1.570649912070166</v>
      </c>
      <c r="M736">
        <f t="shared" ca="1" si="275"/>
        <v>9.5962019288285021E-4</v>
      </c>
      <c r="N736">
        <f t="shared" ca="1" si="276"/>
        <v>1.2035736065890796E-2</v>
      </c>
      <c r="O736">
        <f t="shared" ca="1" si="277"/>
        <v>-0.26390999278481048</v>
      </c>
      <c r="P736">
        <f t="shared" ca="1" si="278"/>
        <v>0.85476950152809383</v>
      </c>
      <c r="Q736">
        <f t="shared" ca="1" si="279"/>
        <v>0.92593657001532104</v>
      </c>
      <c r="R736">
        <f t="shared" ca="1" si="280"/>
        <v>1.4567951528591752</v>
      </c>
      <c r="T736">
        <f t="shared" si="281"/>
        <v>0.99120735258743664</v>
      </c>
      <c r="U736" s="6">
        <f t="shared" ca="1" si="282"/>
        <v>0.93509867371587441</v>
      </c>
      <c r="V736">
        <f t="shared" ca="1" si="283"/>
        <v>0.21825521931858827</v>
      </c>
      <c r="X736" t="b">
        <f t="shared" ca="1" si="284"/>
        <v>1</v>
      </c>
      <c r="BJ736" t="b">
        <f t="shared" si="265"/>
        <v>1</v>
      </c>
      <c r="BK736" t="b">
        <f t="shared" ca="1" si="266"/>
        <v>1</v>
      </c>
      <c r="BM736">
        <f t="shared" ca="1" si="285"/>
        <v>0.2622797571365636</v>
      </c>
      <c r="BN736" t="b">
        <f t="shared" ca="1" si="286"/>
        <v>1</v>
      </c>
    </row>
    <row r="737" spans="1:66" x14ac:dyDescent="0.45">
      <c r="A737" s="1">
        <v>44467</v>
      </c>
      <c r="B737">
        <v>20.698999000000001</v>
      </c>
      <c r="C737" s="1">
        <v>44467</v>
      </c>
      <c r="D737">
        <v>405.33999599999999</v>
      </c>
      <c r="E737">
        <f t="shared" si="267"/>
        <v>-4.4367543859649104E-2</v>
      </c>
      <c r="F737" s="4">
        <f t="shared" si="268"/>
        <v>-3.1260495658939715E-2</v>
      </c>
      <c r="G737">
        <f t="shared" ca="1" si="269"/>
        <v>2.6449250010863105E-3</v>
      </c>
      <c r="H737">
        <f t="shared" ca="1" si="270"/>
        <v>2.481158799951878E-2</v>
      </c>
      <c r="I737">
        <f t="shared" ca="1" si="271"/>
        <v>-1.3267191459860611E-2</v>
      </c>
      <c r="J737">
        <f t="shared" ca="1" si="272"/>
        <v>0.76650842757843884</v>
      </c>
      <c r="K737">
        <f t="shared" ca="1" si="273"/>
        <v>1.1273477795844584</v>
      </c>
      <c r="L737">
        <f t="shared" ca="1" si="274"/>
        <v>1.570649912070166</v>
      </c>
      <c r="M737">
        <f t="shared" ca="1" si="275"/>
        <v>9.7308515901052735E-4</v>
      </c>
      <c r="N737">
        <f t="shared" ca="1" si="276"/>
        <v>1.2031141869537521E-2</v>
      </c>
      <c r="O737">
        <f t="shared" ca="1" si="277"/>
        <v>-0.26719795407723745</v>
      </c>
      <c r="P737">
        <f t="shared" ca="1" si="278"/>
        <v>0.86174310347973071</v>
      </c>
      <c r="Q737">
        <f t="shared" ca="1" si="279"/>
        <v>0.92593657001532104</v>
      </c>
      <c r="R737">
        <f t="shared" ca="1" si="280"/>
        <v>1.4567951528591752</v>
      </c>
      <c r="T737">
        <f t="shared" si="281"/>
        <v>0.95563245614035086</v>
      </c>
      <c r="U737" s="6">
        <f t="shared" ca="1" si="282"/>
        <v>0.97425393015155826</v>
      </c>
      <c r="V737">
        <f t="shared" ca="1" si="283"/>
        <v>0.22010186109578278</v>
      </c>
      <c r="X737" t="b">
        <f t="shared" ca="1" si="284"/>
        <v>1</v>
      </c>
      <c r="BJ737" t="b">
        <f t="shared" si="265"/>
        <v>1</v>
      </c>
      <c r="BK737" t="b">
        <f t="shared" ca="1" si="266"/>
        <v>1</v>
      </c>
      <c r="BM737">
        <f t="shared" ca="1" si="285"/>
        <v>0.25214218460352011</v>
      </c>
      <c r="BN737" t="b">
        <f t="shared" ca="1" si="286"/>
        <v>1</v>
      </c>
    </row>
    <row r="738" spans="1:66" x14ac:dyDescent="0.45">
      <c r="A738" s="1">
        <v>44466</v>
      </c>
      <c r="B738">
        <v>21.66</v>
      </c>
      <c r="C738" s="1">
        <v>44466</v>
      </c>
      <c r="D738">
        <v>418.42001299999998</v>
      </c>
      <c r="E738">
        <f t="shared" si="267"/>
        <v>-1.906612105729448E-2</v>
      </c>
      <c r="F738" s="4">
        <f t="shared" si="268"/>
        <v>-9.7973897661747539E-3</v>
      </c>
      <c r="G738">
        <f t="shared" ca="1" si="269"/>
        <v>2.882809740085656E-3</v>
      </c>
      <c r="H738">
        <f t="shared" ca="1" si="270"/>
        <v>2.4585630632995615E-2</v>
      </c>
      <c r="I738">
        <f t="shared" ca="1" si="271"/>
        <v>-7.4676484025436021E-3</v>
      </c>
      <c r="J738">
        <f t="shared" ca="1" si="272"/>
        <v>0.83907516511903157</v>
      </c>
      <c r="K738">
        <f t="shared" ca="1" si="273"/>
        <v>1.1663151391919377</v>
      </c>
      <c r="L738">
        <f t="shared" ca="1" si="274"/>
        <v>1.5970589560014767</v>
      </c>
      <c r="M738">
        <f t="shared" ca="1" si="275"/>
        <v>1.1514916896463831E-3</v>
      </c>
      <c r="N738">
        <f t="shared" ca="1" si="276"/>
        <v>1.1813339675131811E-2</v>
      </c>
      <c r="O738">
        <f t="shared" ca="1" si="277"/>
        <v>-0.22477800215842703</v>
      </c>
      <c r="P738">
        <f t="shared" ca="1" si="278"/>
        <v>0.88339447197401366</v>
      </c>
      <c r="Q738">
        <f t="shared" ca="1" si="279"/>
        <v>0.9410589607923211</v>
      </c>
      <c r="R738">
        <f t="shared" ca="1" si="280"/>
        <v>1.4830021601587771</v>
      </c>
      <c r="T738">
        <f t="shared" si="281"/>
        <v>0.98093387894270556</v>
      </c>
      <c r="U738" s="6">
        <f t="shared" ca="1" si="282"/>
        <v>1.0259081596216475</v>
      </c>
      <c r="V738">
        <f t="shared" ca="1" si="283"/>
        <v>0.23623526301645992</v>
      </c>
      <c r="X738" t="b">
        <f t="shared" ca="1" si="284"/>
        <v>0</v>
      </c>
      <c r="BJ738" t="b">
        <f t="shared" si="265"/>
        <v>1</v>
      </c>
      <c r="BK738" t="b">
        <f t="shared" ca="1" si="266"/>
        <v>0</v>
      </c>
      <c r="BM738">
        <f t="shared" ca="1" si="285"/>
        <v>0.17892037872132693</v>
      </c>
      <c r="BN738" t="b">
        <f t="shared" ca="1" si="286"/>
        <v>0</v>
      </c>
    </row>
    <row r="739" spans="1:66" x14ac:dyDescent="0.45">
      <c r="A739" s="1">
        <v>44463</v>
      </c>
      <c r="B739">
        <v>22.080998999999998</v>
      </c>
      <c r="C739" s="1">
        <v>44463</v>
      </c>
      <c r="D739">
        <v>422.55999800000001</v>
      </c>
      <c r="E739">
        <f t="shared" si="267"/>
        <v>-1.7836535895383011E-2</v>
      </c>
      <c r="F739" s="4">
        <f t="shared" si="268"/>
        <v>9.4691378021402299E-5</v>
      </c>
      <c r="G739">
        <f t="shared" ca="1" si="269"/>
        <v>2.8211178734620151E-3</v>
      </c>
      <c r="H739">
        <f t="shared" ca="1" si="270"/>
        <v>2.4656361464640685E-2</v>
      </c>
      <c r="I739">
        <f t="shared" ca="1" si="271"/>
        <v>-9.890607111190235E-3</v>
      </c>
      <c r="J739">
        <f t="shared" ca="1" si="272"/>
        <v>0.81066435778029566</v>
      </c>
      <c r="K739">
        <f t="shared" ca="1" si="273"/>
        <v>1.1663151391919377</v>
      </c>
      <c r="L739">
        <f t="shared" ca="1" si="274"/>
        <v>1.5970589560014767</v>
      </c>
      <c r="M739">
        <f t="shared" ca="1" si="275"/>
        <v>1.0978922264328467E-3</v>
      </c>
      <c r="N739">
        <f t="shared" ca="1" si="276"/>
        <v>1.1887353832577205E-2</v>
      </c>
      <c r="O739">
        <f t="shared" ca="1" si="277"/>
        <v>-0.23371971535384414</v>
      </c>
      <c r="P739">
        <f t="shared" ca="1" si="278"/>
        <v>0.83547368102695208</v>
      </c>
      <c r="Q739">
        <f t="shared" ca="1" si="279"/>
        <v>0.93203718167279515</v>
      </c>
      <c r="R739">
        <f t="shared" ca="1" si="280"/>
        <v>1.4830021601587771</v>
      </c>
      <c r="T739">
        <f t="shared" si="281"/>
        <v>0.98216346410461697</v>
      </c>
      <c r="U739" s="6">
        <f t="shared" ca="1" si="282"/>
        <v>1.0082647945205478</v>
      </c>
      <c r="V739">
        <f t="shared" ca="1" si="283"/>
        <v>0.15084815626787673</v>
      </c>
      <c r="X739" t="b">
        <f t="shared" ca="1" si="284"/>
        <v>0</v>
      </c>
      <c r="BJ739" t="b">
        <f t="shared" si="265"/>
        <v>1</v>
      </c>
      <c r="BK739" t="b">
        <f t="shared" ca="1" si="266"/>
        <v>0</v>
      </c>
      <c r="BM739">
        <f t="shared" ca="1" si="285"/>
        <v>0.23326437693037505</v>
      </c>
      <c r="BN739" t="b">
        <f t="shared" ca="1" si="286"/>
        <v>0</v>
      </c>
    </row>
    <row r="740" spans="1:66" x14ac:dyDescent="0.45">
      <c r="A740" s="1">
        <v>44462</v>
      </c>
      <c r="B740">
        <v>22.481999999999999</v>
      </c>
      <c r="C740" s="1">
        <v>44462</v>
      </c>
      <c r="D740">
        <v>422.51998900000001</v>
      </c>
      <c r="E740">
        <f t="shared" si="267"/>
        <v>2.4657034775078638E-2</v>
      </c>
      <c r="F740" s="4">
        <f t="shared" si="268"/>
        <v>1.2921592633932021E-2</v>
      </c>
      <c r="G740">
        <f t="shared" ca="1" si="269"/>
        <v>2.8159539970016188E-3</v>
      </c>
      <c r="H740">
        <f t="shared" ca="1" si="270"/>
        <v>2.4660817363568607E-2</v>
      </c>
      <c r="I740">
        <f t="shared" ca="1" si="271"/>
        <v>-9.7209430926394266E-3</v>
      </c>
      <c r="J740">
        <f t="shared" ca="1" si="272"/>
        <v>0.80841877767977932</v>
      </c>
      <c r="K740">
        <f t="shared" ca="1" si="273"/>
        <v>1.1663151391919377</v>
      </c>
      <c r="L740">
        <f t="shared" ca="1" si="274"/>
        <v>1.5970589560014767</v>
      </c>
      <c r="M740">
        <f t="shared" ca="1" si="275"/>
        <v>1.1200434674598218E-3</v>
      </c>
      <c r="N740">
        <f t="shared" ca="1" si="276"/>
        <v>1.1889602559000161E-2</v>
      </c>
      <c r="O740">
        <f t="shared" ca="1" si="277"/>
        <v>-0.23910821758220199</v>
      </c>
      <c r="P740">
        <f t="shared" ca="1" si="278"/>
        <v>0.83437033182025155</v>
      </c>
      <c r="Q740">
        <f t="shared" ca="1" si="279"/>
        <v>0.93203718167279515</v>
      </c>
      <c r="R740">
        <f t="shared" ca="1" si="280"/>
        <v>1.4830021601587771</v>
      </c>
      <c r="T740">
        <f t="shared" si="281"/>
        <v>1.0246570347750787</v>
      </c>
      <c r="U740" s="6">
        <f t="shared" ca="1" si="282"/>
        <v>1.0107903511019536</v>
      </c>
      <c r="V740">
        <f t="shared" ca="1" si="283"/>
        <v>0.17511886372936569</v>
      </c>
      <c r="X740" t="b">
        <f t="shared" ca="1" si="284"/>
        <v>0</v>
      </c>
      <c r="BJ740" t="b">
        <f t="shared" si="265"/>
        <v>1</v>
      </c>
      <c r="BK740" t="b">
        <f t="shared" ca="1" si="266"/>
        <v>0</v>
      </c>
      <c r="BM740">
        <f t="shared" ca="1" si="285"/>
        <v>0.24612449007782544</v>
      </c>
      <c r="BN740" t="b">
        <f t="shared" ca="1" si="286"/>
        <v>0</v>
      </c>
    </row>
    <row r="741" spans="1:66" x14ac:dyDescent="0.45">
      <c r="A741" s="1">
        <v>44461</v>
      </c>
      <c r="B741">
        <v>21.940999999999999</v>
      </c>
      <c r="C741" s="1">
        <v>44461</v>
      </c>
      <c r="D741">
        <v>417.13000499999998</v>
      </c>
      <c r="E741">
        <f t="shared" si="267"/>
        <v>3.2712039913395476E-2</v>
      </c>
      <c r="F741" s="4">
        <f t="shared" si="268"/>
        <v>1.4791429698326614E-2</v>
      </c>
      <c r="G741">
        <f t="shared" ca="1" si="269"/>
        <v>2.7105546122214281E-3</v>
      </c>
      <c r="H741">
        <f t="shared" ca="1" si="270"/>
        <v>2.4611999311368701E-2</v>
      </c>
      <c r="I741">
        <f t="shared" ca="1" si="271"/>
        <v>-3.4884816131914919E-4</v>
      </c>
      <c r="J741">
        <f t="shared" ca="1" si="272"/>
        <v>0.83575773442567414</v>
      </c>
      <c r="K741">
        <f t="shared" ca="1" si="273"/>
        <v>1.1663151391919377</v>
      </c>
      <c r="L741">
        <f t="shared" ca="1" si="274"/>
        <v>1.4234551483526745</v>
      </c>
      <c r="M741">
        <f t="shared" ca="1" si="275"/>
        <v>1.0678729636133992E-3</v>
      </c>
      <c r="N741">
        <f t="shared" ca="1" si="276"/>
        <v>1.186041432269286E-2</v>
      </c>
      <c r="O741">
        <f t="shared" ca="1" si="277"/>
        <v>-0.23254128335659865</v>
      </c>
      <c r="P741">
        <f t="shared" ca="1" si="278"/>
        <v>0.86333703995470978</v>
      </c>
      <c r="Q741">
        <f t="shared" ca="1" si="279"/>
        <v>0.93203718167279515</v>
      </c>
      <c r="R741">
        <f t="shared" ca="1" si="280"/>
        <v>1.438378890666244</v>
      </c>
      <c r="T741">
        <f t="shared" si="281"/>
        <v>1.0327120399133956</v>
      </c>
      <c r="U741" s="6">
        <f t="shared" ca="1" si="282"/>
        <v>0.98209569849156253</v>
      </c>
      <c r="V741">
        <f t="shared" ca="1" si="283"/>
        <v>0.17835631131496843</v>
      </c>
      <c r="X741" t="b">
        <f t="shared" ca="1" si="284"/>
        <v>1</v>
      </c>
      <c r="BJ741" t="b">
        <f t="shared" si="265"/>
        <v>1</v>
      </c>
      <c r="BK741" t="b">
        <f t="shared" ca="1" si="266"/>
        <v>1</v>
      </c>
      <c r="BM741">
        <f t="shared" ca="1" si="285"/>
        <v>0.21825521931858827</v>
      </c>
      <c r="BN741" t="b">
        <f t="shared" ca="1" si="286"/>
        <v>1</v>
      </c>
    </row>
    <row r="742" spans="1:66" x14ac:dyDescent="0.45">
      <c r="A742" s="1">
        <v>44460</v>
      </c>
      <c r="B742">
        <v>21.245999999999999</v>
      </c>
      <c r="C742" s="1">
        <v>44460</v>
      </c>
      <c r="D742">
        <v>411.04998799999998</v>
      </c>
      <c r="E742">
        <f t="shared" si="267"/>
        <v>6.2993887036711686E-3</v>
      </c>
      <c r="F742" s="4">
        <f t="shared" si="268"/>
        <v>5.1112842479922457E-4</v>
      </c>
      <c r="G742">
        <f t="shared" ca="1" si="269"/>
        <v>2.6075535347804581E-3</v>
      </c>
      <c r="H742">
        <f t="shared" ca="1" si="270"/>
        <v>2.4528777522190348E-2</v>
      </c>
      <c r="I742">
        <f t="shared" ca="1" si="271"/>
        <v>3.3704922042616294E-3</v>
      </c>
      <c r="J742">
        <f t="shared" ca="1" si="272"/>
        <v>0.87717346382729744</v>
      </c>
      <c r="K742">
        <f t="shared" ca="1" si="273"/>
        <v>1.1663151391919377</v>
      </c>
      <c r="L742">
        <f t="shared" ca="1" si="274"/>
        <v>1.35494907267083</v>
      </c>
      <c r="M742">
        <f t="shared" ca="1" si="275"/>
        <v>1.0499959541400831E-3</v>
      </c>
      <c r="N742">
        <f t="shared" ca="1" si="276"/>
        <v>1.1842305831297558E-2</v>
      </c>
      <c r="O742">
        <f t="shared" ca="1" si="277"/>
        <v>-0.23374050842195329</v>
      </c>
      <c r="P742">
        <f t="shared" ca="1" si="278"/>
        <v>0.87930043310728578</v>
      </c>
      <c r="Q742">
        <f t="shared" ca="1" si="279"/>
        <v>0.93203718167279515</v>
      </c>
      <c r="R742">
        <f t="shared" ca="1" si="280"/>
        <v>1.438378890666244</v>
      </c>
      <c r="T742">
        <f t="shared" si="281"/>
        <v>1.0062993887036711</v>
      </c>
      <c r="U742" s="6">
        <f t="shared" ca="1" si="282"/>
        <v>0.95521981138297773</v>
      </c>
      <c r="V742">
        <f t="shared" ca="1" si="283"/>
        <v>0.17315340770951249</v>
      </c>
      <c r="X742" t="b">
        <f t="shared" ca="1" si="284"/>
        <v>1</v>
      </c>
      <c r="BJ742" t="b">
        <f t="shared" si="265"/>
        <v>1</v>
      </c>
      <c r="BK742" t="b">
        <f t="shared" ca="1" si="266"/>
        <v>1</v>
      </c>
      <c r="BM742">
        <f t="shared" ca="1" si="285"/>
        <v>0.22010186109578278</v>
      </c>
      <c r="BN742" t="b">
        <f t="shared" ca="1" si="286"/>
        <v>1</v>
      </c>
    </row>
    <row r="743" spans="1:66" x14ac:dyDescent="0.45">
      <c r="A743" s="1">
        <v>44459</v>
      </c>
      <c r="B743">
        <v>21.113001000000001</v>
      </c>
      <c r="C743" s="1">
        <v>44459</v>
      </c>
      <c r="D743">
        <v>410.83999599999999</v>
      </c>
      <c r="E743">
        <f t="shared" si="267"/>
        <v>-3.5936027397260185E-2</v>
      </c>
      <c r="F743" s="4">
        <f t="shared" si="268"/>
        <v>-1.9170623572595673E-2</v>
      </c>
      <c r="G743">
        <f t="shared" ca="1" si="269"/>
        <v>2.5212372919155069E-3</v>
      </c>
      <c r="H743">
        <f t="shared" ca="1" si="270"/>
        <v>2.4546089141464469E-2</v>
      </c>
      <c r="I743">
        <f t="shared" ca="1" si="271"/>
        <v>1.3144284183486466E-2</v>
      </c>
      <c r="J743">
        <f t="shared" ca="1" si="272"/>
        <v>0.86671174031995646</v>
      </c>
      <c r="K743">
        <f t="shared" ca="1" si="273"/>
        <v>1.1663151391919377</v>
      </c>
      <c r="L743">
        <f t="shared" ca="1" si="274"/>
        <v>1.35494907267083</v>
      </c>
      <c r="M743">
        <f t="shared" ca="1" si="275"/>
        <v>1.0505494620388592E-3</v>
      </c>
      <c r="N743">
        <f t="shared" ca="1" si="276"/>
        <v>1.1842283105197769E-2</v>
      </c>
      <c r="O743">
        <f t="shared" ca="1" si="277"/>
        <v>-0.23388325203172575</v>
      </c>
      <c r="P743">
        <f t="shared" ca="1" si="278"/>
        <v>0.87937515075115469</v>
      </c>
      <c r="Q743">
        <f t="shared" ca="1" si="279"/>
        <v>0.93203718167279515</v>
      </c>
      <c r="R743">
        <f t="shared" ca="1" si="280"/>
        <v>1.438378890666244</v>
      </c>
      <c r="T743">
        <f t="shared" si="281"/>
        <v>0.96406397260273979</v>
      </c>
      <c r="U743" s="6">
        <f t="shared" ca="1" si="282"/>
        <v>0.95309683098591547</v>
      </c>
      <c r="V743">
        <f t="shared" ca="1" si="283"/>
        <v>0.16849378179585983</v>
      </c>
      <c r="X743" t="b">
        <f t="shared" ca="1" si="284"/>
        <v>1</v>
      </c>
      <c r="BJ743" t="b">
        <f t="shared" si="265"/>
        <v>1</v>
      </c>
      <c r="BK743" t="b">
        <f t="shared" ca="1" si="266"/>
        <v>1</v>
      </c>
      <c r="BM743">
        <f t="shared" ca="1" si="285"/>
        <v>0.23623526301645992</v>
      </c>
      <c r="BN743" t="b">
        <f t="shared" ca="1" si="286"/>
        <v>1</v>
      </c>
    </row>
    <row r="744" spans="1:66" x14ac:dyDescent="0.45">
      <c r="A744" s="1">
        <v>44456</v>
      </c>
      <c r="B744">
        <v>21.9</v>
      </c>
      <c r="C744" s="1">
        <v>44456</v>
      </c>
      <c r="D744">
        <v>418.86999500000002</v>
      </c>
      <c r="E744">
        <f t="shared" si="267"/>
        <v>-1.5376359348243883E-2</v>
      </c>
      <c r="F744" s="4">
        <f t="shared" si="268"/>
        <v>-1.3425376041694718E-2</v>
      </c>
      <c r="G744">
        <f t="shared" ca="1" si="269"/>
        <v>2.7586097365941116E-3</v>
      </c>
      <c r="H744">
        <f t="shared" ca="1" si="270"/>
        <v>2.4401444467319507E-2</v>
      </c>
      <c r="I744">
        <f t="shared" ca="1" si="271"/>
        <v>4.0265484521367269E-3</v>
      </c>
      <c r="J744">
        <f t="shared" ca="1" si="272"/>
        <v>0.92770781273777425</v>
      </c>
      <c r="K744">
        <f t="shared" ca="1" si="273"/>
        <v>1.1663151391919377</v>
      </c>
      <c r="L744">
        <f t="shared" ca="1" si="274"/>
        <v>1.3752494314722914</v>
      </c>
      <c r="M744">
        <f t="shared" ca="1" si="275"/>
        <v>1.1403398633571015E-3</v>
      </c>
      <c r="N744">
        <f t="shared" ca="1" si="276"/>
        <v>1.1755958063111695E-2</v>
      </c>
      <c r="O744">
        <f t="shared" ca="1" si="277"/>
        <v>-0.23642323912455912</v>
      </c>
      <c r="P744">
        <f t="shared" ca="1" si="278"/>
        <v>0.95762276869981999</v>
      </c>
      <c r="Q744">
        <f t="shared" ca="1" si="279"/>
        <v>0.93203718167279515</v>
      </c>
      <c r="R744">
        <f t="shared" ca="1" si="280"/>
        <v>1.461473439917125</v>
      </c>
      <c r="T744">
        <f t="shared" si="281"/>
        <v>0.98462364065175612</v>
      </c>
      <c r="U744" s="6">
        <f t="shared" ca="1" si="282"/>
        <v>0.97428592515855839</v>
      </c>
      <c r="V744">
        <f t="shared" ca="1" si="283"/>
        <v>0.21840595773547111</v>
      </c>
      <c r="X744" t="b">
        <f t="shared" ca="1" si="284"/>
        <v>1</v>
      </c>
      <c r="BJ744" t="b">
        <f t="shared" si="265"/>
        <v>1</v>
      </c>
      <c r="BK744" t="b">
        <f t="shared" ca="1" si="266"/>
        <v>1</v>
      </c>
      <c r="BM744">
        <f t="shared" ca="1" si="285"/>
        <v>0.15084815626787673</v>
      </c>
      <c r="BN744" t="b">
        <f t="shared" ca="1" si="286"/>
        <v>1</v>
      </c>
    </row>
    <row r="745" spans="1:66" x14ac:dyDescent="0.45">
      <c r="A745" s="1">
        <v>44455</v>
      </c>
      <c r="B745">
        <v>22.242000999999998</v>
      </c>
      <c r="C745" s="1">
        <v>44455</v>
      </c>
      <c r="D745">
        <v>424.57000699999998</v>
      </c>
      <c r="E745">
        <f t="shared" si="267"/>
        <v>-4.4312698625846077E-3</v>
      </c>
      <c r="F745" s="4">
        <f t="shared" si="268"/>
        <v>1.675133358012035E-3</v>
      </c>
      <c r="G745">
        <f t="shared" ca="1" si="269"/>
        <v>2.8312009688462813E-3</v>
      </c>
      <c r="H745">
        <f t="shared" ca="1" si="270"/>
        <v>2.436879725049905E-2</v>
      </c>
      <c r="I745">
        <f t="shared" ca="1" si="271"/>
        <v>-2.9087242273489111E-3</v>
      </c>
      <c r="J745">
        <f t="shared" ca="1" si="272"/>
        <v>0.94743845132516258</v>
      </c>
      <c r="K745">
        <f t="shared" ca="1" si="273"/>
        <v>1.1663151391919377</v>
      </c>
      <c r="L745">
        <f t="shared" ca="1" si="274"/>
        <v>1.4005324227893508</v>
      </c>
      <c r="M745">
        <f t="shared" ca="1" si="275"/>
        <v>1.2489184196424897E-3</v>
      </c>
      <c r="N745">
        <f t="shared" ca="1" si="276"/>
        <v>1.1720984047107433E-2</v>
      </c>
      <c r="O745">
        <f t="shared" ca="1" si="277"/>
        <v>-0.25572479038029378</v>
      </c>
      <c r="P745">
        <f t="shared" ca="1" si="278"/>
        <v>1.0031228778437509</v>
      </c>
      <c r="Q745">
        <f t="shared" ca="1" si="279"/>
        <v>0.93203718167279515</v>
      </c>
      <c r="R745">
        <f t="shared" ca="1" si="280"/>
        <v>1.6682854227533668</v>
      </c>
      <c r="T745">
        <f t="shared" si="281"/>
        <v>0.99556873013741543</v>
      </c>
      <c r="U745" s="6">
        <f t="shared" ca="1" si="282"/>
        <v>1.0029310096045456</v>
      </c>
      <c r="V745">
        <f t="shared" ca="1" si="283"/>
        <v>0.23963205177404312</v>
      </c>
      <c r="X745" t="b">
        <f t="shared" ca="1" si="284"/>
        <v>0</v>
      </c>
      <c r="BJ745" t="b">
        <f t="shared" si="265"/>
        <v>1</v>
      </c>
      <c r="BK745" t="b">
        <f t="shared" ca="1" si="266"/>
        <v>0</v>
      </c>
      <c r="BM745">
        <f t="shared" ca="1" si="285"/>
        <v>0.17511886372936569</v>
      </c>
      <c r="BN745" t="b">
        <f t="shared" ca="1" si="286"/>
        <v>0</v>
      </c>
    </row>
    <row r="746" spans="1:66" x14ac:dyDescent="0.45">
      <c r="A746" s="1">
        <v>44454</v>
      </c>
      <c r="B746">
        <v>22.341000000000001</v>
      </c>
      <c r="C746" s="1">
        <v>44454</v>
      </c>
      <c r="D746">
        <v>423.85998499999999</v>
      </c>
      <c r="E746">
        <f t="shared" si="267"/>
        <v>4.4509934155655658E-3</v>
      </c>
      <c r="F746" s="4">
        <f t="shared" si="268"/>
        <v>8.5421183857122499E-3</v>
      </c>
      <c r="G746">
        <f t="shared" ca="1" si="269"/>
        <v>2.906236948661608E-3</v>
      </c>
      <c r="H746">
        <f t="shared" ca="1" si="270"/>
        <v>2.4369427342665787E-2</v>
      </c>
      <c r="I746">
        <f t="shared" ca="1" si="271"/>
        <v>-1.194186919096527E-2</v>
      </c>
      <c r="J746">
        <f t="shared" ca="1" si="272"/>
        <v>0.94712889767458819</v>
      </c>
      <c r="K746">
        <f t="shared" ca="1" si="273"/>
        <v>1.1663151391919377</v>
      </c>
      <c r="L746">
        <f t="shared" ca="1" si="274"/>
        <v>1.4005324227893508</v>
      </c>
      <c r="M746">
        <f t="shared" ca="1" si="275"/>
        <v>1.2741671640761163E-3</v>
      </c>
      <c r="N746">
        <f t="shared" ca="1" si="276"/>
        <v>1.1727344021151644E-2</v>
      </c>
      <c r="O746">
        <f t="shared" ca="1" si="277"/>
        <v>-0.26131663280942474</v>
      </c>
      <c r="P746">
        <f t="shared" ca="1" si="278"/>
        <v>0.99686051243071994</v>
      </c>
      <c r="Q746">
        <f t="shared" ca="1" si="279"/>
        <v>0.93203718167279515</v>
      </c>
      <c r="R746">
        <f t="shared" ca="1" si="280"/>
        <v>1.6682854227533668</v>
      </c>
      <c r="T746">
        <f t="shared" si="281"/>
        <v>1.0044509934155657</v>
      </c>
      <c r="U746" s="6">
        <f t="shared" ca="1" si="282"/>
        <v>1.0000894847535933</v>
      </c>
      <c r="V746">
        <f t="shared" ca="1" si="283"/>
        <v>0.24351272028292215</v>
      </c>
      <c r="X746" t="b">
        <f t="shared" ca="1" si="284"/>
        <v>0</v>
      </c>
      <c r="BJ746" t="b">
        <f t="shared" si="265"/>
        <v>1</v>
      </c>
      <c r="BK746" t="b">
        <f t="shared" ca="1" si="266"/>
        <v>0</v>
      </c>
      <c r="BM746">
        <f t="shared" ca="1" si="285"/>
        <v>0.17835631131496843</v>
      </c>
      <c r="BN746" t="b">
        <f t="shared" ca="1" si="286"/>
        <v>0</v>
      </c>
    </row>
    <row r="747" spans="1:66" x14ac:dyDescent="0.45">
      <c r="A747" s="1">
        <v>44453</v>
      </c>
      <c r="B747">
        <v>22.242000999999998</v>
      </c>
      <c r="C747" s="1">
        <v>44453</v>
      </c>
      <c r="D747">
        <v>420.26998900000001</v>
      </c>
      <c r="E747">
        <f t="shared" si="267"/>
        <v>4.0628837125314789E-3</v>
      </c>
      <c r="F747" s="4">
        <f t="shared" si="268"/>
        <v>-1.2595033629135353E-3</v>
      </c>
      <c r="G747">
        <f t="shared" ca="1" si="269"/>
        <v>2.8939935042797127E-3</v>
      </c>
      <c r="H747">
        <f t="shared" ca="1" si="270"/>
        <v>2.4369262463889898E-2</v>
      </c>
      <c r="I747">
        <f t="shared" ca="1" si="271"/>
        <v>-1.0421198514212811E-2</v>
      </c>
      <c r="J747">
        <f t="shared" ca="1" si="272"/>
        <v>0.94721395705064459</v>
      </c>
      <c r="K747">
        <f t="shared" ca="1" si="273"/>
        <v>1.1663151391919377</v>
      </c>
      <c r="L747">
        <f t="shared" ca="1" si="274"/>
        <v>1.4005324227893508</v>
      </c>
      <c r="M747">
        <f t="shared" ca="1" si="275"/>
        <v>1.2685056419644667E-3</v>
      </c>
      <c r="N747">
        <f t="shared" ca="1" si="276"/>
        <v>1.1724090560870067E-2</v>
      </c>
      <c r="O747">
        <f t="shared" ca="1" si="277"/>
        <v>-0.26055261454211737</v>
      </c>
      <c r="P747">
        <f t="shared" ca="1" si="278"/>
        <v>1.0004584197273703</v>
      </c>
      <c r="Q747">
        <f t="shared" ca="1" si="279"/>
        <v>0.93203718167279515</v>
      </c>
      <c r="R747">
        <f t="shared" ca="1" si="280"/>
        <v>1.6532059857921693</v>
      </c>
      <c r="T747">
        <f t="shared" si="281"/>
        <v>1.0040628837125314</v>
      </c>
      <c r="U747" s="6">
        <f t="shared" ca="1" si="282"/>
        <v>0.98146677338863397</v>
      </c>
      <c r="V747">
        <f t="shared" ca="1" si="283"/>
        <v>0.30363708142104162</v>
      </c>
      <c r="X747" t="b">
        <f t="shared" ca="1" si="284"/>
        <v>1</v>
      </c>
      <c r="BJ747" t="b">
        <f t="shared" si="265"/>
        <v>1</v>
      </c>
      <c r="BK747" t="b">
        <f t="shared" ca="1" si="266"/>
        <v>1</v>
      </c>
      <c r="BM747">
        <f t="shared" ca="1" si="285"/>
        <v>0.17315340770951249</v>
      </c>
      <c r="BN747" t="b">
        <f t="shared" ca="1" si="286"/>
        <v>1</v>
      </c>
    </row>
    <row r="748" spans="1:66" x14ac:dyDescent="0.45">
      <c r="A748" s="1">
        <v>44452</v>
      </c>
      <c r="B748">
        <v>22.152000000000001</v>
      </c>
      <c r="C748" s="1">
        <v>44452</v>
      </c>
      <c r="D748">
        <v>420.79998799999998</v>
      </c>
      <c r="E748">
        <f t="shared" si="267"/>
        <v>-1.4503113510849919E-2</v>
      </c>
      <c r="F748" s="4">
        <f t="shared" si="268"/>
        <v>7.1295483956141276E-5</v>
      </c>
      <c r="G748">
        <f t="shared" ca="1" si="269"/>
        <v>2.9805649262372074E-3</v>
      </c>
      <c r="H748">
        <f t="shared" ca="1" si="270"/>
        <v>2.4404165161683092E-2</v>
      </c>
      <c r="I748">
        <f t="shared" ca="1" si="271"/>
        <v>-1.8921652185847602E-2</v>
      </c>
      <c r="J748">
        <f t="shared" ca="1" si="272"/>
        <v>0.92632017563109281</v>
      </c>
      <c r="K748">
        <f t="shared" ca="1" si="273"/>
        <v>1.1663151391919377</v>
      </c>
      <c r="L748">
        <f t="shared" ca="1" si="274"/>
        <v>1.4713431876259662</v>
      </c>
      <c r="M748">
        <f t="shared" ca="1" si="275"/>
        <v>1.2982004388143317E-3</v>
      </c>
      <c r="N748">
        <f t="shared" ca="1" si="276"/>
        <v>1.1725176492674599E-2</v>
      </c>
      <c r="O748">
        <f t="shared" ca="1" si="277"/>
        <v>-0.26797885435035701</v>
      </c>
      <c r="P748">
        <f t="shared" ca="1" si="278"/>
        <v>1.0017157153649308</v>
      </c>
      <c r="Q748">
        <f t="shared" ca="1" si="279"/>
        <v>0.93203718167279515</v>
      </c>
      <c r="R748">
        <f t="shared" ca="1" si="280"/>
        <v>1.6532059857921693</v>
      </c>
      <c r="T748">
        <f t="shared" si="281"/>
        <v>0.98549688648915013</v>
      </c>
      <c r="U748" s="6">
        <f t="shared" ca="1" si="282"/>
        <v>0.96975003283281547</v>
      </c>
      <c r="V748">
        <f t="shared" ca="1" si="283"/>
        <v>0.28662739176558549</v>
      </c>
      <c r="X748" t="b">
        <f t="shared" ca="1" si="284"/>
        <v>1</v>
      </c>
      <c r="BJ748" t="b">
        <f t="shared" si="265"/>
        <v>1</v>
      </c>
      <c r="BK748" t="b">
        <f t="shared" ca="1" si="266"/>
        <v>1</v>
      </c>
      <c r="BM748">
        <f t="shared" ca="1" si="285"/>
        <v>0.16849378179585983</v>
      </c>
      <c r="BN748" t="b">
        <f t="shared" ca="1" si="286"/>
        <v>1</v>
      </c>
    </row>
    <row r="749" spans="1:66" x14ac:dyDescent="0.45">
      <c r="A749" s="1">
        <v>44449</v>
      </c>
      <c r="B749">
        <v>22.478000999999999</v>
      </c>
      <c r="C749" s="1">
        <v>44449</v>
      </c>
      <c r="D749">
        <v>420.76998900000001</v>
      </c>
      <c r="E749">
        <f t="shared" si="267"/>
        <v>1.3572665374036137E-2</v>
      </c>
      <c r="F749" s="4">
        <f t="shared" si="268"/>
        <v>-9.9995296927081704E-3</v>
      </c>
      <c r="G749">
        <f t="shared" ca="1" si="269"/>
        <v>2.9837311787229643E-3</v>
      </c>
      <c r="H749">
        <f t="shared" ca="1" si="270"/>
        <v>2.4401926367191695E-2</v>
      </c>
      <c r="I749">
        <f t="shared" ca="1" si="271"/>
        <v>-1.9124451570467403E-2</v>
      </c>
      <c r="J749">
        <f t="shared" ca="1" si="272"/>
        <v>0.92760085294911399</v>
      </c>
      <c r="K749">
        <f t="shared" ca="1" si="273"/>
        <v>1.1663151391919377</v>
      </c>
      <c r="L749">
        <f t="shared" ca="1" si="274"/>
        <v>1.4713431876259662</v>
      </c>
      <c r="M749">
        <f t="shared" ca="1" si="275"/>
        <v>1.3571850036815103E-3</v>
      </c>
      <c r="N749">
        <f t="shared" ca="1" si="276"/>
        <v>1.1748622699360849E-2</v>
      </c>
      <c r="O749">
        <f t="shared" ca="1" si="277"/>
        <v>-0.27788943172935032</v>
      </c>
      <c r="P749">
        <f t="shared" ca="1" si="278"/>
        <v>0.97843336463135966</v>
      </c>
      <c r="Q749">
        <f t="shared" ca="1" si="279"/>
        <v>0.93203718167279515</v>
      </c>
      <c r="R749">
        <f t="shared" ca="1" si="280"/>
        <v>1.6862185208244791</v>
      </c>
      <c r="T749">
        <f t="shared" si="281"/>
        <v>1.0135726653740362</v>
      </c>
      <c r="U749" s="6">
        <f t="shared" ca="1" si="282"/>
        <v>1.0036614127522772</v>
      </c>
      <c r="V749">
        <f t="shared" ca="1" si="283"/>
        <v>0.29917011426134632</v>
      </c>
      <c r="X749" t="b">
        <f t="shared" ca="1" si="284"/>
        <v>0</v>
      </c>
      <c r="BJ749" t="b">
        <f t="shared" si="265"/>
        <v>1</v>
      </c>
      <c r="BK749" t="b">
        <f t="shared" ca="1" si="266"/>
        <v>0</v>
      </c>
      <c r="BM749">
        <f t="shared" ca="1" si="285"/>
        <v>0.21840595773547111</v>
      </c>
      <c r="BN749" t="b">
        <f t="shared" ca="1" si="286"/>
        <v>0</v>
      </c>
    </row>
    <row r="750" spans="1:66" x14ac:dyDescent="0.45">
      <c r="A750" s="1">
        <v>44448</v>
      </c>
      <c r="B750">
        <v>22.177</v>
      </c>
      <c r="C750" s="1">
        <v>44448</v>
      </c>
      <c r="D750">
        <v>425.01998900000001</v>
      </c>
      <c r="E750">
        <f t="shared" si="267"/>
        <v>-7.2519357512898655E-3</v>
      </c>
      <c r="F750" s="4">
        <f t="shared" si="268"/>
        <v>-3.2598086043028325E-3</v>
      </c>
      <c r="G750">
        <f t="shared" ca="1" si="269"/>
        <v>2.9358292661524148E-3</v>
      </c>
      <c r="H750">
        <f t="shared" ca="1" si="270"/>
        <v>2.4390436053592708E-2</v>
      </c>
      <c r="I750">
        <f t="shared" ca="1" si="271"/>
        <v>-1.3615069179452401E-2</v>
      </c>
      <c r="J750">
        <f t="shared" ca="1" si="272"/>
        <v>0.93477659070393537</v>
      </c>
      <c r="K750">
        <f t="shared" ca="1" si="273"/>
        <v>1.1663151391919377</v>
      </c>
      <c r="L750">
        <f t="shared" ca="1" si="274"/>
        <v>1.4713431876259662</v>
      </c>
      <c r="M750">
        <f t="shared" ca="1" si="275"/>
        <v>1.4104129847396743E-3</v>
      </c>
      <c r="N750">
        <f t="shared" ca="1" si="276"/>
        <v>1.1720994565708897E-2</v>
      </c>
      <c r="O750">
        <f t="shared" ca="1" si="277"/>
        <v>-0.28900456742053598</v>
      </c>
      <c r="P750">
        <f t="shared" ca="1" si="278"/>
        <v>1.0171746418531065</v>
      </c>
      <c r="Q750">
        <f t="shared" ca="1" si="279"/>
        <v>0.93203718167279515</v>
      </c>
      <c r="R750">
        <f t="shared" ca="1" si="280"/>
        <v>1.8250225867764762</v>
      </c>
      <c r="T750">
        <f t="shared" si="281"/>
        <v>0.99274806424871009</v>
      </c>
      <c r="U750" s="6">
        <f t="shared" ca="1" si="282"/>
        <v>0.98823581836816554</v>
      </c>
      <c r="V750">
        <f t="shared" ca="1" si="283"/>
        <v>0.31899938729382171</v>
      </c>
      <c r="X750" t="b">
        <f t="shared" ca="1" si="284"/>
        <v>1</v>
      </c>
      <c r="BJ750" t="b">
        <f t="shared" si="265"/>
        <v>1</v>
      </c>
      <c r="BK750" t="b">
        <f t="shared" ca="1" si="266"/>
        <v>1</v>
      </c>
      <c r="BM750">
        <f t="shared" ca="1" si="285"/>
        <v>0.23963205177404312</v>
      </c>
      <c r="BN750" t="b">
        <f t="shared" ca="1" si="286"/>
        <v>1</v>
      </c>
    </row>
    <row r="751" spans="1:66" x14ac:dyDescent="0.45">
      <c r="A751" s="1">
        <v>44447</v>
      </c>
      <c r="B751">
        <v>22.339001</v>
      </c>
      <c r="C751" s="1">
        <v>44447</v>
      </c>
      <c r="D751">
        <v>426.41000400000001</v>
      </c>
      <c r="E751">
        <f t="shared" si="267"/>
        <v>-1.4252933798740914E-2</v>
      </c>
      <c r="F751" s="4">
        <f t="shared" si="268"/>
        <v>-5.8055258447962986E-3</v>
      </c>
      <c r="G751">
        <f t="shared" ca="1" si="269"/>
        <v>2.8409529913365717E-3</v>
      </c>
      <c r="H751">
        <f t="shared" ca="1" si="270"/>
        <v>2.4467050110704869E-2</v>
      </c>
      <c r="I751">
        <f t="shared" ca="1" si="271"/>
        <v>-9.9657813665294977E-3</v>
      </c>
      <c r="J751">
        <f t="shared" ca="1" si="272"/>
        <v>0.89519970892970502</v>
      </c>
      <c r="K751">
        <f t="shared" ca="1" si="273"/>
        <v>1.1663151391919377</v>
      </c>
      <c r="L751">
        <f t="shared" ca="1" si="274"/>
        <v>1.4447818910562853</v>
      </c>
      <c r="M751">
        <f t="shared" ca="1" si="275"/>
        <v>1.3865788871902682E-3</v>
      </c>
      <c r="N751">
        <f t="shared" ca="1" si="276"/>
        <v>1.1735376695406936E-2</v>
      </c>
      <c r="O751">
        <f t="shared" ca="1" si="277"/>
        <v>-0.28410850085896366</v>
      </c>
      <c r="P751">
        <f t="shared" ca="1" si="278"/>
        <v>0.99694949017312595</v>
      </c>
      <c r="Q751">
        <f t="shared" ca="1" si="279"/>
        <v>0.93203718167279515</v>
      </c>
      <c r="R751">
        <f t="shared" ca="1" si="280"/>
        <v>1.6862185208244791</v>
      </c>
      <c r="T751">
        <f t="shared" si="281"/>
        <v>0.98574706620125907</v>
      </c>
      <c r="U751" s="6">
        <f t="shared" ca="1" si="282"/>
        <v>0.99794509716327873</v>
      </c>
      <c r="V751">
        <f t="shared" ca="1" si="283"/>
        <v>0.35636609616856951</v>
      </c>
      <c r="X751" t="b">
        <f t="shared" ca="1" si="284"/>
        <v>1</v>
      </c>
      <c r="BJ751" t="b">
        <f t="shared" si="265"/>
        <v>1</v>
      </c>
      <c r="BK751" t="b">
        <f t="shared" ca="1" si="266"/>
        <v>1</v>
      </c>
      <c r="BM751">
        <f t="shared" ca="1" si="285"/>
        <v>0.24351272028292215</v>
      </c>
      <c r="BN751" t="b">
        <f t="shared" ca="1" si="286"/>
        <v>1</v>
      </c>
    </row>
    <row r="752" spans="1:66" x14ac:dyDescent="0.45">
      <c r="A752" s="1">
        <v>44446</v>
      </c>
      <c r="B752">
        <v>22.662001</v>
      </c>
      <c r="C752" s="1">
        <v>44446</v>
      </c>
      <c r="D752">
        <v>428.89999399999999</v>
      </c>
      <c r="E752">
        <f t="shared" si="267"/>
        <v>-7.9236089830582637E-3</v>
      </c>
      <c r="F752" s="4">
        <f t="shared" si="268"/>
        <v>-1.0481238935862859E-3</v>
      </c>
      <c r="G752">
        <f t="shared" ca="1" si="269"/>
        <v>2.916499518284293E-3</v>
      </c>
      <c r="H752">
        <f t="shared" ca="1" si="270"/>
        <v>2.4437312666842331E-2</v>
      </c>
      <c r="I752">
        <f t="shared" ca="1" si="271"/>
        <v>-1.7635664936932246E-2</v>
      </c>
      <c r="J752">
        <f t="shared" ca="1" si="272"/>
        <v>0.91334129254096252</v>
      </c>
      <c r="K752">
        <f t="shared" ca="1" si="273"/>
        <v>1.1663151391919377</v>
      </c>
      <c r="L752">
        <f t="shared" ca="1" si="274"/>
        <v>1.4713431876259662</v>
      </c>
      <c r="M752">
        <f t="shared" ca="1" si="275"/>
        <v>1.4703721694995758E-3</v>
      </c>
      <c r="N752">
        <f t="shared" ca="1" si="276"/>
        <v>1.1743592810812966E-2</v>
      </c>
      <c r="O752">
        <f t="shared" ca="1" si="277"/>
        <v>-0.30122501497164123</v>
      </c>
      <c r="P752">
        <f t="shared" ca="1" si="278"/>
        <v>0.99565690716871291</v>
      </c>
      <c r="Q752">
        <f t="shared" ca="1" si="279"/>
        <v>0.93203718167279515</v>
      </c>
      <c r="R752">
        <f t="shared" ca="1" si="280"/>
        <v>1.9251198583889428</v>
      </c>
      <c r="T752">
        <f t="shared" si="281"/>
        <v>0.99207639101694178</v>
      </c>
      <c r="U752" s="6">
        <f t="shared" ca="1" si="282"/>
        <v>0.99885406382228503</v>
      </c>
      <c r="V752">
        <f t="shared" ca="1" si="283"/>
        <v>0.34387150528228805</v>
      </c>
      <c r="X752" t="b">
        <f t="shared" ca="1" si="284"/>
        <v>1</v>
      </c>
      <c r="BJ752" t="b">
        <f t="shared" si="265"/>
        <v>1</v>
      </c>
      <c r="BK752" t="b">
        <f t="shared" ca="1" si="266"/>
        <v>1</v>
      </c>
      <c r="BM752">
        <f t="shared" ca="1" si="285"/>
        <v>0.30363708142104162</v>
      </c>
      <c r="BN752" t="b">
        <f t="shared" ca="1" si="286"/>
        <v>1</v>
      </c>
    </row>
    <row r="753" spans="1:66" x14ac:dyDescent="0.45">
      <c r="A753" s="1">
        <v>44442</v>
      </c>
      <c r="B753">
        <v>22.843</v>
      </c>
      <c r="C753" s="1">
        <v>44442</v>
      </c>
      <c r="D753">
        <v>429.35000600000001</v>
      </c>
      <c r="E753">
        <f t="shared" si="267"/>
        <v>1.995892123593495E-2</v>
      </c>
      <c r="F753" s="4">
        <f t="shared" si="268"/>
        <v>4.8210745784135799E-3</v>
      </c>
      <c r="G753">
        <f t="shared" ca="1" si="269"/>
        <v>2.9585389158043999E-3</v>
      </c>
      <c r="H753">
        <f t="shared" ca="1" si="270"/>
        <v>2.4425800074685349E-2</v>
      </c>
      <c r="I753">
        <f t="shared" ca="1" si="271"/>
        <v>-2.2437427341324614E-2</v>
      </c>
      <c r="J753">
        <f t="shared" ca="1" si="272"/>
        <v>0.92074963184515735</v>
      </c>
      <c r="K753">
        <f t="shared" ca="1" si="273"/>
        <v>1.1663151391919377</v>
      </c>
      <c r="L753">
        <f t="shared" ca="1" si="274"/>
        <v>1.4713431876259662</v>
      </c>
      <c r="M753">
        <f t="shared" ca="1" si="275"/>
        <v>1.4235548365596009E-3</v>
      </c>
      <c r="N753">
        <f t="shared" ca="1" si="276"/>
        <v>1.177231278016615E-2</v>
      </c>
      <c r="O753">
        <f t="shared" ca="1" si="277"/>
        <v>-0.29214382767261887</v>
      </c>
      <c r="P753">
        <f t="shared" ca="1" si="278"/>
        <v>0.95688717992971206</v>
      </c>
      <c r="Q753">
        <f t="shared" ca="1" si="279"/>
        <v>0.93203718167279515</v>
      </c>
      <c r="R753">
        <f t="shared" ca="1" si="280"/>
        <v>1.7787027862247584</v>
      </c>
      <c r="T753">
        <f t="shared" si="281"/>
        <v>1.019958921235935</v>
      </c>
      <c r="U753" s="6">
        <f t="shared" ca="1" si="282"/>
        <v>1.0091447252164691</v>
      </c>
      <c r="V753">
        <f t="shared" ca="1" si="283"/>
        <v>0.4390160128382945</v>
      </c>
      <c r="X753" t="b">
        <f t="shared" ca="1" si="284"/>
        <v>0</v>
      </c>
      <c r="BJ753" t="b">
        <f t="shared" si="265"/>
        <v>1</v>
      </c>
      <c r="BK753" t="b">
        <f t="shared" ca="1" si="266"/>
        <v>0</v>
      </c>
      <c r="BM753">
        <f t="shared" ca="1" si="285"/>
        <v>0.28662739176558549</v>
      </c>
      <c r="BN753" t="b">
        <f t="shared" ca="1" si="286"/>
        <v>0</v>
      </c>
    </row>
    <row r="754" spans="1:66" x14ac:dyDescent="0.45">
      <c r="A754" s="1">
        <v>44441</v>
      </c>
      <c r="B754">
        <v>22.396000000000001</v>
      </c>
      <c r="C754" s="1">
        <v>44441</v>
      </c>
      <c r="D754">
        <v>427.290009</v>
      </c>
      <c r="E754">
        <f t="shared" si="267"/>
        <v>-2.0052582326989953E-3</v>
      </c>
      <c r="F754" s="4">
        <f t="shared" si="268"/>
        <v>7.7294830184684795E-4</v>
      </c>
      <c r="G754">
        <f t="shared" ca="1" si="269"/>
        <v>2.8243387307416131E-3</v>
      </c>
      <c r="H754">
        <f t="shared" ca="1" si="270"/>
        <v>2.4405651171914865E-2</v>
      </c>
      <c r="I754">
        <f t="shared" ca="1" si="271"/>
        <v>-7.8782924254806024E-3</v>
      </c>
      <c r="J754">
        <f t="shared" ca="1" si="272"/>
        <v>0.93241836111259557</v>
      </c>
      <c r="K754">
        <f t="shared" ca="1" si="273"/>
        <v>1.1663151391919377</v>
      </c>
      <c r="L754">
        <f t="shared" ca="1" si="274"/>
        <v>1.4005324227893508</v>
      </c>
      <c r="M754">
        <f t="shared" ca="1" si="275"/>
        <v>1.3849882952639073E-3</v>
      </c>
      <c r="N754">
        <f t="shared" ca="1" si="276"/>
        <v>1.1773760901020782E-2</v>
      </c>
      <c r="O754">
        <f t="shared" ca="1" si="277"/>
        <v>-0.28248181537525696</v>
      </c>
      <c r="P754">
        <f t="shared" ca="1" si="278"/>
        <v>0.95113317062062563</v>
      </c>
      <c r="Q754">
        <f t="shared" ca="1" si="279"/>
        <v>0.93203718167279515</v>
      </c>
      <c r="R754">
        <f t="shared" ca="1" si="280"/>
        <v>1.7787027862247584</v>
      </c>
      <c r="T754">
        <f t="shared" si="281"/>
        <v>0.99799474176730096</v>
      </c>
      <c r="U754" s="6">
        <f t="shared" ca="1" si="282"/>
        <v>1.0148631042748275</v>
      </c>
      <c r="V754">
        <f t="shared" ca="1" si="283"/>
        <v>0.48559400940403652</v>
      </c>
      <c r="X754" t="b">
        <f t="shared" ca="1" si="284"/>
        <v>0</v>
      </c>
      <c r="BJ754" t="b">
        <f t="shared" si="265"/>
        <v>1</v>
      </c>
      <c r="BK754" t="b">
        <f t="shared" ca="1" si="266"/>
        <v>0</v>
      </c>
      <c r="BM754">
        <f t="shared" ca="1" si="285"/>
        <v>0.29917011426134632</v>
      </c>
      <c r="BN754" t="b">
        <f t="shared" ca="1" si="286"/>
        <v>0</v>
      </c>
    </row>
    <row r="755" spans="1:66" x14ac:dyDescent="0.45">
      <c r="A755" s="1">
        <v>44440</v>
      </c>
      <c r="B755">
        <v>22.440999999999999</v>
      </c>
      <c r="C755" s="1">
        <v>44440</v>
      </c>
      <c r="D755">
        <v>426.959991</v>
      </c>
      <c r="E755">
        <f t="shared" si="267"/>
        <v>2.5016752289478391E-3</v>
      </c>
      <c r="F755" s="4">
        <f t="shared" si="268"/>
        <v>6.5622481624062875E-4</v>
      </c>
      <c r="G755">
        <f t="shared" ca="1" si="269"/>
        <v>2.9164324055254731E-3</v>
      </c>
      <c r="H755">
        <f t="shared" ca="1" si="270"/>
        <v>2.442208093804072E-2</v>
      </c>
      <c r="I755">
        <f t="shared" ca="1" si="271"/>
        <v>-1.8375768741870253E-2</v>
      </c>
      <c r="J755">
        <f t="shared" ca="1" si="272"/>
        <v>0.9224074022368618</v>
      </c>
      <c r="K755">
        <f t="shared" ca="1" si="273"/>
        <v>1.1663151391919377</v>
      </c>
      <c r="L755">
        <f t="shared" ca="1" si="274"/>
        <v>1.4375056486165854</v>
      </c>
      <c r="M755">
        <f t="shared" ca="1" si="275"/>
        <v>1.4303136436525764E-3</v>
      </c>
      <c r="N755">
        <f t="shared" ca="1" si="276"/>
        <v>1.1788832110967653E-2</v>
      </c>
      <c r="O755">
        <f t="shared" ca="1" si="277"/>
        <v>-0.29117869440980754</v>
      </c>
      <c r="P755">
        <f t="shared" ca="1" si="278"/>
        <v>0.93657986381245451</v>
      </c>
      <c r="Q755">
        <f t="shared" ca="1" si="279"/>
        <v>0.93203718167279515</v>
      </c>
      <c r="R755">
        <f t="shared" ca="1" si="280"/>
        <v>1.8155739095077035</v>
      </c>
      <c r="T755">
        <f t="shared" si="281"/>
        <v>1.0025016752289477</v>
      </c>
      <c r="U755" s="6">
        <f t="shared" ca="1" si="282"/>
        <v>1.0102643051485301</v>
      </c>
      <c r="V755">
        <f t="shared" ca="1" si="283"/>
        <v>0.56003741436042365</v>
      </c>
      <c r="X755" t="b">
        <f t="shared" ca="1" si="284"/>
        <v>0</v>
      </c>
      <c r="BJ755" t="b">
        <f t="shared" si="265"/>
        <v>1</v>
      </c>
      <c r="BK755" t="b">
        <f t="shared" ca="1" si="266"/>
        <v>0</v>
      </c>
      <c r="BM755">
        <f t="shared" ca="1" si="285"/>
        <v>0.31899938729382171</v>
      </c>
      <c r="BN755" t="b">
        <f t="shared" ca="1" si="286"/>
        <v>0</v>
      </c>
    </row>
    <row r="756" spans="1:66" x14ac:dyDescent="0.45">
      <c r="A756" s="1">
        <v>44439</v>
      </c>
      <c r="B756">
        <v>22.385000000000002</v>
      </c>
      <c r="C756" s="1">
        <v>44439</v>
      </c>
      <c r="D756">
        <v>426.67999300000002</v>
      </c>
      <c r="E756">
        <f t="shared" si="267"/>
        <v>-1.3355077574047835E-2</v>
      </c>
      <c r="F756" s="4">
        <f t="shared" si="268"/>
        <v>-6.1029468279415848E-3</v>
      </c>
      <c r="G756">
        <f t="shared" ca="1" si="269"/>
        <v>2.8445672010232181E-3</v>
      </c>
      <c r="H756">
        <f t="shared" ca="1" si="270"/>
        <v>2.4444444596889124E-2</v>
      </c>
      <c r="I756">
        <f t="shared" ca="1" si="271"/>
        <v>-1.0540201130941056E-2</v>
      </c>
      <c r="J756">
        <f t="shared" ca="1" si="272"/>
        <v>0.90841949749691775</v>
      </c>
      <c r="K756">
        <f t="shared" ca="1" si="273"/>
        <v>1.1663151391919377</v>
      </c>
      <c r="L756">
        <f t="shared" ca="1" si="274"/>
        <v>1.4115552013146859</v>
      </c>
      <c r="M756">
        <f t="shared" ca="1" si="275"/>
        <v>1.4663839575137219E-3</v>
      </c>
      <c r="N756">
        <f t="shared" ca="1" si="276"/>
        <v>1.1797484993662911E-2</v>
      </c>
      <c r="O756">
        <f t="shared" ca="1" si="277"/>
        <v>-0.29897643742885321</v>
      </c>
      <c r="P756">
        <f t="shared" ca="1" si="278"/>
        <v>0.92904191964535077</v>
      </c>
      <c r="Q756">
        <f t="shared" ca="1" si="279"/>
        <v>0.93203718167279515</v>
      </c>
      <c r="R756">
        <f t="shared" ca="1" si="280"/>
        <v>1.8155739095077035</v>
      </c>
      <c r="T756">
        <f t="shared" si="281"/>
        <v>0.98664492242595214</v>
      </c>
      <c r="U756" s="6">
        <f t="shared" ca="1" si="282"/>
        <v>1.0271647330411018</v>
      </c>
      <c r="V756">
        <f t="shared" ca="1" si="283"/>
        <v>0.56345877000080513</v>
      </c>
      <c r="X756" t="b">
        <f t="shared" ca="1" si="284"/>
        <v>0</v>
      </c>
      <c r="BJ756" t="b">
        <f t="shared" si="265"/>
        <v>1</v>
      </c>
      <c r="BK756" t="b">
        <f t="shared" ca="1" si="266"/>
        <v>0</v>
      </c>
      <c r="BM756">
        <f t="shared" ca="1" si="285"/>
        <v>0.35636609616856951</v>
      </c>
      <c r="BN756" t="b">
        <f t="shared" ca="1" si="286"/>
        <v>0</v>
      </c>
    </row>
    <row r="757" spans="1:66" x14ac:dyDescent="0.45">
      <c r="A757" s="1">
        <v>44438</v>
      </c>
      <c r="B757">
        <v>22.687999999999999</v>
      </c>
      <c r="C757" s="1">
        <v>44438</v>
      </c>
      <c r="D757">
        <v>429.29998799999998</v>
      </c>
      <c r="E757">
        <f t="shared" si="267"/>
        <v>2.2972256582434883E-3</v>
      </c>
      <c r="F757" s="4">
        <f t="shared" si="268"/>
        <v>9.9037663544545053E-3</v>
      </c>
      <c r="G757">
        <f t="shared" ca="1" si="269"/>
        <v>2.9257821476950676E-3</v>
      </c>
      <c r="H757">
        <f t="shared" ca="1" si="270"/>
        <v>2.4417319999210558E-2</v>
      </c>
      <c r="I757">
        <f t="shared" ca="1" si="271"/>
        <v>-1.917226328157981E-2</v>
      </c>
      <c r="J757">
        <f t="shared" ca="1" si="272"/>
        <v>0.92520765973147068</v>
      </c>
      <c r="K757">
        <f t="shared" ca="1" si="273"/>
        <v>1.1663151391919377</v>
      </c>
      <c r="L757">
        <f t="shared" ca="1" si="274"/>
        <v>1.4375056486165854</v>
      </c>
      <c r="M757">
        <f t="shared" ca="1" si="275"/>
        <v>1.4580067448690711E-3</v>
      </c>
      <c r="N757">
        <f t="shared" ca="1" si="276"/>
        <v>1.1803480198083008E-2</v>
      </c>
      <c r="O757">
        <f t="shared" ca="1" si="277"/>
        <v>-0.29747058018282285</v>
      </c>
      <c r="P757">
        <f t="shared" ca="1" si="278"/>
        <v>0.92118084884784279</v>
      </c>
      <c r="Q757">
        <f t="shared" ca="1" si="279"/>
        <v>0.93203718167279515</v>
      </c>
      <c r="R757">
        <f t="shared" ca="1" si="280"/>
        <v>1.8155739095077035</v>
      </c>
      <c r="T757">
        <f t="shared" si="281"/>
        <v>1.0022972256582434</v>
      </c>
      <c r="U757" s="6">
        <f t="shared" ca="1" si="282"/>
        <v>1.0332452864559614</v>
      </c>
      <c r="V757">
        <f t="shared" ca="1" si="283"/>
        <v>0.59432130258780447</v>
      </c>
      <c r="X757" t="b">
        <f t="shared" ca="1" si="284"/>
        <v>0</v>
      </c>
      <c r="BJ757" t="b">
        <f t="shared" si="265"/>
        <v>1</v>
      </c>
      <c r="BK757" t="b">
        <f t="shared" ca="1" si="266"/>
        <v>0</v>
      </c>
      <c r="BM757">
        <f t="shared" ca="1" si="285"/>
        <v>0.34387150528228805</v>
      </c>
      <c r="BN757" t="b">
        <f t="shared" ca="1" si="286"/>
        <v>0</v>
      </c>
    </row>
    <row r="758" spans="1:66" x14ac:dyDescent="0.45">
      <c r="A758" s="1">
        <v>44435</v>
      </c>
      <c r="B758">
        <v>22.635999999999999</v>
      </c>
      <c r="C758" s="1">
        <v>44435</v>
      </c>
      <c r="D758">
        <v>425.08999599999999</v>
      </c>
      <c r="E758">
        <f t="shared" si="267"/>
        <v>2.5738579584077433E-2</v>
      </c>
      <c r="F758" s="4">
        <f t="shared" si="268"/>
        <v>1.1444744007434934E-2</v>
      </c>
      <c r="G758">
        <f t="shared" ca="1" si="269"/>
        <v>3.1680156748462936E-3</v>
      </c>
      <c r="H758">
        <f t="shared" ca="1" si="270"/>
        <v>2.4650251259216046E-2</v>
      </c>
      <c r="I758">
        <f t="shared" ca="1" si="271"/>
        <v>-1.1359775517625709E-2</v>
      </c>
      <c r="J758">
        <f t="shared" ca="1" si="272"/>
        <v>0.85042398618367487</v>
      </c>
      <c r="K758">
        <f t="shared" ca="1" si="273"/>
        <v>1.2883754209590921</v>
      </c>
      <c r="L758">
        <f t="shared" ca="1" si="274"/>
        <v>1.5236425268065521</v>
      </c>
      <c r="M758">
        <f t="shared" ca="1" si="275"/>
        <v>1.5306927949865626E-3</v>
      </c>
      <c r="N758">
        <f t="shared" ca="1" si="276"/>
        <v>1.1900115323523164E-2</v>
      </c>
      <c r="O758">
        <f t="shared" ca="1" si="277"/>
        <v>-0.27404042154477709</v>
      </c>
      <c r="P758">
        <f t="shared" ca="1" si="278"/>
        <v>0.87122853886838358</v>
      </c>
      <c r="Q758">
        <f t="shared" ca="1" si="279"/>
        <v>0.93532892981129545</v>
      </c>
      <c r="R758">
        <f t="shared" ca="1" si="280"/>
        <v>1.8155739095077035</v>
      </c>
      <c r="T758">
        <f t="shared" si="281"/>
        <v>1.0257385795840774</v>
      </c>
      <c r="U758" s="6">
        <f t="shared" ca="1" si="282"/>
        <v>1.0874327440430438</v>
      </c>
      <c r="V758">
        <f t="shared" ca="1" si="283"/>
        <v>0.51018966556662892</v>
      </c>
      <c r="X758" t="b">
        <f t="shared" ca="1" si="284"/>
        <v>0</v>
      </c>
      <c r="BJ758" t="b">
        <f t="shared" si="265"/>
        <v>1</v>
      </c>
      <c r="BK758" t="b">
        <f t="shared" ca="1" si="266"/>
        <v>0</v>
      </c>
      <c r="BM758">
        <f t="shared" ca="1" si="285"/>
        <v>0.4390160128382945</v>
      </c>
      <c r="BN758" t="b">
        <f t="shared" ca="1" si="286"/>
        <v>0</v>
      </c>
    </row>
    <row r="759" spans="1:66" x14ac:dyDescent="0.45">
      <c r="A759" s="1">
        <v>44434</v>
      </c>
      <c r="B759">
        <v>22.068000999999999</v>
      </c>
      <c r="C759" s="1">
        <v>44434</v>
      </c>
      <c r="D759">
        <v>420.27999899999998</v>
      </c>
      <c r="E759">
        <f t="shared" si="267"/>
        <v>-6.5276192557340443E-3</v>
      </c>
      <c r="F759" s="4">
        <f t="shared" si="268"/>
        <v>-5.8662383890095166E-3</v>
      </c>
      <c r="G759">
        <f t="shared" ca="1" si="269"/>
        <v>2.7235844646540208E-3</v>
      </c>
      <c r="H759">
        <f t="shared" ca="1" si="270"/>
        <v>2.5039484149866675E-2</v>
      </c>
      <c r="I759">
        <f t="shared" ca="1" si="271"/>
        <v>-5.5058674433659402E-2</v>
      </c>
      <c r="J759">
        <f t="shared" ca="1" si="272"/>
        <v>0.85920092395293679</v>
      </c>
      <c r="K759">
        <f t="shared" ca="1" si="273"/>
        <v>1.2453299466692411</v>
      </c>
      <c r="L759">
        <f t="shared" ca="1" si="274"/>
        <v>1.4115552013146859</v>
      </c>
      <c r="M759">
        <f t="shared" ca="1" si="275"/>
        <v>1.370137616713661E-3</v>
      </c>
      <c r="N759">
        <f t="shared" ca="1" si="276"/>
        <v>1.19820213544046E-2</v>
      </c>
      <c r="O759">
        <f t="shared" ca="1" si="277"/>
        <v>-0.26299699894048595</v>
      </c>
      <c r="P759">
        <f t="shared" ca="1" si="278"/>
        <v>0.80829480120683384</v>
      </c>
      <c r="Q759">
        <f t="shared" ca="1" si="279"/>
        <v>0.92428629795606565</v>
      </c>
      <c r="R759">
        <f t="shared" ca="1" si="280"/>
        <v>1.5540852008697623</v>
      </c>
      <c r="T759">
        <f t="shared" si="281"/>
        <v>0.99347238074426591</v>
      </c>
      <c r="U759" s="6">
        <f t="shared" ca="1" si="282"/>
        <v>1.1146580967774522</v>
      </c>
      <c r="V759">
        <f t="shared" ca="1" si="283"/>
        <v>0.47499982100205962</v>
      </c>
      <c r="X759" t="b">
        <f t="shared" ca="1" si="284"/>
        <v>0</v>
      </c>
      <c r="BJ759" t="b">
        <f t="shared" si="265"/>
        <v>1</v>
      </c>
      <c r="BK759" t="b">
        <f t="shared" ca="1" si="266"/>
        <v>0</v>
      </c>
      <c r="BM759">
        <f t="shared" ca="1" si="285"/>
        <v>0.48559400940403652</v>
      </c>
      <c r="BN759" t="b">
        <f t="shared" ca="1" si="286"/>
        <v>0</v>
      </c>
    </row>
    <row r="760" spans="1:66" x14ac:dyDescent="0.45">
      <c r="A760" s="1">
        <v>44433</v>
      </c>
      <c r="B760">
        <v>22.212999</v>
      </c>
      <c r="C760" s="1">
        <v>44433</v>
      </c>
      <c r="D760">
        <v>422.76001000000002</v>
      </c>
      <c r="E760">
        <f t="shared" si="267"/>
        <v>1.9272244265234065E-2</v>
      </c>
      <c r="F760" s="4">
        <f t="shared" si="268"/>
        <v>7.0964916659375962E-5</v>
      </c>
      <c r="G760">
        <f t="shared" ca="1" si="269"/>
        <v>2.4364690930024618E-3</v>
      </c>
      <c r="H760">
        <f t="shared" ca="1" si="270"/>
        <v>2.5471588770852423E-2</v>
      </c>
      <c r="I760">
        <f t="shared" ca="1" si="271"/>
        <v>-0.10893883090799418</v>
      </c>
      <c r="J760">
        <f t="shared" ca="1" si="272"/>
        <v>0.8381391321577385</v>
      </c>
      <c r="K760">
        <f t="shared" ca="1" si="273"/>
        <v>1.2434074531608159</v>
      </c>
      <c r="L760">
        <f t="shared" ca="1" si="274"/>
        <v>1.3907189250734515</v>
      </c>
      <c r="M760">
        <f t="shared" ca="1" si="275"/>
        <v>1.3472744515957342E-3</v>
      </c>
      <c r="N760">
        <f t="shared" ca="1" si="276"/>
        <v>1.2000247343229449E-2</v>
      </c>
      <c r="O760">
        <f t="shared" ca="1" si="277"/>
        <v>-0.25975111940603768</v>
      </c>
      <c r="P760">
        <f t="shared" ca="1" si="278"/>
        <v>0.78706355191860577</v>
      </c>
      <c r="Q760">
        <f t="shared" ca="1" si="279"/>
        <v>0.92428629795606565</v>
      </c>
      <c r="R760">
        <f t="shared" ca="1" si="280"/>
        <v>1.5289675915530152</v>
      </c>
      <c r="T760">
        <f t="shared" si="281"/>
        <v>1.019272244265234</v>
      </c>
      <c r="U760" s="6">
        <f t="shared" ca="1" si="282"/>
        <v>1.1666490458692726</v>
      </c>
      <c r="V760">
        <f t="shared" ca="1" si="283"/>
        <v>0.49012635004639815</v>
      </c>
      <c r="X760" t="b">
        <f t="shared" ca="1" si="284"/>
        <v>0</v>
      </c>
      <c r="BJ760" t="b">
        <f t="shared" si="265"/>
        <v>1</v>
      </c>
      <c r="BK760" t="b">
        <f t="shared" ca="1" si="266"/>
        <v>0</v>
      </c>
      <c r="BM760">
        <f t="shared" ca="1" si="285"/>
        <v>0.56003741436042365</v>
      </c>
      <c r="BN760" t="b">
        <f t="shared" ca="1" si="286"/>
        <v>0</v>
      </c>
    </row>
    <row r="761" spans="1:66" x14ac:dyDescent="0.45">
      <c r="A761" s="1">
        <v>44432</v>
      </c>
      <c r="B761">
        <v>21.792998999999998</v>
      </c>
      <c r="C761" s="1">
        <v>44432</v>
      </c>
      <c r="D761">
        <v>422.73001099999999</v>
      </c>
      <c r="E761">
        <f t="shared" si="267"/>
        <v>-7.5143911103014932E-3</v>
      </c>
      <c r="F761" s="4">
        <f t="shared" si="268"/>
        <v>1.4213772839957387E-3</v>
      </c>
      <c r="G761">
        <f t="shared" ca="1" si="269"/>
        <v>2.4820570242186659E-3</v>
      </c>
      <c r="H761">
        <f t="shared" ca="1" si="270"/>
        <v>2.5510002281004026E-2</v>
      </c>
      <c r="I761">
        <f t="shared" ca="1" si="271"/>
        <v>-0.10997670363319458</v>
      </c>
      <c r="J761">
        <f t="shared" ca="1" si="272"/>
        <v>0.82014640666985539</v>
      </c>
      <c r="K761">
        <f t="shared" ca="1" si="273"/>
        <v>1.2434074531608159</v>
      </c>
      <c r="L761">
        <f t="shared" ca="1" si="274"/>
        <v>1.3907189250734515</v>
      </c>
      <c r="M761">
        <f t="shared" ca="1" si="275"/>
        <v>1.3702251923610009E-3</v>
      </c>
      <c r="N761">
        <f t="shared" ca="1" si="276"/>
        <v>1.2002183330794867E-2</v>
      </c>
      <c r="O761">
        <f t="shared" ca="1" si="277"/>
        <v>-0.26530709662580315</v>
      </c>
      <c r="P761">
        <f t="shared" ca="1" si="278"/>
        <v>0.78666848934847344</v>
      </c>
      <c r="Q761">
        <f t="shared" ca="1" si="279"/>
        <v>0.92428629795606565</v>
      </c>
      <c r="R761">
        <f t="shared" ca="1" si="280"/>
        <v>1.5289675915530152</v>
      </c>
      <c r="T761">
        <f t="shared" si="281"/>
        <v>0.9924856088896985</v>
      </c>
      <c r="U761" s="6">
        <f t="shared" ca="1" si="282"/>
        <v>1.1200020043169903</v>
      </c>
      <c r="V761">
        <f t="shared" ca="1" si="283"/>
        <v>0.54664953334754074</v>
      </c>
      <c r="X761" t="b">
        <f t="shared" ca="1" si="284"/>
        <v>0</v>
      </c>
      <c r="BJ761" t="b">
        <f t="shared" si="265"/>
        <v>1</v>
      </c>
      <c r="BK761" t="b">
        <f t="shared" ca="1" si="266"/>
        <v>0</v>
      </c>
      <c r="BM761">
        <f t="shared" ca="1" si="285"/>
        <v>0.56345877000080513</v>
      </c>
      <c r="BN761" t="b">
        <f t="shared" ca="1" si="286"/>
        <v>0</v>
      </c>
    </row>
    <row r="762" spans="1:66" x14ac:dyDescent="0.45">
      <c r="A762" s="1">
        <v>44431</v>
      </c>
      <c r="B762">
        <v>21.957999999999998</v>
      </c>
      <c r="C762" s="1">
        <v>44431</v>
      </c>
      <c r="D762">
        <v>422.13000499999998</v>
      </c>
      <c r="E762">
        <f t="shared" si="267"/>
        <v>5.4861644888547251E-2</v>
      </c>
      <c r="F762" s="4">
        <f t="shared" si="268"/>
        <v>1.4053055669388545E-2</v>
      </c>
      <c r="G762">
        <f t="shared" ca="1" si="269"/>
        <v>2.6522023346100508E-3</v>
      </c>
      <c r="H762">
        <f t="shared" ca="1" si="270"/>
        <v>2.5556433831965961E-2</v>
      </c>
      <c r="I762">
        <f t="shared" ca="1" si="271"/>
        <v>-0.12502854727791315</v>
      </c>
      <c r="J762">
        <f t="shared" ca="1" si="272"/>
        <v>0.79917993474085991</v>
      </c>
      <c r="K762">
        <f t="shared" ca="1" si="273"/>
        <v>1.2434074531608159</v>
      </c>
      <c r="L762">
        <f t="shared" ca="1" si="274"/>
        <v>1.4740522926750452</v>
      </c>
      <c r="M762">
        <f t="shared" ca="1" si="275"/>
        <v>1.5222753226717745E-3</v>
      </c>
      <c r="N762">
        <f t="shared" ca="1" si="276"/>
        <v>1.2193928270396399E-2</v>
      </c>
      <c r="O762">
        <f t="shared" ca="1" si="277"/>
        <v>-0.21164881556921039</v>
      </c>
      <c r="P762">
        <f t="shared" ca="1" si="278"/>
        <v>0.7627258600937239</v>
      </c>
      <c r="Q762">
        <f t="shared" ca="1" si="279"/>
        <v>0.9668558001268367</v>
      </c>
      <c r="R762">
        <f t="shared" ca="1" si="280"/>
        <v>1.5606618987753209</v>
      </c>
      <c r="T762">
        <f t="shared" si="281"/>
        <v>1.0548616448885473</v>
      </c>
      <c r="U762" s="6">
        <f t="shared" ca="1" si="282"/>
        <v>1.1006515739021765</v>
      </c>
      <c r="V762">
        <f t="shared" ca="1" si="283"/>
        <v>0.59406980658195874</v>
      </c>
      <c r="X762" t="b">
        <f t="shared" ca="1" si="284"/>
        <v>0</v>
      </c>
      <c r="BJ762" t="b">
        <f t="shared" si="265"/>
        <v>1</v>
      </c>
      <c r="BK762" t="b">
        <f t="shared" ca="1" si="266"/>
        <v>0</v>
      </c>
      <c r="BM762">
        <f t="shared" ca="1" si="285"/>
        <v>0.59432130258780447</v>
      </c>
      <c r="BN762" t="b">
        <f t="shared" ca="1" si="286"/>
        <v>0</v>
      </c>
    </row>
    <row r="763" spans="1:66" x14ac:dyDescent="0.45">
      <c r="A763" s="1">
        <v>44428</v>
      </c>
      <c r="B763">
        <v>20.815999999999999</v>
      </c>
      <c r="C763" s="1">
        <v>44428</v>
      </c>
      <c r="D763">
        <v>416.27999899999998</v>
      </c>
      <c r="E763">
        <f t="shared" si="267"/>
        <v>5.1419335286392601E-2</v>
      </c>
      <c r="F763" s="4">
        <f t="shared" si="268"/>
        <v>1.2649635507553809E-2</v>
      </c>
      <c r="G763">
        <f t="shared" ca="1" si="269"/>
        <v>2.6754285776967894E-3</v>
      </c>
      <c r="H763">
        <f t="shared" ca="1" si="270"/>
        <v>2.5606183774974815E-2</v>
      </c>
      <c r="I763">
        <f t="shared" ca="1" si="271"/>
        <v>-0.11451343989963832</v>
      </c>
      <c r="J763">
        <f t="shared" ca="1" si="272"/>
        <v>0.8061687733377827</v>
      </c>
      <c r="K763">
        <f t="shared" ca="1" si="273"/>
        <v>1.2434074531608159</v>
      </c>
      <c r="L763">
        <f t="shared" ca="1" si="274"/>
        <v>1.4740522926750452</v>
      </c>
      <c r="M763">
        <f t="shared" ca="1" si="275"/>
        <v>1.6496947432740178E-3</v>
      </c>
      <c r="N763">
        <f t="shared" ca="1" si="276"/>
        <v>1.2455858253768203E-2</v>
      </c>
      <c r="O763">
        <f t="shared" ca="1" si="277"/>
        <v>-9.0451033572315459E-2</v>
      </c>
      <c r="P763">
        <f t="shared" ca="1" si="278"/>
        <v>0.89948033712016562</v>
      </c>
      <c r="Q763">
        <f t="shared" ca="1" si="279"/>
        <v>1.0193752188294969</v>
      </c>
      <c r="R763">
        <f t="shared" ca="1" si="280"/>
        <v>1.5606618987753209</v>
      </c>
      <c r="T763">
        <f t="shared" si="281"/>
        <v>1.0514193352863925</v>
      </c>
      <c r="U763" s="6">
        <f t="shared" ca="1" si="282"/>
        <v>1.0311075886665344</v>
      </c>
      <c r="V763">
        <f t="shared" ca="1" si="283"/>
        <v>0.63768693456212322</v>
      </c>
      <c r="X763" t="b">
        <f t="shared" ca="1" si="284"/>
        <v>0</v>
      </c>
      <c r="BJ763" t="b">
        <f t="shared" si="265"/>
        <v>1</v>
      </c>
      <c r="BK763" t="b">
        <f t="shared" ca="1" si="266"/>
        <v>0</v>
      </c>
      <c r="BM763">
        <f t="shared" ca="1" si="285"/>
        <v>0.51018966556662892</v>
      </c>
      <c r="BN763" t="b">
        <f t="shared" ca="1" si="286"/>
        <v>0</v>
      </c>
    </row>
    <row r="764" spans="1:66" x14ac:dyDescent="0.45">
      <c r="A764" s="1">
        <v>44427</v>
      </c>
      <c r="B764">
        <v>19.797999999999998</v>
      </c>
      <c r="C764" s="1">
        <v>44427</v>
      </c>
      <c r="D764">
        <v>411.07998700000002</v>
      </c>
      <c r="E764">
        <f t="shared" si="267"/>
        <v>3.9810869757832372E-2</v>
      </c>
      <c r="F764" s="4">
        <f t="shared" si="268"/>
        <v>7.5242688286005395E-3</v>
      </c>
      <c r="G764">
        <f t="shared" ca="1" si="269"/>
        <v>2.5927054481519381E-3</v>
      </c>
      <c r="H764">
        <f t="shared" ca="1" si="270"/>
        <v>2.5474305655328586E-2</v>
      </c>
      <c r="I764">
        <f t="shared" ca="1" si="271"/>
        <v>-0.13177061635821924</v>
      </c>
      <c r="J764">
        <f t="shared" ca="1" si="272"/>
        <v>0.82853804783954565</v>
      </c>
      <c r="K764">
        <f t="shared" ca="1" si="273"/>
        <v>1.12560742250577</v>
      </c>
      <c r="L764">
        <f t="shared" ca="1" si="274"/>
        <v>1.4740522926750452</v>
      </c>
      <c r="M764">
        <f t="shared" ca="1" si="275"/>
        <v>1.6770330208408896E-3</v>
      </c>
      <c r="N764">
        <f t="shared" ca="1" si="276"/>
        <v>1.2486085947788597E-2</v>
      </c>
      <c r="O764">
        <f t="shared" ca="1" si="277"/>
        <v>-8.8256583819963638E-2</v>
      </c>
      <c r="P764">
        <f t="shared" ca="1" si="278"/>
        <v>0.87472351621174216</v>
      </c>
      <c r="Q764">
        <f t="shared" ca="1" si="279"/>
        <v>1.0193752188294969</v>
      </c>
      <c r="R764">
        <f t="shared" ca="1" si="280"/>
        <v>1.5606618987753209</v>
      </c>
      <c r="T764">
        <f t="shared" si="281"/>
        <v>1.0398108697578323</v>
      </c>
      <c r="U764" s="6">
        <f t="shared" ca="1" si="282"/>
        <v>0.99462441624594755</v>
      </c>
      <c r="V764">
        <f t="shared" ca="1" si="283"/>
        <v>0.62932737409740547</v>
      </c>
      <c r="X764" t="b">
        <f t="shared" ca="1" si="284"/>
        <v>1</v>
      </c>
      <c r="BJ764" t="b">
        <f t="shared" si="265"/>
        <v>1</v>
      </c>
      <c r="BK764" t="b">
        <f t="shared" ca="1" si="266"/>
        <v>1</v>
      </c>
      <c r="BM764">
        <f t="shared" ca="1" si="285"/>
        <v>0.47499982100205962</v>
      </c>
      <c r="BN764" t="b">
        <f t="shared" ca="1" si="286"/>
        <v>1</v>
      </c>
    </row>
    <row r="765" spans="1:66" x14ac:dyDescent="0.45">
      <c r="A765" s="1">
        <v>44426</v>
      </c>
      <c r="B765">
        <v>19.040001</v>
      </c>
      <c r="C765" s="1">
        <v>44426</v>
      </c>
      <c r="D765">
        <v>408.01001000000002</v>
      </c>
      <c r="E765">
        <f t="shared" si="267"/>
        <v>-2.1482115325315975E-2</v>
      </c>
      <c r="F765" s="4">
        <f t="shared" si="268"/>
        <v>-1.277553022095914E-2</v>
      </c>
      <c r="G765">
        <f t="shared" ca="1" si="269"/>
        <v>2.412300373337564E-3</v>
      </c>
      <c r="H765">
        <f t="shared" ca="1" si="270"/>
        <v>2.5336796848258149E-2</v>
      </c>
      <c r="I765">
        <f t="shared" ca="1" si="271"/>
        <v>-0.12843902093203502</v>
      </c>
      <c r="J765">
        <f t="shared" ca="1" si="272"/>
        <v>0.88517318946057477</v>
      </c>
      <c r="K765">
        <f t="shared" ca="1" si="273"/>
        <v>1.12560742250577</v>
      </c>
      <c r="L765">
        <f t="shared" ca="1" si="274"/>
        <v>1.3907189250734515</v>
      </c>
      <c r="M765">
        <f t="shared" ca="1" si="275"/>
        <v>1.6498146268104058E-3</v>
      </c>
      <c r="N765">
        <f t="shared" ca="1" si="276"/>
        <v>1.2479206955275067E-2</v>
      </c>
      <c r="O765">
        <f t="shared" ca="1" si="277"/>
        <v>-8.2315198692573907E-2</v>
      </c>
      <c r="P765">
        <f t="shared" ca="1" si="278"/>
        <v>0.88236335031293933</v>
      </c>
      <c r="Q765">
        <f t="shared" ca="1" si="279"/>
        <v>1.0193752188294969</v>
      </c>
      <c r="R765">
        <f t="shared" ca="1" si="280"/>
        <v>1.5606618987753209</v>
      </c>
      <c r="T765">
        <f t="shared" si="281"/>
        <v>0.97851788467468404</v>
      </c>
      <c r="U765" s="6">
        <f t="shared" ca="1" si="282"/>
        <v>0.9665466250340945</v>
      </c>
      <c r="V765">
        <f t="shared" ca="1" si="283"/>
        <v>0.68584682020262555</v>
      </c>
      <c r="X765" t="b">
        <f t="shared" ca="1" si="284"/>
        <v>1</v>
      </c>
      <c r="BJ765" t="b">
        <f t="shared" si="265"/>
        <v>1</v>
      </c>
      <c r="BK765" t="b">
        <f t="shared" ca="1" si="266"/>
        <v>1</v>
      </c>
      <c r="BM765">
        <f t="shared" ca="1" si="285"/>
        <v>0.49012635004639815</v>
      </c>
      <c r="BN765" t="b">
        <f t="shared" ca="1" si="286"/>
        <v>1</v>
      </c>
    </row>
    <row r="766" spans="1:66" x14ac:dyDescent="0.45">
      <c r="A766" s="1">
        <v>44425</v>
      </c>
      <c r="B766">
        <v>19.457999999999998</v>
      </c>
      <c r="C766" s="1">
        <v>44425</v>
      </c>
      <c r="D766">
        <v>413.290009</v>
      </c>
      <c r="E766">
        <f t="shared" si="267"/>
        <v>-2.4661703024476133E-2</v>
      </c>
      <c r="F766" s="4">
        <f t="shared" si="268"/>
        <v>-8.5402349736322415E-3</v>
      </c>
      <c r="G766">
        <f t="shared" ca="1" si="269"/>
        <v>2.331596699349894E-3</v>
      </c>
      <c r="H766">
        <f t="shared" ca="1" si="270"/>
        <v>2.5438789396755569E-2</v>
      </c>
      <c r="I766">
        <f t="shared" ca="1" si="271"/>
        <v>-0.13286585851376723</v>
      </c>
      <c r="J766">
        <f t="shared" ca="1" si="272"/>
        <v>0.84846615182926888</v>
      </c>
      <c r="K766">
        <f t="shared" ca="1" si="273"/>
        <v>1.12560742250577</v>
      </c>
      <c r="L766">
        <f t="shared" ca="1" si="274"/>
        <v>1.3907189250734515</v>
      </c>
      <c r="M766">
        <f t="shared" ca="1" si="275"/>
        <v>1.6006967569396624E-3</v>
      </c>
      <c r="N766">
        <f t="shared" ca="1" si="276"/>
        <v>1.2555370353363024E-2</v>
      </c>
      <c r="O766">
        <f t="shared" ca="1" si="277"/>
        <v>-9.7840834861438783E-2</v>
      </c>
      <c r="P766">
        <f t="shared" ca="1" si="278"/>
        <v>0.84929035730530611</v>
      </c>
      <c r="Q766">
        <f t="shared" ca="1" si="279"/>
        <v>1.0076806004533334</v>
      </c>
      <c r="R766">
        <f t="shared" ca="1" si="280"/>
        <v>1.5606618987753209</v>
      </c>
      <c r="T766">
        <f t="shared" si="281"/>
        <v>0.97533829697552388</v>
      </c>
      <c r="U766" s="6">
        <f t="shared" ca="1" si="282"/>
        <v>0.97602322552050436</v>
      </c>
      <c r="V766">
        <f t="shared" ca="1" si="283"/>
        <v>0.6588519262647905</v>
      </c>
      <c r="X766" t="b">
        <f t="shared" ca="1" si="284"/>
        <v>1</v>
      </c>
      <c r="BJ766" t="b">
        <f t="shared" si="265"/>
        <v>1</v>
      </c>
      <c r="BK766" t="b">
        <f t="shared" ca="1" si="266"/>
        <v>1</v>
      </c>
      <c r="BM766">
        <f t="shared" ca="1" si="285"/>
        <v>0.54664953334754074</v>
      </c>
      <c r="BN766" t="b">
        <f t="shared" ca="1" si="286"/>
        <v>1</v>
      </c>
    </row>
    <row r="767" spans="1:66" x14ac:dyDescent="0.45">
      <c r="A767" s="1">
        <v>44424</v>
      </c>
      <c r="B767">
        <v>19.950001</v>
      </c>
      <c r="C767" s="1">
        <v>44424</v>
      </c>
      <c r="D767">
        <v>416.85000600000001</v>
      </c>
      <c r="E767">
        <f t="shared" si="267"/>
        <v>-1.1789132157717383E-2</v>
      </c>
      <c r="F767" s="4">
        <f t="shared" si="268"/>
        <v>1.8506513748761261E-3</v>
      </c>
      <c r="G767">
        <f t="shared" ca="1" si="269"/>
        <v>2.6121080338276236E-3</v>
      </c>
      <c r="H767">
        <f t="shared" ca="1" si="270"/>
        <v>2.5448956263617331E-2</v>
      </c>
      <c r="I767">
        <f t="shared" ca="1" si="271"/>
        <v>-0.15245646115311676</v>
      </c>
      <c r="J767">
        <f t="shared" ca="1" si="272"/>
        <v>0.85066349153482257</v>
      </c>
      <c r="K767">
        <f t="shared" ca="1" si="273"/>
        <v>1.12560742250577</v>
      </c>
      <c r="L767">
        <f t="shared" ca="1" si="274"/>
        <v>1.4961371009065718</v>
      </c>
      <c r="M767">
        <f t="shared" ca="1" si="275"/>
        <v>1.7142516685993501E-3</v>
      </c>
      <c r="N767">
        <f t="shared" ca="1" si="276"/>
        <v>1.2565889928527056E-2</v>
      </c>
      <c r="O767">
        <f t="shared" ca="1" si="277"/>
        <v>-0.11723137919748626</v>
      </c>
      <c r="P767">
        <f t="shared" ca="1" si="278"/>
        <v>0.84307139266091635</v>
      </c>
      <c r="Q767">
        <f t="shared" ca="1" si="279"/>
        <v>1.0076806004533334</v>
      </c>
      <c r="R767">
        <f t="shared" ca="1" si="280"/>
        <v>1.8897742663737522</v>
      </c>
      <c r="T767">
        <f t="shared" si="281"/>
        <v>0.98821086784228263</v>
      </c>
      <c r="U767" s="6">
        <f t="shared" ca="1" si="282"/>
        <v>0.98300078837152016</v>
      </c>
      <c r="V767">
        <f t="shared" ca="1" si="283"/>
        <v>0.66709000101471982</v>
      </c>
      <c r="X767" t="b">
        <f t="shared" ca="1" si="284"/>
        <v>1</v>
      </c>
      <c r="BJ767" t="b">
        <f t="shared" si="265"/>
        <v>1</v>
      </c>
      <c r="BK767" t="b">
        <f t="shared" ca="1" si="266"/>
        <v>1</v>
      </c>
      <c r="BM767">
        <f t="shared" ca="1" si="285"/>
        <v>0.59406980658195874</v>
      </c>
      <c r="BN767" t="b">
        <f t="shared" ca="1" si="286"/>
        <v>1</v>
      </c>
    </row>
    <row r="768" spans="1:66" x14ac:dyDescent="0.45">
      <c r="A768" s="1">
        <v>44421</v>
      </c>
      <c r="B768">
        <v>20.187999999999999</v>
      </c>
      <c r="C768" s="1">
        <v>44421</v>
      </c>
      <c r="D768">
        <v>416.07998700000002</v>
      </c>
      <c r="E768">
        <f t="shared" si="267"/>
        <v>1.4217482330194318E-2</v>
      </c>
      <c r="F768" s="4">
        <f t="shared" si="268"/>
        <v>4.5388096222459835E-3</v>
      </c>
      <c r="G768">
        <f t="shared" ca="1" si="269"/>
        <v>2.3837638668594788E-3</v>
      </c>
      <c r="H768">
        <f t="shared" ca="1" si="270"/>
        <v>2.5781534373559411E-2</v>
      </c>
      <c r="I768">
        <f t="shared" ca="1" si="271"/>
        <v>-0.18311148774670208</v>
      </c>
      <c r="J768">
        <f t="shared" ca="1" si="272"/>
        <v>0.79848869085661578</v>
      </c>
      <c r="K768">
        <f t="shared" ca="1" si="273"/>
        <v>1.1135116659458097</v>
      </c>
      <c r="L768">
        <f t="shared" ca="1" si="274"/>
        <v>1.4961371009065718</v>
      </c>
      <c r="M768">
        <f t="shared" ca="1" si="275"/>
        <v>1.5053944228452432E-3</v>
      </c>
      <c r="N768">
        <f t="shared" ca="1" si="276"/>
        <v>1.2906145709330723E-2</v>
      </c>
      <c r="O768">
        <f t="shared" ca="1" si="277"/>
        <v>-0.22957031004576192</v>
      </c>
      <c r="P768">
        <f t="shared" ca="1" si="278"/>
        <v>0.99303377018005179</v>
      </c>
      <c r="Q768">
        <f t="shared" ca="1" si="279"/>
        <v>0.92459816235812742</v>
      </c>
      <c r="R768">
        <f t="shared" ca="1" si="280"/>
        <v>1.6244443034628691</v>
      </c>
      <c r="T768">
        <f t="shared" si="281"/>
        <v>1.0142174823301944</v>
      </c>
      <c r="U768" s="6">
        <f t="shared" ca="1" si="282"/>
        <v>0.99125999171462209</v>
      </c>
      <c r="V768">
        <f t="shared" ca="1" si="283"/>
        <v>0.67148974045020093</v>
      </c>
      <c r="X768" t="b">
        <f t="shared" ca="1" si="284"/>
        <v>1</v>
      </c>
      <c r="BJ768" t="b">
        <f t="shared" si="265"/>
        <v>1</v>
      </c>
      <c r="BK768" t="b">
        <f t="shared" ca="1" si="266"/>
        <v>1</v>
      </c>
      <c r="BM768">
        <f t="shared" ca="1" si="285"/>
        <v>0.63768693456212322</v>
      </c>
      <c r="BN768" t="b">
        <f t="shared" ca="1" si="286"/>
        <v>1</v>
      </c>
    </row>
    <row r="769" spans="1:66" x14ac:dyDescent="0.45">
      <c r="A769" s="1">
        <v>44420</v>
      </c>
      <c r="B769">
        <v>19.905000999999999</v>
      </c>
      <c r="C769" s="1">
        <v>44420</v>
      </c>
      <c r="D769">
        <v>414.20001200000002</v>
      </c>
      <c r="E769">
        <f t="shared" si="267"/>
        <v>1.0457485682394218E-2</v>
      </c>
      <c r="F769" s="4">
        <f t="shared" si="268"/>
        <v>5.4130421986721073E-3</v>
      </c>
      <c r="G769">
        <f t="shared" ca="1" si="269"/>
        <v>2.4098894296211409E-3</v>
      </c>
      <c r="H769">
        <f t="shared" ca="1" si="270"/>
        <v>2.5796229490589018E-2</v>
      </c>
      <c r="I769">
        <f t="shared" ca="1" si="271"/>
        <v>-0.18488985350831988</v>
      </c>
      <c r="J769">
        <f t="shared" ca="1" si="272"/>
        <v>0.79125540950662732</v>
      </c>
      <c r="K769">
        <f t="shared" ca="1" si="273"/>
        <v>1.1135116659458097</v>
      </c>
      <c r="L769">
        <f t="shared" ca="1" si="274"/>
        <v>1.6209866965253406</v>
      </c>
      <c r="M769">
        <f t="shared" ca="1" si="275"/>
        <v>1.5051563287233111E-3</v>
      </c>
      <c r="N769">
        <f t="shared" ca="1" si="276"/>
        <v>1.2906089906431949E-2</v>
      </c>
      <c r="O769">
        <f t="shared" ca="1" si="277"/>
        <v>-0.22952043956202667</v>
      </c>
      <c r="P769">
        <f t="shared" ca="1" si="278"/>
        <v>0.99308536959426075</v>
      </c>
      <c r="Q769">
        <f t="shared" ca="1" si="279"/>
        <v>0.92459816235812742</v>
      </c>
      <c r="R769">
        <f t="shared" ca="1" si="280"/>
        <v>1.6244443034628691</v>
      </c>
      <c r="T769">
        <f t="shared" si="281"/>
        <v>1.0104574856823942</v>
      </c>
      <c r="U769" s="6">
        <f t="shared" ca="1" si="282"/>
        <v>0.96452982335270732</v>
      </c>
      <c r="V769">
        <f t="shared" ca="1" si="283"/>
        <v>0.65307312789777949</v>
      </c>
      <c r="X769" t="b">
        <f t="shared" ca="1" si="284"/>
        <v>1</v>
      </c>
      <c r="BJ769" t="b">
        <f t="shared" si="265"/>
        <v>1</v>
      </c>
      <c r="BK769" t="b">
        <f t="shared" ca="1" si="266"/>
        <v>1</v>
      </c>
      <c r="BM769">
        <f t="shared" ca="1" si="285"/>
        <v>0.62932737409740547</v>
      </c>
      <c r="BN769" t="b">
        <f t="shared" ca="1" si="286"/>
        <v>1</v>
      </c>
    </row>
    <row r="770" spans="1:66" x14ac:dyDescent="0.45">
      <c r="A770" s="1">
        <v>44419</v>
      </c>
      <c r="B770">
        <v>19.698999000000001</v>
      </c>
      <c r="C770" s="1">
        <v>44419</v>
      </c>
      <c r="D770">
        <v>411.97000100000002</v>
      </c>
      <c r="E770">
        <f t="shared" si="267"/>
        <v>-1.1888141458259376E-2</v>
      </c>
      <c r="F770" s="4">
        <f t="shared" si="268"/>
        <v>-8.7305316457614844E-4</v>
      </c>
      <c r="G770">
        <f t="shared" ca="1" si="269"/>
        <v>2.1924100437396591E-3</v>
      </c>
      <c r="H770">
        <f t="shared" ca="1" si="270"/>
        <v>2.5911135640764429E-2</v>
      </c>
      <c r="I770">
        <f t="shared" ca="1" si="271"/>
        <v>-0.17015513294605425</v>
      </c>
      <c r="J770">
        <f t="shared" ca="1" si="272"/>
        <v>0.73547308771974995</v>
      </c>
      <c r="K770">
        <f t="shared" ca="1" si="273"/>
        <v>1.1135116659458097</v>
      </c>
      <c r="L770">
        <f t="shared" ca="1" si="274"/>
        <v>1.5970589560014767</v>
      </c>
      <c r="M770">
        <f t="shared" ca="1" si="275"/>
        <v>1.3701186621362116E-3</v>
      </c>
      <c r="N770">
        <f t="shared" ca="1" si="276"/>
        <v>1.3005901112108963E-2</v>
      </c>
      <c r="O770">
        <f t="shared" ca="1" si="277"/>
        <v>-0.22138867398004528</v>
      </c>
      <c r="P770">
        <f t="shared" ca="1" si="278"/>
        <v>0.9119687533541172</v>
      </c>
      <c r="Q770">
        <f t="shared" ca="1" si="279"/>
        <v>0.92459816235812742</v>
      </c>
      <c r="R770">
        <f t="shared" ca="1" si="280"/>
        <v>1.5131409160966356</v>
      </c>
      <c r="T770">
        <f t="shared" si="281"/>
        <v>0.98811185854174066</v>
      </c>
      <c r="U770" s="6">
        <f t="shared" ca="1" si="282"/>
        <v>0.97163850251553696</v>
      </c>
      <c r="V770">
        <f t="shared" ca="1" si="283"/>
        <v>0.67803192019240832</v>
      </c>
      <c r="X770" t="b">
        <f t="shared" ca="1" si="284"/>
        <v>1</v>
      </c>
      <c r="BJ770" t="b">
        <f t="shared" ref="BJ770:BJ833" si="287">ABS(W770-1)&gt;$S$21</f>
        <v>1</v>
      </c>
      <c r="BK770" t="b">
        <f t="shared" ref="BK770:BK833" ca="1" si="288">AND(X770,BJ770)</f>
        <v>1</v>
      </c>
      <c r="BM770">
        <f t="shared" ca="1" si="285"/>
        <v>0.68584682020262555</v>
      </c>
      <c r="BN770" t="b">
        <f t="shared" ca="1" si="286"/>
        <v>1</v>
      </c>
    </row>
    <row r="771" spans="1:66" x14ac:dyDescent="0.45">
      <c r="A771" s="1">
        <v>44418</v>
      </c>
      <c r="B771">
        <v>19.936001000000001</v>
      </c>
      <c r="C771" s="1">
        <v>44418</v>
      </c>
      <c r="D771">
        <v>412.32998700000002</v>
      </c>
      <c r="E771">
        <f t="shared" ref="E771:E834" si="289">(B771-B772)/B772</f>
        <v>-1.768903670854894E-2</v>
      </c>
      <c r="F771" s="4">
        <f t="shared" ref="F771:F834" si="290">(D771-D772)/D772</f>
        <v>-7.5338277278304408E-3</v>
      </c>
      <c r="G771">
        <f t="shared" ref="G771:G834" ca="1" si="291">AVERAGE(OFFSET(E771,0,0,$S$3,1))*$AK$25</f>
        <v>2.3376414852574363E-3</v>
      </c>
      <c r="H771">
        <f t="shared" ref="H771:H834" ca="1" si="292">STDEV(OFFSET(E771,0,0,$S$3,1))*$AJ$25</f>
        <v>2.5913219691549222E-2</v>
      </c>
      <c r="I771">
        <f t="shared" ref="I771:I834" ca="1" si="293">SKEW(OFFSET(E771,0,0,$S$3,1))*$AI$25</f>
        <v>-0.18530556500977063</v>
      </c>
      <c r="J771">
        <f t="shared" ref="J771:J834" ca="1" si="294">KURT(OFFSET(E771,0,0,$S$3,1))*$AH$25</f>
        <v>0.73842583148964014</v>
      </c>
      <c r="K771">
        <f t="shared" ref="K771:K834" ca="1" si="295">PERCENTILE(OFFSET(E771,0,0,$S$3,1), 0.95)/ABS(PERCENTILE(OFFSET(E771,0,0,$S$3,1), 0.05))*$AG$25</f>
        <v>1.1135116659458097</v>
      </c>
      <c r="L771">
        <f t="shared" ref="L771:L834" ca="1" si="296">PERCENTILE(OFFSET(E771,0,0,$S$3,1), 0.75)/ABS(PERCENTILE(OFFSET(E771,0,0,$S$3,1), 0.25))*$AF$25</f>
        <v>1.6209866965253406</v>
      </c>
      <c r="M771">
        <f t="shared" ref="M771:M834" ca="1" si="297">AVERAGE(OFFSET(F771,0,0,$S$3,1))*$AE$25</f>
        <v>1.3715038627965103E-3</v>
      </c>
      <c r="N771">
        <f t="shared" ref="N771:N834" ca="1" si="298">STDEV(OFFSET(F771,0,0,$S$3,1))*$AD$25</f>
        <v>1.3005675752507679E-2</v>
      </c>
      <c r="O771">
        <f t="shared" ref="O771:O834" ca="1" si="299">SKEW(OFFSET(F771,0,0,$S$3,1))*$AC$25</f>
        <v>-0.22171442563756985</v>
      </c>
      <c r="P771">
        <f t="shared" ref="P771:P834" ca="1" si="300">KURT(OFFSET(F771,0,0,$S$3,1))*$AB$25</f>
        <v>0.91233750190021734</v>
      </c>
      <c r="Q771">
        <f t="shared" ref="Q771:Q834" ca="1" si="301">PERCENTILE(OFFSET(F771,0,0,$S$3,1), 0.95)/ABS(PERCENTILE(OFFSET(F771,0,0,$S$3,1), 0.05))*$AA$25</f>
        <v>0.92459816235812742</v>
      </c>
      <c r="R771">
        <f t="shared" ref="R771:R834" ca="1" si="302">PERCENTILE(OFFSET(F771,0,0,$S$3,1), 0.75)/ABS(PERCENTILE(OFFSET(F771,0,0,$S$3,1), 0.25))*$Z$25</f>
        <v>1.5131409160966356</v>
      </c>
      <c r="T771">
        <f t="shared" ref="T771:T834" si="303">E771+1</f>
        <v>0.98231096329145107</v>
      </c>
      <c r="U771" s="6">
        <f t="shared" ref="U771:U834" ca="1" si="304">PRODUCT(OFFSET(T771,0,0,$S$6,1))</f>
        <v>1.0061064846779468</v>
      </c>
      <c r="V771">
        <f t="shared" ref="V771:V834" ca="1" si="305">OFFSET(G771,$S$6,0) * $AK$2+ OFFSET(H771,$S$6,0)  * $AJ$2 + OFFSET(I771,$S$6,0) * $AI$2 + OFFSET(J771,$S$6,0) * $AH$2 + OFFSET(K771,$S$6,0) * $AG$2 + OFFSET(L771,$S$6,0) * $AF$2 + OFFSET(M771,$S$6,0) * $AE$2 + OFFSET(N771,$S$6,0) * $AD$2 + OFFSET(O771,$S$6,0) * $AC$2 + OFFSET(P771,$S$6,0) * $AB$2 +  OFFSET(Q771,$S$6,0) * $AA$2 + OFFSET(R771,$S$6,0)  * $Z$2  + AL$2</f>
        <v>0.7040659559715392</v>
      </c>
      <c r="X771" t="b">
        <f t="shared" ref="X771:X834" ca="1" si="306">OR(AND(U771&gt;1, W771&gt;1), AND(U771&lt;1, W771&lt;1))</f>
        <v>0</v>
      </c>
      <c r="BJ771" t="b">
        <f t="shared" si="287"/>
        <v>1</v>
      </c>
      <c r="BK771" t="b">
        <f t="shared" ca="1" si="288"/>
        <v>0</v>
      </c>
      <c r="BM771">
        <f t="shared" ref="BM771:BM834" ca="1" si="307">OFFSET(G771,$S$24,0) * $AK$2+ OFFSET(H771,$S$24,0)  * $AJ$2 + OFFSET(I771,$S$24,0) * $AI$2 + OFFSET(J771,$S$24,0) * $AH$2 + OFFSET(K771,$S$24,0) * $AG$2 + OFFSET(L771,$S$24,0) * $AF$2 + OFFSET(M771,$S$24,0) * $AE$2 + OFFSET(N771,$S$24,0) * $AD$2 + OFFSET(O771,$S$24,0) * $AC$2 + OFFSET(P771,$S$24,0) * $AB$2 +  OFFSET(Q771,$S$24,0) * $AA$2 + OFFSET(R771,$S$24,0)  * $Z$2  + AL$2</f>
        <v>0.6588519262647905</v>
      </c>
      <c r="BN771" t="b">
        <f t="shared" ref="BN771:BN834" ca="1" si="308">OR(AND(U771&gt;1, BM771&gt;1), AND(U771&lt;1, BM771&lt;1))</f>
        <v>0</v>
      </c>
    </row>
    <row r="772" spans="1:66" x14ac:dyDescent="0.45">
      <c r="A772" s="1">
        <v>44417</v>
      </c>
      <c r="B772">
        <v>20.295000000000002</v>
      </c>
      <c r="C772" s="1">
        <v>44417</v>
      </c>
      <c r="D772">
        <v>415.459991</v>
      </c>
      <c r="E772">
        <f t="shared" si="289"/>
        <v>-3.4861535640847733E-3</v>
      </c>
      <c r="F772" s="4">
        <f t="shared" si="290"/>
        <v>-2.4491451523708015E-3</v>
      </c>
      <c r="G772">
        <f t="shared" ca="1" si="291"/>
        <v>2.3655495054515059E-3</v>
      </c>
      <c r="H772">
        <f t="shared" ca="1" si="292"/>
        <v>2.5894541882156348E-2</v>
      </c>
      <c r="I772">
        <f t="shared" ca="1" si="293"/>
        <v>-0.1875058278713494</v>
      </c>
      <c r="J772">
        <f t="shared" ca="1" si="294"/>
        <v>0.74882205930439039</v>
      </c>
      <c r="K772">
        <f t="shared" ca="1" si="295"/>
        <v>1.1135116659458097</v>
      </c>
      <c r="L772">
        <f t="shared" ca="1" si="296"/>
        <v>1.6209866965253406</v>
      </c>
      <c r="M772">
        <f t="shared" ca="1" si="297"/>
        <v>1.3893331431600903E-3</v>
      </c>
      <c r="N772">
        <f t="shared" ca="1" si="298"/>
        <v>1.2995846697483401E-2</v>
      </c>
      <c r="O772">
        <f t="shared" ca="1" si="299"/>
        <v>-0.22509401742159343</v>
      </c>
      <c r="P772">
        <f t="shared" ca="1" si="300"/>
        <v>0.92457987350303306</v>
      </c>
      <c r="Q772">
        <f t="shared" ca="1" si="301"/>
        <v>0.92459816235812742</v>
      </c>
      <c r="R772">
        <f t="shared" ca="1" si="302"/>
        <v>1.6244443034628691</v>
      </c>
      <c r="T772">
        <f t="shared" si="303"/>
        <v>0.99651384643591523</v>
      </c>
      <c r="U772" s="6">
        <f t="shared" ca="1" si="304"/>
        <v>1.0275949367088608</v>
      </c>
      <c r="V772">
        <f t="shared" ca="1" si="305"/>
        <v>0.69649639157580978</v>
      </c>
      <c r="X772" t="b">
        <f t="shared" ca="1" si="306"/>
        <v>0</v>
      </c>
      <c r="BJ772" t="b">
        <f t="shared" si="287"/>
        <v>1</v>
      </c>
      <c r="BK772" t="b">
        <f t="shared" ca="1" si="288"/>
        <v>0</v>
      </c>
      <c r="BM772">
        <f t="shared" ca="1" si="307"/>
        <v>0.66709000101471982</v>
      </c>
      <c r="BN772" t="b">
        <f t="shared" ca="1" si="308"/>
        <v>0</v>
      </c>
    </row>
    <row r="773" spans="1:66" x14ac:dyDescent="0.45">
      <c r="A773" s="1">
        <v>44414</v>
      </c>
      <c r="B773">
        <v>20.365998999999999</v>
      </c>
      <c r="C773" s="1">
        <v>44414</v>
      </c>
      <c r="D773">
        <v>416.48001099999999</v>
      </c>
      <c r="E773">
        <f t="shared" si="289"/>
        <v>-1.313175428268426E-2</v>
      </c>
      <c r="F773" s="4">
        <f t="shared" si="290"/>
        <v>-1.558252804182697E-3</v>
      </c>
      <c r="G773">
        <f t="shared" ca="1" si="291"/>
        <v>2.3387349176601886E-3</v>
      </c>
      <c r="H773">
        <f t="shared" ca="1" si="292"/>
        <v>2.5903407164248462E-2</v>
      </c>
      <c r="I773">
        <f t="shared" ca="1" si="293"/>
        <v>-0.18452986230036153</v>
      </c>
      <c r="J773">
        <f t="shared" ca="1" si="294"/>
        <v>0.74301227071809661</v>
      </c>
      <c r="K773">
        <f t="shared" ca="1" si="295"/>
        <v>1.1135116659458097</v>
      </c>
      <c r="L773">
        <f t="shared" ca="1" si="296"/>
        <v>1.6209866965253406</v>
      </c>
      <c r="M773">
        <f t="shared" ca="1" si="297"/>
        <v>1.3836779157725763E-3</v>
      </c>
      <c r="N773">
        <f t="shared" ca="1" si="298"/>
        <v>1.2997771378375642E-2</v>
      </c>
      <c r="O773">
        <f t="shared" ca="1" si="299"/>
        <v>-0.22382853840355324</v>
      </c>
      <c r="P773">
        <f t="shared" ca="1" si="300"/>
        <v>0.92190137139713046</v>
      </c>
      <c r="Q773">
        <f t="shared" ca="1" si="301"/>
        <v>0.92459816235812742</v>
      </c>
      <c r="R773">
        <f t="shared" ca="1" si="302"/>
        <v>1.6244443034628691</v>
      </c>
      <c r="T773">
        <f t="shared" si="303"/>
        <v>0.98686824571731568</v>
      </c>
      <c r="U773" s="6">
        <f t="shared" ca="1" si="304"/>
        <v>1.0444637138076969</v>
      </c>
      <c r="V773">
        <f t="shared" ca="1" si="305"/>
        <v>0.71793466574589448</v>
      </c>
      <c r="X773" t="b">
        <f t="shared" ca="1" si="306"/>
        <v>0</v>
      </c>
      <c r="BJ773" t="b">
        <f t="shared" si="287"/>
        <v>1</v>
      </c>
      <c r="BK773" t="b">
        <f t="shared" ca="1" si="288"/>
        <v>0</v>
      </c>
      <c r="BM773">
        <f t="shared" ca="1" si="307"/>
        <v>0.67148974045020093</v>
      </c>
      <c r="BN773" t="b">
        <f t="shared" ca="1" si="308"/>
        <v>0</v>
      </c>
    </row>
    <row r="774" spans="1:66" x14ac:dyDescent="0.45">
      <c r="A774" s="1">
        <v>44413</v>
      </c>
      <c r="B774">
        <v>20.636998999999999</v>
      </c>
      <c r="C774" s="1">
        <v>44413</v>
      </c>
      <c r="D774">
        <v>417.13000499999998</v>
      </c>
      <c r="E774">
        <f t="shared" si="289"/>
        <v>1.7904656209923965E-2</v>
      </c>
      <c r="F774" s="4">
        <f t="shared" si="290"/>
        <v>6.3207038112299396E-3</v>
      </c>
      <c r="G774">
        <f t="shared" ca="1" si="291"/>
        <v>2.4591250331865177E-3</v>
      </c>
      <c r="H774">
        <f t="shared" ca="1" si="292"/>
        <v>2.5887092386042265E-2</v>
      </c>
      <c r="I774">
        <f t="shared" ca="1" si="293"/>
        <v>-0.19770179571605304</v>
      </c>
      <c r="J774">
        <f t="shared" ca="1" si="294"/>
        <v>0.75559384904356097</v>
      </c>
      <c r="K774">
        <f t="shared" ca="1" si="295"/>
        <v>1.1135116659458097</v>
      </c>
      <c r="L774">
        <f t="shared" ca="1" si="296"/>
        <v>1.6507873942281879</v>
      </c>
      <c r="M774">
        <f t="shared" ca="1" si="297"/>
        <v>1.397859501104849E-3</v>
      </c>
      <c r="N774">
        <f t="shared" ca="1" si="298"/>
        <v>1.2996092585272494E-2</v>
      </c>
      <c r="O774">
        <f t="shared" ca="1" si="299"/>
        <v>-0.22716313834895965</v>
      </c>
      <c r="P774">
        <f t="shared" ca="1" si="300"/>
        <v>0.92494259754130992</v>
      </c>
      <c r="Q774">
        <f t="shared" ca="1" si="301"/>
        <v>0.92459816235812742</v>
      </c>
      <c r="R774">
        <f t="shared" ca="1" si="302"/>
        <v>1.6244443034628691</v>
      </c>
      <c r="T774">
        <f t="shared" si="303"/>
        <v>1.0179046562099239</v>
      </c>
      <c r="U774" s="6">
        <f t="shared" ca="1" si="304"/>
        <v>1.0495879335984164</v>
      </c>
      <c r="V774">
        <f t="shared" ca="1" si="305"/>
        <v>0.70723672738377807</v>
      </c>
      <c r="X774" t="b">
        <f t="shared" ca="1" si="306"/>
        <v>0</v>
      </c>
      <c r="BJ774" t="b">
        <f t="shared" si="287"/>
        <v>1</v>
      </c>
      <c r="BK774" t="b">
        <f t="shared" ca="1" si="288"/>
        <v>0</v>
      </c>
      <c r="BM774">
        <f t="shared" ca="1" si="307"/>
        <v>0.65307312789777949</v>
      </c>
      <c r="BN774" t="b">
        <f t="shared" ca="1" si="308"/>
        <v>0</v>
      </c>
    </row>
    <row r="775" spans="1:66" x14ac:dyDescent="0.45">
      <c r="A775" s="1">
        <v>44412</v>
      </c>
      <c r="B775">
        <v>20.274000000000001</v>
      </c>
      <c r="C775" s="1">
        <v>44412</v>
      </c>
      <c r="D775">
        <v>414.51001000000002</v>
      </c>
      <c r="E775">
        <f t="shared" si="289"/>
        <v>2.3164217856966152E-2</v>
      </c>
      <c r="F775" s="4">
        <f t="shared" si="290"/>
        <v>2.4910490775817266E-3</v>
      </c>
      <c r="G775">
        <f t="shared" ca="1" si="291"/>
        <v>2.2560188683082047E-3</v>
      </c>
      <c r="H775">
        <f t="shared" ca="1" si="292"/>
        <v>2.5924626928343863E-2</v>
      </c>
      <c r="I775">
        <f t="shared" ca="1" si="293"/>
        <v>-0.17882497886363172</v>
      </c>
      <c r="J775">
        <f t="shared" ca="1" si="294"/>
        <v>0.73148274631849164</v>
      </c>
      <c r="K775">
        <f t="shared" ca="1" si="295"/>
        <v>1.1135116659458097</v>
      </c>
      <c r="L775">
        <f t="shared" ca="1" si="296"/>
        <v>1.5710851884579715</v>
      </c>
      <c r="M775">
        <f t="shared" ca="1" si="297"/>
        <v>1.2898238650481703E-3</v>
      </c>
      <c r="N775">
        <f t="shared" ca="1" si="298"/>
        <v>1.3044682128445371E-2</v>
      </c>
      <c r="O775">
        <f t="shared" ca="1" si="299"/>
        <v>-0.21042972258595122</v>
      </c>
      <c r="P775">
        <f t="shared" ca="1" si="300"/>
        <v>0.87232849720903483</v>
      </c>
      <c r="Q775">
        <f t="shared" ca="1" si="301"/>
        <v>0.92459816235812742</v>
      </c>
      <c r="R775">
        <f t="shared" ca="1" si="302"/>
        <v>1.5131409160966356</v>
      </c>
      <c r="T775">
        <f t="shared" si="303"/>
        <v>1.0231642178569662</v>
      </c>
      <c r="U775" s="6">
        <f t="shared" ca="1" si="304"/>
        <v>1.0395323796339024</v>
      </c>
      <c r="V775">
        <f t="shared" ca="1" si="305"/>
        <v>0.76257982530006974</v>
      </c>
      <c r="X775" t="b">
        <f t="shared" ca="1" si="306"/>
        <v>0</v>
      </c>
      <c r="BJ775" t="b">
        <f t="shared" si="287"/>
        <v>1</v>
      </c>
      <c r="BK775" t="b">
        <f t="shared" ca="1" si="288"/>
        <v>0</v>
      </c>
      <c r="BM775">
        <f t="shared" ca="1" si="307"/>
        <v>0.67803192019240832</v>
      </c>
      <c r="BN775" t="b">
        <f t="shared" ca="1" si="308"/>
        <v>0</v>
      </c>
    </row>
    <row r="776" spans="1:66" x14ac:dyDescent="0.45">
      <c r="A776" s="1">
        <v>44411</v>
      </c>
      <c r="B776">
        <v>19.815000999999999</v>
      </c>
      <c r="C776" s="1">
        <v>44411</v>
      </c>
      <c r="D776">
        <v>413.48001099999999</v>
      </c>
      <c r="E776">
        <f t="shared" si="289"/>
        <v>3.2911898734176584E-3</v>
      </c>
      <c r="F776" s="4">
        <f t="shared" si="290"/>
        <v>5.5692234462451683E-3</v>
      </c>
      <c r="G776">
        <f t="shared" ca="1" si="291"/>
        <v>2.0834690746568741E-3</v>
      </c>
      <c r="H776">
        <f t="shared" ca="1" si="292"/>
        <v>2.5899600352968122E-2</v>
      </c>
      <c r="I776">
        <f t="shared" ca="1" si="293"/>
        <v>-0.16256057196797835</v>
      </c>
      <c r="J776">
        <f t="shared" ca="1" si="294"/>
        <v>0.73960349427454508</v>
      </c>
      <c r="K776">
        <f t="shared" ca="1" si="295"/>
        <v>1.1135116659458097</v>
      </c>
      <c r="L776">
        <f t="shared" ca="1" si="296"/>
        <v>1.4630215982462138</v>
      </c>
      <c r="M776">
        <f t="shared" ca="1" si="297"/>
        <v>1.2614575986437302E-3</v>
      </c>
      <c r="N776">
        <f t="shared" ca="1" si="298"/>
        <v>1.3048224777429597E-2</v>
      </c>
      <c r="O776">
        <f t="shared" ca="1" si="299"/>
        <v>-0.20387892416015307</v>
      </c>
      <c r="P776">
        <f t="shared" ca="1" si="300"/>
        <v>0.86630808498444889</v>
      </c>
      <c r="Q776">
        <f t="shared" ca="1" si="301"/>
        <v>0.92459816235812742</v>
      </c>
      <c r="R776">
        <f t="shared" ca="1" si="302"/>
        <v>1.5131409160966356</v>
      </c>
      <c r="T776">
        <f t="shared" si="303"/>
        <v>1.0032911898734176</v>
      </c>
      <c r="U776" s="6">
        <f t="shared" ca="1" si="304"/>
        <v>1.0316014681382757</v>
      </c>
      <c r="V776">
        <f t="shared" ca="1" si="305"/>
        <v>0.84927665825546406</v>
      </c>
      <c r="X776" t="b">
        <f t="shared" ca="1" si="306"/>
        <v>0</v>
      </c>
      <c r="BJ776" t="b">
        <f t="shared" si="287"/>
        <v>1</v>
      </c>
      <c r="BK776" t="b">
        <f t="shared" ca="1" si="288"/>
        <v>0</v>
      </c>
      <c r="BM776">
        <f t="shared" ca="1" si="307"/>
        <v>0.7040659559715392</v>
      </c>
      <c r="BN776" t="b">
        <f t="shared" ca="1" si="308"/>
        <v>0</v>
      </c>
    </row>
    <row r="777" spans="1:66" x14ac:dyDescent="0.45">
      <c r="A777" s="1">
        <v>44410</v>
      </c>
      <c r="B777">
        <v>19.75</v>
      </c>
      <c r="C777" s="1">
        <v>44410</v>
      </c>
      <c r="D777">
        <v>411.19000199999999</v>
      </c>
      <c r="E777">
        <f t="shared" si="289"/>
        <v>1.2872403052853846E-2</v>
      </c>
      <c r="F777" s="4">
        <f t="shared" si="290"/>
        <v>-2.4744402665388323E-3</v>
      </c>
      <c r="G777">
        <f t="shared" ca="1" si="291"/>
        <v>2.0225832641663582E-3</v>
      </c>
      <c r="H777">
        <f t="shared" ca="1" si="292"/>
        <v>2.5911057672009474E-2</v>
      </c>
      <c r="I777">
        <f t="shared" ca="1" si="293"/>
        <v>-0.15561005093731281</v>
      </c>
      <c r="J777">
        <f t="shared" ca="1" si="294"/>
        <v>0.7315525810910235</v>
      </c>
      <c r="K777">
        <f t="shared" ca="1" si="295"/>
        <v>1.1135116659458097</v>
      </c>
      <c r="L777">
        <f t="shared" ca="1" si="296"/>
        <v>1.4630215982462138</v>
      </c>
      <c r="M777">
        <f t="shared" ca="1" si="297"/>
        <v>1.214712636573762E-3</v>
      </c>
      <c r="N777">
        <f t="shared" ca="1" si="298"/>
        <v>1.3049460971756025E-2</v>
      </c>
      <c r="O777">
        <f t="shared" ca="1" si="299"/>
        <v>-0.19344122159268506</v>
      </c>
      <c r="P777">
        <f t="shared" ca="1" si="300"/>
        <v>0.86197240216769355</v>
      </c>
      <c r="Q777">
        <f t="shared" ca="1" si="301"/>
        <v>0.92459816235812742</v>
      </c>
      <c r="R777">
        <f t="shared" ca="1" si="302"/>
        <v>1.5131409160966356</v>
      </c>
      <c r="T777">
        <f t="shared" si="303"/>
        <v>1.0128724030528538</v>
      </c>
      <c r="U777" s="6">
        <f t="shared" ca="1" si="304"/>
        <v>1.0236342373984537</v>
      </c>
      <c r="V777">
        <f t="shared" ca="1" si="305"/>
        <v>0.87576285572171209</v>
      </c>
      <c r="X777" t="b">
        <f t="shared" ca="1" si="306"/>
        <v>0</v>
      </c>
      <c r="BJ777" t="b">
        <f t="shared" si="287"/>
        <v>1</v>
      </c>
      <c r="BK777" t="b">
        <f t="shared" ca="1" si="288"/>
        <v>0</v>
      </c>
      <c r="BM777">
        <f t="shared" ca="1" si="307"/>
        <v>0.69649639157580978</v>
      </c>
      <c r="BN777" t="b">
        <f t="shared" ca="1" si="308"/>
        <v>0</v>
      </c>
    </row>
    <row r="778" spans="1:66" x14ac:dyDescent="0.45">
      <c r="A778" s="1">
        <v>44407</v>
      </c>
      <c r="B778">
        <v>19.499001</v>
      </c>
      <c r="C778" s="1">
        <v>44407</v>
      </c>
      <c r="D778">
        <v>412.209991</v>
      </c>
      <c r="E778">
        <f t="shared" si="289"/>
        <v>-8.2901023146118372E-3</v>
      </c>
      <c r="F778" s="4">
        <f t="shared" si="290"/>
        <v>-1.3566829346210228E-3</v>
      </c>
      <c r="G778">
        <f t="shared" ca="1" si="291"/>
        <v>1.9045304447682478E-3</v>
      </c>
      <c r="H778">
        <f t="shared" ca="1" si="292"/>
        <v>2.5915162102544614E-2</v>
      </c>
      <c r="I778">
        <f t="shared" ca="1" si="293"/>
        <v>-0.14271041762722911</v>
      </c>
      <c r="J778">
        <f t="shared" ca="1" si="294"/>
        <v>0.72652398868787715</v>
      </c>
      <c r="K778">
        <f t="shared" ca="1" si="295"/>
        <v>1.1135116659458097</v>
      </c>
      <c r="L778">
        <f t="shared" ca="1" si="296"/>
        <v>1.4630215982462138</v>
      </c>
      <c r="M778">
        <f t="shared" ca="1" si="297"/>
        <v>1.1990467975686431E-3</v>
      </c>
      <c r="N778">
        <f t="shared" ca="1" si="298"/>
        <v>1.3055791188111914E-2</v>
      </c>
      <c r="O778">
        <f t="shared" ca="1" si="299"/>
        <v>-0.19013362178195145</v>
      </c>
      <c r="P778">
        <f t="shared" ca="1" si="300"/>
        <v>0.85381223791047001</v>
      </c>
      <c r="Q778">
        <f t="shared" ca="1" si="301"/>
        <v>0.92459816235812742</v>
      </c>
      <c r="R778">
        <f t="shared" ca="1" si="302"/>
        <v>1.5131409160966356</v>
      </c>
      <c r="T778">
        <f t="shared" si="303"/>
        <v>0.9917098976853882</v>
      </c>
      <c r="U778" s="6">
        <f t="shared" ca="1" si="304"/>
        <v>0.99698333178324305</v>
      </c>
      <c r="V778">
        <f t="shared" ca="1" si="305"/>
        <v>0.92791053292343673</v>
      </c>
      <c r="X778" t="b">
        <f t="shared" ca="1" si="306"/>
        <v>1</v>
      </c>
      <c r="BJ778" t="b">
        <f t="shared" si="287"/>
        <v>1</v>
      </c>
      <c r="BK778" t="b">
        <f t="shared" ca="1" si="288"/>
        <v>1</v>
      </c>
      <c r="BM778">
        <f t="shared" ca="1" si="307"/>
        <v>0.71793466574589448</v>
      </c>
      <c r="BN778" t="b">
        <f t="shared" ca="1" si="308"/>
        <v>1</v>
      </c>
    </row>
    <row r="779" spans="1:66" x14ac:dyDescent="0.45">
      <c r="A779" s="1">
        <v>44406</v>
      </c>
      <c r="B779">
        <v>19.662001</v>
      </c>
      <c r="C779" s="1">
        <v>44406</v>
      </c>
      <c r="D779">
        <v>412.76998900000001</v>
      </c>
      <c r="E779">
        <f t="shared" si="289"/>
        <v>8.1526431831000327E-3</v>
      </c>
      <c r="F779" s="4">
        <f t="shared" si="290"/>
        <v>4.9422969504382373E-3</v>
      </c>
      <c r="G779">
        <f t="shared" ca="1" si="291"/>
        <v>1.9538011447287665E-3</v>
      </c>
      <c r="H779">
        <f t="shared" ca="1" si="292"/>
        <v>2.5905047878441292E-2</v>
      </c>
      <c r="I779">
        <f t="shared" ca="1" si="293"/>
        <v>-0.14833184646410935</v>
      </c>
      <c r="J779">
        <f t="shared" ca="1" si="294"/>
        <v>0.73342357960415061</v>
      </c>
      <c r="K779">
        <f t="shared" ca="1" si="295"/>
        <v>1.1135116659458097</v>
      </c>
      <c r="L779">
        <f t="shared" ca="1" si="296"/>
        <v>1.4630215982462138</v>
      </c>
      <c r="M779">
        <f t="shared" ca="1" si="297"/>
        <v>1.1815483430721639E-3</v>
      </c>
      <c r="N779">
        <f t="shared" ca="1" si="298"/>
        <v>1.3061577807864124E-2</v>
      </c>
      <c r="O779">
        <f t="shared" ca="1" si="299"/>
        <v>-0.18628911505001067</v>
      </c>
      <c r="P779">
        <f t="shared" ca="1" si="300"/>
        <v>0.84610838008457057</v>
      </c>
      <c r="Q779">
        <f t="shared" ca="1" si="301"/>
        <v>0.92459816235812742</v>
      </c>
      <c r="R779">
        <f t="shared" ca="1" si="302"/>
        <v>1.5131409160966356</v>
      </c>
      <c r="T779">
        <f t="shared" si="303"/>
        <v>1.0081526431831001</v>
      </c>
      <c r="U779" s="6">
        <f t="shared" ca="1" si="304"/>
        <v>1.0034705011738287</v>
      </c>
      <c r="V779">
        <f t="shared" ca="1" si="305"/>
        <v>0.87994085296047864</v>
      </c>
      <c r="X779" t="b">
        <f t="shared" ca="1" si="306"/>
        <v>0</v>
      </c>
      <c r="BJ779" t="b">
        <f t="shared" si="287"/>
        <v>1</v>
      </c>
      <c r="BK779" t="b">
        <f t="shared" ca="1" si="288"/>
        <v>0</v>
      </c>
      <c r="BM779">
        <f t="shared" ca="1" si="307"/>
        <v>0.70723672738377807</v>
      </c>
      <c r="BN779" t="b">
        <f t="shared" ca="1" si="308"/>
        <v>0</v>
      </c>
    </row>
    <row r="780" spans="1:66" x14ac:dyDescent="0.45">
      <c r="A780" s="1">
        <v>44405</v>
      </c>
      <c r="B780">
        <v>19.503</v>
      </c>
      <c r="C780" s="1">
        <v>44405</v>
      </c>
      <c r="D780">
        <v>410.73998999999998</v>
      </c>
      <c r="E780">
        <f t="shared" si="289"/>
        <v>1.5358184089962605E-2</v>
      </c>
      <c r="F780" s="4">
        <f t="shared" si="290"/>
        <v>1.0479686142085432E-3</v>
      </c>
      <c r="G780">
        <f t="shared" ca="1" si="291"/>
        <v>2.0813364156709075E-3</v>
      </c>
      <c r="H780">
        <f t="shared" ca="1" si="292"/>
        <v>2.5998339217845241E-2</v>
      </c>
      <c r="I780">
        <f t="shared" ca="1" si="293"/>
        <v>-0.15246837966080459</v>
      </c>
      <c r="J780">
        <f t="shared" ca="1" si="294"/>
        <v>0.69381315833644486</v>
      </c>
      <c r="K780">
        <f t="shared" ca="1" si="295"/>
        <v>1.1135116659458097</v>
      </c>
      <c r="L780">
        <f t="shared" ca="1" si="296"/>
        <v>1.5535832991749237</v>
      </c>
      <c r="M780">
        <f t="shared" ca="1" si="297"/>
        <v>1.2828534047840318E-3</v>
      </c>
      <c r="N780">
        <f t="shared" ca="1" si="298"/>
        <v>1.3169022463708043E-2</v>
      </c>
      <c r="O780">
        <f t="shared" ca="1" si="299"/>
        <v>-0.17438815167824573</v>
      </c>
      <c r="P780">
        <f t="shared" ca="1" si="300"/>
        <v>0.78305412205202352</v>
      </c>
      <c r="Q780">
        <f t="shared" ca="1" si="301"/>
        <v>0.97505660776018788</v>
      </c>
      <c r="R780">
        <f t="shared" ca="1" si="302"/>
        <v>1.5309098866552862</v>
      </c>
      <c r="T780">
        <f t="shared" si="303"/>
        <v>1.0153581840899626</v>
      </c>
      <c r="U780" s="6">
        <f t="shared" ca="1" si="304"/>
        <v>1.0047913446676968</v>
      </c>
      <c r="V780">
        <f t="shared" ca="1" si="305"/>
        <v>0.94450420794391654</v>
      </c>
      <c r="X780" t="b">
        <f t="shared" ca="1" si="306"/>
        <v>0</v>
      </c>
      <c r="BJ780" t="b">
        <f t="shared" si="287"/>
        <v>1</v>
      </c>
      <c r="BK780" t="b">
        <f t="shared" ca="1" si="288"/>
        <v>0</v>
      </c>
      <c r="BM780">
        <f t="shared" ca="1" si="307"/>
        <v>0.76257982530006974</v>
      </c>
      <c r="BN780" t="b">
        <f t="shared" ca="1" si="308"/>
        <v>0</v>
      </c>
    </row>
    <row r="781" spans="1:66" x14ac:dyDescent="0.45">
      <c r="A781" s="1">
        <v>44404</v>
      </c>
      <c r="B781">
        <v>19.207999999999998</v>
      </c>
      <c r="C781" s="1">
        <v>44404</v>
      </c>
      <c r="D781">
        <v>410.30999800000001</v>
      </c>
      <c r="E781">
        <f t="shared" si="289"/>
        <v>-4.4573958506586115E-3</v>
      </c>
      <c r="F781" s="4">
        <f t="shared" si="290"/>
        <v>-1.0896003523486863E-2</v>
      </c>
      <c r="G781">
        <f t="shared" ca="1" si="291"/>
        <v>1.9770863677710001E-3</v>
      </c>
      <c r="H781">
        <f t="shared" ca="1" si="292"/>
        <v>2.5986633523758709E-2</v>
      </c>
      <c r="I781">
        <f t="shared" ca="1" si="293"/>
        <v>-0.14132040486967937</v>
      </c>
      <c r="J781">
        <f t="shared" ca="1" si="294"/>
        <v>0.69782687613950456</v>
      </c>
      <c r="K781">
        <f t="shared" ca="1" si="295"/>
        <v>1.1135116659458097</v>
      </c>
      <c r="L781">
        <f t="shared" ca="1" si="296"/>
        <v>1.5535832991749237</v>
      </c>
      <c r="M781">
        <f t="shared" ca="1" si="297"/>
        <v>1.3620474453607881E-3</v>
      </c>
      <c r="N781">
        <f t="shared" ca="1" si="298"/>
        <v>1.3215146687095319E-2</v>
      </c>
      <c r="O781">
        <f t="shared" ca="1" si="299"/>
        <v>-0.18237236663620537</v>
      </c>
      <c r="P781">
        <f t="shared" ca="1" si="300"/>
        <v>0.74418417684499483</v>
      </c>
      <c r="Q781">
        <f t="shared" ca="1" si="301"/>
        <v>0.97505660776018788</v>
      </c>
      <c r="R781">
        <f t="shared" ca="1" si="302"/>
        <v>1.539839857748565</v>
      </c>
      <c r="T781">
        <f t="shared" si="303"/>
        <v>0.99554260414934137</v>
      </c>
      <c r="U781" s="6">
        <f t="shared" ca="1" si="304"/>
        <v>1.0320223511712872</v>
      </c>
      <c r="V781">
        <f t="shared" ca="1" si="305"/>
        <v>0.989518361523678</v>
      </c>
      <c r="X781" t="b">
        <f t="shared" ca="1" si="306"/>
        <v>0</v>
      </c>
      <c r="BJ781" t="b">
        <f t="shared" si="287"/>
        <v>1</v>
      </c>
      <c r="BK781" t="b">
        <f t="shared" ca="1" si="288"/>
        <v>0</v>
      </c>
      <c r="BM781">
        <f t="shared" ca="1" si="307"/>
        <v>0.84927665825546406</v>
      </c>
      <c r="BN781" t="b">
        <f t="shared" ca="1" si="308"/>
        <v>0</v>
      </c>
    </row>
    <row r="782" spans="1:66" x14ac:dyDescent="0.45">
      <c r="A782" s="1">
        <v>44403</v>
      </c>
      <c r="B782">
        <v>19.294001000000002</v>
      </c>
      <c r="C782" s="1">
        <v>44403</v>
      </c>
      <c r="D782">
        <v>414.82998700000002</v>
      </c>
      <c r="E782">
        <f t="shared" si="289"/>
        <v>-1.3498312020742781E-2</v>
      </c>
      <c r="F782" s="4">
        <f t="shared" si="290"/>
        <v>2.4106285378037542E-4</v>
      </c>
      <c r="G782">
        <f t="shared" ca="1" si="291"/>
        <v>1.954525882114525E-3</v>
      </c>
      <c r="H782">
        <f t="shared" ca="1" si="292"/>
        <v>2.5994205239504947E-2</v>
      </c>
      <c r="I782">
        <f t="shared" ca="1" si="293"/>
        <v>-0.13886901358851833</v>
      </c>
      <c r="J782">
        <f t="shared" ca="1" si="294"/>
        <v>0.69311386179990153</v>
      </c>
      <c r="K782">
        <f t="shared" ca="1" si="295"/>
        <v>1.1135116659458097</v>
      </c>
      <c r="L782">
        <f t="shared" ca="1" si="296"/>
        <v>1.5535832991749237</v>
      </c>
      <c r="M782">
        <f t="shared" ca="1" si="297"/>
        <v>1.4384789974505163E-3</v>
      </c>
      <c r="N782">
        <f t="shared" ca="1" si="298"/>
        <v>1.3188071829157601E-2</v>
      </c>
      <c r="O782">
        <f t="shared" ca="1" si="299"/>
        <v>-0.19692279872418605</v>
      </c>
      <c r="P782">
        <f t="shared" ca="1" si="300"/>
        <v>0.77600189134964737</v>
      </c>
      <c r="Q782">
        <f t="shared" ca="1" si="301"/>
        <v>0.97505660776018788</v>
      </c>
      <c r="R782">
        <f t="shared" ca="1" si="302"/>
        <v>1.6531071617687867</v>
      </c>
      <c r="T782">
        <f t="shared" si="303"/>
        <v>0.98650168797925719</v>
      </c>
      <c r="U782" s="6">
        <f t="shared" ca="1" si="304"/>
        <v>1.0273832171683215</v>
      </c>
      <c r="V782">
        <f t="shared" ca="1" si="305"/>
        <v>0.95695497162818199</v>
      </c>
      <c r="X782" t="b">
        <f t="shared" ca="1" si="306"/>
        <v>0</v>
      </c>
      <c r="BJ782" t="b">
        <f t="shared" si="287"/>
        <v>1</v>
      </c>
      <c r="BK782" t="b">
        <f t="shared" ca="1" si="288"/>
        <v>0</v>
      </c>
      <c r="BM782">
        <f t="shared" ca="1" si="307"/>
        <v>0.87576285572171209</v>
      </c>
      <c r="BN782" t="b">
        <f t="shared" ca="1" si="308"/>
        <v>0</v>
      </c>
    </row>
    <row r="783" spans="1:66" x14ac:dyDescent="0.45">
      <c r="A783" s="1">
        <v>44400</v>
      </c>
      <c r="B783">
        <v>19.558001000000001</v>
      </c>
      <c r="C783" s="1">
        <v>44400</v>
      </c>
      <c r="D783">
        <v>414.73001099999999</v>
      </c>
      <c r="E783">
        <f t="shared" si="289"/>
        <v>-1.8372460957436121E-3</v>
      </c>
      <c r="F783" s="4">
        <f t="shared" si="290"/>
        <v>9.812512496347273E-3</v>
      </c>
      <c r="G783">
        <f t="shared" ca="1" si="291"/>
        <v>2.1048260179107377E-3</v>
      </c>
      <c r="H783">
        <f t="shared" ca="1" si="292"/>
        <v>2.599131129010256E-2</v>
      </c>
      <c r="I783">
        <f t="shared" ca="1" si="293"/>
        <v>-0.15447122719427653</v>
      </c>
      <c r="J783">
        <f t="shared" ca="1" si="294"/>
        <v>0.69808770857355329</v>
      </c>
      <c r="K783">
        <f t="shared" ca="1" si="295"/>
        <v>1.1135116659458097</v>
      </c>
      <c r="L783">
        <f t="shared" ca="1" si="296"/>
        <v>1.5711407328901481</v>
      </c>
      <c r="M783">
        <f t="shared" ca="1" si="297"/>
        <v>1.5318891659455245E-3</v>
      </c>
      <c r="N783">
        <f t="shared" ca="1" si="298"/>
        <v>1.3245584346117499E-2</v>
      </c>
      <c r="O783">
        <f t="shared" ca="1" si="299"/>
        <v>-0.2040603608049015</v>
      </c>
      <c r="P783">
        <f t="shared" ca="1" si="300"/>
        <v>0.73134628294456094</v>
      </c>
      <c r="Q783">
        <f t="shared" ca="1" si="301"/>
        <v>0.97505660776018788</v>
      </c>
      <c r="R783">
        <f t="shared" ca="1" si="302"/>
        <v>1.6818171632960586</v>
      </c>
      <c r="T783">
        <f t="shared" si="303"/>
        <v>0.99816275390425635</v>
      </c>
      <c r="U783" s="6">
        <f t="shared" ca="1" si="304"/>
        <v>1.0769231912847967</v>
      </c>
      <c r="V783">
        <f t="shared" ca="1" si="305"/>
        <v>0.98687285050588347</v>
      </c>
      <c r="X783" t="b">
        <f t="shared" ca="1" si="306"/>
        <v>0</v>
      </c>
      <c r="BJ783" t="b">
        <f t="shared" si="287"/>
        <v>1</v>
      </c>
      <c r="BK783" t="b">
        <f t="shared" ca="1" si="288"/>
        <v>0</v>
      </c>
      <c r="BM783">
        <f t="shared" ca="1" si="307"/>
        <v>0.92791053292343673</v>
      </c>
      <c r="BN783" t="b">
        <f t="shared" ca="1" si="308"/>
        <v>0</v>
      </c>
    </row>
    <row r="784" spans="1:66" x14ac:dyDescent="0.45">
      <c r="A784" s="1">
        <v>44399</v>
      </c>
      <c r="B784">
        <v>19.594000000000001</v>
      </c>
      <c r="C784" s="1">
        <v>44399</v>
      </c>
      <c r="D784">
        <v>410.70001200000002</v>
      </c>
      <c r="E784">
        <f t="shared" si="289"/>
        <v>9.4796496651211263E-3</v>
      </c>
      <c r="F784" s="4">
        <f t="shared" si="290"/>
        <v>6.6423737503952919E-3</v>
      </c>
      <c r="G784">
        <f t="shared" ca="1" si="291"/>
        <v>2.1484634120324821E-3</v>
      </c>
      <c r="H784">
        <f t="shared" ca="1" si="292"/>
        <v>2.5991985969551198E-2</v>
      </c>
      <c r="I784">
        <f t="shared" ca="1" si="293"/>
        <v>-0.15949732956251231</v>
      </c>
      <c r="J784">
        <f t="shared" ca="1" si="294"/>
        <v>0.69877764009455445</v>
      </c>
      <c r="K784">
        <f t="shared" ca="1" si="295"/>
        <v>1.1135116659458097</v>
      </c>
      <c r="L784">
        <f t="shared" ca="1" si="296"/>
        <v>1.5711407328901481</v>
      </c>
      <c r="M784">
        <f t="shared" ca="1" si="297"/>
        <v>1.4139530848238501E-3</v>
      </c>
      <c r="N784">
        <f t="shared" ca="1" si="298"/>
        <v>1.3276456796498134E-2</v>
      </c>
      <c r="O784">
        <f t="shared" ca="1" si="299"/>
        <v>-0.18473108178861533</v>
      </c>
      <c r="P784">
        <f t="shared" ca="1" si="300"/>
        <v>0.69751741606589368</v>
      </c>
      <c r="Q784">
        <f t="shared" ca="1" si="301"/>
        <v>0.97505660776018788</v>
      </c>
      <c r="R784">
        <f t="shared" ca="1" si="302"/>
        <v>1.5408571940695908</v>
      </c>
      <c r="T784">
        <f t="shared" si="303"/>
        <v>1.009479649665121</v>
      </c>
      <c r="U784" s="6">
        <f t="shared" ca="1" si="304"/>
        <v>1.0330983211282314</v>
      </c>
      <c r="V784">
        <f t="shared" ca="1" si="305"/>
        <v>0.98165472557751254</v>
      </c>
      <c r="X784" t="b">
        <f t="shared" ca="1" si="306"/>
        <v>0</v>
      </c>
      <c r="BJ784" t="b">
        <f t="shared" si="287"/>
        <v>1</v>
      </c>
      <c r="BK784" t="b">
        <f t="shared" ca="1" si="288"/>
        <v>0</v>
      </c>
      <c r="BM784">
        <f t="shared" ca="1" si="307"/>
        <v>0.87994085296047864</v>
      </c>
      <c r="BN784" t="b">
        <f t="shared" ca="1" si="308"/>
        <v>0</v>
      </c>
    </row>
    <row r="785" spans="1:66" x14ac:dyDescent="0.45">
      <c r="A785" s="1">
        <v>44398</v>
      </c>
      <c r="B785">
        <v>19.41</v>
      </c>
      <c r="C785" s="1">
        <v>44398</v>
      </c>
      <c r="D785">
        <v>407.98998999999998</v>
      </c>
      <c r="E785">
        <f t="shared" si="289"/>
        <v>4.2875564152159998E-2</v>
      </c>
      <c r="F785" s="4">
        <f t="shared" si="290"/>
        <v>1.0201290145359672E-2</v>
      </c>
      <c r="G785">
        <f t="shared" ca="1" si="291"/>
        <v>2.3231746777645614E-3</v>
      </c>
      <c r="H785">
        <f t="shared" ca="1" si="292"/>
        <v>2.6158415363844837E-2</v>
      </c>
      <c r="I785">
        <f t="shared" ca="1" si="293"/>
        <v>-0.15540066455052506</v>
      </c>
      <c r="J785">
        <f t="shared" ca="1" si="294"/>
        <v>0.6436385975348502</v>
      </c>
      <c r="K785">
        <f t="shared" ca="1" si="295"/>
        <v>1.1514561534910426</v>
      </c>
      <c r="L785">
        <f t="shared" ca="1" si="296"/>
        <v>1.7056546343102947</v>
      </c>
      <c r="M785">
        <f t="shared" ca="1" si="297"/>
        <v>1.4943517565487981E-3</v>
      </c>
      <c r="N785">
        <f t="shared" ca="1" si="298"/>
        <v>1.3356722472600077E-2</v>
      </c>
      <c r="O785">
        <f t="shared" ca="1" si="299"/>
        <v>-0.17935714905515979</v>
      </c>
      <c r="P785">
        <f t="shared" ca="1" si="300"/>
        <v>0.64595132488967977</v>
      </c>
      <c r="Q785">
        <f t="shared" ca="1" si="301"/>
        <v>1.0050842352441025</v>
      </c>
      <c r="R785">
        <f t="shared" ca="1" si="302"/>
        <v>1.5841245456527036</v>
      </c>
      <c r="T785">
        <f t="shared" si="303"/>
        <v>1.0428755641521601</v>
      </c>
      <c r="U785" s="6">
        <f t="shared" ca="1" si="304"/>
        <v>0.97825270157259792</v>
      </c>
      <c r="V785">
        <f t="shared" ca="1" si="305"/>
        <v>1.0229363698623954</v>
      </c>
      <c r="X785" t="b">
        <f t="shared" ca="1" si="306"/>
        <v>1</v>
      </c>
      <c r="BJ785" t="b">
        <f t="shared" si="287"/>
        <v>1</v>
      </c>
      <c r="BK785" t="b">
        <f t="shared" ca="1" si="288"/>
        <v>1</v>
      </c>
      <c r="BM785">
        <f t="shared" ca="1" si="307"/>
        <v>0.94450420794391654</v>
      </c>
      <c r="BN785" t="b">
        <f t="shared" ca="1" si="308"/>
        <v>1</v>
      </c>
    </row>
    <row r="786" spans="1:66" x14ac:dyDescent="0.45">
      <c r="A786" s="1">
        <v>44397</v>
      </c>
      <c r="B786">
        <v>18.611999999999998</v>
      </c>
      <c r="C786" s="1">
        <v>44397</v>
      </c>
      <c r="D786">
        <v>403.86999500000002</v>
      </c>
      <c r="E786">
        <f t="shared" si="289"/>
        <v>-8.9325465497387384E-3</v>
      </c>
      <c r="F786" s="4">
        <f t="shared" si="290"/>
        <v>1.6255229951382909E-2</v>
      </c>
      <c r="G786">
        <f t="shared" ca="1" si="291"/>
        <v>1.9059800073214373E-3</v>
      </c>
      <c r="H786">
        <f t="shared" ca="1" si="292"/>
        <v>2.617377425709335E-2</v>
      </c>
      <c r="I786">
        <f t="shared" ca="1" si="293"/>
        <v>-0.14802948459888896</v>
      </c>
      <c r="J786">
        <f t="shared" ca="1" si="294"/>
        <v>0.63127285986334947</v>
      </c>
      <c r="K786">
        <f t="shared" ca="1" si="295"/>
        <v>1.0964286418704901</v>
      </c>
      <c r="L786">
        <f t="shared" ca="1" si="296"/>
        <v>1.5535832991749237</v>
      </c>
      <c r="M786">
        <f t="shared" ca="1" si="297"/>
        <v>1.3282281222475746E-3</v>
      </c>
      <c r="N786">
        <f t="shared" ca="1" si="298"/>
        <v>1.3454146354185853E-2</v>
      </c>
      <c r="O786">
        <f t="shared" ca="1" si="299"/>
        <v>-0.17016411161327033</v>
      </c>
      <c r="P786">
        <f t="shared" ca="1" si="300"/>
        <v>0.58686552456085073</v>
      </c>
      <c r="Q786">
        <f t="shared" ca="1" si="301"/>
        <v>0.98749263976869428</v>
      </c>
      <c r="R786">
        <f t="shared" ca="1" si="302"/>
        <v>1.510327848639345</v>
      </c>
      <c r="T786">
        <f t="shared" si="303"/>
        <v>0.99106745345026126</v>
      </c>
      <c r="U786" s="6">
        <f t="shared" ca="1" si="304"/>
        <v>0.91911111111111099</v>
      </c>
      <c r="V786">
        <f t="shared" ca="1" si="305"/>
        <v>1.05909555483594</v>
      </c>
      <c r="X786" t="b">
        <f t="shared" ca="1" si="306"/>
        <v>1</v>
      </c>
      <c r="BJ786" t="b">
        <f t="shared" si="287"/>
        <v>1</v>
      </c>
      <c r="BK786" t="b">
        <f t="shared" ca="1" si="288"/>
        <v>1</v>
      </c>
      <c r="BM786">
        <f t="shared" ca="1" si="307"/>
        <v>0.989518361523678</v>
      </c>
      <c r="BN786" t="b">
        <f t="shared" ca="1" si="308"/>
        <v>1</v>
      </c>
    </row>
    <row r="787" spans="1:66" x14ac:dyDescent="0.45">
      <c r="A787" s="1">
        <v>44396</v>
      </c>
      <c r="B787">
        <v>18.779751000000001</v>
      </c>
      <c r="C787" s="1">
        <v>44396</v>
      </c>
      <c r="D787">
        <v>397.41000400000001</v>
      </c>
      <c r="E787">
        <f t="shared" si="289"/>
        <v>3.4070372450326139E-2</v>
      </c>
      <c r="F787" s="4">
        <f t="shared" si="290"/>
        <v>-1.2105983424743821E-2</v>
      </c>
      <c r="G787">
        <f t="shared" ca="1" si="291"/>
        <v>1.9816837215564033E-3</v>
      </c>
      <c r="H787">
        <f t="shared" ca="1" si="292"/>
        <v>2.6164162312168553E-2</v>
      </c>
      <c r="I787">
        <f t="shared" ca="1" si="293"/>
        <v>-0.15657723471637022</v>
      </c>
      <c r="J787">
        <f t="shared" ca="1" si="294"/>
        <v>0.63832765080788079</v>
      </c>
      <c r="K787">
        <f t="shared" ca="1" si="295"/>
        <v>1.0964286418704901</v>
      </c>
      <c r="L787">
        <f t="shared" ca="1" si="296"/>
        <v>1.5535832991749237</v>
      </c>
      <c r="M787">
        <f t="shared" ca="1" si="297"/>
        <v>1.3092408607633629E-3</v>
      </c>
      <c r="N787">
        <f t="shared" ca="1" si="298"/>
        <v>1.3435641521511025E-2</v>
      </c>
      <c r="O787">
        <f t="shared" ca="1" si="299"/>
        <v>-0.17066131443043425</v>
      </c>
      <c r="P787">
        <f t="shared" ca="1" si="300"/>
        <v>0.6004711334918551</v>
      </c>
      <c r="Q787">
        <f t="shared" ca="1" si="301"/>
        <v>0.98749263976869428</v>
      </c>
      <c r="R787">
        <f t="shared" ca="1" si="302"/>
        <v>1.510327848639345</v>
      </c>
      <c r="T787">
        <f t="shared" si="303"/>
        <v>1.0340703724503262</v>
      </c>
      <c r="U787" s="6">
        <f t="shared" ca="1" si="304"/>
        <v>0.91552712172933004</v>
      </c>
      <c r="V787">
        <f t="shared" ca="1" si="305"/>
        <v>1.0318504637543393</v>
      </c>
      <c r="X787" t="b">
        <f t="shared" ca="1" si="306"/>
        <v>1</v>
      </c>
      <c r="BJ787" t="b">
        <f t="shared" si="287"/>
        <v>1</v>
      </c>
      <c r="BK787" t="b">
        <f t="shared" ca="1" si="288"/>
        <v>1</v>
      </c>
      <c r="BM787">
        <f t="shared" ca="1" si="307"/>
        <v>0.95695497162818199</v>
      </c>
      <c r="BN787" t="b">
        <f t="shared" ca="1" si="308"/>
        <v>1</v>
      </c>
    </row>
    <row r="788" spans="1:66" x14ac:dyDescent="0.45">
      <c r="A788" s="1">
        <v>44393</v>
      </c>
      <c r="B788">
        <v>18.160999</v>
      </c>
      <c r="C788" s="1">
        <v>44393</v>
      </c>
      <c r="D788">
        <v>402.27999899999998</v>
      </c>
      <c r="E788">
        <f t="shared" si="289"/>
        <v>-4.2456998218256062E-2</v>
      </c>
      <c r="F788" s="4">
        <f t="shared" si="290"/>
        <v>-9.1381341692685636E-3</v>
      </c>
      <c r="G788">
        <f t="shared" ca="1" si="291"/>
        <v>1.9265427169120907E-3</v>
      </c>
      <c r="H788">
        <f t="shared" ca="1" si="292"/>
        <v>2.6107755697639918E-2</v>
      </c>
      <c r="I788">
        <f t="shared" ca="1" si="293"/>
        <v>-0.15795418416149276</v>
      </c>
      <c r="J788">
        <f t="shared" ca="1" si="294"/>
        <v>0.65925448088312466</v>
      </c>
      <c r="K788">
        <f t="shared" ca="1" si="295"/>
        <v>1.0964286418704901</v>
      </c>
      <c r="L788">
        <f t="shared" ca="1" si="296"/>
        <v>1.5535832991749237</v>
      </c>
      <c r="M788">
        <f t="shared" ca="1" si="297"/>
        <v>1.4069698405530843E-3</v>
      </c>
      <c r="N788">
        <f t="shared" ca="1" si="298"/>
        <v>1.3408630242590116E-2</v>
      </c>
      <c r="O788">
        <f t="shared" ca="1" si="299"/>
        <v>-0.18821305620018772</v>
      </c>
      <c r="P788">
        <f t="shared" ca="1" si="300"/>
        <v>0.63024820186686537</v>
      </c>
      <c r="Q788">
        <f t="shared" ca="1" si="301"/>
        <v>0.98749263976869428</v>
      </c>
      <c r="R788">
        <f t="shared" ca="1" si="302"/>
        <v>1.5408571940695908</v>
      </c>
      <c r="T788">
        <f t="shared" si="303"/>
        <v>0.9575430017817439</v>
      </c>
      <c r="U788" s="6">
        <f t="shared" ca="1" si="304"/>
        <v>0.90577423751695063</v>
      </c>
      <c r="V788">
        <f t="shared" ca="1" si="305"/>
        <v>1.1349220710911032</v>
      </c>
      <c r="X788" t="b">
        <f t="shared" ca="1" si="306"/>
        <v>1</v>
      </c>
      <c r="BJ788" t="b">
        <f t="shared" si="287"/>
        <v>1</v>
      </c>
      <c r="BK788" t="b">
        <f t="shared" ca="1" si="288"/>
        <v>1</v>
      </c>
      <c r="BM788">
        <f t="shared" ca="1" si="307"/>
        <v>0.98687285050588347</v>
      </c>
      <c r="BN788" t="b">
        <f t="shared" ca="1" si="308"/>
        <v>1</v>
      </c>
    </row>
    <row r="789" spans="1:66" x14ac:dyDescent="0.45">
      <c r="A789" s="1">
        <v>44392</v>
      </c>
      <c r="B789">
        <v>18.966249000000001</v>
      </c>
      <c r="C789" s="1">
        <v>44392</v>
      </c>
      <c r="D789">
        <v>405.98998999999998</v>
      </c>
      <c r="E789">
        <f t="shared" si="289"/>
        <v>-4.4112090522999178E-2</v>
      </c>
      <c r="F789" s="4">
        <f t="shared" si="290"/>
        <v>-9.1038050153671828E-3</v>
      </c>
      <c r="G789">
        <f t="shared" ca="1" si="291"/>
        <v>2.2119961007920179E-3</v>
      </c>
      <c r="H789">
        <f t="shared" ca="1" si="292"/>
        <v>2.5931552972584555E-2</v>
      </c>
      <c r="I789">
        <f t="shared" ca="1" si="293"/>
        <v>-0.16850724963120142</v>
      </c>
      <c r="J789">
        <f t="shared" ca="1" si="294"/>
        <v>0.72366204779708232</v>
      </c>
      <c r="K789">
        <f t="shared" ca="1" si="295"/>
        <v>1.1542790569411689</v>
      </c>
      <c r="L789">
        <f t="shared" ca="1" si="296"/>
        <v>1.5711407328901481</v>
      </c>
      <c r="M789">
        <f t="shared" ca="1" si="297"/>
        <v>1.4389507372058778E-3</v>
      </c>
      <c r="N789">
        <f t="shared" ca="1" si="298"/>
        <v>1.3390968874728218E-2</v>
      </c>
      <c r="O789">
        <f t="shared" ca="1" si="299"/>
        <v>-0.19386810030162943</v>
      </c>
      <c r="P789">
        <f t="shared" ca="1" si="300"/>
        <v>0.64959028228967419</v>
      </c>
      <c r="Q789">
        <f t="shared" ca="1" si="301"/>
        <v>0.98749263976869428</v>
      </c>
      <c r="R789">
        <f t="shared" ca="1" si="302"/>
        <v>1.6541993311588388</v>
      </c>
      <c r="T789">
        <f t="shared" si="303"/>
        <v>0.95588790947700086</v>
      </c>
      <c r="U789" s="6">
        <f t="shared" ca="1" si="304"/>
        <v>0.9529461506575726</v>
      </c>
      <c r="V789">
        <f t="shared" ca="1" si="305"/>
        <v>1.1686201613561513</v>
      </c>
      <c r="X789" t="b">
        <f t="shared" ca="1" si="306"/>
        <v>1</v>
      </c>
      <c r="BJ789" t="b">
        <f t="shared" si="287"/>
        <v>1</v>
      </c>
      <c r="BK789" t="b">
        <f t="shared" ca="1" si="288"/>
        <v>1</v>
      </c>
      <c r="BM789">
        <f t="shared" ca="1" si="307"/>
        <v>0.98165472557751254</v>
      </c>
      <c r="BN789" t="b">
        <f t="shared" ca="1" si="308"/>
        <v>1</v>
      </c>
    </row>
    <row r="790" spans="1:66" x14ac:dyDescent="0.45">
      <c r="A790" s="1">
        <v>44391</v>
      </c>
      <c r="B790">
        <v>19.841498999999999</v>
      </c>
      <c r="C790" s="1">
        <v>44391</v>
      </c>
      <c r="D790">
        <v>409.72000100000002</v>
      </c>
      <c r="E790">
        <f t="shared" si="289"/>
        <v>-2.0172888888888945E-2</v>
      </c>
      <c r="F790" s="4">
        <f t="shared" si="290"/>
        <v>4.3387399140461594E-3</v>
      </c>
      <c r="G790">
        <f t="shared" ca="1" si="291"/>
        <v>2.4951839929642527E-3</v>
      </c>
      <c r="H790">
        <f t="shared" ca="1" si="292"/>
        <v>2.5731611525657946E-2</v>
      </c>
      <c r="I790">
        <f t="shared" ca="1" si="293"/>
        <v>-0.17587390881345522</v>
      </c>
      <c r="J790">
        <f t="shared" ca="1" si="294"/>
        <v>0.79507625349697042</v>
      </c>
      <c r="K790">
        <f t="shared" ca="1" si="295"/>
        <v>1.1639640900920174</v>
      </c>
      <c r="L790">
        <f t="shared" ca="1" si="296"/>
        <v>1.5999684821130131</v>
      </c>
      <c r="M790">
        <f t="shared" ca="1" si="297"/>
        <v>1.5771234499874231E-3</v>
      </c>
      <c r="N790">
        <f t="shared" ca="1" si="298"/>
        <v>1.3424168666128862E-2</v>
      </c>
      <c r="O790">
        <f t="shared" ca="1" si="299"/>
        <v>-0.21068964236918608</v>
      </c>
      <c r="P790">
        <f t="shared" ca="1" si="300"/>
        <v>0.63300391447440418</v>
      </c>
      <c r="Q790">
        <f t="shared" ca="1" si="301"/>
        <v>0.98749263976869428</v>
      </c>
      <c r="R790">
        <f t="shared" ca="1" si="302"/>
        <v>1.7776355705385705</v>
      </c>
      <c r="T790">
        <f t="shared" si="303"/>
        <v>0.97982711111111109</v>
      </c>
      <c r="U790" s="6">
        <f t="shared" ca="1" si="304"/>
        <v>0.97397125921926198</v>
      </c>
      <c r="V790">
        <f t="shared" ca="1" si="305"/>
        <v>1.1571754602468509</v>
      </c>
      <c r="X790" t="b">
        <f t="shared" ca="1" si="306"/>
        <v>1</v>
      </c>
      <c r="BJ790" t="b">
        <f t="shared" si="287"/>
        <v>1</v>
      </c>
      <c r="BK790" t="b">
        <f t="shared" ca="1" si="288"/>
        <v>1</v>
      </c>
      <c r="BM790">
        <f t="shared" ca="1" si="307"/>
        <v>1.0229363698623954</v>
      </c>
      <c r="BN790" t="b">
        <f t="shared" ca="1" si="308"/>
        <v>0</v>
      </c>
    </row>
    <row r="791" spans="1:66" x14ac:dyDescent="0.45">
      <c r="A791" s="1">
        <v>44390</v>
      </c>
      <c r="B791">
        <v>20.25</v>
      </c>
      <c r="C791" s="1">
        <v>44390</v>
      </c>
      <c r="D791">
        <v>407.95001200000002</v>
      </c>
      <c r="E791">
        <f t="shared" si="289"/>
        <v>-1.2797123081188409E-2</v>
      </c>
      <c r="F791" s="4">
        <f t="shared" si="290"/>
        <v>2.1618026011924769E-3</v>
      </c>
      <c r="G791">
        <f t="shared" ca="1" si="291"/>
        <v>2.8089371643280382E-3</v>
      </c>
      <c r="H791">
        <f t="shared" ca="1" si="292"/>
        <v>2.5836180126157269E-2</v>
      </c>
      <c r="I791">
        <f t="shared" ca="1" si="293"/>
        <v>-0.18816681237557328</v>
      </c>
      <c r="J791">
        <f t="shared" ca="1" si="294"/>
        <v>0.76861860441211682</v>
      </c>
      <c r="K791">
        <f t="shared" ca="1" si="295"/>
        <v>1.1639640900920174</v>
      </c>
      <c r="L791">
        <f t="shared" ca="1" si="296"/>
        <v>1.7727709383887269</v>
      </c>
      <c r="M791">
        <f t="shared" ca="1" si="297"/>
        <v>1.68140623711255E-3</v>
      </c>
      <c r="N791">
        <f t="shared" ca="1" si="298"/>
        <v>1.3526350461262961E-2</v>
      </c>
      <c r="O791">
        <f t="shared" ca="1" si="299"/>
        <v>-0.2023354358747412</v>
      </c>
      <c r="P791">
        <f t="shared" ca="1" si="300"/>
        <v>0.57722518340668882</v>
      </c>
      <c r="Q791">
        <f t="shared" ca="1" si="301"/>
        <v>1.0080948603356934</v>
      </c>
      <c r="R791">
        <f t="shared" ca="1" si="302"/>
        <v>1.8754745438160465</v>
      </c>
      <c r="T791">
        <f t="shared" si="303"/>
        <v>0.98720287691881159</v>
      </c>
      <c r="U791" s="6">
        <f t="shared" ca="1" si="304"/>
        <v>0.97833176317124437</v>
      </c>
      <c r="V791">
        <f t="shared" ca="1" si="305"/>
        <v>1.1562358286937462</v>
      </c>
      <c r="X791" t="b">
        <f t="shared" ca="1" si="306"/>
        <v>1</v>
      </c>
      <c r="BJ791" t="b">
        <f t="shared" si="287"/>
        <v>1</v>
      </c>
      <c r="BK791" t="b">
        <f t="shared" ca="1" si="288"/>
        <v>1</v>
      </c>
      <c r="BM791">
        <f t="shared" ca="1" si="307"/>
        <v>1.05909555483594</v>
      </c>
      <c r="BN791" t="b">
        <f t="shared" ca="1" si="308"/>
        <v>0</v>
      </c>
    </row>
    <row r="792" spans="1:66" x14ac:dyDescent="0.45">
      <c r="A792" s="1">
        <v>44389</v>
      </c>
      <c r="B792">
        <v>20.512501</v>
      </c>
      <c r="C792" s="1">
        <v>44389</v>
      </c>
      <c r="D792">
        <v>407.07000699999998</v>
      </c>
      <c r="E792">
        <f t="shared" si="289"/>
        <v>2.3054676278583843E-2</v>
      </c>
      <c r="F792" s="4">
        <f t="shared" si="290"/>
        <v>-9.8199507437822148E-5</v>
      </c>
      <c r="G792">
        <f t="shared" ca="1" si="291"/>
        <v>2.9654065409464754E-3</v>
      </c>
      <c r="H792">
        <f t="shared" ca="1" si="292"/>
        <v>2.5835952744706417E-2</v>
      </c>
      <c r="I792">
        <f t="shared" ca="1" si="293"/>
        <v>-0.20426922727880914</v>
      </c>
      <c r="J792">
        <f t="shared" ca="1" si="294"/>
        <v>0.77358955091439396</v>
      </c>
      <c r="K792">
        <f t="shared" ca="1" si="295"/>
        <v>1.1639640900920174</v>
      </c>
      <c r="L792">
        <f t="shared" ca="1" si="296"/>
        <v>1.8017103622370847</v>
      </c>
      <c r="M792">
        <f t="shared" ca="1" si="297"/>
        <v>1.6859704713432214E-3</v>
      </c>
      <c r="N792">
        <f t="shared" ca="1" si="298"/>
        <v>1.3526667385848888E-2</v>
      </c>
      <c r="O792">
        <f t="shared" ca="1" si="299"/>
        <v>-0.20333839484408911</v>
      </c>
      <c r="P792">
        <f t="shared" ca="1" si="300"/>
        <v>0.57716554341564308</v>
      </c>
      <c r="Q792">
        <f t="shared" ca="1" si="301"/>
        <v>1.0080948603356934</v>
      </c>
      <c r="R792">
        <f t="shared" ca="1" si="302"/>
        <v>1.8754745438160465</v>
      </c>
      <c r="T792">
        <f t="shared" si="303"/>
        <v>1.0230546762785839</v>
      </c>
      <c r="U792" s="6">
        <f t="shared" ca="1" si="304"/>
        <v>1.0012447405671892</v>
      </c>
      <c r="V792">
        <f t="shared" ca="1" si="305"/>
        <v>1.1388023387041795</v>
      </c>
      <c r="X792" t="b">
        <f t="shared" ca="1" si="306"/>
        <v>0</v>
      </c>
      <c r="BJ792" t="b">
        <f t="shared" si="287"/>
        <v>1</v>
      </c>
      <c r="BK792" t="b">
        <f t="shared" ca="1" si="288"/>
        <v>0</v>
      </c>
      <c r="BM792">
        <f t="shared" ca="1" si="307"/>
        <v>1.0318504637543393</v>
      </c>
      <c r="BN792" t="b">
        <f t="shared" ca="1" si="308"/>
        <v>1</v>
      </c>
    </row>
    <row r="793" spans="1:66" x14ac:dyDescent="0.45">
      <c r="A793" s="1">
        <v>44386</v>
      </c>
      <c r="B793">
        <v>20.050249000000001</v>
      </c>
      <c r="C793" s="1">
        <v>44386</v>
      </c>
      <c r="D793">
        <v>407.10998499999999</v>
      </c>
      <c r="E793">
        <f t="shared" si="289"/>
        <v>7.41098591903128E-3</v>
      </c>
      <c r="F793" s="4">
        <f t="shared" si="290"/>
        <v>9.4470545831010777E-3</v>
      </c>
      <c r="G793">
        <f t="shared" ca="1" si="291"/>
        <v>2.6467741755571957E-3</v>
      </c>
      <c r="H793">
        <f t="shared" ca="1" si="292"/>
        <v>2.59795160738663E-2</v>
      </c>
      <c r="I793">
        <f t="shared" ca="1" si="293"/>
        <v>-0.19013482366518267</v>
      </c>
      <c r="J793">
        <f t="shared" ca="1" si="294"/>
        <v>0.7187878801762273</v>
      </c>
      <c r="K793">
        <f t="shared" ca="1" si="295"/>
        <v>1.1542790569411689</v>
      </c>
      <c r="L793">
        <f t="shared" ca="1" si="296"/>
        <v>1.7259693449620221</v>
      </c>
      <c r="M793">
        <f t="shared" ca="1" si="297"/>
        <v>1.5369974563009881E-3</v>
      </c>
      <c r="N793">
        <f t="shared" ca="1" si="298"/>
        <v>1.3709251622899351E-2</v>
      </c>
      <c r="O793">
        <f t="shared" ca="1" si="299"/>
        <v>-0.22441792147717779</v>
      </c>
      <c r="P793">
        <f t="shared" ca="1" si="300"/>
        <v>0.52310088073045247</v>
      </c>
      <c r="Q793">
        <f t="shared" ca="1" si="301"/>
        <v>0.99873403696706586</v>
      </c>
      <c r="R793">
        <f t="shared" ca="1" si="302"/>
        <v>1.8090504698700036</v>
      </c>
      <c r="T793">
        <f t="shared" si="303"/>
        <v>1.0074109859190312</v>
      </c>
      <c r="U793" s="6">
        <f t="shared" ca="1" si="304"/>
        <v>0.99199727884425104</v>
      </c>
      <c r="V793">
        <f t="shared" ca="1" si="305"/>
        <v>1.14924232862798</v>
      </c>
      <c r="X793" t="b">
        <f t="shared" ca="1" si="306"/>
        <v>1</v>
      </c>
      <c r="BJ793" t="b">
        <f t="shared" si="287"/>
        <v>1</v>
      </c>
      <c r="BK793" t="b">
        <f t="shared" ca="1" si="288"/>
        <v>1</v>
      </c>
      <c r="BM793">
        <f t="shared" ca="1" si="307"/>
        <v>1.1349220710911032</v>
      </c>
      <c r="BN793" t="b">
        <f t="shared" ca="1" si="308"/>
        <v>0</v>
      </c>
    </row>
    <row r="794" spans="1:66" x14ac:dyDescent="0.45">
      <c r="A794" s="1">
        <v>44385</v>
      </c>
      <c r="B794">
        <v>19.902750000000001</v>
      </c>
      <c r="C794" s="1">
        <v>44385</v>
      </c>
      <c r="D794">
        <v>403.29998799999998</v>
      </c>
      <c r="E794">
        <f t="shared" si="289"/>
        <v>-2.3022077141138964E-2</v>
      </c>
      <c r="F794" s="4">
        <f t="shared" si="290"/>
        <v>-9.7478358514651673E-3</v>
      </c>
      <c r="G794">
        <f t="shared" ca="1" si="291"/>
        <v>2.6578528216276197E-3</v>
      </c>
      <c r="H794">
        <f t="shared" ca="1" si="292"/>
        <v>2.5982030236413756E-2</v>
      </c>
      <c r="I794">
        <f t="shared" ca="1" si="293"/>
        <v>-0.19130462657665134</v>
      </c>
      <c r="J794">
        <f t="shared" ca="1" si="294"/>
        <v>0.71768388546603124</v>
      </c>
      <c r="K794">
        <f t="shared" ca="1" si="295"/>
        <v>1.1542790569411689</v>
      </c>
      <c r="L794">
        <f t="shared" ca="1" si="296"/>
        <v>1.7259693449620221</v>
      </c>
      <c r="M794">
        <f t="shared" ca="1" si="297"/>
        <v>1.5727319486200516E-3</v>
      </c>
      <c r="N794">
        <f t="shared" ca="1" si="298"/>
        <v>1.3739255271752597E-2</v>
      </c>
      <c r="O794">
        <f t="shared" ca="1" si="299"/>
        <v>-0.2251201890341932</v>
      </c>
      <c r="P794">
        <f t="shared" ca="1" si="300"/>
        <v>0.50127734482540598</v>
      </c>
      <c r="Q794">
        <f t="shared" ca="1" si="301"/>
        <v>0.99873403696706586</v>
      </c>
      <c r="R794">
        <f t="shared" ca="1" si="302"/>
        <v>1.8306226234201286</v>
      </c>
      <c r="T794">
        <f t="shared" si="303"/>
        <v>0.97697792285886109</v>
      </c>
      <c r="U794" s="6">
        <f t="shared" ca="1" si="304"/>
        <v>0.99501307361514457</v>
      </c>
      <c r="V794">
        <f t="shared" ca="1" si="305"/>
        <v>1.1877272509839392</v>
      </c>
      <c r="X794" t="b">
        <f t="shared" ca="1" si="306"/>
        <v>1</v>
      </c>
      <c r="BJ794" t="b">
        <f t="shared" si="287"/>
        <v>1</v>
      </c>
      <c r="BK794" t="b">
        <f t="shared" ca="1" si="288"/>
        <v>1</v>
      </c>
      <c r="BM794">
        <f t="shared" ca="1" si="307"/>
        <v>1.1686201613561513</v>
      </c>
      <c r="BN794" t="b">
        <f t="shared" ca="1" si="308"/>
        <v>0</v>
      </c>
    </row>
    <row r="795" spans="1:66" x14ac:dyDescent="0.45">
      <c r="A795" s="1">
        <v>44384</v>
      </c>
      <c r="B795">
        <v>20.371749999999999</v>
      </c>
      <c r="C795" s="1">
        <v>44384</v>
      </c>
      <c r="D795">
        <v>407.26998900000001</v>
      </c>
      <c r="E795">
        <f t="shared" si="289"/>
        <v>-1.5786168079812573E-2</v>
      </c>
      <c r="F795" s="4">
        <f t="shared" si="290"/>
        <v>3.8451061955731016E-3</v>
      </c>
      <c r="G795">
        <f t="shared" ca="1" si="291"/>
        <v>2.9075079906464808E-3</v>
      </c>
      <c r="H795">
        <f t="shared" ca="1" si="292"/>
        <v>2.5973924384644697E-2</v>
      </c>
      <c r="I795">
        <f t="shared" ca="1" si="293"/>
        <v>-0.2115744056694219</v>
      </c>
      <c r="J795">
        <f t="shared" ca="1" si="294"/>
        <v>0.72909953874480493</v>
      </c>
      <c r="K795">
        <f t="shared" ca="1" si="295"/>
        <v>1.1542790569411689</v>
      </c>
      <c r="L795">
        <f t="shared" ca="1" si="296"/>
        <v>1.8017103622370847</v>
      </c>
      <c r="M795">
        <f t="shared" ca="1" si="297"/>
        <v>1.6675415123490857E-3</v>
      </c>
      <c r="N795">
        <f t="shared" ca="1" si="298"/>
        <v>1.3726161990635871E-2</v>
      </c>
      <c r="O795">
        <f t="shared" ca="1" si="299"/>
        <v>-0.242973045010451</v>
      </c>
      <c r="P795">
        <f t="shared" ca="1" si="300"/>
        <v>0.51948629974102545</v>
      </c>
      <c r="Q795">
        <f t="shared" ca="1" si="301"/>
        <v>0.99873403696706586</v>
      </c>
      <c r="R795">
        <f t="shared" ca="1" si="302"/>
        <v>1.8978387760541098</v>
      </c>
      <c r="T795">
        <f t="shared" si="303"/>
        <v>0.98421383192018741</v>
      </c>
      <c r="U795" s="6">
        <f t="shared" ca="1" si="304"/>
        <v>1.0172269081490053</v>
      </c>
      <c r="V795">
        <f t="shared" ca="1" si="305"/>
        <v>1.2793229677230364</v>
      </c>
      <c r="X795" t="b">
        <f t="shared" ca="1" si="306"/>
        <v>0</v>
      </c>
      <c r="BJ795" t="b">
        <f t="shared" si="287"/>
        <v>1</v>
      </c>
      <c r="BK795" t="b">
        <f t="shared" ca="1" si="288"/>
        <v>0</v>
      </c>
      <c r="BM795">
        <f t="shared" ca="1" si="307"/>
        <v>1.1571754602468509</v>
      </c>
      <c r="BN795" t="b">
        <f t="shared" ca="1" si="308"/>
        <v>1</v>
      </c>
    </row>
    <row r="796" spans="1:66" x14ac:dyDescent="0.45">
      <c r="A796" s="1">
        <v>44383</v>
      </c>
      <c r="B796">
        <v>20.698499999999999</v>
      </c>
      <c r="C796" s="1">
        <v>44383</v>
      </c>
      <c r="D796">
        <v>405.709991</v>
      </c>
      <c r="E796">
        <f t="shared" si="289"/>
        <v>1.0323619856494408E-2</v>
      </c>
      <c r="F796" s="4">
        <f t="shared" si="290"/>
        <v>4.9540512857904478E-3</v>
      </c>
      <c r="G796">
        <f t="shared" ca="1" si="291"/>
        <v>2.8764175689602544E-3</v>
      </c>
      <c r="H796">
        <f t="shared" ca="1" si="292"/>
        <v>2.6000121163094983E-2</v>
      </c>
      <c r="I796">
        <f t="shared" ca="1" si="293"/>
        <v>-0.20989016010525144</v>
      </c>
      <c r="J796">
        <f t="shared" ca="1" si="294"/>
        <v>0.71585649400147888</v>
      </c>
      <c r="K796">
        <f t="shared" ca="1" si="295"/>
        <v>1.1542790569411689</v>
      </c>
      <c r="L796">
        <f t="shared" ca="1" si="296"/>
        <v>1.8017103622370847</v>
      </c>
      <c r="M796">
        <f t="shared" ca="1" si="297"/>
        <v>1.5749231189434059E-3</v>
      </c>
      <c r="N796">
        <f t="shared" ca="1" si="298"/>
        <v>1.3773807182742405E-2</v>
      </c>
      <c r="O796">
        <f t="shared" ca="1" si="299"/>
        <v>-0.22858745904415378</v>
      </c>
      <c r="P796">
        <f t="shared" ca="1" si="300"/>
        <v>0.4741279381991621</v>
      </c>
      <c r="Q796">
        <f t="shared" ca="1" si="301"/>
        <v>0.99873403696706586</v>
      </c>
      <c r="R796">
        <f t="shared" ca="1" si="302"/>
        <v>1.8306226234201286</v>
      </c>
      <c r="T796">
        <f t="shared" si="303"/>
        <v>1.0103236198564944</v>
      </c>
      <c r="U796" s="6">
        <f t="shared" ca="1" si="304"/>
        <v>1.0357017245082951</v>
      </c>
      <c r="V796">
        <f t="shared" ca="1" si="305"/>
        <v>1.2673253382562351</v>
      </c>
      <c r="X796" t="b">
        <f t="shared" ca="1" si="306"/>
        <v>0</v>
      </c>
      <c r="BJ796" t="b">
        <f t="shared" si="287"/>
        <v>1</v>
      </c>
      <c r="BK796" t="b">
        <f t="shared" ca="1" si="288"/>
        <v>0</v>
      </c>
      <c r="BM796">
        <f t="shared" ca="1" si="307"/>
        <v>1.1562358286937462</v>
      </c>
      <c r="BN796" t="b">
        <f t="shared" ca="1" si="308"/>
        <v>1</v>
      </c>
    </row>
    <row r="797" spans="1:66" x14ac:dyDescent="0.45">
      <c r="A797" s="1">
        <v>44379</v>
      </c>
      <c r="B797">
        <v>20.486999999999998</v>
      </c>
      <c r="C797" s="1">
        <v>44379</v>
      </c>
      <c r="D797">
        <v>403.709991</v>
      </c>
      <c r="E797">
        <f t="shared" si="289"/>
        <v>1.3605778745299751E-2</v>
      </c>
      <c r="F797" s="4">
        <f t="shared" si="290"/>
        <v>1.2058152600523755E-2</v>
      </c>
      <c r="G797">
        <f t="shared" ca="1" si="291"/>
        <v>2.8044231062593489E-3</v>
      </c>
      <c r="H797">
        <f t="shared" ca="1" si="292"/>
        <v>2.5999331488656657E-2</v>
      </c>
      <c r="I797">
        <f t="shared" ca="1" si="293"/>
        <v>-0.20173440327902237</v>
      </c>
      <c r="J797">
        <f t="shared" ca="1" si="294"/>
        <v>0.71397785874208264</v>
      </c>
      <c r="K797">
        <f t="shared" ca="1" si="295"/>
        <v>1.1542790569411689</v>
      </c>
      <c r="L797">
        <f t="shared" ca="1" si="296"/>
        <v>1.8017103622370847</v>
      </c>
      <c r="M797">
        <f t="shared" ca="1" si="297"/>
        <v>1.5053295116300637E-3</v>
      </c>
      <c r="N797">
        <f t="shared" ca="1" si="298"/>
        <v>1.3791799136848432E-2</v>
      </c>
      <c r="O797">
        <f t="shared" ca="1" si="299"/>
        <v>-0.21474286861547781</v>
      </c>
      <c r="P797">
        <f t="shared" ca="1" si="300"/>
        <v>0.45296424944276659</v>
      </c>
      <c r="Q797">
        <f t="shared" ca="1" si="301"/>
        <v>0.99873403696706586</v>
      </c>
      <c r="R797">
        <f t="shared" ca="1" si="302"/>
        <v>1.7051923464068923</v>
      </c>
      <c r="T797">
        <f t="shared" si="303"/>
        <v>1.0136057787452997</v>
      </c>
      <c r="U797" s="6">
        <f t="shared" ca="1" si="304"/>
        <v>1.0765067521412433</v>
      </c>
      <c r="V797">
        <f t="shared" ca="1" si="305"/>
        <v>1.2773645314535251</v>
      </c>
      <c r="X797" t="b">
        <f t="shared" ca="1" si="306"/>
        <v>0</v>
      </c>
      <c r="BJ797" t="b">
        <f t="shared" si="287"/>
        <v>1</v>
      </c>
      <c r="BK797" t="b">
        <f t="shared" ca="1" si="288"/>
        <v>0</v>
      </c>
      <c r="BM797">
        <f t="shared" ca="1" si="307"/>
        <v>1.1388023387041795</v>
      </c>
      <c r="BN797" t="b">
        <f t="shared" ca="1" si="308"/>
        <v>1</v>
      </c>
    </row>
    <row r="798" spans="1:66" x14ac:dyDescent="0.45">
      <c r="A798" s="1">
        <v>44378</v>
      </c>
      <c r="B798">
        <v>20.212</v>
      </c>
      <c r="C798" s="1">
        <v>44378</v>
      </c>
      <c r="D798">
        <v>398.89999399999999</v>
      </c>
      <c r="E798">
        <f t="shared" si="289"/>
        <v>1.0473640271284126E-2</v>
      </c>
      <c r="F798" s="4">
        <f t="shared" si="290"/>
        <v>3.2601500510607087E-4</v>
      </c>
      <c r="G798">
        <f t="shared" ca="1" si="291"/>
        <v>2.5529980151654426E-3</v>
      </c>
      <c r="H798">
        <f t="shared" ca="1" si="292"/>
        <v>2.6137126768357916E-2</v>
      </c>
      <c r="I798">
        <f t="shared" ca="1" si="293"/>
        <v>-0.18726609062536323</v>
      </c>
      <c r="J798">
        <f t="shared" ca="1" si="294"/>
        <v>0.65421182601887384</v>
      </c>
      <c r="K798">
        <f t="shared" ca="1" si="295"/>
        <v>1.1542790569411689</v>
      </c>
      <c r="L798">
        <f t="shared" ca="1" si="296"/>
        <v>1.7727709383887269</v>
      </c>
      <c r="M798">
        <f t="shared" ca="1" si="297"/>
        <v>1.3701583478625385E-3</v>
      </c>
      <c r="N798">
        <f t="shared" ca="1" si="298"/>
        <v>1.3820302504795604E-2</v>
      </c>
      <c r="O798">
        <f t="shared" ca="1" si="299"/>
        <v>-0.19464629698529298</v>
      </c>
      <c r="P798">
        <f t="shared" ca="1" si="300"/>
        <v>0.42454306791903695</v>
      </c>
      <c r="Q798">
        <f t="shared" ca="1" si="301"/>
        <v>0.99873403696706586</v>
      </c>
      <c r="R798">
        <f t="shared" ca="1" si="302"/>
        <v>1.6517110439917129</v>
      </c>
      <c r="T798">
        <f t="shared" si="303"/>
        <v>1.0104736402712842</v>
      </c>
      <c r="U798" s="6">
        <f t="shared" ca="1" si="304"/>
        <v>1.0524068626174796</v>
      </c>
      <c r="V798">
        <f t="shared" ca="1" si="305"/>
        <v>1.3625709594399797</v>
      </c>
      <c r="X798" t="b">
        <f t="shared" ca="1" si="306"/>
        <v>0</v>
      </c>
      <c r="BJ798" t="b">
        <f t="shared" si="287"/>
        <v>1</v>
      </c>
      <c r="BK798" t="b">
        <f t="shared" ca="1" si="288"/>
        <v>0</v>
      </c>
      <c r="BM798">
        <f t="shared" ca="1" si="307"/>
        <v>1.14924232862798</v>
      </c>
      <c r="BN798" t="b">
        <f t="shared" ca="1" si="308"/>
        <v>1</v>
      </c>
    </row>
    <row r="799" spans="1:66" x14ac:dyDescent="0.45">
      <c r="A799" s="1">
        <v>44377</v>
      </c>
      <c r="B799">
        <v>20.002500999999999</v>
      </c>
      <c r="C799" s="1">
        <v>44377</v>
      </c>
      <c r="D799">
        <v>398.76998900000001</v>
      </c>
      <c r="E799">
        <f t="shared" si="289"/>
        <v>-1.2108803869385555E-3</v>
      </c>
      <c r="F799" s="4">
        <f t="shared" si="290"/>
        <v>-3.2743402383684024E-3</v>
      </c>
      <c r="G799">
        <f t="shared" ca="1" si="291"/>
        <v>2.5467561708950003E-3</v>
      </c>
      <c r="H799">
        <f t="shared" ca="1" si="292"/>
        <v>2.613537472698018E-2</v>
      </c>
      <c r="I799">
        <f t="shared" ca="1" si="293"/>
        <v>-0.1866368642848199</v>
      </c>
      <c r="J799">
        <f t="shared" ca="1" si="294"/>
        <v>0.65500011125085011</v>
      </c>
      <c r="K799">
        <f t="shared" ca="1" si="295"/>
        <v>1.1542790569411689</v>
      </c>
      <c r="L799">
        <f t="shared" ca="1" si="296"/>
        <v>1.7727709383887269</v>
      </c>
      <c r="M799">
        <f t="shared" ca="1" si="297"/>
        <v>1.4231355078698695E-3</v>
      </c>
      <c r="N799">
        <f t="shared" ca="1" si="298"/>
        <v>1.3836577965143447E-2</v>
      </c>
      <c r="O799">
        <f t="shared" ca="1" si="299"/>
        <v>-0.20389086979591931</v>
      </c>
      <c r="P799">
        <f t="shared" ca="1" si="300"/>
        <v>0.41251498905177852</v>
      </c>
      <c r="Q799">
        <f t="shared" ca="1" si="301"/>
        <v>0.99873403696706586</v>
      </c>
      <c r="R799">
        <f t="shared" ca="1" si="302"/>
        <v>1.6714069921451034</v>
      </c>
      <c r="T799">
        <f t="shared" si="303"/>
        <v>0.99878911961306149</v>
      </c>
      <c r="U799" s="6">
        <f t="shared" ca="1" si="304"/>
        <v>1.0496006532737228</v>
      </c>
      <c r="V799">
        <f t="shared" ca="1" si="305"/>
        <v>1.3866761632012841</v>
      </c>
      <c r="X799" t="b">
        <f t="shared" ca="1" si="306"/>
        <v>0</v>
      </c>
      <c r="BJ799" t="b">
        <f t="shared" si="287"/>
        <v>1</v>
      </c>
      <c r="BK799" t="b">
        <f t="shared" ca="1" si="288"/>
        <v>0</v>
      </c>
      <c r="BM799">
        <f t="shared" ca="1" si="307"/>
        <v>1.1877272509839392</v>
      </c>
      <c r="BN799" t="b">
        <f t="shared" ca="1" si="308"/>
        <v>1</v>
      </c>
    </row>
    <row r="800" spans="1:66" x14ac:dyDescent="0.45">
      <c r="A800" s="1">
        <v>44376</v>
      </c>
      <c r="B800">
        <v>20.026751000000001</v>
      </c>
      <c r="C800" s="1">
        <v>44376</v>
      </c>
      <c r="D800">
        <v>400.07998700000002</v>
      </c>
      <c r="E800">
        <f t="shared" si="289"/>
        <v>2.0890666955683613E-3</v>
      </c>
      <c r="F800" s="4">
        <f t="shared" si="290"/>
        <v>7.1493230074848192E-3</v>
      </c>
      <c r="G800">
        <f t="shared" ca="1" si="291"/>
        <v>2.8437185427421423E-3</v>
      </c>
      <c r="H800">
        <f t="shared" ca="1" si="292"/>
        <v>2.6428245761077884E-2</v>
      </c>
      <c r="I800">
        <f t="shared" ca="1" si="293"/>
        <v>-0.16718462708413304</v>
      </c>
      <c r="J800">
        <f t="shared" ca="1" si="294"/>
        <v>0.60225536626700116</v>
      </c>
      <c r="K800">
        <f t="shared" ca="1" si="295"/>
        <v>1.2330613930835481</v>
      </c>
      <c r="L800">
        <f t="shared" ca="1" si="296"/>
        <v>1.8121230290583721</v>
      </c>
      <c r="M800">
        <f t="shared" ca="1" si="297"/>
        <v>1.5458687843619649E-3</v>
      </c>
      <c r="N800">
        <f t="shared" ca="1" si="298"/>
        <v>1.3903406550211016E-2</v>
      </c>
      <c r="O800">
        <f t="shared" ca="1" si="299"/>
        <v>-0.21275019290980121</v>
      </c>
      <c r="P800">
        <f t="shared" ca="1" si="300"/>
        <v>0.37513188560376554</v>
      </c>
      <c r="Q800">
        <f t="shared" ca="1" si="301"/>
        <v>0.99873403696706586</v>
      </c>
      <c r="R800">
        <f t="shared" ca="1" si="302"/>
        <v>1.6854621679971276</v>
      </c>
      <c r="T800">
        <f t="shared" si="303"/>
        <v>1.0020890666955684</v>
      </c>
      <c r="U800" s="6">
        <f t="shared" ca="1" si="304"/>
        <v>1.0603598851236915</v>
      </c>
      <c r="V800">
        <f t="shared" ca="1" si="305"/>
        <v>1.4224063026149789</v>
      </c>
      <c r="X800" t="b">
        <f t="shared" ca="1" si="306"/>
        <v>0</v>
      </c>
      <c r="BJ800" t="b">
        <f t="shared" si="287"/>
        <v>1</v>
      </c>
      <c r="BK800" t="b">
        <f t="shared" ca="1" si="288"/>
        <v>0</v>
      </c>
      <c r="BM800">
        <f t="shared" ca="1" si="307"/>
        <v>1.2793229677230364</v>
      </c>
      <c r="BN800" t="b">
        <f t="shared" ca="1" si="308"/>
        <v>1</v>
      </c>
    </row>
    <row r="801" spans="1:66" x14ac:dyDescent="0.45">
      <c r="A801" s="1">
        <v>44375</v>
      </c>
      <c r="B801">
        <v>19.985001</v>
      </c>
      <c r="C801" s="1">
        <v>44375</v>
      </c>
      <c r="D801">
        <v>397.23998999999998</v>
      </c>
      <c r="E801">
        <f t="shared" si="289"/>
        <v>5.0128789869160931E-2</v>
      </c>
      <c r="F801" s="4">
        <f t="shared" si="290"/>
        <v>1.0660226759757573E-2</v>
      </c>
      <c r="G801">
        <f t="shared" ca="1" si="291"/>
        <v>2.7734726122736215E-3</v>
      </c>
      <c r="H801">
        <f t="shared" ca="1" si="292"/>
        <v>2.6448924881285255E-2</v>
      </c>
      <c r="I801">
        <f t="shared" ca="1" si="293"/>
        <v>-0.15963449022500964</v>
      </c>
      <c r="J801">
        <f t="shared" ca="1" si="294"/>
        <v>0.58959424279322281</v>
      </c>
      <c r="K801">
        <f t="shared" ca="1" si="295"/>
        <v>1.2330613930835481</v>
      </c>
      <c r="L801">
        <f t="shared" ca="1" si="296"/>
        <v>1.7755074296669753</v>
      </c>
      <c r="M801">
        <f t="shared" ca="1" si="297"/>
        <v>1.4584007215342743E-3</v>
      </c>
      <c r="N801">
        <f t="shared" ca="1" si="298"/>
        <v>1.3922990830606934E-2</v>
      </c>
      <c r="O801">
        <f t="shared" ca="1" si="299"/>
        <v>-0.19630850359485319</v>
      </c>
      <c r="P801">
        <f t="shared" ca="1" si="300"/>
        <v>0.35326641794278135</v>
      </c>
      <c r="Q801">
        <f t="shared" ca="1" si="301"/>
        <v>0.99873403696706586</v>
      </c>
      <c r="R801">
        <f t="shared" ca="1" si="302"/>
        <v>1.6399484697159403</v>
      </c>
      <c r="T801">
        <f t="shared" si="303"/>
        <v>1.0501287898691609</v>
      </c>
      <c r="U801" s="6">
        <f t="shared" ca="1" si="304"/>
        <v>1.0845351856625376</v>
      </c>
      <c r="V801">
        <f t="shared" ca="1" si="305"/>
        <v>1.3593447817113509</v>
      </c>
      <c r="X801" t="b">
        <f t="shared" ca="1" si="306"/>
        <v>0</v>
      </c>
      <c r="BJ801" t="b">
        <f t="shared" si="287"/>
        <v>1</v>
      </c>
      <c r="BK801" t="b">
        <f t="shared" ca="1" si="288"/>
        <v>0</v>
      </c>
      <c r="BM801">
        <f t="shared" ca="1" si="307"/>
        <v>1.2673253382562351</v>
      </c>
      <c r="BN801" t="b">
        <f t="shared" ca="1" si="308"/>
        <v>1</v>
      </c>
    </row>
    <row r="802" spans="1:66" x14ac:dyDescent="0.45">
      <c r="A802" s="1">
        <v>44372</v>
      </c>
      <c r="B802">
        <v>19.030999999999999</v>
      </c>
      <c r="C802" s="1">
        <v>44372</v>
      </c>
      <c r="D802">
        <v>393.04998799999998</v>
      </c>
      <c r="E802">
        <f t="shared" si="289"/>
        <v>-9.0859389237458992E-3</v>
      </c>
      <c r="F802" s="4">
        <f t="shared" si="290"/>
        <v>-2.2899475139924515E-4</v>
      </c>
      <c r="G802">
        <f t="shared" ca="1" si="291"/>
        <v>2.3642561108240014E-3</v>
      </c>
      <c r="H802">
        <f t="shared" ca="1" si="292"/>
        <v>2.6345499469765655E-2</v>
      </c>
      <c r="I802">
        <f t="shared" ca="1" si="293"/>
        <v>-0.15531405329288325</v>
      </c>
      <c r="J802">
        <f t="shared" ca="1" si="294"/>
        <v>0.59682604993030886</v>
      </c>
      <c r="K802">
        <f t="shared" ca="1" si="295"/>
        <v>1.1542790569411689</v>
      </c>
      <c r="L802">
        <f t="shared" ca="1" si="296"/>
        <v>1.7056546343102947</v>
      </c>
      <c r="M802">
        <f t="shared" ca="1" si="297"/>
        <v>1.2996317961884358E-3</v>
      </c>
      <c r="N802">
        <f t="shared" ca="1" si="298"/>
        <v>1.3998377651787082E-2</v>
      </c>
      <c r="O802">
        <f t="shared" ca="1" si="299"/>
        <v>-0.18144891393499932</v>
      </c>
      <c r="P802">
        <f t="shared" ca="1" si="300"/>
        <v>0.30536107413119762</v>
      </c>
      <c r="Q802">
        <f t="shared" ca="1" si="301"/>
        <v>0.99873403696706586</v>
      </c>
      <c r="R802">
        <f t="shared" ca="1" si="302"/>
        <v>1.6134642329015134</v>
      </c>
      <c r="T802">
        <f t="shared" si="303"/>
        <v>0.99091406107625413</v>
      </c>
      <c r="U802" s="6">
        <f t="shared" ca="1" si="304"/>
        <v>1.021044866206156</v>
      </c>
      <c r="V802">
        <f t="shared" ca="1" si="305"/>
        <v>1.3081398511249729</v>
      </c>
      <c r="X802" t="b">
        <f t="shared" ca="1" si="306"/>
        <v>0</v>
      </c>
      <c r="BJ802" t="b">
        <f t="shared" si="287"/>
        <v>1</v>
      </c>
      <c r="BK802" t="b">
        <f t="shared" ca="1" si="288"/>
        <v>0</v>
      </c>
      <c r="BM802">
        <f t="shared" ca="1" si="307"/>
        <v>1.2773645314535251</v>
      </c>
      <c r="BN802" t="b">
        <f t="shared" ca="1" si="308"/>
        <v>1</v>
      </c>
    </row>
    <row r="803" spans="1:66" x14ac:dyDescent="0.45">
      <c r="A803" s="1">
        <v>44371</v>
      </c>
      <c r="B803">
        <v>19.205500000000001</v>
      </c>
      <c r="C803" s="1">
        <v>44371</v>
      </c>
      <c r="D803">
        <v>393.14001500000001</v>
      </c>
      <c r="E803">
        <f t="shared" si="289"/>
        <v>7.7792445278960214E-3</v>
      </c>
      <c r="F803" s="4">
        <f t="shared" si="290"/>
        <v>5.3446543003090969E-3</v>
      </c>
      <c r="G803">
        <f t="shared" ca="1" si="291"/>
        <v>2.7462928733517373E-3</v>
      </c>
      <c r="H803">
        <f t="shared" ca="1" si="292"/>
        <v>2.6729814912191983E-2</v>
      </c>
      <c r="I803">
        <f t="shared" ca="1" si="293"/>
        <v>-0.11877951058868189</v>
      </c>
      <c r="J803">
        <f t="shared" ca="1" si="294"/>
        <v>0.57792243532823839</v>
      </c>
      <c r="K803">
        <f t="shared" ca="1" si="295"/>
        <v>1.2330613930835481</v>
      </c>
      <c r="L803">
        <f t="shared" ca="1" si="296"/>
        <v>1.7435168726666419</v>
      </c>
      <c r="M803">
        <f t="shared" ca="1" si="297"/>
        <v>1.4586327058423781E-3</v>
      </c>
      <c r="N803">
        <f t="shared" ca="1" si="298"/>
        <v>1.4160589181570024E-2</v>
      </c>
      <c r="O803">
        <f t="shared" ca="1" si="299"/>
        <v>-0.1597175692473537</v>
      </c>
      <c r="P803">
        <f t="shared" ca="1" si="300"/>
        <v>0.26912500864438682</v>
      </c>
      <c r="Q803">
        <f t="shared" ca="1" si="301"/>
        <v>1.0519060712394683</v>
      </c>
      <c r="R803">
        <f t="shared" ca="1" si="302"/>
        <v>1.6205111045921816</v>
      </c>
      <c r="T803">
        <f t="shared" si="303"/>
        <v>1.0077792445278959</v>
      </c>
      <c r="U803" s="6">
        <f t="shared" ca="1" si="304"/>
        <v>1.0293854147521964</v>
      </c>
      <c r="V803">
        <f t="shared" ca="1" si="305"/>
        <v>1.3758106494576623</v>
      </c>
      <c r="X803" t="b">
        <f t="shared" ca="1" si="306"/>
        <v>0</v>
      </c>
      <c r="BJ803" t="b">
        <f t="shared" si="287"/>
        <v>1</v>
      </c>
      <c r="BK803" t="b">
        <f t="shared" ca="1" si="288"/>
        <v>0</v>
      </c>
      <c r="BM803">
        <f t="shared" ca="1" si="307"/>
        <v>1.3625709594399797</v>
      </c>
      <c r="BN803" t="b">
        <f t="shared" ca="1" si="308"/>
        <v>1</v>
      </c>
    </row>
    <row r="804" spans="1:66" x14ac:dyDescent="0.45">
      <c r="A804" s="1">
        <v>44370</v>
      </c>
      <c r="B804">
        <v>19.057248999999999</v>
      </c>
      <c r="C804" s="1">
        <v>44370</v>
      </c>
      <c r="D804">
        <v>391.04998799999998</v>
      </c>
      <c r="E804">
        <f t="shared" si="289"/>
        <v>9.0274932970200727E-3</v>
      </c>
      <c r="F804" s="4">
        <f t="shared" si="290"/>
        <v>-6.9002094237412888E-4</v>
      </c>
      <c r="G804">
        <f t="shared" ca="1" si="291"/>
        <v>2.42635089907827E-3</v>
      </c>
      <c r="H804">
        <f t="shared" ca="1" si="292"/>
        <v>2.7050302959500991E-2</v>
      </c>
      <c r="I804">
        <f t="shared" ca="1" si="293"/>
        <v>-0.13134639920257188</v>
      </c>
      <c r="J804">
        <f t="shared" ca="1" si="294"/>
        <v>0.51886265014888</v>
      </c>
      <c r="K804">
        <f t="shared" ca="1" si="295"/>
        <v>1.1738395769811205</v>
      </c>
      <c r="L804">
        <f t="shared" ca="1" si="296"/>
        <v>1.7240331426083491</v>
      </c>
      <c r="M804">
        <f t="shared" ca="1" si="297"/>
        <v>1.2140602593293185E-3</v>
      </c>
      <c r="N804">
        <f t="shared" ca="1" si="298"/>
        <v>1.4511204042848362E-2</v>
      </c>
      <c r="O804">
        <f t="shared" ca="1" si="299"/>
        <v>-0.24909482542903705</v>
      </c>
      <c r="P804">
        <f t="shared" ca="1" si="300"/>
        <v>0.42140965120253293</v>
      </c>
      <c r="Q804">
        <f t="shared" ca="1" si="301"/>
        <v>1.002163156797109</v>
      </c>
      <c r="R804">
        <f t="shared" ca="1" si="302"/>
        <v>1.5504179791959671</v>
      </c>
      <c r="T804">
        <f t="shared" si="303"/>
        <v>1.00902749329702</v>
      </c>
      <c r="U804" s="6">
        <f t="shared" ca="1" si="304"/>
        <v>1.070015865583912</v>
      </c>
      <c r="V804">
        <f t="shared" ca="1" si="305"/>
        <v>1.3176376740285409</v>
      </c>
      <c r="X804" t="b">
        <f t="shared" ca="1" si="306"/>
        <v>0</v>
      </c>
      <c r="BJ804" t="b">
        <f t="shared" si="287"/>
        <v>1</v>
      </c>
      <c r="BK804" t="b">
        <f t="shared" ca="1" si="288"/>
        <v>0</v>
      </c>
      <c r="BM804">
        <f t="shared" ca="1" si="307"/>
        <v>1.3866761632012841</v>
      </c>
      <c r="BN804" t="b">
        <f t="shared" ca="1" si="308"/>
        <v>1</v>
      </c>
    </row>
    <row r="805" spans="1:66" x14ac:dyDescent="0.45">
      <c r="A805" s="1">
        <v>44369</v>
      </c>
      <c r="B805">
        <v>18.886748999999998</v>
      </c>
      <c r="C805" s="1">
        <v>44369</v>
      </c>
      <c r="D805">
        <v>391.32000699999998</v>
      </c>
      <c r="E805">
        <f t="shared" si="289"/>
        <v>2.4935842298769346E-2</v>
      </c>
      <c r="F805" s="4">
        <f t="shared" si="290"/>
        <v>9.5975256512250105E-3</v>
      </c>
      <c r="G805">
        <f t="shared" ca="1" si="291"/>
        <v>2.2302395937087633E-3</v>
      </c>
      <c r="H805">
        <f t="shared" ca="1" si="292"/>
        <v>2.714422021489343E-2</v>
      </c>
      <c r="I805">
        <f t="shared" ca="1" si="293"/>
        <v>-0.11697708076012896</v>
      </c>
      <c r="J805">
        <f t="shared" ca="1" si="294"/>
        <v>0.476797116518763</v>
      </c>
      <c r="K805">
        <f t="shared" ca="1" si="295"/>
        <v>1.1738395769811205</v>
      </c>
      <c r="L805">
        <f t="shared" ca="1" si="296"/>
        <v>1.7177197087348497</v>
      </c>
      <c r="M805">
        <f t="shared" ca="1" si="297"/>
        <v>1.1380381337186927E-3</v>
      </c>
      <c r="N805">
        <f t="shared" ca="1" si="298"/>
        <v>1.4560970945895587E-2</v>
      </c>
      <c r="O805">
        <f t="shared" ca="1" si="299"/>
        <v>-0.23895025262494368</v>
      </c>
      <c r="P805">
        <f t="shared" ca="1" si="300"/>
        <v>0.3788599872839824</v>
      </c>
      <c r="Q805">
        <f t="shared" ca="1" si="301"/>
        <v>1.002163156797109</v>
      </c>
      <c r="R805">
        <f t="shared" ca="1" si="302"/>
        <v>1.4736374834738013</v>
      </c>
      <c r="T805">
        <f t="shared" si="303"/>
        <v>1.0249358422987693</v>
      </c>
      <c r="U805" s="6">
        <f t="shared" ca="1" si="304"/>
        <v>1.06173926975293</v>
      </c>
      <c r="V805">
        <f t="shared" ca="1" si="305"/>
        <v>1.3136559125215008</v>
      </c>
      <c r="X805" t="b">
        <f t="shared" ca="1" si="306"/>
        <v>0</v>
      </c>
      <c r="BJ805" t="b">
        <f t="shared" si="287"/>
        <v>1</v>
      </c>
      <c r="BK805" t="b">
        <f t="shared" ca="1" si="288"/>
        <v>0</v>
      </c>
      <c r="BM805">
        <f t="shared" ca="1" si="307"/>
        <v>1.4224063026149789</v>
      </c>
      <c r="BN805" t="b">
        <f t="shared" ca="1" si="308"/>
        <v>1</v>
      </c>
    </row>
    <row r="806" spans="1:66" x14ac:dyDescent="0.45">
      <c r="A806" s="1">
        <v>44368</v>
      </c>
      <c r="B806">
        <v>18.427250000000001</v>
      </c>
      <c r="C806" s="1">
        <v>44368</v>
      </c>
      <c r="D806">
        <v>387.60000600000001</v>
      </c>
      <c r="E806">
        <f t="shared" si="289"/>
        <v>-1.1347327476359782E-2</v>
      </c>
      <c r="F806" s="4">
        <f t="shared" si="290"/>
        <v>8.9021111518422635E-3</v>
      </c>
      <c r="G806">
        <f t="shared" ca="1" si="291"/>
        <v>1.6416841754745963E-3</v>
      </c>
      <c r="H806">
        <f t="shared" ca="1" si="292"/>
        <v>2.7914635400818219E-2</v>
      </c>
      <c r="I806">
        <f t="shared" ca="1" si="293"/>
        <v>-0.24649418939299567</v>
      </c>
      <c r="J806">
        <f t="shared" ca="1" si="294"/>
        <v>0.77237685778613452</v>
      </c>
      <c r="K806">
        <f t="shared" ca="1" si="295"/>
        <v>1.1648588898684518</v>
      </c>
      <c r="L806">
        <f t="shared" ca="1" si="296"/>
        <v>1.6497012688654751</v>
      </c>
      <c r="M806">
        <f t="shared" ca="1" si="297"/>
        <v>7.9435982265325218E-4</v>
      </c>
      <c r="N806">
        <f t="shared" ca="1" si="298"/>
        <v>1.5159186221567127E-2</v>
      </c>
      <c r="O806">
        <f t="shared" ca="1" si="299"/>
        <v>-0.46302857447073764</v>
      </c>
      <c r="P806">
        <f t="shared" ca="1" si="300"/>
        <v>1.1174843432611281</v>
      </c>
      <c r="Q806">
        <f t="shared" ca="1" si="301"/>
        <v>0.95856542674222245</v>
      </c>
      <c r="R806">
        <f t="shared" ca="1" si="302"/>
        <v>1.4388327161720009</v>
      </c>
      <c r="T806">
        <f t="shared" si="303"/>
        <v>0.9886526725236402</v>
      </c>
      <c r="U806" s="6">
        <f t="shared" ca="1" si="304"/>
        <v>1.0226708857535005</v>
      </c>
      <c r="V806">
        <f t="shared" ca="1" si="305"/>
        <v>1.3140241441325875</v>
      </c>
      <c r="X806" t="b">
        <f t="shared" ca="1" si="306"/>
        <v>0</v>
      </c>
      <c r="BJ806" t="b">
        <f t="shared" si="287"/>
        <v>1</v>
      </c>
      <c r="BK806" t="b">
        <f t="shared" ca="1" si="288"/>
        <v>0</v>
      </c>
      <c r="BM806">
        <f t="shared" ca="1" si="307"/>
        <v>1.3593447817113509</v>
      </c>
      <c r="BN806" t="b">
        <f t="shared" ca="1" si="308"/>
        <v>1</v>
      </c>
    </row>
    <row r="807" spans="1:66" x14ac:dyDescent="0.45">
      <c r="A807" s="1">
        <v>44365</v>
      </c>
      <c r="B807">
        <v>18.638750000000002</v>
      </c>
      <c r="C807" s="1">
        <v>44365</v>
      </c>
      <c r="D807">
        <v>384.17999300000002</v>
      </c>
      <c r="E807">
        <f t="shared" si="289"/>
        <v>-9.9151809572775107E-4</v>
      </c>
      <c r="F807" s="4">
        <f t="shared" si="290"/>
        <v>-8.0045600289312922E-3</v>
      </c>
      <c r="G807">
        <f t="shared" ca="1" si="291"/>
        <v>1.8885300668901122E-3</v>
      </c>
      <c r="H807">
        <f t="shared" ca="1" si="292"/>
        <v>2.8017292090802524E-2</v>
      </c>
      <c r="I807">
        <f t="shared" ca="1" si="293"/>
        <v>-0.25887505767332053</v>
      </c>
      <c r="J807">
        <f t="shared" ca="1" si="294"/>
        <v>0.74003651669443693</v>
      </c>
      <c r="K807">
        <f t="shared" ca="1" si="295"/>
        <v>1.1648588898684518</v>
      </c>
      <c r="L807">
        <f t="shared" ca="1" si="296"/>
        <v>1.6863214505846251</v>
      </c>
      <c r="M807">
        <f t="shared" ca="1" si="297"/>
        <v>7.8556771647573522E-4</v>
      </c>
      <c r="N807">
        <f t="shared" ca="1" si="298"/>
        <v>1.5154969557245474E-2</v>
      </c>
      <c r="O807">
        <f t="shared" ca="1" si="299"/>
        <v>-0.46206110630114272</v>
      </c>
      <c r="P807">
        <f t="shared" ca="1" si="300"/>
        <v>1.1207589508194769</v>
      </c>
      <c r="Q807">
        <f t="shared" ca="1" si="301"/>
        <v>0.95856542674222245</v>
      </c>
      <c r="R807">
        <f t="shared" ca="1" si="302"/>
        <v>1.4388327161720009</v>
      </c>
      <c r="T807">
        <f t="shared" si="303"/>
        <v>0.99900848190427227</v>
      </c>
      <c r="U807" s="6">
        <f t="shared" ca="1" si="304"/>
        <v>1.0456374499298775</v>
      </c>
      <c r="V807">
        <f t="shared" ca="1" si="305"/>
        <v>1.3657001445499795</v>
      </c>
      <c r="X807" t="b">
        <f t="shared" ca="1" si="306"/>
        <v>0</v>
      </c>
      <c r="BJ807" t="b">
        <f t="shared" si="287"/>
        <v>1</v>
      </c>
      <c r="BK807" t="b">
        <f t="shared" ca="1" si="288"/>
        <v>0</v>
      </c>
      <c r="BM807">
        <f t="shared" ca="1" si="307"/>
        <v>1.3081398511249729</v>
      </c>
      <c r="BN807" t="b">
        <f t="shared" ca="1" si="308"/>
        <v>1</v>
      </c>
    </row>
    <row r="808" spans="1:66" x14ac:dyDescent="0.45">
      <c r="A808" s="1">
        <v>44364</v>
      </c>
      <c r="B808">
        <v>18.657249</v>
      </c>
      <c r="C808" s="1">
        <v>44364</v>
      </c>
      <c r="D808">
        <v>387.27999899999998</v>
      </c>
      <c r="E808">
        <f t="shared" si="289"/>
        <v>4.755688704857531E-2</v>
      </c>
      <c r="F808" s="4">
        <f t="shared" si="290"/>
        <v>1.2893926827870817E-2</v>
      </c>
      <c r="G808">
        <f t="shared" ca="1" si="291"/>
        <v>2.060409785298767E-3</v>
      </c>
      <c r="H808">
        <f t="shared" ca="1" si="292"/>
        <v>2.8104842372674185E-2</v>
      </c>
      <c r="I808">
        <f t="shared" ca="1" si="293"/>
        <v>-0.26784656175631594</v>
      </c>
      <c r="J808">
        <f t="shared" ca="1" si="294"/>
        <v>0.7077051879491516</v>
      </c>
      <c r="K808">
        <f t="shared" ca="1" si="295"/>
        <v>1.1648588898684518</v>
      </c>
      <c r="L808">
        <f t="shared" ca="1" si="296"/>
        <v>1.7261861431204684</v>
      </c>
      <c r="M808">
        <f t="shared" ca="1" si="297"/>
        <v>9.4459093019346049E-4</v>
      </c>
      <c r="N808">
        <f t="shared" ca="1" si="298"/>
        <v>1.522895470702334E-2</v>
      </c>
      <c r="O808">
        <f t="shared" ca="1" si="299"/>
        <v>-0.468508512683667</v>
      </c>
      <c r="P808">
        <f t="shared" ca="1" si="300"/>
        <v>1.0861100054060691</v>
      </c>
      <c r="Q808">
        <f t="shared" ca="1" si="301"/>
        <v>0.95856542674222245</v>
      </c>
      <c r="R808">
        <f t="shared" ca="1" si="302"/>
        <v>1.4843750776295694</v>
      </c>
      <c r="T808">
        <f t="shared" si="303"/>
        <v>1.0475568870485754</v>
      </c>
      <c r="U808" s="6">
        <f t="shared" ca="1" si="304"/>
        <v>1.0707173641731629</v>
      </c>
      <c r="V808">
        <f t="shared" ca="1" si="305"/>
        <v>1.3815147971156883</v>
      </c>
      <c r="X808" t="b">
        <f t="shared" ca="1" si="306"/>
        <v>0</v>
      </c>
      <c r="BJ808" t="b">
        <f t="shared" si="287"/>
        <v>1</v>
      </c>
      <c r="BK808" t="b">
        <f t="shared" ca="1" si="288"/>
        <v>0</v>
      </c>
      <c r="BM808">
        <f t="shared" ca="1" si="307"/>
        <v>1.3758106494576623</v>
      </c>
      <c r="BN808" t="b">
        <f t="shared" ca="1" si="308"/>
        <v>1</v>
      </c>
    </row>
    <row r="809" spans="1:66" x14ac:dyDescent="0.45">
      <c r="A809" s="1">
        <v>44363</v>
      </c>
      <c r="B809">
        <v>17.810248999999999</v>
      </c>
      <c r="C809" s="1">
        <v>44363</v>
      </c>
      <c r="D809">
        <v>382.35000600000001</v>
      </c>
      <c r="E809">
        <f t="shared" si="289"/>
        <v>1.2226438429322202E-3</v>
      </c>
      <c r="F809" s="4">
        <f t="shared" si="290"/>
        <v>-4.1931061509999741E-3</v>
      </c>
      <c r="G809">
        <f t="shared" ca="1" si="291"/>
        <v>1.9088568345304196E-3</v>
      </c>
      <c r="H809">
        <f t="shared" ca="1" si="292"/>
        <v>2.7939511013438497E-2</v>
      </c>
      <c r="I809">
        <f t="shared" ca="1" si="293"/>
        <v>-0.27729451988863113</v>
      </c>
      <c r="J809">
        <f t="shared" ca="1" si="294"/>
        <v>0.75505768204276036</v>
      </c>
      <c r="K809">
        <f t="shared" ca="1" si="295"/>
        <v>1.0920085690213237</v>
      </c>
      <c r="L809">
        <f t="shared" ca="1" si="296"/>
        <v>1.6863214505846251</v>
      </c>
      <c r="M809">
        <f t="shared" ca="1" si="297"/>
        <v>8.9540480542809708E-4</v>
      </c>
      <c r="N809">
        <f t="shared" ca="1" si="298"/>
        <v>1.5206035855534114E-2</v>
      </c>
      <c r="O809">
        <f t="shared" ca="1" si="299"/>
        <v>-0.463277727258123</v>
      </c>
      <c r="P809">
        <f t="shared" ca="1" si="300"/>
        <v>1.1029233832965675</v>
      </c>
      <c r="Q809">
        <f t="shared" ca="1" si="301"/>
        <v>0.95856542674222245</v>
      </c>
      <c r="R809">
        <f t="shared" ca="1" si="302"/>
        <v>1.4736374834738013</v>
      </c>
      <c r="T809">
        <f t="shared" si="303"/>
        <v>1.0012226438429321</v>
      </c>
      <c r="U809" s="6">
        <f t="shared" ca="1" si="304"/>
        <v>1.0260394336986733</v>
      </c>
      <c r="V809">
        <f t="shared" ca="1" si="305"/>
        <v>1.3791601671035414</v>
      </c>
      <c r="X809" t="b">
        <f t="shared" ca="1" si="306"/>
        <v>0</v>
      </c>
      <c r="BJ809" t="b">
        <f t="shared" si="287"/>
        <v>1</v>
      </c>
      <c r="BK809" t="b">
        <f t="shared" ca="1" si="288"/>
        <v>0</v>
      </c>
      <c r="BM809">
        <f t="shared" ca="1" si="307"/>
        <v>1.3176376740285409</v>
      </c>
      <c r="BN809" t="b">
        <f t="shared" ca="1" si="308"/>
        <v>1</v>
      </c>
    </row>
    <row r="810" spans="1:66" x14ac:dyDescent="0.45">
      <c r="A810" s="1">
        <v>44362</v>
      </c>
      <c r="B810">
        <v>17.788499999999999</v>
      </c>
      <c r="C810" s="1">
        <v>44362</v>
      </c>
      <c r="D810">
        <v>383.959991</v>
      </c>
      <c r="E810">
        <f t="shared" si="289"/>
        <v>-1.2778301090713933E-2</v>
      </c>
      <c r="F810" s="4">
        <f t="shared" si="290"/>
        <v>-6.8801511416915068E-3</v>
      </c>
      <c r="G810">
        <f t="shared" ca="1" si="291"/>
        <v>2.10843323976887E-3</v>
      </c>
      <c r="H810">
        <f t="shared" ca="1" si="292"/>
        <v>2.8076807933421179E-2</v>
      </c>
      <c r="I810">
        <f t="shared" ca="1" si="293"/>
        <v>-0.28094182540256846</v>
      </c>
      <c r="J810">
        <f t="shared" ca="1" si="294"/>
        <v>0.70883128341864321</v>
      </c>
      <c r="K810">
        <f t="shared" ca="1" si="295"/>
        <v>1.0920085690213237</v>
      </c>
      <c r="L810">
        <f t="shared" ca="1" si="296"/>
        <v>1.7261861431204684</v>
      </c>
      <c r="M810">
        <f t="shared" ca="1" si="297"/>
        <v>9.6466990266447195E-4</v>
      </c>
      <c r="N810">
        <f t="shared" ca="1" si="298"/>
        <v>1.5214289417945953E-2</v>
      </c>
      <c r="O810">
        <f t="shared" ca="1" si="299"/>
        <v>-0.47515985033392849</v>
      </c>
      <c r="P810">
        <f t="shared" ca="1" si="300"/>
        <v>1.103134260772145</v>
      </c>
      <c r="Q810">
        <f t="shared" ca="1" si="301"/>
        <v>0.95856542674222245</v>
      </c>
      <c r="R810">
        <f t="shared" ca="1" si="302"/>
        <v>1.4736374834738013</v>
      </c>
      <c r="T810">
        <f t="shared" si="303"/>
        <v>0.98722169890928602</v>
      </c>
      <c r="U810" s="6">
        <f t="shared" ca="1" si="304"/>
        <v>1.0189894587277619</v>
      </c>
      <c r="V810">
        <f t="shared" ca="1" si="305"/>
        <v>1.3698096694119828</v>
      </c>
      <c r="X810" t="b">
        <f t="shared" ca="1" si="306"/>
        <v>0</v>
      </c>
      <c r="BJ810" t="b">
        <f t="shared" si="287"/>
        <v>1</v>
      </c>
      <c r="BK810" t="b">
        <f t="shared" ca="1" si="288"/>
        <v>0</v>
      </c>
      <c r="BM810">
        <f t="shared" ca="1" si="307"/>
        <v>1.3136559125215008</v>
      </c>
      <c r="BN810" t="b">
        <f t="shared" ca="1" si="308"/>
        <v>1</v>
      </c>
    </row>
    <row r="811" spans="1:66" x14ac:dyDescent="0.45">
      <c r="A811" s="1">
        <v>44361</v>
      </c>
      <c r="B811">
        <v>18.018749</v>
      </c>
      <c r="C811" s="1">
        <v>44361</v>
      </c>
      <c r="D811">
        <v>386.61999500000002</v>
      </c>
      <c r="E811">
        <f t="shared" si="289"/>
        <v>1.0855274913099297E-2</v>
      </c>
      <c r="F811" s="4">
        <f t="shared" si="290"/>
        <v>1.1035567641771524E-2</v>
      </c>
      <c r="G811">
        <f t="shared" ca="1" si="291"/>
        <v>2.1156622540300807E-3</v>
      </c>
      <c r="H811">
        <f t="shared" ca="1" si="292"/>
        <v>2.8073141631425873E-2</v>
      </c>
      <c r="I811">
        <f t="shared" ca="1" si="293"/>
        <v>-0.28163242823807827</v>
      </c>
      <c r="J811">
        <f t="shared" ca="1" si="294"/>
        <v>0.71095123062083054</v>
      </c>
      <c r="K811">
        <f t="shared" ca="1" si="295"/>
        <v>1.0920085690213237</v>
      </c>
      <c r="L811">
        <f t="shared" ca="1" si="296"/>
        <v>1.7585104095389257</v>
      </c>
      <c r="M811">
        <f t="shared" ca="1" si="297"/>
        <v>9.9598614786489278E-4</v>
      </c>
      <c r="N811">
        <f t="shared" ca="1" si="298"/>
        <v>1.5204503747518985E-2</v>
      </c>
      <c r="O811">
        <f t="shared" ca="1" si="299"/>
        <v>-0.48162784882637366</v>
      </c>
      <c r="P811">
        <f t="shared" ca="1" si="300"/>
        <v>1.1174814540797859</v>
      </c>
      <c r="Q811">
        <f t="shared" ca="1" si="301"/>
        <v>0.95856542674222245</v>
      </c>
      <c r="R811">
        <f t="shared" ca="1" si="302"/>
        <v>1.4736374834738013</v>
      </c>
      <c r="T811">
        <f t="shared" si="303"/>
        <v>1.0108552749130992</v>
      </c>
      <c r="U811" s="6">
        <f t="shared" ca="1" si="304"/>
        <v>1.0226885761217197</v>
      </c>
      <c r="V811">
        <f t="shared" ca="1" si="305"/>
        <v>1.3999350336317988</v>
      </c>
      <c r="X811" t="b">
        <f t="shared" ca="1" si="306"/>
        <v>0</v>
      </c>
      <c r="BJ811" t="b">
        <f t="shared" si="287"/>
        <v>1</v>
      </c>
      <c r="BK811" t="b">
        <f t="shared" ca="1" si="288"/>
        <v>0</v>
      </c>
      <c r="BM811">
        <f t="shared" ca="1" si="307"/>
        <v>1.3140241441325875</v>
      </c>
      <c r="BN811" t="b">
        <f t="shared" ca="1" si="308"/>
        <v>1</v>
      </c>
    </row>
    <row r="812" spans="1:66" x14ac:dyDescent="0.45">
      <c r="A812" s="1">
        <v>44358</v>
      </c>
      <c r="B812">
        <v>17.825251000000002</v>
      </c>
      <c r="C812" s="1">
        <v>44358</v>
      </c>
      <c r="D812">
        <v>382.39999399999999</v>
      </c>
      <c r="E812">
        <f t="shared" si="289"/>
        <v>2.296998697101801E-2</v>
      </c>
      <c r="F812" s="4">
        <f t="shared" si="290"/>
        <v>6.1304153368777056E-3</v>
      </c>
      <c r="G812">
        <f t="shared" ca="1" si="291"/>
        <v>2.0704054873077211E-3</v>
      </c>
      <c r="H812">
        <f t="shared" ca="1" si="292"/>
        <v>2.8066276697852104E-2</v>
      </c>
      <c r="I812">
        <f t="shared" ca="1" si="293"/>
        <v>-0.27710605045187686</v>
      </c>
      <c r="J812">
        <f t="shared" ca="1" si="294"/>
        <v>0.71273971346245268</v>
      </c>
      <c r="K812">
        <f t="shared" ca="1" si="295"/>
        <v>1.0920085690213237</v>
      </c>
      <c r="L812">
        <f t="shared" ca="1" si="296"/>
        <v>1.7585104095389257</v>
      </c>
      <c r="M812">
        <f t="shared" ca="1" si="297"/>
        <v>1.0442241309073972E-3</v>
      </c>
      <c r="N812">
        <f t="shared" ca="1" si="298"/>
        <v>1.5251746141389575E-2</v>
      </c>
      <c r="O812">
        <f t="shared" ca="1" si="299"/>
        <v>-0.47728115500808893</v>
      </c>
      <c r="P812">
        <f t="shared" ca="1" si="300"/>
        <v>1.0856424116662842</v>
      </c>
      <c r="Q812">
        <f t="shared" ca="1" si="301"/>
        <v>0.95856542674222245</v>
      </c>
      <c r="R812">
        <f t="shared" ca="1" si="302"/>
        <v>1.4736374834738013</v>
      </c>
      <c r="T812">
        <f t="shared" si="303"/>
        <v>1.022969986971018</v>
      </c>
      <c r="U812" s="6">
        <f t="shared" ca="1" si="304"/>
        <v>1.0140514548347273</v>
      </c>
      <c r="V812">
        <f t="shared" ca="1" si="305"/>
        <v>1.4067770871773799</v>
      </c>
      <c r="X812" t="b">
        <f t="shared" ca="1" si="306"/>
        <v>0</v>
      </c>
      <c r="BJ812" t="b">
        <f t="shared" si="287"/>
        <v>1</v>
      </c>
      <c r="BK812" t="b">
        <f t="shared" ca="1" si="288"/>
        <v>0</v>
      </c>
      <c r="BM812">
        <f t="shared" ca="1" si="307"/>
        <v>1.3657001445499795</v>
      </c>
      <c r="BN812" t="b">
        <f t="shared" ca="1" si="308"/>
        <v>1</v>
      </c>
    </row>
    <row r="813" spans="1:66" x14ac:dyDescent="0.45">
      <c r="A813" s="1">
        <v>44357</v>
      </c>
      <c r="B813">
        <v>17.424999</v>
      </c>
      <c r="C813" s="1">
        <v>44357</v>
      </c>
      <c r="D813">
        <v>380.07000699999998</v>
      </c>
      <c r="E813">
        <f t="shared" si="289"/>
        <v>3.8453761179841252E-3</v>
      </c>
      <c r="F813" s="4">
        <f t="shared" si="290"/>
        <v>8.9997187612774303E-3</v>
      </c>
      <c r="G813">
        <f t="shared" ca="1" si="291"/>
        <v>1.967249505008596E-3</v>
      </c>
      <c r="H813">
        <f t="shared" ca="1" si="292"/>
        <v>2.8026962336220519E-2</v>
      </c>
      <c r="I813">
        <f t="shared" ca="1" si="293"/>
        <v>-0.26922515251553392</v>
      </c>
      <c r="J813">
        <f t="shared" ca="1" si="294"/>
        <v>0.72814359237728432</v>
      </c>
      <c r="K813">
        <f t="shared" ca="1" si="295"/>
        <v>1.0920085690213237</v>
      </c>
      <c r="L813">
        <f t="shared" ca="1" si="296"/>
        <v>1.717899217590285</v>
      </c>
      <c r="M813">
        <f t="shared" ca="1" si="297"/>
        <v>1.0374535454666901E-3</v>
      </c>
      <c r="N813">
        <f t="shared" ca="1" si="298"/>
        <v>1.5249777357298697E-2</v>
      </c>
      <c r="O813">
        <f t="shared" ca="1" si="299"/>
        <v>-0.47623456290198374</v>
      </c>
      <c r="P813">
        <f t="shared" ca="1" si="300"/>
        <v>1.0868666707662227</v>
      </c>
      <c r="Q813">
        <f t="shared" ca="1" si="301"/>
        <v>0.95856542674222245</v>
      </c>
      <c r="R813">
        <f t="shared" ca="1" si="302"/>
        <v>1.4736374834738013</v>
      </c>
      <c r="T813">
        <f t="shared" si="303"/>
        <v>1.0038453761179842</v>
      </c>
      <c r="U813" s="6">
        <f t="shared" ca="1" si="304"/>
        <v>1.0268271498888994</v>
      </c>
      <c r="V813">
        <f t="shared" ca="1" si="305"/>
        <v>1.3818468717622912</v>
      </c>
      <c r="X813" t="b">
        <f t="shared" ca="1" si="306"/>
        <v>0</v>
      </c>
      <c r="BJ813" t="b">
        <f t="shared" si="287"/>
        <v>1</v>
      </c>
      <c r="BK813" t="b">
        <f t="shared" ca="1" si="288"/>
        <v>0</v>
      </c>
      <c r="BM813">
        <f t="shared" ca="1" si="307"/>
        <v>1.3815147971156883</v>
      </c>
      <c r="BN813" t="b">
        <f t="shared" ca="1" si="308"/>
        <v>1</v>
      </c>
    </row>
    <row r="814" spans="1:66" x14ac:dyDescent="0.45">
      <c r="A814" s="1">
        <v>44356</v>
      </c>
      <c r="B814">
        <v>17.358250000000002</v>
      </c>
      <c r="C814" s="1">
        <v>44356</v>
      </c>
      <c r="D814">
        <v>376.67999300000002</v>
      </c>
      <c r="E814">
        <f t="shared" si="289"/>
        <v>-5.656813561504638E-3</v>
      </c>
      <c r="F814" s="4">
        <f t="shared" si="290"/>
        <v>-5.3070472656133172E-4</v>
      </c>
      <c r="G814">
        <f t="shared" ca="1" si="291"/>
        <v>1.9625099504722095E-3</v>
      </c>
      <c r="H814">
        <f t="shared" ca="1" si="292"/>
        <v>2.8026723284076599E-2</v>
      </c>
      <c r="I814">
        <f t="shared" ca="1" si="293"/>
        <v>-0.2687209337384896</v>
      </c>
      <c r="J814">
        <f t="shared" ca="1" si="294"/>
        <v>0.72808661351087745</v>
      </c>
      <c r="K814">
        <f t="shared" ca="1" si="295"/>
        <v>1.0920085690213237</v>
      </c>
      <c r="L814">
        <f t="shared" ca="1" si="296"/>
        <v>1.717899217590285</v>
      </c>
      <c r="M814">
        <f t="shared" ca="1" si="297"/>
        <v>1.0331134393755817E-3</v>
      </c>
      <c r="N814">
        <f t="shared" ca="1" si="298"/>
        <v>1.5247623267005845E-2</v>
      </c>
      <c r="O814">
        <f t="shared" ca="1" si="299"/>
        <v>-0.47578543638824355</v>
      </c>
      <c r="P814">
        <f t="shared" ca="1" si="300"/>
        <v>1.0885068695415239</v>
      </c>
      <c r="Q814">
        <f t="shared" ca="1" si="301"/>
        <v>0.95856542674222245</v>
      </c>
      <c r="R814">
        <f t="shared" ca="1" si="302"/>
        <v>1.4736374834738013</v>
      </c>
      <c r="T814">
        <f t="shared" si="303"/>
        <v>0.9943431864384954</v>
      </c>
      <c r="U814" s="6">
        <f t="shared" ca="1" si="304"/>
        <v>1.034568563467585</v>
      </c>
      <c r="V814">
        <f t="shared" ca="1" si="305"/>
        <v>1.4489242117460259</v>
      </c>
      <c r="X814" t="b">
        <f t="shared" ca="1" si="306"/>
        <v>0</v>
      </c>
      <c r="BJ814" t="b">
        <f t="shared" si="287"/>
        <v>1</v>
      </c>
      <c r="BK814" t="b">
        <f t="shared" ca="1" si="288"/>
        <v>0</v>
      </c>
      <c r="BM814">
        <f t="shared" ca="1" si="307"/>
        <v>1.3791601671035414</v>
      </c>
      <c r="BN814" t="b">
        <f t="shared" ca="1" si="308"/>
        <v>1</v>
      </c>
    </row>
    <row r="815" spans="1:66" x14ac:dyDescent="0.45">
      <c r="A815" s="1">
        <v>44355</v>
      </c>
      <c r="B815">
        <v>17.457001000000002</v>
      </c>
      <c r="C815" s="1">
        <v>44355</v>
      </c>
      <c r="D815">
        <v>376.88000499999998</v>
      </c>
      <c r="E815">
        <f t="shared" si="289"/>
        <v>-9.1945064529487166E-3</v>
      </c>
      <c r="F815" s="4">
        <f t="shared" si="290"/>
        <v>1.7543033284930485E-3</v>
      </c>
      <c r="G815">
        <f t="shared" ca="1" si="291"/>
        <v>2.2142105408067075E-3</v>
      </c>
      <c r="H815">
        <f t="shared" ca="1" si="292"/>
        <v>2.8183559121796407E-2</v>
      </c>
      <c r="I815">
        <f t="shared" ca="1" si="293"/>
        <v>-0.27354468671376736</v>
      </c>
      <c r="J815">
        <f t="shared" ca="1" si="294"/>
        <v>0.68157282535917663</v>
      </c>
      <c r="K815">
        <f t="shared" ca="1" si="295"/>
        <v>1.0980829846571503</v>
      </c>
      <c r="L815">
        <f t="shared" ca="1" si="296"/>
        <v>1.7585104095389257</v>
      </c>
      <c r="M815">
        <f t="shared" ca="1" si="297"/>
        <v>1.0878034876267277E-3</v>
      </c>
      <c r="N815">
        <f t="shared" ca="1" si="298"/>
        <v>1.5261595769627611E-2</v>
      </c>
      <c r="O815">
        <f t="shared" ca="1" si="299"/>
        <v>-0.48415725316457675</v>
      </c>
      <c r="P815">
        <f t="shared" ca="1" si="300"/>
        <v>1.0811254458207786</v>
      </c>
      <c r="Q815">
        <f t="shared" ca="1" si="301"/>
        <v>0.95856542674222245</v>
      </c>
      <c r="R815">
        <f t="shared" ca="1" si="302"/>
        <v>1.4736374834738013</v>
      </c>
      <c r="T815">
        <f t="shared" si="303"/>
        <v>0.99080549354705127</v>
      </c>
      <c r="U815" s="6">
        <f t="shared" ca="1" si="304"/>
        <v>1.0733192535891054</v>
      </c>
      <c r="V815">
        <f t="shared" ca="1" si="305"/>
        <v>1.4529719646500121</v>
      </c>
      <c r="X815" t="b">
        <f t="shared" ca="1" si="306"/>
        <v>0</v>
      </c>
      <c r="BJ815" t="b">
        <f t="shared" si="287"/>
        <v>1</v>
      </c>
      <c r="BK815" t="b">
        <f t="shared" ca="1" si="288"/>
        <v>0</v>
      </c>
      <c r="BM815">
        <f t="shared" ca="1" si="307"/>
        <v>1.3698096694119828</v>
      </c>
      <c r="BN815" t="b">
        <f t="shared" ca="1" si="308"/>
        <v>1</v>
      </c>
    </row>
    <row r="816" spans="1:66" x14ac:dyDescent="0.45">
      <c r="A816" s="1">
        <v>44354</v>
      </c>
      <c r="B816">
        <v>17.618998999999999</v>
      </c>
      <c r="C816" s="1">
        <v>44354</v>
      </c>
      <c r="D816">
        <v>376.22000100000002</v>
      </c>
      <c r="E816">
        <f t="shared" si="289"/>
        <v>2.3180918283620547E-3</v>
      </c>
      <c r="F816" s="4">
        <f t="shared" si="290"/>
        <v>1.3840537220957277E-3</v>
      </c>
      <c r="G816">
        <f t="shared" ca="1" si="291"/>
        <v>2.2612128543459068E-3</v>
      </c>
      <c r="H816">
        <f t="shared" ca="1" si="292"/>
        <v>2.8172273368925881E-2</v>
      </c>
      <c r="I816">
        <f t="shared" ca="1" si="293"/>
        <v>-0.27859403235357127</v>
      </c>
      <c r="J816">
        <f t="shared" ca="1" si="294"/>
        <v>0.68928966608011599</v>
      </c>
      <c r="K816">
        <f t="shared" ca="1" si="295"/>
        <v>1.0980829846571503</v>
      </c>
      <c r="L816">
        <f t="shared" ca="1" si="296"/>
        <v>1.7585104095389257</v>
      </c>
      <c r="M816">
        <f t="shared" ca="1" si="297"/>
        <v>1.1434877809845126E-3</v>
      </c>
      <c r="N816">
        <f t="shared" ca="1" si="298"/>
        <v>1.5284340145617024E-2</v>
      </c>
      <c r="O816">
        <f t="shared" ca="1" si="299"/>
        <v>-0.49070191668385704</v>
      </c>
      <c r="P816">
        <f t="shared" ca="1" si="300"/>
        <v>1.0656716067204366</v>
      </c>
      <c r="Q816">
        <f t="shared" ca="1" si="301"/>
        <v>0.95856542674222245</v>
      </c>
      <c r="R816">
        <f t="shared" ca="1" si="302"/>
        <v>1.4843750776295694</v>
      </c>
      <c r="T816">
        <f t="shared" si="303"/>
        <v>1.0023180918283621</v>
      </c>
      <c r="U816" s="6">
        <f t="shared" ca="1" si="304"/>
        <v>1.0846132589253752</v>
      </c>
      <c r="V816">
        <f t="shared" ca="1" si="305"/>
        <v>1.4619689323699108</v>
      </c>
      <c r="X816" t="b">
        <f t="shared" ca="1" si="306"/>
        <v>0</v>
      </c>
      <c r="BJ816" t="b">
        <f t="shared" si="287"/>
        <v>1</v>
      </c>
      <c r="BK816" t="b">
        <f t="shared" ca="1" si="288"/>
        <v>0</v>
      </c>
      <c r="BM816">
        <f t="shared" ca="1" si="307"/>
        <v>1.3999350336317988</v>
      </c>
      <c r="BN816" t="b">
        <f t="shared" ca="1" si="308"/>
        <v>1</v>
      </c>
    </row>
    <row r="817" spans="1:66" x14ac:dyDescent="0.45">
      <c r="A817" s="1">
        <v>44351</v>
      </c>
      <c r="B817">
        <v>17.578251000000002</v>
      </c>
      <c r="C817" s="1">
        <v>44351</v>
      </c>
      <c r="D817">
        <v>375.70001200000002</v>
      </c>
      <c r="E817">
        <f t="shared" si="289"/>
        <v>3.5858043628105601E-2</v>
      </c>
      <c r="F817" s="4">
        <f t="shared" si="290"/>
        <v>1.8902722295636588E-2</v>
      </c>
      <c r="G817">
        <f t="shared" ca="1" si="291"/>
        <v>2.1997681856329053E-3</v>
      </c>
      <c r="H817">
        <f t="shared" ca="1" si="292"/>
        <v>2.8185546851036778E-2</v>
      </c>
      <c r="I817">
        <f t="shared" ca="1" si="293"/>
        <v>-0.27200941862141986</v>
      </c>
      <c r="J817">
        <f t="shared" ca="1" si="294"/>
        <v>0.67999304244839598</v>
      </c>
      <c r="K817">
        <f t="shared" ca="1" si="295"/>
        <v>1.0980829846571503</v>
      </c>
      <c r="L817">
        <f t="shared" ca="1" si="296"/>
        <v>1.7585104095389257</v>
      </c>
      <c r="M817">
        <f t="shared" ca="1" si="297"/>
        <v>1.1287469418676916E-3</v>
      </c>
      <c r="N817">
        <f t="shared" ca="1" si="298"/>
        <v>1.5285528588412884E-2</v>
      </c>
      <c r="O817">
        <f t="shared" ca="1" si="299"/>
        <v>-0.48769338009242708</v>
      </c>
      <c r="P817">
        <f t="shared" ca="1" si="300"/>
        <v>1.0624729978926544</v>
      </c>
      <c r="Q817">
        <f t="shared" ca="1" si="301"/>
        <v>0.95856542674222245</v>
      </c>
      <c r="R817">
        <f t="shared" ca="1" si="302"/>
        <v>1.4843750776295694</v>
      </c>
      <c r="T817">
        <f t="shared" si="303"/>
        <v>1.0358580436281055</v>
      </c>
      <c r="U817" s="6">
        <f t="shared" ca="1" si="304"/>
        <v>1.1349593879132234</v>
      </c>
      <c r="V817">
        <f t="shared" ca="1" si="305"/>
        <v>1.5675193780820083</v>
      </c>
      <c r="X817" t="b">
        <f t="shared" ca="1" si="306"/>
        <v>0</v>
      </c>
      <c r="BJ817" t="b">
        <f t="shared" si="287"/>
        <v>1</v>
      </c>
      <c r="BK817" t="b">
        <f t="shared" ca="1" si="288"/>
        <v>0</v>
      </c>
      <c r="BM817">
        <f t="shared" ca="1" si="307"/>
        <v>1.4067770871773799</v>
      </c>
      <c r="BN817" t="b">
        <f t="shared" ca="1" si="308"/>
        <v>1</v>
      </c>
    </row>
    <row r="818" spans="1:66" x14ac:dyDescent="0.45">
      <c r="A818" s="1">
        <v>44350</v>
      </c>
      <c r="B818">
        <v>16.969749</v>
      </c>
      <c r="C818" s="1">
        <v>44350</v>
      </c>
      <c r="D818">
        <v>368.73001099999999</v>
      </c>
      <c r="E818">
        <f t="shared" si="289"/>
        <v>1.1413526440480999E-2</v>
      </c>
      <c r="F818" s="4">
        <f t="shared" si="290"/>
        <v>-1.0705060070012273E-2</v>
      </c>
      <c r="G818">
        <f t="shared" ca="1" si="291"/>
        <v>1.9895749927010984E-3</v>
      </c>
      <c r="H818">
        <f t="shared" ca="1" si="292"/>
        <v>2.8089868338546358E-2</v>
      </c>
      <c r="I818">
        <f t="shared" ca="1" si="293"/>
        <v>-0.26098986973284044</v>
      </c>
      <c r="J818">
        <f t="shared" ca="1" si="294"/>
        <v>0.71206332069349232</v>
      </c>
      <c r="K818">
        <f t="shared" ca="1" si="295"/>
        <v>1.0980829846571503</v>
      </c>
      <c r="L818">
        <f t="shared" ca="1" si="296"/>
        <v>1.717899217590285</v>
      </c>
      <c r="M818">
        <f t="shared" ca="1" si="297"/>
        <v>1.0491036481763789E-3</v>
      </c>
      <c r="N818">
        <f t="shared" ca="1" si="298"/>
        <v>1.5233863997059364E-2</v>
      </c>
      <c r="O818">
        <f t="shared" ca="1" si="299"/>
        <v>-0.48488230040393199</v>
      </c>
      <c r="P818">
        <f t="shared" ca="1" si="300"/>
        <v>1.0983775098943269</v>
      </c>
      <c r="Q818">
        <f t="shared" ca="1" si="301"/>
        <v>0.95856542674222245</v>
      </c>
      <c r="R818">
        <f t="shared" ca="1" si="302"/>
        <v>1.4736374834738013</v>
      </c>
      <c r="T818">
        <f t="shared" si="303"/>
        <v>1.0114135264404811</v>
      </c>
      <c r="U818" s="6">
        <f t="shared" ca="1" si="304"/>
        <v>1.0808757324840768</v>
      </c>
      <c r="V818">
        <f t="shared" ca="1" si="305"/>
        <v>1.5854751390589596</v>
      </c>
      <c r="X818" t="b">
        <f t="shared" ca="1" si="306"/>
        <v>0</v>
      </c>
      <c r="BJ818" t="b">
        <f t="shared" si="287"/>
        <v>1</v>
      </c>
      <c r="BK818" t="b">
        <f t="shared" ca="1" si="288"/>
        <v>0</v>
      </c>
      <c r="BM818">
        <f t="shared" ca="1" si="307"/>
        <v>1.3818468717622912</v>
      </c>
      <c r="BN818" t="b">
        <f t="shared" ca="1" si="308"/>
        <v>1</v>
      </c>
    </row>
    <row r="819" spans="1:66" x14ac:dyDescent="0.45">
      <c r="A819" s="1">
        <v>44349</v>
      </c>
      <c r="B819">
        <v>16.77825</v>
      </c>
      <c r="C819" s="1">
        <v>44349</v>
      </c>
      <c r="D819">
        <v>372.72000100000002</v>
      </c>
      <c r="E819">
        <f t="shared" si="289"/>
        <v>3.1587199114636054E-2</v>
      </c>
      <c r="F819" s="4">
        <f t="shared" si="290"/>
        <v>5.6933598267732317E-3</v>
      </c>
      <c r="G819">
        <f t="shared" ca="1" si="291"/>
        <v>2.2667342716021178E-3</v>
      </c>
      <c r="H819">
        <f t="shared" ca="1" si="292"/>
        <v>2.8454424581026178E-2</v>
      </c>
      <c r="I819">
        <f t="shared" ca="1" si="293"/>
        <v>-0.22068361354461044</v>
      </c>
      <c r="J819">
        <f t="shared" ca="1" si="294"/>
        <v>0.67105422120728875</v>
      </c>
      <c r="K819">
        <f t="shared" ca="1" si="295"/>
        <v>1.197096786579452</v>
      </c>
      <c r="L819">
        <f t="shared" ca="1" si="296"/>
        <v>1.7585104095389257</v>
      </c>
      <c r="M819">
        <f t="shared" ca="1" si="297"/>
        <v>1.1454795971708683E-3</v>
      </c>
      <c r="N819">
        <f t="shared" ca="1" si="298"/>
        <v>1.5220093774726665E-2</v>
      </c>
      <c r="O819">
        <f t="shared" ca="1" si="299"/>
        <v>-0.50243773838186789</v>
      </c>
      <c r="P819">
        <f t="shared" ca="1" si="300"/>
        <v>1.1245984404439913</v>
      </c>
      <c r="Q819">
        <f t="shared" ca="1" si="301"/>
        <v>0.95856542674222245</v>
      </c>
      <c r="R819">
        <f t="shared" ca="1" si="302"/>
        <v>1.5962371032855855</v>
      </c>
      <c r="T819">
        <f t="shared" si="303"/>
        <v>1.0315871991146361</v>
      </c>
      <c r="U819" s="6">
        <f t="shared" ca="1" si="304"/>
        <v>1.0722468086466104</v>
      </c>
      <c r="V819">
        <f t="shared" ca="1" si="305"/>
        <v>1.584657622198975</v>
      </c>
      <c r="X819" t="b">
        <f t="shared" ca="1" si="306"/>
        <v>0</v>
      </c>
      <c r="BJ819" t="b">
        <f t="shared" si="287"/>
        <v>1</v>
      </c>
      <c r="BK819" t="b">
        <f t="shared" ca="1" si="288"/>
        <v>0</v>
      </c>
      <c r="BM819">
        <f t="shared" ca="1" si="307"/>
        <v>1.4489242117460259</v>
      </c>
      <c r="BN819" t="b">
        <f t="shared" ca="1" si="308"/>
        <v>1</v>
      </c>
    </row>
    <row r="820" spans="1:66" x14ac:dyDescent="0.45">
      <c r="A820" s="1">
        <v>44348</v>
      </c>
      <c r="B820">
        <v>16.264500000000002</v>
      </c>
      <c r="C820" s="1">
        <v>44348</v>
      </c>
      <c r="D820">
        <v>370.60998499999999</v>
      </c>
      <c r="E820">
        <f t="shared" si="289"/>
        <v>1.2312475749483318E-3</v>
      </c>
      <c r="F820" s="4">
        <f t="shared" si="290"/>
        <v>-4.4859084680506315E-3</v>
      </c>
      <c r="G820">
        <f t="shared" ca="1" si="291"/>
        <v>2.1616690267062082E-3</v>
      </c>
      <c r="H820">
        <f t="shared" ca="1" si="292"/>
        <v>2.838432552159079E-2</v>
      </c>
      <c r="I820">
        <f t="shared" ca="1" si="293"/>
        <v>-0.21657348942073451</v>
      </c>
      <c r="J820">
        <f t="shared" ca="1" si="294"/>
        <v>0.69869209010865241</v>
      </c>
      <c r="K820">
        <f t="shared" ca="1" si="295"/>
        <v>1.197096786579452</v>
      </c>
      <c r="L820">
        <f t="shared" ca="1" si="296"/>
        <v>1.717899217590285</v>
      </c>
      <c r="M820">
        <f t="shared" ca="1" si="297"/>
        <v>1.1046825447297041E-3</v>
      </c>
      <c r="N820">
        <f t="shared" ca="1" si="298"/>
        <v>1.5218777528694565E-2</v>
      </c>
      <c r="O820">
        <f t="shared" ca="1" si="299"/>
        <v>-0.49464803686408287</v>
      </c>
      <c r="P820">
        <f t="shared" ca="1" si="300"/>
        <v>1.1205603459338738</v>
      </c>
      <c r="Q820">
        <f t="shared" ca="1" si="301"/>
        <v>0.95856542674222245</v>
      </c>
      <c r="R820">
        <f t="shared" ca="1" si="302"/>
        <v>1.5962371032855855</v>
      </c>
      <c r="T820">
        <f t="shared" si="303"/>
        <v>1.0012312475749483</v>
      </c>
      <c r="U820" s="6">
        <f t="shared" ca="1" si="304"/>
        <v>1.0417947732513453</v>
      </c>
      <c r="V820">
        <f t="shared" ca="1" si="305"/>
        <v>1.605474648577343</v>
      </c>
      <c r="X820" t="b">
        <f t="shared" ca="1" si="306"/>
        <v>0</v>
      </c>
      <c r="BJ820" t="b">
        <f t="shared" si="287"/>
        <v>1</v>
      </c>
      <c r="BK820" t="b">
        <f t="shared" ca="1" si="288"/>
        <v>0</v>
      </c>
      <c r="BM820">
        <f t="shared" ca="1" si="307"/>
        <v>1.4529719646500121</v>
      </c>
      <c r="BN820" t="b">
        <f t="shared" ca="1" si="308"/>
        <v>1</v>
      </c>
    </row>
    <row r="821" spans="1:66" x14ac:dyDescent="0.45">
      <c r="A821" s="1">
        <v>44344</v>
      </c>
      <c r="B821">
        <v>16.244499000000001</v>
      </c>
      <c r="C821" s="1">
        <v>44344</v>
      </c>
      <c r="D821">
        <v>372.27999899999998</v>
      </c>
      <c r="E821">
        <f t="shared" si="289"/>
        <v>4.8844201962810023E-2</v>
      </c>
      <c r="F821" s="4">
        <f t="shared" si="290"/>
        <v>2.6933850535805462E-3</v>
      </c>
      <c r="G821">
        <f t="shared" ca="1" si="291"/>
        <v>2.1567146856431622E-3</v>
      </c>
      <c r="H821">
        <f t="shared" ca="1" si="292"/>
        <v>2.8384575212481236E-2</v>
      </c>
      <c r="I821">
        <f t="shared" ca="1" si="293"/>
        <v>-0.21604024994888435</v>
      </c>
      <c r="J821">
        <f t="shared" ca="1" si="294"/>
        <v>0.69840635443781762</v>
      </c>
      <c r="K821">
        <f t="shared" ca="1" si="295"/>
        <v>1.197096786579452</v>
      </c>
      <c r="L821">
        <f t="shared" ca="1" si="296"/>
        <v>1.717899217590285</v>
      </c>
      <c r="M821">
        <f t="shared" ca="1" si="297"/>
        <v>1.1393074455757399E-3</v>
      </c>
      <c r="N821">
        <f t="shared" ca="1" si="298"/>
        <v>1.5213871086502845E-2</v>
      </c>
      <c r="O821">
        <f t="shared" ca="1" si="299"/>
        <v>-0.50176808078697122</v>
      </c>
      <c r="P821">
        <f t="shared" ca="1" si="300"/>
        <v>1.1304719131083374</v>
      </c>
      <c r="Q821">
        <f t="shared" ca="1" si="301"/>
        <v>0.95856542674222245</v>
      </c>
      <c r="R821">
        <f t="shared" ca="1" si="302"/>
        <v>1.5962371032855855</v>
      </c>
      <c r="T821">
        <f t="shared" si="303"/>
        <v>1.0488442019628099</v>
      </c>
      <c r="U821" s="6">
        <f t="shared" ca="1" si="304"/>
        <v>1.0835625594076743</v>
      </c>
      <c r="V821">
        <f t="shared" ca="1" si="305"/>
        <v>1.6148602094599136</v>
      </c>
      <c r="X821" t="b">
        <f t="shared" ca="1" si="306"/>
        <v>0</v>
      </c>
      <c r="BJ821" t="b">
        <f t="shared" si="287"/>
        <v>1</v>
      </c>
      <c r="BK821" t="b">
        <f t="shared" ca="1" si="288"/>
        <v>0</v>
      </c>
      <c r="BM821">
        <f t="shared" ca="1" si="307"/>
        <v>1.4619689323699108</v>
      </c>
      <c r="BN821" t="b">
        <f t="shared" ca="1" si="308"/>
        <v>1</v>
      </c>
    </row>
    <row r="822" spans="1:66" x14ac:dyDescent="0.45">
      <c r="A822" s="1">
        <v>44343</v>
      </c>
      <c r="B822">
        <v>15.488</v>
      </c>
      <c r="C822" s="1">
        <v>44343</v>
      </c>
      <c r="D822">
        <v>371.27999899999998</v>
      </c>
      <c r="E822">
        <f t="shared" si="289"/>
        <v>-1.350318471337578E-2</v>
      </c>
      <c r="F822" s="4">
        <f t="shared" si="290"/>
        <v>-4.2108273427251394E-3</v>
      </c>
      <c r="G822">
        <f t="shared" ca="1" si="291"/>
        <v>2.1844982841240429E-3</v>
      </c>
      <c r="H822">
        <f t="shared" ca="1" si="292"/>
        <v>2.8433181761989567E-2</v>
      </c>
      <c r="I822">
        <f t="shared" ca="1" si="293"/>
        <v>-0.20887866108925138</v>
      </c>
      <c r="J822">
        <f t="shared" ca="1" si="294"/>
        <v>0.6950810595013257</v>
      </c>
      <c r="K822">
        <f t="shared" ca="1" si="295"/>
        <v>1.245715088394844</v>
      </c>
      <c r="L822">
        <f t="shared" ca="1" si="296"/>
        <v>1.717899217590285</v>
      </c>
      <c r="M822">
        <f t="shared" ca="1" si="297"/>
        <v>1.2354809455698895E-3</v>
      </c>
      <c r="N822">
        <f t="shared" ca="1" si="298"/>
        <v>1.5284376537629407E-2</v>
      </c>
      <c r="O822">
        <f t="shared" ca="1" si="299"/>
        <v>-0.50115742160611865</v>
      </c>
      <c r="P822">
        <f t="shared" ca="1" si="300"/>
        <v>1.0842937103479819</v>
      </c>
      <c r="Q822">
        <f t="shared" ca="1" si="301"/>
        <v>0.95856542674222245</v>
      </c>
      <c r="R822">
        <f t="shared" ca="1" si="302"/>
        <v>1.6078680141328421</v>
      </c>
      <c r="T822">
        <f t="shared" si="303"/>
        <v>0.98649681528662425</v>
      </c>
      <c r="U822" s="6">
        <f t="shared" ca="1" si="304"/>
        <v>1.0599144568006844</v>
      </c>
      <c r="V822">
        <f t="shared" ca="1" si="305"/>
        <v>1.6482446765016752</v>
      </c>
      <c r="X822" t="b">
        <f t="shared" ca="1" si="306"/>
        <v>0</v>
      </c>
      <c r="BJ822" t="b">
        <f t="shared" si="287"/>
        <v>1</v>
      </c>
      <c r="BK822" t="b">
        <f t="shared" ca="1" si="288"/>
        <v>0</v>
      </c>
      <c r="BM822">
        <f t="shared" ca="1" si="307"/>
        <v>1.5675193780820083</v>
      </c>
      <c r="BN822" t="b">
        <f t="shared" ca="1" si="308"/>
        <v>1</v>
      </c>
    </row>
    <row r="823" spans="1:66" x14ac:dyDescent="0.45">
      <c r="A823" s="1">
        <v>44342</v>
      </c>
      <c r="B823">
        <v>15.7</v>
      </c>
      <c r="C823" s="1">
        <v>44342</v>
      </c>
      <c r="D823">
        <v>372.85000600000001</v>
      </c>
      <c r="E823">
        <f t="shared" si="289"/>
        <v>3.3391382147592479E-3</v>
      </c>
      <c r="F823" s="4">
        <f t="shared" si="290"/>
        <v>1.9617623610899771E-3</v>
      </c>
      <c r="G823">
        <f t="shared" ca="1" si="291"/>
        <v>2.1109483769699193E-3</v>
      </c>
      <c r="H823">
        <f t="shared" ca="1" si="292"/>
        <v>2.8492928848965982E-2</v>
      </c>
      <c r="I823">
        <f t="shared" ca="1" si="293"/>
        <v>-0.20506138724203632</v>
      </c>
      <c r="J823">
        <f t="shared" ca="1" si="294"/>
        <v>0.66783427872203349</v>
      </c>
      <c r="K823">
        <f t="shared" ca="1" si="295"/>
        <v>1.245715088394844</v>
      </c>
      <c r="L823">
        <f t="shared" ca="1" si="296"/>
        <v>1.717899217590285</v>
      </c>
      <c r="M823">
        <f t="shared" ca="1" si="297"/>
        <v>1.1680262346297321E-3</v>
      </c>
      <c r="N823">
        <f t="shared" ca="1" si="298"/>
        <v>1.5338208640678117E-2</v>
      </c>
      <c r="O823">
        <f t="shared" ca="1" si="299"/>
        <v>-0.49189813170112917</v>
      </c>
      <c r="P823">
        <f t="shared" ca="1" si="300"/>
        <v>1.029620919572757</v>
      </c>
      <c r="Q823">
        <f t="shared" ca="1" si="301"/>
        <v>0.95856542674222245</v>
      </c>
      <c r="R823">
        <f t="shared" ca="1" si="302"/>
        <v>1.4843750776295694</v>
      </c>
      <c r="T823">
        <f t="shared" si="303"/>
        <v>1.0033391382147592</v>
      </c>
      <c r="U823" s="6">
        <f t="shared" ca="1" si="304"/>
        <v>1.116186481346533</v>
      </c>
      <c r="V823">
        <f t="shared" ca="1" si="305"/>
        <v>1.5983300444518127</v>
      </c>
      <c r="X823" t="b">
        <f t="shared" ca="1" si="306"/>
        <v>0</v>
      </c>
      <c r="BJ823" t="b">
        <f t="shared" si="287"/>
        <v>1</v>
      </c>
      <c r="BK823" t="b">
        <f t="shared" ca="1" si="288"/>
        <v>0</v>
      </c>
      <c r="BM823">
        <f t="shared" ca="1" si="307"/>
        <v>1.5854751390589596</v>
      </c>
      <c r="BN823" t="b">
        <f t="shared" ca="1" si="308"/>
        <v>1</v>
      </c>
    </row>
    <row r="824" spans="1:66" x14ac:dyDescent="0.45">
      <c r="A824" s="1">
        <v>44341</v>
      </c>
      <c r="B824">
        <v>15.64775</v>
      </c>
      <c r="C824" s="1">
        <v>44341</v>
      </c>
      <c r="D824">
        <v>372.11999500000002</v>
      </c>
      <c r="E824">
        <f t="shared" si="289"/>
        <v>2.2899052011273488E-3</v>
      </c>
      <c r="F824" s="4">
        <f t="shared" si="290"/>
        <v>3.2256720430112143E-4</v>
      </c>
      <c r="G824">
        <f t="shared" ca="1" si="291"/>
        <v>2.0788502125714194E-3</v>
      </c>
      <c r="H824">
        <f t="shared" ca="1" si="292"/>
        <v>2.8495154172906424E-2</v>
      </c>
      <c r="I824">
        <f t="shared" ca="1" si="293"/>
        <v>-0.20163098459090678</v>
      </c>
      <c r="J824">
        <f t="shared" ca="1" si="294"/>
        <v>0.66574525562370512</v>
      </c>
      <c r="K824">
        <f t="shared" ca="1" si="295"/>
        <v>1.245715088394844</v>
      </c>
      <c r="L824">
        <f t="shared" ca="1" si="296"/>
        <v>1.717899217590285</v>
      </c>
      <c r="M824">
        <f t="shared" ca="1" si="297"/>
        <v>1.1423859146335871E-3</v>
      </c>
      <c r="N824">
        <f t="shared" ca="1" si="298"/>
        <v>1.5341161027482415E-2</v>
      </c>
      <c r="O824">
        <f t="shared" ca="1" si="299"/>
        <v>-0.48666469054432077</v>
      </c>
      <c r="P824">
        <f t="shared" ca="1" si="300"/>
        <v>1.0231807109359847</v>
      </c>
      <c r="Q824">
        <f t="shared" ca="1" si="301"/>
        <v>0.95856542674222245</v>
      </c>
      <c r="R824">
        <f t="shared" ca="1" si="302"/>
        <v>1.4843750776295694</v>
      </c>
      <c r="T824">
        <f t="shared" si="303"/>
        <v>1.0022899052011274</v>
      </c>
      <c r="U824" s="6">
        <f t="shared" ca="1" si="304"/>
        <v>1.116440433084209</v>
      </c>
      <c r="V824">
        <f t="shared" ca="1" si="305"/>
        <v>1.6478054596452356</v>
      </c>
      <c r="X824" t="b">
        <f t="shared" ca="1" si="306"/>
        <v>0</v>
      </c>
      <c r="BJ824" t="b">
        <f t="shared" si="287"/>
        <v>1</v>
      </c>
      <c r="BK824" t="b">
        <f t="shared" ca="1" si="288"/>
        <v>0</v>
      </c>
      <c r="BM824">
        <f t="shared" ca="1" si="307"/>
        <v>1.584657622198975</v>
      </c>
      <c r="BN824" t="b">
        <f t="shared" ca="1" si="308"/>
        <v>1</v>
      </c>
    </row>
    <row r="825" spans="1:66" x14ac:dyDescent="0.45">
      <c r="A825" s="1">
        <v>44340</v>
      </c>
      <c r="B825">
        <v>15.612</v>
      </c>
      <c r="C825" s="1">
        <v>44340</v>
      </c>
      <c r="D825">
        <v>372</v>
      </c>
      <c r="E825">
        <f t="shared" si="289"/>
        <v>4.1372755015258424E-2</v>
      </c>
      <c r="F825" s="4">
        <f t="shared" si="290"/>
        <v>1.7394116450848505E-2</v>
      </c>
      <c r="G825">
        <f t="shared" ca="1" si="291"/>
        <v>2.0074121549615311E-3</v>
      </c>
      <c r="H825">
        <f t="shared" ca="1" si="292"/>
        <v>2.8512526796210434E-2</v>
      </c>
      <c r="I825">
        <f t="shared" ca="1" si="293"/>
        <v>-0.19428101203961234</v>
      </c>
      <c r="J825">
        <f t="shared" ca="1" si="294"/>
        <v>0.65499009899031613</v>
      </c>
      <c r="K825">
        <f t="shared" ca="1" si="295"/>
        <v>1.245715088394844</v>
      </c>
      <c r="L825">
        <f t="shared" ca="1" si="296"/>
        <v>1.6863214505846251</v>
      </c>
      <c r="M825">
        <f t="shared" ca="1" si="297"/>
        <v>1.0599733448625164E-3</v>
      </c>
      <c r="N825">
        <f t="shared" ca="1" si="298"/>
        <v>1.5389782122062032E-2</v>
      </c>
      <c r="O825">
        <f t="shared" ca="1" si="299"/>
        <v>-0.47305162656329497</v>
      </c>
      <c r="P825">
        <f t="shared" ca="1" si="300"/>
        <v>0.96976203840213948</v>
      </c>
      <c r="Q825">
        <f t="shared" ca="1" si="301"/>
        <v>0.95856542674222245</v>
      </c>
      <c r="R825">
        <f t="shared" ca="1" si="302"/>
        <v>1.4493167069346933</v>
      </c>
      <c r="T825">
        <f t="shared" si="303"/>
        <v>1.0413727550152585</v>
      </c>
      <c r="U825" s="6">
        <f t="shared" ca="1" si="304"/>
        <v>1.102114291765204</v>
      </c>
      <c r="V825">
        <f t="shared" ca="1" si="305"/>
        <v>1.7276667252921465</v>
      </c>
      <c r="X825" t="b">
        <f t="shared" ca="1" si="306"/>
        <v>0</v>
      </c>
      <c r="BJ825" t="b">
        <f t="shared" si="287"/>
        <v>1</v>
      </c>
      <c r="BK825" t="b">
        <f t="shared" ca="1" si="288"/>
        <v>0</v>
      </c>
      <c r="BM825">
        <f t="shared" ca="1" si="307"/>
        <v>1.605474648577343</v>
      </c>
      <c r="BN825" t="b">
        <f t="shared" ca="1" si="308"/>
        <v>1</v>
      </c>
    </row>
    <row r="826" spans="1:66" x14ac:dyDescent="0.45">
      <c r="A826" s="1">
        <v>44337</v>
      </c>
      <c r="B826">
        <v>14.99175</v>
      </c>
      <c r="C826" s="1">
        <v>44337</v>
      </c>
      <c r="D826">
        <v>365.64001500000001</v>
      </c>
      <c r="E826">
        <f t="shared" si="289"/>
        <v>2.5953806672369475E-2</v>
      </c>
      <c r="F826" s="4">
        <f t="shared" si="290"/>
        <v>-4.7903620814974401E-3</v>
      </c>
      <c r="G826">
        <f t="shared" ca="1" si="291"/>
        <v>1.8221444992287169E-3</v>
      </c>
      <c r="H826">
        <f t="shared" ca="1" si="292"/>
        <v>2.8375508063160765E-2</v>
      </c>
      <c r="I826">
        <f t="shared" ca="1" si="293"/>
        <v>-0.1908733471962813</v>
      </c>
      <c r="J826">
        <f t="shared" ca="1" si="294"/>
        <v>0.70245695561954236</v>
      </c>
      <c r="K826">
        <f t="shared" ca="1" si="295"/>
        <v>1.245715088394844</v>
      </c>
      <c r="L826">
        <f t="shared" ca="1" si="296"/>
        <v>1.6497012688654751</v>
      </c>
      <c r="M826">
        <f t="shared" ca="1" si="297"/>
        <v>1.0332657018529371E-3</v>
      </c>
      <c r="N826">
        <f t="shared" ca="1" si="298"/>
        <v>1.5365909543242767E-2</v>
      </c>
      <c r="O826">
        <f t="shared" ca="1" si="299"/>
        <v>-0.4742315907871299</v>
      </c>
      <c r="P826">
        <f t="shared" ca="1" si="300"/>
        <v>0.986135286327948</v>
      </c>
      <c r="Q826">
        <f t="shared" ca="1" si="301"/>
        <v>0.95856542674222245</v>
      </c>
      <c r="R826">
        <f t="shared" ca="1" si="302"/>
        <v>1.4493167069346933</v>
      </c>
      <c r="T826">
        <f t="shared" si="303"/>
        <v>1.0259538066723695</v>
      </c>
      <c r="U826" s="6">
        <f t="shared" ca="1" si="304"/>
        <v>1.0525696833532261</v>
      </c>
      <c r="V826">
        <f t="shared" ca="1" si="305"/>
        <v>1.7281286985642721</v>
      </c>
      <c r="X826" t="b">
        <f t="shared" ca="1" si="306"/>
        <v>0</v>
      </c>
      <c r="BJ826" t="b">
        <f t="shared" si="287"/>
        <v>1</v>
      </c>
      <c r="BK826" t="b">
        <f t="shared" ca="1" si="288"/>
        <v>0</v>
      </c>
      <c r="BM826">
        <f t="shared" ca="1" si="307"/>
        <v>1.6148602094599136</v>
      </c>
      <c r="BN826" t="b">
        <f t="shared" ca="1" si="308"/>
        <v>1</v>
      </c>
    </row>
    <row r="827" spans="1:66" x14ac:dyDescent="0.45">
      <c r="A827" s="1">
        <v>44336</v>
      </c>
      <c r="B827">
        <v>14.612500000000001</v>
      </c>
      <c r="C827" s="1">
        <v>44336</v>
      </c>
      <c r="D827">
        <v>367.39999399999999</v>
      </c>
      <c r="E827">
        <f t="shared" si="289"/>
        <v>3.8871016476192254E-2</v>
      </c>
      <c r="F827" s="4">
        <f t="shared" si="290"/>
        <v>1.9790727003908125E-2</v>
      </c>
      <c r="G827">
        <f t="shared" ca="1" si="291"/>
        <v>1.7186496525917246E-3</v>
      </c>
      <c r="H827">
        <f t="shared" ca="1" si="292"/>
        <v>2.8324752225178787E-2</v>
      </c>
      <c r="I827">
        <f t="shared" ca="1" si="293"/>
        <v>-0.18395875667070991</v>
      </c>
      <c r="J827">
        <f t="shared" ca="1" si="294"/>
        <v>0.72384218201007444</v>
      </c>
      <c r="K827">
        <f t="shared" ca="1" si="295"/>
        <v>1.245715088394844</v>
      </c>
      <c r="L827">
        <f t="shared" ca="1" si="296"/>
        <v>1.6061487453053045</v>
      </c>
      <c r="M827">
        <f t="shared" ca="1" si="297"/>
        <v>1.0791521849353241E-3</v>
      </c>
      <c r="N827">
        <f t="shared" ca="1" si="298"/>
        <v>1.536213372794046E-2</v>
      </c>
      <c r="O827">
        <f t="shared" ca="1" si="299"/>
        <v>-0.48330352014003375</v>
      </c>
      <c r="P827">
        <f t="shared" ca="1" si="300"/>
        <v>0.99584206952069287</v>
      </c>
      <c r="Q827">
        <f t="shared" ca="1" si="301"/>
        <v>0.95856542674222245</v>
      </c>
      <c r="R827">
        <f t="shared" ca="1" si="302"/>
        <v>1.4493167069346933</v>
      </c>
      <c r="T827">
        <f t="shared" si="303"/>
        <v>1.0388710164761923</v>
      </c>
      <c r="U827" s="6">
        <f t="shared" ca="1" si="304"/>
        <v>1.0693181610288871</v>
      </c>
      <c r="V827">
        <f t="shared" ca="1" si="305"/>
        <v>1.7164561407790258</v>
      </c>
      <c r="X827" t="b">
        <f t="shared" ca="1" si="306"/>
        <v>0</v>
      </c>
      <c r="BJ827" t="b">
        <f t="shared" si="287"/>
        <v>1</v>
      </c>
      <c r="BK827" t="b">
        <f t="shared" ca="1" si="288"/>
        <v>0</v>
      </c>
      <c r="BM827">
        <f t="shared" ca="1" si="307"/>
        <v>1.6482446765016752</v>
      </c>
      <c r="BN827" t="b">
        <f t="shared" ca="1" si="308"/>
        <v>1</v>
      </c>
    </row>
    <row r="828" spans="1:66" x14ac:dyDescent="0.45">
      <c r="A828" s="1">
        <v>44335</v>
      </c>
      <c r="B828">
        <v>14.06575</v>
      </c>
      <c r="C828" s="1">
        <v>44335</v>
      </c>
      <c r="D828">
        <v>360.26998900000001</v>
      </c>
      <c r="E828">
        <f t="shared" si="289"/>
        <v>3.5674152292955378E-3</v>
      </c>
      <c r="F828" s="4">
        <f t="shared" si="290"/>
        <v>3.5095929497898598E-3</v>
      </c>
      <c r="G828">
        <f t="shared" ca="1" si="291"/>
        <v>1.6230661694024272E-3</v>
      </c>
      <c r="H828">
        <f t="shared" ca="1" si="292"/>
        <v>2.8230848974727267E-2</v>
      </c>
      <c r="I828">
        <f t="shared" ca="1" si="293"/>
        <v>-0.18578612794002292</v>
      </c>
      <c r="J828">
        <f t="shared" ca="1" si="294"/>
        <v>0.75693810099320435</v>
      </c>
      <c r="K828">
        <f t="shared" ca="1" si="295"/>
        <v>1.245715088394844</v>
      </c>
      <c r="L828">
        <f t="shared" ca="1" si="296"/>
        <v>1.6061487453053045</v>
      </c>
      <c r="M828">
        <f t="shared" ca="1" si="297"/>
        <v>9.9657984621159671E-4</v>
      </c>
      <c r="N828">
        <f t="shared" ca="1" si="298"/>
        <v>1.5305330629734971E-2</v>
      </c>
      <c r="O828">
        <f t="shared" ca="1" si="299"/>
        <v>-0.48161594825740761</v>
      </c>
      <c r="P828">
        <f t="shared" ca="1" si="300"/>
        <v>1.0338242522575749</v>
      </c>
      <c r="Q828">
        <f t="shared" ca="1" si="301"/>
        <v>0.95856542674222245</v>
      </c>
      <c r="R828">
        <f t="shared" ca="1" si="302"/>
        <v>1.4388327161720009</v>
      </c>
      <c r="T828">
        <f t="shared" si="303"/>
        <v>1.0035674152292955</v>
      </c>
      <c r="U828" s="6">
        <f t="shared" ca="1" si="304"/>
        <v>1.0223316495257475</v>
      </c>
      <c r="V828">
        <f t="shared" ca="1" si="305"/>
        <v>1.6936765446626936</v>
      </c>
      <c r="X828" t="b">
        <f t="shared" ca="1" si="306"/>
        <v>0</v>
      </c>
      <c r="BJ828" t="b">
        <f t="shared" si="287"/>
        <v>1</v>
      </c>
      <c r="BK828" t="b">
        <f t="shared" ca="1" si="288"/>
        <v>0</v>
      </c>
      <c r="BM828">
        <f t="shared" ca="1" si="307"/>
        <v>1.5983300444518127</v>
      </c>
      <c r="BN828" t="b">
        <f t="shared" ca="1" si="308"/>
        <v>1</v>
      </c>
    </row>
    <row r="829" spans="1:66" x14ac:dyDescent="0.45">
      <c r="A829" s="1">
        <v>44334</v>
      </c>
      <c r="B829">
        <v>14.015750000000001</v>
      </c>
      <c r="C829" s="1">
        <v>44334</v>
      </c>
      <c r="D829">
        <v>359.01001000000002</v>
      </c>
      <c r="E829">
        <f t="shared" si="289"/>
        <v>-1.0571458826020907E-2</v>
      </c>
      <c r="F829" s="4">
        <f t="shared" si="290"/>
        <v>-6.5581796646440368E-3</v>
      </c>
      <c r="G829">
        <f t="shared" ca="1" si="291"/>
        <v>1.7915264624827321E-3</v>
      </c>
      <c r="H829">
        <f t="shared" ca="1" si="292"/>
        <v>2.8342811981937565E-2</v>
      </c>
      <c r="I829">
        <f t="shared" ca="1" si="293"/>
        <v>-0.1915166589035609</v>
      </c>
      <c r="J829">
        <f t="shared" ca="1" si="294"/>
        <v>0.71457621453061426</v>
      </c>
      <c r="K829">
        <f t="shared" ca="1" si="295"/>
        <v>1.245715088394844</v>
      </c>
      <c r="L829">
        <f t="shared" ca="1" si="296"/>
        <v>1.6497012688654751</v>
      </c>
      <c r="M829">
        <f t="shared" ca="1" si="297"/>
        <v>1.0960435023084087E-3</v>
      </c>
      <c r="N829">
        <f t="shared" ca="1" si="298"/>
        <v>1.5386168090194569E-2</v>
      </c>
      <c r="O829">
        <f t="shared" ca="1" si="299"/>
        <v>-0.47800173656017053</v>
      </c>
      <c r="P829">
        <f t="shared" ca="1" si="300"/>
        <v>0.98440086870173271</v>
      </c>
      <c r="Q829">
        <f t="shared" ca="1" si="301"/>
        <v>0.95856542674222245</v>
      </c>
      <c r="R829">
        <f t="shared" ca="1" si="302"/>
        <v>1.4493167069346933</v>
      </c>
      <c r="T829">
        <f t="shared" si="303"/>
        <v>0.98942854117397905</v>
      </c>
      <c r="U829" s="6">
        <f t="shared" ca="1" si="304"/>
        <v>0.97969418960244625</v>
      </c>
      <c r="V829">
        <f t="shared" ca="1" si="305"/>
        <v>1.631972866546314</v>
      </c>
      <c r="X829" t="b">
        <f t="shared" ca="1" si="306"/>
        <v>1</v>
      </c>
      <c r="BJ829" t="b">
        <f t="shared" si="287"/>
        <v>1</v>
      </c>
      <c r="BK829" t="b">
        <f t="shared" ca="1" si="288"/>
        <v>1</v>
      </c>
      <c r="BM829">
        <f t="shared" ca="1" si="307"/>
        <v>1.6478054596452356</v>
      </c>
      <c r="BN829" t="b">
        <f t="shared" ca="1" si="308"/>
        <v>0</v>
      </c>
    </row>
    <row r="830" spans="1:66" x14ac:dyDescent="0.45">
      <c r="A830" s="1">
        <v>44333</v>
      </c>
      <c r="B830">
        <v>14.1655</v>
      </c>
      <c r="C830" s="1">
        <v>44333</v>
      </c>
      <c r="D830">
        <v>361.38000499999998</v>
      </c>
      <c r="E830">
        <f t="shared" si="289"/>
        <v>-5.4412693954925626E-3</v>
      </c>
      <c r="F830" s="4">
        <f t="shared" si="290"/>
        <v>-7.5249644008152702E-3</v>
      </c>
      <c r="G830">
        <f t="shared" ca="1" si="291"/>
        <v>1.8447370635659172E-3</v>
      </c>
      <c r="H830">
        <f t="shared" ca="1" si="292"/>
        <v>2.8329471746293782E-2</v>
      </c>
      <c r="I830">
        <f t="shared" ca="1" si="293"/>
        <v>-0.19705837512492724</v>
      </c>
      <c r="J830">
        <f t="shared" ca="1" si="294"/>
        <v>0.72296513309891841</v>
      </c>
      <c r="K830">
        <f t="shared" ca="1" si="295"/>
        <v>1.245715088394844</v>
      </c>
      <c r="L830">
        <f t="shared" ca="1" si="296"/>
        <v>1.6497012688654751</v>
      </c>
      <c r="M830">
        <f t="shared" ca="1" si="297"/>
        <v>1.2465198162772905E-3</v>
      </c>
      <c r="N830">
        <f t="shared" ca="1" si="298"/>
        <v>1.5457931894813634E-2</v>
      </c>
      <c r="O830">
        <f t="shared" ca="1" si="299"/>
        <v>-0.48472803305483719</v>
      </c>
      <c r="P830">
        <f t="shared" ca="1" si="300"/>
        <v>0.95144455620516322</v>
      </c>
      <c r="Q830">
        <f t="shared" ca="1" si="301"/>
        <v>0.95856542674222245</v>
      </c>
      <c r="R830">
        <f t="shared" ca="1" si="302"/>
        <v>1.4527587411963263</v>
      </c>
      <c r="T830">
        <f t="shared" si="303"/>
        <v>0.99455873060450739</v>
      </c>
      <c r="U830" s="6">
        <f t="shared" ca="1" si="304"/>
        <v>0.99297267931934863</v>
      </c>
      <c r="V830">
        <f t="shared" ca="1" si="305"/>
        <v>1.6304266737576283</v>
      </c>
      <c r="X830" t="b">
        <f t="shared" ca="1" si="306"/>
        <v>1</v>
      </c>
      <c r="BJ830" t="b">
        <f t="shared" si="287"/>
        <v>1</v>
      </c>
      <c r="BK830" t="b">
        <f t="shared" ca="1" si="288"/>
        <v>1</v>
      </c>
      <c r="BM830">
        <f t="shared" ca="1" si="307"/>
        <v>1.7276667252921465</v>
      </c>
      <c r="BN830" t="b">
        <f t="shared" ca="1" si="308"/>
        <v>0</v>
      </c>
    </row>
    <row r="831" spans="1:66" x14ac:dyDescent="0.45">
      <c r="A831" s="1">
        <v>44330</v>
      </c>
      <c r="B831">
        <v>14.243</v>
      </c>
      <c r="C831" s="1">
        <v>44330</v>
      </c>
      <c r="D831">
        <v>364.11999500000002</v>
      </c>
      <c r="E831">
        <f t="shared" si="289"/>
        <v>4.2278772799619474E-2</v>
      </c>
      <c r="F831" s="4">
        <f t="shared" si="290"/>
        <v>2.3153843667052986E-2</v>
      </c>
      <c r="G831">
        <f t="shared" ca="1" si="291"/>
        <v>1.942890809138765E-3</v>
      </c>
      <c r="H831">
        <f t="shared" ca="1" si="292"/>
        <v>2.8338107133403168E-2</v>
      </c>
      <c r="I831">
        <f t="shared" ca="1" si="293"/>
        <v>-0.20686840239870607</v>
      </c>
      <c r="J831">
        <f t="shared" ca="1" si="294"/>
        <v>0.72138747344912524</v>
      </c>
      <c r="K831">
        <f t="shared" ca="1" si="295"/>
        <v>1.245715088394844</v>
      </c>
      <c r="L831">
        <f t="shared" ca="1" si="296"/>
        <v>1.6497012688654751</v>
      </c>
      <c r="M831">
        <f t="shared" ca="1" si="297"/>
        <v>1.3092282843733651E-3</v>
      </c>
      <c r="N831">
        <f t="shared" ca="1" si="298"/>
        <v>1.5447605253845045E-2</v>
      </c>
      <c r="O831">
        <f t="shared" ca="1" si="299"/>
        <v>-0.49699909087654032</v>
      </c>
      <c r="P831">
        <f t="shared" ca="1" si="300"/>
        <v>0.96975581082839923</v>
      </c>
      <c r="Q831">
        <f t="shared" ca="1" si="301"/>
        <v>0.95856542674222245</v>
      </c>
      <c r="R831">
        <f t="shared" ca="1" si="302"/>
        <v>1.4879003732739708</v>
      </c>
      <c r="T831">
        <f t="shared" si="303"/>
        <v>1.0422787727996194</v>
      </c>
      <c r="U831" s="6">
        <f t="shared" ca="1" si="304"/>
        <v>0.96156897162821309</v>
      </c>
      <c r="V831">
        <f t="shared" ca="1" si="305"/>
        <v>1.6183610511452997</v>
      </c>
      <c r="X831" t="b">
        <f t="shared" ca="1" si="306"/>
        <v>1</v>
      </c>
      <c r="BJ831" t="b">
        <f t="shared" si="287"/>
        <v>1</v>
      </c>
      <c r="BK831" t="b">
        <f t="shared" ca="1" si="288"/>
        <v>1</v>
      </c>
      <c r="BM831">
        <f t="shared" ca="1" si="307"/>
        <v>1.7281286985642721</v>
      </c>
      <c r="BN831" t="b">
        <f t="shared" ca="1" si="308"/>
        <v>0</v>
      </c>
    </row>
    <row r="832" spans="1:66" x14ac:dyDescent="0.45">
      <c r="A832" s="1">
        <v>44329</v>
      </c>
      <c r="B832">
        <v>13.66525</v>
      </c>
      <c r="C832" s="1">
        <v>44329</v>
      </c>
      <c r="D832">
        <v>355.88000499999998</v>
      </c>
      <c r="E832">
        <f t="shared" si="289"/>
        <v>-6.7776283751862041E-3</v>
      </c>
      <c r="F832" s="4">
        <f t="shared" si="290"/>
        <v>1.1367511490174044E-2</v>
      </c>
      <c r="G832">
        <f t="shared" ca="1" si="291"/>
        <v>1.8538600208589391E-3</v>
      </c>
      <c r="H832">
        <f t="shared" ca="1" si="292"/>
        <v>2.8238541917115206E-2</v>
      </c>
      <c r="I832">
        <f t="shared" ca="1" si="293"/>
        <v>-0.2117255843962676</v>
      </c>
      <c r="J832">
        <f t="shared" ca="1" si="294"/>
        <v>0.75255206401038111</v>
      </c>
      <c r="K832">
        <f t="shared" ca="1" si="295"/>
        <v>1.245715088394844</v>
      </c>
      <c r="L832">
        <f t="shared" ca="1" si="296"/>
        <v>1.6497012688654751</v>
      </c>
      <c r="M832">
        <f t="shared" ca="1" si="297"/>
        <v>1.2790339598057695E-3</v>
      </c>
      <c r="N832">
        <f t="shared" ca="1" si="298"/>
        <v>1.5410550013968934E-2</v>
      </c>
      <c r="O832">
        <f t="shared" ca="1" si="299"/>
        <v>-0.50363642702723033</v>
      </c>
      <c r="P832">
        <f t="shared" ca="1" si="300"/>
        <v>0.98928748923425225</v>
      </c>
      <c r="Q832">
        <f t="shared" ca="1" si="301"/>
        <v>0.95856542674222245</v>
      </c>
      <c r="R832">
        <f t="shared" ca="1" si="302"/>
        <v>1.4879003732739708</v>
      </c>
      <c r="T832">
        <f t="shared" si="303"/>
        <v>0.99322237162481375</v>
      </c>
      <c r="U832" s="6">
        <f t="shared" ca="1" si="304"/>
        <v>0.9409385113268609</v>
      </c>
      <c r="V832">
        <f t="shared" ca="1" si="305"/>
        <v>1.6203300451506593</v>
      </c>
      <c r="X832" t="b">
        <f t="shared" ca="1" si="306"/>
        <v>1</v>
      </c>
      <c r="BJ832" t="b">
        <f t="shared" si="287"/>
        <v>1</v>
      </c>
      <c r="BK832" t="b">
        <f t="shared" ca="1" si="288"/>
        <v>1</v>
      </c>
      <c r="BM832">
        <f t="shared" ca="1" si="307"/>
        <v>1.7164561407790258</v>
      </c>
      <c r="BN832" t="b">
        <f t="shared" ca="1" si="308"/>
        <v>0</v>
      </c>
    </row>
    <row r="833" spans="1:66" x14ac:dyDescent="0.45">
      <c r="A833" s="1">
        <v>44328</v>
      </c>
      <c r="B833">
        <v>13.7585</v>
      </c>
      <c r="C833" s="1">
        <v>44328</v>
      </c>
      <c r="D833">
        <v>351.88000499999998</v>
      </c>
      <c r="E833">
        <f t="shared" si="289"/>
        <v>-3.8287461773700349E-2</v>
      </c>
      <c r="F833" s="4">
        <f t="shared" si="290"/>
        <v>-2.9430377473905756E-2</v>
      </c>
      <c r="G833">
        <f t="shared" ca="1" si="291"/>
        <v>1.7889140217762747E-3</v>
      </c>
      <c r="H833">
        <f t="shared" ca="1" si="292"/>
        <v>2.8273408733564483E-2</v>
      </c>
      <c r="I833">
        <f t="shared" ca="1" si="293"/>
        <v>-0.20610778650025038</v>
      </c>
      <c r="J833">
        <f t="shared" ca="1" si="294"/>
        <v>0.73361145377936987</v>
      </c>
      <c r="K833">
        <f t="shared" ca="1" si="295"/>
        <v>1.245715088394844</v>
      </c>
      <c r="L833">
        <f t="shared" ca="1" si="296"/>
        <v>1.6089662900862305</v>
      </c>
      <c r="M833">
        <f t="shared" ca="1" si="297"/>
        <v>1.1625016320360351E-3</v>
      </c>
      <c r="N833">
        <f t="shared" ca="1" si="298"/>
        <v>1.5421994859965909E-2</v>
      </c>
      <c r="O833">
        <f t="shared" ca="1" si="299"/>
        <v>-0.4842346130287204</v>
      </c>
      <c r="P833">
        <f t="shared" ca="1" si="300"/>
        <v>0.96388311534016324</v>
      </c>
      <c r="Q833">
        <f t="shared" ca="1" si="301"/>
        <v>0.95856542674222245</v>
      </c>
      <c r="R833">
        <f t="shared" ca="1" si="302"/>
        <v>1.448463547459127</v>
      </c>
      <c r="T833">
        <f t="shared" si="303"/>
        <v>0.96171253822629965</v>
      </c>
      <c r="U833" s="6">
        <f t="shared" ca="1" si="304"/>
        <v>0.95158557250060516</v>
      </c>
      <c r="V833">
        <f t="shared" ca="1" si="305"/>
        <v>1.624670151705792</v>
      </c>
      <c r="X833" t="b">
        <f t="shared" ca="1" si="306"/>
        <v>1</v>
      </c>
      <c r="BJ833" t="b">
        <f t="shared" si="287"/>
        <v>1</v>
      </c>
      <c r="BK833" t="b">
        <f t="shared" ca="1" si="288"/>
        <v>1</v>
      </c>
      <c r="BM833">
        <f t="shared" ca="1" si="307"/>
        <v>1.6936765446626936</v>
      </c>
      <c r="BN833" t="b">
        <f t="shared" ca="1" si="308"/>
        <v>0</v>
      </c>
    </row>
    <row r="834" spans="1:66" x14ac:dyDescent="0.45">
      <c r="A834" s="1">
        <v>44327</v>
      </c>
      <c r="B834">
        <v>14.30625</v>
      </c>
      <c r="C834" s="1">
        <v>44327</v>
      </c>
      <c r="D834">
        <v>362.54998799999998</v>
      </c>
      <c r="E834">
        <f t="shared" si="289"/>
        <v>2.83896745702117E-3</v>
      </c>
      <c r="F834" s="4">
        <f t="shared" si="290"/>
        <v>-8.8187781963078077E-4</v>
      </c>
      <c r="G834">
        <f t="shared" ca="1" si="291"/>
        <v>2.0916858737807815E-3</v>
      </c>
      <c r="H834">
        <f t="shared" ca="1" si="292"/>
        <v>2.8166111792580044E-2</v>
      </c>
      <c r="I834">
        <f t="shared" ca="1" si="293"/>
        <v>-0.2244753996734854</v>
      </c>
      <c r="J834">
        <f t="shared" ca="1" si="294"/>
        <v>0.78088398565884098</v>
      </c>
      <c r="K834">
        <f t="shared" ca="1" si="295"/>
        <v>1.245715088394844</v>
      </c>
      <c r="L834">
        <f t="shared" ca="1" si="296"/>
        <v>1.6828221876633387</v>
      </c>
      <c r="M834">
        <f t="shared" ca="1" si="297"/>
        <v>1.3943934299342933E-3</v>
      </c>
      <c r="N834">
        <f t="shared" ca="1" si="298"/>
        <v>1.5307936252089769E-2</v>
      </c>
      <c r="O834">
        <f t="shared" ca="1" si="299"/>
        <v>-0.49496591020076769</v>
      </c>
      <c r="P834">
        <f t="shared" ca="1" si="300"/>
        <v>1.0371513448853067</v>
      </c>
      <c r="Q834">
        <f t="shared" ca="1" si="301"/>
        <v>1.002163156797109</v>
      </c>
      <c r="R834">
        <f t="shared" ca="1" si="302"/>
        <v>1.4879003732739708</v>
      </c>
      <c r="T834">
        <f t="shared" si="303"/>
        <v>1.0028389674570213</v>
      </c>
      <c r="U834" s="6">
        <f t="shared" ca="1" si="304"/>
        <v>0.99686438463548477</v>
      </c>
      <c r="V834">
        <f t="shared" ca="1" si="305"/>
        <v>1.7007326687899402</v>
      </c>
      <c r="X834" t="b">
        <f t="shared" ca="1" si="306"/>
        <v>1</v>
      </c>
      <c r="BJ834" t="b">
        <f t="shared" ref="BJ834:BJ897" si="309">ABS(W834-1)&gt;$S$21</f>
        <v>1</v>
      </c>
      <c r="BK834" t="b">
        <f t="shared" ref="BK834:BK897" ca="1" si="310">AND(X834,BJ834)</f>
        <v>1</v>
      </c>
      <c r="BM834">
        <f t="shared" ca="1" si="307"/>
        <v>1.631972866546314</v>
      </c>
      <c r="BN834" t="b">
        <f t="shared" ca="1" si="308"/>
        <v>0</v>
      </c>
    </row>
    <row r="835" spans="1:66" x14ac:dyDescent="0.45">
      <c r="A835" s="1">
        <v>44326</v>
      </c>
      <c r="B835">
        <v>14.265750000000001</v>
      </c>
      <c r="C835" s="1">
        <v>44326</v>
      </c>
      <c r="D835">
        <v>362.86999500000002</v>
      </c>
      <c r="E835">
        <f t="shared" ref="E835:E898" si="311">(B835-B836)/B836</f>
        <v>-3.6895137470674605E-2</v>
      </c>
      <c r="F835" s="4">
        <f t="shared" ref="F835:F898" si="312">(D835-D836)/D836</f>
        <v>-2.5852362416107336E-2</v>
      </c>
      <c r="G835">
        <f t="shared" ref="G835:G898" ca="1" si="313">AVERAGE(OFFSET(E835,0,0,$S$3,1))*$AK$25</f>
        <v>2.1094513514096666E-3</v>
      </c>
      <c r="H835">
        <f t="shared" ref="H835:H898" ca="1" si="314">STDEV(OFFSET(E835,0,0,$S$3,1))*$AJ$25</f>
        <v>2.8167705994719575E-2</v>
      </c>
      <c r="I835">
        <f t="shared" ref="I835:I898" ca="1" si="315">SKEW(OFFSET(E835,0,0,$S$3,1))*$AI$25</f>
        <v>-0.22633054409885142</v>
      </c>
      <c r="J835">
        <f t="shared" ref="J835:J898" ca="1" si="316">KURT(OFFSET(E835,0,0,$S$3,1))*$AH$25</f>
        <v>0.78060069046615554</v>
      </c>
      <c r="K835">
        <f t="shared" ref="K835:K898" ca="1" si="317">PERCENTILE(OFFSET(E835,0,0,$S$3,1), 0.95)/ABS(PERCENTILE(OFFSET(E835,0,0,$S$3,1), 0.05))*$AG$25</f>
        <v>1.245715088394844</v>
      </c>
      <c r="L835">
        <f t="shared" ref="L835:L898" ca="1" si="318">PERCENTILE(OFFSET(E835,0,0,$S$3,1), 0.75)/ABS(PERCENTILE(OFFSET(E835,0,0,$S$3,1), 0.25))*$AF$25</f>
        <v>1.6828221876633387</v>
      </c>
      <c r="M835">
        <f t="shared" ref="M835:M898" ca="1" si="319">AVERAGE(OFFSET(F835,0,0,$S$3,1))*$AE$25</f>
        <v>1.3343102521168584E-3</v>
      </c>
      <c r="N835">
        <f t="shared" ref="N835:N898" ca="1" si="320">STDEV(OFFSET(F835,0,0,$S$3,1))*$AD$25</f>
        <v>1.5340463346933666E-2</v>
      </c>
      <c r="O835">
        <f t="shared" ref="O835:O898" ca="1" si="321">SKEW(OFFSET(F835,0,0,$S$3,1))*$AC$25</f>
        <v>-0.48404423656445139</v>
      </c>
      <c r="P835">
        <f t="shared" ref="P835:P898" ca="1" si="322">KURT(OFFSET(F835,0,0,$S$3,1))*$AB$25</f>
        <v>0.99870064016696602</v>
      </c>
      <c r="Q835">
        <f t="shared" ref="Q835:Q898" ca="1" si="323">PERCENTILE(OFFSET(F835,0,0,$S$3,1), 0.95)/ABS(PERCENTILE(OFFSET(F835,0,0,$S$3,1), 0.05))*$AA$25</f>
        <v>1.002163156797109</v>
      </c>
      <c r="R835">
        <f t="shared" ref="R835:R898" ca="1" si="324">PERCENTILE(OFFSET(F835,0,0,$S$3,1), 0.75)/ABS(PERCENTILE(OFFSET(F835,0,0,$S$3,1), 0.25))*$Z$25</f>
        <v>1.4519035555217026</v>
      </c>
      <c r="T835">
        <f t="shared" ref="T835:T898" si="325">E835+1</f>
        <v>0.96310486252932537</v>
      </c>
      <c r="U835" s="6">
        <f t="shared" ref="U835:U898" ca="1" si="326">PRODUCT(OFFSET(T835,0,0,$S$6,1))</f>
        <v>0.96151448261917194</v>
      </c>
      <c r="V835">
        <f t="shared" ref="V835:V898" ca="1" si="327">OFFSET(G835,$S$6,0) * $AK$2+ OFFSET(H835,$S$6,0)  * $AJ$2 + OFFSET(I835,$S$6,0) * $AI$2 + OFFSET(J835,$S$6,0) * $AH$2 + OFFSET(K835,$S$6,0) * $AG$2 + OFFSET(L835,$S$6,0) * $AF$2 + OFFSET(M835,$S$6,0) * $AE$2 + OFFSET(N835,$S$6,0) * $AD$2 + OFFSET(O835,$S$6,0) * $AC$2 + OFFSET(P835,$S$6,0) * $AB$2 +  OFFSET(Q835,$S$6,0) * $AA$2 + OFFSET(R835,$S$6,0)  * $Z$2  + AL$2</f>
        <v>1.6525145465719611</v>
      </c>
      <c r="X835" t="b">
        <f t="shared" ref="X835:X898" ca="1" si="328">OR(AND(U835&gt;1, W835&gt;1), AND(U835&lt;1, W835&lt;1))</f>
        <v>1</v>
      </c>
      <c r="BJ835" t="b">
        <f t="shared" si="309"/>
        <v>1</v>
      </c>
      <c r="BK835" t="b">
        <f t="shared" ca="1" si="310"/>
        <v>1</v>
      </c>
      <c r="BM835">
        <f t="shared" ref="BM835:BM898" ca="1" si="329">OFFSET(G835,$S$24,0) * $AK$2+ OFFSET(H835,$S$24,0)  * $AJ$2 + OFFSET(I835,$S$24,0) * $AI$2 + OFFSET(J835,$S$24,0) * $AH$2 + OFFSET(K835,$S$24,0) * $AG$2 + OFFSET(L835,$S$24,0) * $AF$2 + OFFSET(M835,$S$24,0) * $AE$2 + OFFSET(N835,$S$24,0) * $AD$2 + OFFSET(O835,$S$24,0) * $AC$2 + OFFSET(P835,$S$24,0) * $AB$2 +  OFFSET(Q835,$S$24,0) * $AA$2 + OFFSET(R835,$S$24,0)  * $Z$2  + AL$2</f>
        <v>1.6304266737576283</v>
      </c>
      <c r="BN835" t="b">
        <f t="shared" ref="BN835:BN898" ca="1" si="330">OR(AND(U835&gt;1, BM835&gt;1), AND(U835&lt;1, BM835&lt;1))</f>
        <v>0</v>
      </c>
    </row>
    <row r="836" spans="1:66" x14ac:dyDescent="0.45">
      <c r="A836" s="1">
        <v>44323</v>
      </c>
      <c r="B836">
        <v>14.812250000000001</v>
      </c>
      <c r="C836" s="1">
        <v>44323</v>
      </c>
      <c r="D836">
        <v>372.5</v>
      </c>
      <c r="E836">
        <f t="shared" si="311"/>
        <v>1.9916683880740957E-2</v>
      </c>
      <c r="F836" s="4">
        <f t="shared" si="312"/>
        <v>9.5945606199887342E-3</v>
      </c>
      <c r="G836">
        <f t="shared" ca="1" si="313"/>
        <v>2.1459208119638529E-3</v>
      </c>
      <c r="H836">
        <f t="shared" ca="1" si="314"/>
        <v>2.8121636091171302E-2</v>
      </c>
      <c r="I836">
        <f t="shared" ca="1" si="315"/>
        <v>-0.22510878653178718</v>
      </c>
      <c r="J836">
        <f t="shared" ca="1" si="316"/>
        <v>0.79612431100124859</v>
      </c>
      <c r="K836">
        <f t="shared" ca="1" si="317"/>
        <v>1.245715088394844</v>
      </c>
      <c r="L836">
        <f t="shared" ca="1" si="318"/>
        <v>1.6828221876633387</v>
      </c>
      <c r="M836">
        <f t="shared" ca="1" si="319"/>
        <v>1.3406716064490417E-3</v>
      </c>
      <c r="N836">
        <f t="shared" ca="1" si="320"/>
        <v>1.5329392773924746E-2</v>
      </c>
      <c r="O836">
        <f t="shared" ca="1" si="321"/>
        <v>-0.48255921027951926</v>
      </c>
      <c r="P836">
        <f t="shared" ca="1" si="322"/>
        <v>1.0022746100711153</v>
      </c>
      <c r="Q836">
        <f t="shared" ca="1" si="323"/>
        <v>1.0040474849306249</v>
      </c>
      <c r="R836">
        <f t="shared" ca="1" si="324"/>
        <v>1.4519035555217026</v>
      </c>
      <c r="T836">
        <f t="shared" si="325"/>
        <v>1.019916683880741</v>
      </c>
      <c r="U836" s="6">
        <f t="shared" ca="1" si="326"/>
        <v>0.98685832306206056</v>
      </c>
      <c r="V836">
        <f t="shared" ca="1" si="327"/>
        <v>1.6562760697610939</v>
      </c>
      <c r="X836" t="b">
        <f t="shared" ca="1" si="328"/>
        <v>1</v>
      </c>
      <c r="BJ836" t="b">
        <f t="shared" si="309"/>
        <v>1</v>
      </c>
      <c r="BK836" t="b">
        <f t="shared" ca="1" si="310"/>
        <v>1</v>
      </c>
      <c r="BM836">
        <f t="shared" ca="1" si="329"/>
        <v>1.6183610511452997</v>
      </c>
      <c r="BN836" t="b">
        <f t="shared" ca="1" si="330"/>
        <v>0</v>
      </c>
    </row>
    <row r="837" spans="1:66" x14ac:dyDescent="0.45">
      <c r="A837" s="1">
        <v>44322</v>
      </c>
      <c r="B837">
        <v>14.523</v>
      </c>
      <c r="C837" s="1">
        <v>44322</v>
      </c>
      <c r="D837">
        <v>368.959991</v>
      </c>
      <c r="E837">
        <f t="shared" si="311"/>
        <v>4.461043676729874E-3</v>
      </c>
      <c r="F837" s="4">
        <f t="shared" si="312"/>
        <v>6.1081751578637711E-3</v>
      </c>
      <c r="G837">
        <f t="shared" ca="1" si="313"/>
        <v>2.099709130953913E-3</v>
      </c>
      <c r="H837">
        <f t="shared" ca="1" si="314"/>
        <v>2.8099872477159504E-2</v>
      </c>
      <c r="I837">
        <f t="shared" ca="1" si="315"/>
        <v>-0.22179069532950738</v>
      </c>
      <c r="J837">
        <f t="shared" ca="1" si="316"/>
        <v>0.80575064918871941</v>
      </c>
      <c r="K837">
        <f t="shared" ca="1" si="317"/>
        <v>1.245715088394844</v>
      </c>
      <c r="L837">
        <f t="shared" ca="1" si="318"/>
        <v>1.6497012688654751</v>
      </c>
      <c r="M837">
        <f t="shared" ca="1" si="319"/>
        <v>1.3303477236797773E-3</v>
      </c>
      <c r="N837">
        <f t="shared" ca="1" si="320"/>
        <v>1.5324500597388661E-2</v>
      </c>
      <c r="O837">
        <f t="shared" ca="1" si="321"/>
        <v>-0.48143876658172735</v>
      </c>
      <c r="P837">
        <f t="shared" ca="1" si="322"/>
        <v>1.0058216922703718</v>
      </c>
      <c r="Q837">
        <f t="shared" ca="1" si="323"/>
        <v>1.0040474849306249</v>
      </c>
      <c r="R837">
        <f t="shared" ca="1" si="324"/>
        <v>1.4519035555217026</v>
      </c>
      <c r="T837">
        <f t="shared" si="325"/>
        <v>1.0044610436767298</v>
      </c>
      <c r="U837" s="6">
        <f t="shared" ca="1" si="326"/>
        <v>0.94768267019037822</v>
      </c>
      <c r="V837">
        <f t="shared" ca="1" si="327"/>
        <v>1.6572530569549331</v>
      </c>
      <c r="X837" t="b">
        <f t="shared" ca="1" si="328"/>
        <v>1</v>
      </c>
      <c r="BJ837" t="b">
        <f t="shared" si="309"/>
        <v>1</v>
      </c>
      <c r="BK837" t="b">
        <f t="shared" ca="1" si="310"/>
        <v>1</v>
      </c>
      <c r="BM837">
        <f t="shared" ca="1" si="329"/>
        <v>1.6203300451506593</v>
      </c>
      <c r="BN837" t="b">
        <f t="shared" ca="1" si="330"/>
        <v>0</v>
      </c>
    </row>
    <row r="838" spans="1:66" x14ac:dyDescent="0.45">
      <c r="A838" s="1">
        <v>44321</v>
      </c>
      <c r="B838">
        <v>14.458500000000001</v>
      </c>
      <c r="C838" s="1">
        <v>44321</v>
      </c>
      <c r="D838">
        <v>366.72000100000002</v>
      </c>
      <c r="E838">
        <f t="shared" si="311"/>
        <v>7.4732166187614678E-3</v>
      </c>
      <c r="F838" s="4">
        <f t="shared" si="312"/>
        <v>-2.990609480359101E-3</v>
      </c>
      <c r="G838">
        <f t="shared" ca="1" si="313"/>
        <v>1.9907069594508387E-3</v>
      </c>
      <c r="H838">
        <f t="shared" ca="1" si="314"/>
        <v>2.8132930168837757E-2</v>
      </c>
      <c r="I838">
        <f t="shared" ca="1" si="315"/>
        <v>-0.21094621631433627</v>
      </c>
      <c r="J838">
        <f t="shared" ca="1" si="316"/>
        <v>0.78543140956189861</v>
      </c>
      <c r="K838">
        <f t="shared" ca="1" si="317"/>
        <v>1.245715088394844</v>
      </c>
      <c r="L838">
        <f t="shared" ca="1" si="318"/>
        <v>1.6089662900862305</v>
      </c>
      <c r="M838">
        <f t="shared" ca="1" si="319"/>
        <v>1.2515752162528915E-3</v>
      </c>
      <c r="N838">
        <f t="shared" ca="1" si="320"/>
        <v>1.5340300998462706E-2</v>
      </c>
      <c r="O838">
        <f t="shared" ca="1" si="321"/>
        <v>-0.46640487551316678</v>
      </c>
      <c r="P838">
        <f t="shared" ca="1" si="322"/>
        <v>0.9805264402469831</v>
      </c>
      <c r="Q838">
        <f t="shared" ca="1" si="323"/>
        <v>1.0040474849306249</v>
      </c>
      <c r="R838">
        <f t="shared" ca="1" si="324"/>
        <v>1.4377693262481752</v>
      </c>
      <c r="T838">
        <f t="shared" si="325"/>
        <v>1.0074732166187614</v>
      </c>
      <c r="U838" s="6">
        <f t="shared" ca="1" si="326"/>
        <v>0.94643821493445923</v>
      </c>
      <c r="V838">
        <f t="shared" ca="1" si="327"/>
        <v>1.6720458855242093</v>
      </c>
      <c r="X838" t="b">
        <f t="shared" ca="1" si="328"/>
        <v>1</v>
      </c>
      <c r="BJ838" t="b">
        <f t="shared" si="309"/>
        <v>1</v>
      </c>
      <c r="BK838" t="b">
        <f t="shared" ca="1" si="310"/>
        <v>1</v>
      </c>
      <c r="BM838">
        <f t="shared" ca="1" si="329"/>
        <v>1.624670151705792</v>
      </c>
      <c r="BN838" t="b">
        <f t="shared" ca="1" si="330"/>
        <v>0</v>
      </c>
    </row>
    <row r="839" spans="1:66" x14ac:dyDescent="0.45">
      <c r="A839" s="1">
        <v>44320</v>
      </c>
      <c r="B839">
        <v>14.35125</v>
      </c>
      <c r="C839" s="1">
        <v>44320</v>
      </c>
      <c r="D839">
        <v>367.82000699999998</v>
      </c>
      <c r="E839">
        <f t="shared" si="311"/>
        <v>-3.2722799804539404E-2</v>
      </c>
      <c r="F839" s="4">
        <f t="shared" si="312"/>
        <v>-2.0270053383827671E-2</v>
      </c>
      <c r="G839">
        <f t="shared" ca="1" si="313"/>
        <v>2.1049117237814303E-3</v>
      </c>
      <c r="H839">
        <f t="shared" ca="1" si="314"/>
        <v>2.8201575412058404E-2</v>
      </c>
      <c r="I839">
        <f t="shared" ca="1" si="315"/>
        <v>-0.21657643145228106</v>
      </c>
      <c r="J839">
        <f t="shared" ca="1" si="316"/>
        <v>0.75700513764971644</v>
      </c>
      <c r="K839">
        <f t="shared" ca="1" si="317"/>
        <v>1.245715088394844</v>
      </c>
      <c r="L839">
        <f t="shared" ca="1" si="318"/>
        <v>1.6412693760134751</v>
      </c>
      <c r="M839">
        <f t="shared" ca="1" si="319"/>
        <v>1.3978210284141875E-3</v>
      </c>
      <c r="N839">
        <f t="shared" ca="1" si="320"/>
        <v>1.5438761723414244E-2</v>
      </c>
      <c r="O839">
        <f t="shared" ca="1" si="321"/>
        <v>-0.46456830796943216</v>
      </c>
      <c r="P839">
        <f t="shared" ca="1" si="322"/>
        <v>0.93181806219748786</v>
      </c>
      <c r="Q839">
        <f t="shared" ca="1" si="323"/>
        <v>1.015278884921067</v>
      </c>
      <c r="R839">
        <f t="shared" ca="1" si="324"/>
        <v>1.449541431576185</v>
      </c>
      <c r="T839">
        <f t="shared" si="325"/>
        <v>0.9672772001954606</v>
      </c>
      <c r="U839" s="6">
        <f t="shared" ca="1" si="326"/>
        <v>0.93300502218538184</v>
      </c>
      <c r="V839">
        <f t="shared" ca="1" si="327"/>
        <v>1.7421749748809336</v>
      </c>
      <c r="X839" t="b">
        <f t="shared" ca="1" si="328"/>
        <v>1</v>
      </c>
      <c r="BJ839" t="b">
        <f t="shared" si="309"/>
        <v>1</v>
      </c>
      <c r="BK839" t="b">
        <f t="shared" ca="1" si="310"/>
        <v>1</v>
      </c>
      <c r="BM839">
        <f t="shared" ca="1" si="329"/>
        <v>1.7007326687899402</v>
      </c>
      <c r="BN839" t="b">
        <f t="shared" ca="1" si="330"/>
        <v>0</v>
      </c>
    </row>
    <row r="840" spans="1:66" x14ac:dyDescent="0.45">
      <c r="A840" s="1">
        <v>44319</v>
      </c>
      <c r="B840">
        <v>14.83675</v>
      </c>
      <c r="C840" s="1">
        <v>44319</v>
      </c>
      <c r="D840">
        <v>375.42999300000002</v>
      </c>
      <c r="E840">
        <f t="shared" si="311"/>
        <v>-1.1509377394316856E-2</v>
      </c>
      <c r="F840" s="4">
        <f t="shared" si="312"/>
        <v>-4.0059664455564152E-3</v>
      </c>
      <c r="G840">
        <f t="shared" ca="1" si="313"/>
        <v>2.3014569741916795E-3</v>
      </c>
      <c r="H840">
        <f t="shared" ca="1" si="314"/>
        <v>2.8094405565038724E-2</v>
      </c>
      <c r="I840">
        <f t="shared" ca="1" si="315"/>
        <v>-0.23057376588416931</v>
      </c>
      <c r="J840">
        <f t="shared" ca="1" si="316"/>
        <v>0.80941563344199841</v>
      </c>
      <c r="K840">
        <f t="shared" ca="1" si="317"/>
        <v>1.245715088394844</v>
      </c>
      <c r="L840">
        <f t="shared" ca="1" si="318"/>
        <v>1.6828221876633387</v>
      </c>
      <c r="M840">
        <f t="shared" ca="1" si="319"/>
        <v>1.5288342666153396E-3</v>
      </c>
      <c r="N840">
        <f t="shared" ca="1" si="320"/>
        <v>1.5364965670306147E-2</v>
      </c>
      <c r="O840">
        <f t="shared" ca="1" si="321"/>
        <v>-0.48276780511424866</v>
      </c>
      <c r="P840">
        <f t="shared" ca="1" si="322"/>
        <v>1.0046930924714284</v>
      </c>
      <c r="Q840">
        <f t="shared" ca="1" si="323"/>
        <v>1.015278884921067</v>
      </c>
      <c r="R840">
        <f t="shared" ca="1" si="324"/>
        <v>1.4637913884791036</v>
      </c>
      <c r="T840">
        <f t="shared" si="325"/>
        <v>0.9884906226056831</v>
      </c>
      <c r="U840" s="6">
        <f t="shared" ca="1" si="326"/>
        <v>0.95857022871171982</v>
      </c>
      <c r="V840">
        <f t="shared" ca="1" si="327"/>
        <v>1.7400058646197385</v>
      </c>
      <c r="X840" t="b">
        <f t="shared" ca="1" si="328"/>
        <v>1</v>
      </c>
      <c r="BJ840" t="b">
        <f t="shared" si="309"/>
        <v>1</v>
      </c>
      <c r="BK840" t="b">
        <f t="shared" ca="1" si="310"/>
        <v>1</v>
      </c>
      <c r="BM840">
        <f t="shared" ca="1" si="329"/>
        <v>1.6525145465719611</v>
      </c>
      <c r="BN840" t="b">
        <f t="shared" ca="1" si="330"/>
        <v>0</v>
      </c>
    </row>
    <row r="841" spans="1:66" x14ac:dyDescent="0.45">
      <c r="A841" s="1">
        <v>44316</v>
      </c>
      <c r="B841">
        <v>15.009499999999999</v>
      </c>
      <c r="C841" s="1">
        <v>44316</v>
      </c>
      <c r="D841">
        <v>376.94000199999999</v>
      </c>
      <c r="E841">
        <f t="shared" si="311"/>
        <v>-2.0571298063589989E-2</v>
      </c>
      <c r="F841" s="4">
        <f t="shared" si="312"/>
        <v>-1.4381340788718017E-2</v>
      </c>
      <c r="G841">
        <f t="shared" ca="1" si="313"/>
        <v>2.3137815384469919E-3</v>
      </c>
      <c r="H841">
        <f t="shared" ca="1" si="314"/>
        <v>2.808885663959924E-2</v>
      </c>
      <c r="I841">
        <f t="shared" ca="1" si="315"/>
        <v>-0.23177122492350816</v>
      </c>
      <c r="J841">
        <f t="shared" ca="1" si="316"/>
        <v>0.81271191628467587</v>
      </c>
      <c r="K841">
        <f t="shared" ca="1" si="317"/>
        <v>1.245715088394844</v>
      </c>
      <c r="L841">
        <f t="shared" ca="1" si="318"/>
        <v>1.7008169362623204</v>
      </c>
      <c r="M841">
        <f t="shared" ca="1" si="319"/>
        <v>1.4857540020602733E-3</v>
      </c>
      <c r="N841">
        <f t="shared" ca="1" si="320"/>
        <v>1.5392616075090234E-2</v>
      </c>
      <c r="O841">
        <f t="shared" ca="1" si="321"/>
        <v>-0.47539759380132346</v>
      </c>
      <c r="P841">
        <f t="shared" ca="1" si="322"/>
        <v>0.97380155497505516</v>
      </c>
      <c r="Q841">
        <f t="shared" ca="1" si="323"/>
        <v>1.015278884921067</v>
      </c>
      <c r="R841">
        <f t="shared" ca="1" si="324"/>
        <v>1.449541431576185</v>
      </c>
      <c r="T841">
        <f t="shared" si="325"/>
        <v>0.97942870193640996</v>
      </c>
      <c r="U841" s="6">
        <f t="shared" ca="1" si="326"/>
        <v>0.98324626193478637</v>
      </c>
      <c r="V841">
        <f t="shared" ca="1" si="327"/>
        <v>1.7132622843603658</v>
      </c>
      <c r="X841" t="b">
        <f t="shared" ca="1" si="328"/>
        <v>1</v>
      </c>
      <c r="BJ841" t="b">
        <f t="shared" si="309"/>
        <v>1</v>
      </c>
      <c r="BK841" t="b">
        <f t="shared" ca="1" si="310"/>
        <v>1</v>
      </c>
      <c r="BM841">
        <f t="shared" ca="1" si="329"/>
        <v>1.6562760697610939</v>
      </c>
      <c r="BN841" t="b">
        <f t="shared" ca="1" si="330"/>
        <v>0</v>
      </c>
    </row>
    <row r="842" spans="1:66" x14ac:dyDescent="0.45">
      <c r="A842" s="1">
        <v>44315</v>
      </c>
      <c r="B842">
        <v>15.32475</v>
      </c>
      <c r="C842" s="1">
        <v>44315</v>
      </c>
      <c r="D842">
        <v>382.44000199999999</v>
      </c>
      <c r="E842">
        <f t="shared" si="311"/>
        <v>3.142029554715502E-3</v>
      </c>
      <c r="F842" s="4">
        <f t="shared" si="312"/>
        <v>-3.0759423788638139E-3</v>
      </c>
      <c r="G842">
        <f t="shared" ca="1" si="313"/>
        <v>2.3444832634185019E-3</v>
      </c>
      <c r="H842">
        <f t="shared" ca="1" si="314"/>
        <v>2.8067064368082966E-2</v>
      </c>
      <c r="I842">
        <f t="shared" ca="1" si="315"/>
        <v>-0.23395255920538097</v>
      </c>
      <c r="J842">
        <f t="shared" ca="1" si="316"/>
        <v>0.82411335195528412</v>
      </c>
      <c r="K842">
        <f t="shared" ca="1" si="317"/>
        <v>1.245715088394844</v>
      </c>
      <c r="L842">
        <f t="shared" ca="1" si="318"/>
        <v>1.7008169362623204</v>
      </c>
      <c r="M842">
        <f t="shared" ca="1" si="319"/>
        <v>1.5888865685520503E-3</v>
      </c>
      <c r="N842">
        <f t="shared" ca="1" si="320"/>
        <v>1.5354824000890558E-2</v>
      </c>
      <c r="O842">
        <f t="shared" ca="1" si="321"/>
        <v>-0.49351795909413237</v>
      </c>
      <c r="P842">
        <f t="shared" ca="1" si="322"/>
        <v>1.0209122333767278</v>
      </c>
      <c r="Q842">
        <f t="shared" ca="1" si="323"/>
        <v>1.015278884921067</v>
      </c>
      <c r="R842">
        <f t="shared" ca="1" si="324"/>
        <v>1.4637913884791036</v>
      </c>
      <c r="T842">
        <f t="shared" si="325"/>
        <v>1.0031420295547155</v>
      </c>
      <c r="U842" s="6">
        <f t="shared" ca="1" si="326"/>
        <v>1.0319523240349489</v>
      </c>
      <c r="V842">
        <f t="shared" ca="1" si="327"/>
        <v>1.7198142179452667</v>
      </c>
      <c r="X842" t="b">
        <f t="shared" ca="1" si="328"/>
        <v>0</v>
      </c>
      <c r="BJ842" t="b">
        <f t="shared" si="309"/>
        <v>1</v>
      </c>
      <c r="BK842" t="b">
        <f t="shared" ca="1" si="310"/>
        <v>0</v>
      </c>
      <c r="BM842">
        <f t="shared" ca="1" si="329"/>
        <v>1.6572530569549331</v>
      </c>
      <c r="BN842" t="b">
        <f t="shared" ca="1" si="330"/>
        <v>1</v>
      </c>
    </row>
    <row r="843" spans="1:66" x14ac:dyDescent="0.45">
      <c r="A843" s="1">
        <v>44314</v>
      </c>
      <c r="B843">
        <v>15.27675</v>
      </c>
      <c r="C843" s="1">
        <v>44314</v>
      </c>
      <c r="D843">
        <v>383.61999500000002</v>
      </c>
      <c r="E843">
        <f t="shared" si="311"/>
        <v>-6.8262713930469822E-3</v>
      </c>
      <c r="F843" s="4">
        <f t="shared" si="312"/>
        <v>-7.9135151944621229E-3</v>
      </c>
      <c r="G843">
        <f t="shared" ca="1" si="313"/>
        <v>2.4903041161671961E-3</v>
      </c>
      <c r="H843">
        <f t="shared" ca="1" si="314"/>
        <v>2.8146875724580137E-2</v>
      </c>
      <c r="I843">
        <f t="shared" ca="1" si="315"/>
        <v>-0.24154504745336722</v>
      </c>
      <c r="J843">
        <f t="shared" ca="1" si="316"/>
        <v>0.7919977111409584</v>
      </c>
      <c r="K843">
        <f t="shared" ca="1" si="317"/>
        <v>1.245715088394844</v>
      </c>
      <c r="L843">
        <f t="shared" ca="1" si="318"/>
        <v>1.7340345473395515</v>
      </c>
      <c r="M843">
        <f t="shared" ca="1" si="319"/>
        <v>1.6640922181667872E-3</v>
      </c>
      <c r="N843">
        <f t="shared" ca="1" si="320"/>
        <v>1.5368689899217877E-2</v>
      </c>
      <c r="O843">
        <f t="shared" ca="1" si="321"/>
        <v>-0.50530797218456791</v>
      </c>
      <c r="P843">
        <f t="shared" ca="1" si="322"/>
        <v>1.017231674939147</v>
      </c>
      <c r="Q843">
        <f t="shared" ca="1" si="323"/>
        <v>1.015278884921067</v>
      </c>
      <c r="R843">
        <f t="shared" ca="1" si="324"/>
        <v>1.4982465249351631</v>
      </c>
      <c r="T843">
        <f t="shared" si="325"/>
        <v>0.99317372860695297</v>
      </c>
      <c r="U843" s="6">
        <f t="shared" ca="1" si="326"/>
        <v>0.99454770352527566</v>
      </c>
      <c r="V843">
        <f t="shared" ca="1" si="327"/>
        <v>1.6843089732201859</v>
      </c>
      <c r="X843" t="b">
        <f t="shared" ca="1" si="328"/>
        <v>1</v>
      </c>
      <c r="BJ843" t="b">
        <f t="shared" si="309"/>
        <v>1</v>
      </c>
      <c r="BK843" t="b">
        <f t="shared" ca="1" si="310"/>
        <v>1</v>
      </c>
      <c r="BM843">
        <f t="shared" ca="1" si="329"/>
        <v>1.6720458855242093</v>
      </c>
      <c r="BN843" t="b">
        <f t="shared" ca="1" si="330"/>
        <v>0</v>
      </c>
    </row>
    <row r="844" spans="1:66" x14ac:dyDescent="0.45">
      <c r="A844" s="1">
        <v>44313</v>
      </c>
      <c r="B844">
        <v>15.38175</v>
      </c>
      <c r="C844" s="1">
        <v>44313</v>
      </c>
      <c r="D844">
        <v>386.67999300000002</v>
      </c>
      <c r="E844">
        <f t="shared" si="311"/>
        <v>-6.2185036826463043E-3</v>
      </c>
      <c r="F844" s="4">
        <f t="shared" si="312"/>
        <v>-3.5048344718494563E-3</v>
      </c>
      <c r="G844">
        <f t="shared" ca="1" si="313"/>
        <v>2.3206995187463821E-3</v>
      </c>
      <c r="H844">
        <f t="shared" ca="1" si="314"/>
        <v>2.8305050887950756E-2</v>
      </c>
      <c r="I844">
        <f t="shared" ca="1" si="315"/>
        <v>-0.23727194989497796</v>
      </c>
      <c r="J844">
        <f t="shared" ca="1" si="316"/>
        <v>0.72904234514846733</v>
      </c>
      <c r="K844">
        <f t="shared" ca="1" si="317"/>
        <v>1.2435364164074501</v>
      </c>
      <c r="L844">
        <f t="shared" ca="1" si="318"/>
        <v>1.6733240002608061</v>
      </c>
      <c r="M844">
        <f t="shared" ca="1" si="319"/>
        <v>1.5895145499091349E-3</v>
      </c>
      <c r="N844">
        <f t="shared" ca="1" si="320"/>
        <v>1.5451366439413838E-2</v>
      </c>
      <c r="O844">
        <f t="shared" ca="1" si="321"/>
        <v>-0.50162317464566764</v>
      </c>
      <c r="P844">
        <f t="shared" ca="1" si="322"/>
        <v>0.9528772618073007</v>
      </c>
      <c r="Q844">
        <f t="shared" ca="1" si="323"/>
        <v>1.015278884921067</v>
      </c>
      <c r="R844">
        <f t="shared" ca="1" si="324"/>
        <v>1.4982465249351631</v>
      </c>
      <c r="T844">
        <f t="shared" si="325"/>
        <v>0.99378149631735369</v>
      </c>
      <c r="U844" s="6">
        <f t="shared" ca="1" si="326"/>
        <v>1.0138749279064019</v>
      </c>
      <c r="V844">
        <f t="shared" ca="1" si="327"/>
        <v>1.697939825373199</v>
      </c>
      <c r="X844" t="b">
        <f t="shared" ca="1" si="328"/>
        <v>0</v>
      </c>
      <c r="BJ844" t="b">
        <f t="shared" si="309"/>
        <v>1</v>
      </c>
      <c r="BK844" t="b">
        <f t="shared" ca="1" si="310"/>
        <v>0</v>
      </c>
      <c r="BM844">
        <f t="shared" ca="1" si="329"/>
        <v>1.7421749748809336</v>
      </c>
      <c r="BN844" t="b">
        <f t="shared" ca="1" si="330"/>
        <v>1</v>
      </c>
    </row>
    <row r="845" spans="1:66" x14ac:dyDescent="0.45">
      <c r="A845" s="1">
        <v>44312</v>
      </c>
      <c r="B845">
        <v>15.478</v>
      </c>
      <c r="C845" s="1">
        <v>44312</v>
      </c>
      <c r="D845">
        <v>388.040009</v>
      </c>
      <c r="E845">
        <f t="shared" si="311"/>
        <v>1.3936882789341791E-2</v>
      </c>
      <c r="F845" s="4">
        <f t="shared" si="312"/>
        <v>8.105569714817646E-3</v>
      </c>
      <c r="G845">
        <f t="shared" ca="1" si="313"/>
        <v>2.3376375029508399E-3</v>
      </c>
      <c r="H845">
        <f t="shared" ca="1" si="314"/>
        <v>2.8300928561026079E-2</v>
      </c>
      <c r="I845">
        <f t="shared" ca="1" si="315"/>
        <v>-0.23908045548459575</v>
      </c>
      <c r="J845">
        <f t="shared" ca="1" si="316"/>
        <v>0.73178670732820894</v>
      </c>
      <c r="K845">
        <f t="shared" ca="1" si="317"/>
        <v>1.2435364164074501</v>
      </c>
      <c r="L845">
        <f t="shared" ca="1" si="318"/>
        <v>1.6733240002608061</v>
      </c>
      <c r="M845">
        <f t="shared" ca="1" si="319"/>
        <v>1.5973431306179101E-3</v>
      </c>
      <c r="N845">
        <f t="shared" ca="1" si="320"/>
        <v>1.5449168855182943E-2</v>
      </c>
      <c r="O845">
        <f t="shared" ca="1" si="321"/>
        <v>-0.50325130141176322</v>
      </c>
      <c r="P845">
        <f t="shared" ca="1" si="322"/>
        <v>0.95614495086131868</v>
      </c>
      <c r="Q845">
        <f t="shared" ca="1" si="323"/>
        <v>1.015278884921067</v>
      </c>
      <c r="R845">
        <f t="shared" ca="1" si="324"/>
        <v>1.4982465249351631</v>
      </c>
      <c r="T845">
        <f t="shared" si="325"/>
        <v>1.0139368827893418</v>
      </c>
      <c r="U845" s="6">
        <f t="shared" ca="1" si="326"/>
        <v>1.0075674971927027</v>
      </c>
      <c r="V845">
        <f t="shared" ca="1" si="327"/>
        <v>1.693921426350113</v>
      </c>
      <c r="X845" t="b">
        <f t="shared" ca="1" si="328"/>
        <v>0</v>
      </c>
      <c r="BJ845" t="b">
        <f t="shared" si="309"/>
        <v>1</v>
      </c>
      <c r="BK845" t="b">
        <f t="shared" ca="1" si="310"/>
        <v>0</v>
      </c>
      <c r="BM845">
        <f t="shared" ca="1" si="329"/>
        <v>1.7400058646197385</v>
      </c>
      <c r="BN845" t="b">
        <f t="shared" ca="1" si="330"/>
        <v>1</v>
      </c>
    </row>
    <row r="846" spans="1:66" x14ac:dyDescent="0.45">
      <c r="A846" s="1">
        <v>44309</v>
      </c>
      <c r="B846">
        <v>15.26525</v>
      </c>
      <c r="C846" s="1">
        <v>44309</v>
      </c>
      <c r="D846">
        <v>384.92001299999998</v>
      </c>
      <c r="E846">
        <f t="shared" si="311"/>
        <v>2.7945657480513739E-2</v>
      </c>
      <c r="F846" s="4">
        <f t="shared" si="312"/>
        <v>1.4576024094888153E-2</v>
      </c>
      <c r="G846">
        <f t="shared" ca="1" si="313"/>
        <v>2.411355594877272E-3</v>
      </c>
      <c r="H846">
        <f t="shared" ca="1" si="314"/>
        <v>2.8350452747764231E-2</v>
      </c>
      <c r="I846">
        <f t="shared" ca="1" si="315"/>
        <v>-0.24198478144974234</v>
      </c>
      <c r="J846">
        <f t="shared" ca="1" si="316"/>
        <v>0.7117020824264344</v>
      </c>
      <c r="K846">
        <f t="shared" ca="1" si="317"/>
        <v>1.2435364164074501</v>
      </c>
      <c r="L846">
        <f t="shared" ca="1" si="318"/>
        <v>1.7322308200492995</v>
      </c>
      <c r="M846">
        <f t="shared" ca="1" si="319"/>
        <v>1.5769801462762589E-3</v>
      </c>
      <c r="N846">
        <f t="shared" ca="1" si="320"/>
        <v>1.544323032209771E-2</v>
      </c>
      <c r="O846">
        <f t="shared" ca="1" si="321"/>
        <v>-0.50019641623341426</v>
      </c>
      <c r="P846">
        <f t="shared" ca="1" si="322"/>
        <v>0.95944142088456186</v>
      </c>
      <c r="Q846">
        <f t="shared" ca="1" si="323"/>
        <v>1.015278884921067</v>
      </c>
      <c r="R846">
        <f t="shared" ca="1" si="324"/>
        <v>1.4982465249351631</v>
      </c>
      <c r="T846">
        <f t="shared" si="325"/>
        <v>1.0279456574805137</v>
      </c>
      <c r="U846" s="6">
        <f t="shared" ca="1" si="326"/>
        <v>0.95932443047918303</v>
      </c>
      <c r="V846">
        <f t="shared" ca="1" si="327"/>
        <v>1.6802024218628908</v>
      </c>
      <c r="X846" t="b">
        <f t="shared" ca="1" si="328"/>
        <v>1</v>
      </c>
      <c r="BJ846" t="b">
        <f t="shared" si="309"/>
        <v>1</v>
      </c>
      <c r="BK846" t="b">
        <f t="shared" ca="1" si="310"/>
        <v>1</v>
      </c>
      <c r="BM846">
        <f t="shared" ca="1" si="329"/>
        <v>1.7132622843603658</v>
      </c>
      <c r="BN846" t="b">
        <f t="shared" ca="1" si="330"/>
        <v>0</v>
      </c>
    </row>
    <row r="847" spans="1:66" x14ac:dyDescent="0.45">
      <c r="A847" s="1">
        <v>44308</v>
      </c>
      <c r="B847">
        <v>14.850250000000001</v>
      </c>
      <c r="C847" s="1">
        <v>44308</v>
      </c>
      <c r="D847">
        <v>379.39001500000001</v>
      </c>
      <c r="E847">
        <f t="shared" si="311"/>
        <v>-3.321831971615502E-2</v>
      </c>
      <c r="F847" s="4">
        <f t="shared" si="312"/>
        <v>-9.2962446492886111E-3</v>
      </c>
      <c r="G847">
        <f t="shared" ca="1" si="313"/>
        <v>2.44598848963592E-3</v>
      </c>
      <c r="H847">
        <f t="shared" ca="1" si="314"/>
        <v>2.8386010634983534E-2</v>
      </c>
      <c r="I847">
        <f t="shared" ca="1" si="315"/>
        <v>-0.24087769746378079</v>
      </c>
      <c r="J847">
        <f t="shared" ca="1" si="316"/>
        <v>0.69956603780813786</v>
      </c>
      <c r="K847">
        <f t="shared" ca="1" si="317"/>
        <v>1.2435364164074501</v>
      </c>
      <c r="L847">
        <f t="shared" ca="1" si="318"/>
        <v>1.7322308200492995</v>
      </c>
      <c r="M847">
        <f t="shared" ca="1" si="319"/>
        <v>1.5909351273622481E-3</v>
      </c>
      <c r="N847">
        <f t="shared" ca="1" si="320"/>
        <v>1.5456291179821603E-2</v>
      </c>
      <c r="O847">
        <f t="shared" ca="1" si="321"/>
        <v>-0.49927304171534509</v>
      </c>
      <c r="P847">
        <f t="shared" ca="1" si="322"/>
        <v>0.95080533259579525</v>
      </c>
      <c r="Q847">
        <f t="shared" ca="1" si="323"/>
        <v>1.015278884921067</v>
      </c>
      <c r="R847">
        <f t="shared" ca="1" si="324"/>
        <v>1.4982465249351631</v>
      </c>
      <c r="T847">
        <f t="shared" si="325"/>
        <v>0.96678168028384492</v>
      </c>
      <c r="U847" s="6">
        <f t="shared" ca="1" si="326"/>
        <v>0.92024657731357107</v>
      </c>
      <c r="V847">
        <f t="shared" ca="1" si="327"/>
        <v>1.7008600943950682</v>
      </c>
      <c r="X847" t="b">
        <f t="shared" ca="1" si="328"/>
        <v>1</v>
      </c>
      <c r="BJ847" t="b">
        <f t="shared" si="309"/>
        <v>1</v>
      </c>
      <c r="BK847" t="b">
        <f t="shared" ca="1" si="310"/>
        <v>1</v>
      </c>
      <c r="BM847">
        <f t="shared" ca="1" si="329"/>
        <v>1.7198142179452667</v>
      </c>
      <c r="BN847" t="b">
        <f t="shared" ca="1" si="330"/>
        <v>0</v>
      </c>
    </row>
    <row r="848" spans="1:66" x14ac:dyDescent="0.45">
      <c r="A848" s="1">
        <v>44307</v>
      </c>
      <c r="B848">
        <v>15.3605</v>
      </c>
      <c r="C848" s="1">
        <v>44307</v>
      </c>
      <c r="D848">
        <v>382.95001200000002</v>
      </c>
      <c r="E848">
        <f t="shared" si="311"/>
        <v>1.2474252286396932E-2</v>
      </c>
      <c r="F848" s="4">
        <f t="shared" si="312"/>
        <v>1.0528871371015028E-2</v>
      </c>
      <c r="G848">
        <f t="shared" ca="1" si="313"/>
        <v>2.6285955746612921E-3</v>
      </c>
      <c r="H848">
        <f t="shared" ca="1" si="314"/>
        <v>2.8272674187812187E-2</v>
      </c>
      <c r="I848">
        <f t="shared" ca="1" si="315"/>
        <v>-0.25316979046955806</v>
      </c>
      <c r="J848">
        <f t="shared" ca="1" si="316"/>
        <v>0.75328590168044718</v>
      </c>
      <c r="K848">
        <f t="shared" ca="1" si="317"/>
        <v>1.2435364164074501</v>
      </c>
      <c r="L848">
        <f t="shared" ca="1" si="318"/>
        <v>1.795078589360841</v>
      </c>
      <c r="M848">
        <f t="shared" ca="1" si="319"/>
        <v>1.5915062952934875E-3</v>
      </c>
      <c r="N848">
        <f t="shared" ca="1" si="320"/>
        <v>1.545588894142067E-2</v>
      </c>
      <c r="O848">
        <f t="shared" ca="1" si="321"/>
        <v>-0.49936874734984144</v>
      </c>
      <c r="P848">
        <f t="shared" ca="1" si="322"/>
        <v>0.95124401943040393</v>
      </c>
      <c r="Q848">
        <f t="shared" ca="1" si="323"/>
        <v>1.015278884921067</v>
      </c>
      <c r="R848">
        <f t="shared" ca="1" si="324"/>
        <v>1.4982465249351631</v>
      </c>
      <c r="T848">
        <f t="shared" si="325"/>
        <v>1.012474252286397</v>
      </c>
      <c r="U848" s="6">
        <f t="shared" ca="1" si="326"/>
        <v>1.0054657328009426</v>
      </c>
      <c r="V848">
        <f t="shared" ca="1" si="327"/>
        <v>1.6181947546689939</v>
      </c>
      <c r="X848" t="b">
        <f t="shared" ca="1" si="328"/>
        <v>0</v>
      </c>
      <c r="BJ848" t="b">
        <f t="shared" si="309"/>
        <v>1</v>
      </c>
      <c r="BK848" t="b">
        <f t="shared" ca="1" si="310"/>
        <v>0</v>
      </c>
      <c r="BM848">
        <f t="shared" ca="1" si="329"/>
        <v>1.6843089732201859</v>
      </c>
      <c r="BN848" t="b">
        <f t="shared" ca="1" si="330"/>
        <v>1</v>
      </c>
    </row>
    <row r="849" spans="1:66" x14ac:dyDescent="0.45">
      <c r="A849" s="1">
        <v>44306</v>
      </c>
      <c r="B849">
        <v>15.171250000000001</v>
      </c>
      <c r="C849" s="1">
        <v>44306</v>
      </c>
      <c r="D849">
        <v>378.959991</v>
      </c>
      <c r="E849">
        <f t="shared" si="311"/>
        <v>-1.2400930883525646E-2</v>
      </c>
      <c r="F849" s="4">
        <f t="shared" si="312"/>
        <v>-1.0134795320601724E-2</v>
      </c>
      <c r="G849">
        <f t="shared" ca="1" si="313"/>
        <v>2.6843028068182177E-3</v>
      </c>
      <c r="H849">
        <f t="shared" ca="1" si="314"/>
        <v>2.8303131023719237E-2</v>
      </c>
      <c r="I849">
        <f t="shared" ca="1" si="315"/>
        <v>-0.2564618920401342</v>
      </c>
      <c r="J849">
        <f t="shared" ca="1" si="316"/>
        <v>0.74048577592664833</v>
      </c>
      <c r="K849">
        <f t="shared" ca="1" si="317"/>
        <v>1.2435364164074501</v>
      </c>
      <c r="L849">
        <f t="shared" ca="1" si="318"/>
        <v>1.8807252379272348</v>
      </c>
      <c r="M849">
        <f t="shared" ca="1" si="319"/>
        <v>1.6178936595996458E-3</v>
      </c>
      <c r="N849">
        <f t="shared" ca="1" si="320"/>
        <v>1.547571642189554E-2</v>
      </c>
      <c r="O849">
        <f t="shared" ca="1" si="321"/>
        <v>-0.49966285799194338</v>
      </c>
      <c r="P849">
        <f t="shared" ca="1" si="322"/>
        <v>0.93736894349978872</v>
      </c>
      <c r="Q849">
        <f t="shared" ca="1" si="323"/>
        <v>1.015278884921067</v>
      </c>
      <c r="R849">
        <f t="shared" ca="1" si="324"/>
        <v>1.5271636241858455</v>
      </c>
      <c r="T849">
        <f t="shared" si="325"/>
        <v>0.98759906911647433</v>
      </c>
      <c r="U849" s="6">
        <f t="shared" ca="1" si="326"/>
        <v>0.96758506329921234</v>
      </c>
      <c r="V849">
        <f t="shared" ca="1" si="327"/>
        <v>1.6466433107972911</v>
      </c>
      <c r="X849" t="b">
        <f t="shared" ca="1" si="328"/>
        <v>1</v>
      </c>
      <c r="BJ849" t="b">
        <f t="shared" si="309"/>
        <v>1</v>
      </c>
      <c r="BK849" t="b">
        <f t="shared" ca="1" si="310"/>
        <v>1</v>
      </c>
      <c r="BM849">
        <f t="shared" ca="1" si="329"/>
        <v>1.697939825373199</v>
      </c>
      <c r="BN849" t="b">
        <f t="shared" ca="1" si="330"/>
        <v>0</v>
      </c>
    </row>
    <row r="850" spans="1:66" x14ac:dyDescent="0.45">
      <c r="A850" s="1">
        <v>44305</v>
      </c>
      <c r="B850">
        <v>15.361750000000001</v>
      </c>
      <c r="C850" s="1">
        <v>44305</v>
      </c>
      <c r="D850">
        <v>382.83999599999999</v>
      </c>
      <c r="E850">
        <f t="shared" si="311"/>
        <v>-3.4611154752552963E-2</v>
      </c>
      <c r="F850" s="4">
        <f t="shared" si="312"/>
        <v>-9.443954809799841E-3</v>
      </c>
      <c r="G850">
        <f t="shared" ca="1" si="313"/>
        <v>2.7894606616555729E-3</v>
      </c>
      <c r="H850">
        <f t="shared" ca="1" si="314"/>
        <v>2.8285866717853308E-2</v>
      </c>
      <c r="I850">
        <f t="shared" ca="1" si="315"/>
        <v>-0.26738042684935126</v>
      </c>
      <c r="J850">
        <f t="shared" ca="1" si="316"/>
        <v>0.75330056798495892</v>
      </c>
      <c r="K850">
        <f t="shared" ca="1" si="317"/>
        <v>1.2435364164074501</v>
      </c>
      <c r="L850">
        <f t="shared" ca="1" si="318"/>
        <v>1.9041746694128765</v>
      </c>
      <c r="M850">
        <f t="shared" ca="1" si="319"/>
        <v>1.6959506592076831E-3</v>
      </c>
      <c r="N850">
        <f t="shared" ca="1" si="320"/>
        <v>1.5455497359657393E-2</v>
      </c>
      <c r="O850">
        <f t="shared" ca="1" si="321"/>
        <v>-0.51462000905028205</v>
      </c>
      <c r="P850">
        <f t="shared" ca="1" si="322"/>
        <v>0.96699105877359681</v>
      </c>
      <c r="Q850">
        <f t="shared" ca="1" si="323"/>
        <v>1.015278884921067</v>
      </c>
      <c r="R850">
        <f t="shared" ca="1" si="324"/>
        <v>1.5650263530486854</v>
      </c>
      <c r="T850">
        <f t="shared" si="325"/>
        <v>0.96538884524744706</v>
      </c>
      <c r="U850" s="6">
        <f t="shared" ca="1" si="326"/>
        <v>1.0100433953580119</v>
      </c>
      <c r="V850">
        <f t="shared" ca="1" si="327"/>
        <v>1.6629272353165554</v>
      </c>
      <c r="X850" t="b">
        <f t="shared" ca="1" si="328"/>
        <v>0</v>
      </c>
      <c r="BJ850" t="b">
        <f t="shared" si="309"/>
        <v>1</v>
      </c>
      <c r="BK850" t="b">
        <f t="shared" ca="1" si="310"/>
        <v>0</v>
      </c>
      <c r="BM850">
        <f t="shared" ca="1" si="329"/>
        <v>1.693921426350113</v>
      </c>
      <c r="BN850" t="b">
        <f t="shared" ca="1" si="330"/>
        <v>1</v>
      </c>
    </row>
    <row r="851" spans="1:66" x14ac:dyDescent="0.45">
      <c r="A851" s="1">
        <v>44302</v>
      </c>
      <c r="B851">
        <v>15.9125</v>
      </c>
      <c r="C851" s="1">
        <v>44302</v>
      </c>
      <c r="D851">
        <v>386.48998999999998</v>
      </c>
      <c r="E851">
        <f t="shared" si="311"/>
        <v>-1.3927465093032233E-2</v>
      </c>
      <c r="F851" s="4">
        <f t="shared" si="312"/>
        <v>-1.5500426417633579E-3</v>
      </c>
      <c r="G851">
        <f t="shared" ca="1" si="313"/>
        <v>2.9794941406643171E-3</v>
      </c>
      <c r="H851">
        <f t="shared" ca="1" si="314"/>
        <v>2.8160728535243328E-2</v>
      </c>
      <c r="I851">
        <f t="shared" ca="1" si="315"/>
        <v>-0.27951910325440799</v>
      </c>
      <c r="J851">
        <f t="shared" ca="1" si="316"/>
        <v>0.81258319364288001</v>
      </c>
      <c r="K851">
        <f t="shared" ca="1" si="317"/>
        <v>1.2435364164074501</v>
      </c>
      <c r="L851">
        <f t="shared" ca="1" si="318"/>
        <v>1.924509117609448</v>
      </c>
      <c r="M851">
        <f t="shared" ca="1" si="319"/>
        <v>1.7550107694719714E-3</v>
      </c>
      <c r="N851">
        <f t="shared" ca="1" si="320"/>
        <v>1.5435269922052958E-2</v>
      </c>
      <c r="O851">
        <f t="shared" ca="1" si="321"/>
        <v>-0.5263322002670564</v>
      </c>
      <c r="P851">
        <f t="shared" ca="1" si="322"/>
        <v>0.99479037082464483</v>
      </c>
      <c r="Q851">
        <f t="shared" ca="1" si="323"/>
        <v>1.015278884921067</v>
      </c>
      <c r="R851">
        <f t="shared" ca="1" si="324"/>
        <v>1.6952290915314863</v>
      </c>
      <c r="T851">
        <f t="shared" si="325"/>
        <v>0.98607253490696778</v>
      </c>
      <c r="U851" s="6">
        <f t="shared" ca="1" si="326"/>
        <v>1.1050347222222219</v>
      </c>
      <c r="V851">
        <f t="shared" ca="1" si="327"/>
        <v>1.7397630097436938</v>
      </c>
      <c r="X851" t="b">
        <f t="shared" ca="1" si="328"/>
        <v>0</v>
      </c>
      <c r="BJ851" t="b">
        <f t="shared" si="309"/>
        <v>1</v>
      </c>
      <c r="BK851" t="b">
        <f t="shared" ca="1" si="310"/>
        <v>0</v>
      </c>
      <c r="BM851">
        <f t="shared" ca="1" si="329"/>
        <v>1.6802024218628908</v>
      </c>
      <c r="BN851" t="b">
        <f t="shared" ca="1" si="330"/>
        <v>1</v>
      </c>
    </row>
    <row r="852" spans="1:66" x14ac:dyDescent="0.45">
      <c r="A852" s="1">
        <v>44301</v>
      </c>
      <c r="B852">
        <v>16.137250999999999</v>
      </c>
      <c r="C852" s="1">
        <v>44301</v>
      </c>
      <c r="D852">
        <v>387.08999599999999</v>
      </c>
      <c r="E852">
        <f t="shared" si="311"/>
        <v>5.6310204883157682E-2</v>
      </c>
      <c r="F852" s="4">
        <f t="shared" si="312"/>
        <v>1.69985841127447E-2</v>
      </c>
      <c r="G852">
        <f t="shared" ca="1" si="313"/>
        <v>3.2109521183033918E-3</v>
      </c>
      <c r="H852">
        <f t="shared" ca="1" si="314"/>
        <v>2.8211263005793019E-2</v>
      </c>
      <c r="I852">
        <f t="shared" ca="1" si="315"/>
        <v>-0.29605373958854009</v>
      </c>
      <c r="J852">
        <f t="shared" ca="1" si="316"/>
        <v>0.79993640709577107</v>
      </c>
      <c r="K852">
        <f t="shared" ca="1" si="317"/>
        <v>1.2435364164074501</v>
      </c>
      <c r="L852">
        <f t="shared" ca="1" si="318"/>
        <v>2.0172260805815814</v>
      </c>
      <c r="M852">
        <f t="shared" ca="1" si="319"/>
        <v>1.8535405761190725E-3</v>
      </c>
      <c r="N852">
        <f t="shared" ca="1" si="320"/>
        <v>1.5476905916629816E-2</v>
      </c>
      <c r="O852">
        <f t="shared" ca="1" si="321"/>
        <v>-0.53529792569600032</v>
      </c>
      <c r="P852">
        <f t="shared" ca="1" si="322"/>
        <v>0.9716636053437524</v>
      </c>
      <c r="Q852">
        <f t="shared" ca="1" si="323"/>
        <v>1.015278884921067</v>
      </c>
      <c r="R852">
        <f t="shared" ca="1" si="324"/>
        <v>1.7192737122657558</v>
      </c>
      <c r="T852">
        <f t="shared" si="325"/>
        <v>1.0563102048831576</v>
      </c>
      <c r="U852" s="6">
        <f t="shared" ca="1" si="326"/>
        <v>1.1271391352937068</v>
      </c>
      <c r="V852">
        <f t="shared" ca="1" si="327"/>
        <v>1.7467838422846729</v>
      </c>
      <c r="X852" t="b">
        <f t="shared" ca="1" si="328"/>
        <v>0</v>
      </c>
      <c r="BJ852" t="b">
        <f t="shared" si="309"/>
        <v>1</v>
      </c>
      <c r="BK852" t="b">
        <f t="shared" ca="1" si="310"/>
        <v>0</v>
      </c>
      <c r="BM852">
        <f t="shared" ca="1" si="329"/>
        <v>1.7008600943950682</v>
      </c>
      <c r="BN852" t="b">
        <f t="shared" ca="1" si="330"/>
        <v>1</v>
      </c>
    </row>
    <row r="853" spans="1:66" x14ac:dyDescent="0.45">
      <c r="A853" s="1">
        <v>44300</v>
      </c>
      <c r="B853">
        <v>15.276999999999999</v>
      </c>
      <c r="C853" s="1">
        <v>44300</v>
      </c>
      <c r="D853">
        <v>380.61999500000002</v>
      </c>
      <c r="E853">
        <f t="shared" si="311"/>
        <v>-2.5670461430530412E-2</v>
      </c>
      <c r="F853" s="4">
        <f t="shared" si="312"/>
        <v>-1.0837116095703984E-2</v>
      </c>
      <c r="G853">
        <f t="shared" ca="1" si="313"/>
        <v>2.9539778279127262E-3</v>
      </c>
      <c r="H853">
        <f t="shared" ca="1" si="314"/>
        <v>2.7958095336660074E-2</v>
      </c>
      <c r="I853">
        <f t="shared" ca="1" si="315"/>
        <v>-0.31108858447677629</v>
      </c>
      <c r="J853">
        <f t="shared" ca="1" si="316"/>
        <v>0.86155780318589281</v>
      </c>
      <c r="K853">
        <f t="shared" ca="1" si="317"/>
        <v>1.0984819023158288</v>
      </c>
      <c r="L853">
        <f t="shared" ca="1" si="318"/>
        <v>1.9592422598423631</v>
      </c>
      <c r="M853">
        <f t="shared" ca="1" si="319"/>
        <v>1.8194735336268494E-3</v>
      </c>
      <c r="N853">
        <f t="shared" ca="1" si="320"/>
        <v>1.5450878627127738E-2</v>
      </c>
      <c r="O853">
        <f t="shared" ca="1" si="321"/>
        <v>-0.53531075776482107</v>
      </c>
      <c r="P853">
        <f t="shared" ca="1" si="322"/>
        <v>0.98961168693040946</v>
      </c>
      <c r="Q853">
        <f t="shared" ca="1" si="323"/>
        <v>1.015278884921067</v>
      </c>
      <c r="R853">
        <f t="shared" ca="1" si="324"/>
        <v>1.6952290915314863</v>
      </c>
      <c r="T853">
        <f t="shared" si="325"/>
        <v>0.97432953856946958</v>
      </c>
      <c r="U853" s="6">
        <f t="shared" ca="1" si="326"/>
        <v>1.0801428217909286</v>
      </c>
      <c r="V853">
        <f t="shared" ca="1" si="327"/>
        <v>1.7329950656792787</v>
      </c>
      <c r="X853" t="b">
        <f t="shared" ca="1" si="328"/>
        <v>0</v>
      </c>
      <c r="BJ853" t="b">
        <f t="shared" si="309"/>
        <v>1</v>
      </c>
      <c r="BK853" t="b">
        <f t="shared" ca="1" si="310"/>
        <v>0</v>
      </c>
      <c r="BM853">
        <f t="shared" ca="1" si="329"/>
        <v>1.6181947546689939</v>
      </c>
      <c r="BN853" t="b">
        <f t="shared" ca="1" si="330"/>
        <v>1</v>
      </c>
    </row>
    <row r="854" spans="1:66" x14ac:dyDescent="0.45">
      <c r="A854" s="1">
        <v>44299</v>
      </c>
      <c r="B854">
        <v>15.679500000000001</v>
      </c>
      <c r="C854" s="1">
        <v>44299</v>
      </c>
      <c r="D854">
        <v>384.790009</v>
      </c>
      <c r="E854">
        <f t="shared" si="311"/>
        <v>3.0935630218949389E-2</v>
      </c>
      <c r="F854" s="4">
        <f t="shared" si="312"/>
        <v>1.0769936111954958E-2</v>
      </c>
      <c r="G854">
        <f t="shared" ca="1" si="313"/>
        <v>2.9058285544542083E-3</v>
      </c>
      <c r="H854">
        <f t="shared" ca="1" si="314"/>
        <v>2.8015872447341678E-2</v>
      </c>
      <c r="I854">
        <f t="shared" ca="1" si="315"/>
        <v>-0.31146826531533228</v>
      </c>
      <c r="J854">
        <f t="shared" ca="1" si="316"/>
        <v>0.8395813897985569</v>
      </c>
      <c r="K854">
        <f t="shared" ca="1" si="317"/>
        <v>1.0984819023158288</v>
      </c>
      <c r="L854">
        <f t="shared" ca="1" si="318"/>
        <v>1.9592422598423631</v>
      </c>
      <c r="M854">
        <f t="shared" ca="1" si="319"/>
        <v>1.7812950123930636E-3</v>
      </c>
      <c r="N854">
        <f t="shared" ca="1" si="320"/>
        <v>1.5491689590856008E-2</v>
      </c>
      <c r="O854">
        <f t="shared" ca="1" si="321"/>
        <v>-0.53226319514298548</v>
      </c>
      <c r="P854">
        <f t="shared" ca="1" si="322"/>
        <v>0.95480476470811482</v>
      </c>
      <c r="Q854">
        <f t="shared" ca="1" si="323"/>
        <v>1.015278884921067</v>
      </c>
      <c r="R854">
        <f t="shared" ca="1" si="324"/>
        <v>1.6952290915314863</v>
      </c>
      <c r="T854">
        <f t="shared" si="325"/>
        <v>1.0309356302189494</v>
      </c>
      <c r="U854" s="6">
        <f t="shared" ca="1" si="326"/>
        <v>1.1311546369440535</v>
      </c>
      <c r="V854">
        <f t="shared" ca="1" si="327"/>
        <v>1.7379779096584915</v>
      </c>
      <c r="X854" t="b">
        <f t="shared" ca="1" si="328"/>
        <v>0</v>
      </c>
      <c r="BJ854" t="b">
        <f t="shared" si="309"/>
        <v>1</v>
      </c>
      <c r="BK854" t="b">
        <f t="shared" ca="1" si="310"/>
        <v>0</v>
      </c>
      <c r="BM854">
        <f t="shared" ca="1" si="329"/>
        <v>1.6466433107972911</v>
      </c>
      <c r="BN854" t="b">
        <f t="shared" ca="1" si="330"/>
        <v>1</v>
      </c>
    </row>
    <row r="855" spans="1:66" x14ac:dyDescent="0.45">
      <c r="A855" s="1">
        <v>44298</v>
      </c>
      <c r="B855">
        <v>15.209</v>
      </c>
      <c r="C855" s="1">
        <v>44298</v>
      </c>
      <c r="D855">
        <v>380.69000199999999</v>
      </c>
      <c r="E855">
        <f t="shared" si="311"/>
        <v>5.6180555555555504E-2</v>
      </c>
      <c r="F855" s="4">
        <f t="shared" si="312"/>
        <v>-3.2988871852686901E-3</v>
      </c>
      <c r="G855">
        <f t="shared" ca="1" si="313"/>
        <v>2.8889339559554222E-3</v>
      </c>
      <c r="H855">
        <f t="shared" ca="1" si="314"/>
        <v>2.7999898761747598E-2</v>
      </c>
      <c r="I855">
        <f t="shared" ca="1" si="315"/>
        <v>-0.31180168099901773</v>
      </c>
      <c r="J855">
        <f t="shared" ca="1" si="316"/>
        <v>0.84559533868356462</v>
      </c>
      <c r="K855">
        <f t="shared" ca="1" si="317"/>
        <v>1.0984819023158288</v>
      </c>
      <c r="L855">
        <f t="shared" ca="1" si="318"/>
        <v>1.9592422598423631</v>
      </c>
      <c r="M855">
        <f t="shared" ca="1" si="319"/>
        <v>1.7938770304234864E-3</v>
      </c>
      <c r="N855">
        <f t="shared" ca="1" si="320"/>
        <v>1.5500046288297632E-2</v>
      </c>
      <c r="O855">
        <f t="shared" ca="1" si="321"/>
        <v>-0.5327767320819643</v>
      </c>
      <c r="P855">
        <f t="shared" ca="1" si="322"/>
        <v>0.94893155372570881</v>
      </c>
      <c r="Q855">
        <f t="shared" ca="1" si="323"/>
        <v>1.015278884921067</v>
      </c>
      <c r="R855">
        <f t="shared" ca="1" si="324"/>
        <v>1.7192737122657558</v>
      </c>
      <c r="T855">
        <f t="shared" si="325"/>
        <v>1.0561805555555555</v>
      </c>
      <c r="U855" s="6">
        <f t="shared" ca="1" si="326"/>
        <v>1.0873279714030379</v>
      </c>
      <c r="V855">
        <f t="shared" ca="1" si="327"/>
        <v>1.744846364349379</v>
      </c>
      <c r="X855" t="b">
        <f t="shared" ca="1" si="328"/>
        <v>0</v>
      </c>
      <c r="BJ855" t="b">
        <f t="shared" si="309"/>
        <v>1</v>
      </c>
      <c r="BK855" t="b">
        <f t="shared" ca="1" si="310"/>
        <v>0</v>
      </c>
      <c r="BM855">
        <f t="shared" ca="1" si="329"/>
        <v>1.6629272353165554</v>
      </c>
      <c r="BN855" t="b">
        <f t="shared" ca="1" si="330"/>
        <v>1</v>
      </c>
    </row>
    <row r="856" spans="1:66" x14ac:dyDescent="0.45">
      <c r="A856" s="1">
        <v>44295</v>
      </c>
      <c r="B856">
        <v>14.4</v>
      </c>
      <c r="C856" s="1">
        <v>44295</v>
      </c>
      <c r="D856">
        <v>381.95001200000002</v>
      </c>
      <c r="E856">
        <f t="shared" si="311"/>
        <v>5.7973039044492691E-3</v>
      </c>
      <c r="F856" s="4">
        <f t="shared" si="312"/>
        <v>8.3157975179239726E-3</v>
      </c>
      <c r="G856">
        <f t="shared" ca="1" si="313"/>
        <v>2.4945391146855814E-3</v>
      </c>
      <c r="H856">
        <f t="shared" ca="1" si="314"/>
        <v>2.7800299853855077E-2</v>
      </c>
      <c r="I856">
        <f t="shared" ca="1" si="315"/>
        <v>-0.31528598329414165</v>
      </c>
      <c r="J856">
        <f t="shared" ca="1" si="316"/>
        <v>0.87284509659641918</v>
      </c>
      <c r="K856">
        <f t="shared" ca="1" si="317"/>
        <v>1.0850186540179612</v>
      </c>
      <c r="L856">
        <f t="shared" ca="1" si="318"/>
        <v>1.8368685879165647</v>
      </c>
      <c r="M856">
        <f t="shared" ca="1" si="319"/>
        <v>1.6973706991307439E-3</v>
      </c>
      <c r="N856">
        <f t="shared" ca="1" si="320"/>
        <v>1.5591729758242698E-2</v>
      </c>
      <c r="O856">
        <f t="shared" ca="1" si="321"/>
        <v>-0.52393909659036508</v>
      </c>
      <c r="P856">
        <f t="shared" ca="1" si="322"/>
        <v>0.87329777148680066</v>
      </c>
      <c r="Q856">
        <f t="shared" ca="1" si="323"/>
        <v>1.015278884921067</v>
      </c>
      <c r="R856">
        <f t="shared" ca="1" si="324"/>
        <v>1.5872242172112201</v>
      </c>
      <c r="T856">
        <f t="shared" si="325"/>
        <v>1.0057973039044492</v>
      </c>
      <c r="U856" s="6">
        <f t="shared" ca="1" si="326"/>
        <v>1.0425905479030533</v>
      </c>
      <c r="V856">
        <f t="shared" ca="1" si="327"/>
        <v>1.677885486652646</v>
      </c>
      <c r="X856" t="b">
        <f t="shared" ca="1" si="328"/>
        <v>0</v>
      </c>
      <c r="BJ856" t="b">
        <f t="shared" si="309"/>
        <v>1</v>
      </c>
      <c r="BK856" t="b">
        <f t="shared" ca="1" si="310"/>
        <v>0</v>
      </c>
      <c r="BM856">
        <f t="shared" ca="1" si="329"/>
        <v>1.7397630097436938</v>
      </c>
      <c r="BN856" t="b">
        <f t="shared" ca="1" si="330"/>
        <v>1</v>
      </c>
    </row>
    <row r="857" spans="1:66" x14ac:dyDescent="0.45">
      <c r="A857" s="1">
        <v>44294</v>
      </c>
      <c r="B857">
        <v>14.317</v>
      </c>
      <c r="C857" s="1">
        <v>44294</v>
      </c>
      <c r="D857">
        <v>378.79998799999998</v>
      </c>
      <c r="E857">
        <f t="shared" si="311"/>
        <v>1.2267119171350843E-2</v>
      </c>
      <c r="F857" s="4">
        <f t="shared" si="312"/>
        <v>1.5222966005882283E-2</v>
      </c>
      <c r="G857">
        <f t="shared" ca="1" si="313"/>
        <v>2.4252712820187678E-3</v>
      </c>
      <c r="H857">
        <f t="shared" ca="1" si="314"/>
        <v>2.7809286731689083E-2</v>
      </c>
      <c r="I857">
        <f t="shared" ca="1" si="315"/>
        <v>-0.30771817935636192</v>
      </c>
      <c r="J857">
        <f t="shared" ca="1" si="316"/>
        <v>0.86472196833246207</v>
      </c>
      <c r="K857">
        <f t="shared" ca="1" si="317"/>
        <v>1.0850186540179612</v>
      </c>
      <c r="L857">
        <f t="shared" ca="1" si="318"/>
        <v>1.8368685879165647</v>
      </c>
      <c r="M857">
        <f t="shared" ca="1" si="319"/>
        <v>1.6886509587942542E-3</v>
      </c>
      <c r="N857">
        <f t="shared" ca="1" si="320"/>
        <v>1.558849709536185E-2</v>
      </c>
      <c r="O857">
        <f t="shared" ca="1" si="321"/>
        <v>-0.52280333644475474</v>
      </c>
      <c r="P857">
        <f t="shared" ca="1" si="322"/>
        <v>0.87523542337553195</v>
      </c>
      <c r="Q857">
        <f t="shared" ca="1" si="323"/>
        <v>1.015278884921067</v>
      </c>
      <c r="R857">
        <f t="shared" ca="1" si="324"/>
        <v>1.5872242172112201</v>
      </c>
      <c r="T857">
        <f t="shared" si="325"/>
        <v>1.0122671191713508</v>
      </c>
      <c r="U857" s="6">
        <f t="shared" ca="1" si="326"/>
        <v>1.0725750566553669</v>
      </c>
      <c r="V857">
        <f t="shared" ca="1" si="327"/>
        <v>1.7238624843137709</v>
      </c>
      <c r="X857" t="b">
        <f t="shared" ca="1" si="328"/>
        <v>0</v>
      </c>
      <c r="BJ857" t="b">
        <f t="shared" si="309"/>
        <v>1</v>
      </c>
      <c r="BK857" t="b">
        <f t="shared" ca="1" si="310"/>
        <v>0</v>
      </c>
      <c r="BM857">
        <f t="shared" ca="1" si="329"/>
        <v>1.7467838422846729</v>
      </c>
      <c r="BN857" t="b">
        <f t="shared" ca="1" si="330"/>
        <v>1</v>
      </c>
    </row>
    <row r="858" spans="1:66" x14ac:dyDescent="0.45">
      <c r="A858" s="1">
        <v>44293</v>
      </c>
      <c r="B858">
        <v>14.1435</v>
      </c>
      <c r="C858" s="1">
        <v>44293</v>
      </c>
      <c r="D858">
        <v>373.11999500000002</v>
      </c>
      <c r="E858">
        <f t="shared" si="311"/>
        <v>2.0344118601882916E-2</v>
      </c>
      <c r="F858" s="4">
        <f t="shared" si="312"/>
        <v>3.6042713529622719E-3</v>
      </c>
      <c r="G858">
        <f t="shared" ca="1" si="313"/>
        <v>2.5072748682378669E-3</v>
      </c>
      <c r="H858">
        <f t="shared" ca="1" si="314"/>
        <v>2.7862584069394829E-2</v>
      </c>
      <c r="I858">
        <f t="shared" ca="1" si="315"/>
        <v>-0.31085705291226284</v>
      </c>
      <c r="J858">
        <f t="shared" ca="1" si="316"/>
        <v>0.84256202034724925</v>
      </c>
      <c r="K858">
        <f t="shared" ca="1" si="317"/>
        <v>1.0850186540179612</v>
      </c>
      <c r="L858">
        <f t="shared" ca="1" si="318"/>
        <v>1.924509117609448</v>
      </c>
      <c r="M858">
        <f t="shared" ca="1" si="319"/>
        <v>1.6925129283821964E-3</v>
      </c>
      <c r="N858">
        <f t="shared" ca="1" si="320"/>
        <v>1.5591962294652175E-2</v>
      </c>
      <c r="O858">
        <f t="shared" ca="1" si="321"/>
        <v>-0.52260398272283259</v>
      </c>
      <c r="P858">
        <f t="shared" ca="1" si="322"/>
        <v>0.87300970660740695</v>
      </c>
      <c r="Q858">
        <f t="shared" ca="1" si="323"/>
        <v>1.015278884921067</v>
      </c>
      <c r="R858">
        <f t="shared" ca="1" si="324"/>
        <v>1.5872242172112201</v>
      </c>
      <c r="T858">
        <f t="shared" si="325"/>
        <v>1.0203441186018829</v>
      </c>
      <c r="U858" s="6">
        <f t="shared" ca="1" si="326"/>
        <v>1.0988016392487423</v>
      </c>
      <c r="V858">
        <f t="shared" ca="1" si="327"/>
        <v>1.714747661322348</v>
      </c>
      <c r="X858" t="b">
        <f t="shared" ca="1" si="328"/>
        <v>0</v>
      </c>
      <c r="BJ858" t="b">
        <f t="shared" si="309"/>
        <v>1</v>
      </c>
      <c r="BK858" t="b">
        <f t="shared" ca="1" si="310"/>
        <v>0</v>
      </c>
      <c r="BM858">
        <f t="shared" ca="1" si="329"/>
        <v>1.7329950656792787</v>
      </c>
      <c r="BN858" t="b">
        <f t="shared" ca="1" si="330"/>
        <v>1</v>
      </c>
    </row>
    <row r="859" spans="1:66" x14ac:dyDescent="0.45">
      <c r="A859" s="1">
        <v>44292</v>
      </c>
      <c r="B859">
        <v>13.861499999999999</v>
      </c>
      <c r="C859" s="1">
        <v>44292</v>
      </c>
      <c r="D859">
        <v>371.77999899999998</v>
      </c>
      <c r="E859">
        <f t="shared" si="311"/>
        <v>-9.0080428954424467E-3</v>
      </c>
      <c r="F859" s="4">
        <f t="shared" si="312"/>
        <v>-1.7989340271521857E-3</v>
      </c>
      <c r="G859">
        <f t="shared" ca="1" si="313"/>
        <v>2.4290138109194933E-3</v>
      </c>
      <c r="H859">
        <f t="shared" ca="1" si="314"/>
        <v>2.7834199462050825E-2</v>
      </c>
      <c r="I859">
        <f t="shared" ca="1" si="315"/>
        <v>-0.30462205832117512</v>
      </c>
      <c r="J859">
        <f t="shared" ca="1" si="316"/>
        <v>0.85402952346168659</v>
      </c>
      <c r="K859">
        <f t="shared" ca="1" si="317"/>
        <v>1.0850186540179612</v>
      </c>
      <c r="L859">
        <f t="shared" ca="1" si="318"/>
        <v>1.924509117609448</v>
      </c>
      <c r="M859">
        <f t="shared" ca="1" si="319"/>
        <v>1.6413281780350954E-3</v>
      </c>
      <c r="N859">
        <f t="shared" ca="1" si="320"/>
        <v>1.5602454125236037E-2</v>
      </c>
      <c r="O859">
        <f t="shared" ca="1" si="321"/>
        <v>-0.51238974711111296</v>
      </c>
      <c r="P859">
        <f t="shared" ca="1" si="322"/>
        <v>0.85597153080863375</v>
      </c>
      <c r="Q859">
        <f t="shared" ca="1" si="323"/>
        <v>1.015278884921067</v>
      </c>
      <c r="R859">
        <f t="shared" ca="1" si="324"/>
        <v>1.5872242172112201</v>
      </c>
      <c r="T859">
        <f t="shared" si="325"/>
        <v>0.99099195710455756</v>
      </c>
      <c r="U859" s="6">
        <f t="shared" ca="1" si="326"/>
        <v>1.0705307667059256</v>
      </c>
      <c r="V859">
        <f t="shared" ca="1" si="327"/>
        <v>1.7361764355287193</v>
      </c>
      <c r="X859" t="b">
        <f t="shared" ca="1" si="328"/>
        <v>0</v>
      </c>
      <c r="BJ859" t="b">
        <f t="shared" si="309"/>
        <v>1</v>
      </c>
      <c r="BK859" t="b">
        <f t="shared" ca="1" si="310"/>
        <v>0</v>
      </c>
      <c r="BM859">
        <f t="shared" ca="1" si="329"/>
        <v>1.7379779096584915</v>
      </c>
      <c r="BN859" t="b">
        <f t="shared" ca="1" si="330"/>
        <v>1</v>
      </c>
    </row>
    <row r="860" spans="1:66" x14ac:dyDescent="0.45">
      <c r="A860" s="1">
        <v>44291</v>
      </c>
      <c r="B860">
        <v>13.987500000000001</v>
      </c>
      <c r="C860" s="1">
        <v>44291</v>
      </c>
      <c r="D860">
        <v>372.45001200000002</v>
      </c>
      <c r="E860">
        <f t="shared" si="311"/>
        <v>1.2724672832914058E-2</v>
      </c>
      <c r="F860" s="4">
        <f t="shared" si="312"/>
        <v>1.7706399383265268E-2</v>
      </c>
      <c r="G860">
        <f t="shared" ca="1" si="313"/>
        <v>2.464309547267644E-3</v>
      </c>
      <c r="H860">
        <f t="shared" ca="1" si="314"/>
        <v>2.7824097500891449E-2</v>
      </c>
      <c r="I860">
        <f t="shared" ca="1" si="315"/>
        <v>-0.30846525366840827</v>
      </c>
      <c r="J860">
        <f t="shared" ca="1" si="316"/>
        <v>0.86113847066367288</v>
      </c>
      <c r="K860">
        <f t="shared" ca="1" si="317"/>
        <v>1.0850186540179612</v>
      </c>
      <c r="L860">
        <f t="shared" ca="1" si="318"/>
        <v>1.924509117609448</v>
      </c>
      <c r="M860">
        <f t="shared" ca="1" si="319"/>
        <v>1.6776210413144094E-3</v>
      </c>
      <c r="N860">
        <f t="shared" ca="1" si="320"/>
        <v>1.5602853596041449E-2</v>
      </c>
      <c r="O860">
        <f t="shared" ca="1" si="321"/>
        <v>-0.51927021280216401</v>
      </c>
      <c r="P860">
        <f t="shared" ca="1" si="322"/>
        <v>0.86047432058887852</v>
      </c>
      <c r="Q860">
        <f t="shared" ca="1" si="323"/>
        <v>1.015278884921067</v>
      </c>
      <c r="R860">
        <f t="shared" ca="1" si="324"/>
        <v>1.5872242172112201</v>
      </c>
      <c r="T860">
        <f t="shared" si="325"/>
        <v>1.012724672832914</v>
      </c>
      <c r="U860" s="6">
        <f t="shared" ca="1" si="326"/>
        <v>1.0894327939716106</v>
      </c>
      <c r="V860">
        <f t="shared" ca="1" si="327"/>
        <v>1.6938271194872465</v>
      </c>
      <c r="X860" t="b">
        <f t="shared" ca="1" si="328"/>
        <v>0</v>
      </c>
      <c r="BJ860" t="b">
        <f t="shared" si="309"/>
        <v>1</v>
      </c>
      <c r="BK860" t="b">
        <f t="shared" ca="1" si="310"/>
        <v>0</v>
      </c>
      <c r="BM860">
        <f t="shared" ca="1" si="329"/>
        <v>1.744846364349379</v>
      </c>
      <c r="BN860" t="b">
        <f t="shared" ca="1" si="330"/>
        <v>1</v>
      </c>
    </row>
    <row r="861" spans="1:66" x14ac:dyDescent="0.45">
      <c r="A861" s="1">
        <v>44287</v>
      </c>
      <c r="B861">
        <v>13.81175</v>
      </c>
      <c r="C861" s="1">
        <v>44287</v>
      </c>
      <c r="D861">
        <v>365.97000100000002</v>
      </c>
      <c r="E861">
        <f t="shared" si="311"/>
        <v>3.4723652913303225E-2</v>
      </c>
      <c r="F861" s="4">
        <f t="shared" si="312"/>
        <v>2.0865327369391954E-2</v>
      </c>
      <c r="G861">
        <f t="shared" ca="1" si="313"/>
        <v>2.4930388323835505E-3</v>
      </c>
      <c r="H861">
        <f t="shared" ca="1" si="314"/>
        <v>2.7837707959707299E-2</v>
      </c>
      <c r="I861">
        <f t="shared" ca="1" si="315"/>
        <v>-0.31042965230512004</v>
      </c>
      <c r="J861">
        <f t="shared" ca="1" si="316"/>
        <v>0.85527480295046354</v>
      </c>
      <c r="K861">
        <f t="shared" ca="1" si="317"/>
        <v>1.0850186540179612</v>
      </c>
      <c r="L861">
        <f t="shared" ca="1" si="318"/>
        <v>1.924509117609448</v>
      </c>
      <c r="M861">
        <f t="shared" ca="1" si="319"/>
        <v>1.5852447451185664E-3</v>
      </c>
      <c r="N861">
        <f t="shared" ca="1" si="320"/>
        <v>1.5562116720098919E-2</v>
      </c>
      <c r="O861">
        <f t="shared" ca="1" si="321"/>
        <v>-0.51093682984109368</v>
      </c>
      <c r="P861">
        <f t="shared" ca="1" si="322"/>
        <v>0.88311520833036461</v>
      </c>
      <c r="Q861">
        <f t="shared" ca="1" si="323"/>
        <v>1.015278884921067</v>
      </c>
      <c r="R861">
        <f t="shared" ca="1" si="324"/>
        <v>1.5650263530486854</v>
      </c>
      <c r="T861">
        <f t="shared" si="325"/>
        <v>1.0347236529133033</v>
      </c>
      <c r="U861" s="6">
        <f t="shared" ca="1" si="326"/>
        <v>1.1018328314154089</v>
      </c>
      <c r="V861">
        <f t="shared" ca="1" si="327"/>
        <v>1.653705810526791</v>
      </c>
      <c r="X861" t="b">
        <f t="shared" ca="1" si="328"/>
        <v>0</v>
      </c>
      <c r="BJ861" t="b">
        <f t="shared" si="309"/>
        <v>1</v>
      </c>
      <c r="BK861" t="b">
        <f t="shared" ca="1" si="310"/>
        <v>0</v>
      </c>
      <c r="BM861">
        <f t="shared" ca="1" si="329"/>
        <v>1.677885486652646</v>
      </c>
      <c r="BN861" t="b">
        <f t="shared" ca="1" si="330"/>
        <v>1</v>
      </c>
    </row>
    <row r="862" spans="1:66" x14ac:dyDescent="0.45">
      <c r="A862" s="1">
        <v>44286</v>
      </c>
      <c r="B862">
        <v>13.34825</v>
      </c>
      <c r="C862" s="1">
        <v>44286</v>
      </c>
      <c r="D862">
        <v>358.48998999999998</v>
      </c>
      <c r="E862">
        <f t="shared" si="311"/>
        <v>3.7019053353273615E-2</v>
      </c>
      <c r="F862" s="4">
        <f t="shared" si="312"/>
        <v>1.6560317877107308E-2</v>
      </c>
      <c r="G862">
        <f t="shared" ca="1" si="313"/>
        <v>2.2620558042252643E-3</v>
      </c>
      <c r="H862">
        <f t="shared" ca="1" si="314"/>
        <v>2.7760481719065821E-2</v>
      </c>
      <c r="I862">
        <f t="shared" ca="1" si="315"/>
        <v>-0.29640343154566023</v>
      </c>
      <c r="J862">
        <f t="shared" ca="1" si="316"/>
        <v>0.87929305759427834</v>
      </c>
      <c r="K862">
        <f t="shared" ca="1" si="317"/>
        <v>1.0850186540179612</v>
      </c>
      <c r="L862">
        <f t="shared" ca="1" si="318"/>
        <v>1.7784378766101372</v>
      </c>
      <c r="M862">
        <f t="shared" ca="1" si="319"/>
        <v>1.5861557846422257E-3</v>
      </c>
      <c r="N862">
        <f t="shared" ca="1" si="320"/>
        <v>1.5563256380815599E-2</v>
      </c>
      <c r="O862">
        <f t="shared" ca="1" si="321"/>
        <v>-0.51072578724106299</v>
      </c>
      <c r="P862">
        <f t="shared" ca="1" si="322"/>
        <v>0.88255419507593968</v>
      </c>
      <c r="Q862">
        <f t="shared" ca="1" si="323"/>
        <v>1.015278884921067</v>
      </c>
      <c r="R862">
        <f t="shared" ca="1" si="324"/>
        <v>1.5650263530486854</v>
      </c>
      <c r="T862">
        <f t="shared" si="325"/>
        <v>1.0370190533532737</v>
      </c>
      <c r="U862" s="6">
        <f t="shared" ca="1" si="326"/>
        <v>1.0557818555722536</v>
      </c>
      <c r="V862">
        <f t="shared" ca="1" si="327"/>
        <v>1.6211948615247938</v>
      </c>
      <c r="X862" t="b">
        <f t="shared" ca="1" si="328"/>
        <v>0</v>
      </c>
      <c r="BJ862" t="b">
        <f t="shared" si="309"/>
        <v>1</v>
      </c>
      <c r="BK862" t="b">
        <f t="shared" ca="1" si="310"/>
        <v>0</v>
      </c>
      <c r="BM862">
        <f t="shared" ca="1" si="329"/>
        <v>1.7238624843137709</v>
      </c>
      <c r="BN862" t="b">
        <f t="shared" ca="1" si="330"/>
        <v>1</v>
      </c>
    </row>
    <row r="863" spans="1:66" x14ac:dyDescent="0.45">
      <c r="A863" s="1">
        <v>44285</v>
      </c>
      <c r="B863">
        <v>12.87175</v>
      </c>
      <c r="C863" s="1">
        <v>44285</v>
      </c>
      <c r="D863">
        <v>352.64999399999999</v>
      </c>
      <c r="E863">
        <f t="shared" si="311"/>
        <v>-5.9081343038634064E-3</v>
      </c>
      <c r="F863" s="4">
        <f t="shared" si="312"/>
        <v>-6.3398141393037049E-3</v>
      </c>
      <c r="G863">
        <f t="shared" ca="1" si="313"/>
        <v>2.2120011196027529E-3</v>
      </c>
      <c r="H863">
        <f t="shared" ca="1" si="314"/>
        <v>2.7706469524886698E-2</v>
      </c>
      <c r="I863">
        <f t="shared" ca="1" si="315"/>
        <v>-0.29906985235368938</v>
      </c>
      <c r="J863">
        <f t="shared" ca="1" si="316"/>
        <v>0.89823390456752517</v>
      </c>
      <c r="K863">
        <f t="shared" ca="1" si="317"/>
        <v>1.0850186540179612</v>
      </c>
      <c r="L863">
        <f t="shared" ca="1" si="318"/>
        <v>1.7784378766101372</v>
      </c>
      <c r="M863">
        <f t="shared" ca="1" si="319"/>
        <v>1.5656172128677547E-3</v>
      </c>
      <c r="N863">
        <f t="shared" ca="1" si="320"/>
        <v>1.5546096906349503E-2</v>
      </c>
      <c r="O863">
        <f t="shared" ca="1" si="321"/>
        <v>-0.51121796079834225</v>
      </c>
      <c r="P863">
        <f t="shared" ca="1" si="322"/>
        <v>0.89393810757196857</v>
      </c>
      <c r="Q863">
        <f t="shared" ca="1" si="323"/>
        <v>1.015278884921067</v>
      </c>
      <c r="R863">
        <f t="shared" ca="1" si="324"/>
        <v>1.5650263530486854</v>
      </c>
      <c r="T863">
        <f t="shared" si="325"/>
        <v>0.99409186569613661</v>
      </c>
      <c r="U863" s="6">
        <f t="shared" ca="1" si="326"/>
        <v>0.98477516592391423</v>
      </c>
      <c r="V863">
        <f t="shared" ca="1" si="327"/>
        <v>1.6210405090329898</v>
      </c>
      <c r="X863" t="b">
        <f t="shared" ca="1" si="328"/>
        <v>1</v>
      </c>
      <c r="BJ863" t="b">
        <f t="shared" si="309"/>
        <v>1</v>
      </c>
      <c r="BK863" t="b">
        <f t="shared" ca="1" si="310"/>
        <v>1</v>
      </c>
      <c r="BM863">
        <f t="shared" ca="1" si="329"/>
        <v>1.714747661322348</v>
      </c>
      <c r="BN863" t="b">
        <f t="shared" ca="1" si="330"/>
        <v>0</v>
      </c>
    </row>
    <row r="864" spans="1:66" x14ac:dyDescent="0.45">
      <c r="A864" s="1">
        <v>44284</v>
      </c>
      <c r="B864">
        <v>12.94825</v>
      </c>
      <c r="C864" s="1">
        <v>44284</v>
      </c>
      <c r="D864">
        <v>354.89999399999999</v>
      </c>
      <c r="E864">
        <f t="shared" si="311"/>
        <v>8.4895924606188042E-3</v>
      </c>
      <c r="F864" s="4">
        <f t="shared" si="312"/>
        <v>-7.5225874048221219E-3</v>
      </c>
      <c r="G864">
        <f t="shared" ca="1" si="313"/>
        <v>2.3189895671629959E-3</v>
      </c>
      <c r="H864">
        <f t="shared" ca="1" si="314"/>
        <v>2.7716267903286133E-2</v>
      </c>
      <c r="I864">
        <f t="shared" ca="1" si="315"/>
        <v>-0.30976452804762444</v>
      </c>
      <c r="J864">
        <f t="shared" ca="1" si="316"/>
        <v>0.89768216842812709</v>
      </c>
      <c r="K864">
        <f t="shared" ca="1" si="317"/>
        <v>1.0850186540179612</v>
      </c>
      <c r="L864">
        <f t="shared" ca="1" si="318"/>
        <v>1.7784378766101372</v>
      </c>
      <c r="M864">
        <f t="shared" ca="1" si="319"/>
        <v>1.6588133164581412E-3</v>
      </c>
      <c r="N864">
        <f t="shared" ca="1" si="320"/>
        <v>1.5554334328127695E-2</v>
      </c>
      <c r="O864">
        <f t="shared" ca="1" si="321"/>
        <v>-0.52622843397407704</v>
      </c>
      <c r="P864">
        <f t="shared" ca="1" si="322"/>
        <v>0.8990739330728279</v>
      </c>
      <c r="Q864">
        <f t="shared" ca="1" si="323"/>
        <v>1.015278884921067</v>
      </c>
      <c r="R864">
        <f t="shared" ca="1" si="324"/>
        <v>1.5872242172112201</v>
      </c>
      <c r="T864">
        <f t="shared" si="325"/>
        <v>1.0084895924606188</v>
      </c>
      <c r="U864" s="6">
        <f t="shared" ca="1" si="326"/>
        <v>0.9819508958195089</v>
      </c>
      <c r="V864">
        <f t="shared" ca="1" si="327"/>
        <v>1.6933148330863608</v>
      </c>
      <c r="X864" t="b">
        <f t="shared" ca="1" si="328"/>
        <v>1</v>
      </c>
      <c r="BJ864" t="b">
        <f t="shared" si="309"/>
        <v>1</v>
      </c>
      <c r="BK864" t="b">
        <f t="shared" ca="1" si="310"/>
        <v>1</v>
      </c>
      <c r="BM864">
        <f t="shared" ca="1" si="329"/>
        <v>1.7361764355287193</v>
      </c>
      <c r="BN864" t="b">
        <f t="shared" ca="1" si="330"/>
        <v>0</v>
      </c>
    </row>
    <row r="865" spans="1:66" x14ac:dyDescent="0.45">
      <c r="A865" s="1">
        <v>44281</v>
      </c>
      <c r="B865">
        <v>12.83925</v>
      </c>
      <c r="C865" s="1">
        <v>44281</v>
      </c>
      <c r="D865">
        <v>357.58999599999999</v>
      </c>
      <c r="E865">
        <f t="shared" si="311"/>
        <v>2.4251610458507034E-2</v>
      </c>
      <c r="F865" s="4">
        <f t="shared" si="312"/>
        <v>2.2006861213230047E-2</v>
      </c>
      <c r="G865">
        <f t="shared" ca="1" si="313"/>
        <v>1.9720069476949304E-3</v>
      </c>
      <c r="H865">
        <f t="shared" ca="1" si="314"/>
        <v>2.8070753315610514E-2</v>
      </c>
      <c r="I865">
        <f t="shared" ca="1" si="315"/>
        <v>-0.31877207862367501</v>
      </c>
      <c r="J865">
        <f t="shared" ca="1" si="316"/>
        <v>0.81848225861955237</v>
      </c>
      <c r="K865">
        <f t="shared" ca="1" si="317"/>
        <v>0.98870252954150784</v>
      </c>
      <c r="L865">
        <f t="shared" ca="1" si="318"/>
        <v>1.7719142371935801</v>
      </c>
      <c r="M865">
        <f t="shared" ca="1" si="319"/>
        <v>1.4115220146075668E-3</v>
      </c>
      <c r="N865">
        <f t="shared" ca="1" si="320"/>
        <v>1.6085138916390729E-2</v>
      </c>
      <c r="O865">
        <f t="shared" ca="1" si="321"/>
        <v>-0.67422738161007523</v>
      </c>
      <c r="P865">
        <f t="shared" ca="1" si="322"/>
        <v>1.2740198873661894</v>
      </c>
      <c r="Q865">
        <f t="shared" ca="1" si="323"/>
        <v>1.0041414362324113</v>
      </c>
      <c r="R865">
        <f t="shared" ca="1" si="324"/>
        <v>1.5861390480528674</v>
      </c>
      <c r="T865">
        <f t="shared" si="325"/>
        <v>1.0242516104585071</v>
      </c>
      <c r="U865" s="6">
        <f t="shared" ca="1" si="326"/>
        <v>0.99949399606873868</v>
      </c>
      <c r="V865">
        <f t="shared" ca="1" si="327"/>
        <v>1.6526212624032253</v>
      </c>
      <c r="X865" t="b">
        <f t="shared" ca="1" si="328"/>
        <v>1</v>
      </c>
      <c r="BJ865" t="b">
        <f t="shared" si="309"/>
        <v>1</v>
      </c>
      <c r="BK865" t="b">
        <f t="shared" ca="1" si="310"/>
        <v>1</v>
      </c>
      <c r="BM865">
        <f t="shared" ca="1" si="329"/>
        <v>1.6938271194872465</v>
      </c>
      <c r="BN865" t="b">
        <f t="shared" ca="1" si="330"/>
        <v>0</v>
      </c>
    </row>
    <row r="866" spans="1:66" x14ac:dyDescent="0.45">
      <c r="A866" s="1">
        <v>44280</v>
      </c>
      <c r="B866">
        <v>12.53525</v>
      </c>
      <c r="C866" s="1">
        <v>44280</v>
      </c>
      <c r="D866">
        <v>349.89001500000001</v>
      </c>
      <c r="E866">
        <f t="shared" si="311"/>
        <v>-8.5225025705925102E-3</v>
      </c>
      <c r="F866" s="4">
        <f t="shared" si="312"/>
        <v>2.2874417671732186E-4</v>
      </c>
      <c r="G866">
        <f t="shared" ca="1" si="313"/>
        <v>2.0280371996252559E-3</v>
      </c>
      <c r="H866">
        <f t="shared" ca="1" si="314"/>
        <v>2.8126576030074978E-2</v>
      </c>
      <c r="I866">
        <f t="shared" ca="1" si="315"/>
        <v>-0.3168720494267655</v>
      </c>
      <c r="J866">
        <f t="shared" ca="1" si="316"/>
        <v>0.79881299313146359</v>
      </c>
      <c r="K866">
        <f t="shared" ca="1" si="317"/>
        <v>0.98870252954150784</v>
      </c>
      <c r="L866">
        <f t="shared" ca="1" si="318"/>
        <v>1.7719142371935801</v>
      </c>
      <c r="M866">
        <f t="shared" ca="1" si="319"/>
        <v>1.3759284460064369E-3</v>
      </c>
      <c r="N866">
        <f t="shared" ca="1" si="320"/>
        <v>1.6047167466379457E-2</v>
      </c>
      <c r="O866">
        <f t="shared" ca="1" si="321"/>
        <v>-0.68002755792489589</v>
      </c>
      <c r="P866">
        <f t="shared" ca="1" si="322"/>
        <v>1.2973901321308174</v>
      </c>
      <c r="Q866">
        <f t="shared" ca="1" si="323"/>
        <v>1.0041414362324113</v>
      </c>
      <c r="R866">
        <f t="shared" ca="1" si="324"/>
        <v>1.5861390480528674</v>
      </c>
      <c r="T866">
        <f t="shared" si="325"/>
        <v>0.99147749742940749</v>
      </c>
      <c r="U866" s="6">
        <f t="shared" ca="1" si="326"/>
        <v>0.98528198074277851</v>
      </c>
      <c r="V866">
        <f t="shared" ca="1" si="327"/>
        <v>1.6901617175703807</v>
      </c>
      <c r="X866" t="b">
        <f t="shared" ca="1" si="328"/>
        <v>1</v>
      </c>
      <c r="BJ866" t="b">
        <f t="shared" si="309"/>
        <v>1</v>
      </c>
      <c r="BK866" t="b">
        <f t="shared" ca="1" si="310"/>
        <v>1</v>
      </c>
      <c r="BM866">
        <f t="shared" ca="1" si="329"/>
        <v>1.653705810526791</v>
      </c>
      <c r="BN866" t="b">
        <f t="shared" ca="1" si="330"/>
        <v>0</v>
      </c>
    </row>
    <row r="867" spans="1:66" x14ac:dyDescent="0.45">
      <c r="A867" s="1">
        <v>44279</v>
      </c>
      <c r="B867">
        <v>12.643000000000001</v>
      </c>
      <c r="C867" s="1">
        <v>44279</v>
      </c>
      <c r="D867">
        <v>349.80999800000001</v>
      </c>
      <c r="E867">
        <f t="shared" si="311"/>
        <v>-3.2725742593194697E-2</v>
      </c>
      <c r="F867" s="4">
        <f t="shared" si="312"/>
        <v>-1.5340910450348787E-2</v>
      </c>
      <c r="G867">
        <f t="shared" ca="1" si="313"/>
        <v>2.2075037726712911E-3</v>
      </c>
      <c r="H867">
        <f t="shared" ca="1" si="314"/>
        <v>2.8173391011195328E-2</v>
      </c>
      <c r="I867">
        <f t="shared" ca="1" si="315"/>
        <v>-0.33063749013354959</v>
      </c>
      <c r="J867">
        <f t="shared" ca="1" si="316"/>
        <v>0.78495671961274516</v>
      </c>
      <c r="K867">
        <f t="shared" ca="1" si="317"/>
        <v>0.98870252954150784</v>
      </c>
      <c r="L867">
        <f t="shared" ca="1" si="318"/>
        <v>1.8971898041596302</v>
      </c>
      <c r="M867">
        <f t="shared" ca="1" si="319"/>
        <v>1.3859945455677008E-3</v>
      </c>
      <c r="N867">
        <f t="shared" ca="1" si="320"/>
        <v>1.6047075670257416E-2</v>
      </c>
      <c r="O867">
        <f t="shared" ca="1" si="321"/>
        <v>-0.6819374414992726</v>
      </c>
      <c r="P867">
        <f t="shared" ca="1" si="322"/>
        <v>1.299232808062551</v>
      </c>
      <c r="Q867">
        <f t="shared" ca="1" si="323"/>
        <v>1.0041414362324113</v>
      </c>
      <c r="R867">
        <f t="shared" ca="1" si="324"/>
        <v>1.5861390480528674</v>
      </c>
      <c r="T867">
        <f t="shared" si="325"/>
        <v>0.96727425740680528</v>
      </c>
      <c r="U867" s="6">
        <f t="shared" ca="1" si="326"/>
        <v>0.94766232549423779</v>
      </c>
      <c r="V867">
        <f t="shared" ca="1" si="327"/>
        <v>1.6565759218860938</v>
      </c>
      <c r="X867" t="b">
        <f t="shared" ca="1" si="328"/>
        <v>1</v>
      </c>
      <c r="BJ867" t="b">
        <f t="shared" si="309"/>
        <v>1</v>
      </c>
      <c r="BK867" t="b">
        <f t="shared" ca="1" si="310"/>
        <v>1</v>
      </c>
      <c r="BM867">
        <f t="shared" ca="1" si="329"/>
        <v>1.6211948615247938</v>
      </c>
      <c r="BN867" t="b">
        <f t="shared" ca="1" si="330"/>
        <v>0</v>
      </c>
    </row>
    <row r="868" spans="1:66" x14ac:dyDescent="0.45">
      <c r="A868" s="1">
        <v>44278</v>
      </c>
      <c r="B868">
        <v>13.07075</v>
      </c>
      <c r="C868" s="1">
        <v>44278</v>
      </c>
      <c r="D868">
        <v>355.26001000000002</v>
      </c>
      <c r="E868">
        <f t="shared" si="311"/>
        <v>-8.7591240875911688E-3</v>
      </c>
      <c r="F868" s="4">
        <f t="shared" si="312"/>
        <v>-7.5426893169186042E-3</v>
      </c>
      <c r="G868">
        <f t="shared" ca="1" si="313"/>
        <v>2.3066706022291925E-3</v>
      </c>
      <c r="H868">
        <f t="shared" ca="1" si="314"/>
        <v>2.8084577942989016E-2</v>
      </c>
      <c r="I868">
        <f t="shared" ca="1" si="315"/>
        <v>-0.33550473204084263</v>
      </c>
      <c r="J868">
        <f t="shared" ca="1" si="316"/>
        <v>0.82643655786115522</v>
      </c>
      <c r="K868">
        <f t="shared" ca="1" si="317"/>
        <v>0.98870252954150784</v>
      </c>
      <c r="L868">
        <f t="shared" ca="1" si="318"/>
        <v>1.8971898041596302</v>
      </c>
      <c r="M868">
        <f t="shared" ca="1" si="319"/>
        <v>1.4933910151911985E-3</v>
      </c>
      <c r="N868">
        <f t="shared" ca="1" si="320"/>
        <v>1.6006391299683325E-2</v>
      </c>
      <c r="O868">
        <f t="shared" ca="1" si="321"/>
        <v>-0.70155754048310637</v>
      </c>
      <c r="P868">
        <f t="shared" ca="1" si="322"/>
        <v>1.3563737444268513</v>
      </c>
      <c r="Q868">
        <f t="shared" ca="1" si="323"/>
        <v>1.0041414362324113</v>
      </c>
      <c r="R868">
        <f t="shared" ca="1" si="324"/>
        <v>1.7155290046229545</v>
      </c>
      <c r="T868">
        <f t="shared" si="325"/>
        <v>0.99124087591240884</v>
      </c>
      <c r="U868" s="6">
        <f t="shared" ca="1" si="326"/>
        <v>0.98341013824884771</v>
      </c>
      <c r="V868">
        <f t="shared" ca="1" si="327"/>
        <v>1.6717024658088384</v>
      </c>
      <c r="X868" t="b">
        <f t="shared" ca="1" si="328"/>
        <v>1</v>
      </c>
      <c r="BJ868" t="b">
        <f t="shared" si="309"/>
        <v>1</v>
      </c>
      <c r="BK868" t="b">
        <f t="shared" ca="1" si="310"/>
        <v>1</v>
      </c>
      <c r="BM868">
        <f t="shared" ca="1" si="329"/>
        <v>1.6210405090329898</v>
      </c>
      <c r="BN868" t="b">
        <f t="shared" ca="1" si="330"/>
        <v>0</v>
      </c>
    </row>
    <row r="869" spans="1:66" x14ac:dyDescent="0.45">
      <c r="A869" s="1">
        <v>44277</v>
      </c>
      <c r="B869">
        <v>13.186249999999999</v>
      </c>
      <c r="C869" s="1">
        <v>44277</v>
      </c>
      <c r="D869">
        <v>357.959991</v>
      </c>
      <c r="E869">
        <f t="shared" si="311"/>
        <v>2.6506821322227092E-2</v>
      </c>
      <c r="F869" s="4">
        <f t="shared" si="312"/>
        <v>1.8262450462644225E-2</v>
      </c>
      <c r="G869">
        <f t="shared" ca="1" si="313"/>
        <v>2.4380154156175842E-3</v>
      </c>
      <c r="H869">
        <f t="shared" ca="1" si="314"/>
        <v>2.8093991054587937E-2</v>
      </c>
      <c r="I869">
        <f t="shared" ca="1" si="315"/>
        <v>-0.3482203710838172</v>
      </c>
      <c r="J869">
        <f t="shared" ca="1" si="316"/>
        <v>0.8280780630564375</v>
      </c>
      <c r="K869">
        <f t="shared" ca="1" si="317"/>
        <v>0.98870252954150784</v>
      </c>
      <c r="L869">
        <f t="shared" ca="1" si="318"/>
        <v>1.8971898041596302</v>
      </c>
      <c r="M869">
        <f t="shared" ca="1" si="319"/>
        <v>1.6519150145109813E-3</v>
      </c>
      <c r="N869">
        <f t="shared" ca="1" si="320"/>
        <v>1.6073309136210617E-2</v>
      </c>
      <c r="O869">
        <f t="shared" ca="1" si="321"/>
        <v>-0.7075783671846263</v>
      </c>
      <c r="P869">
        <f t="shared" ca="1" si="322"/>
        <v>1.3313723140447413</v>
      </c>
      <c r="Q869">
        <f t="shared" ca="1" si="323"/>
        <v>1.0041414362324113</v>
      </c>
      <c r="R869">
        <f t="shared" ca="1" si="324"/>
        <v>1.7970195865155627</v>
      </c>
      <c r="T869">
        <f t="shared" si="325"/>
        <v>1.026506821322227</v>
      </c>
      <c r="U869" s="6">
        <f t="shared" ca="1" si="326"/>
        <v>0.99962096086420904</v>
      </c>
      <c r="V869">
        <f t="shared" ca="1" si="327"/>
        <v>1.6698859473258301</v>
      </c>
      <c r="X869" t="b">
        <f t="shared" ca="1" si="328"/>
        <v>1</v>
      </c>
      <c r="BJ869" t="b">
        <f t="shared" si="309"/>
        <v>1</v>
      </c>
      <c r="BK869" t="b">
        <f t="shared" ca="1" si="310"/>
        <v>1</v>
      </c>
      <c r="BM869">
        <f t="shared" ca="1" si="329"/>
        <v>1.6933148330863608</v>
      </c>
      <c r="BN869" t="b">
        <f t="shared" ca="1" si="330"/>
        <v>0</v>
      </c>
    </row>
    <row r="870" spans="1:66" x14ac:dyDescent="0.45">
      <c r="A870" s="1">
        <v>44274</v>
      </c>
      <c r="B870">
        <v>12.845750000000001</v>
      </c>
      <c r="C870" s="1">
        <v>44274</v>
      </c>
      <c r="D870">
        <v>351.540009</v>
      </c>
      <c r="E870">
        <f t="shared" si="311"/>
        <v>9.6875614069562212E-3</v>
      </c>
      <c r="F870" s="4">
        <f t="shared" si="312"/>
        <v>-5.9698933901919621E-4</v>
      </c>
      <c r="G870">
        <f t="shared" ca="1" si="313"/>
        <v>2.3037708352052059E-3</v>
      </c>
      <c r="H870">
        <f t="shared" ca="1" si="314"/>
        <v>2.8042502882494168E-2</v>
      </c>
      <c r="I870">
        <f t="shared" ca="1" si="315"/>
        <v>-0.33884960198236286</v>
      </c>
      <c r="J870">
        <f t="shared" ca="1" si="316"/>
        <v>0.84703512172248852</v>
      </c>
      <c r="K870">
        <f t="shared" ca="1" si="317"/>
        <v>0.98870252954150784</v>
      </c>
      <c r="L870">
        <f t="shared" ca="1" si="318"/>
        <v>1.7719142371935801</v>
      </c>
      <c r="M870">
        <f t="shared" ca="1" si="319"/>
        <v>1.51147790990325E-3</v>
      </c>
      <c r="N870">
        <f t="shared" ca="1" si="320"/>
        <v>1.6050136045272001E-2</v>
      </c>
      <c r="O870">
        <f t="shared" ca="1" si="321"/>
        <v>-0.69161427155501787</v>
      </c>
      <c r="P870">
        <f t="shared" ca="1" si="322"/>
        <v>1.3269476707444188</v>
      </c>
      <c r="Q870">
        <f t="shared" ca="1" si="323"/>
        <v>1.0041414362324113</v>
      </c>
      <c r="R870">
        <f t="shared" ca="1" si="324"/>
        <v>1.7155290046229545</v>
      </c>
      <c r="T870">
        <f t="shared" si="325"/>
        <v>1.0096875614069563</v>
      </c>
      <c r="U870" s="6">
        <f t="shared" ca="1" si="326"/>
        <v>0.99920270690728052</v>
      </c>
      <c r="V870">
        <f t="shared" ca="1" si="327"/>
        <v>1.6611896742874555</v>
      </c>
      <c r="X870" t="b">
        <f t="shared" ca="1" si="328"/>
        <v>1</v>
      </c>
      <c r="BJ870" t="b">
        <f t="shared" si="309"/>
        <v>1</v>
      </c>
      <c r="BK870" t="b">
        <f t="shared" ca="1" si="310"/>
        <v>1</v>
      </c>
      <c r="BM870">
        <f t="shared" ca="1" si="329"/>
        <v>1.6526212624032253</v>
      </c>
      <c r="BN870" t="b">
        <f t="shared" ca="1" si="330"/>
        <v>0</v>
      </c>
    </row>
    <row r="871" spans="1:66" x14ac:dyDescent="0.45">
      <c r="A871" s="1">
        <v>44273</v>
      </c>
      <c r="B871">
        <v>12.7225</v>
      </c>
      <c r="C871" s="1">
        <v>44273</v>
      </c>
      <c r="D871">
        <v>351.75</v>
      </c>
      <c r="E871">
        <f t="shared" si="311"/>
        <v>-4.6378712639370399E-2</v>
      </c>
      <c r="F871" s="4">
        <f t="shared" si="312"/>
        <v>-3.205832193822214E-2</v>
      </c>
      <c r="G871">
        <f t="shared" ca="1" si="313"/>
        <v>2.2237475206777196E-3</v>
      </c>
      <c r="H871">
        <f t="shared" ca="1" si="314"/>
        <v>2.8044162045806356E-2</v>
      </c>
      <c r="I871">
        <f t="shared" ca="1" si="315"/>
        <v>-0.33038263929147843</v>
      </c>
      <c r="J871">
        <f t="shared" ca="1" si="316"/>
        <v>0.84223745956070806</v>
      </c>
      <c r="K871">
        <f t="shared" ca="1" si="317"/>
        <v>0.98870252954150784</v>
      </c>
      <c r="L871">
        <f t="shared" ca="1" si="318"/>
        <v>1.7719142371935801</v>
      </c>
      <c r="M871">
        <f t="shared" ca="1" si="319"/>
        <v>1.5610171521170189E-3</v>
      </c>
      <c r="N871">
        <f t="shared" ca="1" si="320"/>
        <v>1.60588835498779E-2</v>
      </c>
      <c r="O871">
        <f t="shared" ca="1" si="321"/>
        <v>-0.69923976583889169</v>
      </c>
      <c r="P871">
        <f t="shared" ca="1" si="322"/>
        <v>1.3264590979105737</v>
      </c>
      <c r="Q871">
        <f t="shared" ca="1" si="323"/>
        <v>1.0041414362324113</v>
      </c>
      <c r="R871">
        <f t="shared" ca="1" si="324"/>
        <v>1.7155290046229545</v>
      </c>
      <c r="T871">
        <f t="shared" si="325"/>
        <v>0.95362128736062957</v>
      </c>
      <c r="U871" s="6">
        <f t="shared" ca="1" si="326"/>
        <v>0.97914341786277748</v>
      </c>
      <c r="V871">
        <f t="shared" ca="1" si="327"/>
        <v>1.6937317865051131</v>
      </c>
      <c r="X871" t="b">
        <f t="shared" ca="1" si="328"/>
        <v>1</v>
      </c>
      <c r="BJ871" t="b">
        <f t="shared" si="309"/>
        <v>1</v>
      </c>
      <c r="BK871" t="b">
        <f t="shared" ca="1" si="310"/>
        <v>1</v>
      </c>
      <c r="BM871">
        <f t="shared" ca="1" si="329"/>
        <v>1.6901617175703807</v>
      </c>
      <c r="BN871" t="b">
        <f t="shared" ca="1" si="330"/>
        <v>0</v>
      </c>
    </row>
    <row r="872" spans="1:66" x14ac:dyDescent="0.45">
      <c r="A872" s="1">
        <v>44272</v>
      </c>
      <c r="B872">
        <v>13.34125</v>
      </c>
      <c r="C872" s="1">
        <v>44272</v>
      </c>
      <c r="D872">
        <v>363.39999399999999</v>
      </c>
      <c r="E872">
        <f t="shared" si="311"/>
        <v>3.7618734129597074E-3</v>
      </c>
      <c r="F872" s="4">
        <f t="shared" si="312"/>
        <v>3.0274710912843922E-4</v>
      </c>
      <c r="G872">
        <f t="shared" ca="1" si="313"/>
        <v>2.4664288766353946E-3</v>
      </c>
      <c r="H872">
        <f t="shared" ca="1" si="314"/>
        <v>2.7830657722552315E-2</v>
      </c>
      <c r="I872">
        <f t="shared" ca="1" si="315"/>
        <v>-0.33743510348603512</v>
      </c>
      <c r="J872">
        <f t="shared" ca="1" si="316"/>
        <v>0.92629334307904099</v>
      </c>
      <c r="K872">
        <f t="shared" ca="1" si="317"/>
        <v>1.0850186540179612</v>
      </c>
      <c r="L872">
        <f t="shared" ca="1" si="318"/>
        <v>1.7784378766101372</v>
      </c>
      <c r="M872">
        <f t="shared" ca="1" si="319"/>
        <v>1.7659873436364907E-3</v>
      </c>
      <c r="N872">
        <f t="shared" ca="1" si="320"/>
        <v>1.5888332703697949E-2</v>
      </c>
      <c r="O872">
        <f t="shared" ca="1" si="321"/>
        <v>-0.71249869277429767</v>
      </c>
      <c r="P872">
        <f t="shared" ca="1" si="322"/>
        <v>1.4501389558463602</v>
      </c>
      <c r="Q872">
        <f t="shared" ca="1" si="323"/>
        <v>1.015278884921067</v>
      </c>
      <c r="R872">
        <f t="shared" ca="1" si="324"/>
        <v>1.7617360149350312</v>
      </c>
      <c r="T872">
        <f t="shared" si="325"/>
        <v>1.0037618734129596</v>
      </c>
      <c r="U872" s="6">
        <f t="shared" ca="1" si="326"/>
        <v>1.0700178453271307</v>
      </c>
      <c r="V872">
        <f t="shared" ca="1" si="327"/>
        <v>1.6760904849836793</v>
      </c>
      <c r="X872" t="b">
        <f t="shared" ca="1" si="328"/>
        <v>0</v>
      </c>
      <c r="BJ872" t="b">
        <f t="shared" si="309"/>
        <v>1</v>
      </c>
      <c r="BK872" t="b">
        <f t="shared" ca="1" si="310"/>
        <v>0</v>
      </c>
      <c r="BM872">
        <f t="shared" ca="1" si="329"/>
        <v>1.6565759218860938</v>
      </c>
      <c r="BN872" t="b">
        <f t="shared" ca="1" si="330"/>
        <v>1</v>
      </c>
    </row>
    <row r="873" spans="1:66" x14ac:dyDescent="0.45">
      <c r="A873" s="1">
        <v>44271</v>
      </c>
      <c r="B873">
        <v>13.29125</v>
      </c>
      <c r="C873" s="1">
        <v>44271</v>
      </c>
      <c r="D873">
        <v>363.290009</v>
      </c>
      <c r="E873">
        <f t="shared" si="311"/>
        <v>7.5807827158153812E-3</v>
      </c>
      <c r="F873" s="4">
        <f t="shared" si="312"/>
        <v>5.3687642667425055E-3</v>
      </c>
      <c r="G873">
        <f t="shared" ca="1" si="313"/>
        <v>2.4086076229163232E-3</v>
      </c>
      <c r="H873">
        <f t="shared" ca="1" si="314"/>
        <v>2.7839964214873884E-2</v>
      </c>
      <c r="I873">
        <f t="shared" ca="1" si="315"/>
        <v>-0.33105835816075757</v>
      </c>
      <c r="J873">
        <f t="shared" ca="1" si="316"/>
        <v>0.91824780467706857</v>
      </c>
      <c r="K873">
        <f t="shared" ca="1" si="317"/>
        <v>1.0850186540179612</v>
      </c>
      <c r="L873">
        <f t="shared" ca="1" si="318"/>
        <v>1.7784378766101372</v>
      </c>
      <c r="M873">
        <f t="shared" ca="1" si="319"/>
        <v>1.7805636361186239E-3</v>
      </c>
      <c r="N873">
        <f t="shared" ca="1" si="320"/>
        <v>1.5888320810289455E-2</v>
      </c>
      <c r="O873">
        <f t="shared" ca="1" si="321"/>
        <v>-0.71527252064889313</v>
      </c>
      <c r="P873">
        <f t="shared" ca="1" si="322"/>
        <v>1.4528253243553104</v>
      </c>
      <c r="Q873">
        <f t="shared" ca="1" si="323"/>
        <v>1.015278884921067</v>
      </c>
      <c r="R873">
        <f t="shared" ca="1" si="324"/>
        <v>1.7617360149350312</v>
      </c>
      <c r="T873">
        <f t="shared" si="325"/>
        <v>1.0075807827158154</v>
      </c>
      <c r="U873" s="6">
        <f t="shared" ca="1" si="326"/>
        <v>1.0615802400111816</v>
      </c>
      <c r="V873">
        <f t="shared" ca="1" si="327"/>
        <v>1.6559136659944604</v>
      </c>
      <c r="X873" t="b">
        <f t="shared" ca="1" si="328"/>
        <v>0</v>
      </c>
      <c r="BJ873" t="b">
        <f t="shared" si="309"/>
        <v>1</v>
      </c>
      <c r="BK873" t="b">
        <f t="shared" ca="1" si="310"/>
        <v>0</v>
      </c>
      <c r="BM873">
        <f t="shared" ca="1" si="329"/>
        <v>1.6717024658088384</v>
      </c>
      <c r="BN873" t="b">
        <f t="shared" ca="1" si="330"/>
        <v>1</v>
      </c>
    </row>
    <row r="874" spans="1:66" x14ac:dyDescent="0.45">
      <c r="A874" s="1">
        <v>44270</v>
      </c>
      <c r="B874">
        <v>13.19125</v>
      </c>
      <c r="C874" s="1">
        <v>44270</v>
      </c>
      <c r="D874">
        <v>361.35000600000001</v>
      </c>
      <c r="E874">
        <f t="shared" si="311"/>
        <v>2.6077317983820805E-2</v>
      </c>
      <c r="F874" s="4">
        <f t="shared" si="312"/>
        <v>1.2326639170977229E-2</v>
      </c>
      <c r="G874">
        <f t="shared" ca="1" si="313"/>
        <v>2.5995831720449164E-3</v>
      </c>
      <c r="H874">
        <f t="shared" ca="1" si="314"/>
        <v>2.8006131199104931E-2</v>
      </c>
      <c r="I874">
        <f t="shared" ca="1" si="315"/>
        <v>-0.32704976581873191</v>
      </c>
      <c r="J874">
        <f t="shared" ca="1" si="316"/>
        <v>0.86358920488999491</v>
      </c>
      <c r="K874">
        <f t="shared" ca="1" si="317"/>
        <v>1.0924163933867332</v>
      </c>
      <c r="L874">
        <f t="shared" ca="1" si="318"/>
        <v>1.9041746694128765</v>
      </c>
      <c r="M874">
        <f t="shared" ca="1" si="319"/>
        <v>1.816168925078919E-3</v>
      </c>
      <c r="N874">
        <f t="shared" ca="1" si="320"/>
        <v>1.5904373214336905E-2</v>
      </c>
      <c r="O874">
        <f t="shared" ca="1" si="321"/>
        <v>-0.71840151499942972</v>
      </c>
      <c r="P874">
        <f t="shared" ca="1" si="322"/>
        <v>1.4422750194166252</v>
      </c>
      <c r="Q874">
        <f t="shared" ca="1" si="323"/>
        <v>1.015278884921067</v>
      </c>
      <c r="R874">
        <f t="shared" ca="1" si="324"/>
        <v>1.7970195865155627</v>
      </c>
      <c r="T874">
        <f t="shared" si="325"/>
        <v>1.0260773179838207</v>
      </c>
      <c r="U874" s="6">
        <f t="shared" ca="1" si="326"/>
        <v>1.1378388286287278</v>
      </c>
      <c r="V874">
        <f t="shared" ca="1" si="327"/>
        <v>1.5983898841013708</v>
      </c>
      <c r="X874" t="b">
        <f t="shared" ca="1" si="328"/>
        <v>0</v>
      </c>
      <c r="BJ874" t="b">
        <f t="shared" si="309"/>
        <v>1</v>
      </c>
      <c r="BK874" t="b">
        <f t="shared" ca="1" si="310"/>
        <v>0</v>
      </c>
      <c r="BM874">
        <f t="shared" ca="1" si="329"/>
        <v>1.6698859473258301</v>
      </c>
      <c r="BN874" t="b">
        <f t="shared" ca="1" si="330"/>
        <v>1</v>
      </c>
    </row>
    <row r="875" spans="1:66" x14ac:dyDescent="0.45">
      <c r="A875" s="1">
        <v>44267</v>
      </c>
      <c r="B875">
        <v>12.856</v>
      </c>
      <c r="C875" s="1">
        <v>44267</v>
      </c>
      <c r="D875">
        <v>356.95001200000002</v>
      </c>
      <c r="E875">
        <f t="shared" si="311"/>
        <v>-1.058221418401503E-2</v>
      </c>
      <c r="F875" s="4">
        <f t="shared" si="312"/>
        <v>-7.2864670272678239E-3</v>
      </c>
      <c r="G875">
        <f t="shared" ca="1" si="313"/>
        <v>2.446763222400292E-3</v>
      </c>
      <c r="H875">
        <f t="shared" ca="1" si="314"/>
        <v>2.7960729258777232E-2</v>
      </c>
      <c r="I875">
        <f t="shared" ca="1" si="315"/>
        <v>-0.31517072907244065</v>
      </c>
      <c r="J875">
        <f t="shared" ca="1" si="316"/>
        <v>0.87927482495443554</v>
      </c>
      <c r="K875">
        <f t="shared" ca="1" si="317"/>
        <v>1.0924163933867332</v>
      </c>
      <c r="L875">
        <f t="shared" ca="1" si="318"/>
        <v>1.7784378766101372</v>
      </c>
      <c r="M875">
        <f t="shared" ca="1" si="319"/>
        <v>1.7444712956280986E-3</v>
      </c>
      <c r="N875">
        <f t="shared" ca="1" si="320"/>
        <v>1.5889067692173159E-2</v>
      </c>
      <c r="O875">
        <f t="shared" ca="1" si="321"/>
        <v>-0.70834581776986583</v>
      </c>
      <c r="P875">
        <f t="shared" ca="1" si="322"/>
        <v>1.4454478895884559</v>
      </c>
      <c r="Q875">
        <f t="shared" ca="1" si="323"/>
        <v>1.015278884921067</v>
      </c>
      <c r="R875">
        <f t="shared" ca="1" si="324"/>
        <v>1.7617360149350312</v>
      </c>
      <c r="T875">
        <f t="shared" si="325"/>
        <v>0.98941778581598494</v>
      </c>
      <c r="U875" s="6">
        <f t="shared" ca="1" si="326"/>
        <v>1.0316575051157564</v>
      </c>
      <c r="V875">
        <f t="shared" ca="1" si="327"/>
        <v>1.5305141802035971</v>
      </c>
      <c r="X875" t="b">
        <f t="shared" ca="1" si="328"/>
        <v>0</v>
      </c>
      <c r="BJ875" t="b">
        <f t="shared" si="309"/>
        <v>1</v>
      </c>
      <c r="BK875" t="b">
        <f t="shared" ca="1" si="310"/>
        <v>0</v>
      </c>
      <c r="BM875">
        <f t="shared" ca="1" si="329"/>
        <v>1.6611896742874555</v>
      </c>
      <c r="BN875" t="b">
        <f t="shared" ca="1" si="330"/>
        <v>1</v>
      </c>
    </row>
    <row r="876" spans="1:66" x14ac:dyDescent="0.45">
      <c r="A876" s="1">
        <v>44266</v>
      </c>
      <c r="B876">
        <v>12.993499999999999</v>
      </c>
      <c r="C876" s="1">
        <v>44266</v>
      </c>
      <c r="D876">
        <v>359.57000699999998</v>
      </c>
      <c r="E876">
        <f t="shared" si="311"/>
        <v>4.2127002586569873E-2</v>
      </c>
      <c r="F876" s="4">
        <f t="shared" si="312"/>
        <v>2.4707931456960878E-2</v>
      </c>
      <c r="G876">
        <f t="shared" ca="1" si="313"/>
        <v>2.3892673649271458E-3</v>
      </c>
      <c r="H876">
        <f t="shared" ca="1" si="314"/>
        <v>2.7999451577308192E-2</v>
      </c>
      <c r="I876">
        <f t="shared" ca="1" si="315"/>
        <v>-0.31054323970359277</v>
      </c>
      <c r="J876">
        <f t="shared" ca="1" si="316"/>
        <v>0.85778561336671499</v>
      </c>
      <c r="K876">
        <f t="shared" ca="1" si="317"/>
        <v>1.0924163933867332</v>
      </c>
      <c r="L876">
        <f t="shared" ca="1" si="318"/>
        <v>1.7719142371935801</v>
      </c>
      <c r="M876">
        <f t="shared" ca="1" si="319"/>
        <v>1.8087353363580164E-3</v>
      </c>
      <c r="N876">
        <f t="shared" ca="1" si="320"/>
        <v>1.5878346372538057E-2</v>
      </c>
      <c r="O876">
        <f t="shared" ca="1" si="321"/>
        <v>-0.72104151557728047</v>
      </c>
      <c r="P876">
        <f t="shared" ca="1" si="322"/>
        <v>1.4688745158625576</v>
      </c>
      <c r="Q876">
        <f t="shared" ca="1" si="323"/>
        <v>1.015278884921067</v>
      </c>
      <c r="R876">
        <f t="shared" ca="1" si="324"/>
        <v>1.8401140235488476</v>
      </c>
      <c r="T876">
        <f t="shared" si="325"/>
        <v>1.0421270025865699</v>
      </c>
      <c r="U876" s="6">
        <f t="shared" ca="1" si="326"/>
        <v>1.0503829752834419</v>
      </c>
      <c r="V876">
        <f t="shared" ca="1" si="327"/>
        <v>1.4747339847052006</v>
      </c>
      <c r="X876" t="b">
        <f t="shared" ca="1" si="328"/>
        <v>0</v>
      </c>
      <c r="BJ876" t="b">
        <f t="shared" si="309"/>
        <v>1</v>
      </c>
      <c r="BK876" t="b">
        <f t="shared" ca="1" si="310"/>
        <v>0</v>
      </c>
      <c r="BM876">
        <f t="shared" ca="1" si="329"/>
        <v>1.6937317865051131</v>
      </c>
      <c r="BN876" t="b">
        <f t="shared" ca="1" si="330"/>
        <v>1</v>
      </c>
    </row>
    <row r="877" spans="1:66" x14ac:dyDescent="0.45">
      <c r="A877" s="1">
        <v>44265</v>
      </c>
      <c r="B877">
        <v>12.468249999999999</v>
      </c>
      <c r="C877" s="1">
        <v>44265</v>
      </c>
      <c r="D877">
        <v>350.89999399999999</v>
      </c>
      <c r="E877">
        <f t="shared" si="311"/>
        <v>-4.1532716998463589E-3</v>
      </c>
      <c r="F877" s="4">
        <f t="shared" si="312"/>
        <v>-4.2565267467059038E-3</v>
      </c>
      <c r="G877">
        <f t="shared" ca="1" si="313"/>
        <v>2.0077418936090326E-3</v>
      </c>
      <c r="H877">
        <f t="shared" ca="1" si="314"/>
        <v>2.7975119980529758E-2</v>
      </c>
      <c r="I877">
        <f t="shared" ca="1" si="315"/>
        <v>-0.29590880687500226</v>
      </c>
      <c r="J877">
        <f t="shared" ca="1" si="316"/>
        <v>0.84779806499813537</v>
      </c>
      <c r="K877">
        <f t="shared" ca="1" si="317"/>
        <v>1.0924163933867332</v>
      </c>
      <c r="L877">
        <f t="shared" ca="1" si="318"/>
        <v>1.6867947059072621</v>
      </c>
      <c r="M877">
        <f t="shared" ca="1" si="319"/>
        <v>1.6887013077600849E-3</v>
      </c>
      <c r="N877">
        <f t="shared" ca="1" si="320"/>
        <v>1.5794889257420584E-2</v>
      </c>
      <c r="O877">
        <f t="shared" ca="1" si="321"/>
        <v>-0.72497150241137964</v>
      </c>
      <c r="P877">
        <f t="shared" ca="1" si="322"/>
        <v>1.5193289724477994</v>
      </c>
      <c r="Q877">
        <f t="shared" ca="1" si="323"/>
        <v>1.0048662562378672</v>
      </c>
      <c r="R877">
        <f t="shared" ca="1" si="324"/>
        <v>1.8143794104454258</v>
      </c>
      <c r="T877">
        <f t="shared" si="325"/>
        <v>0.99584672830015364</v>
      </c>
      <c r="U877" s="6">
        <f t="shared" ca="1" si="326"/>
        <v>0.97372068958784808</v>
      </c>
      <c r="V877">
        <f t="shared" ca="1" si="327"/>
        <v>1.464708136325851</v>
      </c>
      <c r="X877" t="b">
        <f t="shared" ca="1" si="328"/>
        <v>1</v>
      </c>
      <c r="BJ877" t="b">
        <f t="shared" si="309"/>
        <v>1</v>
      </c>
      <c r="BK877" t="b">
        <f t="shared" ca="1" si="310"/>
        <v>1</v>
      </c>
      <c r="BM877">
        <f t="shared" ca="1" si="329"/>
        <v>1.6760904849836793</v>
      </c>
      <c r="BN877" t="b">
        <f t="shared" ca="1" si="330"/>
        <v>0</v>
      </c>
    </row>
    <row r="878" spans="1:66" x14ac:dyDescent="0.45">
      <c r="A878" s="1">
        <v>44264</v>
      </c>
      <c r="B878">
        <v>12.520250000000001</v>
      </c>
      <c r="C878" s="1">
        <v>44264</v>
      </c>
      <c r="D878">
        <v>352.39999399999999</v>
      </c>
      <c r="E878">
        <f t="shared" si="311"/>
        <v>7.9960321738943047E-2</v>
      </c>
      <c r="F878" s="4">
        <f t="shared" si="312"/>
        <v>3.8272266129197464E-2</v>
      </c>
      <c r="G878">
        <f t="shared" ca="1" si="313"/>
        <v>2.171524120602039E-3</v>
      </c>
      <c r="H878">
        <f t="shared" ca="1" si="314"/>
        <v>2.803469263421705E-2</v>
      </c>
      <c r="I878">
        <f t="shared" ca="1" si="315"/>
        <v>-0.307342603696311</v>
      </c>
      <c r="J878">
        <f t="shared" ca="1" si="316"/>
        <v>0.82610813110607095</v>
      </c>
      <c r="K878">
        <f t="shared" ca="1" si="317"/>
        <v>1.0924163933867332</v>
      </c>
      <c r="L878">
        <f t="shared" ca="1" si="318"/>
        <v>1.7420552538514691</v>
      </c>
      <c r="M878">
        <f t="shared" ca="1" si="319"/>
        <v>1.7344486534971192E-3</v>
      </c>
      <c r="N878">
        <f t="shared" ca="1" si="320"/>
        <v>1.5790832793893459E-2</v>
      </c>
      <c r="O878">
        <f t="shared" ca="1" si="321"/>
        <v>-0.73399611025734957</v>
      </c>
      <c r="P878">
        <f t="shared" ca="1" si="322"/>
        <v>1.532552948304633</v>
      </c>
      <c r="Q878">
        <f t="shared" ca="1" si="323"/>
        <v>1.0048662562378672</v>
      </c>
      <c r="R878">
        <f t="shared" ca="1" si="324"/>
        <v>1.8143794104454258</v>
      </c>
      <c r="T878">
        <f t="shared" si="325"/>
        <v>1.0799603217389431</v>
      </c>
      <c r="U878" s="6">
        <f t="shared" ca="1" si="326"/>
        <v>0.93391142191142196</v>
      </c>
      <c r="V878">
        <f t="shared" ca="1" si="327"/>
        <v>1.3293809212120751</v>
      </c>
      <c r="X878" t="b">
        <f t="shared" ca="1" si="328"/>
        <v>1</v>
      </c>
      <c r="BJ878" t="b">
        <f t="shared" si="309"/>
        <v>1</v>
      </c>
      <c r="BK878" t="b">
        <f t="shared" ca="1" si="310"/>
        <v>1</v>
      </c>
      <c r="BM878">
        <f t="shared" ca="1" si="329"/>
        <v>1.6559136659944604</v>
      </c>
      <c r="BN878" t="b">
        <f t="shared" ca="1" si="330"/>
        <v>0</v>
      </c>
    </row>
    <row r="879" spans="1:66" x14ac:dyDescent="0.45">
      <c r="A879" s="1">
        <v>44263</v>
      </c>
      <c r="B879">
        <v>11.593249999999999</v>
      </c>
      <c r="C879" s="1">
        <v>44263</v>
      </c>
      <c r="D879">
        <v>339.41000400000001</v>
      </c>
      <c r="E879">
        <f t="shared" si="311"/>
        <v>-6.9674597761104184E-2</v>
      </c>
      <c r="F879" s="4">
        <f t="shared" si="312"/>
        <v>-2.5803645679741249E-2</v>
      </c>
      <c r="G879">
        <f t="shared" ca="1" si="313"/>
        <v>1.6631662131336351E-3</v>
      </c>
      <c r="H879">
        <f t="shared" ca="1" si="314"/>
        <v>2.7534396853418013E-2</v>
      </c>
      <c r="I879">
        <f t="shared" ca="1" si="315"/>
        <v>-0.386215897978884</v>
      </c>
      <c r="J879">
        <f t="shared" ca="1" si="316"/>
        <v>0.75707918542240105</v>
      </c>
      <c r="K879">
        <f t="shared" ca="1" si="317"/>
        <v>1.0850186540179612</v>
      </c>
      <c r="L879">
        <f t="shared" ca="1" si="318"/>
        <v>1.6412693760134751</v>
      </c>
      <c r="M879">
        <f t="shared" ca="1" si="319"/>
        <v>1.4812322209998025E-3</v>
      </c>
      <c r="N879">
        <f t="shared" ca="1" si="320"/>
        <v>1.5606959229646047E-2</v>
      </c>
      <c r="O879">
        <f t="shared" ca="1" si="321"/>
        <v>-0.77995380507612522</v>
      </c>
      <c r="P879">
        <f t="shared" ca="1" si="322"/>
        <v>1.5467614076817533</v>
      </c>
      <c r="Q879">
        <f t="shared" ca="1" si="323"/>
        <v>0.99262224223606588</v>
      </c>
      <c r="R879">
        <f t="shared" ca="1" si="324"/>
        <v>1.7042053113965243</v>
      </c>
      <c r="T879">
        <f t="shared" si="325"/>
        <v>0.93032540223889582</v>
      </c>
      <c r="U879" s="6">
        <f t="shared" ca="1" si="326"/>
        <v>0.83755666732891421</v>
      </c>
      <c r="V879">
        <f t="shared" ca="1" si="327"/>
        <v>1.3070945178787277</v>
      </c>
      <c r="X879" t="b">
        <f t="shared" ca="1" si="328"/>
        <v>1</v>
      </c>
      <c r="BJ879" t="b">
        <f t="shared" si="309"/>
        <v>1</v>
      </c>
      <c r="BK879" t="b">
        <f t="shared" ca="1" si="310"/>
        <v>1</v>
      </c>
      <c r="BM879">
        <f t="shared" ca="1" si="329"/>
        <v>1.5983898841013708</v>
      </c>
      <c r="BN879" t="b">
        <f t="shared" ca="1" si="330"/>
        <v>0</v>
      </c>
    </row>
    <row r="880" spans="1:66" x14ac:dyDescent="0.45">
      <c r="A880" s="1">
        <v>44260</v>
      </c>
      <c r="B880">
        <v>12.461499999999999</v>
      </c>
      <c r="C880" s="1">
        <v>44260</v>
      </c>
      <c r="D880">
        <v>348.39999399999999</v>
      </c>
      <c r="E880">
        <f t="shared" si="311"/>
        <v>7.3765687839775851E-3</v>
      </c>
      <c r="F880" s="4">
        <f t="shared" si="312"/>
        <v>1.6187801962587643E-2</v>
      </c>
      <c r="G880">
        <f t="shared" ca="1" si="313"/>
        <v>2.1049467313241986E-3</v>
      </c>
      <c r="H880">
        <f t="shared" ca="1" si="314"/>
        <v>2.7089278444032087E-2</v>
      </c>
      <c r="I880">
        <f t="shared" ca="1" si="315"/>
        <v>-0.36103418449244573</v>
      </c>
      <c r="J880">
        <f t="shared" ca="1" si="316"/>
        <v>0.78737039121235464</v>
      </c>
      <c r="K880">
        <f t="shared" ca="1" si="317"/>
        <v>1.0924241926112581</v>
      </c>
      <c r="L880">
        <f t="shared" ca="1" si="318"/>
        <v>1.6867947059072621</v>
      </c>
      <c r="M880">
        <f t="shared" ca="1" si="319"/>
        <v>1.7247317821555204E-3</v>
      </c>
      <c r="N880">
        <f t="shared" ca="1" si="320"/>
        <v>1.55589556089846E-2</v>
      </c>
      <c r="O880">
        <f t="shared" ca="1" si="321"/>
        <v>-0.79401474591919585</v>
      </c>
      <c r="P880">
        <f t="shared" ca="1" si="322"/>
        <v>1.6225089696757138</v>
      </c>
      <c r="Q880">
        <f t="shared" ca="1" si="323"/>
        <v>1.0399362368081602</v>
      </c>
      <c r="R880">
        <f t="shared" ca="1" si="324"/>
        <v>1.8143794104454258</v>
      </c>
      <c r="T880">
        <f t="shared" si="325"/>
        <v>1.0073765687839775</v>
      </c>
      <c r="U880" s="6">
        <f t="shared" ca="1" si="326"/>
        <v>0.90863684421597579</v>
      </c>
      <c r="V880">
        <f t="shared" ca="1" si="327"/>
        <v>1.201774786404509</v>
      </c>
      <c r="X880" t="b">
        <f t="shared" ca="1" si="328"/>
        <v>1</v>
      </c>
      <c r="BJ880" t="b">
        <f t="shared" si="309"/>
        <v>1</v>
      </c>
      <c r="BK880" t="b">
        <f t="shared" ca="1" si="310"/>
        <v>1</v>
      </c>
      <c r="BM880">
        <f t="shared" ca="1" si="329"/>
        <v>1.5305141802035971</v>
      </c>
      <c r="BN880" t="b">
        <f t="shared" ca="1" si="330"/>
        <v>0</v>
      </c>
    </row>
    <row r="881" spans="1:66" x14ac:dyDescent="0.45">
      <c r="A881" s="1">
        <v>44259</v>
      </c>
      <c r="B881">
        <v>12.37025</v>
      </c>
      <c r="C881" s="1">
        <v>44259</v>
      </c>
      <c r="D881">
        <v>342.85000600000001</v>
      </c>
      <c r="E881">
        <f t="shared" si="311"/>
        <v>-3.3932720279583738E-2</v>
      </c>
      <c r="F881" s="4">
        <f t="shared" si="312"/>
        <v>-2.5495994603854263E-2</v>
      </c>
      <c r="G881">
        <f t="shared" ca="1" si="313"/>
        <v>2.0996344139606947E-3</v>
      </c>
      <c r="H881">
        <f t="shared" ca="1" si="314"/>
        <v>2.7088343623229733E-2</v>
      </c>
      <c r="I881">
        <f t="shared" ca="1" si="315"/>
        <v>-0.36049565566833408</v>
      </c>
      <c r="J881">
        <f t="shared" ca="1" si="316"/>
        <v>0.78760636819491925</v>
      </c>
      <c r="K881">
        <f t="shared" ca="1" si="317"/>
        <v>1.0924241926112581</v>
      </c>
      <c r="L881">
        <f t="shared" ca="1" si="318"/>
        <v>1.6867947059072621</v>
      </c>
      <c r="M881">
        <f t="shared" ca="1" si="319"/>
        <v>1.6286145933909998E-3</v>
      </c>
      <c r="N881">
        <f t="shared" ca="1" si="320"/>
        <v>1.5528507068969168E-2</v>
      </c>
      <c r="O881">
        <f t="shared" ca="1" si="321"/>
        <v>-0.7841850446805958</v>
      </c>
      <c r="P881">
        <f t="shared" ca="1" si="322"/>
        <v>1.6353330116826994</v>
      </c>
      <c r="Q881">
        <f t="shared" ca="1" si="323"/>
        <v>1.0399362368081602</v>
      </c>
      <c r="R881">
        <f t="shared" ca="1" si="324"/>
        <v>1.7800238321306165</v>
      </c>
      <c r="T881">
        <f t="shared" si="325"/>
        <v>0.96606727972041628</v>
      </c>
      <c r="U881" s="6">
        <f t="shared" ca="1" si="326"/>
        <v>0.92956979147097518</v>
      </c>
      <c r="V881">
        <f t="shared" ca="1" si="327"/>
        <v>1.2842595720110506</v>
      </c>
      <c r="X881" t="b">
        <f t="shared" ca="1" si="328"/>
        <v>1</v>
      </c>
      <c r="BJ881" t="b">
        <f t="shared" si="309"/>
        <v>1</v>
      </c>
      <c r="BK881" t="b">
        <f t="shared" ca="1" si="310"/>
        <v>1</v>
      </c>
      <c r="BM881">
        <f t="shared" ca="1" si="329"/>
        <v>1.4747339847052006</v>
      </c>
      <c r="BN881" t="b">
        <f t="shared" ca="1" si="330"/>
        <v>0</v>
      </c>
    </row>
    <row r="882" spans="1:66" x14ac:dyDescent="0.45">
      <c r="A882" s="1">
        <v>44258</v>
      </c>
      <c r="B882">
        <v>12.80475</v>
      </c>
      <c r="C882" s="1">
        <v>44258</v>
      </c>
      <c r="D882">
        <v>351.82000699999998</v>
      </c>
      <c r="E882">
        <f t="shared" si="311"/>
        <v>-4.4867132867132842E-2</v>
      </c>
      <c r="F882" s="4">
        <f t="shared" si="312"/>
        <v>-2.7449876986869452E-2</v>
      </c>
      <c r="G882">
        <f t="shared" ca="1" si="313"/>
        <v>2.4221113710692389E-3</v>
      </c>
      <c r="H882">
        <f t="shared" ca="1" si="314"/>
        <v>2.7041091873010865E-2</v>
      </c>
      <c r="I882">
        <f t="shared" ca="1" si="315"/>
        <v>-0.38059942939274993</v>
      </c>
      <c r="J882">
        <f t="shared" ca="1" si="316"/>
        <v>0.82214485890943623</v>
      </c>
      <c r="K882">
        <f t="shared" ca="1" si="317"/>
        <v>1.0924241926112581</v>
      </c>
      <c r="L882">
        <f t="shared" ca="1" si="318"/>
        <v>1.7719142371935801</v>
      </c>
      <c r="M882">
        <f t="shared" ca="1" si="319"/>
        <v>1.8766130008564469E-3</v>
      </c>
      <c r="N882">
        <f t="shared" ca="1" si="320"/>
        <v>1.548915257243035E-2</v>
      </c>
      <c r="O882">
        <f t="shared" ca="1" si="321"/>
        <v>-0.79593348731269986</v>
      </c>
      <c r="P882">
        <f t="shared" ca="1" si="322"/>
        <v>1.7077657550898433</v>
      </c>
      <c r="Q882">
        <f t="shared" ca="1" si="323"/>
        <v>1.0496832355756782</v>
      </c>
      <c r="R882">
        <f t="shared" ca="1" si="324"/>
        <v>1.9690615122781905</v>
      </c>
      <c r="T882">
        <f t="shared" si="325"/>
        <v>0.95513286713286716</v>
      </c>
      <c r="U882" s="6">
        <f t="shared" ca="1" si="326"/>
        <v>0.88314711359404097</v>
      </c>
      <c r="V882">
        <f t="shared" ca="1" si="327"/>
        <v>1.0834191531995749</v>
      </c>
      <c r="X882" t="b">
        <f t="shared" ca="1" si="328"/>
        <v>1</v>
      </c>
      <c r="BJ882" t="b">
        <f t="shared" si="309"/>
        <v>1</v>
      </c>
      <c r="BK882" t="b">
        <f t="shared" ca="1" si="310"/>
        <v>1</v>
      </c>
      <c r="BM882">
        <f t="shared" ca="1" si="329"/>
        <v>1.464708136325851</v>
      </c>
      <c r="BN882" t="b">
        <f t="shared" ca="1" si="330"/>
        <v>0</v>
      </c>
    </row>
    <row r="883" spans="1:66" x14ac:dyDescent="0.45">
      <c r="A883" s="1">
        <v>44257</v>
      </c>
      <c r="B883">
        <v>13.40625</v>
      </c>
      <c r="C883" s="1">
        <v>44257</v>
      </c>
      <c r="D883">
        <v>361.75</v>
      </c>
      <c r="E883">
        <f t="shared" si="311"/>
        <v>-3.1462784691242029E-2</v>
      </c>
      <c r="F883" s="4">
        <f t="shared" si="312"/>
        <v>-1.7677754367084339E-2</v>
      </c>
      <c r="G883">
        <f t="shared" ca="1" si="313"/>
        <v>2.9330107612003083E-3</v>
      </c>
      <c r="H883">
        <f t="shared" ca="1" si="314"/>
        <v>2.7108326773091041E-2</v>
      </c>
      <c r="I883">
        <f t="shared" ca="1" si="315"/>
        <v>-0.3658060389063606</v>
      </c>
      <c r="J883">
        <f t="shared" ca="1" si="316"/>
        <v>0.84895525800086391</v>
      </c>
      <c r="K883">
        <f t="shared" ca="1" si="317"/>
        <v>1.102767237970256</v>
      </c>
      <c r="L883">
        <f t="shared" ca="1" si="318"/>
        <v>1.9041746694128765</v>
      </c>
      <c r="M883">
        <f t="shared" ca="1" si="319"/>
        <v>2.0433063411080827E-3</v>
      </c>
      <c r="N883">
        <f t="shared" ca="1" si="320"/>
        <v>1.5350732531072027E-2</v>
      </c>
      <c r="O883">
        <f t="shared" ca="1" si="321"/>
        <v>-0.8150841194154409</v>
      </c>
      <c r="P883">
        <f t="shared" ca="1" si="322"/>
        <v>1.8479831586737596</v>
      </c>
      <c r="Q883">
        <f t="shared" ca="1" si="323"/>
        <v>1.0585533153595044</v>
      </c>
      <c r="R883">
        <f t="shared" ca="1" si="324"/>
        <v>2.0413608149644622</v>
      </c>
      <c r="T883">
        <f t="shared" si="325"/>
        <v>0.96853721530875792</v>
      </c>
      <c r="U883" s="6">
        <f t="shared" ca="1" si="326"/>
        <v>0.94797411964361489</v>
      </c>
      <c r="V883">
        <f t="shared" ca="1" si="327"/>
        <v>1.0883844787741364</v>
      </c>
      <c r="X883" t="b">
        <f t="shared" ca="1" si="328"/>
        <v>1</v>
      </c>
      <c r="BJ883" t="b">
        <f t="shared" si="309"/>
        <v>1</v>
      </c>
      <c r="BK883" t="b">
        <f t="shared" ca="1" si="310"/>
        <v>1</v>
      </c>
      <c r="BM883">
        <f t="shared" ca="1" si="329"/>
        <v>1.3293809212120751</v>
      </c>
      <c r="BN883" t="b">
        <f t="shared" ca="1" si="330"/>
        <v>0</v>
      </c>
    </row>
    <row r="884" spans="1:66" x14ac:dyDescent="0.45">
      <c r="A884" s="1">
        <v>44256</v>
      </c>
      <c r="B884">
        <v>13.841749999999999</v>
      </c>
      <c r="C884" s="1">
        <v>44256</v>
      </c>
      <c r="D884">
        <v>368.26001000000002</v>
      </c>
      <c r="E884">
        <f t="shared" si="311"/>
        <v>9.2785008567574535E-3</v>
      </c>
      <c r="F884" s="4">
        <f t="shared" si="312"/>
        <v>3.2987405329593329E-2</v>
      </c>
      <c r="G884">
        <f t="shared" ca="1" si="313"/>
        <v>3.2513144018801693E-3</v>
      </c>
      <c r="H884">
        <f t="shared" ca="1" si="314"/>
        <v>2.7076155098207134E-2</v>
      </c>
      <c r="I884">
        <f t="shared" ca="1" si="315"/>
        <v>-0.3859223790180234</v>
      </c>
      <c r="J884">
        <f t="shared" ca="1" si="316"/>
        <v>0.8787410452251474</v>
      </c>
      <c r="K884">
        <f t="shared" ca="1" si="317"/>
        <v>1.102767237970256</v>
      </c>
      <c r="L884">
        <f t="shared" ca="1" si="318"/>
        <v>1.9814650101877531</v>
      </c>
      <c r="M884">
        <f t="shared" ca="1" si="319"/>
        <v>2.1919086962536535E-3</v>
      </c>
      <c r="N884">
        <f t="shared" ca="1" si="320"/>
        <v>1.5302642774052353E-2</v>
      </c>
      <c r="O884">
        <f t="shared" ca="1" si="321"/>
        <v>-0.83994000236567079</v>
      </c>
      <c r="P884">
        <f t="shared" ca="1" si="322"/>
        <v>1.929153935319869</v>
      </c>
      <c r="Q884">
        <f t="shared" ca="1" si="323"/>
        <v>1.0585533153595044</v>
      </c>
      <c r="R884">
        <f t="shared" ca="1" si="324"/>
        <v>2.3113658492366418</v>
      </c>
      <c r="T884">
        <f t="shared" si="325"/>
        <v>1.0092785008567575</v>
      </c>
      <c r="U884" s="6">
        <f t="shared" ca="1" si="326"/>
        <v>0.96419553140727599</v>
      </c>
      <c r="V884">
        <f t="shared" ca="1" si="327"/>
        <v>1.1484713286547938</v>
      </c>
      <c r="X884" t="b">
        <f t="shared" ca="1" si="328"/>
        <v>1</v>
      </c>
      <c r="BJ884" t="b">
        <f t="shared" si="309"/>
        <v>1</v>
      </c>
      <c r="BK884" t="b">
        <f t="shared" ca="1" si="310"/>
        <v>1</v>
      </c>
      <c r="BM884">
        <f t="shared" ca="1" si="329"/>
        <v>1.3070945178787277</v>
      </c>
      <c r="BN884" t="b">
        <f t="shared" ca="1" si="330"/>
        <v>0</v>
      </c>
    </row>
    <row r="885" spans="1:66" x14ac:dyDescent="0.45">
      <c r="A885" s="1">
        <v>44253</v>
      </c>
      <c r="B885">
        <v>13.714499999999999</v>
      </c>
      <c r="C885" s="1">
        <v>44253</v>
      </c>
      <c r="D885">
        <v>356.5</v>
      </c>
      <c r="E885">
        <f t="shared" si="311"/>
        <v>3.05842569979335E-2</v>
      </c>
      <c r="F885" s="4">
        <f t="shared" si="312"/>
        <v>7.147495530277932E-3</v>
      </c>
      <c r="G885">
        <f t="shared" ca="1" si="313"/>
        <v>3.1905034419731837E-3</v>
      </c>
      <c r="H885">
        <f t="shared" ca="1" si="314"/>
        <v>2.7076208151723027E-2</v>
      </c>
      <c r="I885">
        <f t="shared" ca="1" si="315"/>
        <v>-0.37922931897285506</v>
      </c>
      <c r="J885">
        <f t="shared" ca="1" si="316"/>
        <v>0.87520398181386039</v>
      </c>
      <c r="K885">
        <f t="shared" ca="1" si="317"/>
        <v>1.102767237970256</v>
      </c>
      <c r="L885">
        <f t="shared" ca="1" si="318"/>
        <v>1.9814650101877531</v>
      </c>
      <c r="M885">
        <f t="shared" ca="1" si="319"/>
        <v>1.9381546721634136E-3</v>
      </c>
      <c r="N885">
        <f t="shared" ca="1" si="320"/>
        <v>1.5209917716085023E-2</v>
      </c>
      <c r="O885">
        <f t="shared" ca="1" si="321"/>
        <v>-0.8584282556492987</v>
      </c>
      <c r="P885">
        <f t="shared" ca="1" si="322"/>
        <v>1.9197248716993345</v>
      </c>
      <c r="Q885">
        <f t="shared" ca="1" si="323"/>
        <v>1.0555126186927593</v>
      </c>
      <c r="R885">
        <f t="shared" ca="1" si="324"/>
        <v>2.0413608149644622</v>
      </c>
      <c r="T885">
        <f t="shared" si="325"/>
        <v>1.0305842569979335</v>
      </c>
      <c r="U885" s="6">
        <f t="shared" ca="1" si="326"/>
        <v>0.91880213043915171</v>
      </c>
      <c r="V885">
        <f t="shared" ca="1" si="327"/>
        <v>1.0723161896625202</v>
      </c>
      <c r="X885" t="b">
        <f t="shared" ca="1" si="328"/>
        <v>1</v>
      </c>
      <c r="BJ885" t="b">
        <f t="shared" si="309"/>
        <v>1</v>
      </c>
      <c r="BK885" t="b">
        <f t="shared" ca="1" si="310"/>
        <v>1</v>
      </c>
      <c r="BM885">
        <f t="shared" ca="1" si="329"/>
        <v>1.201774786404509</v>
      </c>
      <c r="BN885" t="b">
        <f t="shared" ca="1" si="330"/>
        <v>0</v>
      </c>
    </row>
    <row r="886" spans="1:66" x14ac:dyDescent="0.45">
      <c r="A886" s="1">
        <v>44252</v>
      </c>
      <c r="B886">
        <v>13.307499999999999</v>
      </c>
      <c r="C886" s="1">
        <v>44252</v>
      </c>
      <c r="D886">
        <v>353.97000100000002</v>
      </c>
      <c r="E886">
        <f t="shared" si="311"/>
        <v>-8.2178081246982643E-2</v>
      </c>
      <c r="F886" s="4">
        <f t="shared" si="312"/>
        <v>-3.7130717005749353E-2</v>
      </c>
      <c r="G886">
        <f t="shared" ca="1" si="313"/>
        <v>2.8745420478768265E-3</v>
      </c>
      <c r="H886">
        <f t="shared" ca="1" si="314"/>
        <v>2.7123599367200036E-2</v>
      </c>
      <c r="I886">
        <f t="shared" ca="1" si="315"/>
        <v>-0.35884245552008148</v>
      </c>
      <c r="J886">
        <f t="shared" ca="1" si="316"/>
        <v>0.84029974988324696</v>
      </c>
      <c r="K886">
        <f t="shared" ca="1" si="317"/>
        <v>1.102767237970256</v>
      </c>
      <c r="L886">
        <f t="shared" ca="1" si="318"/>
        <v>1.9041746694128765</v>
      </c>
      <c r="M886">
        <f t="shared" ca="1" si="319"/>
        <v>1.7949667318927207E-3</v>
      </c>
      <c r="N886">
        <f t="shared" ca="1" si="320"/>
        <v>1.5295189700410891E-2</v>
      </c>
      <c r="O886">
        <f t="shared" ca="1" si="321"/>
        <v>-0.83422359199150531</v>
      </c>
      <c r="P886">
        <f t="shared" ca="1" si="322"/>
        <v>1.8059396474731875</v>
      </c>
      <c r="Q886">
        <f t="shared" ca="1" si="323"/>
        <v>1.0555126186927593</v>
      </c>
      <c r="R886">
        <f t="shared" ca="1" si="324"/>
        <v>1.9690615122781905</v>
      </c>
      <c r="T886">
        <f t="shared" si="325"/>
        <v>0.91782191875301733</v>
      </c>
      <c r="U886" s="6">
        <f t="shared" ca="1" si="326"/>
        <v>0.8973969923797962</v>
      </c>
      <c r="V886">
        <f t="shared" ca="1" si="327"/>
        <v>1.1229752942893203</v>
      </c>
      <c r="X886" t="b">
        <f t="shared" ca="1" si="328"/>
        <v>1</v>
      </c>
      <c r="BJ886" t="b">
        <f t="shared" si="309"/>
        <v>1</v>
      </c>
      <c r="BK886" t="b">
        <f t="shared" ca="1" si="310"/>
        <v>1</v>
      </c>
      <c r="BM886">
        <f t="shared" ca="1" si="329"/>
        <v>1.2842595720110506</v>
      </c>
      <c r="BN886" t="b">
        <f t="shared" ca="1" si="330"/>
        <v>0</v>
      </c>
    </row>
    <row r="887" spans="1:66" x14ac:dyDescent="0.45">
      <c r="A887" s="1">
        <v>44251</v>
      </c>
      <c r="B887">
        <v>14.499000000000001</v>
      </c>
      <c r="C887" s="1">
        <v>44251</v>
      </c>
      <c r="D887">
        <v>367.61999500000002</v>
      </c>
      <c r="E887">
        <f t="shared" si="311"/>
        <v>2.5243954179041232E-2</v>
      </c>
      <c r="F887" s="4">
        <f t="shared" si="312"/>
        <v>1.376055464577465E-2</v>
      </c>
      <c r="G887">
        <f t="shared" ca="1" si="313"/>
        <v>3.4473524541117394E-3</v>
      </c>
      <c r="H887">
        <f t="shared" ca="1" si="314"/>
        <v>2.6521393271460549E-2</v>
      </c>
      <c r="I887">
        <f t="shared" ca="1" si="315"/>
        <v>-0.27490085073816423</v>
      </c>
      <c r="J887">
        <f t="shared" ca="1" si="316"/>
        <v>0.68696203232837316</v>
      </c>
      <c r="K887">
        <f t="shared" ca="1" si="317"/>
        <v>1.1584033571227683</v>
      </c>
      <c r="L887">
        <f t="shared" ca="1" si="318"/>
        <v>1.9814650101877531</v>
      </c>
      <c r="M887">
        <f t="shared" ca="1" si="319"/>
        <v>2.0150261673744195E-3</v>
      </c>
      <c r="N887">
        <f t="shared" ca="1" si="320"/>
        <v>1.5046927956630506E-2</v>
      </c>
      <c r="O887">
        <f t="shared" ca="1" si="321"/>
        <v>-0.83244818467681436</v>
      </c>
      <c r="P887">
        <f t="shared" ca="1" si="322"/>
        <v>1.9506288497274209</v>
      </c>
      <c r="Q887">
        <f t="shared" ca="1" si="323"/>
        <v>1.0661169477741175</v>
      </c>
      <c r="R887">
        <f t="shared" ca="1" si="324"/>
        <v>2.0413608149644622</v>
      </c>
      <c r="T887">
        <f t="shared" si="325"/>
        <v>1.0252439541790412</v>
      </c>
      <c r="U887" s="6">
        <f t="shared" ca="1" si="326"/>
        <v>0.97269555883536851</v>
      </c>
      <c r="V887">
        <f t="shared" ca="1" si="327"/>
        <v>1.1643006262727171</v>
      </c>
      <c r="X887" t="b">
        <f t="shared" ca="1" si="328"/>
        <v>1</v>
      </c>
      <c r="BJ887" t="b">
        <f t="shared" si="309"/>
        <v>1</v>
      </c>
      <c r="BK887" t="b">
        <f t="shared" ca="1" si="310"/>
        <v>1</v>
      </c>
      <c r="BM887">
        <f t="shared" ca="1" si="329"/>
        <v>1.0834191531995749</v>
      </c>
      <c r="BN887" t="b">
        <f t="shared" ca="1" si="330"/>
        <v>0</v>
      </c>
    </row>
    <row r="888" spans="1:66" x14ac:dyDescent="0.45">
      <c r="A888" s="1">
        <v>44250</v>
      </c>
      <c r="B888">
        <v>14.141999999999999</v>
      </c>
      <c r="C888" s="1">
        <v>44250</v>
      </c>
      <c r="D888">
        <v>362.63000499999998</v>
      </c>
      <c r="E888">
        <f t="shared" si="311"/>
        <v>-1.4889504205631959E-2</v>
      </c>
      <c r="F888" s="4">
        <f t="shared" si="312"/>
        <v>-5.7031231699929477E-3</v>
      </c>
      <c r="G888">
        <f t="shared" ca="1" si="313"/>
        <v>3.4462679867885491E-3</v>
      </c>
      <c r="H888">
        <f t="shared" ca="1" si="314"/>
        <v>2.6520501942909107E-2</v>
      </c>
      <c r="I888">
        <f t="shared" ca="1" si="315"/>
        <v>-0.27488794313211795</v>
      </c>
      <c r="J888">
        <f t="shared" ca="1" si="316"/>
        <v>0.68732532333562935</v>
      </c>
      <c r="K888">
        <f t="shared" ca="1" si="317"/>
        <v>1.1584033571227683</v>
      </c>
      <c r="L888">
        <f t="shared" ca="1" si="318"/>
        <v>1.9814650101877531</v>
      </c>
      <c r="M888">
        <f t="shared" ca="1" si="319"/>
        <v>2.0202929615535229E-3</v>
      </c>
      <c r="N888">
        <f t="shared" ca="1" si="320"/>
        <v>1.5051243571202747E-2</v>
      </c>
      <c r="O888">
        <f t="shared" ca="1" si="321"/>
        <v>-0.83208377619813667</v>
      </c>
      <c r="P888">
        <f t="shared" ca="1" si="322"/>
        <v>1.9468757745731526</v>
      </c>
      <c r="Q888">
        <f t="shared" ca="1" si="323"/>
        <v>1.0661169477741175</v>
      </c>
      <c r="R888">
        <f t="shared" ca="1" si="324"/>
        <v>2.0413608149644622</v>
      </c>
      <c r="T888">
        <f t="shared" si="325"/>
        <v>0.98511049579436805</v>
      </c>
      <c r="U888" s="6">
        <f t="shared" ca="1" si="326"/>
        <v>0.92248984850214466</v>
      </c>
      <c r="V888">
        <f t="shared" ca="1" si="327"/>
        <v>1.2462041064855622</v>
      </c>
      <c r="X888" t="b">
        <f t="shared" ca="1" si="328"/>
        <v>1</v>
      </c>
      <c r="BJ888" t="b">
        <f t="shared" si="309"/>
        <v>1</v>
      </c>
      <c r="BK888" t="b">
        <f t="shared" ca="1" si="310"/>
        <v>1</v>
      </c>
      <c r="BM888">
        <f t="shared" ca="1" si="329"/>
        <v>1.0883844787741364</v>
      </c>
      <c r="BN888" t="b">
        <f t="shared" ca="1" si="330"/>
        <v>0</v>
      </c>
    </row>
    <row r="889" spans="1:66" x14ac:dyDescent="0.45">
      <c r="A889" s="1">
        <v>44249</v>
      </c>
      <c r="B889">
        <v>14.35575</v>
      </c>
      <c r="C889" s="1">
        <v>44249</v>
      </c>
      <c r="D889">
        <v>364.709991</v>
      </c>
      <c r="E889">
        <f t="shared" si="311"/>
        <v>-3.8237363079087545E-2</v>
      </c>
      <c r="F889" s="4">
        <f t="shared" si="312"/>
        <v>-2.4343936889563891E-2</v>
      </c>
      <c r="G889">
        <f t="shared" ca="1" si="313"/>
        <v>3.6395912256044112E-3</v>
      </c>
      <c r="H889">
        <f t="shared" ca="1" si="314"/>
        <v>2.6527093905446865E-2</v>
      </c>
      <c r="I889">
        <f t="shared" ca="1" si="315"/>
        <v>-0.29280688463986249</v>
      </c>
      <c r="J889">
        <f t="shared" ca="1" si="316"/>
        <v>0.69260060208508145</v>
      </c>
      <c r="K889">
        <f t="shared" ca="1" si="317"/>
        <v>1.1584033571227683</v>
      </c>
      <c r="L889">
        <f t="shared" ca="1" si="318"/>
        <v>2.0311051356850949</v>
      </c>
      <c r="M889">
        <f t="shared" ca="1" si="319"/>
        <v>2.1387987972835408E-3</v>
      </c>
      <c r="N889">
        <f t="shared" ca="1" si="320"/>
        <v>1.5083398861034993E-2</v>
      </c>
      <c r="O889">
        <f t="shared" ca="1" si="321"/>
        <v>-0.84386736691467257</v>
      </c>
      <c r="P889">
        <f t="shared" ca="1" si="322"/>
        <v>1.9372795498088768</v>
      </c>
      <c r="Q889">
        <f t="shared" ca="1" si="323"/>
        <v>1.0661169477741175</v>
      </c>
      <c r="R889">
        <f t="shared" ca="1" si="324"/>
        <v>2.3113658492366418</v>
      </c>
      <c r="T889">
        <f t="shared" si="325"/>
        <v>0.96176263692091246</v>
      </c>
      <c r="U889" s="6">
        <f t="shared" ca="1" si="326"/>
        <v>0.95952878268861264</v>
      </c>
      <c r="V889">
        <f t="shared" ca="1" si="327"/>
        <v>1.2232900395664297</v>
      </c>
      <c r="X889" t="b">
        <f t="shared" ca="1" si="328"/>
        <v>1</v>
      </c>
      <c r="BJ889" t="b">
        <f t="shared" si="309"/>
        <v>1</v>
      </c>
      <c r="BK889" t="b">
        <f t="shared" ca="1" si="310"/>
        <v>1</v>
      </c>
      <c r="BM889">
        <f t="shared" ca="1" si="329"/>
        <v>1.1484713286547938</v>
      </c>
      <c r="BN889" t="b">
        <f t="shared" ca="1" si="330"/>
        <v>0</v>
      </c>
    </row>
    <row r="890" spans="1:66" x14ac:dyDescent="0.45">
      <c r="A890" s="1">
        <v>44246</v>
      </c>
      <c r="B890">
        <v>14.926500000000001</v>
      </c>
      <c r="C890" s="1">
        <v>44246</v>
      </c>
      <c r="D890">
        <v>373.80999800000001</v>
      </c>
      <c r="E890">
        <f t="shared" si="311"/>
        <v>6.5749544810843712E-3</v>
      </c>
      <c r="F890" s="4">
        <f t="shared" si="312"/>
        <v>1.2053059194332587E-3</v>
      </c>
      <c r="G890">
        <f t="shared" ca="1" si="313"/>
        <v>3.8997165580557484E-3</v>
      </c>
      <c r="H890">
        <f t="shared" ca="1" si="314"/>
        <v>2.6368992310997156E-2</v>
      </c>
      <c r="I890">
        <f t="shared" ca="1" si="315"/>
        <v>-0.30737945623402824</v>
      </c>
      <c r="J890">
        <f t="shared" ca="1" si="316"/>
        <v>0.76201088930339322</v>
      </c>
      <c r="K890">
        <f t="shared" ca="1" si="317"/>
        <v>1.1584033571227683</v>
      </c>
      <c r="L890">
        <f t="shared" ca="1" si="318"/>
        <v>2.0729918271893952</v>
      </c>
      <c r="M890">
        <f t="shared" ca="1" si="319"/>
        <v>2.2965255597051852E-3</v>
      </c>
      <c r="N890">
        <f t="shared" ca="1" si="320"/>
        <v>1.4969582991354542E-2</v>
      </c>
      <c r="O890">
        <f t="shared" ca="1" si="321"/>
        <v>-0.86689160492914907</v>
      </c>
      <c r="P890">
        <f t="shared" ca="1" si="322"/>
        <v>2.0764940773701639</v>
      </c>
      <c r="Q890">
        <f t="shared" ca="1" si="323"/>
        <v>1.0667038791502403</v>
      </c>
      <c r="R890">
        <f t="shared" ca="1" si="324"/>
        <v>2.5054887717708922</v>
      </c>
      <c r="T890">
        <f t="shared" si="325"/>
        <v>1.0065749544810845</v>
      </c>
      <c r="U890" s="6">
        <f t="shared" ca="1" si="326"/>
        <v>0.97873875055325188</v>
      </c>
      <c r="V890">
        <f t="shared" ca="1" si="327"/>
        <v>1.2648161131117659</v>
      </c>
      <c r="X890" t="b">
        <f t="shared" ca="1" si="328"/>
        <v>1</v>
      </c>
      <c r="BJ890" t="b">
        <f t="shared" si="309"/>
        <v>1</v>
      </c>
      <c r="BK890" t="b">
        <f t="shared" ca="1" si="310"/>
        <v>1</v>
      </c>
      <c r="BM890">
        <f t="shared" ca="1" si="329"/>
        <v>1.0723161896625202</v>
      </c>
      <c r="BN890" t="b">
        <f t="shared" ca="1" si="330"/>
        <v>0</v>
      </c>
    </row>
    <row r="891" spans="1:66" x14ac:dyDescent="0.45">
      <c r="A891" s="1">
        <v>44245</v>
      </c>
      <c r="B891">
        <v>14.829000000000001</v>
      </c>
      <c r="C891" s="1">
        <v>44245</v>
      </c>
      <c r="D891">
        <v>373.35998499999999</v>
      </c>
      <c r="E891">
        <f t="shared" si="311"/>
        <v>-5.1657050852005875E-3</v>
      </c>
      <c r="F891" s="4">
        <f t="shared" si="312"/>
        <v>-4.5856938776102233E-3</v>
      </c>
      <c r="G891">
        <f t="shared" ca="1" si="313"/>
        <v>3.9088960957879889E-3</v>
      </c>
      <c r="H891">
        <f t="shared" ca="1" si="314"/>
        <v>2.637024781801366E-2</v>
      </c>
      <c r="I891">
        <f t="shared" ca="1" si="315"/>
        <v>-0.30837029772381891</v>
      </c>
      <c r="J891">
        <f t="shared" ca="1" si="316"/>
        <v>0.76172701069726134</v>
      </c>
      <c r="K891">
        <f t="shared" ca="1" si="317"/>
        <v>1.1584033571227683</v>
      </c>
      <c r="L891">
        <f t="shared" ca="1" si="318"/>
        <v>2.0729918271893952</v>
      </c>
      <c r="M891">
        <f t="shared" ca="1" si="319"/>
        <v>2.3678293017955852E-3</v>
      </c>
      <c r="N891">
        <f t="shared" ca="1" si="320"/>
        <v>1.499829528927512E-2</v>
      </c>
      <c r="O891">
        <f t="shared" ca="1" si="321"/>
        <v>-0.87289071703164323</v>
      </c>
      <c r="P891">
        <f t="shared" ca="1" si="322"/>
        <v>2.0572580424195017</v>
      </c>
      <c r="Q891">
        <f t="shared" ca="1" si="323"/>
        <v>1.0667038791502403</v>
      </c>
      <c r="R891">
        <f t="shared" ca="1" si="324"/>
        <v>2.555668022052187</v>
      </c>
      <c r="T891">
        <f t="shared" si="325"/>
        <v>0.99483429491479947</v>
      </c>
      <c r="U891" s="6">
        <f t="shared" ca="1" si="326"/>
        <v>1.0043855935790846</v>
      </c>
      <c r="V891">
        <f t="shared" ca="1" si="327"/>
        <v>1.2605805994970405</v>
      </c>
      <c r="X891" t="b">
        <f t="shared" ca="1" si="328"/>
        <v>0</v>
      </c>
      <c r="BJ891" t="b">
        <f t="shared" si="309"/>
        <v>1</v>
      </c>
      <c r="BK891" t="b">
        <f t="shared" ca="1" si="310"/>
        <v>0</v>
      </c>
      <c r="BM891">
        <f t="shared" ca="1" si="329"/>
        <v>1.1229752942893203</v>
      </c>
      <c r="BN891" t="b">
        <f t="shared" ca="1" si="330"/>
        <v>1</v>
      </c>
    </row>
    <row r="892" spans="1:66" x14ac:dyDescent="0.45">
      <c r="A892" s="1">
        <v>44244</v>
      </c>
      <c r="B892">
        <v>14.906000000000001</v>
      </c>
      <c r="C892" s="1">
        <v>44244</v>
      </c>
      <c r="D892">
        <v>375.07998700000002</v>
      </c>
      <c r="E892">
        <f t="shared" si="311"/>
        <v>-2.7674043149981176E-2</v>
      </c>
      <c r="F892" s="4">
        <f t="shared" si="312"/>
        <v>-1.0708518856813329E-2</v>
      </c>
      <c r="G892">
        <f t="shared" ca="1" si="313"/>
        <v>4.085194951506093E-3</v>
      </c>
      <c r="H892">
        <f t="shared" ca="1" si="314"/>
        <v>2.6427078250692796E-2</v>
      </c>
      <c r="I892">
        <f t="shared" ca="1" si="315"/>
        <v>-0.32145776519164804</v>
      </c>
      <c r="J892">
        <f t="shared" ca="1" si="316"/>
        <v>0.74247789876364712</v>
      </c>
      <c r="K892">
        <f t="shared" ca="1" si="317"/>
        <v>1.1584033571227683</v>
      </c>
      <c r="L892">
        <f t="shared" ca="1" si="318"/>
        <v>2.1113604951654392</v>
      </c>
      <c r="M892">
        <f t="shared" ca="1" si="319"/>
        <v>2.4522340307691335E-3</v>
      </c>
      <c r="N892">
        <f t="shared" ca="1" si="320"/>
        <v>1.5006464412539128E-2</v>
      </c>
      <c r="O892">
        <f t="shared" ca="1" si="321"/>
        <v>-0.88653569676655142</v>
      </c>
      <c r="P892">
        <f t="shared" ca="1" si="322"/>
        <v>2.0670633209485745</v>
      </c>
      <c r="Q892">
        <f t="shared" ca="1" si="323"/>
        <v>1.0667038791502403</v>
      </c>
      <c r="R892">
        <f t="shared" ca="1" si="324"/>
        <v>2.8602299082338014</v>
      </c>
      <c r="T892">
        <f t="shared" si="325"/>
        <v>0.97232595685001888</v>
      </c>
      <c r="U892" s="6">
        <f t="shared" ca="1" si="326"/>
        <v>1.0450633621369605</v>
      </c>
      <c r="V892">
        <f t="shared" ca="1" si="327"/>
        <v>1.2974886889584285</v>
      </c>
      <c r="X892" t="b">
        <f t="shared" ca="1" si="328"/>
        <v>0</v>
      </c>
      <c r="BJ892" t="b">
        <f t="shared" si="309"/>
        <v>1</v>
      </c>
      <c r="BK892" t="b">
        <f t="shared" ca="1" si="310"/>
        <v>0</v>
      </c>
      <c r="BM892">
        <f t="shared" ca="1" si="329"/>
        <v>1.1643006262727171</v>
      </c>
      <c r="BN892" t="b">
        <f t="shared" ca="1" si="330"/>
        <v>1</v>
      </c>
    </row>
    <row r="893" spans="1:66" x14ac:dyDescent="0.45">
      <c r="A893" s="1">
        <v>44243</v>
      </c>
      <c r="B893">
        <v>15.330249999999999</v>
      </c>
      <c r="C893" s="1">
        <v>44243</v>
      </c>
      <c r="D893">
        <v>379.14001500000001</v>
      </c>
      <c r="E893">
        <f t="shared" si="311"/>
        <v>2.4663714596039756E-2</v>
      </c>
      <c r="F893" s="4">
        <f t="shared" si="312"/>
        <v>-3.8621425026460865E-3</v>
      </c>
      <c r="G893">
        <f t="shared" ca="1" si="313"/>
        <v>4.0610497710605693E-3</v>
      </c>
      <c r="H893">
        <f t="shared" ca="1" si="314"/>
        <v>2.6458428425459837E-2</v>
      </c>
      <c r="I893">
        <f t="shared" ca="1" si="315"/>
        <v>-0.32219525944151195</v>
      </c>
      <c r="J893">
        <f t="shared" ca="1" si="316"/>
        <v>0.73153755807419873</v>
      </c>
      <c r="K893">
        <f t="shared" ca="1" si="317"/>
        <v>1.1584033571227683</v>
      </c>
      <c r="L893">
        <f t="shared" ca="1" si="318"/>
        <v>2.1113604951654392</v>
      </c>
      <c r="M893">
        <f t="shared" ca="1" si="319"/>
        <v>2.3621816457143575E-3</v>
      </c>
      <c r="N893">
        <f t="shared" ca="1" si="320"/>
        <v>1.5139289483869599E-2</v>
      </c>
      <c r="O893">
        <f t="shared" ca="1" si="321"/>
        <v>-0.88635132210872203</v>
      </c>
      <c r="P893">
        <f t="shared" ca="1" si="322"/>
        <v>1.9583625966950988</v>
      </c>
      <c r="Q893">
        <f t="shared" ca="1" si="323"/>
        <v>1.0661169477741175</v>
      </c>
      <c r="R893">
        <f t="shared" ca="1" si="324"/>
        <v>2.8602299082338014</v>
      </c>
      <c r="T893">
        <f t="shared" si="325"/>
        <v>1.0246637145960398</v>
      </c>
      <c r="U893" s="6">
        <f t="shared" ca="1" si="326"/>
        <v>1.0617435719851094</v>
      </c>
      <c r="V893">
        <f t="shared" ca="1" si="327"/>
        <v>1.3336548722053658</v>
      </c>
      <c r="X893" t="b">
        <f t="shared" ca="1" si="328"/>
        <v>0</v>
      </c>
      <c r="BJ893" t="b">
        <f t="shared" si="309"/>
        <v>1</v>
      </c>
      <c r="BK893" t="b">
        <f t="shared" ca="1" si="310"/>
        <v>0</v>
      </c>
      <c r="BM893">
        <f t="shared" ca="1" si="329"/>
        <v>1.2462041064855622</v>
      </c>
      <c r="BN893" t="b">
        <f t="shared" ca="1" si="330"/>
        <v>1</v>
      </c>
    </row>
    <row r="894" spans="1:66" x14ac:dyDescent="0.45">
      <c r="A894" s="1">
        <v>44239</v>
      </c>
      <c r="B894">
        <v>14.96125</v>
      </c>
      <c r="C894" s="1">
        <v>44239</v>
      </c>
      <c r="D894">
        <v>380.60998499999999</v>
      </c>
      <c r="E894">
        <f t="shared" si="311"/>
        <v>-1.8982672983295923E-2</v>
      </c>
      <c r="F894" s="4">
        <f t="shared" si="312"/>
        <v>5.6277053955169232E-3</v>
      </c>
      <c r="G894">
        <f t="shared" ca="1" si="313"/>
        <v>3.8341997365779917E-3</v>
      </c>
      <c r="H894">
        <f t="shared" ca="1" si="314"/>
        <v>2.6475388947281776E-2</v>
      </c>
      <c r="I894">
        <f t="shared" ca="1" si="315"/>
        <v>-0.30215861465373656</v>
      </c>
      <c r="J894">
        <f t="shared" ca="1" si="316"/>
        <v>0.71291459293462811</v>
      </c>
      <c r="K894">
        <f t="shared" ca="1" si="317"/>
        <v>1.1584033571227683</v>
      </c>
      <c r="L894">
        <f t="shared" ca="1" si="318"/>
        <v>2.0311051356850949</v>
      </c>
      <c r="M894">
        <f t="shared" ca="1" si="319"/>
        <v>2.350283341000404E-3</v>
      </c>
      <c r="N894">
        <f t="shared" ca="1" si="320"/>
        <v>1.5145139884752985E-2</v>
      </c>
      <c r="O894">
        <f t="shared" ca="1" si="321"/>
        <v>-0.88352220661281178</v>
      </c>
      <c r="P894">
        <f t="shared" ca="1" si="322"/>
        <v>1.9481899834742746</v>
      </c>
      <c r="Q894">
        <f t="shared" ca="1" si="323"/>
        <v>1.0661169477741175</v>
      </c>
      <c r="R894">
        <f t="shared" ca="1" si="324"/>
        <v>2.3759192058157033</v>
      </c>
      <c r="T894">
        <f t="shared" si="325"/>
        <v>0.98101732701670408</v>
      </c>
      <c r="U894" s="6">
        <f t="shared" ca="1" si="326"/>
        <v>1.1008203958501948</v>
      </c>
      <c r="V894">
        <f t="shared" ca="1" si="327"/>
        <v>1.3504532728307721</v>
      </c>
      <c r="X894" t="b">
        <f t="shared" ca="1" si="328"/>
        <v>0</v>
      </c>
      <c r="BJ894" t="b">
        <f t="shared" si="309"/>
        <v>1</v>
      </c>
      <c r="BK894" t="b">
        <f t="shared" ca="1" si="310"/>
        <v>0</v>
      </c>
      <c r="BM894">
        <f t="shared" ca="1" si="329"/>
        <v>1.2232900395664297</v>
      </c>
      <c r="BN894" t="b">
        <f t="shared" ca="1" si="330"/>
        <v>1</v>
      </c>
    </row>
    <row r="895" spans="1:66" x14ac:dyDescent="0.45">
      <c r="A895" s="1">
        <v>44238</v>
      </c>
      <c r="B895">
        <v>15.25075</v>
      </c>
      <c r="C895" s="1">
        <v>44238</v>
      </c>
      <c r="D895">
        <v>378.48001099999999</v>
      </c>
      <c r="E895">
        <f t="shared" si="311"/>
        <v>3.2951216621230302E-2</v>
      </c>
      <c r="F895" s="4">
        <f t="shared" si="312"/>
        <v>1.0897481478057925E-2</v>
      </c>
      <c r="G895">
        <f t="shared" ca="1" si="313"/>
        <v>4.0509554957833243E-3</v>
      </c>
      <c r="H895">
        <f t="shared" ca="1" si="314"/>
        <v>2.6465104367613141E-2</v>
      </c>
      <c r="I895">
        <f t="shared" ca="1" si="315"/>
        <v>-0.32170670458990291</v>
      </c>
      <c r="J895">
        <f t="shared" ca="1" si="316"/>
        <v>0.72811489521777784</v>
      </c>
      <c r="K895">
        <f t="shared" ca="1" si="317"/>
        <v>1.1584033571227683</v>
      </c>
      <c r="L895">
        <f t="shared" ca="1" si="318"/>
        <v>2.1113604951654392</v>
      </c>
      <c r="M895">
        <f t="shared" ca="1" si="319"/>
        <v>2.5355894912211315E-3</v>
      </c>
      <c r="N895">
        <f t="shared" ca="1" si="320"/>
        <v>1.5409856998082639E-2</v>
      </c>
      <c r="O895">
        <f t="shared" ca="1" si="321"/>
        <v>-0.78420782512463338</v>
      </c>
      <c r="P895">
        <f t="shared" ca="1" si="322"/>
        <v>1.8945431332635634</v>
      </c>
      <c r="Q895">
        <f t="shared" ca="1" si="323"/>
        <v>1.0691881931501055</v>
      </c>
      <c r="R895">
        <f t="shared" ca="1" si="324"/>
        <v>2.3879359471765125</v>
      </c>
      <c r="T895">
        <f t="shared" si="325"/>
        <v>1.0329512166212302</v>
      </c>
      <c r="U895" s="6">
        <f t="shared" ca="1" si="326"/>
        <v>1.1161058967744297</v>
      </c>
      <c r="V895">
        <f t="shared" ca="1" si="327"/>
        <v>1.4250325158312469</v>
      </c>
      <c r="X895" t="b">
        <f t="shared" ca="1" si="328"/>
        <v>0</v>
      </c>
      <c r="BJ895" t="b">
        <f t="shared" si="309"/>
        <v>1</v>
      </c>
      <c r="BK895" t="b">
        <f t="shared" ca="1" si="310"/>
        <v>0</v>
      </c>
      <c r="BM895">
        <f t="shared" ca="1" si="329"/>
        <v>1.2648161131117659</v>
      </c>
      <c r="BN895" t="b">
        <f t="shared" ca="1" si="330"/>
        <v>1</v>
      </c>
    </row>
    <row r="896" spans="1:66" x14ac:dyDescent="0.45">
      <c r="A896" s="1">
        <v>44237</v>
      </c>
      <c r="B896">
        <v>14.764250000000001</v>
      </c>
      <c r="C896" s="1">
        <v>44237</v>
      </c>
      <c r="D896">
        <v>374.39999399999999</v>
      </c>
      <c r="E896">
        <f t="shared" si="311"/>
        <v>3.5125234431143057E-2</v>
      </c>
      <c r="F896" s="4">
        <f t="shared" si="312"/>
        <v>-1.7863678446567526E-3</v>
      </c>
      <c r="G896">
        <f t="shared" ca="1" si="313"/>
        <v>3.7899290477922914E-3</v>
      </c>
      <c r="H896">
        <f t="shared" ca="1" si="314"/>
        <v>2.6436063040409977E-2</v>
      </c>
      <c r="I896">
        <f t="shared" ca="1" si="315"/>
        <v>-0.30295553709645018</v>
      </c>
      <c r="J896">
        <f t="shared" ca="1" si="316"/>
        <v>0.72764499502903712</v>
      </c>
      <c r="K896">
        <f t="shared" ca="1" si="317"/>
        <v>1.1584033571227683</v>
      </c>
      <c r="L896">
        <f t="shared" ca="1" si="318"/>
        <v>2.0311051356850949</v>
      </c>
      <c r="M896">
        <f t="shared" ca="1" si="319"/>
        <v>2.4176905437346026E-3</v>
      </c>
      <c r="N896">
        <f t="shared" ca="1" si="320"/>
        <v>1.5435741006291075E-2</v>
      </c>
      <c r="O896">
        <f t="shared" ca="1" si="321"/>
        <v>-0.76279423481240183</v>
      </c>
      <c r="P896">
        <f t="shared" ca="1" si="322"/>
        <v>1.8417967456604574</v>
      </c>
      <c r="Q896">
        <f t="shared" ca="1" si="323"/>
        <v>1.0691881931501055</v>
      </c>
      <c r="R896">
        <f t="shared" ca="1" si="324"/>
        <v>2.0889449667287163</v>
      </c>
      <c r="T896">
        <f t="shared" si="325"/>
        <v>1.035125234431143</v>
      </c>
      <c r="U896" s="6">
        <f t="shared" ca="1" si="326"/>
        <v>1.0911828831159234</v>
      </c>
      <c r="V896">
        <f t="shared" ca="1" si="327"/>
        <v>1.494391808511188</v>
      </c>
      <c r="X896" t="b">
        <f t="shared" ca="1" si="328"/>
        <v>0</v>
      </c>
      <c r="BJ896" t="b">
        <f t="shared" si="309"/>
        <v>1</v>
      </c>
      <c r="BK896" t="b">
        <f t="shared" ca="1" si="310"/>
        <v>0</v>
      </c>
      <c r="BM896">
        <f t="shared" ca="1" si="329"/>
        <v>1.2605805994970405</v>
      </c>
      <c r="BN896" t="b">
        <f t="shared" ca="1" si="330"/>
        <v>1</v>
      </c>
    </row>
    <row r="897" spans="1:66" x14ac:dyDescent="0.45">
      <c r="A897" s="1">
        <v>44236</v>
      </c>
      <c r="B897">
        <v>14.263249999999999</v>
      </c>
      <c r="C897" s="1">
        <v>44236</v>
      </c>
      <c r="D897">
        <v>375.07000699999998</v>
      </c>
      <c r="E897">
        <f t="shared" si="311"/>
        <v>-1.2154791792918453E-2</v>
      </c>
      <c r="F897" s="4">
        <f t="shared" si="312"/>
        <v>3.2002932700255605E-4</v>
      </c>
      <c r="G897">
        <f t="shared" ca="1" si="313"/>
        <v>3.7436236394751089E-3</v>
      </c>
      <c r="H897">
        <f t="shared" ca="1" si="314"/>
        <v>2.6388969213821008E-2</v>
      </c>
      <c r="I897">
        <f t="shared" ca="1" si="315"/>
        <v>-0.30479063293992303</v>
      </c>
      <c r="J897">
        <f t="shared" ca="1" si="316"/>
        <v>0.74469076750631702</v>
      </c>
      <c r="K897">
        <f t="shared" ca="1" si="317"/>
        <v>1.1584033571227683</v>
      </c>
      <c r="L897">
        <f t="shared" ca="1" si="318"/>
        <v>2.0311051356850949</v>
      </c>
      <c r="M897">
        <f t="shared" ca="1" si="319"/>
        <v>2.4834868066479308E-3</v>
      </c>
      <c r="N897">
        <f t="shared" ca="1" si="320"/>
        <v>1.544577377085847E-2</v>
      </c>
      <c r="O897">
        <f t="shared" ca="1" si="321"/>
        <v>-0.77312581574201444</v>
      </c>
      <c r="P897">
        <f t="shared" ca="1" si="322"/>
        <v>1.8429958693409221</v>
      </c>
      <c r="Q897">
        <f t="shared" ca="1" si="323"/>
        <v>1.0691881931501055</v>
      </c>
      <c r="R897">
        <f t="shared" ca="1" si="324"/>
        <v>2.0889449667287163</v>
      </c>
      <c r="T897">
        <f t="shared" si="325"/>
        <v>0.98784520820708155</v>
      </c>
      <c r="U897" s="6">
        <f t="shared" ca="1" si="326"/>
        <v>1.0521142604237741</v>
      </c>
      <c r="V897">
        <f t="shared" ca="1" si="327"/>
        <v>1.5301934863351976</v>
      </c>
      <c r="X897" t="b">
        <f t="shared" ca="1" si="328"/>
        <v>0</v>
      </c>
      <c r="BJ897" t="b">
        <f t="shared" si="309"/>
        <v>1</v>
      </c>
      <c r="BK897" t="b">
        <f t="shared" ca="1" si="310"/>
        <v>0</v>
      </c>
      <c r="BM897">
        <f t="shared" ca="1" si="329"/>
        <v>1.2974886889584285</v>
      </c>
      <c r="BN897" t="b">
        <f t="shared" ca="1" si="330"/>
        <v>1</v>
      </c>
    </row>
    <row r="898" spans="1:66" x14ac:dyDescent="0.45">
      <c r="A898" s="1">
        <v>44235</v>
      </c>
      <c r="B898">
        <v>14.438750000000001</v>
      </c>
      <c r="C898" s="1">
        <v>44235</v>
      </c>
      <c r="D898">
        <v>374.95001200000002</v>
      </c>
      <c r="E898">
        <f t="shared" si="311"/>
        <v>6.2375836950923504E-2</v>
      </c>
      <c r="F898" s="4">
        <f t="shared" si="312"/>
        <v>1.1464795960136089E-2</v>
      </c>
      <c r="G898">
        <f t="shared" ca="1" si="313"/>
        <v>3.9026335760461218E-3</v>
      </c>
      <c r="H898">
        <f t="shared" ca="1" si="314"/>
        <v>2.6388503348975932E-2</v>
      </c>
      <c r="I898">
        <f t="shared" ca="1" si="315"/>
        <v>-0.32084566770137229</v>
      </c>
      <c r="J898">
        <f t="shared" ca="1" si="316"/>
        <v>0.75262513785420415</v>
      </c>
      <c r="K898">
        <f t="shared" ca="1" si="317"/>
        <v>1.1584033571227683</v>
      </c>
      <c r="L898">
        <f t="shared" ca="1" si="318"/>
        <v>2.0729918271893952</v>
      </c>
      <c r="M898">
        <f t="shared" ca="1" si="319"/>
        <v>2.5801950108214379E-3</v>
      </c>
      <c r="N898">
        <f t="shared" ca="1" si="320"/>
        <v>1.5492639278104231E-2</v>
      </c>
      <c r="O898">
        <f t="shared" ca="1" si="321"/>
        <v>-0.77811367250061458</v>
      </c>
      <c r="P898">
        <f t="shared" ca="1" si="322"/>
        <v>1.8115175355231345</v>
      </c>
      <c r="Q898">
        <f t="shared" ca="1" si="323"/>
        <v>1.0691881931501055</v>
      </c>
      <c r="R898">
        <f t="shared" ca="1" si="324"/>
        <v>2.1007499536996419</v>
      </c>
      <c r="T898">
        <f t="shared" si="325"/>
        <v>1.0623758369509235</v>
      </c>
      <c r="U898" s="6">
        <f t="shared" ca="1" si="326"/>
        <v>1.0907871874291755</v>
      </c>
      <c r="V898">
        <f t="shared" ca="1" si="327"/>
        <v>1.5604256915059</v>
      </c>
      <c r="X898" t="b">
        <f t="shared" ca="1" si="328"/>
        <v>0</v>
      </c>
      <c r="BJ898" t="b">
        <f t="shared" ref="BJ898:BJ961" si="331">ABS(W898-1)&gt;$S$21</f>
        <v>1</v>
      </c>
      <c r="BK898" t="b">
        <f t="shared" ref="BK898:BK961" ca="1" si="332">AND(X898,BJ898)</f>
        <v>0</v>
      </c>
      <c r="BM898">
        <f t="shared" ca="1" si="329"/>
        <v>1.3336548722053658</v>
      </c>
      <c r="BN898" t="b">
        <f t="shared" ca="1" si="330"/>
        <v>1</v>
      </c>
    </row>
    <row r="899" spans="1:66" x14ac:dyDescent="0.45">
      <c r="A899" s="1">
        <v>44232</v>
      </c>
      <c r="B899">
        <v>13.590999999999999</v>
      </c>
      <c r="C899" s="1">
        <v>44232</v>
      </c>
      <c r="D899">
        <v>370.70001200000002</v>
      </c>
      <c r="E899">
        <f t="shared" ref="E899:E962" si="333">(B899-B900)/B900</f>
        <v>-5.3607040269315785E-3</v>
      </c>
      <c r="F899" s="4">
        <f t="shared" ref="F899:F962" si="334">(D899-D900)/D900</f>
        <v>1.8888648802201633E-4</v>
      </c>
      <c r="G899">
        <f t="shared" ref="G899:G962" ca="1" si="335">AVERAGE(OFFSET(E899,0,0,$S$3,1))*$AK$25</f>
        <v>3.5533614155794663E-3</v>
      </c>
      <c r="H899">
        <f t="shared" ref="H899:H962" ca="1" si="336">STDEV(OFFSET(E899,0,0,$S$3,1))*$AJ$25</f>
        <v>2.6071055528397315E-2</v>
      </c>
      <c r="I899">
        <f t="shared" ref="I899:I962" ca="1" si="337">SKEW(OFFSET(E899,0,0,$S$3,1))*$AI$25</f>
        <v>-0.34979940626122913</v>
      </c>
      <c r="J899">
        <f t="shared" ref="J899:J962" ca="1" si="338">KURT(OFFSET(E899,0,0,$S$3,1))*$AH$25</f>
        <v>0.78993547998513014</v>
      </c>
      <c r="K899">
        <f t="shared" ref="K899:K962" ca="1" si="339">PERCENTILE(OFFSET(E899,0,0,$S$3,1), 0.95)/ABS(PERCENTILE(OFFSET(E899,0,0,$S$3,1), 0.05))*$AG$25</f>
        <v>1.1505587603446688</v>
      </c>
      <c r="L899">
        <f t="shared" ref="L899:L962" ca="1" si="340">PERCENTILE(OFFSET(E899,0,0,$S$3,1), 0.75)/ABS(PERCENTILE(OFFSET(E899,0,0,$S$3,1), 0.25))*$AF$25</f>
        <v>2.0588265497287632</v>
      </c>
      <c r="M899">
        <f t="shared" ref="M899:M962" ca="1" si="341">AVERAGE(OFFSET(F899,0,0,$S$3,1))*$AE$25</f>
        <v>2.4972813144559609E-3</v>
      </c>
      <c r="N899">
        <f t="shared" ref="N899:N962" ca="1" si="342">STDEV(OFFSET(F899,0,0,$S$3,1))*$AD$25</f>
        <v>1.5489225101039646E-2</v>
      </c>
      <c r="O899">
        <f t="shared" ref="O899:O962" ca="1" si="343">SKEW(OFFSET(F899,0,0,$S$3,1))*$AC$25</f>
        <v>-0.76398805193002006</v>
      </c>
      <c r="P899">
        <f t="shared" ref="P899:P962" ca="1" si="344">KURT(OFFSET(F899,0,0,$S$3,1))*$AB$25</f>
        <v>1.7986890974260232</v>
      </c>
      <c r="Q899">
        <f t="shared" ref="Q899:Q962" ca="1" si="345">PERCENTILE(OFFSET(F899,0,0,$S$3,1), 0.95)/ABS(PERCENTILE(OFFSET(F899,0,0,$S$3,1), 0.05))*$AA$25</f>
        <v>1.0691881931501055</v>
      </c>
      <c r="R899">
        <f t="shared" ref="R899:R962" ca="1" si="346">PERCENTILE(OFFSET(F899,0,0,$S$3,1), 0.75)/ABS(PERCENTILE(OFFSET(F899,0,0,$S$3,1), 0.25))*$Z$25</f>
        <v>2.1007499536996419</v>
      </c>
      <c r="T899">
        <f t="shared" ref="T899:T962" si="347">E899+1</f>
        <v>0.99463929597306844</v>
      </c>
      <c r="U899" s="6">
        <f t="shared" ref="U899:U962" ca="1" si="348">PRODUCT(OFFSET(T899,0,0,$S$6,1))</f>
        <v>1.046286495121153</v>
      </c>
      <c r="V899">
        <f t="shared" ref="V899:V962" ca="1" si="349">OFFSET(G899,$S$6,0) * $AK$2+ OFFSET(H899,$S$6,0)  * $AJ$2 + OFFSET(I899,$S$6,0) * $AI$2 + OFFSET(J899,$S$6,0) * $AH$2 + OFFSET(K899,$S$6,0) * $AG$2 + OFFSET(L899,$S$6,0) * $AF$2 + OFFSET(M899,$S$6,0) * $AE$2 + OFFSET(N899,$S$6,0) * $AD$2 + OFFSET(O899,$S$6,0) * $AC$2 + OFFSET(P899,$S$6,0) * $AB$2 +  OFFSET(Q899,$S$6,0) * $AA$2 + OFFSET(R899,$S$6,0)  * $Z$2  + AL$2</f>
        <v>1.4940376654430061</v>
      </c>
      <c r="X899" t="b">
        <f t="shared" ref="X899:X962" ca="1" si="350">OR(AND(U899&gt;1, W899&gt;1), AND(U899&lt;1, W899&lt;1))</f>
        <v>0</v>
      </c>
      <c r="BJ899" t="b">
        <f t="shared" si="331"/>
        <v>1</v>
      </c>
      <c r="BK899" t="b">
        <f t="shared" ca="1" si="332"/>
        <v>0</v>
      </c>
      <c r="BM899">
        <f t="shared" ref="BM899:BM962" ca="1" si="351">OFFSET(G899,$S$24,0) * $AK$2+ OFFSET(H899,$S$24,0)  * $AJ$2 + OFFSET(I899,$S$24,0) * $AI$2 + OFFSET(J899,$S$24,0) * $AH$2 + OFFSET(K899,$S$24,0) * $AG$2 + OFFSET(L899,$S$24,0) * $AF$2 + OFFSET(M899,$S$24,0) * $AE$2 + OFFSET(N899,$S$24,0) * $AD$2 + OFFSET(O899,$S$24,0) * $AC$2 + OFFSET(P899,$S$24,0) * $AB$2 +  OFFSET(Q899,$S$24,0) * $AA$2 + OFFSET(R899,$S$24,0)  * $Z$2  + AL$2</f>
        <v>1.3504532728307721</v>
      </c>
      <c r="BN899" t="b">
        <f t="shared" ref="BN899:BN962" ca="1" si="352">OR(AND(U899&gt;1, BM899&gt;1), AND(U899&lt;1, BM899&lt;1))</f>
        <v>1</v>
      </c>
    </row>
    <row r="900" spans="1:66" x14ac:dyDescent="0.45">
      <c r="A900" s="1">
        <v>44231</v>
      </c>
      <c r="B900">
        <v>13.664249999999999</v>
      </c>
      <c r="C900" s="1">
        <v>44231</v>
      </c>
      <c r="D900">
        <v>370.63000499999998</v>
      </c>
      <c r="E900">
        <f t="shared" si="333"/>
        <v>9.8850744614019555E-3</v>
      </c>
      <c r="F900" s="4">
        <f t="shared" si="334"/>
        <v>1.6789648657385185E-2</v>
      </c>
      <c r="G900">
        <f t="shared" ca="1" si="335"/>
        <v>3.8888733324340965E-3</v>
      </c>
      <c r="H900">
        <f t="shared" ca="1" si="336"/>
        <v>2.6385639602364293E-2</v>
      </c>
      <c r="I900">
        <f t="shared" ca="1" si="337"/>
        <v>-0.32133550924665188</v>
      </c>
      <c r="J900">
        <f t="shared" ca="1" si="338"/>
        <v>0.74835819395543579</v>
      </c>
      <c r="K900">
        <f t="shared" ca="1" si="339"/>
        <v>1.1584033571227683</v>
      </c>
      <c r="L900">
        <f t="shared" ca="1" si="340"/>
        <v>2.0729918271893952</v>
      </c>
      <c r="M900">
        <f t="shared" ca="1" si="341"/>
        <v>2.6858569828059841E-3</v>
      </c>
      <c r="N900">
        <f t="shared" ca="1" si="342"/>
        <v>1.5689272182905317E-2</v>
      </c>
      <c r="O900">
        <f t="shared" ca="1" si="343"/>
        <v>-0.71320398942906638</v>
      </c>
      <c r="P900">
        <f t="shared" ca="1" si="344"/>
        <v>1.7247165909102513</v>
      </c>
      <c r="Q900">
        <f t="shared" ca="1" si="345"/>
        <v>1.0823766495945233</v>
      </c>
      <c r="R900">
        <f t="shared" ca="1" si="346"/>
        <v>2.1324932307793465</v>
      </c>
      <c r="T900">
        <f t="shared" si="347"/>
        <v>1.0098850744614019</v>
      </c>
      <c r="U900" s="6">
        <f t="shared" ca="1" si="348"/>
        <v>1.0469887364952877</v>
      </c>
      <c r="V900">
        <f t="shared" ca="1" si="349"/>
        <v>1.4911554228960089</v>
      </c>
      <c r="X900" t="b">
        <f t="shared" ca="1" si="350"/>
        <v>0</v>
      </c>
      <c r="BJ900" t="b">
        <f t="shared" si="331"/>
        <v>1</v>
      </c>
      <c r="BK900" t="b">
        <f t="shared" ca="1" si="332"/>
        <v>0</v>
      </c>
      <c r="BM900">
        <f t="shared" ca="1" si="351"/>
        <v>1.4250325158312469</v>
      </c>
      <c r="BN900" t="b">
        <f t="shared" ca="1" si="352"/>
        <v>1</v>
      </c>
    </row>
    <row r="901" spans="1:66" x14ac:dyDescent="0.45">
      <c r="A901" s="1">
        <v>44230</v>
      </c>
      <c r="B901">
        <v>13.5305</v>
      </c>
      <c r="C901" s="1">
        <v>44230</v>
      </c>
      <c r="D901">
        <v>364.51001000000002</v>
      </c>
      <c r="E901">
        <f t="shared" si="333"/>
        <v>-1.9363047928153297E-3</v>
      </c>
      <c r="F901" s="4">
        <f t="shared" si="334"/>
        <v>-3.6898678602415953E-3</v>
      </c>
      <c r="G901">
        <f t="shared" ca="1" si="335"/>
        <v>3.5339262740096862E-3</v>
      </c>
      <c r="H901">
        <f t="shared" ca="1" si="336"/>
        <v>2.6779122500313696E-2</v>
      </c>
      <c r="I901">
        <f t="shared" ca="1" si="337"/>
        <v>-0.33983187403054693</v>
      </c>
      <c r="J901">
        <f t="shared" ca="1" si="338"/>
        <v>0.69043650882368812</v>
      </c>
      <c r="K901">
        <f t="shared" ca="1" si="339"/>
        <v>1.102767237970256</v>
      </c>
      <c r="L901">
        <f t="shared" ca="1" si="340"/>
        <v>2.0311051356850949</v>
      </c>
      <c r="M901">
        <f t="shared" ca="1" si="341"/>
        <v>2.3964350963432595E-3</v>
      </c>
      <c r="N901">
        <f t="shared" ca="1" si="342"/>
        <v>1.595936561188149E-2</v>
      </c>
      <c r="O901">
        <f t="shared" ca="1" si="343"/>
        <v>-0.73093335237508872</v>
      </c>
      <c r="P901">
        <f t="shared" ca="1" si="344"/>
        <v>1.6438882481341563</v>
      </c>
      <c r="Q901">
        <f t="shared" ca="1" si="345"/>
        <v>1.0716105903866266</v>
      </c>
      <c r="R901">
        <f t="shared" ca="1" si="346"/>
        <v>1.9405200366160116</v>
      </c>
      <c r="T901">
        <f t="shared" si="347"/>
        <v>0.99806369520718463</v>
      </c>
      <c r="U901" s="6">
        <f t="shared" ca="1" si="348"/>
        <v>1.0474347312806023</v>
      </c>
      <c r="V901">
        <f t="shared" ca="1" si="349"/>
        <v>1.6144961280302113</v>
      </c>
      <c r="X901" t="b">
        <f t="shared" ca="1" si="350"/>
        <v>0</v>
      </c>
      <c r="BJ901" t="b">
        <f t="shared" si="331"/>
        <v>1</v>
      </c>
      <c r="BK901" t="b">
        <f t="shared" ca="1" si="332"/>
        <v>0</v>
      </c>
      <c r="BM901">
        <f t="shared" ca="1" si="351"/>
        <v>1.494391808511188</v>
      </c>
      <c r="BN901" t="b">
        <f t="shared" ca="1" si="352"/>
        <v>1</v>
      </c>
    </row>
    <row r="902" spans="1:66" x14ac:dyDescent="0.45">
      <c r="A902" s="1">
        <v>44229</v>
      </c>
      <c r="B902">
        <v>13.556749999999999</v>
      </c>
      <c r="C902" s="1">
        <v>44229</v>
      </c>
      <c r="D902">
        <v>365.85998499999999</v>
      </c>
      <c r="E902">
        <f t="shared" si="333"/>
        <v>2.4155775477827233E-2</v>
      </c>
      <c r="F902" s="4">
        <f t="shared" si="334"/>
        <v>1.5939103853425236E-2</v>
      </c>
      <c r="G902">
        <f t="shared" ca="1" si="335"/>
        <v>3.4534668565397181E-3</v>
      </c>
      <c r="H902">
        <f t="shared" ca="1" si="336"/>
        <v>2.6819784341080576E-2</v>
      </c>
      <c r="I902">
        <f t="shared" ca="1" si="337"/>
        <v>-0.33179219924570541</v>
      </c>
      <c r="J902">
        <f t="shared" ca="1" si="338"/>
        <v>0.66586665352757546</v>
      </c>
      <c r="K902">
        <f t="shared" ca="1" si="339"/>
        <v>1.102767237970256</v>
      </c>
      <c r="L902">
        <f t="shared" ca="1" si="340"/>
        <v>1.9950980195597869</v>
      </c>
      <c r="M902">
        <f t="shared" ca="1" si="341"/>
        <v>2.3318941804376572E-3</v>
      </c>
      <c r="N902">
        <f t="shared" ca="1" si="342"/>
        <v>1.6010122914226328E-2</v>
      </c>
      <c r="O902">
        <f t="shared" ca="1" si="343"/>
        <v>-0.71998500047834679</v>
      </c>
      <c r="P902">
        <f t="shared" ca="1" si="344"/>
        <v>1.5829060338144432</v>
      </c>
      <c r="Q902">
        <f t="shared" ca="1" si="345"/>
        <v>1.0716105903866266</v>
      </c>
      <c r="R902">
        <f t="shared" ca="1" si="346"/>
        <v>1.9118159484967825</v>
      </c>
      <c r="T902">
        <f t="shared" si="347"/>
        <v>1.0241557754778272</v>
      </c>
      <c r="U902" s="6">
        <f t="shared" ca="1" si="348"/>
        <v>1.0090433747046017</v>
      </c>
      <c r="V902">
        <f t="shared" ca="1" si="349"/>
        <v>1.5237240899948548</v>
      </c>
      <c r="X902" t="b">
        <f t="shared" ca="1" si="350"/>
        <v>0</v>
      </c>
      <c r="BJ902" t="b">
        <f t="shared" si="331"/>
        <v>1</v>
      </c>
      <c r="BK902" t="b">
        <f t="shared" ca="1" si="332"/>
        <v>0</v>
      </c>
      <c r="BM902">
        <f t="shared" ca="1" si="351"/>
        <v>1.5301934863351976</v>
      </c>
      <c r="BN902" t="b">
        <f t="shared" ca="1" si="352"/>
        <v>1</v>
      </c>
    </row>
    <row r="903" spans="1:66" x14ac:dyDescent="0.45">
      <c r="A903" s="1">
        <v>44228</v>
      </c>
      <c r="B903">
        <v>13.237</v>
      </c>
      <c r="C903" s="1">
        <v>44228</v>
      </c>
      <c r="D903">
        <v>360.11999500000002</v>
      </c>
      <c r="E903">
        <f t="shared" si="333"/>
        <v>1.9034238534228858E-2</v>
      </c>
      <c r="F903" s="4">
        <f t="shared" si="334"/>
        <v>2.5106767154230682E-2</v>
      </c>
      <c r="G903">
        <f t="shared" ca="1" si="335"/>
        <v>3.2923079316446429E-3</v>
      </c>
      <c r="H903">
        <f t="shared" ca="1" si="336"/>
        <v>2.6791584817659787E-2</v>
      </c>
      <c r="I903">
        <f t="shared" ca="1" si="337"/>
        <v>-0.31735908996804602</v>
      </c>
      <c r="J903">
        <f t="shared" ca="1" si="338"/>
        <v>0.6718344827034346</v>
      </c>
      <c r="K903">
        <f t="shared" ca="1" si="339"/>
        <v>1.102767237970256</v>
      </c>
      <c r="L903">
        <f t="shared" ca="1" si="340"/>
        <v>1.9814650101877531</v>
      </c>
      <c r="M903">
        <f t="shared" ca="1" si="341"/>
        <v>2.3326423090387783E-3</v>
      </c>
      <c r="N903">
        <f t="shared" ca="1" si="342"/>
        <v>1.6010765436554667E-2</v>
      </c>
      <c r="O903">
        <f t="shared" ca="1" si="343"/>
        <v>-0.71993599723067336</v>
      </c>
      <c r="P903">
        <f t="shared" ca="1" si="344"/>
        <v>1.5824211678094287</v>
      </c>
      <c r="Q903">
        <f t="shared" ca="1" si="345"/>
        <v>1.0716105903866266</v>
      </c>
      <c r="R903">
        <f t="shared" ca="1" si="346"/>
        <v>1.9118159484967825</v>
      </c>
      <c r="T903">
        <f t="shared" si="347"/>
        <v>1.0190342385342288</v>
      </c>
      <c r="U903" s="6">
        <f t="shared" ca="1" si="348"/>
        <v>0.96951275337373877</v>
      </c>
      <c r="V903">
        <f t="shared" ca="1" si="349"/>
        <v>1.5271481943458838</v>
      </c>
      <c r="X903" t="b">
        <f t="shared" ca="1" si="350"/>
        <v>1</v>
      </c>
      <c r="BJ903" t="b">
        <f t="shared" si="331"/>
        <v>1</v>
      </c>
      <c r="BK903" t="b">
        <f t="shared" ca="1" si="332"/>
        <v>1</v>
      </c>
      <c r="BM903">
        <f t="shared" ca="1" si="351"/>
        <v>1.5604256915059</v>
      </c>
      <c r="BN903" t="b">
        <f t="shared" ca="1" si="352"/>
        <v>0</v>
      </c>
    </row>
    <row r="904" spans="1:66" x14ac:dyDescent="0.45">
      <c r="A904" s="1">
        <v>44225</v>
      </c>
      <c r="B904">
        <v>12.989750000000001</v>
      </c>
      <c r="C904" s="1">
        <v>44225</v>
      </c>
      <c r="D904">
        <v>351.29998799999998</v>
      </c>
      <c r="E904">
        <f t="shared" si="333"/>
        <v>-4.6931269634510279E-3</v>
      </c>
      <c r="F904" s="4">
        <f t="shared" si="334"/>
        <v>-2.3189930631050664E-2</v>
      </c>
      <c r="G904">
        <f t="shared" ca="1" si="335"/>
        <v>3.4438964598109863E-3</v>
      </c>
      <c r="H904">
        <f t="shared" ca="1" si="336"/>
        <v>2.6966301349509406E-2</v>
      </c>
      <c r="I904">
        <f t="shared" ca="1" si="337"/>
        <v>-0.30398139829311338</v>
      </c>
      <c r="J904">
        <f t="shared" ca="1" si="338"/>
        <v>0.62667732947001342</v>
      </c>
      <c r="K904">
        <f t="shared" ca="1" si="339"/>
        <v>1.1327597809386745</v>
      </c>
      <c r="L904">
        <f t="shared" ca="1" si="340"/>
        <v>1.9950980195597869</v>
      </c>
      <c r="M904">
        <f t="shared" ca="1" si="341"/>
        <v>2.2589691227794155E-3</v>
      </c>
      <c r="N904">
        <f t="shared" ca="1" si="342"/>
        <v>1.5939184738209343E-2</v>
      </c>
      <c r="O904">
        <f t="shared" ca="1" si="343"/>
        <v>-0.72982712995408838</v>
      </c>
      <c r="P904">
        <f t="shared" ca="1" si="344"/>
        <v>1.6309720873597886</v>
      </c>
      <c r="Q904">
        <f t="shared" ca="1" si="345"/>
        <v>1.0585533153595044</v>
      </c>
      <c r="R904">
        <f t="shared" ca="1" si="346"/>
        <v>1.9010726602139165</v>
      </c>
      <c r="T904">
        <f t="shared" si="347"/>
        <v>0.99530687303654897</v>
      </c>
      <c r="U904" s="6">
        <f t="shared" ca="1" si="348"/>
        <v>0.94729261622607097</v>
      </c>
      <c r="V904">
        <f t="shared" ca="1" si="349"/>
        <v>1.5826065131262341</v>
      </c>
      <c r="X904" t="b">
        <f t="shared" ca="1" si="350"/>
        <v>1</v>
      </c>
      <c r="BJ904" t="b">
        <f t="shared" si="331"/>
        <v>1</v>
      </c>
      <c r="BK904" t="b">
        <f t="shared" ca="1" si="332"/>
        <v>1</v>
      </c>
      <c r="BM904">
        <f t="shared" ca="1" si="351"/>
        <v>1.4940376654430061</v>
      </c>
      <c r="BN904" t="b">
        <f t="shared" ca="1" si="352"/>
        <v>0</v>
      </c>
    </row>
    <row r="905" spans="1:66" x14ac:dyDescent="0.45">
      <c r="A905" s="1">
        <v>44224</v>
      </c>
      <c r="B905">
        <v>13.051</v>
      </c>
      <c r="C905" s="1">
        <v>44224</v>
      </c>
      <c r="D905">
        <v>359.64001500000001</v>
      </c>
      <c r="E905">
        <f t="shared" si="333"/>
        <v>1.0315263881093868E-2</v>
      </c>
      <c r="F905" s="4">
        <f t="shared" si="334"/>
        <v>5.311189839302081E-3</v>
      </c>
      <c r="G905">
        <f t="shared" ca="1" si="335"/>
        <v>3.4125989320996277E-3</v>
      </c>
      <c r="H905">
        <f t="shared" ca="1" si="336"/>
        <v>2.6979422018224557E-2</v>
      </c>
      <c r="I905">
        <f t="shared" ca="1" si="337"/>
        <v>-0.3006547867867827</v>
      </c>
      <c r="J905">
        <f t="shared" ca="1" si="338"/>
        <v>0.61848389157680783</v>
      </c>
      <c r="K905">
        <f t="shared" ca="1" si="339"/>
        <v>1.1327597809386745</v>
      </c>
      <c r="L905">
        <f t="shared" ca="1" si="340"/>
        <v>1.9950980195597869</v>
      </c>
      <c r="M905">
        <f t="shared" ca="1" si="341"/>
        <v>2.2666219789785947E-3</v>
      </c>
      <c r="N905">
        <f t="shared" ca="1" si="342"/>
        <v>1.592726757687599E-2</v>
      </c>
      <c r="O905">
        <f t="shared" ca="1" si="343"/>
        <v>-0.729406840748131</v>
      </c>
      <c r="P905">
        <f t="shared" ca="1" si="344"/>
        <v>1.6389966127987163</v>
      </c>
      <c r="Q905">
        <f t="shared" ca="1" si="345"/>
        <v>1.0691881931501055</v>
      </c>
      <c r="R905">
        <f t="shared" ca="1" si="346"/>
        <v>1.9010726602139165</v>
      </c>
      <c r="T905">
        <f t="shared" si="347"/>
        <v>1.0103152638810939</v>
      </c>
      <c r="U905" s="6">
        <f t="shared" ca="1" si="348"/>
        <v>0.9411213268433386</v>
      </c>
      <c r="V905">
        <f t="shared" ca="1" si="349"/>
        <v>1.6042077361830689</v>
      </c>
      <c r="X905" t="b">
        <f t="shared" ca="1" si="350"/>
        <v>1</v>
      </c>
      <c r="BJ905" t="b">
        <f t="shared" si="331"/>
        <v>1</v>
      </c>
      <c r="BK905" t="b">
        <f t="shared" ca="1" si="332"/>
        <v>1</v>
      </c>
      <c r="BM905">
        <f t="shared" ca="1" si="351"/>
        <v>1.4911554228960089</v>
      </c>
      <c r="BN905" t="b">
        <f t="shared" ca="1" si="352"/>
        <v>0</v>
      </c>
    </row>
    <row r="906" spans="1:66" x14ac:dyDescent="0.45">
      <c r="A906" s="1">
        <v>44223</v>
      </c>
      <c r="B906">
        <v>12.91775</v>
      </c>
      <c r="C906" s="1">
        <v>44223</v>
      </c>
      <c r="D906">
        <v>357.73998999999998</v>
      </c>
      <c r="E906">
        <f t="shared" si="333"/>
        <v>-3.8518077445525767E-2</v>
      </c>
      <c r="F906" s="4">
        <f t="shared" si="334"/>
        <v>-2.007838732147612E-2</v>
      </c>
      <c r="G906">
        <f t="shared" ca="1" si="335"/>
        <v>3.6222788661683103E-3</v>
      </c>
      <c r="H906">
        <f t="shared" ca="1" si="336"/>
        <v>2.7195433335120121E-2</v>
      </c>
      <c r="I906">
        <f t="shared" ca="1" si="337"/>
        <v>-0.28759695957878634</v>
      </c>
      <c r="J906">
        <f t="shared" ca="1" si="338"/>
        <v>0.56597060715095004</v>
      </c>
      <c r="K906">
        <f t="shared" ca="1" si="339"/>
        <v>1.2182158243988011</v>
      </c>
      <c r="L906">
        <f t="shared" ca="1" si="340"/>
        <v>2.0320249637416845</v>
      </c>
      <c r="M906">
        <f t="shared" ca="1" si="341"/>
        <v>2.4430473963155661E-3</v>
      </c>
      <c r="N906">
        <f t="shared" ca="1" si="342"/>
        <v>1.6154959447058904E-2</v>
      </c>
      <c r="O906">
        <f t="shared" ca="1" si="343"/>
        <v>-0.66433170893670856</v>
      </c>
      <c r="P906">
        <f t="shared" ca="1" si="344"/>
        <v>1.5733994723179867</v>
      </c>
      <c r="Q906">
        <f t="shared" ca="1" si="345"/>
        <v>1.0825724123707834</v>
      </c>
      <c r="R906">
        <f t="shared" ca="1" si="346"/>
        <v>1.9118159484967825</v>
      </c>
      <c r="T906">
        <f t="shared" si="347"/>
        <v>0.96148192255447418</v>
      </c>
      <c r="U906" s="6">
        <f t="shared" ca="1" si="348"/>
        <v>0.96648149187288379</v>
      </c>
      <c r="V906">
        <f t="shared" ca="1" si="349"/>
        <v>0.461279444312237</v>
      </c>
      <c r="X906" t="b">
        <f t="shared" ca="1" si="350"/>
        <v>1</v>
      </c>
      <c r="BJ906" t="b">
        <f t="shared" si="331"/>
        <v>1</v>
      </c>
      <c r="BK906" t="b">
        <f t="shared" ca="1" si="332"/>
        <v>1</v>
      </c>
      <c r="BM906">
        <f t="shared" ca="1" si="351"/>
        <v>1.6144961280302113</v>
      </c>
      <c r="BN906" t="b">
        <f t="shared" ca="1" si="352"/>
        <v>0</v>
      </c>
    </row>
    <row r="907" spans="1:66" x14ac:dyDescent="0.45">
      <c r="A907" s="1">
        <v>44222</v>
      </c>
      <c r="B907">
        <v>13.43525</v>
      </c>
      <c r="C907" s="1">
        <v>44222</v>
      </c>
      <c r="D907">
        <v>365.07000699999998</v>
      </c>
      <c r="E907">
        <f t="shared" si="333"/>
        <v>-1.5966894329189019E-2</v>
      </c>
      <c r="F907" s="4">
        <f t="shared" si="334"/>
        <v>-3.1945801440197781E-3</v>
      </c>
      <c r="G907">
        <f t="shared" ca="1" si="335"/>
        <v>3.9460729042801361E-3</v>
      </c>
      <c r="H907">
        <f t="shared" ca="1" si="336"/>
        <v>2.7076435958292632E-2</v>
      </c>
      <c r="I907">
        <f t="shared" ca="1" si="337"/>
        <v>-0.30555115115265014</v>
      </c>
      <c r="J907">
        <f t="shared" ca="1" si="338"/>
        <v>0.61604721372264315</v>
      </c>
      <c r="K907">
        <f t="shared" ca="1" si="339"/>
        <v>1.2182158243988011</v>
      </c>
      <c r="L907">
        <f t="shared" ca="1" si="340"/>
        <v>2.1044872797194381</v>
      </c>
      <c r="M907">
        <f t="shared" ca="1" si="341"/>
        <v>2.5547785802695483E-3</v>
      </c>
      <c r="N907">
        <f t="shared" ca="1" si="342"/>
        <v>1.6075493870600595E-2</v>
      </c>
      <c r="O907">
        <f t="shared" ca="1" si="343"/>
        <v>-0.68133711379510975</v>
      </c>
      <c r="P907">
        <f t="shared" ca="1" si="344"/>
        <v>1.664491072434946</v>
      </c>
      <c r="Q907">
        <f t="shared" ca="1" si="345"/>
        <v>1.0825724123707834</v>
      </c>
      <c r="R907">
        <f t="shared" ca="1" si="346"/>
        <v>1.9405200366160116</v>
      </c>
      <c r="T907">
        <f t="shared" si="347"/>
        <v>0.98403310567081093</v>
      </c>
      <c r="U907" s="6">
        <f t="shared" ca="1" si="348"/>
        <v>1.0314773228920748</v>
      </c>
      <c r="V907">
        <f t="shared" ca="1" si="349"/>
        <v>0.46834544417563695</v>
      </c>
      <c r="X907" t="b">
        <f t="shared" ca="1" si="350"/>
        <v>0</v>
      </c>
      <c r="BJ907" t="b">
        <f t="shared" si="331"/>
        <v>1</v>
      </c>
      <c r="BK907" t="b">
        <f t="shared" ca="1" si="332"/>
        <v>0</v>
      </c>
      <c r="BM907">
        <f t="shared" ca="1" si="351"/>
        <v>1.5237240899948548</v>
      </c>
      <c r="BN907" t="b">
        <f t="shared" ca="1" si="352"/>
        <v>1</v>
      </c>
    </row>
    <row r="908" spans="1:66" x14ac:dyDescent="0.45">
      <c r="A908" s="1">
        <v>44221</v>
      </c>
      <c r="B908">
        <v>13.65325</v>
      </c>
      <c r="C908" s="1">
        <v>44221</v>
      </c>
      <c r="D908">
        <v>366.23998999999998</v>
      </c>
      <c r="E908">
        <f t="shared" si="333"/>
        <v>-4.3208751139471625E-3</v>
      </c>
      <c r="F908" s="4">
        <f t="shared" si="334"/>
        <v>6.7346022138831743E-3</v>
      </c>
      <c r="G908">
        <f t="shared" ca="1" si="335"/>
        <v>3.9509869788479776E-3</v>
      </c>
      <c r="H908">
        <f t="shared" ca="1" si="336"/>
        <v>2.7072892766792662E-2</v>
      </c>
      <c r="I908">
        <f t="shared" ca="1" si="337"/>
        <v>-0.30593662136693106</v>
      </c>
      <c r="J908">
        <f t="shared" ca="1" si="338"/>
        <v>0.61791317283034219</v>
      </c>
      <c r="K908">
        <f t="shared" ca="1" si="339"/>
        <v>1.2182158243988011</v>
      </c>
      <c r="L908">
        <f t="shared" ca="1" si="340"/>
        <v>2.1044872797194381</v>
      </c>
      <c r="M908">
        <f t="shared" ca="1" si="341"/>
        <v>2.5825633594346166E-3</v>
      </c>
      <c r="N908">
        <f t="shared" ca="1" si="342"/>
        <v>1.6070308247677838E-2</v>
      </c>
      <c r="O908">
        <f t="shared" ca="1" si="343"/>
        <v>-0.68700372268087218</v>
      </c>
      <c r="P908">
        <f t="shared" ca="1" si="344"/>
        <v>1.6753180250225119</v>
      </c>
      <c r="Q908">
        <f t="shared" ca="1" si="345"/>
        <v>1.0825724123707834</v>
      </c>
      <c r="R908">
        <f t="shared" ca="1" si="346"/>
        <v>1.9405200366160116</v>
      </c>
      <c r="T908">
        <f t="shared" si="347"/>
        <v>0.99567912488605281</v>
      </c>
      <c r="U908" s="6">
        <f t="shared" ca="1" si="348"/>
        <v>1.061724794898713</v>
      </c>
      <c r="V908">
        <f t="shared" ca="1" si="349"/>
        <v>0.48183576852374532</v>
      </c>
      <c r="X908" t="b">
        <f t="shared" ca="1" si="350"/>
        <v>0</v>
      </c>
      <c r="BJ908" t="b">
        <f t="shared" si="331"/>
        <v>1</v>
      </c>
      <c r="BK908" t="b">
        <f t="shared" ca="1" si="332"/>
        <v>0</v>
      </c>
      <c r="BM908">
        <f t="shared" ca="1" si="351"/>
        <v>1.5271481943458838</v>
      </c>
      <c r="BN908" t="b">
        <f t="shared" ca="1" si="352"/>
        <v>1</v>
      </c>
    </row>
    <row r="909" spans="1:66" x14ac:dyDescent="0.45">
      <c r="A909" s="1">
        <v>44218</v>
      </c>
      <c r="B909">
        <v>13.7125</v>
      </c>
      <c r="C909" s="1">
        <v>44218</v>
      </c>
      <c r="D909">
        <v>363.790009</v>
      </c>
      <c r="E909">
        <f t="shared" si="333"/>
        <v>-1.1177212907878086E-2</v>
      </c>
      <c r="F909" s="4">
        <f t="shared" si="334"/>
        <v>-2.9325660362563379E-3</v>
      </c>
      <c r="G909">
        <f t="shared" ca="1" si="335"/>
        <v>4.125469399431805E-3</v>
      </c>
      <c r="H909">
        <f t="shared" ca="1" si="336"/>
        <v>2.7131701960379669E-2</v>
      </c>
      <c r="I909">
        <f t="shared" ca="1" si="337"/>
        <v>-0.31849909543619781</v>
      </c>
      <c r="J909">
        <f t="shared" ca="1" si="338"/>
        <v>0.59911293768670371</v>
      </c>
      <c r="K909">
        <f t="shared" ca="1" si="339"/>
        <v>1.2182158243988011</v>
      </c>
      <c r="L909">
        <f t="shared" ca="1" si="340"/>
        <v>2.14714845379262</v>
      </c>
      <c r="M909">
        <f t="shared" ca="1" si="341"/>
        <v>2.6924093110598487E-3</v>
      </c>
      <c r="N909">
        <f t="shared" ca="1" si="342"/>
        <v>1.6173582994401556E-2</v>
      </c>
      <c r="O909">
        <f t="shared" ca="1" si="343"/>
        <v>-0.67321101977841169</v>
      </c>
      <c r="P909">
        <f t="shared" ca="1" si="344"/>
        <v>1.6094731356710472</v>
      </c>
      <c r="Q909">
        <f t="shared" ca="1" si="345"/>
        <v>1.1142820466905774</v>
      </c>
      <c r="R909">
        <f t="shared" ca="1" si="346"/>
        <v>1.969842167549557</v>
      </c>
      <c r="T909">
        <f t="shared" si="347"/>
        <v>0.9888227870921219</v>
      </c>
      <c r="U909" s="6">
        <f t="shared" ca="1" si="348"/>
        <v>1.0388060832181205</v>
      </c>
      <c r="V909">
        <f t="shared" ca="1" si="349"/>
        <v>0.73782751620998788</v>
      </c>
      <c r="X909" t="b">
        <f t="shared" ca="1" si="350"/>
        <v>0</v>
      </c>
      <c r="BJ909" t="b">
        <f t="shared" si="331"/>
        <v>1</v>
      </c>
      <c r="BK909" t="b">
        <f t="shared" ca="1" si="332"/>
        <v>0</v>
      </c>
      <c r="BM909">
        <f t="shared" ca="1" si="351"/>
        <v>1.5826065131262341</v>
      </c>
      <c r="BN909" t="b">
        <f t="shared" ca="1" si="352"/>
        <v>1</v>
      </c>
    </row>
    <row r="910" spans="1:66" x14ac:dyDescent="0.45">
      <c r="A910" s="1">
        <v>44217</v>
      </c>
      <c r="B910">
        <v>13.8675</v>
      </c>
      <c r="C910" s="1">
        <v>44217</v>
      </c>
      <c r="D910">
        <v>364.85998499999999</v>
      </c>
      <c r="E910">
        <f t="shared" si="333"/>
        <v>3.7539980921384844E-2</v>
      </c>
      <c r="F910" s="4">
        <f t="shared" si="334"/>
        <v>1.1589198406133854E-2</v>
      </c>
      <c r="G910">
        <f t="shared" ca="1" si="335"/>
        <v>4.0068025578609123E-3</v>
      </c>
      <c r="H910">
        <f t="shared" ca="1" si="336"/>
        <v>2.7250609305859104E-2</v>
      </c>
      <c r="I910">
        <f t="shared" ca="1" si="337"/>
        <v>-0.31517354392662172</v>
      </c>
      <c r="J910">
        <f t="shared" ca="1" si="338"/>
        <v>0.55148443677427084</v>
      </c>
      <c r="K910">
        <f t="shared" ca="1" si="339"/>
        <v>1.2182158243988011</v>
      </c>
      <c r="L910">
        <f t="shared" ca="1" si="340"/>
        <v>2.139609107044933</v>
      </c>
      <c r="M910">
        <f t="shared" ca="1" si="341"/>
        <v>2.6690761674971375E-3</v>
      </c>
      <c r="N910">
        <f t="shared" ca="1" si="342"/>
        <v>1.6185100858137961E-2</v>
      </c>
      <c r="O910">
        <f t="shared" ca="1" si="343"/>
        <v>-0.6684981240801855</v>
      </c>
      <c r="P910">
        <f t="shared" ca="1" si="344"/>
        <v>1.5930610270953318</v>
      </c>
      <c r="Q910">
        <f t="shared" ca="1" si="345"/>
        <v>1.1142820466905774</v>
      </c>
      <c r="R910">
        <f t="shared" ca="1" si="346"/>
        <v>1.9407043477428016</v>
      </c>
      <c r="T910">
        <f t="shared" si="347"/>
        <v>1.0375399809213848</v>
      </c>
      <c r="U910" s="6">
        <f t="shared" ca="1" si="348"/>
        <v>1.0248120161841594</v>
      </c>
      <c r="V910">
        <f t="shared" ca="1" si="349"/>
        <v>0.75050192988125097</v>
      </c>
      <c r="X910" t="b">
        <f t="shared" ca="1" si="350"/>
        <v>0</v>
      </c>
      <c r="BJ910" t="b">
        <f t="shared" si="331"/>
        <v>1</v>
      </c>
      <c r="BK910" t="b">
        <f t="shared" ca="1" si="332"/>
        <v>0</v>
      </c>
      <c r="BM910">
        <f t="shared" ca="1" si="351"/>
        <v>1.6042077361830689</v>
      </c>
      <c r="BN910" t="b">
        <f t="shared" ca="1" si="352"/>
        <v>1</v>
      </c>
    </row>
    <row r="911" spans="1:66" x14ac:dyDescent="0.45">
      <c r="A911" s="1">
        <v>44216</v>
      </c>
      <c r="B911">
        <v>13.36575</v>
      </c>
      <c r="C911" s="1">
        <v>44216</v>
      </c>
      <c r="D911">
        <v>360.67999300000002</v>
      </c>
      <c r="E911">
        <f t="shared" si="333"/>
        <v>2.6141532792076965E-2</v>
      </c>
      <c r="F911" s="4">
        <f t="shared" si="334"/>
        <v>1.8927571591041151E-2</v>
      </c>
      <c r="G911">
        <f t="shared" ca="1" si="335"/>
        <v>4.3211320903414376E-3</v>
      </c>
      <c r="H911">
        <f t="shared" ca="1" si="336"/>
        <v>2.7991841480120488E-2</v>
      </c>
      <c r="I911">
        <f t="shared" ca="1" si="337"/>
        <v>-0.12623171820960158</v>
      </c>
      <c r="J911">
        <f t="shared" ca="1" si="338"/>
        <v>0.90813065158634476</v>
      </c>
      <c r="K911">
        <f t="shared" ca="1" si="339"/>
        <v>1.252669736166228</v>
      </c>
      <c r="L911">
        <f t="shared" ca="1" si="340"/>
        <v>2.139609107044933</v>
      </c>
      <c r="M911">
        <f t="shared" ca="1" si="341"/>
        <v>3.0370350795676203E-3</v>
      </c>
      <c r="N911">
        <f t="shared" ca="1" si="342"/>
        <v>1.7194002042945015E-2</v>
      </c>
      <c r="O911">
        <f t="shared" ca="1" si="343"/>
        <v>-6.2200755045212254E-2</v>
      </c>
      <c r="P911">
        <f t="shared" ca="1" si="344"/>
        <v>3.3452741100159988</v>
      </c>
      <c r="Q911">
        <f t="shared" ca="1" si="345"/>
        <v>1.1169520719774468</v>
      </c>
      <c r="R911">
        <f t="shared" ca="1" si="346"/>
        <v>1.947240849177104</v>
      </c>
      <c r="T911">
        <f t="shared" si="347"/>
        <v>1.0261415327920769</v>
      </c>
      <c r="U911" s="6">
        <f t="shared" ca="1" si="348"/>
        <v>0.99117521644821005</v>
      </c>
      <c r="V911">
        <f t="shared" ca="1" si="349"/>
        <v>0.88809478650965445</v>
      </c>
      <c r="X911" t="b">
        <f t="shared" ca="1" si="350"/>
        <v>1</v>
      </c>
      <c r="BJ911" t="b">
        <f t="shared" si="331"/>
        <v>1</v>
      </c>
      <c r="BK911" t="b">
        <f t="shared" ca="1" si="332"/>
        <v>1</v>
      </c>
      <c r="BM911">
        <f t="shared" ca="1" si="351"/>
        <v>0.461279444312237</v>
      </c>
      <c r="BN911" t="b">
        <f t="shared" ca="1" si="352"/>
        <v>1</v>
      </c>
    </row>
    <row r="912" spans="1:66" x14ac:dyDescent="0.45">
      <c r="A912" s="1">
        <v>44215</v>
      </c>
      <c r="B912">
        <v>13.02525</v>
      </c>
      <c r="C912" s="1">
        <v>44215</v>
      </c>
      <c r="D912">
        <v>353.98001099999999</v>
      </c>
      <c r="E912">
        <f t="shared" si="333"/>
        <v>1.2889303627668196E-2</v>
      </c>
      <c r="F912" s="4">
        <f t="shared" si="334"/>
        <v>1.2470728397556247E-2</v>
      </c>
      <c r="G912">
        <f t="shared" ca="1" si="335"/>
        <v>3.9641747688870226E-3</v>
      </c>
      <c r="H912">
        <f t="shared" ca="1" si="336"/>
        <v>2.8166837075159518E-2</v>
      </c>
      <c r="I912">
        <f t="shared" ca="1" si="337"/>
        <v>-0.11551668949245504</v>
      </c>
      <c r="J912">
        <f t="shared" ca="1" si="338"/>
        <v>0.85163249963733678</v>
      </c>
      <c r="K912">
        <f t="shared" ca="1" si="339"/>
        <v>1.2493814207811074</v>
      </c>
      <c r="L912">
        <f t="shared" ca="1" si="340"/>
        <v>2.0453373491779341</v>
      </c>
      <c r="M912">
        <f t="shared" ca="1" si="341"/>
        <v>2.8617479730155067E-3</v>
      </c>
      <c r="N912">
        <f t="shared" ca="1" si="342"/>
        <v>1.7209881284667255E-2</v>
      </c>
      <c r="O912">
        <f t="shared" ca="1" si="343"/>
        <v>-4.2170803840780674E-2</v>
      </c>
      <c r="P912">
        <f t="shared" ca="1" si="344"/>
        <v>3.3235281576151579</v>
      </c>
      <c r="Q912">
        <f t="shared" ca="1" si="345"/>
        <v>1.1169520719774468</v>
      </c>
      <c r="R912">
        <f t="shared" ca="1" si="346"/>
        <v>1.8580417843702888</v>
      </c>
      <c r="T912">
        <f t="shared" si="347"/>
        <v>1.0128893036276683</v>
      </c>
      <c r="U912" s="6">
        <f t="shared" ca="1" si="348"/>
        <v>0.95622728774364063</v>
      </c>
      <c r="V912">
        <f t="shared" ca="1" si="349"/>
        <v>1.0323152076837969</v>
      </c>
      <c r="X912" t="b">
        <f t="shared" ca="1" si="350"/>
        <v>1</v>
      </c>
      <c r="BJ912" t="b">
        <f t="shared" si="331"/>
        <v>1</v>
      </c>
      <c r="BK912" t="b">
        <f t="shared" ca="1" si="332"/>
        <v>1</v>
      </c>
      <c r="BM912">
        <f t="shared" ca="1" si="351"/>
        <v>0.46834544417563695</v>
      </c>
      <c r="BN912" t="b">
        <f t="shared" ca="1" si="352"/>
        <v>1</v>
      </c>
    </row>
    <row r="913" spans="1:66" x14ac:dyDescent="0.45">
      <c r="A913" s="1">
        <v>44211</v>
      </c>
      <c r="B913">
        <v>12.859500000000001</v>
      </c>
      <c r="C913" s="1">
        <v>44211</v>
      </c>
      <c r="D913">
        <v>349.61999500000002</v>
      </c>
      <c r="E913">
        <f t="shared" si="333"/>
        <v>-2.581390503967727E-2</v>
      </c>
      <c r="F913" s="4">
        <f t="shared" si="334"/>
        <v>-1.0528106192654081E-2</v>
      </c>
      <c r="G913">
        <f t="shared" ca="1" si="335"/>
        <v>4.1547988065556516E-3</v>
      </c>
      <c r="H913">
        <f t="shared" ca="1" si="336"/>
        <v>2.835591653784484E-2</v>
      </c>
      <c r="I913">
        <f t="shared" ca="1" si="337"/>
        <v>-0.11056348350642797</v>
      </c>
      <c r="J913">
        <f t="shared" ca="1" si="338"/>
        <v>0.79067397716286969</v>
      </c>
      <c r="K913">
        <f t="shared" ca="1" si="339"/>
        <v>1.2556916234734297</v>
      </c>
      <c r="L913">
        <f t="shared" ca="1" si="340"/>
        <v>2.0867994637426248</v>
      </c>
      <c r="M913">
        <f t="shared" ca="1" si="341"/>
        <v>2.8972246485968185E-3</v>
      </c>
      <c r="N913">
        <f t="shared" ca="1" si="342"/>
        <v>1.7237080616333372E-2</v>
      </c>
      <c r="O913">
        <f t="shared" ca="1" si="343"/>
        <v>-4.4468053265714902E-2</v>
      </c>
      <c r="P913">
        <f t="shared" ca="1" si="344"/>
        <v>3.2878363313980676</v>
      </c>
      <c r="Q913">
        <f t="shared" ca="1" si="345"/>
        <v>1.1169520719774468</v>
      </c>
      <c r="R913">
        <f t="shared" ca="1" si="346"/>
        <v>1.8580417843702888</v>
      </c>
      <c r="T913">
        <f t="shared" si="347"/>
        <v>0.97418609496032271</v>
      </c>
      <c r="U913" s="6">
        <f t="shared" ca="1" si="348"/>
        <v>0.96857288116444151</v>
      </c>
      <c r="V913">
        <f t="shared" ca="1" si="349"/>
        <v>1.1701735235271169</v>
      </c>
      <c r="X913" t="b">
        <f t="shared" ca="1" si="350"/>
        <v>1</v>
      </c>
      <c r="BJ913" t="b">
        <f t="shared" si="331"/>
        <v>1</v>
      </c>
      <c r="BK913" t="b">
        <f t="shared" ca="1" si="332"/>
        <v>1</v>
      </c>
      <c r="BM913">
        <f t="shared" ca="1" si="351"/>
        <v>0.48183576852374532</v>
      </c>
      <c r="BN913" t="b">
        <f t="shared" ca="1" si="352"/>
        <v>1</v>
      </c>
    </row>
    <row r="914" spans="1:66" x14ac:dyDescent="0.45">
      <c r="A914" s="1">
        <v>44210</v>
      </c>
      <c r="B914">
        <v>13.20025</v>
      </c>
      <c r="C914" s="1">
        <v>44210</v>
      </c>
      <c r="D914">
        <v>353.33999599999999</v>
      </c>
      <c r="E914">
        <f t="shared" si="333"/>
        <v>-2.4497940029929617E-2</v>
      </c>
      <c r="F914" s="4">
        <f t="shared" si="334"/>
        <v>-6.243677614150572E-3</v>
      </c>
      <c r="G914">
        <f t="shared" ca="1" si="335"/>
        <v>3.8944525502669363E-3</v>
      </c>
      <c r="H914">
        <f t="shared" ca="1" si="336"/>
        <v>2.8866882954506755E-2</v>
      </c>
      <c r="I914">
        <f t="shared" ca="1" si="337"/>
        <v>-0.18829363834616802</v>
      </c>
      <c r="J914">
        <f t="shared" ca="1" si="338"/>
        <v>0.85055233535292096</v>
      </c>
      <c r="K914">
        <f t="shared" ca="1" si="339"/>
        <v>1.2465966847768994</v>
      </c>
      <c r="L914">
        <f t="shared" ca="1" si="340"/>
        <v>2.0867994637426248</v>
      </c>
      <c r="M914">
        <f t="shared" ca="1" si="341"/>
        <v>2.7134331530447886E-3</v>
      </c>
      <c r="N914">
        <f t="shared" ca="1" si="342"/>
        <v>1.7573631748104813E-2</v>
      </c>
      <c r="O914">
        <f t="shared" ca="1" si="343"/>
        <v>-0.12620446626384424</v>
      </c>
      <c r="P914">
        <f t="shared" ca="1" si="344"/>
        <v>3.1529772864884764</v>
      </c>
      <c r="Q914">
        <f t="shared" ca="1" si="345"/>
        <v>1.1058421019464073</v>
      </c>
      <c r="R914">
        <f t="shared" ca="1" si="346"/>
        <v>1.8580417843702888</v>
      </c>
      <c r="T914">
        <f t="shared" si="347"/>
        <v>0.97550205997007033</v>
      </c>
      <c r="U914" s="6">
        <f t="shared" ca="1" si="348"/>
        <v>0.9892273681055157</v>
      </c>
      <c r="V914">
        <f t="shared" ca="1" si="349"/>
        <v>1.1629053661417723</v>
      </c>
      <c r="X914" t="b">
        <f t="shared" ca="1" si="350"/>
        <v>1</v>
      </c>
      <c r="BJ914" t="b">
        <f t="shared" si="331"/>
        <v>1</v>
      </c>
      <c r="BK914" t="b">
        <f t="shared" ca="1" si="332"/>
        <v>1</v>
      </c>
      <c r="BM914">
        <f t="shared" ca="1" si="351"/>
        <v>0.73782751620998788</v>
      </c>
      <c r="BN914" t="b">
        <f t="shared" ca="1" si="352"/>
        <v>1</v>
      </c>
    </row>
    <row r="915" spans="1:66" x14ac:dyDescent="0.45">
      <c r="A915" s="1">
        <v>44209</v>
      </c>
      <c r="B915">
        <v>13.531750000000001</v>
      </c>
      <c r="C915" s="1">
        <v>44209</v>
      </c>
      <c r="D915">
        <v>355.55999800000001</v>
      </c>
      <c r="E915">
        <f t="shared" si="333"/>
        <v>3.4854187137322232E-3</v>
      </c>
      <c r="F915" s="4">
        <f t="shared" si="334"/>
        <v>5.0029366431317444E-3</v>
      </c>
      <c r="G915">
        <f t="shared" ca="1" si="335"/>
        <v>3.9794784904858636E-3</v>
      </c>
      <c r="H915">
        <f t="shared" ca="1" si="336"/>
        <v>2.8807817891208492E-2</v>
      </c>
      <c r="I915">
        <f t="shared" ca="1" si="337"/>
        <v>-0.1938521796484983</v>
      </c>
      <c r="J915">
        <f t="shared" ca="1" si="338"/>
        <v>0.88012644566283749</v>
      </c>
      <c r="K915">
        <f t="shared" ca="1" si="339"/>
        <v>1.2465966847768994</v>
      </c>
      <c r="L915">
        <f t="shared" ca="1" si="340"/>
        <v>2.139609107044933</v>
      </c>
      <c r="M915">
        <f t="shared" ca="1" si="341"/>
        <v>2.646566850183346E-3</v>
      </c>
      <c r="N915">
        <f t="shared" ca="1" si="342"/>
        <v>1.7633225185939655E-2</v>
      </c>
      <c r="O915">
        <f t="shared" ca="1" si="343"/>
        <v>-0.1230814694829486</v>
      </c>
      <c r="P915">
        <f t="shared" ca="1" si="344"/>
        <v>3.0805850729003996</v>
      </c>
      <c r="Q915">
        <f t="shared" ca="1" si="345"/>
        <v>1.1058421019464073</v>
      </c>
      <c r="R915">
        <f t="shared" ca="1" si="346"/>
        <v>1.7887314730786719</v>
      </c>
      <c r="T915">
        <f t="shared" si="347"/>
        <v>1.0034854187137323</v>
      </c>
      <c r="U915" s="6">
        <f t="shared" ca="1" si="348"/>
        <v>1.07271394030679</v>
      </c>
      <c r="V915">
        <f t="shared" ca="1" si="349"/>
        <v>0.21862924531455796</v>
      </c>
      <c r="X915" t="b">
        <f t="shared" ca="1" si="350"/>
        <v>0</v>
      </c>
      <c r="BJ915" t="b">
        <f t="shared" si="331"/>
        <v>1</v>
      </c>
      <c r="BK915" t="b">
        <f t="shared" ca="1" si="332"/>
        <v>0</v>
      </c>
      <c r="BM915">
        <f t="shared" ca="1" si="351"/>
        <v>0.75050192988125097</v>
      </c>
      <c r="BN915" t="b">
        <f t="shared" ca="1" si="352"/>
        <v>0</v>
      </c>
    </row>
    <row r="916" spans="1:66" x14ac:dyDescent="0.45">
      <c r="A916" s="1">
        <v>44208</v>
      </c>
      <c r="B916">
        <v>13.48475</v>
      </c>
      <c r="C916" s="1">
        <v>44208</v>
      </c>
      <c r="D916">
        <v>353.790009</v>
      </c>
      <c r="E916">
        <f t="shared" si="333"/>
        <v>-1.0039276144330599E-2</v>
      </c>
      <c r="F916" s="4">
        <f t="shared" si="334"/>
        <v>-1.467610293063222E-3</v>
      </c>
      <c r="G916">
        <f t="shared" ca="1" si="335"/>
        <v>4.2164731117907825E-3</v>
      </c>
      <c r="H916">
        <f t="shared" ca="1" si="336"/>
        <v>2.8998074176747414E-2</v>
      </c>
      <c r="I916">
        <f t="shared" ca="1" si="337"/>
        <v>-0.19334690086610121</v>
      </c>
      <c r="J916">
        <f t="shared" ca="1" si="338"/>
        <v>0.81959269160838621</v>
      </c>
      <c r="K916">
        <f t="shared" ca="1" si="339"/>
        <v>1.2465966847768994</v>
      </c>
      <c r="L916">
        <f t="shared" ca="1" si="340"/>
        <v>2.1638418298441917</v>
      </c>
      <c r="M916">
        <f t="shared" ca="1" si="341"/>
        <v>2.8194742207809332E-3</v>
      </c>
      <c r="N916">
        <f t="shared" ca="1" si="342"/>
        <v>1.7824953981445939E-2</v>
      </c>
      <c r="O916">
        <f t="shared" ca="1" si="343"/>
        <v>-0.10339080005893377</v>
      </c>
      <c r="P916">
        <f t="shared" ca="1" si="344"/>
        <v>2.9202345612736398</v>
      </c>
      <c r="Q916">
        <f t="shared" ca="1" si="345"/>
        <v>1.1545726257829578</v>
      </c>
      <c r="R916">
        <f t="shared" ca="1" si="346"/>
        <v>1.794756113489747</v>
      </c>
      <c r="T916">
        <f t="shared" si="347"/>
        <v>0.98996072385566936</v>
      </c>
      <c r="U916" s="6">
        <f t="shared" ca="1" si="348"/>
        <v>1.0059680337193904</v>
      </c>
      <c r="V916">
        <f t="shared" ca="1" si="349"/>
        <v>0.11593241813312183</v>
      </c>
      <c r="X916" t="b">
        <f t="shared" ca="1" si="350"/>
        <v>0</v>
      </c>
      <c r="BJ916" t="b">
        <f t="shared" si="331"/>
        <v>1</v>
      </c>
      <c r="BK916" t="b">
        <f t="shared" ca="1" si="332"/>
        <v>0</v>
      </c>
      <c r="BM916">
        <f t="shared" ca="1" si="351"/>
        <v>0.88809478650965445</v>
      </c>
      <c r="BN916" t="b">
        <f t="shared" ca="1" si="352"/>
        <v>0</v>
      </c>
    </row>
    <row r="917" spans="1:66" x14ac:dyDescent="0.45">
      <c r="A917" s="1">
        <v>44207</v>
      </c>
      <c r="B917">
        <v>13.621499999999999</v>
      </c>
      <c r="C917" s="1">
        <v>44207</v>
      </c>
      <c r="D917">
        <v>354.30999800000001</v>
      </c>
      <c r="E917">
        <f t="shared" si="333"/>
        <v>2.5966445101399022E-2</v>
      </c>
      <c r="F917" s="4">
        <f t="shared" si="334"/>
        <v>-8.5347748153727608E-3</v>
      </c>
      <c r="G917">
        <f t="shared" ca="1" si="335"/>
        <v>4.1790081645696579E-3</v>
      </c>
      <c r="H917">
        <f t="shared" ca="1" si="336"/>
        <v>2.9021415884633039E-2</v>
      </c>
      <c r="I917">
        <f t="shared" ca="1" si="337"/>
        <v>-0.19050346243207386</v>
      </c>
      <c r="J917">
        <f t="shared" ca="1" si="338"/>
        <v>0.8074901009547184</v>
      </c>
      <c r="K917">
        <f t="shared" ca="1" si="339"/>
        <v>1.2465966847768994</v>
      </c>
      <c r="L917">
        <f t="shared" ca="1" si="340"/>
        <v>2.1104340766146734</v>
      </c>
      <c r="M917">
        <f t="shared" ca="1" si="341"/>
        <v>2.6056934600312948E-3</v>
      </c>
      <c r="N917">
        <f t="shared" ca="1" si="342"/>
        <v>1.8130406243890729E-2</v>
      </c>
      <c r="O917">
        <f t="shared" ca="1" si="343"/>
        <v>-0.15112359243772519</v>
      </c>
      <c r="P917">
        <f t="shared" ca="1" si="344"/>
        <v>2.7548310041715478</v>
      </c>
      <c r="Q917">
        <f t="shared" ca="1" si="345"/>
        <v>1.1414531424503207</v>
      </c>
      <c r="R917">
        <f t="shared" ca="1" si="346"/>
        <v>1.6140393074273198</v>
      </c>
      <c r="T917">
        <f t="shared" si="347"/>
        <v>1.025966445101399</v>
      </c>
      <c r="U917" s="6">
        <f t="shared" ca="1" si="348"/>
        <v>1.0387387043886069</v>
      </c>
      <c r="V917">
        <f t="shared" ca="1" si="349"/>
        <v>0.31787457561340293</v>
      </c>
      <c r="X917" t="b">
        <f t="shared" ca="1" si="350"/>
        <v>0</v>
      </c>
      <c r="BJ917" t="b">
        <f t="shared" si="331"/>
        <v>1</v>
      </c>
      <c r="BK917" t="b">
        <f t="shared" ca="1" si="332"/>
        <v>0</v>
      </c>
      <c r="BM917">
        <f t="shared" ca="1" si="351"/>
        <v>1.0323152076837969</v>
      </c>
      <c r="BN917" t="b">
        <f t="shared" ca="1" si="352"/>
        <v>1</v>
      </c>
    </row>
    <row r="918" spans="1:66" x14ac:dyDescent="0.45">
      <c r="A918" s="1">
        <v>44204</v>
      </c>
      <c r="B918">
        <v>13.27675</v>
      </c>
      <c r="C918" s="1">
        <v>44204</v>
      </c>
      <c r="D918">
        <v>357.35998499999999</v>
      </c>
      <c r="E918">
        <f t="shared" si="333"/>
        <v>-5.0397182254196338E-3</v>
      </c>
      <c r="F918" s="4">
        <f t="shared" si="334"/>
        <v>7.3004935036936986E-3</v>
      </c>
      <c r="G918">
        <f t="shared" ca="1" si="335"/>
        <v>4.285720194416461E-3</v>
      </c>
      <c r="H918">
        <f t="shared" ca="1" si="336"/>
        <v>2.9140923137444819E-2</v>
      </c>
      <c r="I918">
        <f t="shared" ca="1" si="337"/>
        <v>-0.18493106466006279</v>
      </c>
      <c r="J918">
        <f t="shared" ca="1" si="338"/>
        <v>0.77058233725961633</v>
      </c>
      <c r="K918">
        <f t="shared" ca="1" si="339"/>
        <v>1.2465966847768994</v>
      </c>
      <c r="L918">
        <f t="shared" ca="1" si="340"/>
        <v>2.1104340766146734</v>
      </c>
      <c r="M918">
        <f t="shared" ca="1" si="341"/>
        <v>2.9573438633456405E-3</v>
      </c>
      <c r="N918">
        <f t="shared" ca="1" si="342"/>
        <v>1.8589479796675013E-2</v>
      </c>
      <c r="O918">
        <f t="shared" ca="1" si="343"/>
        <v>-3.2589150736286869E-2</v>
      </c>
      <c r="P918">
        <f t="shared" ca="1" si="344"/>
        <v>2.734651273969785</v>
      </c>
      <c r="Q918">
        <f t="shared" ca="1" si="345"/>
        <v>1.2328164302779072</v>
      </c>
      <c r="R918">
        <f t="shared" ca="1" si="346"/>
        <v>1.8116583595510853</v>
      </c>
      <c r="T918">
        <f t="shared" si="347"/>
        <v>0.9949602817745804</v>
      </c>
      <c r="U918" s="6">
        <f t="shared" ca="1" si="348"/>
        <v>1.0169858291842206</v>
      </c>
      <c r="V918">
        <f t="shared" ca="1" si="349"/>
        <v>0.27306656217800285</v>
      </c>
      <c r="X918" t="b">
        <f t="shared" ca="1" si="350"/>
        <v>0</v>
      </c>
      <c r="BJ918" t="b">
        <f t="shared" si="331"/>
        <v>1</v>
      </c>
      <c r="BK918" t="b">
        <f t="shared" ca="1" si="332"/>
        <v>0</v>
      </c>
      <c r="BM918">
        <f t="shared" ca="1" si="351"/>
        <v>1.1701735235271169</v>
      </c>
      <c r="BN918" t="b">
        <f t="shared" ca="1" si="352"/>
        <v>1</v>
      </c>
    </row>
    <row r="919" spans="1:66" x14ac:dyDescent="0.45">
      <c r="A919" s="1">
        <v>44203</v>
      </c>
      <c r="B919">
        <v>13.343999999999999</v>
      </c>
      <c r="C919" s="1">
        <v>44203</v>
      </c>
      <c r="D919">
        <v>354.76998900000001</v>
      </c>
      <c r="E919">
        <f t="shared" si="333"/>
        <v>5.7830274683895504E-2</v>
      </c>
      <c r="F919" s="4">
        <f t="shared" si="334"/>
        <v>2.8467826231007621E-2</v>
      </c>
      <c r="G919">
        <f t="shared" ca="1" si="335"/>
        <v>4.2394844810247382E-3</v>
      </c>
      <c r="H919">
        <f t="shared" ca="1" si="336"/>
        <v>2.9163120880434375E-2</v>
      </c>
      <c r="I919">
        <f t="shared" ca="1" si="337"/>
        <v>-0.18084990870271253</v>
      </c>
      <c r="J919">
        <f t="shared" ca="1" si="338"/>
        <v>0.75858827547698793</v>
      </c>
      <c r="K919">
        <f t="shared" ca="1" si="339"/>
        <v>1.2465966847768994</v>
      </c>
      <c r="L919">
        <f t="shared" ca="1" si="340"/>
        <v>2.1026926136660262</v>
      </c>
      <c r="M919">
        <f t="shared" ca="1" si="341"/>
        <v>2.9232829399509861E-3</v>
      </c>
      <c r="N919">
        <f t="shared" ca="1" si="342"/>
        <v>1.8587722783775313E-2</v>
      </c>
      <c r="O919">
        <f t="shared" ca="1" si="343"/>
        <v>-2.7122179957046581E-2</v>
      </c>
      <c r="P919">
        <f t="shared" ca="1" si="344"/>
        <v>2.7365997446037831</v>
      </c>
      <c r="Q919">
        <f t="shared" ca="1" si="345"/>
        <v>1.2328164302779072</v>
      </c>
      <c r="R919">
        <f t="shared" ca="1" si="346"/>
        <v>1.8116583595510853</v>
      </c>
      <c r="T919">
        <f t="shared" si="347"/>
        <v>1.0578302746838955</v>
      </c>
      <c r="U919" s="6">
        <f t="shared" ca="1" si="348"/>
        <v>1.0150809196888728</v>
      </c>
      <c r="V919">
        <f t="shared" ca="1" si="349"/>
        <v>0.4488463089465542</v>
      </c>
      <c r="X919" t="b">
        <f t="shared" ca="1" si="350"/>
        <v>0</v>
      </c>
      <c r="BJ919" t="b">
        <f t="shared" si="331"/>
        <v>1</v>
      </c>
      <c r="BK919" t="b">
        <f t="shared" ca="1" si="332"/>
        <v>0</v>
      </c>
      <c r="BM919">
        <f t="shared" ca="1" si="351"/>
        <v>1.1629053661417723</v>
      </c>
      <c r="BN919" t="b">
        <f t="shared" ca="1" si="352"/>
        <v>1</v>
      </c>
    </row>
    <row r="920" spans="1:66" x14ac:dyDescent="0.45">
      <c r="A920" s="1">
        <v>44202</v>
      </c>
      <c r="B920">
        <v>12.6145</v>
      </c>
      <c r="C920" s="1">
        <v>44202</v>
      </c>
      <c r="D920">
        <v>344.95001200000002</v>
      </c>
      <c r="E920">
        <f t="shared" si="333"/>
        <v>-5.8952983084354454E-2</v>
      </c>
      <c r="F920" s="4">
        <f t="shared" si="334"/>
        <v>-1.6592003827328554E-2</v>
      </c>
      <c r="G920">
        <f t="shared" ca="1" si="335"/>
        <v>4.8081543497887217E-3</v>
      </c>
      <c r="H920">
        <f t="shared" ca="1" si="336"/>
        <v>3.1247750715610492E-2</v>
      </c>
      <c r="I920">
        <f t="shared" ca="1" si="337"/>
        <v>0.55158170551007668</v>
      </c>
      <c r="J920">
        <f t="shared" ca="1" si="338"/>
        <v>4.0107340256404669</v>
      </c>
      <c r="K920">
        <f t="shared" ca="1" si="339"/>
        <v>1.2465966847768994</v>
      </c>
      <c r="L920">
        <f t="shared" ca="1" si="340"/>
        <v>2.1026926136660262</v>
      </c>
      <c r="M920">
        <f t="shared" ca="1" si="341"/>
        <v>3.3006483341152513E-3</v>
      </c>
      <c r="N920">
        <f t="shared" ca="1" si="342"/>
        <v>1.9833317937107957E-2</v>
      </c>
      <c r="O920">
        <f t="shared" ca="1" si="343"/>
        <v>0.57984742372554532</v>
      </c>
      <c r="P920">
        <f t="shared" ca="1" si="344"/>
        <v>4.8390510301066874</v>
      </c>
      <c r="Q920">
        <f t="shared" ca="1" si="345"/>
        <v>1.2487262799612309</v>
      </c>
      <c r="R920">
        <f t="shared" ca="1" si="346"/>
        <v>1.8116583595510853</v>
      </c>
      <c r="T920">
        <f t="shared" si="347"/>
        <v>0.94104701691564552</v>
      </c>
      <c r="U920" s="6">
        <f t="shared" ca="1" si="348"/>
        <v>0.97460066057597583</v>
      </c>
      <c r="V920">
        <f t="shared" ca="1" si="349"/>
        <v>0.74363857957721269</v>
      </c>
      <c r="X920" t="b">
        <f t="shared" ca="1" si="350"/>
        <v>1</v>
      </c>
      <c r="BJ920" t="b">
        <f t="shared" si="331"/>
        <v>1</v>
      </c>
      <c r="BK920" t="b">
        <f t="shared" ca="1" si="332"/>
        <v>1</v>
      </c>
      <c r="BM920">
        <f t="shared" ca="1" si="351"/>
        <v>0.21862924531455796</v>
      </c>
      <c r="BN920" t="b">
        <f t="shared" ca="1" si="352"/>
        <v>1</v>
      </c>
    </row>
    <row r="921" spans="1:66" x14ac:dyDescent="0.45">
      <c r="A921" s="1">
        <v>44201</v>
      </c>
      <c r="B921">
        <v>13.40475</v>
      </c>
      <c r="C921" s="1">
        <v>44201</v>
      </c>
      <c r="D921">
        <v>350.76998900000001</v>
      </c>
      <c r="E921">
        <f t="shared" si="333"/>
        <v>2.2209936325161078E-2</v>
      </c>
      <c r="F921" s="4">
        <f t="shared" si="334"/>
        <v>8.2204735912106593E-3</v>
      </c>
      <c r="G921">
        <f t="shared" ca="1" si="335"/>
        <v>5.2715705410306627E-3</v>
      </c>
      <c r="H921">
        <f t="shared" ca="1" si="336"/>
        <v>3.0983543807513936E-2</v>
      </c>
      <c r="I921">
        <f t="shared" ca="1" si="337"/>
        <v>0.56885149570542504</v>
      </c>
      <c r="J921">
        <f t="shared" ca="1" si="338"/>
        <v>4.1294633394394253</v>
      </c>
      <c r="K921">
        <f t="shared" ca="1" si="339"/>
        <v>1.2556916234734297</v>
      </c>
      <c r="L921">
        <f t="shared" ca="1" si="340"/>
        <v>2.1519869601288497</v>
      </c>
      <c r="M921">
        <f t="shared" ca="1" si="341"/>
        <v>3.3392591934009994E-3</v>
      </c>
      <c r="N921">
        <f t="shared" ca="1" si="342"/>
        <v>1.9801888697242399E-2</v>
      </c>
      <c r="O921">
        <f t="shared" ca="1" si="343"/>
        <v>0.58067165693166511</v>
      </c>
      <c r="P921">
        <f t="shared" ca="1" si="344"/>
        <v>4.8800490025011714</v>
      </c>
      <c r="Q921">
        <f t="shared" ca="1" si="345"/>
        <v>1.2487262799612309</v>
      </c>
      <c r="R921">
        <f t="shared" ca="1" si="346"/>
        <v>1.8116583595510853</v>
      </c>
      <c r="T921">
        <f t="shared" si="347"/>
        <v>1.0222099363251611</v>
      </c>
      <c r="U921" s="6">
        <f t="shared" ca="1" si="348"/>
        <v>1.0391279069767445</v>
      </c>
      <c r="V921">
        <f t="shared" ca="1" si="349"/>
        <v>-0.32847175990698929</v>
      </c>
      <c r="X921" t="b">
        <f t="shared" ca="1" si="350"/>
        <v>0</v>
      </c>
      <c r="BJ921" t="b">
        <f t="shared" si="331"/>
        <v>1</v>
      </c>
      <c r="BK921" t="b">
        <f t="shared" ca="1" si="332"/>
        <v>0</v>
      </c>
      <c r="BM921">
        <f t="shared" ca="1" si="351"/>
        <v>0.11593241813312183</v>
      </c>
      <c r="BN921" t="b">
        <f t="shared" ca="1" si="352"/>
        <v>0</v>
      </c>
    </row>
    <row r="922" spans="1:66" x14ac:dyDescent="0.45">
      <c r="A922" s="1">
        <v>44200</v>
      </c>
      <c r="B922">
        <v>13.1135</v>
      </c>
      <c r="C922" s="1">
        <v>44200</v>
      </c>
      <c r="D922">
        <v>347.91000400000001</v>
      </c>
      <c r="E922">
        <f t="shared" si="333"/>
        <v>4.4810417464573298E-3</v>
      </c>
      <c r="F922" s="4">
        <f t="shared" si="334"/>
        <v>-1.6620042540545523E-2</v>
      </c>
      <c r="G922">
        <f t="shared" ca="1" si="335"/>
        <v>4.9910134170420822E-3</v>
      </c>
      <c r="H922">
        <f t="shared" ca="1" si="336"/>
        <v>3.1083280519637733E-2</v>
      </c>
      <c r="I922">
        <f t="shared" ca="1" si="337"/>
        <v>0.57976406218193277</v>
      </c>
      <c r="J922">
        <f t="shared" ca="1" si="338"/>
        <v>4.0712737861394732</v>
      </c>
      <c r="K922">
        <f t="shared" ca="1" si="339"/>
        <v>1.2556916234734297</v>
      </c>
      <c r="L922">
        <f t="shared" ca="1" si="340"/>
        <v>2.1440930735097834</v>
      </c>
      <c r="M922">
        <f t="shared" ca="1" si="341"/>
        <v>3.0968746203167414E-3</v>
      </c>
      <c r="N922">
        <f t="shared" ca="1" si="342"/>
        <v>2.0037133011771676E-2</v>
      </c>
      <c r="O922">
        <f t="shared" ca="1" si="343"/>
        <v>0.54476409419832539</v>
      </c>
      <c r="P922">
        <f t="shared" ca="1" si="344"/>
        <v>4.6563726546359208</v>
      </c>
      <c r="Q922">
        <f t="shared" ca="1" si="345"/>
        <v>1.1638003583798977</v>
      </c>
      <c r="R922">
        <f t="shared" ca="1" si="346"/>
        <v>1.6292396398411559</v>
      </c>
      <c r="T922">
        <f t="shared" si="347"/>
        <v>1.0044810417464574</v>
      </c>
      <c r="U922" s="6">
        <f t="shared" ca="1" si="348"/>
        <v>1.0092159692159692</v>
      </c>
      <c r="V922">
        <f t="shared" ca="1" si="349"/>
        <v>-0.20263899402038987</v>
      </c>
      <c r="X922" t="b">
        <f t="shared" ca="1" si="350"/>
        <v>0</v>
      </c>
      <c r="BJ922" t="b">
        <f t="shared" si="331"/>
        <v>1</v>
      </c>
      <c r="BK922" t="b">
        <f t="shared" ca="1" si="332"/>
        <v>0</v>
      </c>
      <c r="BM922">
        <f t="shared" ca="1" si="351"/>
        <v>0.31787457561340293</v>
      </c>
      <c r="BN922" t="b">
        <f t="shared" ca="1" si="352"/>
        <v>0</v>
      </c>
    </row>
    <row r="923" spans="1:66" x14ac:dyDescent="0.45">
      <c r="A923" s="1">
        <v>44196</v>
      </c>
      <c r="B923">
        <v>13.055</v>
      </c>
      <c r="C923" s="1">
        <v>44196</v>
      </c>
      <c r="D923">
        <v>353.790009</v>
      </c>
      <c r="E923">
        <f t="shared" si="333"/>
        <v>-6.9033718121826364E-3</v>
      </c>
      <c r="F923" s="4">
        <f t="shared" si="334"/>
        <v>8.7698876981195787E-4</v>
      </c>
      <c r="G923">
        <f t="shared" ca="1" si="335"/>
        <v>5.2188300799200912E-3</v>
      </c>
      <c r="H923">
        <f t="shared" ca="1" si="336"/>
        <v>3.124606993707401E-2</v>
      </c>
      <c r="I923">
        <f t="shared" ca="1" si="337"/>
        <v>0.56387139186648527</v>
      </c>
      <c r="J923">
        <f t="shared" ca="1" si="338"/>
        <v>3.9293902994968368</v>
      </c>
      <c r="K923">
        <f t="shared" ca="1" si="339"/>
        <v>1.2556916234734297</v>
      </c>
      <c r="L923">
        <f t="shared" ca="1" si="340"/>
        <v>2.1631405595270765</v>
      </c>
      <c r="M923">
        <f t="shared" ca="1" si="341"/>
        <v>3.1879361560667595E-3</v>
      </c>
      <c r="N923">
        <f t="shared" ca="1" si="342"/>
        <v>1.9988401379922478E-2</v>
      </c>
      <c r="O923">
        <f t="shared" ca="1" si="343"/>
        <v>0.53982260132782767</v>
      </c>
      <c r="P923">
        <f t="shared" ca="1" si="344"/>
        <v>4.7166905644774264</v>
      </c>
      <c r="Q923">
        <f t="shared" ca="1" si="345"/>
        <v>1.1638003583798977</v>
      </c>
      <c r="R923">
        <f t="shared" ca="1" si="346"/>
        <v>1.8116583595510853</v>
      </c>
      <c r="T923">
        <f t="shared" si="347"/>
        <v>0.99309662818781741</v>
      </c>
      <c r="U923" s="6">
        <f t="shared" ca="1" si="348"/>
        <v>1.0035167284816573</v>
      </c>
      <c r="V923">
        <f t="shared" ca="1" si="349"/>
        <v>0.41576343323661469</v>
      </c>
      <c r="X923" t="b">
        <f t="shared" ca="1" si="350"/>
        <v>0</v>
      </c>
      <c r="BJ923" t="b">
        <f t="shared" si="331"/>
        <v>1</v>
      </c>
      <c r="BK923" t="b">
        <f t="shared" ca="1" si="332"/>
        <v>0</v>
      </c>
      <c r="BM923">
        <f t="shared" ca="1" si="351"/>
        <v>0.27306656217800285</v>
      </c>
      <c r="BN923" t="b">
        <f t="shared" ca="1" si="352"/>
        <v>0</v>
      </c>
    </row>
    <row r="924" spans="1:66" x14ac:dyDescent="0.45">
      <c r="A924" s="1">
        <v>44195</v>
      </c>
      <c r="B924">
        <v>13.14575</v>
      </c>
      <c r="C924" s="1">
        <v>44195</v>
      </c>
      <c r="D924">
        <v>353.48001099999999</v>
      </c>
      <c r="E924">
        <f t="shared" si="333"/>
        <v>1.5645220481718177E-2</v>
      </c>
      <c r="F924" s="4">
        <f t="shared" si="334"/>
        <v>1.3314098373583454E-3</v>
      </c>
      <c r="G924">
        <f t="shared" ca="1" si="335"/>
        <v>4.9208113841414051E-3</v>
      </c>
      <c r="H924">
        <f t="shared" ca="1" si="336"/>
        <v>3.1643980607419867E-2</v>
      </c>
      <c r="I924">
        <f t="shared" ca="1" si="337"/>
        <v>0.51258070153360602</v>
      </c>
      <c r="J924">
        <f t="shared" ca="1" si="338"/>
        <v>3.7408592645524097</v>
      </c>
      <c r="K924">
        <f t="shared" ca="1" si="339"/>
        <v>1.2465966847768994</v>
      </c>
      <c r="L924">
        <f t="shared" ca="1" si="340"/>
        <v>2.126688920628423</v>
      </c>
      <c r="M924">
        <f t="shared" ca="1" si="341"/>
        <v>3.0155276649932628E-3</v>
      </c>
      <c r="N924">
        <f t="shared" ca="1" si="342"/>
        <v>2.0156437817192219E-2</v>
      </c>
      <c r="O924">
        <f t="shared" ca="1" si="343"/>
        <v>0.52149081030253108</v>
      </c>
      <c r="P924">
        <f t="shared" ca="1" si="344"/>
        <v>4.5363055821358289</v>
      </c>
      <c r="Q924">
        <f t="shared" ca="1" si="345"/>
        <v>1.0024142340803541</v>
      </c>
      <c r="R924">
        <f t="shared" ca="1" si="346"/>
        <v>1.6292396398411559</v>
      </c>
      <c r="T924">
        <f t="shared" si="347"/>
        <v>1.0156452204817181</v>
      </c>
      <c r="U924" s="6">
        <f t="shared" ca="1" si="348"/>
        <v>0.99002127539397144</v>
      </c>
      <c r="V924">
        <f t="shared" ca="1" si="349"/>
        <v>0.70492570445848202</v>
      </c>
      <c r="X924" t="b">
        <f t="shared" ca="1" si="350"/>
        <v>1</v>
      </c>
      <c r="BJ924" t="b">
        <f t="shared" si="331"/>
        <v>1</v>
      </c>
      <c r="BK924" t="b">
        <f t="shared" ca="1" si="332"/>
        <v>1</v>
      </c>
      <c r="BM924">
        <f t="shared" ca="1" si="351"/>
        <v>0.4488463089465542</v>
      </c>
      <c r="BN924" t="b">
        <f t="shared" ca="1" si="352"/>
        <v>1</v>
      </c>
    </row>
    <row r="925" spans="1:66" x14ac:dyDescent="0.45">
      <c r="A925" s="1">
        <v>44194</v>
      </c>
      <c r="B925">
        <v>12.943250000000001</v>
      </c>
      <c r="C925" s="1">
        <v>44194</v>
      </c>
      <c r="D925">
        <v>353.01001000000002</v>
      </c>
      <c r="E925">
        <f t="shared" si="333"/>
        <v>3.3527131782946089E-3</v>
      </c>
      <c r="F925" s="4">
        <f t="shared" si="334"/>
        <v>-6.6129420846299629E-3</v>
      </c>
      <c r="G925">
        <f t="shared" ca="1" si="335"/>
        <v>5.3738989273539942E-3</v>
      </c>
      <c r="H925">
        <f t="shared" ca="1" si="336"/>
        <v>3.2437111470103121E-2</v>
      </c>
      <c r="I925">
        <f t="shared" ca="1" si="337"/>
        <v>0.58817212168111066</v>
      </c>
      <c r="J925">
        <f t="shared" ca="1" si="338"/>
        <v>3.559677735694903</v>
      </c>
      <c r="K925">
        <f t="shared" ca="1" si="339"/>
        <v>1.2779047936996772</v>
      </c>
      <c r="L925">
        <f t="shared" ca="1" si="340"/>
        <v>2.1807052670370606</v>
      </c>
      <c r="M925">
        <f t="shared" ca="1" si="341"/>
        <v>3.3101708710904106E-3</v>
      </c>
      <c r="N925">
        <f t="shared" ca="1" si="342"/>
        <v>2.0558392311454853E-2</v>
      </c>
      <c r="O925">
        <f t="shared" ca="1" si="343"/>
        <v>0.55764983766467557</v>
      </c>
      <c r="P925">
        <f t="shared" ca="1" si="344"/>
        <v>4.2379382452251209</v>
      </c>
      <c r="Q925">
        <f t="shared" ca="1" si="345"/>
        <v>1.0975238859730123</v>
      </c>
      <c r="R925">
        <f t="shared" ca="1" si="346"/>
        <v>1.6307953319627011</v>
      </c>
      <c r="T925">
        <f t="shared" si="347"/>
        <v>1.0033527131782947</v>
      </c>
      <c r="U925" s="6">
        <f t="shared" ca="1" si="348"/>
        <v>0.97082262933863384</v>
      </c>
      <c r="V925">
        <f t="shared" ca="1" si="349"/>
        <v>1.0025319734332161</v>
      </c>
      <c r="X925" t="b">
        <f t="shared" ca="1" si="350"/>
        <v>1</v>
      </c>
      <c r="BJ925" t="b">
        <f t="shared" si="331"/>
        <v>1</v>
      </c>
      <c r="BK925" t="b">
        <f t="shared" ca="1" si="332"/>
        <v>1</v>
      </c>
      <c r="BM925">
        <f t="shared" ca="1" si="351"/>
        <v>0.74363857957721269</v>
      </c>
      <c r="BN925" t="b">
        <f t="shared" ca="1" si="352"/>
        <v>1</v>
      </c>
    </row>
    <row r="926" spans="1:66" x14ac:dyDescent="0.45">
      <c r="A926" s="1">
        <v>44193</v>
      </c>
      <c r="B926">
        <v>12.9</v>
      </c>
      <c r="C926" s="1">
        <v>44193</v>
      </c>
      <c r="D926">
        <v>355.35998499999999</v>
      </c>
      <c r="E926">
        <f t="shared" si="333"/>
        <v>-7.215007215007215E-3</v>
      </c>
      <c r="F926" s="4">
        <f t="shared" si="334"/>
        <v>7.0278280573024023E-3</v>
      </c>
      <c r="G926">
        <f t="shared" ca="1" si="335"/>
        <v>4.4345311428941768E-3</v>
      </c>
      <c r="H926">
        <f t="shared" ca="1" si="336"/>
        <v>3.5106479783010285E-2</v>
      </c>
      <c r="I926">
        <f t="shared" ca="1" si="337"/>
        <v>-0.25826815969957589</v>
      </c>
      <c r="J926">
        <f t="shared" ca="1" si="338"/>
        <v>6.1692489334361875</v>
      </c>
      <c r="K926">
        <f t="shared" ca="1" si="339"/>
        <v>1.143256413194087</v>
      </c>
      <c r="L926">
        <f t="shared" ca="1" si="340"/>
        <v>2.1218496598103451</v>
      </c>
      <c r="M926">
        <f t="shared" ca="1" si="341"/>
        <v>2.6689194742949675E-3</v>
      </c>
      <c r="N926">
        <f t="shared" ca="1" si="342"/>
        <v>2.2752550124253531E-2</v>
      </c>
      <c r="O926">
        <f t="shared" ca="1" si="343"/>
        <v>-0.63960311769959843</v>
      </c>
      <c r="P926">
        <f t="shared" ca="1" si="344"/>
        <v>8.7745515761309605</v>
      </c>
      <c r="Q926">
        <f t="shared" ca="1" si="345"/>
        <v>1.0500625110514408</v>
      </c>
      <c r="R926">
        <f t="shared" ca="1" si="346"/>
        <v>1.5899330104884422</v>
      </c>
      <c r="T926">
        <f t="shared" si="347"/>
        <v>0.99278499278499277</v>
      </c>
      <c r="U926" s="6">
        <f t="shared" ca="1" si="348"/>
        <v>0.97197106690777568</v>
      </c>
      <c r="V926">
        <f t="shared" ca="1" si="349"/>
        <v>1.4738977597819884</v>
      </c>
      <c r="X926" t="b">
        <f t="shared" ca="1" si="350"/>
        <v>1</v>
      </c>
      <c r="BJ926" t="b">
        <f t="shared" si="331"/>
        <v>1</v>
      </c>
      <c r="BK926" t="b">
        <f t="shared" ca="1" si="332"/>
        <v>1</v>
      </c>
      <c r="BM926">
        <f t="shared" ca="1" si="351"/>
        <v>-0.32847175990698929</v>
      </c>
      <c r="BN926" t="b">
        <f t="shared" ca="1" si="352"/>
        <v>1</v>
      </c>
    </row>
    <row r="927" spans="1:66" x14ac:dyDescent="0.45">
      <c r="A927" s="1">
        <v>44189</v>
      </c>
      <c r="B927">
        <v>12.99375</v>
      </c>
      <c r="C927" s="1">
        <v>44189</v>
      </c>
      <c r="D927">
        <v>352.88000499999998</v>
      </c>
      <c r="E927">
        <f t="shared" si="333"/>
        <v>-1.1914599227472302E-3</v>
      </c>
      <c r="F927" s="4">
        <f t="shared" si="334"/>
        <v>6.6467467686805283E-3</v>
      </c>
      <c r="G927">
        <f t="shared" ca="1" si="335"/>
        <v>5.0376164882475639E-3</v>
      </c>
      <c r="H927">
        <f t="shared" ca="1" si="336"/>
        <v>3.5931676388336997E-2</v>
      </c>
      <c r="I927">
        <f t="shared" ca="1" si="337"/>
        <v>-0.15000304816402676</v>
      </c>
      <c r="J927">
        <f t="shared" ca="1" si="338"/>
        <v>5.7979713707658211</v>
      </c>
      <c r="K927">
        <f t="shared" ca="1" si="339"/>
        <v>1.1910267029254131</v>
      </c>
      <c r="L927">
        <f t="shared" ca="1" si="340"/>
        <v>2.1825517330509112</v>
      </c>
      <c r="M927">
        <f t="shared" ca="1" si="341"/>
        <v>3.1844781059594818E-3</v>
      </c>
      <c r="N927">
        <f t="shared" ca="1" si="342"/>
        <v>2.3986575604708009E-2</v>
      </c>
      <c r="O927">
        <f t="shared" ca="1" si="343"/>
        <v>-0.15451388431221927</v>
      </c>
      <c r="P927">
        <f t="shared" ca="1" si="344"/>
        <v>8.6211701566471994</v>
      </c>
      <c r="Q927">
        <f t="shared" ca="1" si="345"/>
        <v>1.0683758601047362</v>
      </c>
      <c r="R927">
        <f t="shared" ca="1" si="346"/>
        <v>1.6057954040548008</v>
      </c>
      <c r="T927">
        <f t="shared" si="347"/>
        <v>0.99880854007725273</v>
      </c>
      <c r="U927" s="6">
        <f t="shared" ca="1" si="348"/>
        <v>0.97395296542677756</v>
      </c>
      <c r="V927">
        <f t="shared" ca="1" si="349"/>
        <v>1.5182209805569782</v>
      </c>
      <c r="X927" t="b">
        <f t="shared" ca="1" si="350"/>
        <v>1</v>
      </c>
      <c r="BJ927" t="b">
        <f t="shared" si="331"/>
        <v>1</v>
      </c>
      <c r="BK927" t="b">
        <f t="shared" ca="1" si="332"/>
        <v>1</v>
      </c>
      <c r="BM927">
        <f t="shared" ca="1" si="351"/>
        <v>-0.20263899402038987</v>
      </c>
      <c r="BN927" t="b">
        <f t="shared" ca="1" si="352"/>
        <v>1</v>
      </c>
    </row>
    <row r="928" spans="1:66" x14ac:dyDescent="0.45">
      <c r="A928" s="1">
        <v>44188</v>
      </c>
      <c r="B928">
        <v>13.00925</v>
      </c>
      <c r="C928" s="1">
        <v>44188</v>
      </c>
      <c r="D928">
        <v>350.54998799999998</v>
      </c>
      <c r="E928">
        <f t="shared" si="333"/>
        <v>-2.0258693728465733E-2</v>
      </c>
      <c r="F928" s="4">
        <f t="shared" si="334"/>
        <v>-9.1019620095587721E-3</v>
      </c>
      <c r="G928">
        <f t="shared" ca="1" si="335"/>
        <v>4.4317346187940721E-3</v>
      </c>
      <c r="H928">
        <f t="shared" ca="1" si="336"/>
        <v>3.7041733699186979E-2</v>
      </c>
      <c r="I928">
        <f t="shared" ca="1" si="337"/>
        <v>-0.29386182846440029</v>
      </c>
      <c r="J928">
        <f t="shared" ca="1" si="338"/>
        <v>5.4881144207404207</v>
      </c>
      <c r="K928">
        <f t="shared" ca="1" si="339"/>
        <v>0.96934370930910119</v>
      </c>
      <c r="L928">
        <f t="shared" ca="1" si="340"/>
        <v>2.1687006258757084</v>
      </c>
      <c r="M928">
        <f t="shared" ca="1" si="341"/>
        <v>2.6592879922058828E-3</v>
      </c>
      <c r="N928">
        <f t="shared" ca="1" si="342"/>
        <v>2.5037287531691085E-2</v>
      </c>
      <c r="O928">
        <f t="shared" ca="1" si="343"/>
        <v>-0.4112431852518319</v>
      </c>
      <c r="P928">
        <f t="shared" ca="1" si="344"/>
        <v>8.1476417956953604</v>
      </c>
      <c r="Q928">
        <f t="shared" ca="1" si="345"/>
        <v>0.94736283530403986</v>
      </c>
      <c r="R928">
        <f t="shared" ca="1" si="346"/>
        <v>1.5284085513354317</v>
      </c>
      <c r="T928">
        <f t="shared" si="347"/>
        <v>0.97974130627153422</v>
      </c>
      <c r="U928" s="6">
        <f t="shared" ca="1" si="348"/>
        <v>0.98238625637153099</v>
      </c>
      <c r="V928">
        <f t="shared" ca="1" si="349"/>
        <v>1.6096716914861231</v>
      </c>
      <c r="X928" t="b">
        <f t="shared" ca="1" si="350"/>
        <v>1</v>
      </c>
      <c r="BJ928" t="b">
        <f t="shared" si="331"/>
        <v>1</v>
      </c>
      <c r="BK928" t="b">
        <f t="shared" ca="1" si="332"/>
        <v>1</v>
      </c>
      <c r="BM928">
        <f t="shared" ca="1" si="351"/>
        <v>0.41576343323661469</v>
      </c>
      <c r="BN928" t="b">
        <f t="shared" ca="1" si="352"/>
        <v>1</v>
      </c>
    </row>
    <row r="929" spans="1:66" x14ac:dyDescent="0.45">
      <c r="A929" s="1">
        <v>44187</v>
      </c>
      <c r="B929">
        <v>13.27825</v>
      </c>
      <c r="C929" s="1">
        <v>44187</v>
      </c>
      <c r="D929">
        <v>353.76998900000001</v>
      </c>
      <c r="E929">
        <f t="shared" si="333"/>
        <v>-4.0503290892385212E-3</v>
      </c>
      <c r="F929" s="4">
        <f t="shared" si="334"/>
        <v>1.080030603160974E-2</v>
      </c>
      <c r="G929">
        <f t="shared" ca="1" si="335"/>
        <v>4.2532287922012217E-3</v>
      </c>
      <c r="H929">
        <f t="shared" ca="1" si="336"/>
        <v>3.7246771235088037E-2</v>
      </c>
      <c r="I929">
        <f t="shared" ca="1" si="337"/>
        <v>-0.29466999447392905</v>
      </c>
      <c r="J929">
        <f t="shared" ca="1" si="338"/>
        <v>5.3306368458769908</v>
      </c>
      <c r="K929">
        <f t="shared" ca="1" si="339"/>
        <v>0.96934370930910119</v>
      </c>
      <c r="L929">
        <f t="shared" ca="1" si="340"/>
        <v>2.1687006258757084</v>
      </c>
      <c r="M929">
        <f t="shared" ca="1" si="341"/>
        <v>2.4642544479337621E-3</v>
      </c>
      <c r="N929">
        <f t="shared" ca="1" si="342"/>
        <v>2.5280113010420983E-2</v>
      </c>
      <c r="O929">
        <f t="shared" ca="1" si="343"/>
        <v>-0.41672575593982997</v>
      </c>
      <c r="P929">
        <f t="shared" ca="1" si="344"/>
        <v>7.7942320068574888</v>
      </c>
      <c r="Q929">
        <f t="shared" ca="1" si="345"/>
        <v>0.80463148333687784</v>
      </c>
      <c r="R929">
        <f t="shared" ca="1" si="346"/>
        <v>1.5284085513354317</v>
      </c>
      <c r="T929">
        <f t="shared" si="347"/>
        <v>0.99594967091076148</v>
      </c>
      <c r="U929" s="6">
        <f t="shared" ca="1" si="348"/>
        <v>0.99384379327120975</v>
      </c>
      <c r="V929">
        <f t="shared" ca="1" si="349"/>
        <v>1.733158240458839</v>
      </c>
      <c r="X929" t="b">
        <f t="shared" ca="1" si="350"/>
        <v>1</v>
      </c>
      <c r="BJ929" t="b">
        <f t="shared" si="331"/>
        <v>1</v>
      </c>
      <c r="BK929" t="b">
        <f t="shared" ca="1" si="332"/>
        <v>1</v>
      </c>
      <c r="BM929">
        <f t="shared" ca="1" si="351"/>
        <v>0.70492570445848202</v>
      </c>
      <c r="BN929" t="b">
        <f t="shared" ca="1" si="352"/>
        <v>1</v>
      </c>
    </row>
    <row r="930" spans="1:66" x14ac:dyDescent="0.45">
      <c r="A930" s="1">
        <v>44186</v>
      </c>
      <c r="B930">
        <v>13.33225</v>
      </c>
      <c r="C930" s="1">
        <v>44186</v>
      </c>
      <c r="D930">
        <v>349.98998999999998</v>
      </c>
      <c r="E930">
        <f t="shared" si="333"/>
        <v>4.5396323086196438E-3</v>
      </c>
      <c r="F930" s="4">
        <f t="shared" si="334"/>
        <v>2.6642754979903775E-3</v>
      </c>
      <c r="G930">
        <f t="shared" ca="1" si="335"/>
        <v>4.5920919109199067E-3</v>
      </c>
      <c r="H930">
        <f t="shared" ca="1" si="336"/>
        <v>3.7478417682094665E-2</v>
      </c>
      <c r="I930">
        <f t="shared" ca="1" si="337"/>
        <v>-0.29630524812419473</v>
      </c>
      <c r="J930">
        <f t="shared" ca="1" si="338"/>
        <v>5.1687042785846247</v>
      </c>
      <c r="K930">
        <f t="shared" ca="1" si="339"/>
        <v>1.0192743174887307</v>
      </c>
      <c r="L930">
        <f t="shared" ca="1" si="340"/>
        <v>2.1980182900868344</v>
      </c>
      <c r="M930">
        <f t="shared" ca="1" si="341"/>
        <v>2.7059113224343419E-3</v>
      </c>
      <c r="N930">
        <f t="shared" ca="1" si="342"/>
        <v>2.5589312164108216E-2</v>
      </c>
      <c r="O930">
        <f t="shared" ca="1" si="343"/>
        <v>-0.37547153577759163</v>
      </c>
      <c r="P930">
        <f t="shared" ca="1" si="344"/>
        <v>7.4181379222405317</v>
      </c>
      <c r="Q930">
        <f t="shared" ca="1" si="345"/>
        <v>0.95112588690095623</v>
      </c>
      <c r="R930">
        <f t="shared" ca="1" si="346"/>
        <v>1.5769430372337923</v>
      </c>
      <c r="T930">
        <f t="shared" si="347"/>
        <v>1.0045396323086195</v>
      </c>
      <c r="U930" s="6">
        <f t="shared" ca="1" si="348"/>
        <v>1.0017657556119093</v>
      </c>
      <c r="V930">
        <f t="shared" ca="1" si="349"/>
        <v>1.7985244470160273</v>
      </c>
      <c r="X930" t="b">
        <f t="shared" ca="1" si="350"/>
        <v>0</v>
      </c>
      <c r="BJ930" t="b">
        <f t="shared" si="331"/>
        <v>1</v>
      </c>
      <c r="BK930" t="b">
        <f t="shared" ca="1" si="332"/>
        <v>0</v>
      </c>
      <c r="BM930">
        <f t="shared" ca="1" si="351"/>
        <v>1.0025319734332161</v>
      </c>
      <c r="BN930" t="b">
        <f t="shared" ca="1" si="352"/>
        <v>1</v>
      </c>
    </row>
    <row r="931" spans="1:66" x14ac:dyDescent="0.45">
      <c r="A931" s="1">
        <v>44183</v>
      </c>
      <c r="B931">
        <v>13.272</v>
      </c>
      <c r="C931" s="1">
        <v>44183</v>
      </c>
      <c r="D931">
        <v>349.05999800000001</v>
      </c>
      <c r="E931">
        <f t="shared" si="333"/>
        <v>-5.1906680408507636E-3</v>
      </c>
      <c r="F931" s="4">
        <f t="shared" si="334"/>
        <v>-2.6857199999999791E-3</v>
      </c>
      <c r="G931">
        <f t="shared" ca="1" si="335"/>
        <v>4.1822339237866726E-3</v>
      </c>
      <c r="H931">
        <f t="shared" ca="1" si="336"/>
        <v>3.7924553048668326E-2</v>
      </c>
      <c r="I931">
        <f t="shared" ca="1" si="337"/>
        <v>-0.30457440798338659</v>
      </c>
      <c r="J931">
        <f t="shared" ca="1" si="338"/>
        <v>4.888108247977339</v>
      </c>
      <c r="K931">
        <f t="shared" ca="1" si="339"/>
        <v>0.99524164018823735</v>
      </c>
      <c r="L931">
        <f t="shared" ca="1" si="340"/>
        <v>2.1878514471725414</v>
      </c>
      <c r="M931">
        <f t="shared" ca="1" si="341"/>
        <v>2.3071426344702961E-3</v>
      </c>
      <c r="N931">
        <f t="shared" ca="1" si="342"/>
        <v>2.620399899487514E-2</v>
      </c>
      <c r="O931">
        <f t="shared" ca="1" si="343"/>
        <v>-0.44687673572865422</v>
      </c>
      <c r="P931">
        <f t="shared" ca="1" si="344"/>
        <v>6.8864539435507082</v>
      </c>
      <c r="Q931">
        <f t="shared" ca="1" si="345"/>
        <v>0.94261082758357939</v>
      </c>
      <c r="R931">
        <f t="shared" ca="1" si="346"/>
        <v>1.4606055863828584</v>
      </c>
      <c r="T931">
        <f t="shared" si="347"/>
        <v>0.99480933195914922</v>
      </c>
      <c r="U931" s="6">
        <f t="shared" ca="1" si="348"/>
        <v>1.0198835801971067</v>
      </c>
      <c r="V931">
        <f t="shared" ca="1" si="349"/>
        <v>2.0829985991892856</v>
      </c>
      <c r="X931" t="b">
        <f t="shared" ca="1" si="350"/>
        <v>0</v>
      </c>
      <c r="BJ931" t="b">
        <f t="shared" si="331"/>
        <v>1</v>
      </c>
      <c r="BK931" t="b">
        <f t="shared" ca="1" si="332"/>
        <v>0</v>
      </c>
      <c r="BM931">
        <f t="shared" ca="1" si="351"/>
        <v>1.4738977597819884</v>
      </c>
      <c r="BN931" t="b">
        <f t="shared" ca="1" si="352"/>
        <v>1</v>
      </c>
    </row>
    <row r="932" spans="1:66" x14ac:dyDescent="0.45">
      <c r="A932" s="1">
        <v>44182</v>
      </c>
      <c r="B932">
        <v>13.34125</v>
      </c>
      <c r="C932" s="1">
        <v>44182</v>
      </c>
      <c r="D932">
        <v>350</v>
      </c>
      <c r="E932">
        <f t="shared" si="333"/>
        <v>7.4570511610346068E-3</v>
      </c>
      <c r="F932" s="4">
        <f t="shared" si="334"/>
        <v>7.1073029871013375E-3</v>
      </c>
      <c r="G932">
        <f t="shared" ca="1" si="335"/>
        <v>4.0755442840062928E-3</v>
      </c>
      <c r="H932">
        <f t="shared" ca="1" si="336"/>
        <v>3.7981025434068165E-2</v>
      </c>
      <c r="I932">
        <f t="shared" ca="1" si="337"/>
        <v>-0.29731275336925062</v>
      </c>
      <c r="J932">
        <f t="shared" ca="1" si="338"/>
        <v>4.8397645798163156</v>
      </c>
      <c r="K932">
        <f t="shared" ca="1" si="339"/>
        <v>0.99524164018823735</v>
      </c>
      <c r="L932">
        <f t="shared" ca="1" si="340"/>
        <v>2.1383228104142229</v>
      </c>
      <c r="M932">
        <f t="shared" ca="1" si="341"/>
        <v>2.2145282370937135E-3</v>
      </c>
      <c r="N932">
        <f t="shared" ca="1" si="342"/>
        <v>2.6254419016962204E-2</v>
      </c>
      <c r="O932">
        <f t="shared" ca="1" si="343"/>
        <v>-0.43722988193207291</v>
      </c>
      <c r="P932">
        <f t="shared" ca="1" si="344"/>
        <v>6.807331376948059</v>
      </c>
      <c r="Q932">
        <f t="shared" ca="1" si="345"/>
        <v>0.94261082758357939</v>
      </c>
      <c r="R932">
        <f t="shared" ca="1" si="346"/>
        <v>1.4402870223167861</v>
      </c>
      <c r="T932">
        <f t="shared" si="347"/>
        <v>1.0074570511610346</v>
      </c>
      <c r="U932" s="6">
        <f t="shared" ca="1" si="348"/>
        <v>1.028445335234828</v>
      </c>
      <c r="V932">
        <f t="shared" ca="1" si="349"/>
        <v>2.0548848832818463</v>
      </c>
      <c r="X932" t="b">
        <f t="shared" ca="1" si="350"/>
        <v>0</v>
      </c>
      <c r="BJ932" t="b">
        <f t="shared" si="331"/>
        <v>1</v>
      </c>
      <c r="BK932" t="b">
        <f t="shared" ca="1" si="332"/>
        <v>0</v>
      </c>
      <c r="BM932">
        <f t="shared" ca="1" si="351"/>
        <v>1.5182209805569782</v>
      </c>
      <c r="BN932" t="b">
        <f t="shared" ca="1" si="352"/>
        <v>1</v>
      </c>
    </row>
    <row r="933" spans="1:66" x14ac:dyDescent="0.45">
      <c r="A933" s="1">
        <v>44181</v>
      </c>
      <c r="B933">
        <v>13.2425</v>
      </c>
      <c r="C933" s="1">
        <v>44181</v>
      </c>
      <c r="D933">
        <v>347.52999899999998</v>
      </c>
      <c r="E933">
        <f t="shared" si="333"/>
        <v>-8.8320047902399109E-3</v>
      </c>
      <c r="F933" s="4">
        <f t="shared" si="334"/>
        <v>7.2749697989236374E-3</v>
      </c>
      <c r="G933">
        <f t="shared" ca="1" si="335"/>
        <v>3.8410779097870044E-3</v>
      </c>
      <c r="H933">
        <f t="shared" ca="1" si="336"/>
        <v>3.8104586620238676E-2</v>
      </c>
      <c r="I933">
        <f t="shared" ca="1" si="337"/>
        <v>-0.28334488196969482</v>
      </c>
      <c r="J933">
        <f t="shared" ca="1" si="338"/>
        <v>4.739435483342942</v>
      </c>
      <c r="K933">
        <f t="shared" ca="1" si="339"/>
        <v>0.99524164018823735</v>
      </c>
      <c r="L933">
        <f t="shared" ca="1" si="340"/>
        <v>2.0027190020416965</v>
      </c>
      <c r="M933">
        <f t="shared" ca="1" si="341"/>
        <v>2.0225909709375598E-3</v>
      </c>
      <c r="N933">
        <f t="shared" ca="1" si="342"/>
        <v>2.6358582110536911E-2</v>
      </c>
      <c r="O933">
        <f t="shared" ca="1" si="343"/>
        <v>-0.42044825883272474</v>
      </c>
      <c r="P933">
        <f t="shared" ca="1" si="344"/>
        <v>6.653178161527916</v>
      </c>
      <c r="Q933">
        <f t="shared" ca="1" si="345"/>
        <v>0.94261082758357939</v>
      </c>
      <c r="R933">
        <f t="shared" ca="1" si="346"/>
        <v>1.3970564490523745</v>
      </c>
      <c r="T933">
        <f t="shared" si="347"/>
        <v>0.99116799520976007</v>
      </c>
      <c r="U933" s="6">
        <f t="shared" ca="1" si="348"/>
        <v>1.0241091970690019</v>
      </c>
      <c r="V933">
        <f t="shared" ca="1" si="349"/>
        <v>2.2755580011277221</v>
      </c>
      <c r="X933" t="b">
        <f t="shared" ca="1" si="350"/>
        <v>0</v>
      </c>
      <c r="BJ933" t="b">
        <f t="shared" si="331"/>
        <v>1</v>
      </c>
      <c r="BK933" t="b">
        <f t="shared" ca="1" si="332"/>
        <v>0</v>
      </c>
      <c r="BM933">
        <f t="shared" ca="1" si="351"/>
        <v>1.6096716914861231</v>
      </c>
      <c r="BN933" t="b">
        <f t="shared" ca="1" si="352"/>
        <v>1</v>
      </c>
    </row>
    <row r="934" spans="1:66" x14ac:dyDescent="0.45">
      <c r="A934" s="1">
        <v>44180</v>
      </c>
      <c r="B934">
        <v>13.3605</v>
      </c>
      <c r="C934" s="1">
        <v>44180</v>
      </c>
      <c r="D934">
        <v>345.01998900000001</v>
      </c>
      <c r="E934">
        <f t="shared" si="333"/>
        <v>3.8884192730346714E-3</v>
      </c>
      <c r="F934" s="4">
        <f t="shared" si="334"/>
        <v>1.6618492300393556E-2</v>
      </c>
      <c r="G934">
        <f t="shared" ca="1" si="335"/>
        <v>4.2353827304586538E-3</v>
      </c>
      <c r="H934">
        <f t="shared" ca="1" si="336"/>
        <v>3.8379818172224765E-2</v>
      </c>
      <c r="I934">
        <f t="shared" ca="1" si="337"/>
        <v>-0.2822097657326364</v>
      </c>
      <c r="J934">
        <f t="shared" ca="1" si="338"/>
        <v>4.5754345023364431</v>
      </c>
      <c r="K934">
        <f t="shared" ca="1" si="339"/>
        <v>1.0107138760947894</v>
      </c>
      <c r="L934">
        <f t="shared" ca="1" si="340"/>
        <v>2.0258622495860625</v>
      </c>
      <c r="M934">
        <f t="shared" ca="1" si="341"/>
        <v>2.1902166232443585E-3</v>
      </c>
      <c r="N934">
        <f t="shared" ca="1" si="342"/>
        <v>2.6498381802890107E-2</v>
      </c>
      <c r="O934">
        <f t="shared" ca="1" si="343"/>
        <v>-0.41713066504227636</v>
      </c>
      <c r="P934">
        <f t="shared" ca="1" si="344"/>
        <v>6.4843790849759957</v>
      </c>
      <c r="Q934">
        <f t="shared" ca="1" si="345"/>
        <v>0.98116444058350027</v>
      </c>
      <c r="R934">
        <f t="shared" ca="1" si="346"/>
        <v>1.4527114497335885</v>
      </c>
      <c r="T934">
        <f t="shared" si="347"/>
        <v>1.0038884192730346</v>
      </c>
      <c r="U934" s="6">
        <f t="shared" ca="1" si="348"/>
        <v>1.0007865168539325</v>
      </c>
      <c r="V934">
        <f t="shared" ca="1" si="349"/>
        <v>2.2219845155618234</v>
      </c>
      <c r="X934" t="b">
        <f t="shared" ca="1" si="350"/>
        <v>0</v>
      </c>
      <c r="BJ934" t="b">
        <f t="shared" si="331"/>
        <v>1</v>
      </c>
      <c r="BK934" t="b">
        <f t="shared" ca="1" si="332"/>
        <v>0</v>
      </c>
      <c r="BM934">
        <f t="shared" ca="1" si="351"/>
        <v>1.733158240458839</v>
      </c>
      <c r="BN934" t="b">
        <f t="shared" ca="1" si="352"/>
        <v>1</v>
      </c>
    </row>
    <row r="935" spans="1:66" x14ac:dyDescent="0.45">
      <c r="A935" s="1">
        <v>44179</v>
      </c>
      <c r="B935">
        <v>13.30875</v>
      </c>
      <c r="C935" s="1">
        <v>44179</v>
      </c>
      <c r="D935">
        <v>339.38000499999998</v>
      </c>
      <c r="E935">
        <f t="shared" si="333"/>
        <v>2.2707624920753889E-2</v>
      </c>
      <c r="F935" s="4">
        <f t="shared" si="334"/>
        <v>4.2908650609179821E-3</v>
      </c>
      <c r="G935">
        <f t="shared" ca="1" si="335"/>
        <v>4.0252956245069652E-3</v>
      </c>
      <c r="H935">
        <f t="shared" ca="1" si="336"/>
        <v>3.8496548923717518E-2</v>
      </c>
      <c r="I935">
        <f t="shared" ca="1" si="337"/>
        <v>-0.26987763453666896</v>
      </c>
      <c r="J935">
        <f t="shared" ca="1" si="338"/>
        <v>4.4848174561965646</v>
      </c>
      <c r="K935">
        <f t="shared" ca="1" si="339"/>
        <v>1.0107138760947894</v>
      </c>
      <c r="L935">
        <f t="shared" ca="1" si="340"/>
        <v>1.9044674513600182</v>
      </c>
      <c r="M935">
        <f t="shared" ca="1" si="341"/>
        <v>1.9246791400900241E-3</v>
      </c>
      <c r="N935">
        <f t="shared" ca="1" si="342"/>
        <v>2.6618889310778347E-2</v>
      </c>
      <c r="O935">
        <f t="shared" ca="1" si="343"/>
        <v>-0.39764258659176061</v>
      </c>
      <c r="P935">
        <f t="shared" ca="1" si="344"/>
        <v>6.3188072459628506</v>
      </c>
      <c r="Q935">
        <f t="shared" ca="1" si="345"/>
        <v>0.98116444058350027</v>
      </c>
      <c r="R935">
        <f t="shared" ca="1" si="346"/>
        <v>1.3404161977014601</v>
      </c>
      <c r="T935">
        <f t="shared" si="347"/>
        <v>1.0227076249207538</v>
      </c>
      <c r="U935" s="6">
        <f t="shared" ca="1" si="348"/>
        <v>0.9780991052235104</v>
      </c>
      <c r="V935">
        <f t="shared" ca="1" si="349"/>
        <v>2.2824264390955804</v>
      </c>
      <c r="X935" t="b">
        <f t="shared" ca="1" si="350"/>
        <v>1</v>
      </c>
      <c r="BJ935" t="b">
        <f t="shared" si="331"/>
        <v>1</v>
      </c>
      <c r="BK935" t="b">
        <f t="shared" ca="1" si="332"/>
        <v>1</v>
      </c>
      <c r="BM935">
        <f t="shared" ca="1" si="351"/>
        <v>1.7985244470160273</v>
      </c>
      <c r="BN935" t="b">
        <f t="shared" ca="1" si="352"/>
        <v>0</v>
      </c>
    </row>
    <row r="936" spans="1:66" x14ac:dyDescent="0.45">
      <c r="A936" s="1">
        <v>44176</v>
      </c>
      <c r="B936">
        <v>13.013249999999999</v>
      </c>
      <c r="C936" s="1">
        <v>44176</v>
      </c>
      <c r="D936">
        <v>337.92999300000002</v>
      </c>
      <c r="E936">
        <f t="shared" si="333"/>
        <v>3.1605928038696903E-3</v>
      </c>
      <c r="F936" s="4">
        <f t="shared" si="334"/>
        <v>-1.7723864997853582E-3</v>
      </c>
      <c r="G936">
        <f t="shared" ca="1" si="335"/>
        <v>4.0295047506159745E-3</v>
      </c>
      <c r="H936">
        <f t="shared" ca="1" si="336"/>
        <v>3.84986478367631E-2</v>
      </c>
      <c r="I936">
        <f t="shared" ca="1" si="337"/>
        <v>-0.27008280697969173</v>
      </c>
      <c r="J936">
        <f t="shared" ca="1" si="338"/>
        <v>4.4833511564645336</v>
      </c>
      <c r="K936">
        <f t="shared" ca="1" si="339"/>
        <v>1.0107138760947894</v>
      </c>
      <c r="L936">
        <f t="shared" ca="1" si="340"/>
        <v>1.9044674513600182</v>
      </c>
      <c r="M936">
        <f t="shared" ca="1" si="341"/>
        <v>2.1656905545469219E-3</v>
      </c>
      <c r="N936">
        <f t="shared" ca="1" si="342"/>
        <v>2.6857566077100117E-2</v>
      </c>
      <c r="O936">
        <f t="shared" ca="1" si="343"/>
        <v>-0.3804518459343893</v>
      </c>
      <c r="P936">
        <f t="shared" ca="1" si="344"/>
        <v>6.0688578570700829</v>
      </c>
      <c r="Q936">
        <f t="shared" ca="1" si="345"/>
        <v>0.98353899285515456</v>
      </c>
      <c r="R936">
        <f t="shared" ca="1" si="346"/>
        <v>1.393814801921631</v>
      </c>
      <c r="T936">
        <f t="shared" si="347"/>
        <v>1.0031605928038696</v>
      </c>
      <c r="U936" s="6">
        <f t="shared" ca="1" si="348"/>
        <v>0.95980307193037451</v>
      </c>
      <c r="V936">
        <f t="shared" ca="1" si="349"/>
        <v>2.3983664026065359</v>
      </c>
      <c r="X936" t="b">
        <f t="shared" ca="1" si="350"/>
        <v>1</v>
      </c>
      <c r="BJ936" t="b">
        <f t="shared" si="331"/>
        <v>1</v>
      </c>
      <c r="BK936" t="b">
        <f t="shared" ca="1" si="332"/>
        <v>1</v>
      </c>
      <c r="BM936">
        <f t="shared" ca="1" si="351"/>
        <v>2.0829985991892856</v>
      </c>
      <c r="BN936" t="b">
        <f t="shared" ca="1" si="352"/>
        <v>0</v>
      </c>
    </row>
    <row r="937" spans="1:66" x14ac:dyDescent="0.45">
      <c r="A937" s="1">
        <v>44175</v>
      </c>
      <c r="B937">
        <v>12.972250000000001</v>
      </c>
      <c r="C937" s="1">
        <v>44175</v>
      </c>
      <c r="D937">
        <v>338.52999899999998</v>
      </c>
      <c r="E937">
        <f t="shared" si="333"/>
        <v>3.2094039402200941E-3</v>
      </c>
      <c r="F937" s="4">
        <f t="shared" si="334"/>
        <v>4.4208104682313173E-3</v>
      </c>
      <c r="G937">
        <f t="shared" ca="1" si="335"/>
        <v>4.3595054287185568E-3</v>
      </c>
      <c r="H937">
        <f t="shared" ca="1" si="336"/>
        <v>3.8773052625257966E-2</v>
      </c>
      <c r="I937">
        <f t="shared" ca="1" si="337"/>
        <v>-0.26612107254089573</v>
      </c>
      <c r="J937">
        <f t="shared" ca="1" si="338"/>
        <v>4.3224950022708475</v>
      </c>
      <c r="K937">
        <f t="shared" ca="1" si="339"/>
        <v>1.0344994737970075</v>
      </c>
      <c r="L937">
        <f t="shared" ca="1" si="340"/>
        <v>1.9274030197436094</v>
      </c>
      <c r="M937">
        <f t="shared" ca="1" si="341"/>
        <v>2.2184306537270594E-3</v>
      </c>
      <c r="N937">
        <f t="shared" ca="1" si="342"/>
        <v>2.6860150458748341E-2</v>
      </c>
      <c r="O937">
        <f t="shared" ca="1" si="343"/>
        <v>-0.3862004272572806</v>
      </c>
      <c r="P937">
        <f t="shared" ca="1" si="344"/>
        <v>6.0684380444872472</v>
      </c>
      <c r="Q937">
        <f t="shared" ca="1" si="345"/>
        <v>0.98353899285515456</v>
      </c>
      <c r="R937">
        <f t="shared" ca="1" si="346"/>
        <v>1.393814801921631</v>
      </c>
      <c r="T937">
        <f t="shared" si="347"/>
        <v>1.0032094039402202</v>
      </c>
      <c r="U937" s="6">
        <f t="shared" ca="1" si="348"/>
        <v>0.96836742311137669</v>
      </c>
      <c r="V937">
        <f t="shared" ca="1" si="349"/>
        <v>2.4367696044389762</v>
      </c>
      <c r="X937" t="b">
        <f t="shared" ca="1" si="350"/>
        <v>1</v>
      </c>
      <c r="BJ937" t="b">
        <f t="shared" si="331"/>
        <v>1</v>
      </c>
      <c r="BK937" t="b">
        <f t="shared" ca="1" si="332"/>
        <v>1</v>
      </c>
      <c r="BM937">
        <f t="shared" ca="1" si="351"/>
        <v>2.0548848832818463</v>
      </c>
      <c r="BN937" t="b">
        <f t="shared" ca="1" si="352"/>
        <v>0</v>
      </c>
    </row>
    <row r="938" spans="1:66" x14ac:dyDescent="0.45">
      <c r="A938" s="1">
        <v>44174</v>
      </c>
      <c r="B938">
        <v>12.93075</v>
      </c>
      <c r="C938" s="1">
        <v>44174</v>
      </c>
      <c r="D938">
        <v>337.040009</v>
      </c>
      <c r="E938">
        <f t="shared" si="333"/>
        <v>-3.1404494382022467E-2</v>
      </c>
      <c r="F938" s="4">
        <f t="shared" si="334"/>
        <v>-2.0517282408882054E-2</v>
      </c>
      <c r="G938">
        <f t="shared" ca="1" si="335"/>
        <v>4.0623076524323645E-3</v>
      </c>
      <c r="H938">
        <f t="shared" ca="1" si="336"/>
        <v>3.9008998500204999E-2</v>
      </c>
      <c r="I938">
        <f t="shared" ca="1" si="337"/>
        <v>-0.25725388027468582</v>
      </c>
      <c r="J938">
        <f t="shared" ca="1" si="338"/>
        <v>4.1676227111880433</v>
      </c>
      <c r="K938">
        <f t="shared" ca="1" si="339"/>
        <v>1.0344994737970075</v>
      </c>
      <c r="L938">
        <f t="shared" ca="1" si="340"/>
        <v>1.8804695134946654</v>
      </c>
      <c r="M938">
        <f t="shared" ca="1" si="341"/>
        <v>1.9375484465357668E-3</v>
      </c>
      <c r="N938">
        <f t="shared" ca="1" si="342"/>
        <v>2.7129379088808091E-2</v>
      </c>
      <c r="O938">
        <f t="shared" ca="1" si="343"/>
        <v>-0.38341511138467943</v>
      </c>
      <c r="P938">
        <f t="shared" ca="1" si="344"/>
        <v>5.7762687903408674</v>
      </c>
      <c r="Q938">
        <f t="shared" ca="1" si="345"/>
        <v>0.96158325314800119</v>
      </c>
      <c r="R938">
        <f t="shared" ca="1" si="346"/>
        <v>1.356877216118622</v>
      </c>
      <c r="T938">
        <f t="shared" si="347"/>
        <v>0.96859550561797758</v>
      </c>
      <c r="U938" s="6">
        <f t="shared" ca="1" si="348"/>
        <v>0.95468640407545513</v>
      </c>
      <c r="V938">
        <f t="shared" ca="1" si="349"/>
        <v>2.4405944681324874</v>
      </c>
      <c r="X938" t="b">
        <f t="shared" ca="1" si="350"/>
        <v>1</v>
      </c>
      <c r="BJ938" t="b">
        <f t="shared" si="331"/>
        <v>1</v>
      </c>
      <c r="BK938" t="b">
        <f t="shared" ca="1" si="332"/>
        <v>1</v>
      </c>
      <c r="BM938">
        <f t="shared" ca="1" si="351"/>
        <v>2.2755580011277221</v>
      </c>
      <c r="BN938" t="b">
        <f t="shared" ca="1" si="352"/>
        <v>0</v>
      </c>
    </row>
    <row r="939" spans="1:66" x14ac:dyDescent="0.45">
      <c r="A939" s="1">
        <v>44173</v>
      </c>
      <c r="B939">
        <v>13.35</v>
      </c>
      <c r="C939" s="1">
        <v>44173</v>
      </c>
      <c r="D939">
        <v>344.10000600000001</v>
      </c>
      <c r="E939">
        <f t="shared" si="333"/>
        <v>-1.8869311187462125E-2</v>
      </c>
      <c r="F939" s="4">
        <f t="shared" si="334"/>
        <v>4.5249395834164293E-3</v>
      </c>
      <c r="G939">
        <f t="shared" ca="1" si="335"/>
        <v>4.3261799621596873E-3</v>
      </c>
      <c r="H939">
        <f t="shared" ca="1" si="336"/>
        <v>3.8946324754175692E-2</v>
      </c>
      <c r="I939">
        <f t="shared" ca="1" si="337"/>
        <v>-0.27475046814339094</v>
      </c>
      <c r="J939">
        <f t="shared" ca="1" si="338"/>
        <v>4.2181206185111302</v>
      </c>
      <c r="K939">
        <f t="shared" ca="1" si="339"/>
        <v>1.0344994737970075</v>
      </c>
      <c r="L939">
        <f t="shared" ca="1" si="340"/>
        <v>1.9274030197436094</v>
      </c>
      <c r="M939">
        <f t="shared" ca="1" si="341"/>
        <v>2.0517307370552192E-3</v>
      </c>
      <c r="N939">
        <f t="shared" ca="1" si="342"/>
        <v>2.708241260515214E-2</v>
      </c>
      <c r="O939">
        <f t="shared" ca="1" si="343"/>
        <v>-0.39529626833695319</v>
      </c>
      <c r="P939">
        <f t="shared" ca="1" si="344"/>
        <v>5.8418693789235308</v>
      </c>
      <c r="Q939">
        <f t="shared" ca="1" si="345"/>
        <v>0.96158325314800119</v>
      </c>
      <c r="R939">
        <f t="shared" ca="1" si="346"/>
        <v>1.393814801921631</v>
      </c>
      <c r="T939">
        <f t="shared" si="347"/>
        <v>0.98113068881253784</v>
      </c>
      <c r="U939" s="6">
        <f t="shared" ca="1" si="348"/>
        <v>0.99701269604182219</v>
      </c>
      <c r="V939">
        <f t="shared" ca="1" si="349"/>
        <v>2.4388559090215089</v>
      </c>
      <c r="X939" t="b">
        <f t="shared" ca="1" si="350"/>
        <v>1</v>
      </c>
      <c r="BJ939" t="b">
        <f t="shared" si="331"/>
        <v>1</v>
      </c>
      <c r="BK939" t="b">
        <f t="shared" ca="1" si="332"/>
        <v>1</v>
      </c>
      <c r="BM939">
        <f t="shared" ca="1" si="351"/>
        <v>2.2219845155618234</v>
      </c>
      <c r="BN939" t="b">
        <f t="shared" ca="1" si="352"/>
        <v>0</v>
      </c>
    </row>
    <row r="940" spans="1:66" x14ac:dyDescent="0.45">
      <c r="A940" s="1">
        <v>44172</v>
      </c>
      <c r="B940">
        <v>13.60675</v>
      </c>
      <c r="C940" s="1">
        <v>44172</v>
      </c>
      <c r="D940">
        <v>342.54998799999998</v>
      </c>
      <c r="E940">
        <f t="shared" si="333"/>
        <v>3.5771578190401162E-3</v>
      </c>
      <c r="F940" s="4">
        <f t="shared" si="334"/>
        <v>2.4874918646475481E-3</v>
      </c>
      <c r="G940">
        <f t="shared" ca="1" si="335"/>
        <v>4.215059597722292E-3</v>
      </c>
      <c r="H940">
        <f t="shared" ca="1" si="336"/>
        <v>3.9044418887114199E-2</v>
      </c>
      <c r="I940">
        <f t="shared" ca="1" si="337"/>
        <v>-0.27098663498860109</v>
      </c>
      <c r="J940">
        <f t="shared" ca="1" si="338"/>
        <v>4.1510379031887474</v>
      </c>
      <c r="K940">
        <f t="shared" ca="1" si="339"/>
        <v>1.0344994737970075</v>
      </c>
      <c r="L940">
        <f t="shared" ca="1" si="340"/>
        <v>1.9274030197436094</v>
      </c>
      <c r="M940">
        <f t="shared" ca="1" si="341"/>
        <v>1.8701537679296032E-3</v>
      </c>
      <c r="N940">
        <f t="shared" ca="1" si="342"/>
        <v>2.7187284579045647E-2</v>
      </c>
      <c r="O940">
        <f t="shared" ca="1" si="343"/>
        <v>-0.380294500730259</v>
      </c>
      <c r="P940">
        <f t="shared" ca="1" si="344"/>
        <v>5.7073205332046006</v>
      </c>
      <c r="Q940">
        <f t="shared" ca="1" si="345"/>
        <v>0.96158325314800119</v>
      </c>
      <c r="R940">
        <f t="shared" ca="1" si="346"/>
        <v>1.356877216118622</v>
      </c>
      <c r="T940">
        <f t="shared" si="347"/>
        <v>1.0035771578190402</v>
      </c>
      <c r="U940" s="6">
        <f t="shared" ca="1" si="348"/>
        <v>1.0153154497630863</v>
      </c>
      <c r="V940">
        <f t="shared" ca="1" si="349"/>
        <v>2.3938086426272411</v>
      </c>
      <c r="X940" t="b">
        <f t="shared" ca="1" si="350"/>
        <v>0</v>
      </c>
      <c r="BJ940" t="b">
        <f t="shared" si="331"/>
        <v>1</v>
      </c>
      <c r="BK940" t="b">
        <f t="shared" ca="1" si="332"/>
        <v>0</v>
      </c>
      <c r="BM940">
        <f t="shared" ca="1" si="351"/>
        <v>2.2824264390955804</v>
      </c>
      <c r="BN940" t="b">
        <f t="shared" ca="1" si="352"/>
        <v>1</v>
      </c>
    </row>
    <row r="941" spans="1:66" x14ac:dyDescent="0.45">
      <c r="A941" s="1">
        <v>44169</v>
      </c>
      <c r="B941">
        <v>13.558249999999999</v>
      </c>
      <c r="C941" s="1">
        <v>44169</v>
      </c>
      <c r="D941">
        <v>341.70001200000002</v>
      </c>
      <c r="E941">
        <f t="shared" si="333"/>
        <v>1.2111824425201437E-2</v>
      </c>
      <c r="F941" s="4">
        <f t="shared" si="334"/>
        <v>1.1216027803663368E-2</v>
      </c>
      <c r="G941">
        <f t="shared" ca="1" si="335"/>
        <v>3.8436865436901699E-3</v>
      </c>
      <c r="H941">
        <f t="shared" ca="1" si="336"/>
        <v>3.9402111812032729E-2</v>
      </c>
      <c r="I941">
        <f t="shared" ca="1" si="337"/>
        <v>-0.26999446309958613</v>
      </c>
      <c r="J941">
        <f t="shared" ca="1" si="338"/>
        <v>3.949976962141724</v>
      </c>
      <c r="K941">
        <f t="shared" ca="1" si="339"/>
        <v>0.97868947666307293</v>
      </c>
      <c r="L941">
        <f t="shared" ca="1" si="340"/>
        <v>1.8804695134946654</v>
      </c>
      <c r="M941">
        <f t="shared" ca="1" si="341"/>
        <v>1.6531298780785388E-3</v>
      </c>
      <c r="N941">
        <f t="shared" ca="1" si="342"/>
        <v>2.7355054666393108E-2</v>
      </c>
      <c r="O941">
        <f t="shared" ca="1" si="343"/>
        <v>-0.36872299398370678</v>
      </c>
      <c r="P941">
        <f t="shared" ca="1" si="344"/>
        <v>5.5132269514823582</v>
      </c>
      <c r="Q941">
        <f t="shared" ca="1" si="345"/>
        <v>0.96158325314800119</v>
      </c>
      <c r="R941">
        <f t="shared" ca="1" si="346"/>
        <v>1.3036668257483923</v>
      </c>
      <c r="T941">
        <f t="shared" si="347"/>
        <v>1.0121118244252014</v>
      </c>
      <c r="U941" s="6">
        <f t="shared" ca="1" si="348"/>
        <v>1.022396078801018</v>
      </c>
      <c r="V941">
        <f t="shared" ca="1" si="349"/>
        <v>2.3389065606404404</v>
      </c>
      <c r="X941" t="b">
        <f t="shared" ca="1" si="350"/>
        <v>0</v>
      </c>
      <c r="BJ941" t="b">
        <f t="shared" si="331"/>
        <v>1</v>
      </c>
      <c r="BK941" t="b">
        <f t="shared" ca="1" si="332"/>
        <v>0</v>
      </c>
      <c r="BM941">
        <f t="shared" ca="1" si="351"/>
        <v>2.3983664026065359</v>
      </c>
      <c r="BN941" t="b">
        <f t="shared" ca="1" si="352"/>
        <v>1</v>
      </c>
    </row>
    <row r="942" spans="1:66" x14ac:dyDescent="0.45">
      <c r="A942" s="1">
        <v>44168</v>
      </c>
      <c r="B942">
        <v>13.396000000000001</v>
      </c>
      <c r="C942" s="1">
        <v>44168</v>
      </c>
      <c r="D942">
        <v>337.91000400000001</v>
      </c>
      <c r="E942">
        <f t="shared" si="333"/>
        <v>-1.0963859869319541E-2</v>
      </c>
      <c r="F942" s="4">
        <f t="shared" si="334"/>
        <v>6.2183000455445564E-4</v>
      </c>
      <c r="G942">
        <f t="shared" ca="1" si="335"/>
        <v>3.5461659703169973E-3</v>
      </c>
      <c r="H942">
        <f t="shared" ca="1" si="336"/>
        <v>3.9563689265425611E-2</v>
      </c>
      <c r="I942">
        <f t="shared" ca="1" si="337"/>
        <v>-0.25498207205831669</v>
      </c>
      <c r="J942">
        <f t="shared" ca="1" si="338"/>
        <v>3.8427744792281491</v>
      </c>
      <c r="K942">
        <f t="shared" ca="1" si="339"/>
        <v>0.97868947666307293</v>
      </c>
      <c r="L942">
        <f t="shared" ca="1" si="340"/>
        <v>1.8486727161961016</v>
      </c>
      <c r="M942">
        <f t="shared" ca="1" si="341"/>
        <v>1.4862177574737586E-3</v>
      </c>
      <c r="N942">
        <f t="shared" ca="1" si="342"/>
        <v>2.7398222168848761E-2</v>
      </c>
      <c r="O942">
        <f t="shared" ca="1" si="343"/>
        <v>-0.35207303102474335</v>
      </c>
      <c r="P942">
        <f t="shared" ca="1" si="344"/>
        <v>5.4533121449493676</v>
      </c>
      <c r="Q942">
        <f t="shared" ca="1" si="345"/>
        <v>0.96158325314800119</v>
      </c>
      <c r="R942">
        <f t="shared" ca="1" si="346"/>
        <v>1.2964973255969912</v>
      </c>
      <c r="T942">
        <f t="shared" si="347"/>
        <v>0.98903614013068042</v>
      </c>
      <c r="U942" s="6">
        <f t="shared" ca="1" si="348"/>
        <v>1.0121838342242961</v>
      </c>
      <c r="V942">
        <f t="shared" ca="1" si="349"/>
        <v>2.3279259948120412</v>
      </c>
      <c r="X942" t="b">
        <f t="shared" ca="1" si="350"/>
        <v>0</v>
      </c>
      <c r="BJ942" t="b">
        <f t="shared" si="331"/>
        <v>1</v>
      </c>
      <c r="BK942" t="b">
        <f t="shared" ca="1" si="332"/>
        <v>0</v>
      </c>
      <c r="BM942">
        <f t="shared" ca="1" si="351"/>
        <v>2.4367696044389762</v>
      </c>
      <c r="BN942" t="b">
        <f t="shared" ca="1" si="352"/>
        <v>1</v>
      </c>
    </row>
    <row r="943" spans="1:66" x14ac:dyDescent="0.45">
      <c r="A943" s="1">
        <v>44167</v>
      </c>
      <c r="B943">
        <v>13.544499999999999</v>
      </c>
      <c r="C943" s="1">
        <v>44167</v>
      </c>
      <c r="D943">
        <v>337.70001200000002</v>
      </c>
      <c r="E943">
        <f t="shared" si="333"/>
        <v>1.1538461538461445E-2</v>
      </c>
      <c r="F943" s="4">
        <f t="shared" si="334"/>
        <v>-1.2125433089471744E-3</v>
      </c>
      <c r="G943">
        <f t="shared" ca="1" si="335"/>
        <v>3.5056563850115459E-3</v>
      </c>
      <c r="H943">
        <f t="shared" ca="1" si="336"/>
        <v>3.9582764068964237E-2</v>
      </c>
      <c r="I943">
        <f t="shared" ca="1" si="337"/>
        <v>-0.25220858574961846</v>
      </c>
      <c r="J943">
        <f t="shared" ca="1" si="338"/>
        <v>3.8289039381115515</v>
      </c>
      <c r="K943">
        <f t="shared" ca="1" si="339"/>
        <v>0.97868947666307293</v>
      </c>
      <c r="L943">
        <f t="shared" ca="1" si="340"/>
        <v>1.7295259149542592</v>
      </c>
      <c r="M943">
        <f t="shared" ca="1" si="341"/>
        <v>1.4368072626366967E-3</v>
      </c>
      <c r="N943">
        <f t="shared" ca="1" si="342"/>
        <v>2.7408697639824085E-2</v>
      </c>
      <c r="O943">
        <f t="shared" ca="1" si="343"/>
        <v>-0.34651246556706666</v>
      </c>
      <c r="P943">
        <f t="shared" ca="1" si="344"/>
        <v>5.4378792548037884</v>
      </c>
      <c r="Q943">
        <f t="shared" ca="1" si="345"/>
        <v>0.96158325314800119</v>
      </c>
      <c r="R943">
        <f t="shared" ca="1" si="346"/>
        <v>1.2964973255969912</v>
      </c>
      <c r="T943">
        <f t="shared" si="347"/>
        <v>1.0115384615384615</v>
      </c>
      <c r="U943" s="6">
        <f t="shared" ca="1" si="348"/>
        <v>1.045281781173429</v>
      </c>
      <c r="V943">
        <f t="shared" ca="1" si="349"/>
        <v>2.3488375987972727</v>
      </c>
      <c r="X943" t="b">
        <f t="shared" ca="1" si="350"/>
        <v>0</v>
      </c>
      <c r="BJ943" t="b">
        <f t="shared" si="331"/>
        <v>1</v>
      </c>
      <c r="BK943" t="b">
        <f t="shared" ca="1" si="332"/>
        <v>0</v>
      </c>
      <c r="BM943">
        <f t="shared" ca="1" si="351"/>
        <v>2.4405944681324874</v>
      </c>
      <c r="BN943" t="b">
        <f t="shared" ca="1" si="352"/>
        <v>1</v>
      </c>
    </row>
    <row r="944" spans="1:66" x14ac:dyDescent="0.45">
      <c r="A944" s="1">
        <v>44166</v>
      </c>
      <c r="B944">
        <v>13.39</v>
      </c>
      <c r="C944" s="1">
        <v>44166</v>
      </c>
      <c r="D944">
        <v>338.10998499999999</v>
      </c>
      <c r="E944">
        <f t="shared" si="333"/>
        <v>-8.5811289780993497E-4</v>
      </c>
      <c r="F944" s="4">
        <f t="shared" si="334"/>
        <v>8.2903352153828637E-3</v>
      </c>
      <c r="G944">
        <f t="shared" ca="1" si="335"/>
        <v>3.7536254726053425E-3</v>
      </c>
      <c r="H944">
        <f t="shared" ca="1" si="336"/>
        <v>3.9788148219257906E-2</v>
      </c>
      <c r="I944">
        <f t="shared" ca="1" si="337"/>
        <v>-0.2518293610784631</v>
      </c>
      <c r="J944">
        <f t="shared" ca="1" si="338"/>
        <v>3.7169979159530158</v>
      </c>
      <c r="K944">
        <f t="shared" ca="1" si="339"/>
        <v>1.0040374304311193</v>
      </c>
      <c r="L944">
        <f t="shared" ca="1" si="340"/>
        <v>1.740124047002269</v>
      </c>
      <c r="M944">
        <f t="shared" ca="1" si="341"/>
        <v>1.4987563735269947E-3</v>
      </c>
      <c r="N944">
        <f t="shared" ca="1" si="342"/>
        <v>2.7416680059008221E-2</v>
      </c>
      <c r="O944">
        <f t="shared" ca="1" si="343"/>
        <v>-0.35282479735206024</v>
      </c>
      <c r="P944">
        <f t="shared" ca="1" si="344"/>
        <v>5.4313075786888723</v>
      </c>
      <c r="Q944">
        <f t="shared" ca="1" si="345"/>
        <v>0.96158325314800119</v>
      </c>
      <c r="R944">
        <f t="shared" ca="1" si="346"/>
        <v>1.2964973255969912</v>
      </c>
      <c r="T944">
        <f t="shared" si="347"/>
        <v>0.9991418871021901</v>
      </c>
      <c r="U944" s="6">
        <f t="shared" ca="1" si="348"/>
        <v>1.0190258751902588</v>
      </c>
      <c r="V944">
        <f t="shared" ca="1" si="349"/>
        <v>2.286522821246602</v>
      </c>
      <c r="X944" t="b">
        <f t="shared" ca="1" si="350"/>
        <v>0</v>
      </c>
      <c r="BJ944" t="b">
        <f t="shared" si="331"/>
        <v>1</v>
      </c>
      <c r="BK944" t="b">
        <f t="shared" ca="1" si="332"/>
        <v>0</v>
      </c>
      <c r="BM944">
        <f t="shared" ca="1" si="351"/>
        <v>2.4388559090215089</v>
      </c>
      <c r="BN944" t="b">
        <f t="shared" ca="1" si="352"/>
        <v>1</v>
      </c>
    </row>
    <row r="945" spans="1:66" x14ac:dyDescent="0.45">
      <c r="A945" s="1">
        <v>44165</v>
      </c>
      <c r="B945">
        <v>13.4015</v>
      </c>
      <c r="C945" s="1">
        <v>44165</v>
      </c>
      <c r="D945">
        <v>335.32998700000002</v>
      </c>
      <c r="E945">
        <f t="shared" si="333"/>
        <v>1.0575926100480722E-2</v>
      </c>
      <c r="F945" s="4">
        <f t="shared" si="334"/>
        <v>6.7248822447373412E-3</v>
      </c>
      <c r="G945">
        <f t="shared" ca="1" si="335"/>
        <v>3.8748972993877789E-3</v>
      </c>
      <c r="H945">
        <f t="shared" ca="1" si="336"/>
        <v>3.9810977646807841E-2</v>
      </c>
      <c r="I945">
        <f t="shared" ca="1" si="337"/>
        <v>-0.26000971725289007</v>
      </c>
      <c r="J945">
        <f t="shared" ca="1" si="338"/>
        <v>3.7049800499839236</v>
      </c>
      <c r="K945">
        <f t="shared" ca="1" si="339"/>
        <v>1.0040374304311193</v>
      </c>
      <c r="L945">
        <f t="shared" ca="1" si="340"/>
        <v>1.740124047002269</v>
      </c>
      <c r="M945">
        <f t="shared" ca="1" si="341"/>
        <v>1.4390513043983288E-3</v>
      </c>
      <c r="N945">
        <f t="shared" ca="1" si="342"/>
        <v>2.7414817633027399E-2</v>
      </c>
      <c r="O945">
        <f t="shared" ca="1" si="343"/>
        <v>-0.34640799775465009</v>
      </c>
      <c r="P945">
        <f t="shared" ca="1" si="344"/>
        <v>5.430490027134538</v>
      </c>
      <c r="Q945">
        <f t="shared" ca="1" si="345"/>
        <v>0.96158325314800119</v>
      </c>
      <c r="R945">
        <f t="shared" ca="1" si="346"/>
        <v>1.2964973255969912</v>
      </c>
      <c r="T945">
        <f t="shared" si="347"/>
        <v>1.0105759261004807</v>
      </c>
      <c r="U945" s="6">
        <f t="shared" ca="1" si="348"/>
        <v>1.0239727989914233</v>
      </c>
      <c r="V945">
        <f t="shared" ca="1" si="349"/>
        <v>2.2785651440016528</v>
      </c>
      <c r="X945" t="b">
        <f t="shared" ca="1" si="350"/>
        <v>0</v>
      </c>
      <c r="BJ945" t="b">
        <f t="shared" si="331"/>
        <v>1</v>
      </c>
      <c r="BK945" t="b">
        <f t="shared" ca="1" si="332"/>
        <v>0</v>
      </c>
      <c r="BM945">
        <f t="shared" ca="1" si="351"/>
        <v>2.3938086426272411</v>
      </c>
      <c r="BN945" t="b">
        <f t="shared" ca="1" si="352"/>
        <v>1</v>
      </c>
    </row>
    <row r="946" spans="1:66" x14ac:dyDescent="0.45">
      <c r="A946" s="1">
        <v>44162</v>
      </c>
      <c r="B946">
        <v>13.26125</v>
      </c>
      <c r="C946" s="1">
        <v>44162</v>
      </c>
      <c r="D946">
        <v>333.08999599999999</v>
      </c>
      <c r="E946">
        <f t="shared" si="333"/>
        <v>2.0023045391866423E-3</v>
      </c>
      <c r="F946" s="4">
        <f t="shared" si="334"/>
        <v>7.409813963382441E-3</v>
      </c>
      <c r="G946">
        <f t="shared" ca="1" si="335"/>
        <v>4.1730406395626765E-3</v>
      </c>
      <c r="H946">
        <f t="shared" ca="1" si="336"/>
        <v>4.0083757866970514E-2</v>
      </c>
      <c r="I946">
        <f t="shared" ca="1" si="337"/>
        <v>-0.25430087552871761</v>
      </c>
      <c r="J946">
        <f t="shared" ca="1" si="338"/>
        <v>3.5692916138108775</v>
      </c>
      <c r="K946">
        <f t="shared" ca="1" si="339"/>
        <v>1.0151667251214145</v>
      </c>
      <c r="L946">
        <f t="shared" ca="1" si="340"/>
        <v>1.7605759975003079</v>
      </c>
      <c r="M946">
        <f t="shared" ca="1" si="341"/>
        <v>1.4256052969686139E-3</v>
      </c>
      <c r="N946">
        <f t="shared" ca="1" si="342"/>
        <v>2.7412871500927687E-2</v>
      </c>
      <c r="O946">
        <f t="shared" ca="1" si="343"/>
        <v>-0.34502749443049013</v>
      </c>
      <c r="P946">
        <f t="shared" ca="1" si="344"/>
        <v>5.4321983953902082</v>
      </c>
      <c r="Q946">
        <f t="shared" ca="1" si="345"/>
        <v>0.96158325314800119</v>
      </c>
      <c r="R946">
        <f t="shared" ca="1" si="346"/>
        <v>1.2964973255969912</v>
      </c>
      <c r="T946">
        <f t="shared" si="347"/>
        <v>1.0020023045391866</v>
      </c>
      <c r="U946" s="6">
        <f t="shared" ca="1" si="348"/>
        <v>0.98668179535350919</v>
      </c>
      <c r="V946">
        <f t="shared" ca="1" si="349"/>
        <v>2.2619881314336094</v>
      </c>
      <c r="X946" t="b">
        <f t="shared" ca="1" si="350"/>
        <v>1</v>
      </c>
      <c r="BJ946" t="b">
        <f t="shared" si="331"/>
        <v>1</v>
      </c>
      <c r="BK946" t="b">
        <f t="shared" ca="1" si="332"/>
        <v>1</v>
      </c>
      <c r="BM946">
        <f t="shared" ca="1" si="351"/>
        <v>2.3389065606404404</v>
      </c>
      <c r="BN946" t="b">
        <f t="shared" ca="1" si="352"/>
        <v>0</v>
      </c>
    </row>
    <row r="947" spans="1:66" x14ac:dyDescent="0.45">
      <c r="A947" s="1">
        <v>44160</v>
      </c>
      <c r="B947">
        <v>13.23475</v>
      </c>
      <c r="C947" s="1">
        <v>44160</v>
      </c>
      <c r="D947">
        <v>330.64001500000001</v>
      </c>
      <c r="E947">
        <f t="shared" si="333"/>
        <v>2.1377168104030349E-2</v>
      </c>
      <c r="F947" s="4">
        <f t="shared" si="334"/>
        <v>4.6794560070594401E-3</v>
      </c>
      <c r="G947">
        <f t="shared" ca="1" si="335"/>
        <v>4.1307402785310879E-3</v>
      </c>
      <c r="H947">
        <f t="shared" ca="1" si="336"/>
        <v>4.0090523537757973E-2</v>
      </c>
      <c r="I947">
        <f t="shared" ca="1" si="337"/>
        <v>-0.25106864834235343</v>
      </c>
      <c r="J947">
        <f t="shared" ca="1" si="338"/>
        <v>3.5637648525261163</v>
      </c>
      <c r="K947">
        <f t="shared" ca="1" si="339"/>
        <v>1.0151667251214145</v>
      </c>
      <c r="L947">
        <f t="shared" ca="1" si="340"/>
        <v>1.7605759975003079</v>
      </c>
      <c r="M947">
        <f t="shared" ca="1" si="341"/>
        <v>1.3783947770793605E-3</v>
      </c>
      <c r="N947">
        <f t="shared" ca="1" si="342"/>
        <v>2.7410644209624017E-2</v>
      </c>
      <c r="O947">
        <f t="shared" ca="1" si="343"/>
        <v>-0.33995539064514796</v>
      </c>
      <c r="P947">
        <f t="shared" ca="1" si="344"/>
        <v>5.4325358563060595</v>
      </c>
      <c r="Q947">
        <f t="shared" ca="1" si="345"/>
        <v>0.96158325314800119</v>
      </c>
      <c r="R947">
        <f t="shared" ca="1" si="346"/>
        <v>1.2964973255969912</v>
      </c>
      <c r="T947">
        <f t="shared" si="347"/>
        <v>1.0213771681040305</v>
      </c>
      <c r="U947" s="6">
        <f t="shared" ca="1" si="348"/>
        <v>0.98555338359862243</v>
      </c>
      <c r="V947">
        <f t="shared" ca="1" si="349"/>
        <v>2.2406564532402387</v>
      </c>
      <c r="X947" t="b">
        <f t="shared" ca="1" si="350"/>
        <v>1</v>
      </c>
      <c r="BJ947" t="b">
        <f t="shared" si="331"/>
        <v>1</v>
      </c>
      <c r="BK947" t="b">
        <f t="shared" ca="1" si="332"/>
        <v>1</v>
      </c>
      <c r="BM947">
        <f t="shared" ca="1" si="351"/>
        <v>2.3279259948120412</v>
      </c>
      <c r="BN947" t="b">
        <f t="shared" ca="1" si="352"/>
        <v>0</v>
      </c>
    </row>
    <row r="948" spans="1:66" x14ac:dyDescent="0.45">
      <c r="A948" s="1">
        <v>44159</v>
      </c>
      <c r="B948">
        <v>12.957750000000001</v>
      </c>
      <c r="C948" s="1">
        <v>44159</v>
      </c>
      <c r="D948">
        <v>329.10000600000001</v>
      </c>
      <c r="E948">
        <f t="shared" si="333"/>
        <v>-1.3869863013698615E-2</v>
      </c>
      <c r="F948" s="4">
        <f t="shared" si="334"/>
        <v>1.1868208457391819E-2</v>
      </c>
      <c r="G948">
        <f t="shared" ca="1" si="335"/>
        <v>4.1106437918501972E-3</v>
      </c>
      <c r="H948">
        <f t="shared" ca="1" si="336"/>
        <v>4.0082841500197412E-2</v>
      </c>
      <c r="I948">
        <f t="shared" ca="1" si="337"/>
        <v>-0.24991564066596619</v>
      </c>
      <c r="J948">
        <f t="shared" ca="1" si="338"/>
        <v>3.5682042552054867</v>
      </c>
      <c r="K948">
        <f t="shared" ca="1" si="339"/>
        <v>1.0151667251214145</v>
      </c>
      <c r="L948">
        <f t="shared" ca="1" si="340"/>
        <v>1.7605759975003079</v>
      </c>
      <c r="M948">
        <f t="shared" ca="1" si="341"/>
        <v>1.4082109460939868E-3</v>
      </c>
      <c r="N948">
        <f t="shared" ca="1" si="342"/>
        <v>2.7417495435736527E-2</v>
      </c>
      <c r="O948">
        <f t="shared" ca="1" si="343"/>
        <v>-0.34280905650150101</v>
      </c>
      <c r="P948">
        <f t="shared" ca="1" si="344"/>
        <v>5.4256452179830132</v>
      </c>
      <c r="Q948">
        <f t="shared" ca="1" si="345"/>
        <v>0.96158325314800119</v>
      </c>
      <c r="R948">
        <f t="shared" ca="1" si="346"/>
        <v>1.2964973255969912</v>
      </c>
      <c r="T948">
        <f t="shared" si="347"/>
        <v>0.98613013698630136</v>
      </c>
      <c r="U948" s="6">
        <f t="shared" ca="1" si="348"/>
        <v>0.96539328354039</v>
      </c>
      <c r="V948">
        <f t="shared" ca="1" si="349"/>
        <v>2.2425198876274726</v>
      </c>
      <c r="X948" t="b">
        <f t="shared" ca="1" si="350"/>
        <v>1</v>
      </c>
      <c r="BJ948" t="b">
        <f t="shared" si="331"/>
        <v>1</v>
      </c>
      <c r="BK948" t="b">
        <f t="shared" ca="1" si="332"/>
        <v>1</v>
      </c>
      <c r="BM948">
        <f t="shared" ca="1" si="351"/>
        <v>2.3488375987972727</v>
      </c>
      <c r="BN948" t="b">
        <f t="shared" ca="1" si="352"/>
        <v>0</v>
      </c>
    </row>
    <row r="949" spans="1:66" x14ac:dyDescent="0.45">
      <c r="A949" s="1">
        <v>44158</v>
      </c>
      <c r="B949">
        <v>13.14</v>
      </c>
      <c r="C949" s="1">
        <v>44158</v>
      </c>
      <c r="D949">
        <v>325.23998999999998</v>
      </c>
      <c r="E949">
        <f t="shared" si="333"/>
        <v>3.9922828599263278E-3</v>
      </c>
      <c r="F949" s="4">
        <f t="shared" si="334"/>
        <v>6.460665189246186E-4</v>
      </c>
      <c r="G949">
        <f t="shared" ca="1" si="335"/>
        <v>4.2735398993284709E-3</v>
      </c>
      <c r="H949">
        <f t="shared" ca="1" si="336"/>
        <v>4.0075601869824784E-2</v>
      </c>
      <c r="I949">
        <f t="shared" ca="1" si="337"/>
        <v>-0.26166470729439217</v>
      </c>
      <c r="J949">
        <f t="shared" ca="1" si="338"/>
        <v>3.5771047138540961</v>
      </c>
      <c r="K949">
        <f t="shared" ca="1" si="339"/>
        <v>1.0151667251214145</v>
      </c>
      <c r="L949">
        <f t="shared" ca="1" si="340"/>
        <v>1.7605759975003079</v>
      </c>
      <c r="M949">
        <f t="shared" ca="1" si="341"/>
        <v>1.3397378402572595E-3</v>
      </c>
      <c r="N949">
        <f t="shared" ca="1" si="342"/>
        <v>2.7408340225255956E-2</v>
      </c>
      <c r="O949">
        <f t="shared" ca="1" si="343"/>
        <v>-0.33587268128731435</v>
      </c>
      <c r="P949">
        <f t="shared" ca="1" si="344"/>
        <v>5.4333977253002841</v>
      </c>
      <c r="Q949">
        <f t="shared" ca="1" si="345"/>
        <v>0.96158325314800119</v>
      </c>
      <c r="R949">
        <f t="shared" ca="1" si="346"/>
        <v>1.2964973255969912</v>
      </c>
      <c r="T949">
        <f t="shared" si="347"/>
        <v>1.0039922828599264</v>
      </c>
      <c r="U949" s="6">
        <f t="shared" ca="1" si="348"/>
        <v>0.97223506779378865</v>
      </c>
      <c r="V949">
        <f t="shared" ca="1" si="349"/>
        <v>2.3198933257918357</v>
      </c>
      <c r="X949" t="b">
        <f t="shared" ca="1" si="350"/>
        <v>1</v>
      </c>
      <c r="BJ949" t="b">
        <f t="shared" si="331"/>
        <v>1</v>
      </c>
      <c r="BK949" t="b">
        <f t="shared" ca="1" si="332"/>
        <v>1</v>
      </c>
      <c r="BM949">
        <f t="shared" ca="1" si="351"/>
        <v>2.286522821246602</v>
      </c>
      <c r="BN949" t="b">
        <f t="shared" ca="1" si="352"/>
        <v>0</v>
      </c>
    </row>
    <row r="950" spans="1:66" x14ac:dyDescent="0.45">
      <c r="A950" s="1">
        <v>44155</v>
      </c>
      <c r="B950">
        <v>13.08775</v>
      </c>
      <c r="C950" s="1">
        <v>44155</v>
      </c>
      <c r="D950">
        <v>325.02999899999998</v>
      </c>
      <c r="E950">
        <f t="shared" si="333"/>
        <v>-2.6227190714458504E-2</v>
      </c>
      <c r="F950" s="4">
        <f t="shared" si="334"/>
        <v>-8.0266281141839931E-3</v>
      </c>
      <c r="G950">
        <f t="shared" ca="1" si="335"/>
        <v>4.4797400971755864E-3</v>
      </c>
      <c r="H950">
        <f t="shared" ca="1" si="336"/>
        <v>4.0180106970563109E-2</v>
      </c>
      <c r="I950">
        <f t="shared" ca="1" si="337"/>
        <v>-0.26980290270230278</v>
      </c>
      <c r="J950">
        <f t="shared" ca="1" si="338"/>
        <v>3.5195512040957331</v>
      </c>
      <c r="K950">
        <f t="shared" ca="1" si="339"/>
        <v>1.0151667251214145</v>
      </c>
      <c r="L950">
        <f t="shared" ca="1" si="340"/>
        <v>1.7829034828499328</v>
      </c>
      <c r="M950">
        <f t="shared" ca="1" si="341"/>
        <v>1.3987761291248037E-3</v>
      </c>
      <c r="N950">
        <f t="shared" ca="1" si="342"/>
        <v>2.7419553240133995E-2</v>
      </c>
      <c r="O950">
        <f t="shared" ca="1" si="343"/>
        <v>-0.34164738527073463</v>
      </c>
      <c r="P950">
        <f t="shared" ca="1" si="344"/>
        <v>5.4226496156721149</v>
      </c>
      <c r="Q950">
        <f t="shared" ca="1" si="345"/>
        <v>0.96158325314800119</v>
      </c>
      <c r="R950">
        <f t="shared" ca="1" si="346"/>
        <v>1.2964973255969912</v>
      </c>
      <c r="T950">
        <f t="shared" si="347"/>
        <v>0.97377280928554155</v>
      </c>
      <c r="U950" s="6">
        <f t="shared" ca="1" si="348"/>
        <v>0.98426336767691958</v>
      </c>
      <c r="V950">
        <f t="shared" ca="1" si="349"/>
        <v>2.3290937121173574</v>
      </c>
      <c r="X950" t="b">
        <f t="shared" ca="1" si="350"/>
        <v>1</v>
      </c>
      <c r="BJ950" t="b">
        <f t="shared" si="331"/>
        <v>1</v>
      </c>
      <c r="BK950" t="b">
        <f t="shared" ca="1" si="332"/>
        <v>1</v>
      </c>
      <c r="BM950">
        <f t="shared" ca="1" si="351"/>
        <v>2.2785651440016528</v>
      </c>
      <c r="BN950" t="b">
        <f t="shared" ca="1" si="352"/>
        <v>0</v>
      </c>
    </row>
    <row r="951" spans="1:66" x14ac:dyDescent="0.45">
      <c r="A951" s="1">
        <v>44154</v>
      </c>
      <c r="B951">
        <v>13.440250000000001</v>
      </c>
      <c r="C951" s="1">
        <v>44154</v>
      </c>
      <c r="D951">
        <v>327.66000400000001</v>
      </c>
      <c r="E951">
        <f t="shared" si="333"/>
        <v>8.5637159080330209E-4</v>
      </c>
      <c r="F951" s="4">
        <f t="shared" si="334"/>
        <v>1.095313061706513E-2</v>
      </c>
      <c r="G951">
        <f t="shared" ca="1" si="335"/>
        <v>4.5585653329504342E-3</v>
      </c>
      <c r="H951">
        <f t="shared" ca="1" si="336"/>
        <v>4.0135002070010695E-2</v>
      </c>
      <c r="I951">
        <f t="shared" ca="1" si="337"/>
        <v>-0.27465373568517853</v>
      </c>
      <c r="J951">
        <f t="shared" ca="1" si="338"/>
        <v>3.5496167201911213</v>
      </c>
      <c r="K951">
        <f t="shared" ca="1" si="339"/>
        <v>1.0151667251214145</v>
      </c>
      <c r="L951">
        <f t="shared" ca="1" si="340"/>
        <v>1.9057274573667458</v>
      </c>
      <c r="M951">
        <f t="shared" ca="1" si="341"/>
        <v>1.3921768056388108E-3</v>
      </c>
      <c r="N951">
        <f t="shared" ca="1" si="342"/>
        <v>2.7421991864640716E-2</v>
      </c>
      <c r="O951">
        <f t="shared" ca="1" si="343"/>
        <v>-0.34092625976403179</v>
      </c>
      <c r="P951">
        <f t="shared" ca="1" si="344"/>
        <v>5.4193522571198338</v>
      </c>
      <c r="Q951">
        <f t="shared" ca="1" si="345"/>
        <v>0.96158325314800119</v>
      </c>
      <c r="R951">
        <f t="shared" ca="1" si="346"/>
        <v>1.2964973255969912</v>
      </c>
      <c r="T951">
        <f t="shared" si="347"/>
        <v>1.0008563715908032</v>
      </c>
      <c r="U951" s="6">
        <f t="shared" ca="1" si="348"/>
        <v>0.9987738495550561</v>
      </c>
      <c r="V951">
        <f t="shared" ca="1" si="349"/>
        <v>2.3578419002098894</v>
      </c>
      <c r="X951" t="b">
        <f t="shared" ca="1" si="350"/>
        <v>1</v>
      </c>
      <c r="BJ951" t="b">
        <f t="shared" si="331"/>
        <v>1</v>
      </c>
      <c r="BK951" t="b">
        <f t="shared" ca="1" si="332"/>
        <v>1</v>
      </c>
      <c r="BM951">
        <f t="shared" ca="1" si="351"/>
        <v>2.2619881314336094</v>
      </c>
      <c r="BN951" t="b">
        <f t="shared" ca="1" si="352"/>
        <v>0</v>
      </c>
    </row>
    <row r="952" spans="1:66" x14ac:dyDescent="0.45">
      <c r="A952" s="1">
        <v>44153</v>
      </c>
      <c r="B952">
        <v>13.428750000000001</v>
      </c>
      <c r="C952" s="1">
        <v>44153</v>
      </c>
      <c r="D952">
        <v>324.10998499999999</v>
      </c>
      <c r="E952">
        <f t="shared" si="333"/>
        <v>4.8427052096338828E-4</v>
      </c>
      <c r="F952" s="4">
        <f t="shared" si="334"/>
        <v>-1.0411590481581308E-2</v>
      </c>
      <c r="G952">
        <f t="shared" ca="1" si="335"/>
        <v>4.6238719261050476E-3</v>
      </c>
      <c r="H952">
        <f t="shared" ca="1" si="336"/>
        <v>4.0139573940619039E-2</v>
      </c>
      <c r="I952">
        <f t="shared" ca="1" si="337"/>
        <v>-0.27942184255534491</v>
      </c>
      <c r="J952">
        <f t="shared" ca="1" si="338"/>
        <v>3.5484663468187687</v>
      </c>
      <c r="K952">
        <f t="shared" ca="1" si="339"/>
        <v>1.0151667251214145</v>
      </c>
      <c r="L952">
        <f t="shared" ca="1" si="340"/>
        <v>1.9057274573667458</v>
      </c>
      <c r="M952">
        <f t="shared" ca="1" si="341"/>
        <v>1.3775469157311202E-3</v>
      </c>
      <c r="N952">
        <f t="shared" ca="1" si="342"/>
        <v>2.7417645547546023E-2</v>
      </c>
      <c r="O952">
        <f t="shared" ca="1" si="343"/>
        <v>-0.33961477362765152</v>
      </c>
      <c r="P952">
        <f t="shared" ca="1" si="344"/>
        <v>5.4239210175198691</v>
      </c>
      <c r="Q952">
        <f t="shared" ca="1" si="345"/>
        <v>0.96158325314800119</v>
      </c>
      <c r="R952">
        <f t="shared" ca="1" si="346"/>
        <v>1.2964973255969912</v>
      </c>
      <c r="T952">
        <f t="shared" si="347"/>
        <v>1.0004842705209633</v>
      </c>
      <c r="U952" s="6">
        <f t="shared" ca="1" si="348"/>
        <v>1.0008011626173798</v>
      </c>
      <c r="V952">
        <f t="shared" ca="1" si="349"/>
        <v>2.3825970987131493</v>
      </c>
      <c r="X952" t="b">
        <f t="shared" ca="1" si="350"/>
        <v>0</v>
      </c>
      <c r="BJ952" t="b">
        <f t="shared" si="331"/>
        <v>1</v>
      </c>
      <c r="BK952" t="b">
        <f t="shared" ca="1" si="332"/>
        <v>0</v>
      </c>
      <c r="BM952">
        <f t="shared" ca="1" si="351"/>
        <v>2.2406564532402387</v>
      </c>
      <c r="BN952" t="b">
        <f t="shared" ca="1" si="352"/>
        <v>1</v>
      </c>
    </row>
    <row r="953" spans="1:66" x14ac:dyDescent="0.45">
      <c r="A953" s="1">
        <v>44152</v>
      </c>
      <c r="B953">
        <v>13.42225</v>
      </c>
      <c r="C953" s="1">
        <v>44152</v>
      </c>
      <c r="D953">
        <v>327.51998900000001</v>
      </c>
      <c r="E953">
        <f t="shared" si="333"/>
        <v>-6.8811157766227021E-3</v>
      </c>
      <c r="F953" s="4">
        <f t="shared" si="334"/>
        <v>-2.892233680725124E-3</v>
      </c>
      <c r="G953">
        <f t="shared" ca="1" si="335"/>
        <v>4.6948937005993297E-3</v>
      </c>
      <c r="H953">
        <f t="shared" ca="1" si="336"/>
        <v>4.0144778691102105E-2</v>
      </c>
      <c r="I953">
        <f t="shared" ca="1" si="337"/>
        <v>-0.28458865981027198</v>
      </c>
      <c r="J953">
        <f t="shared" ca="1" si="338"/>
        <v>3.5471025815000408</v>
      </c>
      <c r="K953">
        <f t="shared" ca="1" si="339"/>
        <v>1.0151667251214145</v>
      </c>
      <c r="L953">
        <f t="shared" ca="1" si="340"/>
        <v>1.9057274573667458</v>
      </c>
      <c r="M953">
        <f t="shared" ca="1" si="341"/>
        <v>1.4532701459050556E-3</v>
      </c>
      <c r="N953">
        <f t="shared" ca="1" si="342"/>
        <v>2.7405833207249198E-2</v>
      </c>
      <c r="O953">
        <f t="shared" ca="1" si="343"/>
        <v>-0.34801358959484952</v>
      </c>
      <c r="P953">
        <f t="shared" ca="1" si="344"/>
        <v>5.4422337307421857</v>
      </c>
      <c r="Q953">
        <f t="shared" ca="1" si="345"/>
        <v>0.96158325314800119</v>
      </c>
      <c r="R953">
        <f t="shared" ca="1" si="346"/>
        <v>1.3028092479215727</v>
      </c>
      <c r="T953">
        <f t="shared" si="347"/>
        <v>0.99311888422337735</v>
      </c>
      <c r="U953" s="6">
        <f t="shared" ca="1" si="348"/>
        <v>1.0510767423649179</v>
      </c>
      <c r="V953">
        <f t="shared" ca="1" si="349"/>
        <v>2.3439601984111871</v>
      </c>
      <c r="X953" t="b">
        <f t="shared" ca="1" si="350"/>
        <v>0</v>
      </c>
      <c r="BJ953" t="b">
        <f t="shared" si="331"/>
        <v>1</v>
      </c>
      <c r="BK953" t="b">
        <f t="shared" ca="1" si="332"/>
        <v>0</v>
      </c>
      <c r="BM953">
        <f t="shared" ca="1" si="351"/>
        <v>2.2425198876274726</v>
      </c>
      <c r="BN953" t="b">
        <f t="shared" ca="1" si="352"/>
        <v>1</v>
      </c>
    </row>
    <row r="954" spans="1:66" x14ac:dyDescent="0.45">
      <c r="A954" s="1">
        <v>44151</v>
      </c>
      <c r="B954">
        <v>13.51525</v>
      </c>
      <c r="C954" s="1">
        <v>44151</v>
      </c>
      <c r="D954">
        <v>328.47000100000002</v>
      </c>
      <c r="E954">
        <f t="shared" si="333"/>
        <v>1.6413476724073051E-2</v>
      </c>
      <c r="F954" s="4">
        <f t="shared" si="334"/>
        <v>9.8380179795806953E-3</v>
      </c>
      <c r="G954">
        <f t="shared" ca="1" si="335"/>
        <v>4.8707714219532114E-3</v>
      </c>
      <c r="H954">
        <f t="shared" ca="1" si="336"/>
        <v>4.0170853419631176E-2</v>
      </c>
      <c r="I954">
        <f t="shared" ca="1" si="337"/>
        <v>-0.29615168879522574</v>
      </c>
      <c r="J954">
        <f t="shared" ca="1" si="338"/>
        <v>3.5357560907227485</v>
      </c>
      <c r="K954">
        <f t="shared" ca="1" si="339"/>
        <v>1.0151667251214145</v>
      </c>
      <c r="L954">
        <f t="shared" ca="1" si="340"/>
        <v>1.9437039533385658</v>
      </c>
      <c r="M954">
        <f t="shared" ca="1" si="341"/>
        <v>1.5984771496963686E-3</v>
      </c>
      <c r="N954">
        <f t="shared" ca="1" si="342"/>
        <v>2.7459577048963953E-2</v>
      </c>
      <c r="O954">
        <f t="shared" ca="1" si="343"/>
        <v>-0.35828618650375865</v>
      </c>
      <c r="P954">
        <f t="shared" ca="1" si="344"/>
        <v>5.3869221873313764</v>
      </c>
      <c r="Q954">
        <f t="shared" ca="1" si="345"/>
        <v>0.96158325314800119</v>
      </c>
      <c r="R954">
        <f t="shared" ca="1" si="346"/>
        <v>1.3822944355985574</v>
      </c>
      <c r="T954">
        <f t="shared" si="347"/>
        <v>1.0164134767240731</v>
      </c>
      <c r="U954" s="6">
        <f t="shared" ca="1" si="348"/>
        <v>0.99152651174733608</v>
      </c>
      <c r="V954">
        <f t="shared" ca="1" si="349"/>
        <v>2.3593258000205388</v>
      </c>
      <c r="X954" t="b">
        <f t="shared" ca="1" si="350"/>
        <v>1</v>
      </c>
      <c r="BJ954" t="b">
        <f t="shared" si="331"/>
        <v>1</v>
      </c>
      <c r="BK954" t="b">
        <f t="shared" ca="1" si="332"/>
        <v>1</v>
      </c>
      <c r="BM954">
        <f t="shared" ca="1" si="351"/>
        <v>2.3198933257918357</v>
      </c>
      <c r="BN954" t="b">
        <f t="shared" ca="1" si="352"/>
        <v>0</v>
      </c>
    </row>
    <row r="955" spans="1:66" x14ac:dyDescent="0.45">
      <c r="A955" s="1">
        <v>44148</v>
      </c>
      <c r="B955">
        <v>13.297000000000001</v>
      </c>
      <c r="C955" s="1">
        <v>44148</v>
      </c>
      <c r="D955">
        <v>325.26998900000001</v>
      </c>
      <c r="E955">
        <f t="shared" si="333"/>
        <v>-1.1871365671503072E-2</v>
      </c>
      <c r="F955" s="4">
        <f t="shared" si="334"/>
        <v>7.8702875884697921E-3</v>
      </c>
      <c r="G955">
        <f t="shared" ca="1" si="335"/>
        <v>4.871180881373071E-3</v>
      </c>
      <c r="H955">
        <f t="shared" ca="1" si="336"/>
        <v>4.0170972082237758E-2</v>
      </c>
      <c r="I955">
        <f t="shared" ca="1" si="337"/>
        <v>-0.29617737074366263</v>
      </c>
      <c r="J955">
        <f t="shared" ca="1" si="338"/>
        <v>3.5356916582373623</v>
      </c>
      <c r="K955">
        <f t="shared" ca="1" si="339"/>
        <v>1.0151667251214145</v>
      </c>
      <c r="L955">
        <f t="shared" ca="1" si="340"/>
        <v>1.9437039533385658</v>
      </c>
      <c r="M955">
        <f t="shared" ca="1" si="341"/>
        <v>1.612037907383862E-3</v>
      </c>
      <c r="N955">
        <f t="shared" ca="1" si="342"/>
        <v>2.7464335825394749E-2</v>
      </c>
      <c r="O955">
        <f t="shared" ca="1" si="343"/>
        <v>-0.359411430596423</v>
      </c>
      <c r="P955">
        <f t="shared" ca="1" si="344"/>
        <v>5.3818908901439491</v>
      </c>
      <c r="Q955">
        <f t="shared" ca="1" si="345"/>
        <v>0.96158325314800119</v>
      </c>
      <c r="R955">
        <f t="shared" ca="1" si="346"/>
        <v>1.3822944355985574</v>
      </c>
      <c r="T955">
        <f t="shared" si="347"/>
        <v>0.98812863432849696</v>
      </c>
      <c r="U955" s="6">
        <f t="shared" ca="1" si="348"/>
        <v>0.91313006455157286</v>
      </c>
      <c r="V955">
        <f t="shared" ca="1" si="349"/>
        <v>2.3719200248581291</v>
      </c>
      <c r="X955" t="b">
        <f t="shared" ca="1" si="350"/>
        <v>1</v>
      </c>
      <c r="BJ955" t="b">
        <f t="shared" si="331"/>
        <v>1</v>
      </c>
      <c r="BK955" t="b">
        <f t="shared" ca="1" si="332"/>
        <v>1</v>
      </c>
      <c r="BM955">
        <f t="shared" ca="1" si="351"/>
        <v>2.3290937121173574</v>
      </c>
      <c r="BN955" t="b">
        <f t="shared" ca="1" si="352"/>
        <v>0</v>
      </c>
    </row>
    <row r="956" spans="1:66" x14ac:dyDescent="0.45">
      <c r="A956" s="1">
        <v>44147</v>
      </c>
      <c r="B956">
        <v>13.45675</v>
      </c>
      <c r="C956" s="1">
        <v>44147</v>
      </c>
      <c r="D956">
        <v>322.73001099999999</v>
      </c>
      <c r="E956">
        <f t="shared" si="333"/>
        <v>2.8879117603219768E-3</v>
      </c>
      <c r="F956" s="4">
        <f t="shared" si="334"/>
        <v>-7.7783893568718517E-3</v>
      </c>
      <c r="G956">
        <f t="shared" ca="1" si="335"/>
        <v>4.739739939094728E-3</v>
      </c>
      <c r="H956">
        <f t="shared" ca="1" si="336"/>
        <v>4.0268918183011961E-2</v>
      </c>
      <c r="I956">
        <f t="shared" ca="1" si="337"/>
        <v>-0.28995898022085775</v>
      </c>
      <c r="J956">
        <f t="shared" ca="1" si="338"/>
        <v>3.474561995867532</v>
      </c>
      <c r="K956">
        <f t="shared" ca="1" si="339"/>
        <v>1.0151667251214145</v>
      </c>
      <c r="L956">
        <f t="shared" ca="1" si="340"/>
        <v>1.8184323968469802</v>
      </c>
      <c r="M956">
        <f t="shared" ca="1" si="341"/>
        <v>1.4381204451273822E-3</v>
      </c>
      <c r="N956">
        <f t="shared" ca="1" si="342"/>
        <v>2.7534549612745804E-2</v>
      </c>
      <c r="O956">
        <f t="shared" ca="1" si="343"/>
        <v>-0.34323156794371895</v>
      </c>
      <c r="P956">
        <f t="shared" ca="1" si="344"/>
        <v>5.2931132758445818</v>
      </c>
      <c r="Q956">
        <f t="shared" ca="1" si="345"/>
        <v>0.96158325314800119</v>
      </c>
      <c r="R956">
        <f t="shared" ca="1" si="346"/>
        <v>1.325289617208578</v>
      </c>
      <c r="T956">
        <f t="shared" si="347"/>
        <v>1.002887911760322</v>
      </c>
      <c r="U956" s="6">
        <f t="shared" ca="1" si="348"/>
        <v>0.9503354519774011</v>
      </c>
      <c r="V956">
        <f t="shared" ca="1" si="349"/>
        <v>2.3940811596540792</v>
      </c>
      <c r="X956" t="b">
        <f t="shared" ca="1" si="350"/>
        <v>1</v>
      </c>
      <c r="BJ956" t="b">
        <f t="shared" si="331"/>
        <v>1</v>
      </c>
      <c r="BK956" t="b">
        <f t="shared" ca="1" si="332"/>
        <v>1</v>
      </c>
      <c r="BM956">
        <f t="shared" ca="1" si="351"/>
        <v>2.3578419002098894</v>
      </c>
      <c r="BN956" t="b">
        <f t="shared" ca="1" si="352"/>
        <v>0</v>
      </c>
    </row>
    <row r="957" spans="1:66" x14ac:dyDescent="0.45">
      <c r="A957" s="1">
        <v>44146</v>
      </c>
      <c r="B957">
        <v>13.417999999999999</v>
      </c>
      <c r="C957" s="1">
        <v>44146</v>
      </c>
      <c r="D957">
        <v>325.26001000000002</v>
      </c>
      <c r="E957">
        <f t="shared" si="333"/>
        <v>5.0743931088488625E-2</v>
      </c>
      <c r="F957" s="4">
        <f t="shared" si="334"/>
        <v>2.4440976377952828E-2</v>
      </c>
      <c r="G957">
        <f t="shared" ca="1" si="335"/>
        <v>4.730798466144711E-3</v>
      </c>
      <c r="H957">
        <f t="shared" ca="1" si="336"/>
        <v>4.0269529972098393E-2</v>
      </c>
      <c r="I957">
        <f t="shared" ca="1" si="337"/>
        <v>-0.28927616996585431</v>
      </c>
      <c r="J957">
        <f t="shared" ca="1" si="338"/>
        <v>3.4739036452494698</v>
      </c>
      <c r="K957">
        <f t="shared" ca="1" si="339"/>
        <v>1.0151667251214145</v>
      </c>
      <c r="L957">
        <f t="shared" ca="1" si="340"/>
        <v>1.8184323968469802</v>
      </c>
      <c r="M957">
        <f t="shared" ca="1" si="341"/>
        <v>1.5169517274095797E-3</v>
      </c>
      <c r="N957">
        <f t="shared" ca="1" si="342"/>
        <v>2.7530599267277536E-2</v>
      </c>
      <c r="O957">
        <f t="shared" ca="1" si="343"/>
        <v>-0.35179755830174714</v>
      </c>
      <c r="P957">
        <f t="shared" ca="1" si="344"/>
        <v>5.3019124748384092</v>
      </c>
      <c r="Q957">
        <f t="shared" ca="1" si="345"/>
        <v>0.96158325314800119</v>
      </c>
      <c r="R957">
        <f t="shared" ca="1" si="346"/>
        <v>1.325289617208578</v>
      </c>
      <c r="T957">
        <f t="shared" si="347"/>
        <v>1.0507439310884887</v>
      </c>
      <c r="U957" s="6">
        <f t="shared" ca="1" si="348"/>
        <v>0.97272414230567072</v>
      </c>
      <c r="V957">
        <f t="shared" ca="1" si="349"/>
        <v>2.2776454897092533</v>
      </c>
      <c r="X957" t="b">
        <f t="shared" ca="1" si="350"/>
        <v>1</v>
      </c>
      <c r="BJ957" t="b">
        <f t="shared" si="331"/>
        <v>1</v>
      </c>
      <c r="BK957" t="b">
        <f t="shared" ca="1" si="332"/>
        <v>1</v>
      </c>
      <c r="BM957">
        <f t="shared" ca="1" si="351"/>
        <v>2.3825970987131493</v>
      </c>
      <c r="BN957" t="b">
        <f t="shared" ca="1" si="352"/>
        <v>0</v>
      </c>
    </row>
    <row r="958" spans="1:66" x14ac:dyDescent="0.45">
      <c r="A958" s="1">
        <v>44145</v>
      </c>
      <c r="B958">
        <v>12.77</v>
      </c>
      <c r="C958" s="1">
        <v>44145</v>
      </c>
      <c r="D958">
        <v>317.5</v>
      </c>
      <c r="E958">
        <f t="shared" si="333"/>
        <v>-6.314766245437714E-2</v>
      </c>
      <c r="F958" s="4">
        <f t="shared" si="334"/>
        <v>-2.0666291647145327E-2</v>
      </c>
      <c r="G958">
        <f t="shared" ca="1" si="335"/>
        <v>4.4280809480575925E-3</v>
      </c>
      <c r="H958">
        <f t="shared" ca="1" si="336"/>
        <v>4.0149279831019624E-2</v>
      </c>
      <c r="I958">
        <f t="shared" ca="1" si="337"/>
        <v>-0.27691600624895041</v>
      </c>
      <c r="J958">
        <f t="shared" ca="1" si="338"/>
        <v>3.5346447583217753</v>
      </c>
      <c r="K958">
        <f t="shared" ca="1" si="339"/>
        <v>1.0151667251214145</v>
      </c>
      <c r="L958">
        <f t="shared" ca="1" si="340"/>
        <v>1.7813719445670182</v>
      </c>
      <c r="M958">
        <f t="shared" ca="1" si="341"/>
        <v>1.3997686702065088E-3</v>
      </c>
      <c r="N958">
        <f t="shared" ca="1" si="342"/>
        <v>2.7482369933238653E-2</v>
      </c>
      <c r="O958">
        <f t="shared" ca="1" si="343"/>
        <v>-0.3436778019868294</v>
      </c>
      <c r="P958">
        <f t="shared" ca="1" si="344"/>
        <v>5.3520645590552691</v>
      </c>
      <c r="Q958">
        <f t="shared" ca="1" si="345"/>
        <v>0.96158325314800119</v>
      </c>
      <c r="R958">
        <f t="shared" ca="1" si="346"/>
        <v>1.2490823409313148</v>
      </c>
      <c r="T958">
        <f t="shared" si="347"/>
        <v>0.9368523375456228</v>
      </c>
      <c r="U958" s="6">
        <f t="shared" ca="1" si="348"/>
        <v>0.98083643765121531</v>
      </c>
      <c r="V958">
        <f t="shared" ca="1" si="349"/>
        <v>2.1449360054281827</v>
      </c>
      <c r="X958" t="b">
        <f t="shared" ca="1" si="350"/>
        <v>1</v>
      </c>
      <c r="BJ958" t="b">
        <f t="shared" si="331"/>
        <v>1</v>
      </c>
      <c r="BK958" t="b">
        <f t="shared" ca="1" si="332"/>
        <v>1</v>
      </c>
      <c r="BM958">
        <f t="shared" ca="1" si="351"/>
        <v>2.3439601984111871</v>
      </c>
      <c r="BN958" t="b">
        <f t="shared" ca="1" si="352"/>
        <v>0</v>
      </c>
    </row>
    <row r="959" spans="1:66" x14ac:dyDescent="0.45">
      <c r="A959" s="1">
        <v>44144</v>
      </c>
      <c r="B959">
        <v>13.630750000000001</v>
      </c>
      <c r="C959" s="1">
        <v>44144</v>
      </c>
      <c r="D959">
        <v>324.20001200000002</v>
      </c>
      <c r="E959">
        <f t="shared" si="333"/>
        <v>-6.3950693586045784E-2</v>
      </c>
      <c r="F959" s="4">
        <f t="shared" si="334"/>
        <v>-1.0438871412594954E-2</v>
      </c>
      <c r="G959">
        <f t="shared" ca="1" si="335"/>
        <v>4.9055594768157408E-3</v>
      </c>
      <c r="H959">
        <f t="shared" ca="1" si="336"/>
        <v>3.9908715913753903E-2</v>
      </c>
      <c r="I959">
        <f t="shared" ca="1" si="337"/>
        <v>-0.29183067591240175</v>
      </c>
      <c r="J959">
        <f t="shared" ca="1" si="338"/>
        <v>3.6667802555285984</v>
      </c>
      <c r="K959">
        <f t="shared" ca="1" si="339"/>
        <v>1.0730568459109697</v>
      </c>
      <c r="L959">
        <f t="shared" ca="1" si="340"/>
        <v>1.9437039533385658</v>
      </c>
      <c r="M959">
        <f t="shared" ca="1" si="341"/>
        <v>1.5981601942356605E-3</v>
      </c>
      <c r="N959">
        <f t="shared" ca="1" si="342"/>
        <v>2.7465488538493021E-2</v>
      </c>
      <c r="O959">
        <f t="shared" ca="1" si="343"/>
        <v>-0.36223042704023184</v>
      </c>
      <c r="P959">
        <f t="shared" ca="1" si="344"/>
        <v>5.3818040256616948</v>
      </c>
      <c r="Q959">
        <f t="shared" ca="1" si="345"/>
        <v>0.96158325314800119</v>
      </c>
      <c r="R959">
        <f t="shared" ca="1" si="346"/>
        <v>1.3822944355985574</v>
      </c>
      <c r="T959">
        <f t="shared" si="347"/>
        <v>0.93604930641395423</v>
      </c>
      <c r="U959" s="6">
        <f t="shared" ca="1" si="348"/>
        <v>1.0834608429545136</v>
      </c>
      <c r="V959">
        <f t="shared" ca="1" si="349"/>
        <v>2.1193369184052333</v>
      </c>
      <c r="X959" t="b">
        <f t="shared" ca="1" si="350"/>
        <v>0</v>
      </c>
      <c r="BJ959" t="b">
        <f t="shared" si="331"/>
        <v>1</v>
      </c>
      <c r="BK959" t="b">
        <f t="shared" ca="1" si="332"/>
        <v>0</v>
      </c>
      <c r="BM959">
        <f t="shared" ca="1" si="351"/>
        <v>2.3593258000205388</v>
      </c>
      <c r="BN959" t="b">
        <f t="shared" ca="1" si="352"/>
        <v>1</v>
      </c>
    </row>
    <row r="960" spans="1:66" x14ac:dyDescent="0.45">
      <c r="A960" s="1">
        <v>44141</v>
      </c>
      <c r="B960">
        <v>14.561999999999999</v>
      </c>
      <c r="C960" s="1">
        <v>44141</v>
      </c>
      <c r="D960">
        <v>327.61999500000002</v>
      </c>
      <c r="E960">
        <f t="shared" si="333"/>
        <v>2.8389830508474524E-2</v>
      </c>
      <c r="F960" s="4">
        <f t="shared" si="334"/>
        <v>4.6611130697127605E-3</v>
      </c>
      <c r="G960">
        <f t="shared" ca="1" si="335"/>
        <v>5.0201069402745543E-3</v>
      </c>
      <c r="H960">
        <f t="shared" ca="1" si="336"/>
        <v>3.9742621232876883E-2</v>
      </c>
      <c r="I960">
        <f t="shared" ca="1" si="337"/>
        <v>-0.28568432165726204</v>
      </c>
      <c r="J960">
        <f t="shared" ca="1" si="338"/>
        <v>3.7455958346657487</v>
      </c>
      <c r="K960">
        <f t="shared" ca="1" si="339"/>
        <v>1.0985790738855974</v>
      </c>
      <c r="L960">
        <f t="shared" ca="1" si="340"/>
        <v>1.9437039533385658</v>
      </c>
      <c r="M960">
        <f t="shared" ca="1" si="341"/>
        <v>1.5310506482518311E-3</v>
      </c>
      <c r="N960">
        <f t="shared" ca="1" si="342"/>
        <v>2.7511407032956164E-2</v>
      </c>
      <c r="O960">
        <f t="shared" ca="1" si="343"/>
        <v>-0.35662509214095567</v>
      </c>
      <c r="P960">
        <f t="shared" ca="1" si="344"/>
        <v>5.3257009268768956</v>
      </c>
      <c r="Q960">
        <f t="shared" ca="1" si="345"/>
        <v>0.96158325314800119</v>
      </c>
      <c r="R960">
        <f t="shared" ca="1" si="346"/>
        <v>1.3340405852951431</v>
      </c>
      <c r="T960">
        <f t="shared" si="347"/>
        <v>1.0283898305084744</v>
      </c>
      <c r="U960" s="6">
        <f t="shared" ca="1" si="348"/>
        <v>1.1617999042604115</v>
      </c>
      <c r="V960">
        <f t="shared" ca="1" si="349"/>
        <v>2.1302371565514866</v>
      </c>
      <c r="X960" t="b">
        <f t="shared" ca="1" si="350"/>
        <v>0</v>
      </c>
      <c r="BJ960" t="b">
        <f t="shared" si="331"/>
        <v>1</v>
      </c>
      <c r="BK960" t="b">
        <f t="shared" ca="1" si="332"/>
        <v>0</v>
      </c>
      <c r="BM960">
        <f t="shared" ca="1" si="351"/>
        <v>2.3719200248581291</v>
      </c>
      <c r="BN960" t="b">
        <f t="shared" ca="1" si="352"/>
        <v>1</v>
      </c>
    </row>
    <row r="961" spans="1:66" x14ac:dyDescent="0.45">
      <c r="A961" s="1">
        <v>44140</v>
      </c>
      <c r="B961">
        <v>14.16</v>
      </c>
      <c r="C961" s="1">
        <v>44140</v>
      </c>
      <c r="D961">
        <v>326.10000600000001</v>
      </c>
      <c r="E961">
        <f t="shared" si="333"/>
        <v>2.6514670967975804E-2</v>
      </c>
      <c r="F961" s="4">
        <f t="shared" si="334"/>
        <v>3.1831403346150422E-2</v>
      </c>
      <c r="G961">
        <f t="shared" ca="1" si="335"/>
        <v>4.83109617260919E-3</v>
      </c>
      <c r="H961">
        <f t="shared" ca="1" si="336"/>
        <v>3.9720804428849149E-2</v>
      </c>
      <c r="I961">
        <f t="shared" ca="1" si="337"/>
        <v>-0.2730128092778788</v>
      </c>
      <c r="J961">
        <f t="shared" ca="1" si="338"/>
        <v>3.7545565182801939</v>
      </c>
      <c r="K961">
        <f t="shared" ca="1" si="339"/>
        <v>1.0985790738855974</v>
      </c>
      <c r="L961">
        <f t="shared" ca="1" si="340"/>
        <v>1.9040904116231963</v>
      </c>
      <c r="M961">
        <f t="shared" ca="1" si="341"/>
        <v>1.4819437932468357E-3</v>
      </c>
      <c r="N961">
        <f t="shared" ca="1" si="342"/>
        <v>2.7514557124048003E-2</v>
      </c>
      <c r="O961">
        <f t="shared" ca="1" si="343"/>
        <v>-0.35117473015089595</v>
      </c>
      <c r="P961">
        <f t="shared" ca="1" si="344"/>
        <v>5.3193074480916644</v>
      </c>
      <c r="Q961">
        <f t="shared" ca="1" si="345"/>
        <v>0.96158325314800119</v>
      </c>
      <c r="R961">
        <f t="shared" ca="1" si="346"/>
        <v>1.3340405852951431</v>
      </c>
      <c r="T961">
        <f t="shared" si="347"/>
        <v>1.0265146709679758</v>
      </c>
      <c r="U961" s="6">
        <f t="shared" ca="1" si="348"/>
        <v>1.0872235872235871</v>
      </c>
      <c r="V961">
        <f t="shared" ca="1" si="349"/>
        <v>2.1257966594944691</v>
      </c>
      <c r="X961" t="b">
        <f t="shared" ca="1" si="350"/>
        <v>0</v>
      </c>
      <c r="BJ961" t="b">
        <f t="shared" si="331"/>
        <v>1</v>
      </c>
      <c r="BK961" t="b">
        <f t="shared" ca="1" si="332"/>
        <v>0</v>
      </c>
      <c r="BM961">
        <f t="shared" ca="1" si="351"/>
        <v>2.3940811596540792</v>
      </c>
      <c r="BN961" t="b">
        <f t="shared" ca="1" si="352"/>
        <v>1</v>
      </c>
    </row>
    <row r="962" spans="1:66" x14ac:dyDescent="0.45">
      <c r="A962" s="1">
        <v>44139</v>
      </c>
      <c r="B962">
        <v>13.79425</v>
      </c>
      <c r="C962" s="1">
        <v>44139</v>
      </c>
      <c r="D962">
        <v>316.040009</v>
      </c>
      <c r="E962">
        <f t="shared" si="333"/>
        <v>5.9506893505894935E-2</v>
      </c>
      <c r="F962" s="4">
        <f t="shared" si="334"/>
        <v>3.9536939789837265E-2</v>
      </c>
      <c r="G962">
        <f t="shared" ca="1" si="335"/>
        <v>4.7534986284126285E-3</v>
      </c>
      <c r="H962">
        <f t="shared" ca="1" si="336"/>
        <v>3.9693380877257094E-2</v>
      </c>
      <c r="I962">
        <f t="shared" ca="1" si="337"/>
        <v>-0.26846349856258073</v>
      </c>
      <c r="J962">
        <f t="shared" ca="1" si="338"/>
        <v>3.7707451964305028</v>
      </c>
      <c r="K962">
        <f t="shared" ca="1" si="339"/>
        <v>1.0985790738855974</v>
      </c>
      <c r="L962">
        <f t="shared" ca="1" si="340"/>
        <v>1.9040904116231963</v>
      </c>
      <c r="M962">
        <f t="shared" ca="1" si="341"/>
        <v>1.34756355058862E-3</v>
      </c>
      <c r="N962">
        <f t="shared" ca="1" si="342"/>
        <v>2.7431090746757626E-2</v>
      </c>
      <c r="O962">
        <f t="shared" ca="1" si="343"/>
        <v>-0.34640916739105615</v>
      </c>
      <c r="P962">
        <f t="shared" ca="1" si="344"/>
        <v>5.4067517607060624</v>
      </c>
      <c r="Q962">
        <f t="shared" ca="1" si="345"/>
        <v>0.96158325314800119</v>
      </c>
      <c r="R962">
        <f t="shared" ca="1" si="346"/>
        <v>1.2573301077296428</v>
      </c>
      <c r="T962">
        <f t="shared" si="347"/>
        <v>1.0595068935058949</v>
      </c>
      <c r="U962" s="6">
        <f t="shared" ca="1" si="348"/>
        <v>1.0924408014571947</v>
      </c>
      <c r="V962">
        <f t="shared" ca="1" si="349"/>
        <v>2.1184203278995435</v>
      </c>
      <c r="X962" t="b">
        <f t="shared" ca="1" si="350"/>
        <v>0</v>
      </c>
      <c r="BJ962" t="b">
        <f t="shared" ref="BJ962:BJ1025" si="353">ABS(W962-1)&gt;$S$21</f>
        <v>1</v>
      </c>
      <c r="BK962" t="b">
        <f t="shared" ref="BK962:BK1025" ca="1" si="354">AND(X962,BJ962)</f>
        <v>0</v>
      </c>
      <c r="BM962">
        <f t="shared" ca="1" si="351"/>
        <v>2.2776454897092533</v>
      </c>
      <c r="BN962" t="b">
        <f t="shared" ca="1" si="352"/>
        <v>1</v>
      </c>
    </row>
    <row r="963" spans="1:66" x14ac:dyDescent="0.45">
      <c r="A963" s="1">
        <v>44138</v>
      </c>
      <c r="B963">
        <v>13.019500000000001</v>
      </c>
      <c r="C963" s="1">
        <v>44138</v>
      </c>
      <c r="D963">
        <v>304.01998900000001</v>
      </c>
      <c r="E963">
        <f t="shared" ref="E963:E1026" si="355">(B963-B964)/B964</f>
        <v>3.4874709377421903E-2</v>
      </c>
      <c r="F963" s="4">
        <f t="shared" ref="F963:F1026" si="356">(D963-D964)/D964</f>
        <v>1.8117291020928235E-2</v>
      </c>
      <c r="G963">
        <f t="shared" ref="G963:G1026" ca="1" si="357">AVERAGE(OFFSET(E963,0,0,$S$3,1))*$AK$25</f>
        <v>4.4997247481219985E-3</v>
      </c>
      <c r="H963">
        <f t="shared" ref="H963:H1026" ca="1" si="358">STDEV(OFFSET(E963,0,0,$S$3,1))*$AJ$25</f>
        <v>3.9503355691905689E-2</v>
      </c>
      <c r="I963">
        <f t="shared" ref="I963:I1026" ca="1" si="359">SKEW(OFFSET(E963,0,0,$S$3,1))*$AI$25</f>
        <v>-0.26639968379158924</v>
      </c>
      <c r="J963">
        <f t="shared" ref="J963:J1026" ca="1" si="360">KURT(OFFSET(E963,0,0,$S$3,1))*$AH$25</f>
        <v>3.8765008220177668</v>
      </c>
      <c r="K963">
        <f t="shared" ref="K963:K1026" ca="1" si="361">PERCENTILE(OFFSET(E963,0,0,$S$3,1), 0.95)/ABS(PERCENTILE(OFFSET(E963,0,0,$S$3,1), 0.05))*$AG$25</f>
        <v>1.0985790738855974</v>
      </c>
      <c r="L963">
        <f t="shared" ref="L963:L1026" ca="1" si="362">PERCENTILE(OFFSET(E963,0,0,$S$3,1), 0.75)/ABS(PERCENTILE(OFFSET(E963,0,0,$S$3,1), 0.25))*$AF$25</f>
        <v>1.8818618346372871</v>
      </c>
      <c r="M963">
        <f t="shared" ref="M963:M1026" ca="1" si="363">AVERAGE(OFFSET(F963,0,0,$S$3,1))*$AE$25</f>
        <v>1.1705154379460865E-3</v>
      </c>
      <c r="N963">
        <f t="shared" ref="N963:N1026" ca="1" si="364">STDEV(OFFSET(F963,0,0,$S$3,1))*$AD$25</f>
        <v>2.7297312671507704E-2</v>
      </c>
      <c r="O963">
        <f t="shared" ref="O963:O1026" ca="1" si="365">SKEW(OFFSET(F963,0,0,$S$3,1))*$AC$25</f>
        <v>-0.34576613745754231</v>
      </c>
      <c r="P963">
        <f t="shared" ref="P963:P1026" ca="1" si="366">KURT(OFFSET(F963,0,0,$S$3,1))*$AB$25</f>
        <v>5.5444176595038668</v>
      </c>
      <c r="Q963">
        <f t="shared" ref="Q963:Q1026" ca="1" si="367">PERCENTILE(OFFSET(F963,0,0,$S$3,1), 0.95)/ABS(PERCENTILE(OFFSET(F963,0,0,$S$3,1), 0.05))*$AA$25</f>
        <v>0.96158325314800119</v>
      </c>
      <c r="R963">
        <f t="shared" ref="R963:R1026" ca="1" si="368">PERCENTILE(OFFSET(F963,0,0,$S$3,1), 0.75)/ABS(PERCENTILE(OFFSET(F963,0,0,$S$3,1), 0.25))*$Z$25</f>
        <v>1.2091603848194001</v>
      </c>
      <c r="T963">
        <f t="shared" ref="T963:T1026" si="369">E963+1</f>
        <v>1.034874709377422</v>
      </c>
      <c r="U963" s="6">
        <f t="shared" ref="U963:U1026" ca="1" si="370">PRODUCT(OFFSET(T963,0,0,$S$6,1))</f>
        <v>0.97184018511952508</v>
      </c>
      <c r="V963">
        <f t="shared" ref="V963:V1026" ca="1" si="371">OFFSET(G963,$S$6,0) * $AK$2+ OFFSET(H963,$S$6,0)  * $AJ$2 + OFFSET(I963,$S$6,0) * $AI$2 + OFFSET(J963,$S$6,0) * $AH$2 + OFFSET(K963,$S$6,0) * $AG$2 + OFFSET(L963,$S$6,0) * $AF$2 + OFFSET(M963,$S$6,0) * $AE$2 + OFFSET(N963,$S$6,0) * $AD$2 + OFFSET(O963,$S$6,0) * $AC$2 + OFFSET(P963,$S$6,0) * $AB$2 +  OFFSET(Q963,$S$6,0) * $AA$2 + OFFSET(R963,$S$6,0)  * $Z$2  + AL$2</f>
        <v>1.9951218871496961</v>
      </c>
      <c r="X963" t="b">
        <f t="shared" ref="X963:X1026" ca="1" si="372">OR(AND(U963&gt;1, W963&gt;1), AND(U963&lt;1, W963&lt;1))</f>
        <v>1</v>
      </c>
      <c r="BJ963" t="b">
        <f t="shared" si="353"/>
        <v>1</v>
      </c>
      <c r="BK963" t="b">
        <f t="shared" ca="1" si="354"/>
        <v>1</v>
      </c>
      <c r="BM963">
        <f t="shared" ref="BM963:BM1026" ca="1" si="373">OFFSET(G963,$S$24,0) * $AK$2+ OFFSET(H963,$S$24,0)  * $AJ$2 + OFFSET(I963,$S$24,0) * $AI$2 + OFFSET(J963,$S$24,0) * $AH$2 + OFFSET(K963,$S$24,0) * $AG$2 + OFFSET(L963,$S$24,0) * $AF$2 + OFFSET(M963,$S$24,0) * $AE$2 + OFFSET(N963,$S$24,0) * $AD$2 + OFFSET(O963,$S$24,0) * $AC$2 + OFFSET(P963,$S$24,0) * $AB$2 +  OFFSET(Q963,$S$24,0) * $AA$2 + OFFSET(R963,$S$24,0)  * $Z$2  + AL$2</f>
        <v>2.1449360054281827</v>
      </c>
      <c r="BN963" t="b">
        <f t="shared" ref="BN963:BN1026" ca="1" si="374">OR(AND(U963&gt;1, BM963&gt;1), AND(U963&lt;1, BM963&lt;1))</f>
        <v>0</v>
      </c>
    </row>
    <row r="964" spans="1:66" x14ac:dyDescent="0.45">
      <c r="A964" s="1">
        <v>44137</v>
      </c>
      <c r="B964">
        <v>12.58075</v>
      </c>
      <c r="C964" s="1">
        <v>44137</v>
      </c>
      <c r="D964">
        <v>298.60998499999999</v>
      </c>
      <c r="E964">
        <f t="shared" si="355"/>
        <v>3.7298547949576673E-3</v>
      </c>
      <c r="F964" s="4">
        <f t="shared" si="356"/>
        <v>2.0805900225038336E-3</v>
      </c>
      <c r="G964">
        <f t="shared" ca="1" si="357"/>
        <v>4.2984737943029252E-3</v>
      </c>
      <c r="H964">
        <f t="shared" ca="1" si="358"/>
        <v>3.9450324128124901E-2</v>
      </c>
      <c r="I964">
        <f t="shared" ca="1" si="359"/>
        <v>-0.25441313067083648</v>
      </c>
      <c r="J964">
        <f t="shared" ca="1" si="360"/>
        <v>3.9065397135444613</v>
      </c>
      <c r="K964">
        <f t="shared" ca="1" si="361"/>
        <v>1.0985790738855974</v>
      </c>
      <c r="L964">
        <f t="shared" ca="1" si="362"/>
        <v>1.8600009520961212</v>
      </c>
      <c r="M964">
        <f t="shared" ca="1" si="363"/>
        <v>1.0726107801552814E-3</v>
      </c>
      <c r="N964">
        <f t="shared" ca="1" si="364"/>
        <v>2.7271328018696347E-2</v>
      </c>
      <c r="O964">
        <f t="shared" ca="1" si="365"/>
        <v>-0.3370991305292908</v>
      </c>
      <c r="P964">
        <f t="shared" ca="1" si="366"/>
        <v>5.5714134740359169</v>
      </c>
      <c r="Q964">
        <f t="shared" ca="1" si="367"/>
        <v>0.96158325314800119</v>
      </c>
      <c r="R964">
        <f t="shared" ca="1" si="368"/>
        <v>1.176158406393895</v>
      </c>
      <c r="T964">
        <f t="shared" si="369"/>
        <v>1.0037298547949576</v>
      </c>
      <c r="U964" s="6">
        <f t="shared" ca="1" si="370"/>
        <v>0.95734804527727557</v>
      </c>
      <c r="V964">
        <f t="shared" ca="1" si="371"/>
        <v>2.0164700783564156</v>
      </c>
      <c r="X964" t="b">
        <f t="shared" ca="1" si="372"/>
        <v>1</v>
      </c>
      <c r="BJ964" t="b">
        <f t="shared" si="353"/>
        <v>1</v>
      </c>
      <c r="BK964" t="b">
        <f t="shared" ca="1" si="354"/>
        <v>1</v>
      </c>
      <c r="BM964">
        <f t="shared" ca="1" si="373"/>
        <v>2.1193369184052333</v>
      </c>
      <c r="BN964" t="b">
        <f t="shared" ca="1" si="374"/>
        <v>0</v>
      </c>
    </row>
    <row r="965" spans="1:66" x14ac:dyDescent="0.45">
      <c r="A965" s="1">
        <v>44134</v>
      </c>
      <c r="B965">
        <v>12.534000000000001</v>
      </c>
      <c r="C965" s="1">
        <v>44134</v>
      </c>
      <c r="D965">
        <v>297.98998999999998</v>
      </c>
      <c r="E965">
        <f t="shared" si="355"/>
        <v>-3.7622850122850007E-2</v>
      </c>
      <c r="F965" s="4">
        <f t="shared" si="356"/>
        <v>-2.2599104195107862E-2</v>
      </c>
      <c r="G965">
        <f t="shared" ca="1" si="357"/>
        <v>4.286854609108116E-3</v>
      </c>
      <c r="H965">
        <f t="shared" ca="1" si="358"/>
        <v>3.9450834656403005E-2</v>
      </c>
      <c r="I965">
        <f t="shared" ca="1" si="359"/>
        <v>-0.25351274463317713</v>
      </c>
      <c r="J965">
        <f t="shared" ca="1" si="360"/>
        <v>3.9058747324037171</v>
      </c>
      <c r="K965">
        <f t="shared" ca="1" si="361"/>
        <v>1.0985790738855974</v>
      </c>
      <c r="L965">
        <f t="shared" ca="1" si="362"/>
        <v>1.8600009520961212</v>
      </c>
      <c r="M965">
        <f t="shared" ca="1" si="363"/>
        <v>1.0918474845261483E-3</v>
      </c>
      <c r="N965">
        <f t="shared" ca="1" si="364"/>
        <v>2.7273399445908935E-2</v>
      </c>
      <c r="O965">
        <f t="shared" ca="1" si="365"/>
        <v>-0.33913130505884959</v>
      </c>
      <c r="P965">
        <f t="shared" ca="1" si="366"/>
        <v>5.5697741974853576</v>
      </c>
      <c r="Q965">
        <f t="shared" ca="1" si="367"/>
        <v>0.96158325314800119</v>
      </c>
      <c r="R965">
        <f t="shared" ca="1" si="368"/>
        <v>1.176158406393895</v>
      </c>
      <c r="T965">
        <f t="shared" si="369"/>
        <v>0.96237714987714995</v>
      </c>
      <c r="U965" s="6">
        <f t="shared" ca="1" si="370"/>
        <v>0.9222788396092787</v>
      </c>
      <c r="V965">
        <f t="shared" ca="1" si="371"/>
        <v>1.9668365750782746</v>
      </c>
      <c r="X965" t="b">
        <f t="shared" ca="1" si="372"/>
        <v>1</v>
      </c>
      <c r="BJ965" t="b">
        <f t="shared" si="353"/>
        <v>1</v>
      </c>
      <c r="BK965" t="b">
        <f t="shared" ca="1" si="354"/>
        <v>1</v>
      </c>
      <c r="BM965">
        <f t="shared" ca="1" si="373"/>
        <v>2.1302371565514866</v>
      </c>
      <c r="BN965" t="b">
        <f t="shared" ca="1" si="374"/>
        <v>0</v>
      </c>
    </row>
    <row r="966" spans="1:66" x14ac:dyDescent="0.45">
      <c r="A966" s="1">
        <v>44133</v>
      </c>
      <c r="B966">
        <v>13.023999999999999</v>
      </c>
      <c r="C966" s="1">
        <v>44133</v>
      </c>
      <c r="D966">
        <v>304.88000499999998</v>
      </c>
      <c r="E966">
        <f t="shared" si="355"/>
        <v>3.1440563871069804E-2</v>
      </c>
      <c r="F966" s="4">
        <f t="shared" si="356"/>
        <v>1.4170747358305176E-2</v>
      </c>
      <c r="G966">
        <f t="shared" ca="1" si="357"/>
        <v>4.5433811250642246E-3</v>
      </c>
      <c r="H966">
        <f t="shared" ca="1" si="358"/>
        <v>3.9343609073534673E-2</v>
      </c>
      <c r="I966">
        <f t="shared" ca="1" si="359"/>
        <v>-0.26914508541291543</v>
      </c>
      <c r="J966">
        <f t="shared" ca="1" si="360"/>
        <v>3.9822158552290148</v>
      </c>
      <c r="K966">
        <f t="shared" ca="1" si="361"/>
        <v>1.0985790738855974</v>
      </c>
      <c r="L966">
        <f t="shared" ca="1" si="362"/>
        <v>1.8919925927639345</v>
      </c>
      <c r="M966">
        <f t="shared" ca="1" si="363"/>
        <v>1.2733792960301963E-3</v>
      </c>
      <c r="N966">
        <f t="shared" ca="1" si="364"/>
        <v>2.7235721609257808E-2</v>
      </c>
      <c r="O966">
        <f t="shared" ca="1" si="365"/>
        <v>-0.35689345359863073</v>
      </c>
      <c r="P966">
        <f t="shared" ca="1" si="366"/>
        <v>5.6242550929230513</v>
      </c>
      <c r="Q966">
        <f t="shared" ca="1" si="367"/>
        <v>0.96158325314800119</v>
      </c>
      <c r="R966">
        <f t="shared" ca="1" si="368"/>
        <v>1.3048937321299368</v>
      </c>
      <c r="T966">
        <f t="shared" si="369"/>
        <v>1.0314405638710697</v>
      </c>
      <c r="U966" s="6">
        <f t="shared" ca="1" si="370"/>
        <v>0.9747773370256716</v>
      </c>
      <c r="V966">
        <f t="shared" ca="1" si="371"/>
        <v>2.0016145792360884</v>
      </c>
      <c r="X966" t="b">
        <f t="shared" ca="1" si="372"/>
        <v>1</v>
      </c>
      <c r="BJ966" t="b">
        <f t="shared" si="353"/>
        <v>1</v>
      </c>
      <c r="BK966" t="b">
        <f t="shared" ca="1" si="354"/>
        <v>1</v>
      </c>
      <c r="BM966">
        <f t="shared" ca="1" si="373"/>
        <v>2.1257966594944691</v>
      </c>
      <c r="BN966" t="b">
        <f t="shared" ca="1" si="374"/>
        <v>0</v>
      </c>
    </row>
    <row r="967" spans="1:66" x14ac:dyDescent="0.45">
      <c r="A967" s="1">
        <v>44132</v>
      </c>
      <c r="B967">
        <v>12.627000000000001</v>
      </c>
      <c r="C967" s="1">
        <v>44132</v>
      </c>
      <c r="D967">
        <v>300.61999500000002</v>
      </c>
      <c r="E967">
        <f t="shared" si="355"/>
        <v>-5.745796555134642E-2</v>
      </c>
      <c r="F967" s="4">
        <f t="shared" si="356"/>
        <v>-3.9920797775945288E-2</v>
      </c>
      <c r="G967">
        <f t="shared" ca="1" si="357"/>
        <v>4.3516021167732555E-3</v>
      </c>
      <c r="H967">
        <f t="shared" ca="1" si="358"/>
        <v>3.9305304223571334E-2</v>
      </c>
      <c r="I967">
        <f t="shared" ca="1" si="359"/>
        <v>-0.2568994751370835</v>
      </c>
      <c r="J967">
        <f t="shared" ca="1" si="360"/>
        <v>4.0032911162910834</v>
      </c>
      <c r="K967">
        <f t="shared" ca="1" si="361"/>
        <v>1.0985790738855974</v>
      </c>
      <c r="L967">
        <f t="shared" ca="1" si="362"/>
        <v>1.8804695134946654</v>
      </c>
      <c r="M967">
        <f t="shared" ca="1" si="363"/>
        <v>1.2066530554052E-3</v>
      </c>
      <c r="N967">
        <f t="shared" ca="1" si="364"/>
        <v>2.7220308133273502E-2</v>
      </c>
      <c r="O967">
        <f t="shared" ca="1" si="365"/>
        <v>-0.35061170031494049</v>
      </c>
      <c r="P967">
        <f t="shared" ca="1" si="366"/>
        <v>5.6401034812912814</v>
      </c>
      <c r="Q967">
        <f t="shared" ca="1" si="367"/>
        <v>0.96158325314800119</v>
      </c>
      <c r="R967">
        <f t="shared" ca="1" si="368"/>
        <v>1.26927887463379</v>
      </c>
      <c r="T967">
        <f t="shared" si="369"/>
        <v>0.94254203444865359</v>
      </c>
      <c r="U967" s="6">
        <f t="shared" ca="1" si="370"/>
        <v>0.93362169356180358</v>
      </c>
      <c r="V967">
        <f t="shared" ca="1" si="371"/>
        <v>2.0189032635770889</v>
      </c>
      <c r="X967" t="b">
        <f t="shared" ca="1" si="372"/>
        <v>1</v>
      </c>
      <c r="BJ967" t="b">
        <f t="shared" si="353"/>
        <v>1</v>
      </c>
      <c r="BK967" t="b">
        <f t="shared" ca="1" si="354"/>
        <v>1</v>
      </c>
      <c r="BM967">
        <f t="shared" ca="1" si="373"/>
        <v>2.1184203278995435</v>
      </c>
      <c r="BN967" t="b">
        <f t="shared" ca="1" si="374"/>
        <v>0</v>
      </c>
    </row>
    <row r="968" spans="1:66" x14ac:dyDescent="0.45">
      <c r="A968" s="1">
        <v>44131</v>
      </c>
      <c r="B968">
        <v>13.396750000000001</v>
      </c>
      <c r="C968" s="1">
        <v>44131</v>
      </c>
      <c r="D968">
        <v>313.11999500000002</v>
      </c>
      <c r="E968">
        <f t="shared" si="355"/>
        <v>1.9442594882526504E-2</v>
      </c>
      <c r="F968" s="4">
        <f t="shared" si="356"/>
        <v>4.4911907978596221E-3</v>
      </c>
      <c r="G968">
        <f t="shared" ca="1" si="357"/>
        <v>4.5456305745799922E-3</v>
      </c>
      <c r="H968">
        <f t="shared" ca="1" si="358"/>
        <v>3.9093863810138102E-2</v>
      </c>
      <c r="I968">
        <f t="shared" ca="1" si="359"/>
        <v>-0.25710350131624382</v>
      </c>
      <c r="J968">
        <f t="shared" ca="1" si="360"/>
        <v>4.1303476741455718</v>
      </c>
      <c r="K968">
        <f t="shared" ca="1" si="361"/>
        <v>1.1001688251512518</v>
      </c>
      <c r="L968">
        <f t="shared" ca="1" si="362"/>
        <v>1.8804695134946654</v>
      </c>
      <c r="M968">
        <f t="shared" ca="1" si="363"/>
        <v>1.3796695985039712E-3</v>
      </c>
      <c r="N968">
        <f t="shared" ca="1" si="364"/>
        <v>2.70671229742077E-2</v>
      </c>
      <c r="O968">
        <f t="shared" ca="1" si="365"/>
        <v>-0.35823310894777882</v>
      </c>
      <c r="P968">
        <f t="shared" ca="1" si="366"/>
        <v>5.8199125518816777</v>
      </c>
      <c r="Q968">
        <f t="shared" ca="1" si="367"/>
        <v>0.96158325314800119</v>
      </c>
      <c r="R968">
        <f t="shared" ca="1" si="368"/>
        <v>1.3038318148577002</v>
      </c>
      <c r="T968">
        <f t="shared" si="369"/>
        <v>1.0194425948825265</v>
      </c>
      <c r="U968" s="6">
        <f t="shared" ca="1" si="370"/>
        <v>0.98177054706679867</v>
      </c>
      <c r="V968">
        <f t="shared" ca="1" si="371"/>
        <v>2.0035781821172414</v>
      </c>
      <c r="X968" t="b">
        <f t="shared" ca="1" si="372"/>
        <v>1</v>
      </c>
      <c r="BJ968" t="b">
        <f t="shared" si="353"/>
        <v>1</v>
      </c>
      <c r="BK968" t="b">
        <f t="shared" ca="1" si="354"/>
        <v>1</v>
      </c>
      <c r="BM968">
        <f t="shared" ca="1" si="373"/>
        <v>1.9951218871496961</v>
      </c>
      <c r="BN968" t="b">
        <f t="shared" ca="1" si="374"/>
        <v>0</v>
      </c>
    </row>
    <row r="969" spans="1:66" x14ac:dyDescent="0.45">
      <c r="A969" s="1">
        <v>44130</v>
      </c>
      <c r="B969">
        <v>13.141249999999999</v>
      </c>
      <c r="C969" s="1">
        <v>44130</v>
      </c>
      <c r="D969">
        <v>311.72000100000002</v>
      </c>
      <c r="E969">
        <f t="shared" si="355"/>
        <v>-3.3038391493901871E-2</v>
      </c>
      <c r="F969" s="4">
        <f t="shared" si="356"/>
        <v>-2.1594491118747759E-2</v>
      </c>
      <c r="G969">
        <f t="shared" ca="1" si="357"/>
        <v>4.6051792242669011E-3</v>
      </c>
      <c r="H969">
        <f t="shared" ca="1" si="358"/>
        <v>3.9125726826196604E-2</v>
      </c>
      <c r="I969">
        <f t="shared" ca="1" si="359"/>
        <v>-0.25973561027235564</v>
      </c>
      <c r="J969">
        <f t="shared" ca="1" si="360"/>
        <v>4.1096314385110171</v>
      </c>
      <c r="K969">
        <f t="shared" ca="1" si="361"/>
        <v>1.1001688251512518</v>
      </c>
      <c r="L969">
        <f t="shared" ca="1" si="362"/>
        <v>1.8919925927639345</v>
      </c>
      <c r="M969">
        <f t="shared" ca="1" si="363"/>
        <v>1.4241759619137867E-3</v>
      </c>
      <c r="N969">
        <f t="shared" ca="1" si="364"/>
        <v>2.7079580243202426E-2</v>
      </c>
      <c r="O969">
        <f t="shared" ca="1" si="365"/>
        <v>-0.36228395965698817</v>
      </c>
      <c r="P969">
        <f t="shared" ca="1" si="366"/>
        <v>5.8062231251339513</v>
      </c>
      <c r="Q969">
        <f t="shared" ca="1" si="367"/>
        <v>0.96158325314800119</v>
      </c>
      <c r="R969">
        <f t="shared" ca="1" si="368"/>
        <v>1.3404161977014601</v>
      </c>
      <c r="T969">
        <f t="shared" si="369"/>
        <v>0.96696160850609814</v>
      </c>
      <c r="U969" s="6">
        <f t="shared" ca="1" si="370"/>
        <v>0.97358819062436341</v>
      </c>
      <c r="V969">
        <f t="shared" ca="1" si="371"/>
        <v>2.0135600654256169</v>
      </c>
      <c r="X969" t="b">
        <f t="shared" ca="1" si="372"/>
        <v>1</v>
      </c>
      <c r="BJ969" t="b">
        <f t="shared" si="353"/>
        <v>1</v>
      </c>
      <c r="BK969" t="b">
        <f t="shared" ca="1" si="354"/>
        <v>1</v>
      </c>
      <c r="BM969">
        <f t="shared" ca="1" si="373"/>
        <v>2.0164700783564156</v>
      </c>
      <c r="BN969" t="b">
        <f t="shared" ca="1" si="374"/>
        <v>0</v>
      </c>
    </row>
    <row r="970" spans="1:66" x14ac:dyDescent="0.45">
      <c r="A970" s="1">
        <v>44127</v>
      </c>
      <c r="B970">
        <v>13.590249999999999</v>
      </c>
      <c r="C970" s="1">
        <v>44127</v>
      </c>
      <c r="D970">
        <v>318.60000600000001</v>
      </c>
      <c r="E970">
        <f t="shared" si="355"/>
        <v>1.7158146845295905E-2</v>
      </c>
      <c r="F970" s="4">
        <f t="shared" si="356"/>
        <v>-5.9601303251630492E-4</v>
      </c>
      <c r="G970">
        <f t="shared" ca="1" si="357"/>
        <v>4.7971179515495935E-3</v>
      </c>
      <c r="H970">
        <f t="shared" ca="1" si="358"/>
        <v>3.903418323607416E-2</v>
      </c>
      <c r="I970">
        <f t="shared" ca="1" si="359"/>
        <v>-0.2719154981809081</v>
      </c>
      <c r="J970">
        <f t="shared" ca="1" si="360"/>
        <v>4.1778195915108185</v>
      </c>
      <c r="K970">
        <f t="shared" ca="1" si="361"/>
        <v>1.1001688251512518</v>
      </c>
      <c r="L970">
        <f t="shared" ca="1" si="362"/>
        <v>2.0465822039375374</v>
      </c>
      <c r="M970">
        <f t="shared" ca="1" si="363"/>
        <v>1.5212760809871189E-3</v>
      </c>
      <c r="N970">
        <f t="shared" ca="1" si="364"/>
        <v>2.7031401344981547E-2</v>
      </c>
      <c r="O970">
        <f t="shared" ca="1" si="365"/>
        <v>-0.37198744518026461</v>
      </c>
      <c r="P970">
        <f t="shared" ca="1" si="366"/>
        <v>5.8721527175355464</v>
      </c>
      <c r="Q970">
        <f t="shared" ca="1" si="367"/>
        <v>0.96158325314800119</v>
      </c>
      <c r="R970">
        <f t="shared" ca="1" si="368"/>
        <v>1.3787638620643283</v>
      </c>
      <c r="T970">
        <f t="shared" si="369"/>
        <v>1.0171581468452959</v>
      </c>
      <c r="U970" s="6">
        <f t="shared" ca="1" si="370"/>
        <v>0.9839807406871085</v>
      </c>
      <c r="V970">
        <f t="shared" ca="1" si="371"/>
        <v>2.0022088741274775</v>
      </c>
      <c r="X970" t="b">
        <f t="shared" ca="1" si="372"/>
        <v>1</v>
      </c>
      <c r="BJ970" t="b">
        <f t="shared" si="353"/>
        <v>1</v>
      </c>
      <c r="BK970" t="b">
        <f t="shared" ca="1" si="354"/>
        <v>1</v>
      </c>
      <c r="BM970">
        <f t="shared" ca="1" si="373"/>
        <v>1.9668365750782746</v>
      </c>
      <c r="BN970" t="b">
        <f t="shared" ca="1" si="374"/>
        <v>0</v>
      </c>
    </row>
    <row r="971" spans="1:66" x14ac:dyDescent="0.45">
      <c r="A971" s="1">
        <v>44126</v>
      </c>
      <c r="B971">
        <v>13.361000000000001</v>
      </c>
      <c r="C971" s="1">
        <v>44126</v>
      </c>
      <c r="D971">
        <v>318.790009</v>
      </c>
      <c r="E971">
        <f t="shared" si="355"/>
        <v>-1.2107432669735005E-2</v>
      </c>
      <c r="F971" s="4">
        <f t="shared" si="356"/>
        <v>-3.9679716551145189E-3</v>
      </c>
      <c r="G971">
        <f t="shared" ca="1" si="357"/>
        <v>4.7662402716537582E-3</v>
      </c>
      <c r="H971">
        <f t="shared" ca="1" si="358"/>
        <v>3.9026797862046103E-2</v>
      </c>
      <c r="I971">
        <f t="shared" ca="1" si="359"/>
        <v>-0.26981342015006654</v>
      </c>
      <c r="J971">
        <f t="shared" ca="1" si="360"/>
        <v>4.1823651060270963</v>
      </c>
      <c r="K971">
        <f t="shared" ca="1" si="361"/>
        <v>1.1001688251512518</v>
      </c>
      <c r="L971">
        <f t="shared" ca="1" si="362"/>
        <v>2.0465822039375374</v>
      </c>
      <c r="M971">
        <f t="shared" ca="1" si="363"/>
        <v>1.5804291442340801E-3</v>
      </c>
      <c r="N971">
        <f t="shared" ca="1" si="364"/>
        <v>2.7039688027842332E-2</v>
      </c>
      <c r="O971">
        <f t="shared" ca="1" si="365"/>
        <v>-0.37803703568111002</v>
      </c>
      <c r="P971">
        <f t="shared" ca="1" si="366"/>
        <v>5.8646573260786168</v>
      </c>
      <c r="Q971">
        <f t="shared" ca="1" si="367"/>
        <v>0.96158325314800119</v>
      </c>
      <c r="R971">
        <f t="shared" ca="1" si="368"/>
        <v>1.3787638620643283</v>
      </c>
      <c r="T971">
        <f t="shared" si="369"/>
        <v>0.98789256733026498</v>
      </c>
      <c r="U971" s="6">
        <f t="shared" ca="1" si="370"/>
        <v>0.95640658554044367</v>
      </c>
      <c r="V971">
        <f t="shared" ca="1" si="371"/>
        <v>2.0391441862882846</v>
      </c>
      <c r="X971" t="b">
        <f t="shared" ca="1" si="372"/>
        <v>1</v>
      </c>
      <c r="BJ971" t="b">
        <f t="shared" si="353"/>
        <v>1</v>
      </c>
      <c r="BK971" t="b">
        <f t="shared" ca="1" si="354"/>
        <v>1</v>
      </c>
      <c r="BM971">
        <f t="shared" ca="1" si="373"/>
        <v>2.0016145792360884</v>
      </c>
      <c r="BN971" t="b">
        <f t="shared" ca="1" si="374"/>
        <v>0</v>
      </c>
    </row>
    <row r="972" spans="1:66" x14ac:dyDescent="0.45">
      <c r="A972" s="1">
        <v>44125</v>
      </c>
      <c r="B972">
        <v>13.524749999999999</v>
      </c>
      <c r="C972" s="1">
        <v>44125</v>
      </c>
      <c r="D972">
        <v>320.05999800000001</v>
      </c>
      <c r="E972">
        <f t="shared" si="355"/>
        <v>-8.8490711223481022E-3</v>
      </c>
      <c r="F972" s="4">
        <f t="shared" si="356"/>
        <v>-3.5801906298736359E-3</v>
      </c>
      <c r="G972">
        <f t="shared" ca="1" si="357"/>
        <v>4.8361551701751925E-3</v>
      </c>
      <c r="H972">
        <f t="shared" ca="1" si="358"/>
        <v>3.9008938350274469E-2</v>
      </c>
      <c r="I972">
        <f t="shared" ca="1" si="359"/>
        <v>-0.27520657972002199</v>
      </c>
      <c r="J972">
        <f t="shared" ca="1" si="360"/>
        <v>4.1974232804359239</v>
      </c>
      <c r="K972">
        <f t="shared" ca="1" si="361"/>
        <v>1.1001688251512518</v>
      </c>
      <c r="L972">
        <f t="shared" ca="1" si="362"/>
        <v>2.0465822039375374</v>
      </c>
      <c r="M972">
        <f t="shared" ca="1" si="363"/>
        <v>1.6529941459932521E-3</v>
      </c>
      <c r="N972">
        <f t="shared" ca="1" si="364"/>
        <v>2.7044196765337418E-2</v>
      </c>
      <c r="O972">
        <f t="shared" ca="1" si="365"/>
        <v>-0.38575021247851449</v>
      </c>
      <c r="P972">
        <f t="shared" ca="1" si="366"/>
        <v>5.8629498022888464</v>
      </c>
      <c r="Q972">
        <f t="shared" ca="1" si="367"/>
        <v>0.96158325314800119</v>
      </c>
      <c r="R972">
        <f t="shared" ca="1" si="368"/>
        <v>1.3787638620643283</v>
      </c>
      <c r="T972">
        <f t="shared" si="369"/>
        <v>0.99115092887765188</v>
      </c>
      <c r="U972" s="6">
        <f t="shared" ca="1" si="370"/>
        <v>0.95952537202248978</v>
      </c>
      <c r="V972">
        <f t="shared" ca="1" si="371"/>
        <v>2.0277402888425708</v>
      </c>
      <c r="X972" t="b">
        <f t="shared" ca="1" si="372"/>
        <v>1</v>
      </c>
      <c r="BJ972" t="b">
        <f t="shared" si="353"/>
        <v>1</v>
      </c>
      <c r="BK972" t="b">
        <f t="shared" ca="1" si="354"/>
        <v>1</v>
      </c>
      <c r="BM972">
        <f t="shared" ca="1" si="373"/>
        <v>2.0189032635770889</v>
      </c>
      <c r="BN972" t="b">
        <f t="shared" ca="1" si="374"/>
        <v>0</v>
      </c>
    </row>
    <row r="973" spans="1:66" x14ac:dyDescent="0.45">
      <c r="A973" s="1">
        <v>44124</v>
      </c>
      <c r="B973">
        <v>13.6455</v>
      </c>
      <c r="C973" s="1">
        <v>44124</v>
      </c>
      <c r="D973">
        <v>321.209991</v>
      </c>
      <c r="E973">
        <f t="shared" si="355"/>
        <v>1.0946268822581562E-2</v>
      </c>
      <c r="F973" s="4">
        <f t="shared" si="356"/>
        <v>1.278064262271785E-3</v>
      </c>
      <c r="G973">
        <f t="shared" ca="1" si="357"/>
        <v>4.9409337241333433E-3</v>
      </c>
      <c r="H973">
        <f t="shared" ca="1" si="358"/>
        <v>3.9000137597295453E-2</v>
      </c>
      <c r="I973">
        <f t="shared" ca="1" si="359"/>
        <v>-0.28328202259481983</v>
      </c>
      <c r="J973">
        <f t="shared" ca="1" si="360"/>
        <v>4.206952667825953</v>
      </c>
      <c r="K973">
        <f t="shared" ca="1" si="361"/>
        <v>1.1001688251512518</v>
      </c>
      <c r="L973">
        <f t="shared" ca="1" si="362"/>
        <v>2.0465822039375374</v>
      </c>
      <c r="M973">
        <f t="shared" ca="1" si="363"/>
        <v>1.670289176850298E-3</v>
      </c>
      <c r="N973">
        <f t="shared" ca="1" si="364"/>
        <v>2.7041939214622359E-2</v>
      </c>
      <c r="O973">
        <f t="shared" ca="1" si="365"/>
        <v>-0.38774954872000261</v>
      </c>
      <c r="P973">
        <f t="shared" ca="1" si="366"/>
        <v>5.8669274958177118</v>
      </c>
      <c r="Q973">
        <f t="shared" ca="1" si="367"/>
        <v>0.96158325314800119</v>
      </c>
      <c r="R973">
        <f t="shared" ca="1" si="368"/>
        <v>1.3787638620643283</v>
      </c>
      <c r="T973">
        <f t="shared" si="369"/>
        <v>1.0109462688225817</v>
      </c>
      <c r="U973" s="6">
        <f t="shared" ca="1" si="370"/>
        <v>0.95769655922657171</v>
      </c>
      <c r="V973">
        <f t="shared" ca="1" si="371"/>
        <v>2.03885706416927</v>
      </c>
      <c r="X973" t="b">
        <f t="shared" ca="1" si="372"/>
        <v>1</v>
      </c>
      <c r="BJ973" t="b">
        <f t="shared" si="353"/>
        <v>1</v>
      </c>
      <c r="BK973" t="b">
        <f t="shared" ca="1" si="354"/>
        <v>1</v>
      </c>
      <c r="BM973">
        <f t="shared" ca="1" si="373"/>
        <v>2.0035781821172414</v>
      </c>
      <c r="BN973" t="b">
        <f t="shared" ca="1" si="374"/>
        <v>0</v>
      </c>
    </row>
    <row r="974" spans="1:66" x14ac:dyDescent="0.45">
      <c r="A974" s="1">
        <v>44123</v>
      </c>
      <c r="B974">
        <v>13.49775</v>
      </c>
      <c r="C974" s="1">
        <v>44123</v>
      </c>
      <c r="D974">
        <v>320.79998799999998</v>
      </c>
      <c r="E974">
        <f t="shared" si="355"/>
        <v>-2.2716576765738742E-2</v>
      </c>
      <c r="F974" s="4">
        <f t="shared" si="356"/>
        <v>-1.5286423400105636E-2</v>
      </c>
      <c r="G974">
        <f t="shared" ca="1" si="357"/>
        <v>4.9071707368637443E-3</v>
      </c>
      <c r="H974">
        <f t="shared" ca="1" si="358"/>
        <v>3.8997835409103447E-2</v>
      </c>
      <c r="I974">
        <f t="shared" ca="1" si="359"/>
        <v>-0.28072723325728999</v>
      </c>
      <c r="J974">
        <f t="shared" ca="1" si="360"/>
        <v>4.207665976962355</v>
      </c>
      <c r="K974">
        <f t="shared" ca="1" si="361"/>
        <v>1.1001688251512518</v>
      </c>
      <c r="L974">
        <f t="shared" ca="1" si="362"/>
        <v>2.0465822039375374</v>
      </c>
      <c r="M974">
        <f t="shared" ca="1" si="363"/>
        <v>1.6805167218788472E-3</v>
      </c>
      <c r="N974">
        <f t="shared" ca="1" si="364"/>
        <v>2.7042176941035639E-2</v>
      </c>
      <c r="O974">
        <f t="shared" ca="1" si="365"/>
        <v>-0.38888422970638215</v>
      </c>
      <c r="P974">
        <f t="shared" ca="1" si="366"/>
        <v>5.8672135442302862</v>
      </c>
      <c r="Q974">
        <f t="shared" ca="1" si="367"/>
        <v>0.96158325314800119</v>
      </c>
      <c r="R974">
        <f t="shared" ca="1" si="368"/>
        <v>1.3787638620643283</v>
      </c>
      <c r="T974">
        <f t="shared" si="369"/>
        <v>0.97728342323426121</v>
      </c>
      <c r="U974" s="6">
        <f t="shared" ca="1" si="370"/>
        <v>0.94880851961197787</v>
      </c>
      <c r="V974">
        <f t="shared" ca="1" si="371"/>
        <v>2.0523653784437608</v>
      </c>
      <c r="X974" t="b">
        <f t="shared" ca="1" si="372"/>
        <v>1</v>
      </c>
      <c r="BJ974" t="b">
        <f t="shared" si="353"/>
        <v>1</v>
      </c>
      <c r="BK974" t="b">
        <f t="shared" ca="1" si="354"/>
        <v>1</v>
      </c>
      <c r="BM974">
        <f t="shared" ca="1" si="373"/>
        <v>2.0135600654256169</v>
      </c>
      <c r="BN974" t="b">
        <f t="shared" ca="1" si="374"/>
        <v>0</v>
      </c>
    </row>
    <row r="975" spans="1:66" x14ac:dyDescent="0.45">
      <c r="A975" s="1">
        <v>44120</v>
      </c>
      <c r="B975">
        <v>13.811500000000001</v>
      </c>
      <c r="C975" s="1">
        <v>44120</v>
      </c>
      <c r="D975">
        <v>325.77999899999998</v>
      </c>
      <c r="E975">
        <f t="shared" si="355"/>
        <v>-1.1345740873299934E-2</v>
      </c>
      <c r="F975" s="4">
        <f t="shared" si="356"/>
        <v>-3.1822042033063181E-3</v>
      </c>
      <c r="G975">
        <f t="shared" ca="1" si="357"/>
        <v>4.9407236094382171E-3</v>
      </c>
      <c r="H975">
        <f t="shared" ca="1" si="358"/>
        <v>3.8976830275827608E-2</v>
      </c>
      <c r="I975">
        <f t="shared" ca="1" si="359"/>
        <v>-0.28276709255185811</v>
      </c>
      <c r="J975">
        <f t="shared" ca="1" si="360"/>
        <v>4.2234259810452022</v>
      </c>
      <c r="K975">
        <f t="shared" ca="1" si="361"/>
        <v>1.1001688251512518</v>
      </c>
      <c r="L975">
        <f t="shared" ca="1" si="362"/>
        <v>2.0465822039375374</v>
      </c>
      <c r="M975">
        <f t="shared" ca="1" si="363"/>
        <v>1.7044102361274921E-3</v>
      </c>
      <c r="N975">
        <f t="shared" ca="1" si="364"/>
        <v>2.7029218259018935E-2</v>
      </c>
      <c r="O975">
        <f t="shared" ca="1" si="365"/>
        <v>-0.3913324755528157</v>
      </c>
      <c r="P975">
        <f t="shared" ca="1" si="366"/>
        <v>5.885135519131846</v>
      </c>
      <c r="Q975">
        <f t="shared" ca="1" si="367"/>
        <v>0.96158325314800119</v>
      </c>
      <c r="R975">
        <f t="shared" ca="1" si="368"/>
        <v>1.3787638620643283</v>
      </c>
      <c r="T975">
        <f t="shared" si="369"/>
        <v>0.98865425912670002</v>
      </c>
      <c r="U975" s="6">
        <f t="shared" ca="1" si="370"/>
        <v>1.0035421699878295</v>
      </c>
      <c r="V975">
        <f t="shared" ca="1" si="371"/>
        <v>2.0014200107300422</v>
      </c>
      <c r="X975" t="b">
        <f t="shared" ca="1" si="372"/>
        <v>0</v>
      </c>
      <c r="BJ975" t="b">
        <f t="shared" si="353"/>
        <v>1</v>
      </c>
      <c r="BK975" t="b">
        <f t="shared" ca="1" si="354"/>
        <v>0</v>
      </c>
      <c r="BM975">
        <f t="shared" ca="1" si="373"/>
        <v>2.0022088741274775</v>
      </c>
      <c r="BN975" t="b">
        <f t="shared" ca="1" si="374"/>
        <v>1</v>
      </c>
    </row>
    <row r="976" spans="1:66" x14ac:dyDescent="0.45">
      <c r="A976" s="1">
        <v>44119</v>
      </c>
      <c r="B976">
        <v>13.97</v>
      </c>
      <c r="C976" s="1">
        <v>44119</v>
      </c>
      <c r="D976">
        <v>326.82000699999998</v>
      </c>
      <c r="E976">
        <f t="shared" si="355"/>
        <v>-8.8859722246855798E-3</v>
      </c>
      <c r="F976" s="4">
        <f t="shared" si="356"/>
        <v>-3.7797689677484905E-3</v>
      </c>
      <c r="G976">
        <f t="shared" ca="1" si="357"/>
        <v>5.0954123648034432E-3</v>
      </c>
      <c r="H976">
        <f t="shared" ca="1" si="358"/>
        <v>3.8973260510109298E-2</v>
      </c>
      <c r="I976">
        <f t="shared" ca="1" si="359"/>
        <v>-0.29423234655030411</v>
      </c>
      <c r="J976">
        <f t="shared" ca="1" si="360"/>
        <v>4.2307039243131213</v>
      </c>
      <c r="K976">
        <f t="shared" ca="1" si="361"/>
        <v>1.1001688251512518</v>
      </c>
      <c r="L976">
        <f t="shared" ca="1" si="362"/>
        <v>2.0465822039375374</v>
      </c>
      <c r="M976">
        <f t="shared" ca="1" si="363"/>
        <v>1.8120098397450797E-3</v>
      </c>
      <c r="N976">
        <f t="shared" ca="1" si="364"/>
        <v>2.7052491468998175E-2</v>
      </c>
      <c r="O976">
        <f t="shared" ca="1" si="365"/>
        <v>-0.4011664984820506</v>
      </c>
      <c r="P976">
        <f t="shared" ca="1" si="366"/>
        <v>5.8615910891864447</v>
      </c>
      <c r="Q976">
        <f t="shared" ca="1" si="367"/>
        <v>0.96158325314800119</v>
      </c>
      <c r="R976">
        <f t="shared" ca="1" si="368"/>
        <v>1.413038224093236</v>
      </c>
      <c r="T976">
        <f t="shared" si="369"/>
        <v>0.99111402777531443</v>
      </c>
      <c r="U976" s="6">
        <f t="shared" ca="1" si="370"/>
        <v>1.0094842380995392</v>
      </c>
      <c r="V976">
        <f t="shared" ca="1" si="371"/>
        <v>1.9417151566098161</v>
      </c>
      <c r="X976" t="b">
        <f t="shared" ca="1" si="372"/>
        <v>0</v>
      </c>
      <c r="BJ976" t="b">
        <f t="shared" si="353"/>
        <v>1</v>
      </c>
      <c r="BK976" t="b">
        <f t="shared" ca="1" si="354"/>
        <v>0</v>
      </c>
      <c r="BM976">
        <f t="shared" ca="1" si="373"/>
        <v>2.0391441862882846</v>
      </c>
      <c r="BN976" t="b">
        <f t="shared" ca="1" si="374"/>
        <v>1</v>
      </c>
    </row>
    <row r="977" spans="1:66" x14ac:dyDescent="0.45">
      <c r="A977" s="1">
        <v>44118</v>
      </c>
      <c r="B977">
        <v>14.09525</v>
      </c>
      <c r="C977" s="1">
        <v>44118</v>
      </c>
      <c r="D977">
        <v>328.05999800000001</v>
      </c>
      <c r="E977">
        <f t="shared" si="355"/>
        <v>-1.0738160826768232E-2</v>
      </c>
      <c r="F977" s="4">
        <f t="shared" si="356"/>
        <v>-5.6076080675625936E-3</v>
      </c>
      <c r="G977">
        <f t="shared" ca="1" si="357"/>
        <v>5.203977900857997E-3</v>
      </c>
      <c r="H977">
        <f t="shared" ca="1" si="358"/>
        <v>3.8964359120172737E-2</v>
      </c>
      <c r="I977">
        <f t="shared" ca="1" si="359"/>
        <v>-0.30260316520869146</v>
      </c>
      <c r="J977">
        <f t="shared" ca="1" si="360"/>
        <v>4.2406706157875211</v>
      </c>
      <c r="K977">
        <f t="shared" ca="1" si="361"/>
        <v>1.1001688251512518</v>
      </c>
      <c r="L977">
        <f t="shared" ca="1" si="362"/>
        <v>2.0465822039375374</v>
      </c>
      <c r="M977">
        <f t="shared" ca="1" si="363"/>
        <v>1.8446283385114063E-3</v>
      </c>
      <c r="N977">
        <f t="shared" ca="1" si="364"/>
        <v>2.7049648130657897E-2</v>
      </c>
      <c r="O977">
        <f t="shared" ca="1" si="365"/>
        <v>-0.40490213848200524</v>
      </c>
      <c r="P977">
        <f t="shared" ca="1" si="366"/>
        <v>5.8673111436881031</v>
      </c>
      <c r="Q977">
        <f t="shared" ca="1" si="367"/>
        <v>0.96158325314800119</v>
      </c>
      <c r="R977">
        <f t="shared" ca="1" si="368"/>
        <v>1.413038224093236</v>
      </c>
      <c r="T977">
        <f t="shared" si="369"/>
        <v>0.98926183917323174</v>
      </c>
      <c r="U977" s="6">
        <f t="shared" ca="1" si="370"/>
        <v>1.0093991692924662</v>
      </c>
      <c r="V977">
        <f t="shared" ca="1" si="371"/>
        <v>1.9337415348693279</v>
      </c>
      <c r="X977" t="b">
        <f t="shared" ca="1" si="372"/>
        <v>0</v>
      </c>
      <c r="BJ977" t="b">
        <f t="shared" si="353"/>
        <v>1</v>
      </c>
      <c r="BK977" t="b">
        <f t="shared" ca="1" si="354"/>
        <v>0</v>
      </c>
      <c r="BM977">
        <f t="shared" ca="1" si="373"/>
        <v>2.0277402888425708</v>
      </c>
      <c r="BN977" t="b">
        <f t="shared" ca="1" si="374"/>
        <v>1</v>
      </c>
    </row>
    <row r="978" spans="1:66" x14ac:dyDescent="0.45">
      <c r="A978" s="1">
        <v>44117</v>
      </c>
      <c r="B978">
        <v>14.248250000000001</v>
      </c>
      <c r="C978" s="1">
        <v>44117</v>
      </c>
      <c r="D978">
        <v>329.91000400000001</v>
      </c>
      <c r="E978">
        <f t="shared" si="355"/>
        <v>1.5640376774918921E-3</v>
      </c>
      <c r="F978" s="4">
        <f t="shared" si="356"/>
        <v>-4.8563738339168277E-3</v>
      </c>
      <c r="G978">
        <f t="shared" ca="1" si="357"/>
        <v>5.1616244613138743E-3</v>
      </c>
      <c r="H978">
        <f t="shared" ca="1" si="358"/>
        <v>3.8986372480722009E-2</v>
      </c>
      <c r="I978">
        <f t="shared" ca="1" si="359"/>
        <v>-0.29969809684236637</v>
      </c>
      <c r="J978">
        <f t="shared" ca="1" si="360"/>
        <v>4.2235430359609305</v>
      </c>
      <c r="K978">
        <f t="shared" ca="1" si="361"/>
        <v>1.1001688251512518</v>
      </c>
      <c r="L978">
        <f t="shared" ca="1" si="362"/>
        <v>1.8919925927639345</v>
      </c>
      <c r="M978">
        <f t="shared" ca="1" si="363"/>
        <v>1.8429479696743356E-3</v>
      </c>
      <c r="N978">
        <f t="shared" ca="1" si="364"/>
        <v>2.705012383680094E-2</v>
      </c>
      <c r="O978">
        <f t="shared" ca="1" si="365"/>
        <v>-0.40470754937935699</v>
      </c>
      <c r="P978">
        <f t="shared" ca="1" si="366"/>
        <v>5.8665873039122216</v>
      </c>
      <c r="Q978">
        <f t="shared" ca="1" si="367"/>
        <v>0.96158325314800119</v>
      </c>
      <c r="R978">
        <f t="shared" ca="1" si="368"/>
        <v>1.413038224093236</v>
      </c>
      <c r="T978">
        <f t="shared" si="369"/>
        <v>1.0015640376774919</v>
      </c>
      <c r="U978" s="6">
        <f t="shared" ca="1" si="370"/>
        <v>1.0372547592181414</v>
      </c>
      <c r="V978">
        <f t="shared" ca="1" si="371"/>
        <v>1.8821720598120271</v>
      </c>
      <c r="X978" t="b">
        <f t="shared" ca="1" si="372"/>
        <v>0</v>
      </c>
      <c r="BJ978" t="b">
        <f t="shared" si="353"/>
        <v>1</v>
      </c>
      <c r="BK978" t="b">
        <f t="shared" ca="1" si="354"/>
        <v>0</v>
      </c>
      <c r="BM978">
        <f t="shared" ca="1" si="373"/>
        <v>2.03885706416927</v>
      </c>
      <c r="BN978" t="b">
        <f t="shared" ca="1" si="374"/>
        <v>1</v>
      </c>
    </row>
    <row r="979" spans="1:66" x14ac:dyDescent="0.45">
      <c r="A979" s="1">
        <v>44116</v>
      </c>
      <c r="B979">
        <v>14.226000000000001</v>
      </c>
      <c r="C979" s="1">
        <v>44116</v>
      </c>
      <c r="D979">
        <v>331.51998900000001</v>
      </c>
      <c r="E979">
        <f t="shared" si="355"/>
        <v>3.3659697371528248E-2</v>
      </c>
      <c r="F979" s="4">
        <f t="shared" si="356"/>
        <v>2.5203309292811758E-2</v>
      </c>
      <c r="G979">
        <f t="shared" ca="1" si="357"/>
        <v>5.1053072621818178E-3</v>
      </c>
      <c r="H979">
        <f t="shared" ca="1" si="358"/>
        <v>3.8999728368966022E-2</v>
      </c>
      <c r="I979">
        <f t="shared" ca="1" si="359"/>
        <v>-0.29529127817677958</v>
      </c>
      <c r="J979">
        <f t="shared" ca="1" si="360"/>
        <v>4.2119459734734619</v>
      </c>
      <c r="K979">
        <f t="shared" ca="1" si="361"/>
        <v>1.1001688251512518</v>
      </c>
      <c r="L979">
        <f t="shared" ca="1" si="362"/>
        <v>1.8919925927639345</v>
      </c>
      <c r="M979">
        <f t="shared" ca="1" si="363"/>
        <v>1.865398621624513E-3</v>
      </c>
      <c r="N979">
        <f t="shared" ca="1" si="364"/>
        <v>2.7046398763185025E-2</v>
      </c>
      <c r="O979">
        <f t="shared" ca="1" si="365"/>
        <v>-0.40731581115063809</v>
      </c>
      <c r="P979">
        <f t="shared" ca="1" si="366"/>
        <v>5.8728546268550135</v>
      </c>
      <c r="Q979">
        <f t="shared" ca="1" si="367"/>
        <v>0.96158325314800119</v>
      </c>
      <c r="R979">
        <f t="shared" ca="1" si="368"/>
        <v>1.413038224093236</v>
      </c>
      <c r="T979">
        <f t="shared" si="369"/>
        <v>1.0336596973715282</v>
      </c>
      <c r="U979" s="6">
        <f t="shared" ca="1" si="370"/>
        <v>1.0427707531610773</v>
      </c>
      <c r="V979">
        <f t="shared" ca="1" si="371"/>
        <v>1.8797571307164578</v>
      </c>
      <c r="X979" t="b">
        <f t="shared" ca="1" si="372"/>
        <v>0</v>
      </c>
      <c r="BJ979" t="b">
        <f t="shared" si="353"/>
        <v>1</v>
      </c>
      <c r="BK979" t="b">
        <f t="shared" ca="1" si="354"/>
        <v>0</v>
      </c>
      <c r="BM979">
        <f t="shared" ca="1" si="373"/>
        <v>2.0523653784437608</v>
      </c>
      <c r="BN979" t="b">
        <f t="shared" ca="1" si="374"/>
        <v>1</v>
      </c>
    </row>
    <row r="980" spans="1:66" x14ac:dyDescent="0.45">
      <c r="A980" s="1">
        <v>44113</v>
      </c>
      <c r="B980">
        <v>13.76275</v>
      </c>
      <c r="C980" s="1">
        <v>44113</v>
      </c>
      <c r="D980">
        <v>323.36999500000002</v>
      </c>
      <c r="E980">
        <f t="shared" si="355"/>
        <v>-5.4918254900188776E-3</v>
      </c>
      <c r="F980" s="4">
        <f t="shared" si="356"/>
        <v>1.6886776729559804E-2</v>
      </c>
      <c r="G980">
        <f t="shared" ca="1" si="357"/>
        <v>4.9489524514619689E-3</v>
      </c>
      <c r="H980">
        <f t="shared" ca="1" si="358"/>
        <v>3.8947324364883684E-2</v>
      </c>
      <c r="I980">
        <f t="shared" ca="1" si="359"/>
        <v>-0.28632159027403337</v>
      </c>
      <c r="J980">
        <f t="shared" ca="1" si="360"/>
        <v>4.2447991679104957</v>
      </c>
      <c r="K980">
        <f t="shared" ca="1" si="361"/>
        <v>1.1001688251512518</v>
      </c>
      <c r="L980">
        <f t="shared" ca="1" si="362"/>
        <v>1.8804695134946654</v>
      </c>
      <c r="M980">
        <f t="shared" ca="1" si="363"/>
        <v>1.777930157049778E-3</v>
      </c>
      <c r="N980">
        <f t="shared" ca="1" si="364"/>
        <v>2.6998789865456205E-2</v>
      </c>
      <c r="O980">
        <f t="shared" ca="1" si="365"/>
        <v>-0.40288393756195284</v>
      </c>
      <c r="P980">
        <f t="shared" ca="1" si="366"/>
        <v>5.9276566671974438</v>
      </c>
      <c r="Q980">
        <f t="shared" ca="1" si="367"/>
        <v>0.96158325314800119</v>
      </c>
      <c r="R980">
        <f t="shared" ca="1" si="368"/>
        <v>1.3787638620643283</v>
      </c>
      <c r="T980">
        <f t="shared" si="369"/>
        <v>0.99450817450998108</v>
      </c>
      <c r="U980" s="6">
        <f t="shared" ca="1" si="370"/>
        <v>1.053627820628146</v>
      </c>
      <c r="V980">
        <f t="shared" ca="1" si="371"/>
        <v>1.8381745754628032</v>
      </c>
      <c r="X980" t="b">
        <f t="shared" ca="1" si="372"/>
        <v>0</v>
      </c>
      <c r="BJ980" t="b">
        <f t="shared" si="353"/>
        <v>1</v>
      </c>
      <c r="BK980" t="b">
        <f t="shared" ca="1" si="354"/>
        <v>0</v>
      </c>
      <c r="BM980">
        <f t="shared" ca="1" si="373"/>
        <v>2.0014200107300422</v>
      </c>
      <c r="BN980" t="b">
        <f t="shared" ca="1" si="374"/>
        <v>1</v>
      </c>
    </row>
    <row r="981" spans="1:66" x14ac:dyDescent="0.45">
      <c r="A981" s="1">
        <v>44112</v>
      </c>
      <c r="B981">
        <v>13.838749999999999</v>
      </c>
      <c r="C981" s="1">
        <v>44112</v>
      </c>
      <c r="D981">
        <v>318</v>
      </c>
      <c r="E981">
        <f t="shared" si="355"/>
        <v>-8.9694929819536806E-3</v>
      </c>
      <c r="F981" s="4">
        <f t="shared" si="356"/>
        <v>4.3903068944588257E-3</v>
      </c>
      <c r="G981">
        <f t="shared" ca="1" si="357"/>
        <v>4.9722243249132377E-3</v>
      </c>
      <c r="H981">
        <f t="shared" ca="1" si="358"/>
        <v>3.8942444662627078E-2</v>
      </c>
      <c r="I981">
        <f t="shared" ca="1" si="359"/>
        <v>-0.28815896497994109</v>
      </c>
      <c r="J981">
        <f t="shared" ca="1" si="360"/>
        <v>4.2491303982740103</v>
      </c>
      <c r="K981">
        <f t="shared" ca="1" si="361"/>
        <v>1.1001688251512518</v>
      </c>
      <c r="L981">
        <f t="shared" ca="1" si="362"/>
        <v>1.8804695134946654</v>
      </c>
      <c r="M981">
        <f t="shared" ca="1" si="363"/>
        <v>1.6939064772291523E-3</v>
      </c>
      <c r="N981">
        <f t="shared" ca="1" si="364"/>
        <v>2.6977673905964585E-2</v>
      </c>
      <c r="O981">
        <f t="shared" ca="1" si="365"/>
        <v>-0.39528551820496305</v>
      </c>
      <c r="P981">
        <f t="shared" ca="1" si="366"/>
        <v>5.9501903922389401</v>
      </c>
      <c r="Q981">
        <f t="shared" ca="1" si="367"/>
        <v>0.96158325314800119</v>
      </c>
      <c r="R981">
        <f t="shared" ca="1" si="368"/>
        <v>1.3411328448717585</v>
      </c>
      <c r="T981">
        <f t="shared" si="369"/>
        <v>0.99103050701804629</v>
      </c>
      <c r="U981" s="6">
        <f t="shared" ca="1" si="370"/>
        <v>1.0164714091593523</v>
      </c>
      <c r="V981">
        <f t="shared" ca="1" si="371"/>
        <v>1.7643536793347749</v>
      </c>
      <c r="X981" t="b">
        <f t="shared" ca="1" si="372"/>
        <v>0</v>
      </c>
      <c r="BJ981" t="b">
        <f t="shared" si="353"/>
        <v>1</v>
      </c>
      <c r="BK981" t="b">
        <f t="shared" ca="1" si="354"/>
        <v>0</v>
      </c>
      <c r="BM981">
        <f t="shared" ca="1" si="373"/>
        <v>1.9417151566098161</v>
      </c>
      <c r="BN981" t="b">
        <f t="shared" ca="1" si="374"/>
        <v>1</v>
      </c>
    </row>
    <row r="982" spans="1:66" x14ac:dyDescent="0.45">
      <c r="A982" s="1">
        <v>44111</v>
      </c>
      <c r="B982">
        <v>13.964</v>
      </c>
      <c r="C982" s="1">
        <v>44111</v>
      </c>
      <c r="D982">
        <v>316.60998499999999</v>
      </c>
      <c r="E982">
        <f t="shared" si="355"/>
        <v>1.6561715138499685E-2</v>
      </c>
      <c r="F982" s="4">
        <f t="shared" si="356"/>
        <v>1.8923096552781973E-2</v>
      </c>
      <c r="G982">
        <f t="shared" ca="1" si="357"/>
        <v>5.0055832992017902E-3</v>
      </c>
      <c r="H982">
        <f t="shared" ca="1" si="358"/>
        <v>3.8933298390602833E-2</v>
      </c>
      <c r="I982">
        <f t="shared" ca="1" si="359"/>
        <v>-0.29075850491991839</v>
      </c>
      <c r="J982">
        <f t="shared" ca="1" si="360"/>
        <v>4.2569210731281197</v>
      </c>
      <c r="K982">
        <f t="shared" ca="1" si="361"/>
        <v>1.1001688251512518</v>
      </c>
      <c r="L982">
        <f t="shared" ca="1" si="362"/>
        <v>1.8804695134946654</v>
      </c>
      <c r="M982">
        <f t="shared" ca="1" si="363"/>
        <v>1.688826820804508E-3</v>
      </c>
      <c r="N982">
        <f t="shared" ca="1" si="364"/>
        <v>2.6977259288646752E-2</v>
      </c>
      <c r="O982">
        <f t="shared" ca="1" si="365"/>
        <v>-0.39473699766005127</v>
      </c>
      <c r="P982">
        <f t="shared" ca="1" si="366"/>
        <v>5.9504394439920274</v>
      </c>
      <c r="Q982">
        <f t="shared" ca="1" si="367"/>
        <v>0.96158325314800119</v>
      </c>
      <c r="R982">
        <f t="shared" ca="1" si="368"/>
        <v>1.3411328448717585</v>
      </c>
      <c r="T982">
        <f t="shared" si="369"/>
        <v>1.0165617151384996</v>
      </c>
      <c r="U982" s="6">
        <f t="shared" ca="1" si="370"/>
        <v>1.0320387273197591</v>
      </c>
      <c r="V982">
        <f t="shared" ca="1" si="371"/>
        <v>1.7451775344092653</v>
      </c>
      <c r="X982" t="b">
        <f t="shared" ca="1" si="372"/>
        <v>0</v>
      </c>
      <c r="BJ982" t="b">
        <f t="shared" si="353"/>
        <v>1</v>
      </c>
      <c r="BK982" t="b">
        <f t="shared" ca="1" si="354"/>
        <v>0</v>
      </c>
      <c r="BM982">
        <f t="shared" ca="1" si="373"/>
        <v>1.9337415348693279</v>
      </c>
      <c r="BN982" t="b">
        <f t="shared" ca="1" si="374"/>
        <v>1</v>
      </c>
    </row>
    <row r="983" spans="1:66" x14ac:dyDescent="0.45">
      <c r="A983" s="1">
        <v>44110</v>
      </c>
      <c r="B983">
        <v>13.736499999999999</v>
      </c>
      <c r="C983" s="1">
        <v>44110</v>
      </c>
      <c r="D983">
        <v>310.73001099999999</v>
      </c>
      <c r="E983">
        <f t="shared" si="355"/>
        <v>6.8902327286054178E-3</v>
      </c>
      <c r="F983" s="4">
        <f t="shared" si="356"/>
        <v>-1.3774703727987619E-2</v>
      </c>
      <c r="G983">
        <f t="shared" ca="1" si="357"/>
        <v>5.0058036880892632E-3</v>
      </c>
      <c r="H983">
        <f t="shared" ca="1" si="358"/>
        <v>3.8933364259571265E-2</v>
      </c>
      <c r="I983">
        <f t="shared" ca="1" si="359"/>
        <v>-0.29077265807545305</v>
      </c>
      <c r="J983">
        <f t="shared" ca="1" si="360"/>
        <v>4.2568789875784736</v>
      </c>
      <c r="K983">
        <f t="shared" ca="1" si="361"/>
        <v>1.1001688251512518</v>
      </c>
      <c r="L983">
        <f t="shared" ca="1" si="362"/>
        <v>1.8804695134946654</v>
      </c>
      <c r="M983">
        <f t="shared" ca="1" si="363"/>
        <v>1.6221429563815467E-3</v>
      </c>
      <c r="N983">
        <f t="shared" ca="1" si="364"/>
        <v>2.6950915024189406E-2</v>
      </c>
      <c r="O983">
        <f t="shared" ca="1" si="365"/>
        <v>-0.3897098294926743</v>
      </c>
      <c r="P983">
        <f t="shared" ca="1" si="366"/>
        <v>5.9808289611280463</v>
      </c>
      <c r="Q983">
        <f t="shared" ca="1" si="367"/>
        <v>0.96158325314800119</v>
      </c>
      <c r="R983">
        <f t="shared" ca="1" si="368"/>
        <v>1.3272805505899821</v>
      </c>
      <c r="T983">
        <f t="shared" si="369"/>
        <v>1.0068902327286053</v>
      </c>
      <c r="U983" s="6">
        <f t="shared" ca="1" si="370"/>
        <v>1.0386178477591064</v>
      </c>
      <c r="V983">
        <f t="shared" ca="1" si="371"/>
        <v>1.7644137774354895</v>
      </c>
      <c r="X983" t="b">
        <f t="shared" ca="1" si="372"/>
        <v>0</v>
      </c>
      <c r="BJ983" t="b">
        <f t="shared" si="353"/>
        <v>1</v>
      </c>
      <c r="BK983" t="b">
        <f t="shared" ca="1" si="354"/>
        <v>0</v>
      </c>
      <c r="BM983">
        <f t="shared" ca="1" si="373"/>
        <v>1.8821720598120271</v>
      </c>
      <c r="BN983" t="b">
        <f t="shared" ca="1" si="374"/>
        <v>1</v>
      </c>
    </row>
    <row r="984" spans="1:66" x14ac:dyDescent="0.45">
      <c r="A984" s="1">
        <v>44109</v>
      </c>
      <c r="B984">
        <v>13.6425</v>
      </c>
      <c r="C984" s="1">
        <v>44109</v>
      </c>
      <c r="D984">
        <v>315.07000699999998</v>
      </c>
      <c r="E984">
        <f t="shared" si="355"/>
        <v>4.4421902811537024E-2</v>
      </c>
      <c r="F984" s="4">
        <f t="shared" si="356"/>
        <v>2.2722108095384958E-2</v>
      </c>
      <c r="G984">
        <f t="shared" ca="1" si="357"/>
        <v>5.1009765059720968E-3</v>
      </c>
      <c r="H984">
        <f t="shared" ca="1" si="358"/>
        <v>3.8961248965370544E-2</v>
      </c>
      <c r="I984">
        <f t="shared" ca="1" si="359"/>
        <v>-0.29676600178491991</v>
      </c>
      <c r="J984">
        <f t="shared" ca="1" si="360"/>
        <v>4.2393473737258844</v>
      </c>
      <c r="K984">
        <f t="shared" ca="1" si="361"/>
        <v>1.1001688251512518</v>
      </c>
      <c r="L984">
        <f t="shared" ca="1" si="362"/>
        <v>1.8804695134946654</v>
      </c>
      <c r="M984">
        <f t="shared" ca="1" si="363"/>
        <v>1.7239222145007762E-3</v>
      </c>
      <c r="N984">
        <f t="shared" ca="1" si="364"/>
        <v>2.6930906321694186E-2</v>
      </c>
      <c r="O984">
        <f t="shared" ca="1" si="365"/>
        <v>-0.40105126670393282</v>
      </c>
      <c r="P984">
        <f t="shared" ca="1" si="366"/>
        <v>6.0132347709571663</v>
      </c>
      <c r="Q984">
        <f t="shared" ca="1" si="367"/>
        <v>0.96158325314800119</v>
      </c>
      <c r="R984">
        <f t="shared" ca="1" si="368"/>
        <v>1.3472467994633861</v>
      </c>
      <c r="T984">
        <f t="shared" si="369"/>
        <v>1.0444219028115371</v>
      </c>
      <c r="U984" s="6">
        <f t="shared" ca="1" si="370"/>
        <v>1.0466052934407366</v>
      </c>
      <c r="V984">
        <f t="shared" ca="1" si="371"/>
        <v>1.7731811176823546</v>
      </c>
      <c r="X984" t="b">
        <f t="shared" ca="1" si="372"/>
        <v>0</v>
      </c>
      <c r="BJ984" t="b">
        <f t="shared" si="353"/>
        <v>1</v>
      </c>
      <c r="BK984" t="b">
        <f t="shared" ca="1" si="354"/>
        <v>0</v>
      </c>
      <c r="BM984">
        <f t="shared" ca="1" si="373"/>
        <v>1.8797571307164578</v>
      </c>
      <c r="BN984" t="b">
        <f t="shared" ca="1" si="374"/>
        <v>1</v>
      </c>
    </row>
    <row r="985" spans="1:66" x14ac:dyDescent="0.45">
      <c r="A985" s="1">
        <v>44106</v>
      </c>
      <c r="B985">
        <v>13.062250000000001</v>
      </c>
      <c r="C985" s="1">
        <v>44106</v>
      </c>
      <c r="D985">
        <v>308.07000699999998</v>
      </c>
      <c r="E985">
        <f t="shared" si="355"/>
        <v>-4.0563369936464727E-2</v>
      </c>
      <c r="F985" s="4">
        <f t="shared" si="356"/>
        <v>-2.30234367148851E-2</v>
      </c>
      <c r="G985">
        <f t="shared" ca="1" si="357"/>
        <v>4.9055873914062844E-3</v>
      </c>
      <c r="H985">
        <f t="shared" ca="1" si="358"/>
        <v>3.8860922857365053E-2</v>
      </c>
      <c r="I985">
        <f t="shared" ca="1" si="359"/>
        <v>-0.28909246324423976</v>
      </c>
      <c r="J985">
        <f t="shared" ca="1" si="360"/>
        <v>4.3033531759537782</v>
      </c>
      <c r="K985">
        <f t="shared" ca="1" si="361"/>
        <v>1.1001688251512518</v>
      </c>
      <c r="L985">
        <f t="shared" ca="1" si="362"/>
        <v>1.8437478722460117</v>
      </c>
      <c r="M985">
        <f t="shared" ca="1" si="363"/>
        <v>1.6119783823571854E-3</v>
      </c>
      <c r="N985">
        <f t="shared" ca="1" si="364"/>
        <v>2.6889684649179027E-2</v>
      </c>
      <c r="O985">
        <f t="shared" ca="1" si="365"/>
        <v>-0.39270089381002998</v>
      </c>
      <c r="P985">
        <f t="shared" ca="1" si="366"/>
        <v>6.0602069635195255</v>
      </c>
      <c r="Q985">
        <f t="shared" ca="1" si="367"/>
        <v>0.96158325314800119</v>
      </c>
      <c r="R985">
        <f t="shared" ca="1" si="368"/>
        <v>1.3430320929718005</v>
      </c>
      <c r="T985">
        <f t="shared" si="369"/>
        <v>0.9594366300635353</v>
      </c>
      <c r="U985" s="6">
        <f t="shared" ca="1" si="370"/>
        <v>1.0146421982716771</v>
      </c>
      <c r="V985">
        <f t="shared" ca="1" si="371"/>
        <v>1.7244755841942085</v>
      </c>
      <c r="X985" t="b">
        <f t="shared" ca="1" si="372"/>
        <v>0</v>
      </c>
      <c r="BJ985" t="b">
        <f t="shared" si="353"/>
        <v>1</v>
      </c>
      <c r="BK985" t="b">
        <f t="shared" ca="1" si="354"/>
        <v>0</v>
      </c>
      <c r="BM985">
        <f t="shared" ca="1" si="373"/>
        <v>1.8381745754628032</v>
      </c>
      <c r="BN985" t="b">
        <f t="shared" ca="1" si="374"/>
        <v>1</v>
      </c>
    </row>
    <row r="986" spans="1:66" x14ac:dyDescent="0.45">
      <c r="A986" s="1">
        <v>44105</v>
      </c>
      <c r="B986">
        <v>13.6145</v>
      </c>
      <c r="C986" s="1">
        <v>44105</v>
      </c>
      <c r="D986">
        <v>315.32998700000002</v>
      </c>
      <c r="E986">
        <f t="shared" si="355"/>
        <v>6.2081962972543236E-3</v>
      </c>
      <c r="F986" s="4">
        <f t="shared" si="356"/>
        <v>1.2457777654540599E-2</v>
      </c>
      <c r="G986">
        <f t="shared" ca="1" si="357"/>
        <v>5.1781355313395517E-3</v>
      </c>
      <c r="H986">
        <f t="shared" ca="1" si="358"/>
        <v>3.8731360885183752E-2</v>
      </c>
      <c r="I986">
        <f t="shared" ca="1" si="359"/>
        <v>-0.30505067161363719</v>
      </c>
      <c r="J986">
        <f t="shared" ca="1" si="360"/>
        <v>4.4008163032341354</v>
      </c>
      <c r="K986">
        <f t="shared" ca="1" si="361"/>
        <v>1.1001688251512518</v>
      </c>
      <c r="L986">
        <f t="shared" ca="1" si="362"/>
        <v>1.9943955374444724</v>
      </c>
      <c r="M986">
        <f t="shared" ca="1" si="363"/>
        <v>1.7175304202398367E-3</v>
      </c>
      <c r="N986">
        <f t="shared" ca="1" si="364"/>
        <v>2.6833870698902102E-2</v>
      </c>
      <c r="O986">
        <f t="shared" ca="1" si="365"/>
        <v>-0.4031600766996159</v>
      </c>
      <c r="P986">
        <f t="shared" ca="1" si="366"/>
        <v>6.1389035392782771</v>
      </c>
      <c r="Q986">
        <f t="shared" ca="1" si="367"/>
        <v>0.96158325314800119</v>
      </c>
      <c r="R986">
        <f t="shared" ca="1" si="368"/>
        <v>1.3547450329709729</v>
      </c>
      <c r="T986">
        <f t="shared" si="369"/>
        <v>1.0062081962972542</v>
      </c>
      <c r="U986" s="6">
        <f t="shared" ca="1" si="370"/>
        <v>1.1025672173631356</v>
      </c>
      <c r="V986">
        <f t="shared" ca="1" si="371"/>
        <v>1.6607732557042141</v>
      </c>
      <c r="X986" t="b">
        <f t="shared" ca="1" si="372"/>
        <v>0</v>
      </c>
      <c r="BJ986" t="b">
        <f t="shared" si="353"/>
        <v>1</v>
      </c>
      <c r="BK986" t="b">
        <f t="shared" ca="1" si="354"/>
        <v>0</v>
      </c>
      <c r="BM986">
        <f t="shared" ca="1" si="373"/>
        <v>1.7643536793347749</v>
      </c>
      <c r="BN986" t="b">
        <f t="shared" ca="1" si="374"/>
        <v>1</v>
      </c>
    </row>
    <row r="987" spans="1:66" x14ac:dyDescent="0.45">
      <c r="A987" s="1">
        <v>44104</v>
      </c>
      <c r="B987">
        <v>13.5305</v>
      </c>
      <c r="C987" s="1">
        <v>44104</v>
      </c>
      <c r="D987">
        <v>311.45001200000002</v>
      </c>
      <c r="E987">
        <f t="shared" si="355"/>
        <v>2.3042171521463834E-2</v>
      </c>
      <c r="F987" s="4">
        <f t="shared" si="356"/>
        <v>7.4398125332003819E-3</v>
      </c>
      <c r="G987">
        <f t="shared" ca="1" si="357"/>
        <v>5.1729885629788674E-3</v>
      </c>
      <c r="H987">
        <f t="shared" ca="1" si="358"/>
        <v>3.8731291711113135E-2</v>
      </c>
      <c r="I987">
        <f t="shared" ca="1" si="359"/>
        <v>-0.30464970716749401</v>
      </c>
      <c r="J987">
        <f t="shared" ca="1" si="360"/>
        <v>4.4007041632765569</v>
      </c>
      <c r="K987">
        <f t="shared" ca="1" si="361"/>
        <v>1.1001688251512518</v>
      </c>
      <c r="L987">
        <f t="shared" ca="1" si="362"/>
        <v>1.9943955374444724</v>
      </c>
      <c r="M987">
        <f t="shared" ca="1" si="363"/>
        <v>1.6864171187304278E-3</v>
      </c>
      <c r="N987">
        <f t="shared" ca="1" si="364"/>
        <v>2.6824961074583011E-2</v>
      </c>
      <c r="O987">
        <f t="shared" ca="1" si="365"/>
        <v>-0.40034873077720473</v>
      </c>
      <c r="P987">
        <f t="shared" ca="1" si="366"/>
        <v>6.1490796188335617</v>
      </c>
      <c r="Q987">
        <f t="shared" ca="1" si="367"/>
        <v>0.96158325314800119</v>
      </c>
      <c r="R987">
        <f t="shared" ca="1" si="368"/>
        <v>1.3544146524217071</v>
      </c>
      <c r="T987">
        <f t="shared" si="369"/>
        <v>1.0230421715214639</v>
      </c>
      <c r="U987" s="6">
        <f t="shared" ca="1" si="370"/>
        <v>1.1160325806784206</v>
      </c>
      <c r="V987">
        <f t="shared" ca="1" si="371"/>
        <v>1.6682912185020431</v>
      </c>
      <c r="X987" t="b">
        <f t="shared" ca="1" si="372"/>
        <v>0</v>
      </c>
      <c r="BJ987" t="b">
        <f t="shared" si="353"/>
        <v>1</v>
      </c>
      <c r="BK987" t="b">
        <f t="shared" ca="1" si="354"/>
        <v>0</v>
      </c>
      <c r="BM987">
        <f t="shared" ca="1" si="373"/>
        <v>1.7451775344092653</v>
      </c>
      <c r="BN987" t="b">
        <f t="shared" ca="1" si="374"/>
        <v>1</v>
      </c>
    </row>
    <row r="988" spans="1:66" x14ac:dyDescent="0.45">
      <c r="A988" s="1">
        <v>44103</v>
      </c>
      <c r="B988">
        <v>13.22575</v>
      </c>
      <c r="C988" s="1">
        <v>44103</v>
      </c>
      <c r="D988">
        <v>309.14999399999999</v>
      </c>
      <c r="E988">
        <f t="shared" si="355"/>
        <v>1.4633678557729155E-2</v>
      </c>
      <c r="F988" s="4">
        <f t="shared" si="356"/>
        <v>-2.741954838709702E-3</v>
      </c>
      <c r="G988">
        <f t="shared" ca="1" si="357"/>
        <v>5.0559925489472171E-3</v>
      </c>
      <c r="H988">
        <f t="shared" ca="1" si="358"/>
        <v>3.871237933042436E-2</v>
      </c>
      <c r="I988">
        <f t="shared" ca="1" si="359"/>
        <v>-0.29645225229081629</v>
      </c>
      <c r="J988">
        <f t="shared" ca="1" si="360"/>
        <v>4.4113203608517528</v>
      </c>
      <c r="K988">
        <f t="shared" ca="1" si="361"/>
        <v>1.1001688251512518</v>
      </c>
      <c r="L988">
        <f t="shared" ca="1" si="362"/>
        <v>1.9943955374444724</v>
      </c>
      <c r="M988">
        <f t="shared" ca="1" si="363"/>
        <v>1.6816488366187595E-3</v>
      </c>
      <c r="N988">
        <f t="shared" ca="1" si="364"/>
        <v>2.682401798042517E-2</v>
      </c>
      <c r="O988">
        <f t="shared" ca="1" si="365"/>
        <v>-0.39987329330099658</v>
      </c>
      <c r="P988">
        <f t="shared" ca="1" si="366"/>
        <v>6.1500768481374317</v>
      </c>
      <c r="Q988">
        <f t="shared" ca="1" si="367"/>
        <v>0.96158325314800119</v>
      </c>
      <c r="R988">
        <f t="shared" ca="1" si="368"/>
        <v>1.3544146524217071</v>
      </c>
      <c r="T988">
        <f t="shared" si="369"/>
        <v>1.0146336785577292</v>
      </c>
      <c r="U988" s="6">
        <f t="shared" ca="1" si="370"/>
        <v>1.0465272694902177</v>
      </c>
      <c r="V988">
        <f t="shared" ca="1" si="371"/>
        <v>1.5944439774190018</v>
      </c>
      <c r="X988" t="b">
        <f t="shared" ca="1" si="372"/>
        <v>0</v>
      </c>
      <c r="BJ988" t="b">
        <f t="shared" si="353"/>
        <v>1</v>
      </c>
      <c r="BK988" t="b">
        <f t="shared" ca="1" si="354"/>
        <v>0</v>
      </c>
      <c r="BM988">
        <f t="shared" ca="1" si="373"/>
        <v>1.7644137774354895</v>
      </c>
      <c r="BN988" t="b">
        <f t="shared" ca="1" si="374"/>
        <v>1</v>
      </c>
    </row>
    <row r="989" spans="1:66" x14ac:dyDescent="0.45">
      <c r="A989" s="1">
        <v>44102</v>
      </c>
      <c r="B989">
        <v>13.035</v>
      </c>
      <c r="C989" s="1">
        <v>44102</v>
      </c>
      <c r="D989">
        <v>310</v>
      </c>
      <c r="E989">
        <f t="shared" si="355"/>
        <v>1.2525487911447775E-2</v>
      </c>
      <c r="F989" s="4">
        <f t="shared" si="356"/>
        <v>1.8530737540941873E-2</v>
      </c>
      <c r="G989">
        <f t="shared" ca="1" si="357"/>
        <v>5.1376506952217895E-3</v>
      </c>
      <c r="H989">
        <f t="shared" ca="1" si="358"/>
        <v>3.8749890018238538E-2</v>
      </c>
      <c r="I989">
        <f t="shared" ca="1" si="359"/>
        <v>-0.30053733262947974</v>
      </c>
      <c r="J989">
        <f t="shared" ca="1" si="360"/>
        <v>4.3860608815794491</v>
      </c>
      <c r="K989">
        <f t="shared" ca="1" si="361"/>
        <v>1.1001688251512518</v>
      </c>
      <c r="L989">
        <f t="shared" ca="1" si="362"/>
        <v>2.0341176049442633</v>
      </c>
      <c r="M989">
        <f t="shared" ca="1" si="363"/>
        <v>1.7440528782644404E-3</v>
      </c>
      <c r="N989">
        <f t="shared" ca="1" si="364"/>
        <v>2.6828192589542461E-2</v>
      </c>
      <c r="O989">
        <f t="shared" ca="1" si="365"/>
        <v>-0.40657509026550809</v>
      </c>
      <c r="P989">
        <f t="shared" ca="1" si="366"/>
        <v>6.148219030744472</v>
      </c>
      <c r="Q989">
        <f t="shared" ca="1" si="367"/>
        <v>0.96158325314800119</v>
      </c>
      <c r="R989">
        <f t="shared" ca="1" si="368"/>
        <v>1.3544146524217071</v>
      </c>
      <c r="T989">
        <f t="shared" si="369"/>
        <v>1.0125254879114478</v>
      </c>
      <c r="U989" s="6">
        <f t="shared" ca="1" si="370"/>
        <v>1.041362919171543</v>
      </c>
      <c r="V989">
        <f t="shared" ca="1" si="371"/>
        <v>1.55941600041663</v>
      </c>
      <c r="X989" t="b">
        <f t="shared" ca="1" si="372"/>
        <v>0</v>
      </c>
      <c r="BJ989" t="b">
        <f t="shared" si="353"/>
        <v>1</v>
      </c>
      <c r="BK989" t="b">
        <f t="shared" ca="1" si="354"/>
        <v>0</v>
      </c>
      <c r="BM989">
        <f t="shared" ca="1" si="373"/>
        <v>1.7731811176823546</v>
      </c>
      <c r="BN989" t="b">
        <f t="shared" ca="1" si="374"/>
        <v>1</v>
      </c>
    </row>
    <row r="990" spans="1:66" x14ac:dyDescent="0.45">
      <c r="A990" s="1">
        <v>44099</v>
      </c>
      <c r="B990">
        <v>12.873749999999999</v>
      </c>
      <c r="C990" s="1">
        <v>44099</v>
      </c>
      <c r="D990">
        <v>304.35998499999999</v>
      </c>
      <c r="E990">
        <f t="shared" si="355"/>
        <v>4.2577745383867716E-2</v>
      </c>
      <c r="F990" s="4">
        <f t="shared" si="356"/>
        <v>2.5195297339071429E-2</v>
      </c>
      <c r="G990">
        <f t="shared" ca="1" si="357"/>
        <v>5.1535352661328197E-3</v>
      </c>
      <c r="H990">
        <f t="shared" ca="1" si="358"/>
        <v>3.8753584673108979E-2</v>
      </c>
      <c r="I990">
        <f t="shared" ca="1" si="359"/>
        <v>-0.30162579242766874</v>
      </c>
      <c r="J990">
        <f t="shared" ca="1" si="360"/>
        <v>4.3837524684679341</v>
      </c>
      <c r="K990">
        <f t="shared" ca="1" si="361"/>
        <v>1.1001688251512518</v>
      </c>
      <c r="L990">
        <f t="shared" ca="1" si="362"/>
        <v>2.0341176049442633</v>
      </c>
      <c r="M990">
        <f t="shared" ca="1" si="363"/>
        <v>1.6843613686514552E-3</v>
      </c>
      <c r="N990">
        <f t="shared" ca="1" si="364"/>
        <v>2.6803925406726353E-2</v>
      </c>
      <c r="O990">
        <f t="shared" ca="1" si="365"/>
        <v>-0.40214877919070391</v>
      </c>
      <c r="P990">
        <f t="shared" ca="1" si="366"/>
        <v>6.1770828247449279</v>
      </c>
      <c r="Q990">
        <f t="shared" ca="1" si="367"/>
        <v>0.96158325314800119</v>
      </c>
      <c r="R990">
        <f t="shared" ca="1" si="368"/>
        <v>1.353342551321576</v>
      </c>
      <c r="T990">
        <f t="shared" si="369"/>
        <v>1.0425777453838676</v>
      </c>
      <c r="U990" s="6">
        <f t="shared" ca="1" si="370"/>
        <v>1.0561560391328424</v>
      </c>
      <c r="V990">
        <f t="shared" ca="1" si="371"/>
        <v>1.5624130863743053</v>
      </c>
      <c r="X990" t="b">
        <f t="shared" ca="1" si="372"/>
        <v>0</v>
      </c>
      <c r="BJ990" t="b">
        <f t="shared" si="353"/>
        <v>1</v>
      </c>
      <c r="BK990" t="b">
        <f t="shared" ca="1" si="354"/>
        <v>0</v>
      </c>
      <c r="BM990">
        <f t="shared" ca="1" si="373"/>
        <v>1.7244755841942085</v>
      </c>
      <c r="BN990" t="b">
        <f t="shared" ca="1" si="374"/>
        <v>1</v>
      </c>
    </row>
    <row r="991" spans="1:66" x14ac:dyDescent="0.45">
      <c r="A991" s="1">
        <v>44098</v>
      </c>
      <c r="B991">
        <v>12.348000000000001</v>
      </c>
      <c r="C991" s="1">
        <v>44098</v>
      </c>
      <c r="D991">
        <v>296.88000499999998</v>
      </c>
      <c r="E991">
        <f t="shared" si="355"/>
        <v>1.8496752242499342E-2</v>
      </c>
      <c r="F991" s="4">
        <f t="shared" si="356"/>
        <v>3.074649447326785E-3</v>
      </c>
      <c r="G991">
        <f t="shared" ca="1" si="357"/>
        <v>4.9833010143984745E-3</v>
      </c>
      <c r="H991">
        <f t="shared" ca="1" si="358"/>
        <v>3.8663037533636035E-2</v>
      </c>
      <c r="I991">
        <f t="shared" ca="1" si="359"/>
        <v>-0.2950074099650537</v>
      </c>
      <c r="J991">
        <f t="shared" ca="1" si="360"/>
        <v>4.4436285561431452</v>
      </c>
      <c r="K991">
        <f t="shared" ca="1" si="361"/>
        <v>1.1001688251512518</v>
      </c>
      <c r="L991">
        <f t="shared" ca="1" si="362"/>
        <v>1.9943955374444724</v>
      </c>
      <c r="M991">
        <f t="shared" ca="1" si="363"/>
        <v>1.5562455794040327E-3</v>
      </c>
      <c r="N991">
        <f t="shared" ca="1" si="364"/>
        <v>2.6752170593814593E-2</v>
      </c>
      <c r="O991">
        <f t="shared" ca="1" si="365"/>
        <v>-0.39342303510673815</v>
      </c>
      <c r="P991">
        <f t="shared" ca="1" si="366"/>
        <v>6.2377398430100675</v>
      </c>
      <c r="Q991">
        <f t="shared" ca="1" si="367"/>
        <v>0.96158325314800119</v>
      </c>
      <c r="R991">
        <f t="shared" ca="1" si="368"/>
        <v>1.3408253579714577</v>
      </c>
      <c r="T991">
        <f t="shared" si="369"/>
        <v>1.0184967522424992</v>
      </c>
      <c r="U991" s="6">
        <f t="shared" ca="1" si="370"/>
        <v>0.99073294018534119</v>
      </c>
      <c r="V991">
        <f t="shared" ca="1" si="371"/>
        <v>1.5448372470344225</v>
      </c>
      <c r="X991" t="b">
        <f t="shared" ca="1" si="372"/>
        <v>1</v>
      </c>
      <c r="BJ991" t="b">
        <f t="shared" si="353"/>
        <v>1</v>
      </c>
      <c r="BK991" t="b">
        <f t="shared" ca="1" si="354"/>
        <v>1</v>
      </c>
      <c r="BM991">
        <f t="shared" ca="1" si="373"/>
        <v>1.6607732557042141</v>
      </c>
      <c r="BN991" t="b">
        <f t="shared" ca="1" si="374"/>
        <v>0</v>
      </c>
    </row>
    <row r="992" spans="1:66" x14ac:dyDescent="0.45">
      <c r="A992" s="1">
        <v>44097</v>
      </c>
      <c r="B992">
        <v>12.123749999999999</v>
      </c>
      <c r="C992" s="1">
        <v>44097</v>
      </c>
      <c r="D992">
        <v>295.97000100000002</v>
      </c>
      <c r="E992">
        <f t="shared" si="355"/>
        <v>-4.067179679927211E-2</v>
      </c>
      <c r="F992" s="4">
        <f t="shared" si="356"/>
        <v>-2.9892802515884397E-2</v>
      </c>
      <c r="G992">
        <f t="shared" ca="1" si="357"/>
        <v>4.8908172531859778E-3</v>
      </c>
      <c r="H992">
        <f t="shared" ca="1" si="358"/>
        <v>3.8652671452322138E-2</v>
      </c>
      <c r="I992">
        <f t="shared" ca="1" si="359"/>
        <v>-0.28822202537576302</v>
      </c>
      <c r="J992">
        <f t="shared" ca="1" si="360"/>
        <v>4.4487401147838126</v>
      </c>
      <c r="K992">
        <f t="shared" ca="1" si="361"/>
        <v>1.1001688251512518</v>
      </c>
      <c r="L992">
        <f t="shared" ca="1" si="362"/>
        <v>1.9943955374444724</v>
      </c>
      <c r="M992">
        <f t="shared" ca="1" si="363"/>
        <v>1.5151176393191539E-3</v>
      </c>
      <c r="N992">
        <f t="shared" ca="1" si="364"/>
        <v>2.6756147101156199E-2</v>
      </c>
      <c r="O992">
        <f t="shared" ca="1" si="365"/>
        <v>-0.38867053159381743</v>
      </c>
      <c r="P992">
        <f t="shared" ca="1" si="366"/>
        <v>6.2297897040079944</v>
      </c>
      <c r="Q992">
        <f t="shared" ca="1" si="367"/>
        <v>0.96158325314800119</v>
      </c>
      <c r="R992">
        <f t="shared" ca="1" si="368"/>
        <v>1.3408253579714577</v>
      </c>
      <c r="T992">
        <f t="shared" si="369"/>
        <v>0.95932820320072787</v>
      </c>
      <c r="U992" s="6">
        <f t="shared" ca="1" si="370"/>
        <v>0.96877621958528104</v>
      </c>
      <c r="V992">
        <f t="shared" ca="1" si="371"/>
        <v>1.5755531714724285</v>
      </c>
      <c r="X992" t="b">
        <f t="shared" ca="1" si="372"/>
        <v>1</v>
      </c>
      <c r="BJ992" t="b">
        <f t="shared" si="353"/>
        <v>1</v>
      </c>
      <c r="BK992" t="b">
        <f t="shared" ca="1" si="354"/>
        <v>1</v>
      </c>
      <c r="BM992">
        <f t="shared" ca="1" si="373"/>
        <v>1.6682912185020431</v>
      </c>
      <c r="BN992" t="b">
        <f t="shared" ca="1" si="374"/>
        <v>0</v>
      </c>
    </row>
    <row r="993" spans="1:66" x14ac:dyDescent="0.45">
      <c r="A993" s="1">
        <v>44096</v>
      </c>
      <c r="B993">
        <v>12.63775</v>
      </c>
      <c r="C993" s="1">
        <v>44096</v>
      </c>
      <c r="D993">
        <v>305.08999599999999</v>
      </c>
      <c r="E993">
        <f t="shared" si="355"/>
        <v>9.6267151331162846E-3</v>
      </c>
      <c r="F993" s="4">
        <f t="shared" si="356"/>
        <v>1.6593953046913752E-2</v>
      </c>
      <c r="G993">
        <f t="shared" ca="1" si="357"/>
        <v>5.1763358615954831E-3</v>
      </c>
      <c r="H993">
        <f t="shared" ca="1" si="358"/>
        <v>3.8525115103947093E-2</v>
      </c>
      <c r="I993">
        <f t="shared" ca="1" si="359"/>
        <v>-0.30502000239202759</v>
      </c>
      <c r="J993">
        <f t="shared" ca="1" si="360"/>
        <v>4.547286951045014</v>
      </c>
      <c r="K993">
        <f t="shared" ca="1" si="361"/>
        <v>1.1001688251512518</v>
      </c>
      <c r="L993">
        <f t="shared" ca="1" si="362"/>
        <v>2.1607870760283316</v>
      </c>
      <c r="M993">
        <f t="shared" ca="1" si="363"/>
        <v>1.719453466949049E-3</v>
      </c>
      <c r="N993">
        <f t="shared" ca="1" si="364"/>
        <v>2.6670995612031279E-2</v>
      </c>
      <c r="O993">
        <f t="shared" ca="1" si="365"/>
        <v>-0.40710615360174102</v>
      </c>
      <c r="P993">
        <f t="shared" ca="1" si="366"/>
        <v>6.3513016632754757</v>
      </c>
      <c r="Q993">
        <f t="shared" ca="1" si="367"/>
        <v>0.96158325314800119</v>
      </c>
      <c r="R993">
        <f t="shared" ca="1" si="368"/>
        <v>1.3679674498029089</v>
      </c>
      <c r="T993">
        <f t="shared" si="369"/>
        <v>1.0096267151331162</v>
      </c>
      <c r="U993" s="6">
        <f t="shared" ca="1" si="370"/>
        <v>0.97280809791394052</v>
      </c>
      <c r="V993">
        <f t="shared" ca="1" si="371"/>
        <v>1.5610156237881307</v>
      </c>
      <c r="X993" t="b">
        <f t="shared" ca="1" si="372"/>
        <v>1</v>
      </c>
      <c r="BJ993" t="b">
        <f t="shared" si="353"/>
        <v>1</v>
      </c>
      <c r="BK993" t="b">
        <f t="shared" ca="1" si="354"/>
        <v>1</v>
      </c>
      <c r="BM993">
        <f t="shared" ca="1" si="373"/>
        <v>1.5944439774190018</v>
      </c>
      <c r="BN993" t="b">
        <f t="shared" ca="1" si="374"/>
        <v>0</v>
      </c>
    </row>
    <row r="994" spans="1:66" x14ac:dyDescent="0.45">
      <c r="A994" s="1">
        <v>44095</v>
      </c>
      <c r="B994">
        <v>12.517250000000001</v>
      </c>
      <c r="C994" s="1">
        <v>44095</v>
      </c>
      <c r="D994">
        <v>300.10998499999999</v>
      </c>
      <c r="E994">
        <f t="shared" si="355"/>
        <v>2.6908956662633154E-2</v>
      </c>
      <c r="F994" s="4">
        <f t="shared" si="356"/>
        <v>9.2140768943416006E-3</v>
      </c>
      <c r="G994">
        <f t="shared" ca="1" si="357"/>
        <v>5.111966969341227E-3</v>
      </c>
      <c r="H994">
        <f t="shared" ca="1" si="358"/>
        <v>3.8528396717325636E-2</v>
      </c>
      <c r="I994">
        <f t="shared" ca="1" si="359"/>
        <v>-0.29994024326519952</v>
      </c>
      <c r="J994">
        <f t="shared" ca="1" si="360"/>
        <v>4.5426488898517379</v>
      </c>
      <c r="K994">
        <f t="shared" ca="1" si="361"/>
        <v>1.1001688251512518</v>
      </c>
      <c r="L994">
        <f t="shared" ca="1" si="362"/>
        <v>2.1607870760283316</v>
      </c>
      <c r="M994">
        <f t="shared" ca="1" si="363"/>
        <v>1.6502934720674515E-3</v>
      </c>
      <c r="N994">
        <f t="shared" ca="1" si="364"/>
        <v>2.6650156629710955E-2</v>
      </c>
      <c r="O994">
        <f t="shared" ca="1" si="365"/>
        <v>-0.40108017531729306</v>
      </c>
      <c r="P994">
        <f t="shared" ca="1" si="366"/>
        <v>6.3759360012589648</v>
      </c>
      <c r="Q994">
        <f t="shared" ca="1" si="367"/>
        <v>0.96158325314800119</v>
      </c>
      <c r="R994">
        <f t="shared" ca="1" si="368"/>
        <v>1.3633754543127288</v>
      </c>
      <c r="T994">
        <f t="shared" si="369"/>
        <v>1.0269089566626333</v>
      </c>
      <c r="U994" s="6">
        <f t="shared" ca="1" si="370"/>
        <v>0.97242129386859333</v>
      </c>
      <c r="V994">
        <f t="shared" ca="1" si="371"/>
        <v>1.5494296760781543</v>
      </c>
      <c r="X994" t="b">
        <f t="shared" ca="1" si="372"/>
        <v>1</v>
      </c>
      <c r="BJ994" t="b">
        <f t="shared" si="353"/>
        <v>1</v>
      </c>
      <c r="BK994" t="b">
        <f t="shared" ca="1" si="354"/>
        <v>1</v>
      </c>
      <c r="BM994">
        <f t="shared" ca="1" si="373"/>
        <v>1.55941600041663</v>
      </c>
      <c r="BN994" t="b">
        <f t="shared" ca="1" si="374"/>
        <v>0</v>
      </c>
    </row>
    <row r="995" spans="1:66" x14ac:dyDescent="0.45">
      <c r="A995" s="1">
        <v>44092</v>
      </c>
      <c r="B995">
        <v>12.189249999999999</v>
      </c>
      <c r="C995" s="1">
        <v>44092</v>
      </c>
      <c r="D995">
        <v>297.36999500000002</v>
      </c>
      <c r="E995">
        <f t="shared" si="355"/>
        <v>-2.2004252417057835E-2</v>
      </c>
      <c r="F995" s="4">
        <f t="shared" si="356"/>
        <v>-1.4678572485562749E-2</v>
      </c>
      <c r="G995">
        <f t="shared" ca="1" si="357"/>
        <v>5.0197991483703526E-3</v>
      </c>
      <c r="H995">
        <f t="shared" ca="1" si="358"/>
        <v>3.849802828977561E-2</v>
      </c>
      <c r="I995">
        <f t="shared" ca="1" si="359"/>
        <v>-0.29431365422701633</v>
      </c>
      <c r="J995">
        <f t="shared" ca="1" si="360"/>
        <v>4.5631781005177467</v>
      </c>
      <c r="K995">
        <f t="shared" ca="1" si="361"/>
        <v>1.1001688251512518</v>
      </c>
      <c r="L995">
        <f t="shared" ca="1" si="362"/>
        <v>2.1277296613595751</v>
      </c>
      <c r="M995">
        <f t="shared" ca="1" si="363"/>
        <v>1.621110569046445E-3</v>
      </c>
      <c r="N995">
        <f t="shared" ca="1" si="364"/>
        <v>2.6645027528865602E-2</v>
      </c>
      <c r="O995">
        <f t="shared" ca="1" si="365"/>
        <v>-0.39810763747319916</v>
      </c>
      <c r="P995">
        <f t="shared" ca="1" si="366"/>
        <v>6.3813722333196639</v>
      </c>
      <c r="Q995">
        <f t="shared" ca="1" si="367"/>
        <v>0.96158325314800119</v>
      </c>
      <c r="R995">
        <f t="shared" ca="1" si="368"/>
        <v>1.3633754543127288</v>
      </c>
      <c r="T995">
        <f t="shared" si="369"/>
        <v>0.97799574758294217</v>
      </c>
      <c r="U995" s="6">
        <f t="shared" ca="1" si="370"/>
        <v>1.0020346089029553</v>
      </c>
      <c r="V995">
        <f t="shared" ca="1" si="371"/>
        <v>1.5465529588016276</v>
      </c>
      <c r="X995" t="b">
        <f t="shared" ca="1" si="372"/>
        <v>0</v>
      </c>
      <c r="BJ995" t="b">
        <f t="shared" si="353"/>
        <v>1</v>
      </c>
      <c r="BK995" t="b">
        <f t="shared" ca="1" si="354"/>
        <v>0</v>
      </c>
      <c r="BM995">
        <f t="shared" ca="1" si="373"/>
        <v>1.5624130863743053</v>
      </c>
      <c r="BN995" t="b">
        <f t="shared" ca="1" si="374"/>
        <v>1</v>
      </c>
    </row>
    <row r="996" spans="1:66" x14ac:dyDescent="0.45">
      <c r="A996" s="1">
        <v>44091</v>
      </c>
      <c r="B996">
        <v>12.4635</v>
      </c>
      <c r="C996" s="1">
        <v>44091</v>
      </c>
      <c r="D996">
        <v>301.79998799999998</v>
      </c>
      <c r="E996">
        <f t="shared" si="355"/>
        <v>-4.0752726836869356E-3</v>
      </c>
      <c r="F996" s="4">
        <f t="shared" si="356"/>
        <v>-8.9646701768780115E-3</v>
      </c>
      <c r="G996">
        <f t="shared" ca="1" si="357"/>
        <v>5.0918275789144226E-3</v>
      </c>
      <c r="H996">
        <f t="shared" ca="1" si="358"/>
        <v>3.8460671318959166E-2</v>
      </c>
      <c r="I996">
        <f t="shared" ca="1" si="359"/>
        <v>-0.29926563721040211</v>
      </c>
      <c r="J996">
        <f t="shared" ca="1" si="360"/>
        <v>4.5938468837670925</v>
      </c>
      <c r="K996">
        <f t="shared" ca="1" si="361"/>
        <v>1.1001688251512518</v>
      </c>
      <c r="L996">
        <f t="shared" ca="1" si="362"/>
        <v>2.1725004998731099</v>
      </c>
      <c r="M996">
        <f t="shared" ca="1" si="363"/>
        <v>1.6547682397643638E-3</v>
      </c>
      <c r="N996">
        <f t="shared" ca="1" si="364"/>
        <v>2.6628581024560047E-2</v>
      </c>
      <c r="O996">
        <f t="shared" ca="1" si="365"/>
        <v>-0.40174728455675912</v>
      </c>
      <c r="P996">
        <f t="shared" ca="1" si="366"/>
        <v>6.4061054151554613</v>
      </c>
      <c r="Q996">
        <f t="shared" ca="1" si="367"/>
        <v>0.96158325314800119</v>
      </c>
      <c r="R996">
        <f t="shared" ca="1" si="368"/>
        <v>1.3826090036576391</v>
      </c>
      <c r="T996">
        <f t="shared" si="369"/>
        <v>0.9959247273163131</v>
      </c>
      <c r="U996" s="6">
        <f t="shared" ca="1" si="370"/>
        <v>1.0123256238958718</v>
      </c>
      <c r="V996">
        <f t="shared" ca="1" si="371"/>
        <v>1.5498957871973476</v>
      </c>
      <c r="X996" t="b">
        <f t="shared" ca="1" si="372"/>
        <v>0</v>
      </c>
      <c r="BJ996" t="b">
        <f t="shared" si="353"/>
        <v>1</v>
      </c>
      <c r="BK996" t="b">
        <f t="shared" ca="1" si="354"/>
        <v>0</v>
      </c>
      <c r="BM996">
        <f t="shared" ca="1" si="373"/>
        <v>1.5448372470344225</v>
      </c>
      <c r="BN996" t="b">
        <f t="shared" ca="1" si="374"/>
        <v>1</v>
      </c>
    </row>
    <row r="997" spans="1:66" x14ac:dyDescent="0.45">
      <c r="A997" s="1">
        <v>44090</v>
      </c>
      <c r="B997">
        <v>12.5145</v>
      </c>
      <c r="C997" s="1">
        <v>44090</v>
      </c>
      <c r="D997">
        <v>304.52999899999998</v>
      </c>
      <c r="E997">
        <f t="shared" si="355"/>
        <v>-3.6679239473481617E-2</v>
      </c>
      <c r="F997" s="4">
        <f t="shared" si="356"/>
        <v>-1.4976080152981365E-2</v>
      </c>
      <c r="G997">
        <f t="shared" ca="1" si="357"/>
        <v>4.9394162704679513E-3</v>
      </c>
      <c r="H997">
        <f t="shared" ca="1" si="358"/>
        <v>3.8557456621149684E-2</v>
      </c>
      <c r="I997">
        <f t="shared" ca="1" si="359"/>
        <v>-0.29049055030648041</v>
      </c>
      <c r="J997">
        <f t="shared" ca="1" si="360"/>
        <v>4.5184202377437614</v>
      </c>
      <c r="K997">
        <f t="shared" ca="1" si="361"/>
        <v>1.1001688251512518</v>
      </c>
      <c r="L997">
        <f t="shared" ca="1" si="362"/>
        <v>2.1277296613595751</v>
      </c>
      <c r="M997">
        <f t="shared" ca="1" si="363"/>
        <v>1.6284503438698098E-3</v>
      </c>
      <c r="N997">
        <f t="shared" ca="1" si="364"/>
        <v>2.664172714215185E-2</v>
      </c>
      <c r="O997">
        <f t="shared" ca="1" si="365"/>
        <v>-0.39891346286469659</v>
      </c>
      <c r="P997">
        <f t="shared" ca="1" si="366"/>
        <v>6.3863726523898636</v>
      </c>
      <c r="Q997">
        <f t="shared" ca="1" si="367"/>
        <v>0.96158325314800119</v>
      </c>
      <c r="R997">
        <f t="shared" ca="1" si="368"/>
        <v>1.3742132279141599</v>
      </c>
      <c r="T997">
        <f t="shared" si="369"/>
        <v>0.96332076052651838</v>
      </c>
      <c r="U997" s="6">
        <f t="shared" ca="1" si="370"/>
        <v>0.98423122296500187</v>
      </c>
      <c r="V997">
        <f t="shared" ca="1" si="371"/>
        <v>1.5238758285242362</v>
      </c>
      <c r="X997" t="b">
        <f t="shared" ca="1" si="372"/>
        <v>1</v>
      </c>
      <c r="BJ997" t="b">
        <f t="shared" si="353"/>
        <v>1</v>
      </c>
      <c r="BK997" t="b">
        <f t="shared" ca="1" si="354"/>
        <v>1</v>
      </c>
      <c r="BM997">
        <f t="shared" ca="1" si="373"/>
        <v>1.5755531714724285</v>
      </c>
      <c r="BN997" t="b">
        <f t="shared" ca="1" si="374"/>
        <v>0</v>
      </c>
    </row>
    <row r="998" spans="1:66" x14ac:dyDescent="0.45">
      <c r="A998" s="1">
        <v>44089</v>
      </c>
      <c r="B998">
        <v>12.991</v>
      </c>
      <c r="C998" s="1">
        <v>44089</v>
      </c>
      <c r="D998">
        <v>309.16000400000001</v>
      </c>
      <c r="E998">
        <f t="shared" si="355"/>
        <v>9.2252714171959342E-3</v>
      </c>
      <c r="F998" s="4">
        <f t="shared" si="356"/>
        <v>1.0921447006572202E-2</v>
      </c>
      <c r="G998">
        <f t="shared" ca="1" si="357"/>
        <v>5.0884466320582312E-3</v>
      </c>
      <c r="H998">
        <f t="shared" ca="1" si="358"/>
        <v>3.8453247562259651E-2</v>
      </c>
      <c r="I998">
        <f t="shared" ca="1" si="359"/>
        <v>-0.2983147655041829</v>
      </c>
      <c r="J998">
        <f t="shared" ca="1" si="360"/>
        <v>4.5983156589744612</v>
      </c>
      <c r="K998">
        <f t="shared" ca="1" si="361"/>
        <v>1.1001688251512518</v>
      </c>
      <c r="L998">
        <f t="shared" ca="1" si="362"/>
        <v>2.1725004998731099</v>
      </c>
      <c r="M998">
        <f t="shared" ca="1" si="363"/>
        <v>1.682247041803167E-3</v>
      </c>
      <c r="N998">
        <f t="shared" ca="1" si="364"/>
        <v>2.6618882896520073E-2</v>
      </c>
      <c r="O998">
        <f t="shared" ca="1" si="365"/>
        <v>-0.40488733986360753</v>
      </c>
      <c r="P998">
        <f t="shared" ca="1" si="366"/>
        <v>6.4213350944327443</v>
      </c>
      <c r="Q998">
        <f t="shared" ca="1" si="367"/>
        <v>0.96158325314800119</v>
      </c>
      <c r="R998">
        <f t="shared" ca="1" si="368"/>
        <v>1.5036300335759856</v>
      </c>
      <c r="T998">
        <f t="shared" si="369"/>
        <v>1.0092252714171959</v>
      </c>
      <c r="U998" s="6">
        <f t="shared" ca="1" si="370"/>
        <v>1.0904893813481069</v>
      </c>
      <c r="V998">
        <f t="shared" ca="1" si="371"/>
        <v>1.438829999081106</v>
      </c>
      <c r="X998" t="b">
        <f t="shared" ca="1" si="372"/>
        <v>0</v>
      </c>
      <c r="BJ998" t="b">
        <f t="shared" si="353"/>
        <v>1</v>
      </c>
      <c r="BK998" t="b">
        <f t="shared" ca="1" si="354"/>
        <v>0</v>
      </c>
      <c r="BM998">
        <f t="shared" ca="1" si="373"/>
        <v>1.5610156237881307</v>
      </c>
      <c r="BN998" t="b">
        <f t="shared" ca="1" si="374"/>
        <v>1</v>
      </c>
    </row>
    <row r="999" spans="1:66" x14ac:dyDescent="0.45">
      <c r="A999" s="1">
        <v>44088</v>
      </c>
      <c r="B999">
        <v>12.872249999999999</v>
      </c>
      <c r="C999" s="1">
        <v>44088</v>
      </c>
      <c r="D999">
        <v>305.82000699999998</v>
      </c>
      <c r="E999">
        <f t="shared" si="355"/>
        <v>5.8181593982489947E-2</v>
      </c>
      <c r="F999" s="4">
        <f t="shared" si="356"/>
        <v>2.127231506005069E-2</v>
      </c>
      <c r="G999">
        <f t="shared" ca="1" si="357"/>
        <v>5.0708917035436809E-3</v>
      </c>
      <c r="H999">
        <f t="shared" ca="1" si="358"/>
        <v>3.8452150915062398E-2</v>
      </c>
      <c r="I999">
        <f t="shared" ca="1" si="359"/>
        <v>-0.29696313512121936</v>
      </c>
      <c r="J999">
        <f t="shared" ca="1" si="360"/>
        <v>4.598632431034261</v>
      </c>
      <c r="K999">
        <f t="shared" ca="1" si="361"/>
        <v>1.1001688251512518</v>
      </c>
      <c r="L999">
        <f t="shared" ca="1" si="362"/>
        <v>2.1725004998731099</v>
      </c>
      <c r="M999">
        <f t="shared" ca="1" si="363"/>
        <v>1.6586125249087697E-3</v>
      </c>
      <c r="N999">
        <f t="shared" ca="1" si="364"/>
        <v>2.6612736087590762E-2</v>
      </c>
      <c r="O999">
        <f t="shared" ca="1" si="365"/>
        <v>-0.40266442811367342</v>
      </c>
      <c r="P999">
        <f t="shared" ca="1" si="366"/>
        <v>6.4285493943892602</v>
      </c>
      <c r="Q999">
        <f t="shared" ca="1" si="367"/>
        <v>0.96158325314800119</v>
      </c>
      <c r="R999">
        <f t="shared" ca="1" si="368"/>
        <v>1.5036300335759856</v>
      </c>
      <c r="T999">
        <f t="shared" si="369"/>
        <v>1.0581815939824899</v>
      </c>
      <c r="U999" s="6">
        <f t="shared" ca="1" si="370"/>
        <v>1.0197860962566845</v>
      </c>
      <c r="V999">
        <f t="shared" ca="1" si="371"/>
        <v>1.2535198364176878</v>
      </c>
      <c r="X999" t="b">
        <f t="shared" ca="1" si="372"/>
        <v>0</v>
      </c>
      <c r="BJ999" t="b">
        <f t="shared" si="353"/>
        <v>1</v>
      </c>
      <c r="BK999" t="b">
        <f t="shared" ca="1" si="354"/>
        <v>0</v>
      </c>
      <c r="BM999">
        <f t="shared" ca="1" si="373"/>
        <v>1.5494296760781543</v>
      </c>
      <c r="BN999" t="b">
        <f t="shared" ca="1" si="374"/>
        <v>1</v>
      </c>
    </row>
    <row r="1000" spans="1:66" x14ac:dyDescent="0.45">
      <c r="A1000" s="1">
        <v>44085</v>
      </c>
      <c r="B1000">
        <v>12.1645</v>
      </c>
      <c r="C1000" s="1">
        <v>44085</v>
      </c>
      <c r="D1000">
        <v>299.45001200000002</v>
      </c>
      <c r="E1000">
        <f t="shared" si="355"/>
        <v>-1.1960119398135899E-2</v>
      </c>
      <c r="F1000" s="4">
        <f t="shared" si="356"/>
        <v>-1.0344289558053294E-2</v>
      </c>
      <c r="G1000">
        <f t="shared" ca="1" si="357"/>
        <v>4.6848252869064015E-3</v>
      </c>
      <c r="H1000">
        <f t="shared" ca="1" si="358"/>
        <v>3.8303560873997479E-2</v>
      </c>
      <c r="I1000">
        <f t="shared" ca="1" si="359"/>
        <v>-0.2846847387514635</v>
      </c>
      <c r="J1000">
        <f t="shared" ca="1" si="360"/>
        <v>4.6872733717731814</v>
      </c>
      <c r="K1000">
        <f t="shared" ca="1" si="361"/>
        <v>1.1001688251512518</v>
      </c>
      <c r="L1000">
        <f t="shared" ca="1" si="362"/>
        <v>2.117545362775612</v>
      </c>
      <c r="M1000">
        <f t="shared" ca="1" si="363"/>
        <v>1.5550104164344582E-3</v>
      </c>
      <c r="N1000">
        <f t="shared" ca="1" si="364"/>
        <v>2.6576304055447246E-2</v>
      </c>
      <c r="O1000">
        <f t="shared" ca="1" si="365"/>
        <v>-0.39455034226459179</v>
      </c>
      <c r="P1000">
        <f t="shared" ca="1" si="366"/>
        <v>6.4727000734526987</v>
      </c>
      <c r="Q1000">
        <f t="shared" ca="1" si="367"/>
        <v>0.96158325314800119</v>
      </c>
      <c r="R1000">
        <f t="shared" ca="1" si="368"/>
        <v>1.4812477140955507</v>
      </c>
      <c r="T1000">
        <f t="shared" si="369"/>
        <v>0.9880398806018641</v>
      </c>
      <c r="U1000" s="6">
        <f t="shared" ca="1" si="370"/>
        <v>0.93461641888517544</v>
      </c>
      <c r="V1000">
        <f t="shared" ca="1" si="371"/>
        <v>1.2571292152744178</v>
      </c>
      <c r="X1000" t="b">
        <f t="shared" ca="1" si="372"/>
        <v>1</v>
      </c>
      <c r="BJ1000" t="b">
        <f t="shared" si="353"/>
        <v>1</v>
      </c>
      <c r="BK1000" t="b">
        <f t="shared" ca="1" si="354"/>
        <v>1</v>
      </c>
      <c r="BM1000">
        <f t="shared" ca="1" si="373"/>
        <v>1.5465529588016276</v>
      </c>
      <c r="BN1000" t="b">
        <f t="shared" ca="1" si="374"/>
        <v>0</v>
      </c>
    </row>
    <row r="1001" spans="1:66" x14ac:dyDescent="0.45">
      <c r="A1001" s="1">
        <v>44084</v>
      </c>
      <c r="B1001">
        <v>12.31175</v>
      </c>
      <c r="C1001" s="1">
        <v>44084</v>
      </c>
      <c r="D1001">
        <v>302.57998700000002</v>
      </c>
      <c r="E1001">
        <f t="shared" si="355"/>
        <v>-3.171451042076287E-2</v>
      </c>
      <c r="F1001" s="4">
        <f t="shared" si="356"/>
        <v>-2.1093558309410031E-2</v>
      </c>
      <c r="G1001">
        <f t="shared" ca="1" si="357"/>
        <v>4.9893032038269012E-3</v>
      </c>
      <c r="H1001">
        <f t="shared" ca="1" si="358"/>
        <v>3.8412461063845382E-2</v>
      </c>
      <c r="I1001">
        <f t="shared" ca="1" si="359"/>
        <v>-0.29811780404159632</v>
      </c>
      <c r="J1001">
        <f t="shared" ca="1" si="360"/>
        <v>4.6181460089433752</v>
      </c>
      <c r="K1001">
        <f t="shared" ca="1" si="361"/>
        <v>1.1001688251512518</v>
      </c>
      <c r="L1001">
        <f t="shared" ca="1" si="362"/>
        <v>2.1277296613595751</v>
      </c>
      <c r="M1001">
        <f t="shared" ca="1" si="363"/>
        <v>1.6801758463081365E-3</v>
      </c>
      <c r="N1001">
        <f t="shared" ca="1" si="364"/>
        <v>2.6578929315689864E-2</v>
      </c>
      <c r="O1001">
        <f t="shared" ca="1" si="365"/>
        <v>-0.40763592195854154</v>
      </c>
      <c r="P1001">
        <f t="shared" ca="1" si="366"/>
        <v>6.4767380477285945</v>
      </c>
      <c r="Q1001">
        <f t="shared" ca="1" si="367"/>
        <v>0.96158325314800119</v>
      </c>
      <c r="R1001">
        <f t="shared" ca="1" si="368"/>
        <v>1.59979723897051</v>
      </c>
      <c r="T1001">
        <f t="shared" si="369"/>
        <v>0.9682854895792371</v>
      </c>
      <c r="U1001" s="6">
        <f t="shared" ca="1" si="370"/>
        <v>0.85817098246959178</v>
      </c>
      <c r="V1001">
        <f t="shared" ca="1" si="371"/>
        <v>0.9916267279451727</v>
      </c>
      <c r="X1001" t="b">
        <f t="shared" ca="1" si="372"/>
        <v>1</v>
      </c>
      <c r="BJ1001" t="b">
        <f t="shared" si="353"/>
        <v>1</v>
      </c>
      <c r="BK1001" t="b">
        <f t="shared" ca="1" si="354"/>
        <v>1</v>
      </c>
      <c r="BM1001">
        <f t="shared" ca="1" si="373"/>
        <v>1.5498957871973476</v>
      </c>
      <c r="BN1001" t="b">
        <f t="shared" ca="1" si="374"/>
        <v>0</v>
      </c>
    </row>
    <row r="1002" spans="1:66" x14ac:dyDescent="0.45">
      <c r="A1002" s="1">
        <v>44083</v>
      </c>
      <c r="B1002">
        <v>12.715</v>
      </c>
      <c r="C1002" s="1">
        <v>44083</v>
      </c>
      <c r="D1002">
        <v>309.10000600000001</v>
      </c>
      <c r="E1002">
        <f t="shared" si="355"/>
        <v>6.7321413581801354E-2</v>
      </c>
      <c r="F1002" s="4">
        <f t="shared" si="356"/>
        <v>3.1571187179389247E-2</v>
      </c>
      <c r="G1002">
        <f t="shared" ca="1" si="357"/>
        <v>5.1647660404487471E-3</v>
      </c>
      <c r="H1002">
        <f t="shared" ca="1" si="358"/>
        <v>3.8324007758887481E-2</v>
      </c>
      <c r="I1002">
        <f t="shared" ca="1" si="359"/>
        <v>-0.30960225494379046</v>
      </c>
      <c r="J1002">
        <f t="shared" ca="1" si="360"/>
        <v>4.6904440459613026</v>
      </c>
      <c r="K1002">
        <f t="shared" ca="1" si="361"/>
        <v>1.1001688251512518</v>
      </c>
      <c r="L1002">
        <f t="shared" ca="1" si="362"/>
        <v>2.2409051653603829</v>
      </c>
      <c r="M1002">
        <f t="shared" ca="1" si="363"/>
        <v>1.7843514239498659E-3</v>
      </c>
      <c r="N1002">
        <f t="shared" ca="1" si="364"/>
        <v>2.6530005956535766E-2</v>
      </c>
      <c r="O1002">
        <f t="shared" ca="1" si="365"/>
        <v>-0.41858565471471554</v>
      </c>
      <c r="P1002">
        <f t="shared" ca="1" si="366"/>
        <v>6.5509743158555667</v>
      </c>
      <c r="Q1002">
        <f t="shared" ca="1" si="367"/>
        <v>0.96158325314800119</v>
      </c>
      <c r="R1002">
        <f t="shared" ca="1" si="368"/>
        <v>1.7887314730786719</v>
      </c>
      <c r="T1002">
        <f t="shared" si="369"/>
        <v>1.0673214135818014</v>
      </c>
      <c r="U1002" s="6">
        <f t="shared" ca="1" si="370"/>
        <v>0.91997684682729186</v>
      </c>
      <c r="V1002">
        <f t="shared" ca="1" si="371"/>
        <v>1.0559146660483139</v>
      </c>
      <c r="X1002" t="b">
        <f t="shared" ca="1" si="372"/>
        <v>1</v>
      </c>
      <c r="BJ1002" t="b">
        <f t="shared" si="353"/>
        <v>1</v>
      </c>
      <c r="BK1002" t="b">
        <f t="shared" ca="1" si="354"/>
        <v>1</v>
      </c>
      <c r="BM1002">
        <f t="shared" ca="1" si="373"/>
        <v>1.5238758285242362</v>
      </c>
      <c r="BN1002" t="b">
        <f t="shared" ca="1" si="374"/>
        <v>0</v>
      </c>
    </row>
    <row r="1003" spans="1:66" x14ac:dyDescent="0.45">
      <c r="A1003" s="1">
        <v>44082</v>
      </c>
      <c r="B1003">
        <v>11.913</v>
      </c>
      <c r="C1003" s="1">
        <v>44082</v>
      </c>
      <c r="D1003">
        <v>299.64001500000001</v>
      </c>
      <c r="E1003">
        <f t="shared" si="355"/>
        <v>-5.6209150326797401E-2</v>
      </c>
      <c r="F1003" s="4">
        <f t="shared" si="356"/>
        <v>-4.3569835002302909E-2</v>
      </c>
      <c r="G1003">
        <f t="shared" ca="1" si="357"/>
        <v>4.8044824880241624E-3</v>
      </c>
      <c r="H1003">
        <f t="shared" ca="1" si="358"/>
        <v>3.8074628261631716E-2</v>
      </c>
      <c r="I1003">
        <f t="shared" ca="1" si="359"/>
        <v>-0.30922306088446483</v>
      </c>
      <c r="J1003">
        <f t="shared" ca="1" si="360"/>
        <v>4.8458700384071349</v>
      </c>
      <c r="K1003">
        <f t="shared" ca="1" si="361"/>
        <v>1.0881076506060363</v>
      </c>
      <c r="L1003">
        <f t="shared" ca="1" si="362"/>
        <v>2.230179156451999</v>
      </c>
      <c r="M1003">
        <f t="shared" ca="1" si="363"/>
        <v>1.599298532815692E-3</v>
      </c>
      <c r="N1003">
        <f t="shared" ca="1" si="364"/>
        <v>2.645015032123588E-2</v>
      </c>
      <c r="O1003">
        <f t="shared" ca="1" si="365"/>
        <v>-0.4085399155516502</v>
      </c>
      <c r="P1003">
        <f t="shared" ca="1" si="366"/>
        <v>6.6471255162597318</v>
      </c>
      <c r="Q1003">
        <f t="shared" ca="1" si="367"/>
        <v>0.96158325314800119</v>
      </c>
      <c r="R1003">
        <f t="shared" ca="1" si="368"/>
        <v>1.7621052695570909</v>
      </c>
      <c r="T1003">
        <f t="shared" si="369"/>
        <v>0.94379084967320259</v>
      </c>
      <c r="U1003" s="6">
        <f t="shared" ca="1" si="370"/>
        <v>0.8907248869116603</v>
      </c>
      <c r="V1003">
        <f t="shared" ca="1" si="371"/>
        <v>0.98849681956380664</v>
      </c>
      <c r="X1003" t="b">
        <f t="shared" ca="1" si="372"/>
        <v>1</v>
      </c>
      <c r="BJ1003" t="b">
        <f t="shared" si="353"/>
        <v>1</v>
      </c>
      <c r="BK1003" t="b">
        <f t="shared" ca="1" si="354"/>
        <v>1</v>
      </c>
      <c r="BM1003">
        <f t="shared" ca="1" si="373"/>
        <v>1.438829999081106</v>
      </c>
      <c r="BN1003" t="b">
        <f t="shared" ca="1" si="374"/>
        <v>0</v>
      </c>
    </row>
    <row r="1004" spans="1:66" x14ac:dyDescent="0.45">
      <c r="A1004" s="1">
        <v>44078</v>
      </c>
      <c r="B1004">
        <v>12.6225</v>
      </c>
      <c r="C1004" s="1">
        <v>44078</v>
      </c>
      <c r="D1004">
        <v>313.290009</v>
      </c>
      <c r="E1004">
        <f t="shared" si="355"/>
        <v>-3.0194767776881327E-2</v>
      </c>
      <c r="F1004" s="4">
        <f t="shared" si="356"/>
        <v>-1.5894446064499242E-2</v>
      </c>
      <c r="G1004">
        <f t="shared" ca="1" si="357"/>
        <v>5.1622146188109921E-3</v>
      </c>
      <c r="H1004">
        <f t="shared" ca="1" si="358"/>
        <v>3.783383851545441E-2</v>
      </c>
      <c r="I1004">
        <f t="shared" ca="1" si="359"/>
        <v>-0.32241988424691653</v>
      </c>
      <c r="J1004">
        <f t="shared" ca="1" si="360"/>
        <v>5.0255894433385668</v>
      </c>
      <c r="K1004">
        <f t="shared" ca="1" si="361"/>
        <v>1.0927114996229681</v>
      </c>
      <c r="L1004">
        <f t="shared" ca="1" si="362"/>
        <v>2.2765831534662047</v>
      </c>
      <c r="M1004">
        <f t="shared" ca="1" si="363"/>
        <v>1.7909449264519753E-3</v>
      </c>
      <c r="N1004">
        <f t="shared" ca="1" si="364"/>
        <v>2.6259400544335287E-2</v>
      </c>
      <c r="O1004">
        <f t="shared" ca="1" si="365"/>
        <v>-0.41388011238062344</v>
      </c>
      <c r="P1004">
        <f t="shared" ca="1" si="366"/>
        <v>6.8985312984914104</v>
      </c>
      <c r="Q1004">
        <f t="shared" ca="1" si="367"/>
        <v>0.96845161143948622</v>
      </c>
      <c r="R1004">
        <f t="shared" ca="1" si="368"/>
        <v>1.9107518458141626</v>
      </c>
      <c r="T1004">
        <f t="shared" si="369"/>
        <v>0.96980523222311865</v>
      </c>
      <c r="U1004" s="6">
        <f t="shared" ca="1" si="370"/>
        <v>0.96005019870319996</v>
      </c>
      <c r="V1004">
        <f t="shared" ca="1" si="371"/>
        <v>1.0073647208399423</v>
      </c>
      <c r="X1004" t="b">
        <f t="shared" ca="1" si="372"/>
        <v>1</v>
      </c>
      <c r="BJ1004" t="b">
        <f t="shared" si="353"/>
        <v>1</v>
      </c>
      <c r="BK1004" t="b">
        <f t="shared" ca="1" si="354"/>
        <v>1</v>
      </c>
      <c r="BM1004">
        <f t="shared" ca="1" si="373"/>
        <v>1.2535198364176878</v>
      </c>
      <c r="BN1004" t="b">
        <f t="shared" ca="1" si="374"/>
        <v>0</v>
      </c>
    </row>
    <row r="1005" spans="1:66" x14ac:dyDescent="0.45">
      <c r="A1005" s="1">
        <v>44077</v>
      </c>
      <c r="B1005">
        <v>13.015499999999999</v>
      </c>
      <c r="C1005" s="1">
        <v>44077</v>
      </c>
      <c r="D1005">
        <v>318.35000600000001</v>
      </c>
      <c r="E1005">
        <f t="shared" si="355"/>
        <v>-9.2775241348064072E-2</v>
      </c>
      <c r="F1005" s="4">
        <f t="shared" si="356"/>
        <v>-5.913813656186321E-2</v>
      </c>
      <c r="G1005">
        <f t="shared" ca="1" si="357"/>
        <v>5.2121426691142782E-3</v>
      </c>
      <c r="H1005">
        <f t="shared" ca="1" si="358"/>
        <v>3.7793511965718271E-2</v>
      </c>
      <c r="I1005">
        <f t="shared" ca="1" si="359"/>
        <v>-0.32483588589042089</v>
      </c>
      <c r="J1005">
        <f t="shared" ca="1" si="360"/>
        <v>5.0589192203909485</v>
      </c>
      <c r="K1005">
        <f t="shared" ca="1" si="361"/>
        <v>1.0927114996229681</v>
      </c>
      <c r="L1005">
        <f t="shared" ca="1" si="362"/>
        <v>2.2765831534662047</v>
      </c>
      <c r="M1005">
        <f t="shared" ca="1" si="363"/>
        <v>1.8868744747495307E-3</v>
      </c>
      <c r="N1005">
        <f t="shared" ca="1" si="364"/>
        <v>2.6229495967081712E-2</v>
      </c>
      <c r="O1005">
        <f t="shared" ca="1" si="365"/>
        <v>-0.42482329588657358</v>
      </c>
      <c r="P1005">
        <f t="shared" ca="1" si="366"/>
        <v>6.9491473675730182</v>
      </c>
      <c r="Q1005">
        <f t="shared" ca="1" si="367"/>
        <v>0.96845161143948622</v>
      </c>
      <c r="R1005">
        <f t="shared" ca="1" si="368"/>
        <v>2.0127661484437125</v>
      </c>
      <c r="T1005">
        <f t="shared" si="369"/>
        <v>0.90722475865193597</v>
      </c>
      <c r="U1005" s="6">
        <f t="shared" ca="1" si="370"/>
        <v>1.0306653732702471</v>
      </c>
      <c r="V1005">
        <f t="shared" ca="1" si="371"/>
        <v>1.0257280891817375</v>
      </c>
      <c r="X1005" t="b">
        <f t="shared" ca="1" si="372"/>
        <v>0</v>
      </c>
      <c r="BJ1005" t="b">
        <f t="shared" si="353"/>
        <v>1</v>
      </c>
      <c r="BK1005" t="b">
        <f t="shared" ca="1" si="354"/>
        <v>0</v>
      </c>
      <c r="BM1005">
        <f t="shared" ca="1" si="373"/>
        <v>1.2571292152744178</v>
      </c>
      <c r="BN1005" t="b">
        <f t="shared" ca="1" si="374"/>
        <v>1</v>
      </c>
    </row>
    <row r="1006" spans="1:66" x14ac:dyDescent="0.45">
      <c r="A1006" s="1">
        <v>44076</v>
      </c>
      <c r="B1006">
        <v>14.346500000000001</v>
      </c>
      <c r="C1006" s="1">
        <v>44076</v>
      </c>
      <c r="D1006">
        <v>338.35998499999999</v>
      </c>
      <c r="E1006">
        <f t="shared" si="355"/>
        <v>3.8021850806743432E-2</v>
      </c>
      <c r="F1006" s="4">
        <f t="shared" si="356"/>
        <v>7.1436899163388546E-3</v>
      </c>
      <c r="G1006">
        <f t="shared" ca="1" si="357"/>
        <v>5.8741186848560167E-3</v>
      </c>
      <c r="H1006">
        <f t="shared" ca="1" si="358"/>
        <v>3.7223775830961765E-2</v>
      </c>
      <c r="I1006">
        <f t="shared" ca="1" si="359"/>
        <v>-0.29727834290700067</v>
      </c>
      <c r="J1006">
        <f t="shared" ca="1" si="360"/>
        <v>5.3413406876339122</v>
      </c>
      <c r="K1006">
        <f t="shared" ca="1" si="361"/>
        <v>1.2790023800990451</v>
      </c>
      <c r="L1006">
        <f t="shared" ca="1" si="362"/>
        <v>2.3537946948365818</v>
      </c>
      <c r="M1006">
        <f t="shared" ca="1" si="363"/>
        <v>2.1943480746152021E-3</v>
      </c>
      <c r="N1006">
        <f t="shared" ca="1" si="364"/>
        <v>2.5868489002409407E-2</v>
      </c>
      <c r="O1006">
        <f t="shared" ca="1" si="365"/>
        <v>-0.41224040233439102</v>
      </c>
      <c r="P1006">
        <f t="shared" ca="1" si="366"/>
        <v>7.3776001664966264</v>
      </c>
      <c r="Q1006">
        <f t="shared" ca="1" si="367"/>
        <v>0.98375557747307529</v>
      </c>
      <c r="R1006">
        <f t="shared" ca="1" si="368"/>
        <v>2.1765039577014273</v>
      </c>
      <c r="T1006">
        <f t="shared" si="369"/>
        <v>1.0380218508067434</v>
      </c>
      <c r="U1006" s="6">
        <f t="shared" ca="1" si="370"/>
        <v>1.123189540436859</v>
      </c>
      <c r="V1006">
        <f t="shared" ca="1" si="371"/>
        <v>1.0154591809692572</v>
      </c>
      <c r="X1006" t="b">
        <f t="shared" ca="1" si="372"/>
        <v>0</v>
      </c>
      <c r="BJ1006" t="b">
        <f t="shared" si="353"/>
        <v>1</v>
      </c>
      <c r="BK1006" t="b">
        <f t="shared" ca="1" si="354"/>
        <v>0</v>
      </c>
      <c r="BM1006">
        <f t="shared" ca="1" si="373"/>
        <v>0.9916267279451727</v>
      </c>
      <c r="BN1006" t="b">
        <f t="shared" ca="1" si="374"/>
        <v>0</v>
      </c>
    </row>
    <row r="1007" spans="1:66" x14ac:dyDescent="0.45">
      <c r="A1007" s="1">
        <v>44075</v>
      </c>
      <c r="B1007">
        <v>13.821</v>
      </c>
      <c r="C1007" s="1">
        <v>44075</v>
      </c>
      <c r="D1007">
        <v>335.959991</v>
      </c>
      <c r="E1007">
        <f t="shared" si="355"/>
        <v>3.3384425586003241E-2</v>
      </c>
      <c r="F1007" s="4">
        <f t="shared" si="356"/>
        <v>2.3800082714613764E-2</v>
      </c>
      <c r="G1007">
        <f t="shared" ca="1" si="357"/>
        <v>5.5505426306888374E-3</v>
      </c>
      <c r="H1007">
        <f t="shared" ca="1" si="358"/>
        <v>3.7224195921072345E-2</v>
      </c>
      <c r="I1007">
        <f t="shared" ca="1" si="359"/>
        <v>-0.27759514778234412</v>
      </c>
      <c r="J1007">
        <f t="shared" ca="1" si="360"/>
        <v>5.3308001641883722</v>
      </c>
      <c r="K1007">
        <f t="shared" ca="1" si="361"/>
        <v>1.2790023800990451</v>
      </c>
      <c r="L1007">
        <f t="shared" ca="1" si="362"/>
        <v>2.2765831534662047</v>
      </c>
      <c r="M1007">
        <f t="shared" ca="1" si="363"/>
        <v>2.2003213199620402E-3</v>
      </c>
      <c r="N1007">
        <f t="shared" ca="1" si="364"/>
        <v>2.5869775483911027E-2</v>
      </c>
      <c r="O1007">
        <f t="shared" ca="1" si="365"/>
        <v>-0.41284613972675288</v>
      </c>
      <c r="P1007">
        <f t="shared" ca="1" si="366"/>
        <v>7.3759251921183671</v>
      </c>
      <c r="Q1007">
        <f t="shared" ca="1" si="367"/>
        <v>0.98375557747307529</v>
      </c>
      <c r="R1007">
        <f t="shared" ca="1" si="368"/>
        <v>2.1765039577014273</v>
      </c>
      <c r="T1007">
        <f t="shared" si="369"/>
        <v>1.0333844255860032</v>
      </c>
      <c r="U1007" s="6">
        <f t="shared" ca="1" si="370"/>
        <v>1.0839999999999996</v>
      </c>
      <c r="V1007">
        <f t="shared" ca="1" si="371"/>
        <v>0.9525705228056669</v>
      </c>
      <c r="X1007" t="b">
        <f t="shared" ca="1" si="372"/>
        <v>0</v>
      </c>
      <c r="BJ1007" t="b">
        <f t="shared" si="353"/>
        <v>1</v>
      </c>
      <c r="BK1007" t="b">
        <f t="shared" ca="1" si="354"/>
        <v>0</v>
      </c>
      <c r="BM1007">
        <f t="shared" ca="1" si="373"/>
        <v>1.0559146660483139</v>
      </c>
      <c r="BN1007" t="b">
        <f t="shared" ca="1" si="374"/>
        <v>1</v>
      </c>
    </row>
    <row r="1008" spans="1:66" x14ac:dyDescent="0.45">
      <c r="A1008" s="1">
        <v>44074</v>
      </c>
      <c r="B1008">
        <v>13.374499999999999</v>
      </c>
      <c r="C1008" s="1">
        <v>44074</v>
      </c>
      <c r="D1008">
        <v>328.14999399999999</v>
      </c>
      <c r="E1008">
        <f t="shared" si="355"/>
        <v>1.7246296894905904E-2</v>
      </c>
      <c r="F1008" s="4">
        <f t="shared" si="356"/>
        <v>3.0567018747981391E-3</v>
      </c>
      <c r="G1008">
        <f t="shared" ca="1" si="357"/>
        <v>5.4128672784216668E-3</v>
      </c>
      <c r="H1008">
        <f t="shared" ca="1" si="358"/>
        <v>3.7171616460033995E-2</v>
      </c>
      <c r="I1008">
        <f t="shared" ca="1" si="359"/>
        <v>-0.26968225096221426</v>
      </c>
      <c r="J1008">
        <f t="shared" ca="1" si="360"/>
        <v>5.3725061383457993</v>
      </c>
      <c r="K1008">
        <f t="shared" ca="1" si="361"/>
        <v>1.2790023800990451</v>
      </c>
      <c r="L1008">
        <f t="shared" ca="1" si="362"/>
        <v>2.2200207081302241</v>
      </c>
      <c r="M1008">
        <f t="shared" ca="1" si="363"/>
        <v>2.0752796965426185E-3</v>
      </c>
      <c r="N1008">
        <f t="shared" ca="1" si="364"/>
        <v>2.582524892872368E-2</v>
      </c>
      <c r="O1008">
        <f t="shared" ca="1" si="365"/>
        <v>-0.40329435720683215</v>
      </c>
      <c r="P1008">
        <f t="shared" ca="1" si="366"/>
        <v>7.43733838356557</v>
      </c>
      <c r="Q1008">
        <f t="shared" ca="1" si="367"/>
        <v>0.98375557747307529</v>
      </c>
      <c r="R1008">
        <f t="shared" ca="1" si="368"/>
        <v>2.164273277501918</v>
      </c>
      <c r="T1008">
        <f t="shared" si="369"/>
        <v>1.0172462968949059</v>
      </c>
      <c r="U1008" s="6">
        <f t="shared" ca="1" si="370"/>
        <v>1.0514337375444665</v>
      </c>
      <c r="V1008">
        <f t="shared" ca="1" si="371"/>
        <v>0.96090814525498836</v>
      </c>
      <c r="X1008" t="b">
        <f t="shared" ca="1" si="372"/>
        <v>0</v>
      </c>
      <c r="BJ1008" t="b">
        <f t="shared" si="353"/>
        <v>1</v>
      </c>
      <c r="BK1008" t="b">
        <f t="shared" ca="1" si="354"/>
        <v>0</v>
      </c>
      <c r="BM1008">
        <f t="shared" ca="1" si="373"/>
        <v>0.98849681956380664</v>
      </c>
      <c r="BN1008" t="b">
        <f t="shared" ca="1" si="374"/>
        <v>0</v>
      </c>
    </row>
    <row r="1009" spans="1:66" x14ac:dyDescent="0.45">
      <c r="A1009" s="1">
        <v>44071</v>
      </c>
      <c r="B1009">
        <v>13.14775</v>
      </c>
      <c r="C1009" s="1">
        <v>44071</v>
      </c>
      <c r="D1009">
        <v>327.14999399999999</v>
      </c>
      <c r="E1009">
        <f t="shared" si="355"/>
        <v>4.1137924890622277E-2</v>
      </c>
      <c r="F1009" s="4">
        <f t="shared" si="356"/>
        <v>9.6599132962750106E-3</v>
      </c>
      <c r="G1009">
        <f t="shared" ca="1" si="357"/>
        <v>5.3018278172284692E-3</v>
      </c>
      <c r="H1009">
        <f t="shared" ca="1" si="358"/>
        <v>3.7169259631278734E-2</v>
      </c>
      <c r="I1009">
        <f t="shared" ca="1" si="359"/>
        <v>-0.2609549618714011</v>
      </c>
      <c r="J1009">
        <f t="shared" ca="1" si="360"/>
        <v>5.3713829009005201</v>
      </c>
      <c r="K1009">
        <f t="shared" ca="1" si="361"/>
        <v>1.2790023800990451</v>
      </c>
      <c r="L1009">
        <f t="shared" ca="1" si="362"/>
        <v>2.2200207081302241</v>
      </c>
      <c r="M1009">
        <f t="shared" ca="1" si="363"/>
        <v>2.0712409756330997E-3</v>
      </c>
      <c r="N1009">
        <f t="shared" ca="1" si="364"/>
        <v>2.582515783625015E-2</v>
      </c>
      <c r="O1009">
        <f t="shared" ca="1" si="365"/>
        <v>-0.40282500161765039</v>
      </c>
      <c r="P1009">
        <f t="shared" ca="1" si="366"/>
        <v>7.4372290265298568</v>
      </c>
      <c r="Q1009">
        <f t="shared" ca="1" si="367"/>
        <v>0.98375557747307529</v>
      </c>
      <c r="R1009">
        <f t="shared" ca="1" si="368"/>
        <v>2.164273277501918</v>
      </c>
      <c r="T1009">
        <f t="shared" si="369"/>
        <v>1.0411379248906223</v>
      </c>
      <c r="U1009" s="6">
        <f t="shared" ca="1" si="370"/>
        <v>1.0366026727638267</v>
      </c>
      <c r="V1009">
        <f t="shared" ca="1" si="371"/>
        <v>0.95221395135243991</v>
      </c>
      <c r="X1009" t="b">
        <f t="shared" ca="1" si="372"/>
        <v>0</v>
      </c>
      <c r="BJ1009" t="b">
        <f t="shared" si="353"/>
        <v>1</v>
      </c>
      <c r="BK1009" t="b">
        <f t="shared" ca="1" si="354"/>
        <v>0</v>
      </c>
      <c r="BM1009">
        <f t="shared" ca="1" si="373"/>
        <v>1.0073647208399423</v>
      </c>
      <c r="BN1009" t="b">
        <f t="shared" ca="1" si="374"/>
        <v>1</v>
      </c>
    </row>
    <row r="1010" spans="1:66" x14ac:dyDescent="0.45">
      <c r="A1010" s="1">
        <v>44070</v>
      </c>
      <c r="B1010">
        <v>12.62825</v>
      </c>
      <c r="C1010" s="1">
        <v>44070</v>
      </c>
      <c r="D1010">
        <v>324.01998900000001</v>
      </c>
      <c r="E1010">
        <f t="shared" si="355"/>
        <v>-1.1332498238471789E-2</v>
      </c>
      <c r="F1010" s="4">
        <f t="shared" si="356"/>
        <v>-6.1690210160728228E-4</v>
      </c>
      <c r="G1010">
        <f t="shared" ca="1" si="357"/>
        <v>5.1304834709000567E-3</v>
      </c>
      <c r="H1010">
        <f t="shared" ca="1" si="358"/>
        <v>3.7082115657017752E-2</v>
      </c>
      <c r="I1010">
        <f t="shared" ca="1" si="359"/>
        <v>-0.25337772972031519</v>
      </c>
      <c r="J1010">
        <f t="shared" ca="1" si="360"/>
        <v>5.4413569510724953</v>
      </c>
      <c r="K1010">
        <f t="shared" ca="1" si="361"/>
        <v>1.2790023800990451</v>
      </c>
      <c r="L1010">
        <f t="shared" ca="1" si="362"/>
        <v>2.1650305132527459</v>
      </c>
      <c r="M1010">
        <f t="shared" ca="1" si="363"/>
        <v>2.0387771500551101E-3</v>
      </c>
      <c r="N1010">
        <f t="shared" ca="1" si="364"/>
        <v>2.5819650784609408E-2</v>
      </c>
      <c r="O1010">
        <f t="shared" ca="1" si="365"/>
        <v>-0.3994012015223195</v>
      </c>
      <c r="P1010">
        <f t="shared" ca="1" si="366"/>
        <v>7.4440776143561118</v>
      </c>
      <c r="Q1010">
        <f t="shared" ca="1" si="367"/>
        <v>0.98375557747307529</v>
      </c>
      <c r="R1010">
        <f t="shared" ca="1" si="368"/>
        <v>2.164273277501918</v>
      </c>
      <c r="T1010">
        <f t="shared" si="369"/>
        <v>0.98866750176152818</v>
      </c>
      <c r="U1010" s="6">
        <f t="shared" ca="1" si="370"/>
        <v>1.0401326085165963</v>
      </c>
      <c r="V1010">
        <f t="shared" ca="1" si="371"/>
        <v>0.97415189732196783</v>
      </c>
      <c r="X1010" t="b">
        <f t="shared" ca="1" si="372"/>
        <v>0</v>
      </c>
      <c r="BJ1010" t="b">
        <f t="shared" si="353"/>
        <v>1</v>
      </c>
      <c r="BK1010" t="b">
        <f t="shared" ca="1" si="354"/>
        <v>0</v>
      </c>
      <c r="BM1010">
        <f t="shared" ca="1" si="373"/>
        <v>1.0257280891817375</v>
      </c>
      <c r="BN1010" t="b">
        <f t="shared" ca="1" si="374"/>
        <v>1</v>
      </c>
    </row>
    <row r="1011" spans="1:66" x14ac:dyDescent="0.45">
      <c r="A1011" s="1">
        <v>44069</v>
      </c>
      <c r="B1011">
        <v>12.773</v>
      </c>
      <c r="C1011" s="1">
        <v>44069</v>
      </c>
      <c r="D1011">
        <v>324.22000100000002</v>
      </c>
      <c r="E1011">
        <f t="shared" si="355"/>
        <v>1.8039215686274264E-3</v>
      </c>
      <c r="F1011" s="4">
        <f t="shared" si="356"/>
        <v>2.0683164250272369E-2</v>
      </c>
      <c r="G1011">
        <f t="shared" ca="1" si="357"/>
        <v>5.1967715275943903E-3</v>
      </c>
      <c r="H1011">
        <f t="shared" ca="1" si="358"/>
        <v>3.7064383941094826E-2</v>
      </c>
      <c r="I1011">
        <f t="shared" ca="1" si="359"/>
        <v>-0.2587196071536601</v>
      </c>
      <c r="J1011">
        <f t="shared" ca="1" si="360"/>
        <v>5.4592770119214693</v>
      </c>
      <c r="K1011">
        <f t="shared" ca="1" si="361"/>
        <v>1.2790023800990451</v>
      </c>
      <c r="L1011">
        <f t="shared" ca="1" si="362"/>
        <v>2.2206861727745828</v>
      </c>
      <c r="M1011">
        <f t="shared" ca="1" si="363"/>
        <v>2.0481607049545334E-3</v>
      </c>
      <c r="N1011">
        <f t="shared" ca="1" si="364"/>
        <v>2.5819021805370886E-2</v>
      </c>
      <c r="O1011">
        <f t="shared" ca="1" si="365"/>
        <v>-0.40052632802730648</v>
      </c>
      <c r="P1011">
        <f t="shared" ca="1" si="366"/>
        <v>7.4456925197203718</v>
      </c>
      <c r="Q1011">
        <f t="shared" ca="1" si="367"/>
        <v>0.98375557747307529</v>
      </c>
      <c r="R1011">
        <f t="shared" ca="1" si="368"/>
        <v>2.164273277501918</v>
      </c>
      <c r="T1011">
        <f t="shared" si="369"/>
        <v>1.0018039215686274</v>
      </c>
      <c r="U1011" s="6">
        <f t="shared" ca="1" si="370"/>
        <v>1.0522716974914526</v>
      </c>
      <c r="V1011">
        <f t="shared" ca="1" si="371"/>
        <v>0.89499056764675977</v>
      </c>
      <c r="X1011" t="b">
        <f t="shared" ca="1" si="372"/>
        <v>0</v>
      </c>
      <c r="BJ1011" t="b">
        <f t="shared" si="353"/>
        <v>1</v>
      </c>
      <c r="BK1011" t="b">
        <f t="shared" ca="1" si="354"/>
        <v>0</v>
      </c>
      <c r="BM1011">
        <f t="shared" ca="1" si="373"/>
        <v>1.0154591809692572</v>
      </c>
      <c r="BN1011" t="b">
        <f t="shared" ca="1" si="374"/>
        <v>1</v>
      </c>
    </row>
    <row r="1012" spans="1:66" x14ac:dyDescent="0.45">
      <c r="A1012" s="1">
        <v>44068</v>
      </c>
      <c r="B1012">
        <v>12.75</v>
      </c>
      <c r="C1012" s="1">
        <v>44068</v>
      </c>
      <c r="D1012">
        <v>317.64999399999999</v>
      </c>
      <c r="E1012">
        <f t="shared" si="355"/>
        <v>2.3387905111927785E-3</v>
      </c>
      <c r="F1012" s="4">
        <f t="shared" si="356"/>
        <v>4.7762982487363614E-3</v>
      </c>
      <c r="G1012">
        <f t="shared" ca="1" si="357"/>
        <v>5.1743123498174904E-3</v>
      </c>
      <c r="H1012">
        <f t="shared" ca="1" si="358"/>
        <v>3.7067810927303886E-2</v>
      </c>
      <c r="I1012">
        <f t="shared" ca="1" si="359"/>
        <v>-0.2568567714311063</v>
      </c>
      <c r="J1012">
        <f t="shared" ca="1" si="360"/>
        <v>5.4555050393782905</v>
      </c>
      <c r="K1012">
        <f t="shared" ca="1" si="361"/>
        <v>1.2790023800990451</v>
      </c>
      <c r="L1012">
        <f t="shared" ca="1" si="362"/>
        <v>2.2206861727745828</v>
      </c>
      <c r="M1012">
        <f t="shared" ca="1" si="363"/>
        <v>1.9716042101351962E-3</v>
      </c>
      <c r="N1012">
        <f t="shared" ca="1" si="364"/>
        <v>2.5786168138476291E-2</v>
      </c>
      <c r="O1012">
        <f t="shared" ca="1" si="365"/>
        <v>-0.39496738636306394</v>
      </c>
      <c r="P1012">
        <f t="shared" ca="1" si="366"/>
        <v>7.4930112805942111</v>
      </c>
      <c r="Q1012">
        <f t="shared" ca="1" si="367"/>
        <v>0.98375557747307529</v>
      </c>
      <c r="R1012">
        <f t="shared" ca="1" si="368"/>
        <v>2.1533820673584456</v>
      </c>
      <c r="T1012">
        <f t="shared" si="369"/>
        <v>1.0023387905111927</v>
      </c>
      <c r="U1012" s="6">
        <f t="shared" ca="1" si="370"/>
        <v>1.0399037579267174</v>
      </c>
      <c r="V1012">
        <f t="shared" ca="1" si="371"/>
        <v>0.92979898670691785</v>
      </c>
      <c r="X1012" t="b">
        <f t="shared" ca="1" si="372"/>
        <v>0</v>
      </c>
      <c r="BJ1012" t="b">
        <f t="shared" si="353"/>
        <v>1</v>
      </c>
      <c r="BK1012" t="b">
        <f t="shared" ca="1" si="354"/>
        <v>0</v>
      </c>
      <c r="BM1012">
        <f t="shared" ca="1" si="373"/>
        <v>0.9525705228056669</v>
      </c>
      <c r="BN1012" t="b">
        <f t="shared" ca="1" si="374"/>
        <v>0</v>
      </c>
    </row>
    <row r="1013" spans="1:66" x14ac:dyDescent="0.45">
      <c r="A1013" s="1">
        <v>44067</v>
      </c>
      <c r="B1013">
        <v>12.72025</v>
      </c>
      <c r="C1013" s="1">
        <v>44067</v>
      </c>
      <c r="D1013">
        <v>316.14001500000001</v>
      </c>
      <c r="E1013">
        <f t="shared" si="355"/>
        <v>2.8974652107067933E-3</v>
      </c>
      <c r="F1013" s="4">
        <f t="shared" si="356"/>
        <v>8.1316975430556163E-3</v>
      </c>
      <c r="G1013">
        <f t="shared" ca="1" si="357"/>
        <v>5.1797161191706916E-3</v>
      </c>
      <c r="H1013">
        <f t="shared" ca="1" si="358"/>
        <v>3.706747426086561E-2</v>
      </c>
      <c r="I1013">
        <f t="shared" ca="1" si="359"/>
        <v>-0.25730380015071691</v>
      </c>
      <c r="J1013">
        <f t="shared" ca="1" si="360"/>
        <v>5.4559667004274024</v>
      </c>
      <c r="K1013">
        <f t="shared" ca="1" si="361"/>
        <v>1.2790023800990451</v>
      </c>
      <c r="L1013">
        <f t="shared" ca="1" si="362"/>
        <v>2.2206861727745828</v>
      </c>
      <c r="M1013">
        <f t="shared" ca="1" si="363"/>
        <v>1.9882280673592339E-3</v>
      </c>
      <c r="N1013">
        <f t="shared" ca="1" si="364"/>
        <v>2.5789056905000805E-2</v>
      </c>
      <c r="O1013">
        <f t="shared" ca="1" si="365"/>
        <v>-0.3967264130182217</v>
      </c>
      <c r="P1013">
        <f t="shared" ca="1" si="366"/>
        <v>7.4893469991483821</v>
      </c>
      <c r="Q1013">
        <f t="shared" ca="1" si="367"/>
        <v>0.98375557747307529</v>
      </c>
      <c r="R1013">
        <f t="shared" ca="1" si="368"/>
        <v>2.1533820673584456</v>
      </c>
      <c r="T1013">
        <f t="shared" si="369"/>
        <v>1.0028974652107068</v>
      </c>
      <c r="U1013" s="6">
        <f t="shared" ca="1" si="370"/>
        <v>1.0310650887573964</v>
      </c>
      <c r="V1013">
        <f t="shared" ca="1" si="371"/>
        <v>0.92662775839999423</v>
      </c>
      <c r="X1013" t="b">
        <f t="shared" ca="1" si="372"/>
        <v>0</v>
      </c>
      <c r="BJ1013" t="b">
        <f t="shared" si="353"/>
        <v>1</v>
      </c>
      <c r="BK1013" t="b">
        <f t="shared" ca="1" si="354"/>
        <v>0</v>
      </c>
      <c r="BM1013">
        <f t="shared" ca="1" si="373"/>
        <v>0.96090814525498836</v>
      </c>
      <c r="BN1013" t="b">
        <f t="shared" ca="1" si="374"/>
        <v>0</v>
      </c>
    </row>
    <row r="1014" spans="1:66" x14ac:dyDescent="0.45">
      <c r="A1014" s="1">
        <v>44064</v>
      </c>
      <c r="B1014">
        <v>12.6835</v>
      </c>
      <c r="C1014" s="1">
        <v>44064</v>
      </c>
      <c r="D1014">
        <v>313.58999599999999</v>
      </c>
      <c r="E1014">
        <f t="shared" si="355"/>
        <v>4.4683304505394976E-2</v>
      </c>
      <c r="F1014" s="4">
        <f t="shared" si="356"/>
        <v>1.0407304923667883E-2</v>
      </c>
      <c r="G1014">
        <f t="shared" ca="1" si="357"/>
        <v>5.1179982220566182E-3</v>
      </c>
      <c r="H1014">
        <f t="shared" ca="1" si="358"/>
        <v>3.708156678099956E-2</v>
      </c>
      <c r="I1014">
        <f t="shared" ca="1" si="359"/>
        <v>-0.25227724098545595</v>
      </c>
      <c r="J1014">
        <f t="shared" ca="1" si="360"/>
        <v>5.4414445308666304</v>
      </c>
      <c r="K1014">
        <f t="shared" ca="1" si="361"/>
        <v>1.2790023800990451</v>
      </c>
      <c r="L1014">
        <f t="shared" ca="1" si="362"/>
        <v>2.2206861727745828</v>
      </c>
      <c r="M1014">
        <f t="shared" ca="1" si="363"/>
        <v>1.942511609926583E-3</v>
      </c>
      <c r="N1014">
        <f t="shared" ca="1" si="364"/>
        <v>2.5786215638084635E-2</v>
      </c>
      <c r="O1014">
        <f t="shared" ca="1" si="365"/>
        <v>-0.3915617628005949</v>
      </c>
      <c r="P1014">
        <f t="shared" ca="1" si="366"/>
        <v>7.4911226720966395</v>
      </c>
      <c r="Q1014">
        <f t="shared" ca="1" si="367"/>
        <v>0.98375557747307529</v>
      </c>
      <c r="R1014">
        <f t="shared" ca="1" si="368"/>
        <v>2.1533820673584456</v>
      </c>
      <c r="T1014">
        <f t="shared" si="369"/>
        <v>1.0446833045053949</v>
      </c>
      <c r="U1014" s="6">
        <f t="shared" ca="1" si="370"/>
        <v>1.0968090626080942</v>
      </c>
      <c r="V1014">
        <f t="shared" ca="1" si="371"/>
        <v>0.94108546941229676</v>
      </c>
      <c r="X1014" t="b">
        <f t="shared" ca="1" si="372"/>
        <v>0</v>
      </c>
      <c r="BJ1014" t="b">
        <f t="shared" si="353"/>
        <v>1</v>
      </c>
      <c r="BK1014" t="b">
        <f t="shared" ca="1" si="354"/>
        <v>0</v>
      </c>
      <c r="BM1014">
        <f t="shared" ca="1" si="373"/>
        <v>0.95221395135243991</v>
      </c>
      <c r="BN1014" t="b">
        <f t="shared" ca="1" si="374"/>
        <v>0</v>
      </c>
    </row>
    <row r="1015" spans="1:66" x14ac:dyDescent="0.45">
      <c r="A1015" s="1">
        <v>44063</v>
      </c>
      <c r="B1015">
        <v>12.141</v>
      </c>
      <c r="C1015" s="1">
        <v>44063</v>
      </c>
      <c r="D1015">
        <v>310.35998499999999</v>
      </c>
      <c r="E1015">
        <f t="shared" si="355"/>
        <v>2.0595625489142007E-4</v>
      </c>
      <c r="F1015" s="4">
        <f t="shared" si="356"/>
        <v>1.2891162000050036E-2</v>
      </c>
      <c r="G1015">
        <f t="shared" ca="1" si="357"/>
        <v>4.8734415570118273E-3</v>
      </c>
      <c r="H1015">
        <f t="shared" ca="1" si="358"/>
        <v>3.6980468126868858E-2</v>
      </c>
      <c r="I1015">
        <f t="shared" ca="1" si="359"/>
        <v>-0.24061019970741127</v>
      </c>
      <c r="J1015">
        <f t="shared" ca="1" si="360"/>
        <v>5.5211072252931741</v>
      </c>
      <c r="K1015">
        <f t="shared" ca="1" si="361"/>
        <v>1.2790023800990451</v>
      </c>
      <c r="L1015">
        <f t="shared" ca="1" si="362"/>
        <v>2.2011319701415517</v>
      </c>
      <c r="M1015">
        <f t="shared" ca="1" si="363"/>
        <v>1.8856415982253141E-3</v>
      </c>
      <c r="N1015">
        <f t="shared" ca="1" si="364"/>
        <v>2.5779994815182432E-2</v>
      </c>
      <c r="O1015">
        <f t="shared" ca="1" si="365"/>
        <v>-0.3853474851946847</v>
      </c>
      <c r="P1015">
        <f t="shared" ca="1" si="366"/>
        <v>7.4977379784076286</v>
      </c>
      <c r="Q1015">
        <f t="shared" ca="1" si="367"/>
        <v>0.98375557747307529</v>
      </c>
      <c r="R1015">
        <f t="shared" ca="1" si="368"/>
        <v>2.1533820673584456</v>
      </c>
      <c r="T1015">
        <f t="shared" si="369"/>
        <v>1.0002059562548915</v>
      </c>
      <c r="U1015" s="6">
        <f t="shared" ca="1" si="370"/>
        <v>1.0609979900375777</v>
      </c>
      <c r="V1015">
        <f t="shared" ca="1" si="371"/>
        <v>0.94608698064320329</v>
      </c>
      <c r="X1015" t="b">
        <f t="shared" ca="1" si="372"/>
        <v>0</v>
      </c>
      <c r="BJ1015" t="b">
        <f t="shared" si="353"/>
        <v>1</v>
      </c>
      <c r="BK1015" t="b">
        <f t="shared" ca="1" si="354"/>
        <v>0</v>
      </c>
      <c r="BM1015">
        <f t="shared" ca="1" si="373"/>
        <v>0.97415189732196783</v>
      </c>
      <c r="BN1015" t="b">
        <f t="shared" ca="1" si="374"/>
        <v>0</v>
      </c>
    </row>
    <row r="1016" spans="1:66" x14ac:dyDescent="0.45">
      <c r="A1016" s="1">
        <v>44062</v>
      </c>
      <c r="B1016">
        <v>12.138500000000001</v>
      </c>
      <c r="C1016" s="1">
        <v>44062</v>
      </c>
      <c r="D1016">
        <v>306.41000400000001</v>
      </c>
      <c r="E1016">
        <f t="shared" si="355"/>
        <v>-9.970841914238469E-3</v>
      </c>
      <c r="F1016" s="4">
        <f t="shared" si="356"/>
        <v>-1.564114101268464E-3</v>
      </c>
      <c r="G1016">
        <f t="shared" ca="1" si="357"/>
        <v>5.0676336524341477E-3</v>
      </c>
      <c r="H1016">
        <f t="shared" ca="1" si="358"/>
        <v>3.7057728612669143E-2</v>
      </c>
      <c r="I1016">
        <f t="shared" ca="1" si="359"/>
        <v>-0.25099833089738421</v>
      </c>
      <c r="J1016">
        <f t="shared" ca="1" si="360"/>
        <v>5.4588282156196746</v>
      </c>
      <c r="K1016">
        <f t="shared" ca="1" si="361"/>
        <v>1.2790023800990451</v>
      </c>
      <c r="L1016">
        <f t="shared" ca="1" si="362"/>
        <v>2.2206861727745828</v>
      </c>
      <c r="M1016">
        <f t="shared" ca="1" si="363"/>
        <v>1.8439180545318532E-3</v>
      </c>
      <c r="N1016">
        <f t="shared" ca="1" si="364"/>
        <v>2.5768843782751259E-2</v>
      </c>
      <c r="O1016">
        <f t="shared" ca="1" si="365"/>
        <v>-0.38133128136602318</v>
      </c>
      <c r="P1016">
        <f t="shared" ca="1" si="366"/>
        <v>7.5132921130207171</v>
      </c>
      <c r="Q1016">
        <f t="shared" ca="1" si="367"/>
        <v>0.98375557747307529</v>
      </c>
      <c r="R1016">
        <f t="shared" ca="1" si="368"/>
        <v>2.0700809436174046</v>
      </c>
      <c r="T1016">
        <f t="shared" si="369"/>
        <v>0.99002915808576153</v>
      </c>
      <c r="U1016" s="6">
        <f t="shared" ca="1" si="370"/>
        <v>1.0610345053648305</v>
      </c>
      <c r="V1016">
        <f t="shared" ca="1" si="371"/>
        <v>0.96272027961936679</v>
      </c>
      <c r="X1016" t="b">
        <f t="shared" ca="1" si="372"/>
        <v>0</v>
      </c>
      <c r="BJ1016" t="b">
        <f t="shared" si="353"/>
        <v>1</v>
      </c>
      <c r="BK1016" t="b">
        <f t="shared" ca="1" si="354"/>
        <v>0</v>
      </c>
      <c r="BM1016">
        <f t="shared" ca="1" si="373"/>
        <v>0.89499056764675977</v>
      </c>
      <c r="BN1016" t="b">
        <f t="shared" ca="1" si="374"/>
        <v>0</v>
      </c>
    </row>
    <row r="1017" spans="1:66" x14ac:dyDescent="0.45">
      <c r="A1017" s="1">
        <v>44061</v>
      </c>
      <c r="B1017">
        <v>12.26075</v>
      </c>
      <c r="C1017" s="1">
        <v>44061</v>
      </c>
      <c r="D1017">
        <v>306.89001500000001</v>
      </c>
      <c r="E1017">
        <f t="shared" si="355"/>
        <v>-6.1805949582556478E-3</v>
      </c>
      <c r="F1017" s="4">
        <f t="shared" si="356"/>
        <v>2.974063557374063E-3</v>
      </c>
      <c r="G1017">
        <f t="shared" ca="1" si="357"/>
        <v>5.1565387027177065E-3</v>
      </c>
      <c r="H1017">
        <f t="shared" ca="1" si="358"/>
        <v>3.7042794731506436E-2</v>
      </c>
      <c r="I1017">
        <f t="shared" ca="1" si="359"/>
        <v>-0.25823326323907447</v>
      </c>
      <c r="J1017">
        <f t="shared" ca="1" si="360"/>
        <v>5.4749043805192814</v>
      </c>
      <c r="K1017">
        <f t="shared" ca="1" si="361"/>
        <v>1.2790023800990451</v>
      </c>
      <c r="L1017">
        <f t="shared" ca="1" si="362"/>
        <v>2.2206861727745828</v>
      </c>
      <c r="M1017">
        <f t="shared" ca="1" si="363"/>
        <v>1.9167986324834648E-3</v>
      </c>
      <c r="N1017">
        <f t="shared" ca="1" si="364"/>
        <v>2.57797666910905E-2</v>
      </c>
      <c r="O1017">
        <f t="shared" ca="1" si="365"/>
        <v>-0.38898919918013247</v>
      </c>
      <c r="P1017">
        <f t="shared" ca="1" si="366"/>
        <v>7.5000274428909757</v>
      </c>
      <c r="Q1017">
        <f t="shared" ca="1" si="367"/>
        <v>0.98375557747307529</v>
      </c>
      <c r="R1017">
        <f t="shared" ca="1" si="368"/>
        <v>2.1533820673584456</v>
      </c>
      <c r="T1017">
        <f t="shared" si="369"/>
        <v>0.99381940504174437</v>
      </c>
      <c r="U1017" s="6">
        <f t="shared" ca="1" si="370"/>
        <v>1.1300230414746542</v>
      </c>
      <c r="V1017">
        <f t="shared" ca="1" si="371"/>
        <v>0.92850030909442083</v>
      </c>
      <c r="X1017" t="b">
        <f t="shared" ca="1" si="372"/>
        <v>0</v>
      </c>
      <c r="BJ1017" t="b">
        <f t="shared" si="353"/>
        <v>1</v>
      </c>
      <c r="BK1017" t="b">
        <f t="shared" ca="1" si="354"/>
        <v>0</v>
      </c>
      <c r="BM1017">
        <f t="shared" ca="1" si="373"/>
        <v>0.92979898670691785</v>
      </c>
      <c r="BN1017" t="b">
        <f t="shared" ca="1" si="374"/>
        <v>0</v>
      </c>
    </row>
    <row r="1018" spans="1:66" x14ac:dyDescent="0.45">
      <c r="A1018" s="1">
        <v>44060</v>
      </c>
      <c r="B1018">
        <v>12.337</v>
      </c>
      <c r="C1018" s="1">
        <v>44060</v>
      </c>
      <c r="D1018">
        <v>305.98001099999999</v>
      </c>
      <c r="E1018">
        <f t="shared" si="355"/>
        <v>6.6845382220684854E-2</v>
      </c>
      <c r="F1018" s="4">
        <f t="shared" si="356"/>
        <v>8.5701297288857513E-3</v>
      </c>
      <c r="G1018">
        <f t="shared" ca="1" si="357"/>
        <v>5.1386732046025804E-3</v>
      </c>
      <c r="H1018">
        <f t="shared" ca="1" si="358"/>
        <v>3.704915112952889E-2</v>
      </c>
      <c r="I1018">
        <f t="shared" ca="1" si="359"/>
        <v>-0.2568245370318521</v>
      </c>
      <c r="J1018">
        <f t="shared" ca="1" si="360"/>
        <v>5.4686420096675876</v>
      </c>
      <c r="K1018">
        <f t="shared" ca="1" si="361"/>
        <v>1.2790023800990451</v>
      </c>
      <c r="L1018">
        <f t="shared" ca="1" si="362"/>
        <v>2.2206861727745828</v>
      </c>
      <c r="M1018">
        <f t="shared" ca="1" si="363"/>
        <v>1.8961222627321625E-3</v>
      </c>
      <c r="N1018">
        <f t="shared" ca="1" si="364"/>
        <v>2.5780572774799549E-2</v>
      </c>
      <c r="O1018">
        <f t="shared" ca="1" si="365"/>
        <v>-0.38653135659256949</v>
      </c>
      <c r="P1018">
        <f t="shared" ca="1" si="366"/>
        <v>7.4974404284140244</v>
      </c>
      <c r="Q1018">
        <f t="shared" ca="1" si="367"/>
        <v>0.98375557747307529</v>
      </c>
      <c r="R1018">
        <f t="shared" ca="1" si="368"/>
        <v>2.1533820673584456</v>
      </c>
      <c r="T1018">
        <f t="shared" si="369"/>
        <v>1.0668453822206849</v>
      </c>
      <c r="U1018" s="6">
        <f t="shared" ca="1" si="370"/>
        <v>1.1049708911777878</v>
      </c>
      <c r="V1018">
        <f t="shared" ca="1" si="371"/>
        <v>0.94990862332672776</v>
      </c>
      <c r="X1018" t="b">
        <f t="shared" ca="1" si="372"/>
        <v>0</v>
      </c>
      <c r="BJ1018" t="b">
        <f t="shared" si="353"/>
        <v>1</v>
      </c>
      <c r="BK1018" t="b">
        <f t="shared" ca="1" si="354"/>
        <v>0</v>
      </c>
      <c r="BM1018">
        <f t="shared" ca="1" si="373"/>
        <v>0.92662775839999423</v>
      </c>
      <c r="BN1018" t="b">
        <f t="shared" ca="1" si="374"/>
        <v>0</v>
      </c>
    </row>
    <row r="1019" spans="1:66" x14ac:dyDescent="0.45">
      <c r="A1019" s="1">
        <v>44057</v>
      </c>
      <c r="B1019">
        <v>11.564</v>
      </c>
      <c r="C1019" s="1">
        <v>44057</v>
      </c>
      <c r="D1019">
        <v>303.38000499999998</v>
      </c>
      <c r="E1019">
        <f t="shared" si="355"/>
        <v>1.0574150135454027E-2</v>
      </c>
      <c r="F1019" s="4">
        <f t="shared" si="356"/>
        <v>-2.4660506614597268E-3</v>
      </c>
      <c r="G1019">
        <f t="shared" ca="1" si="357"/>
        <v>4.8064175136844503E-3</v>
      </c>
      <c r="H1019">
        <f t="shared" ca="1" si="358"/>
        <v>3.6790046255030982E-2</v>
      </c>
      <c r="I1019">
        <f t="shared" ca="1" si="359"/>
        <v>-0.25888289280509241</v>
      </c>
      <c r="J1019">
        <f t="shared" ca="1" si="360"/>
        <v>5.6600166170603474</v>
      </c>
      <c r="K1019">
        <f t="shared" ca="1" si="361"/>
        <v>1.2024867788358353</v>
      </c>
      <c r="L1019">
        <f t="shared" ca="1" si="362"/>
        <v>2.2011319701415517</v>
      </c>
      <c r="M1019">
        <f t="shared" ca="1" si="363"/>
        <v>1.8869946365802617E-3</v>
      </c>
      <c r="N1019">
        <f t="shared" ca="1" si="364"/>
        <v>2.577852104715762E-2</v>
      </c>
      <c r="O1019">
        <f t="shared" ca="1" si="365"/>
        <v>-0.38560500308233187</v>
      </c>
      <c r="P1019">
        <f t="shared" ca="1" si="366"/>
        <v>7.5002225984590138</v>
      </c>
      <c r="Q1019">
        <f t="shared" ca="1" si="367"/>
        <v>0.98375557747307529</v>
      </c>
      <c r="R1019">
        <f t="shared" ca="1" si="368"/>
        <v>2.1533820673584456</v>
      </c>
      <c r="T1019">
        <f t="shared" si="369"/>
        <v>1.0105741501354539</v>
      </c>
      <c r="U1019" s="6">
        <f t="shared" ca="1" si="370"/>
        <v>1.0325460958078487</v>
      </c>
      <c r="V1019">
        <f t="shared" ca="1" si="371"/>
        <v>0.9535042836507488</v>
      </c>
      <c r="X1019" t="b">
        <f t="shared" ca="1" si="372"/>
        <v>0</v>
      </c>
      <c r="BJ1019" t="b">
        <f t="shared" si="353"/>
        <v>1</v>
      </c>
      <c r="BK1019" t="b">
        <f t="shared" ca="1" si="354"/>
        <v>0</v>
      </c>
      <c r="BM1019">
        <f t="shared" ca="1" si="373"/>
        <v>0.94108546941229676</v>
      </c>
      <c r="BN1019" t="b">
        <f t="shared" ca="1" si="374"/>
        <v>0</v>
      </c>
    </row>
    <row r="1020" spans="1:66" x14ac:dyDescent="0.45">
      <c r="A1020" s="1">
        <v>44056</v>
      </c>
      <c r="B1020">
        <v>11.443</v>
      </c>
      <c r="C1020" s="1">
        <v>44056</v>
      </c>
      <c r="D1020">
        <v>304.13000499999998</v>
      </c>
      <c r="E1020">
        <f t="shared" si="355"/>
        <v>2.403793623390153E-4</v>
      </c>
      <c r="F1020" s="4">
        <f t="shared" si="356"/>
        <v>2.4390717011566038E-3</v>
      </c>
      <c r="G1020">
        <f t="shared" ca="1" si="357"/>
        <v>4.6599735728142331E-3</v>
      </c>
      <c r="H1020">
        <f t="shared" ca="1" si="358"/>
        <v>3.6825247875352525E-2</v>
      </c>
      <c r="I1020">
        <f t="shared" ca="1" si="359"/>
        <v>-0.24743259874589218</v>
      </c>
      <c r="J1020">
        <f t="shared" ca="1" si="360"/>
        <v>5.6235218017857003</v>
      </c>
      <c r="K1020">
        <f t="shared" ca="1" si="361"/>
        <v>1.2024867788358353</v>
      </c>
      <c r="L1020">
        <f t="shared" ca="1" si="362"/>
        <v>2.1022247729601671</v>
      </c>
      <c r="M1020">
        <f t="shared" ca="1" si="363"/>
        <v>1.8587395943768354E-3</v>
      </c>
      <c r="N1020">
        <f t="shared" ca="1" si="364"/>
        <v>2.5786412002320413E-2</v>
      </c>
      <c r="O1020">
        <f t="shared" ca="1" si="365"/>
        <v>-0.38220267918810452</v>
      </c>
      <c r="P1020">
        <f t="shared" ca="1" si="366"/>
        <v>7.4857162344934283</v>
      </c>
      <c r="Q1020">
        <f t="shared" ca="1" si="367"/>
        <v>0.98375557747307529</v>
      </c>
      <c r="R1020">
        <f t="shared" ca="1" si="368"/>
        <v>1.9913837117126851</v>
      </c>
      <c r="T1020">
        <f t="shared" si="369"/>
        <v>1.0002403793623391</v>
      </c>
      <c r="U1020" s="6">
        <f t="shared" ca="1" si="370"/>
        <v>1.0094834810992017</v>
      </c>
      <c r="V1020">
        <f t="shared" ca="1" si="371"/>
        <v>0.93597213822366143</v>
      </c>
      <c r="X1020" t="b">
        <f t="shared" ca="1" si="372"/>
        <v>0</v>
      </c>
      <c r="BJ1020" t="b">
        <f t="shared" si="353"/>
        <v>1</v>
      </c>
      <c r="BK1020" t="b">
        <f t="shared" ca="1" si="354"/>
        <v>0</v>
      </c>
      <c r="BM1020">
        <f t="shared" ca="1" si="373"/>
        <v>0.94608698064320329</v>
      </c>
      <c r="BN1020" t="b">
        <f t="shared" ca="1" si="374"/>
        <v>0</v>
      </c>
    </row>
    <row r="1021" spans="1:66" x14ac:dyDescent="0.45">
      <c r="A1021" s="1">
        <v>44055</v>
      </c>
      <c r="B1021">
        <v>11.440250000000001</v>
      </c>
      <c r="C1021" s="1">
        <v>44055</v>
      </c>
      <c r="D1021">
        <v>303.39001500000001</v>
      </c>
      <c r="E1021">
        <f t="shared" si="355"/>
        <v>5.4400921658986273E-2</v>
      </c>
      <c r="F1021" s="4">
        <f t="shared" si="356"/>
        <v>2.1928085052410392E-2</v>
      </c>
      <c r="G1021">
        <f t="shared" ca="1" si="357"/>
        <v>4.7137731427083157E-3</v>
      </c>
      <c r="H1021">
        <f t="shared" ca="1" si="358"/>
        <v>3.6826618438556391E-2</v>
      </c>
      <c r="I1021">
        <f t="shared" ca="1" si="359"/>
        <v>-0.25179723376053714</v>
      </c>
      <c r="J1021">
        <f t="shared" ca="1" si="360"/>
        <v>5.6237228523110963</v>
      </c>
      <c r="K1021">
        <f t="shared" ca="1" si="361"/>
        <v>1.2024867788358353</v>
      </c>
      <c r="L1021">
        <f t="shared" ca="1" si="362"/>
        <v>2.1022247729601671</v>
      </c>
      <c r="M1021">
        <f t="shared" ca="1" si="363"/>
        <v>1.9038342052008514E-3</v>
      </c>
      <c r="N1021">
        <f t="shared" ca="1" si="364"/>
        <v>2.5795316463518507E-2</v>
      </c>
      <c r="O1021">
        <f t="shared" ca="1" si="365"/>
        <v>-0.38684298163488756</v>
      </c>
      <c r="P1021">
        <f t="shared" ca="1" si="366"/>
        <v>7.4740224449811086</v>
      </c>
      <c r="Q1021">
        <f t="shared" ca="1" si="367"/>
        <v>0.98375557747307529</v>
      </c>
      <c r="R1021">
        <f t="shared" ca="1" si="368"/>
        <v>1.9913837117126851</v>
      </c>
      <c r="T1021">
        <f t="shared" si="369"/>
        <v>1.0544009216589862</v>
      </c>
      <c r="U1021" s="6">
        <f t="shared" ca="1" si="370"/>
        <v>1.0136000177198927</v>
      </c>
      <c r="V1021">
        <f t="shared" ca="1" si="371"/>
        <v>0.90158691176287498</v>
      </c>
      <c r="X1021" t="b">
        <f t="shared" ca="1" si="372"/>
        <v>0</v>
      </c>
      <c r="BJ1021" t="b">
        <f t="shared" si="353"/>
        <v>1</v>
      </c>
      <c r="BK1021" t="b">
        <f t="shared" ca="1" si="354"/>
        <v>0</v>
      </c>
      <c r="BM1021">
        <f t="shared" ca="1" si="373"/>
        <v>0.96272027961936679</v>
      </c>
      <c r="BN1021" t="b">
        <f t="shared" ca="1" si="374"/>
        <v>0</v>
      </c>
    </row>
    <row r="1022" spans="1:66" x14ac:dyDescent="0.45">
      <c r="A1022" s="1">
        <v>44054</v>
      </c>
      <c r="B1022">
        <v>10.85</v>
      </c>
      <c r="C1022" s="1">
        <v>44054</v>
      </c>
      <c r="D1022">
        <v>296.88000499999998</v>
      </c>
      <c r="E1022">
        <f t="shared" si="355"/>
        <v>-2.8213166144200583E-2</v>
      </c>
      <c r="F1022" s="4">
        <f t="shared" si="356"/>
        <v>-1.7701769530756521E-2</v>
      </c>
      <c r="G1022">
        <f t="shared" ca="1" si="357"/>
        <v>4.6368310153643141E-3</v>
      </c>
      <c r="H1022">
        <f t="shared" ca="1" si="358"/>
        <v>3.6738254606508931E-2</v>
      </c>
      <c r="I1022">
        <f t="shared" ca="1" si="359"/>
        <v>-0.2556987156673704</v>
      </c>
      <c r="J1022">
        <f t="shared" ca="1" si="360"/>
        <v>5.6918264711450322</v>
      </c>
      <c r="K1022">
        <f t="shared" ca="1" si="361"/>
        <v>1.2024867788358353</v>
      </c>
      <c r="L1022">
        <f t="shared" ca="1" si="362"/>
        <v>2.1022247729601671</v>
      </c>
      <c r="M1022">
        <f t="shared" ca="1" si="363"/>
        <v>1.8544567475330331E-3</v>
      </c>
      <c r="N1022">
        <f t="shared" ca="1" si="364"/>
        <v>2.5766228823197946E-2</v>
      </c>
      <c r="O1022">
        <f t="shared" ca="1" si="365"/>
        <v>-0.38441972414478126</v>
      </c>
      <c r="P1022">
        <f t="shared" ca="1" si="366"/>
        <v>7.5168125414570186</v>
      </c>
      <c r="Q1022">
        <f t="shared" ca="1" si="367"/>
        <v>0.98375557747307529</v>
      </c>
      <c r="R1022">
        <f t="shared" ca="1" si="368"/>
        <v>1.9913837117126851</v>
      </c>
      <c r="T1022">
        <f t="shared" si="369"/>
        <v>0.97178683385579945</v>
      </c>
      <c r="U1022" s="6">
        <f t="shared" ca="1" si="370"/>
        <v>0.96635568123622262</v>
      </c>
      <c r="V1022">
        <f t="shared" ca="1" si="371"/>
        <v>0.89536093799381788</v>
      </c>
      <c r="X1022" t="b">
        <f t="shared" ca="1" si="372"/>
        <v>1</v>
      </c>
      <c r="BJ1022" t="b">
        <f t="shared" si="353"/>
        <v>1</v>
      </c>
      <c r="BK1022" t="b">
        <f t="shared" ca="1" si="354"/>
        <v>1</v>
      </c>
      <c r="BM1022">
        <f t="shared" ca="1" si="373"/>
        <v>0.92850030909442083</v>
      </c>
      <c r="BN1022" t="b">
        <f t="shared" ca="1" si="374"/>
        <v>1</v>
      </c>
    </row>
    <row r="1023" spans="1:66" x14ac:dyDescent="0.45">
      <c r="A1023" s="1">
        <v>44053</v>
      </c>
      <c r="B1023">
        <v>11.164999999999999</v>
      </c>
      <c r="C1023" s="1">
        <v>44053</v>
      </c>
      <c r="D1023">
        <v>302.23001099999999</v>
      </c>
      <c r="E1023">
        <f t="shared" si="355"/>
        <v>-3.0804946649405159E-3</v>
      </c>
      <c r="F1023" s="4">
        <f t="shared" si="356"/>
        <v>-3.1663016381391173E-3</v>
      </c>
      <c r="G1023">
        <f t="shared" ca="1" si="357"/>
        <v>4.8232605243876394E-3</v>
      </c>
      <c r="H1023">
        <f t="shared" ca="1" si="358"/>
        <v>3.6665250256588358E-2</v>
      </c>
      <c r="I1023">
        <f t="shared" ca="1" si="359"/>
        <v>-0.26897775300488325</v>
      </c>
      <c r="J1023">
        <f t="shared" ca="1" si="360"/>
        <v>5.7637102746177105</v>
      </c>
      <c r="K1023">
        <f t="shared" ca="1" si="361"/>
        <v>1.2024867788358353</v>
      </c>
      <c r="L1023">
        <f t="shared" ca="1" si="362"/>
        <v>2.2011319701415517</v>
      </c>
      <c r="M1023">
        <f t="shared" ca="1" si="363"/>
        <v>2.019446264592566E-3</v>
      </c>
      <c r="N1023">
        <f t="shared" ca="1" si="364"/>
        <v>2.5746014903211246E-2</v>
      </c>
      <c r="O1023">
        <f t="shared" ca="1" si="365"/>
        <v>-0.40179854265825454</v>
      </c>
      <c r="P1023">
        <f t="shared" ca="1" si="366"/>
        <v>7.558938935857257</v>
      </c>
      <c r="Q1023">
        <f t="shared" ca="1" si="367"/>
        <v>0.98375557747307529</v>
      </c>
      <c r="R1023">
        <f t="shared" ca="1" si="368"/>
        <v>2.164273277501918</v>
      </c>
      <c r="T1023">
        <f t="shared" si="369"/>
        <v>0.99691950533505946</v>
      </c>
      <c r="U1023" s="6">
        <f t="shared" ca="1" si="370"/>
        <v>1.0140550850343995</v>
      </c>
      <c r="V1023">
        <f t="shared" ca="1" si="371"/>
        <v>0.90727869925145299</v>
      </c>
      <c r="X1023" t="b">
        <f t="shared" ca="1" si="372"/>
        <v>0</v>
      </c>
      <c r="BJ1023" t="b">
        <f t="shared" si="353"/>
        <v>1</v>
      </c>
      <c r="BK1023" t="b">
        <f t="shared" ca="1" si="354"/>
        <v>0</v>
      </c>
      <c r="BM1023">
        <f t="shared" ca="1" si="373"/>
        <v>0.94990862332672776</v>
      </c>
      <c r="BN1023" t="b">
        <f t="shared" ca="1" si="374"/>
        <v>0</v>
      </c>
    </row>
    <row r="1024" spans="1:66" x14ac:dyDescent="0.45">
      <c r="A1024" s="1">
        <v>44050</v>
      </c>
      <c r="B1024">
        <v>11.1995</v>
      </c>
      <c r="C1024" s="1">
        <v>44050</v>
      </c>
      <c r="D1024">
        <v>303.19000199999999</v>
      </c>
      <c r="E1024">
        <f t="shared" si="355"/>
        <v>-1.1997706320850359E-2</v>
      </c>
      <c r="F1024" s="4">
        <f t="shared" si="356"/>
        <v>-1.615994674991298E-2</v>
      </c>
      <c r="G1024">
        <f t="shared" ca="1" si="357"/>
        <v>4.825371243712036E-3</v>
      </c>
      <c r="H1024">
        <f t="shared" ca="1" si="358"/>
        <v>3.6664805120488898E-2</v>
      </c>
      <c r="I1024">
        <f t="shared" ca="1" si="359"/>
        <v>-0.26915427845210482</v>
      </c>
      <c r="J1024">
        <f t="shared" ca="1" si="360"/>
        <v>5.7641991068408727</v>
      </c>
      <c r="K1024">
        <f t="shared" ca="1" si="361"/>
        <v>1.2024867788358353</v>
      </c>
      <c r="L1024">
        <f t="shared" ca="1" si="362"/>
        <v>2.2011319701415517</v>
      </c>
      <c r="M1024">
        <f t="shared" ca="1" si="363"/>
        <v>2.0403817305578724E-3</v>
      </c>
      <c r="N1024">
        <f t="shared" ca="1" si="364"/>
        <v>2.5743479153562374E-2</v>
      </c>
      <c r="O1024">
        <f t="shared" ca="1" si="365"/>
        <v>-0.4043404380878648</v>
      </c>
      <c r="P1024">
        <f t="shared" ca="1" si="366"/>
        <v>7.5644472277710291</v>
      </c>
      <c r="Q1024">
        <f t="shared" ca="1" si="367"/>
        <v>0.98375557747307529</v>
      </c>
      <c r="R1024">
        <f t="shared" ca="1" si="368"/>
        <v>2.164273277501918</v>
      </c>
      <c r="T1024">
        <f t="shared" si="369"/>
        <v>0.9880022936791496</v>
      </c>
      <c r="U1024" s="6">
        <f t="shared" ca="1" si="370"/>
        <v>1.0550884382580841</v>
      </c>
      <c r="V1024">
        <f t="shared" ca="1" si="371"/>
        <v>0.83636332820304915</v>
      </c>
      <c r="X1024" t="b">
        <f t="shared" ca="1" si="372"/>
        <v>0</v>
      </c>
      <c r="BJ1024" t="b">
        <f t="shared" si="353"/>
        <v>1</v>
      </c>
      <c r="BK1024" t="b">
        <f t="shared" ca="1" si="354"/>
        <v>0</v>
      </c>
      <c r="BM1024">
        <f t="shared" ca="1" si="373"/>
        <v>0.9535042836507488</v>
      </c>
      <c r="BN1024" t="b">
        <f t="shared" ca="1" si="374"/>
        <v>0</v>
      </c>
    </row>
    <row r="1025" spans="1:66" x14ac:dyDescent="0.45">
      <c r="A1025" s="1">
        <v>44049</v>
      </c>
      <c r="B1025">
        <v>11.3355</v>
      </c>
      <c r="C1025" s="1">
        <v>44049</v>
      </c>
      <c r="D1025">
        <v>308.17001299999998</v>
      </c>
      <c r="E1025">
        <f t="shared" si="355"/>
        <v>4.3192238686956012E-3</v>
      </c>
      <c r="F1025" s="4">
        <f t="shared" si="356"/>
        <v>1.205258784893262E-2</v>
      </c>
      <c r="G1025">
        <f t="shared" ca="1" si="357"/>
        <v>4.8751562142734838E-3</v>
      </c>
      <c r="H1025">
        <f t="shared" ca="1" si="358"/>
        <v>3.6648603696295308E-2</v>
      </c>
      <c r="I1025">
        <f t="shared" ca="1" si="359"/>
        <v>-0.27317029362843076</v>
      </c>
      <c r="J1025">
        <f t="shared" ca="1" si="360"/>
        <v>5.7810675890176038</v>
      </c>
      <c r="K1025">
        <f t="shared" ca="1" si="361"/>
        <v>1.2024867788358353</v>
      </c>
      <c r="L1025">
        <f t="shared" ca="1" si="362"/>
        <v>2.3046814071551007</v>
      </c>
      <c r="M1025">
        <f t="shared" ca="1" si="363"/>
        <v>2.0534408918478878E-3</v>
      </c>
      <c r="N1025">
        <f t="shared" ca="1" si="364"/>
        <v>2.5734861112201149E-2</v>
      </c>
      <c r="O1025">
        <f t="shared" ca="1" si="365"/>
        <v>-0.40561715205081189</v>
      </c>
      <c r="P1025">
        <f t="shared" ca="1" si="366"/>
        <v>7.5789069439793364</v>
      </c>
      <c r="Q1025">
        <f t="shared" ca="1" si="367"/>
        <v>0.98375557747307529</v>
      </c>
      <c r="R1025">
        <f t="shared" ca="1" si="368"/>
        <v>2.164273277501918</v>
      </c>
      <c r="T1025">
        <f t="shared" si="369"/>
        <v>1.0043192238686955</v>
      </c>
      <c r="U1025" s="6">
        <f t="shared" ca="1" si="370"/>
        <v>1.0679762577727525</v>
      </c>
      <c r="V1025">
        <f t="shared" ca="1" si="371"/>
        <v>0.70843335412681796</v>
      </c>
      <c r="X1025" t="b">
        <f t="shared" ca="1" si="372"/>
        <v>0</v>
      </c>
      <c r="BJ1025" t="b">
        <f t="shared" si="353"/>
        <v>1</v>
      </c>
      <c r="BK1025" t="b">
        <f t="shared" ca="1" si="354"/>
        <v>0</v>
      </c>
      <c r="BM1025">
        <f t="shared" ca="1" si="373"/>
        <v>0.93597213822366143</v>
      </c>
      <c r="BN1025" t="b">
        <f t="shared" ca="1" si="374"/>
        <v>0</v>
      </c>
    </row>
    <row r="1026" spans="1:66" x14ac:dyDescent="0.45">
      <c r="A1026" s="1">
        <v>44048</v>
      </c>
      <c r="B1026">
        <v>11.28675</v>
      </c>
      <c r="C1026" s="1">
        <v>44048</v>
      </c>
      <c r="D1026">
        <v>304.5</v>
      </c>
      <c r="E1026">
        <f t="shared" si="355"/>
        <v>5.2548373449711003E-3</v>
      </c>
      <c r="F1026" s="4">
        <f t="shared" si="356"/>
        <v>4.3869345349799391E-3</v>
      </c>
      <c r="G1026">
        <f t="shared" ca="1" si="357"/>
        <v>4.9984495904415813E-3</v>
      </c>
      <c r="H1026">
        <f t="shared" ca="1" si="358"/>
        <v>3.6688181064012455E-2</v>
      </c>
      <c r="I1026">
        <f t="shared" ca="1" si="359"/>
        <v>-0.2810315426660786</v>
      </c>
      <c r="J1026">
        <f t="shared" ca="1" si="360"/>
        <v>5.7477907148992022</v>
      </c>
      <c r="K1026">
        <f t="shared" ca="1" si="361"/>
        <v>1.2024867788358353</v>
      </c>
      <c r="L1026">
        <f t="shared" ca="1" si="362"/>
        <v>2.3251555122298599</v>
      </c>
      <c r="M1026">
        <f t="shared" ca="1" si="363"/>
        <v>2.0433374001568223E-3</v>
      </c>
      <c r="N1026">
        <f t="shared" ca="1" si="364"/>
        <v>2.5731312143710737E-2</v>
      </c>
      <c r="O1026">
        <f t="shared" ca="1" si="365"/>
        <v>-0.40474169600768445</v>
      </c>
      <c r="P1026">
        <f t="shared" ca="1" si="366"/>
        <v>7.5840499668588857</v>
      </c>
      <c r="Q1026">
        <f t="shared" ca="1" si="367"/>
        <v>0.98375557747307529</v>
      </c>
      <c r="R1026">
        <f t="shared" ca="1" si="368"/>
        <v>2.1533820673584456</v>
      </c>
      <c r="T1026">
        <f t="shared" si="369"/>
        <v>1.005254837344971</v>
      </c>
      <c r="U1026" s="6">
        <f t="shared" ca="1" si="370"/>
        <v>1.0784721226888343</v>
      </c>
      <c r="V1026">
        <f t="shared" ca="1" si="371"/>
        <v>0.70929030435249096</v>
      </c>
      <c r="X1026" t="b">
        <f t="shared" ca="1" si="372"/>
        <v>0</v>
      </c>
      <c r="BJ1026" t="b">
        <f t="shared" ref="BJ1026:BJ1089" si="375">ABS(W1026-1)&gt;$S$21</f>
        <v>1</v>
      </c>
      <c r="BK1026" t="b">
        <f t="shared" ref="BK1026:BK1089" ca="1" si="376">AND(X1026,BJ1026)</f>
        <v>0</v>
      </c>
      <c r="BM1026">
        <f t="shared" ca="1" si="373"/>
        <v>0.90158691176287498</v>
      </c>
      <c r="BN1026" t="b">
        <f t="shared" ca="1" si="374"/>
        <v>0</v>
      </c>
    </row>
    <row r="1027" spans="1:66" x14ac:dyDescent="0.45">
      <c r="A1027" s="1">
        <v>44047</v>
      </c>
      <c r="B1027">
        <v>11.22775</v>
      </c>
      <c r="C1027" s="1">
        <v>44047</v>
      </c>
      <c r="D1027">
        <v>303.17001299999998</v>
      </c>
      <c r="E1027">
        <f t="shared" ref="E1027:E1090" si="377">(B1027-B1028)/B1028</f>
        <v>1.9754319838332566E-2</v>
      </c>
      <c r="F1027" s="4">
        <f t="shared" ref="F1027:F1090" si="378">(D1027-D1028)/D1028</f>
        <v>3.2762592591626624E-3</v>
      </c>
      <c r="G1027">
        <f t="shared" ref="G1027:G1090" ca="1" si="379">AVERAGE(OFFSET(E1027,0,0,$S$3,1))*$AK$25</f>
        <v>4.8743834432452664E-3</v>
      </c>
      <c r="H1027">
        <f t="shared" ref="H1027:H1090" ca="1" si="380">STDEV(OFFSET(E1027,0,0,$S$3,1))*$AJ$25</f>
        <v>3.6729241399614435E-2</v>
      </c>
      <c r="I1027">
        <f t="shared" ref="I1027:I1090" ca="1" si="381">SKEW(OFFSET(E1027,0,0,$S$3,1))*$AI$25</f>
        <v>-0.27137114172963828</v>
      </c>
      <c r="J1027">
        <f t="shared" ref="J1027:J1090" ca="1" si="382">KURT(OFFSET(E1027,0,0,$S$3,1))*$AH$25</f>
        <v>5.7057579150576858</v>
      </c>
      <c r="K1027">
        <f t="shared" ref="K1027:K1090" ca="1" si="383">PERCENTILE(OFFSET(E1027,0,0,$S$3,1), 0.95)/ABS(PERCENTILE(OFFSET(E1027,0,0,$S$3,1), 0.05))*$AG$25</f>
        <v>1.2024867788358353</v>
      </c>
      <c r="L1027">
        <f t="shared" ref="L1027:L1090" ca="1" si="384">PERCENTILE(OFFSET(E1027,0,0,$S$3,1), 0.75)/ABS(PERCENTILE(OFFSET(E1027,0,0,$S$3,1), 0.25))*$AF$25</f>
        <v>2.2206861727745828</v>
      </c>
      <c r="M1027">
        <f t="shared" ref="M1027:M1090" ca="1" si="385">AVERAGE(OFFSET(F1027,0,0,$S$3,1))*$AE$25</f>
        <v>1.968571397941367E-3</v>
      </c>
      <c r="N1027">
        <f t="shared" ref="N1027:N1090" ca="1" si="386">STDEV(OFFSET(F1027,0,0,$S$3,1))*$AD$25</f>
        <v>2.574618829765685E-2</v>
      </c>
      <c r="O1027">
        <f t="shared" ref="O1027:O1090" ca="1" si="387">SKEW(OFFSET(F1027,0,0,$S$3,1))*$AC$25</f>
        <v>-0.39584075160375626</v>
      </c>
      <c r="P1027">
        <f t="shared" ref="P1027:P1090" ca="1" si="388">KURT(OFFSET(F1027,0,0,$S$3,1))*$AB$25</f>
        <v>7.555057712261223</v>
      </c>
      <c r="Q1027">
        <f t="shared" ref="Q1027:Q1090" ca="1" si="389">PERCENTILE(OFFSET(F1027,0,0,$S$3,1), 0.95)/ABS(PERCENTILE(OFFSET(F1027,0,0,$S$3,1), 0.05))*$AA$25</f>
        <v>0.98375557747307529</v>
      </c>
      <c r="R1027">
        <f t="shared" ref="R1027:R1090" ca="1" si="390">PERCENTILE(OFFSET(F1027,0,0,$S$3,1), 0.75)/ABS(PERCENTILE(OFFSET(F1027,0,0,$S$3,1), 0.25))*$Z$25</f>
        <v>1.9913837117126851</v>
      </c>
      <c r="T1027">
        <f t="shared" ref="T1027:T1090" si="391">E1027+1</f>
        <v>1.0197543198383325</v>
      </c>
      <c r="U1027" s="6">
        <f t="shared" ref="U1027:U1090" ca="1" si="392">PRODUCT(OFFSET(T1027,0,0,$S$6,1))</f>
        <v>1.0990896187166557</v>
      </c>
      <c r="V1027">
        <f t="shared" ref="V1027:V1050" ca="1" si="393">OFFSET(G1027,$S$6,0) * $AK$2+ OFFSET(H1027,$S$6,0)  * $AJ$2 + OFFSET(I1027,$S$6,0) * $AI$2 + OFFSET(J1027,$S$6,0) * $AH$2 + OFFSET(K1027,$S$6,0) * $AG$2 + OFFSET(L1027,$S$6,0) * $AF$2 + OFFSET(M1027,$S$6,0) * $AE$2 + OFFSET(N1027,$S$6,0) * $AD$2 + OFFSET(O1027,$S$6,0) * $AC$2 + OFFSET(P1027,$S$6,0) * $AB$2 +  OFFSET(Q1027,$S$6,0) * $AA$2 + OFFSET(R1027,$S$6,0)  * $Z$2  + AL$2</f>
        <v>0.70531014758396005</v>
      </c>
      <c r="X1027" t="b">
        <f t="shared" ref="X1027:X1048" ca="1" si="394">OR(AND(U1027&gt;1, W1027&gt;1), AND(U1027&lt;1, W1027&lt;1))</f>
        <v>0</v>
      </c>
      <c r="BJ1027" t="b">
        <f t="shared" si="375"/>
        <v>1</v>
      </c>
      <c r="BK1027" t="b">
        <f t="shared" ca="1" si="376"/>
        <v>0</v>
      </c>
      <c r="BM1027">
        <f t="shared" ref="BM1027:BM1090" ca="1" si="395">OFFSET(G1027,$S$24,0) * $AK$2+ OFFSET(H1027,$S$24,0)  * $AJ$2 + OFFSET(I1027,$S$24,0) * $AI$2 + OFFSET(J1027,$S$24,0) * $AH$2 + OFFSET(K1027,$S$24,0) * $AG$2 + OFFSET(L1027,$S$24,0) * $AF$2 + OFFSET(M1027,$S$24,0) * $AE$2 + OFFSET(N1027,$S$24,0) * $AD$2 + OFFSET(O1027,$S$24,0) * $AC$2 + OFFSET(P1027,$S$24,0) * $AB$2 +  OFFSET(Q1027,$S$24,0) * $AA$2 + OFFSET(R1027,$S$24,0)  * $Z$2  + AL$2</f>
        <v>0.89536093799381788</v>
      </c>
      <c r="BN1027" t="b">
        <f t="shared" ref="BN1027:BN1090" ca="1" si="396">OR(AND(U1027&gt;1, BM1027&gt;1), AND(U1027&lt;1, BM1027&lt;1))</f>
        <v>0</v>
      </c>
    </row>
    <row r="1028" spans="1:66" x14ac:dyDescent="0.45">
      <c r="A1028" s="1">
        <v>44046</v>
      </c>
      <c r="B1028">
        <v>11.010249999999999</v>
      </c>
      <c r="C1028" s="1">
        <v>44046</v>
      </c>
      <c r="D1028">
        <v>302.17999300000002</v>
      </c>
      <c r="E1028">
        <f t="shared" si="377"/>
        <v>3.7259473845356543E-2</v>
      </c>
      <c r="F1028" s="4">
        <f t="shared" si="378"/>
        <v>2.3402324169152236E-2</v>
      </c>
      <c r="G1028">
        <f t="shared" ca="1" si="379"/>
        <v>4.7776714702314508E-3</v>
      </c>
      <c r="H1028">
        <f t="shared" ca="1" si="380"/>
        <v>3.6715326716873588E-2</v>
      </c>
      <c r="I1028">
        <f t="shared" ca="1" si="381"/>
        <v>-0.26404464928503807</v>
      </c>
      <c r="J1028">
        <f t="shared" ca="1" si="382"/>
        <v>5.7160122898871153</v>
      </c>
      <c r="K1028">
        <f t="shared" ca="1" si="383"/>
        <v>1.2024867788358353</v>
      </c>
      <c r="L1028">
        <f t="shared" ca="1" si="384"/>
        <v>2.2206861727745828</v>
      </c>
      <c r="M1028">
        <f t="shared" ca="1" si="385"/>
        <v>1.9473916965347222E-3</v>
      </c>
      <c r="N1028">
        <f t="shared" ca="1" si="386"/>
        <v>2.5746849449509446E-2</v>
      </c>
      <c r="O1028">
        <f t="shared" ca="1" si="387"/>
        <v>-0.39332562222816353</v>
      </c>
      <c r="P1028">
        <f t="shared" ca="1" si="388"/>
        <v>7.5526450323027943</v>
      </c>
      <c r="Q1028">
        <f t="shared" ca="1" si="389"/>
        <v>0.98375557747307529</v>
      </c>
      <c r="R1028">
        <f t="shared" ca="1" si="390"/>
        <v>1.9913837117126851</v>
      </c>
      <c r="T1028">
        <f t="shared" si="391"/>
        <v>1.0372594738453564</v>
      </c>
      <c r="U1028" s="6">
        <f t="shared" ca="1" si="392"/>
        <v>1.0564937868828861</v>
      </c>
      <c r="V1028">
        <f t="shared" ca="1" si="393"/>
        <v>0.69977960004415873</v>
      </c>
      <c r="X1028" t="b">
        <f t="shared" ca="1" si="394"/>
        <v>0</v>
      </c>
      <c r="BJ1028" t="b">
        <f t="shared" si="375"/>
        <v>1</v>
      </c>
      <c r="BK1028" t="b">
        <f t="shared" ca="1" si="376"/>
        <v>0</v>
      </c>
      <c r="BM1028">
        <f t="shared" ca="1" si="395"/>
        <v>0.90727869925145299</v>
      </c>
      <c r="BN1028" t="b">
        <f t="shared" ca="1" si="396"/>
        <v>0</v>
      </c>
    </row>
    <row r="1029" spans="1:66" x14ac:dyDescent="0.45">
      <c r="A1029" s="1">
        <v>44043</v>
      </c>
      <c r="B1029">
        <v>10.614750000000001</v>
      </c>
      <c r="C1029" s="1">
        <v>44043</v>
      </c>
      <c r="D1029">
        <v>295.26998900000001</v>
      </c>
      <c r="E1029">
        <f t="shared" si="377"/>
        <v>7.0661390616170004E-5</v>
      </c>
      <c r="F1029" s="4">
        <f t="shared" si="378"/>
        <v>2.3537083129132365E-2</v>
      </c>
      <c r="G1029">
        <f t="shared" ca="1" si="379"/>
        <v>4.5363758833543129E-3</v>
      </c>
      <c r="H1029">
        <f t="shared" ca="1" si="380"/>
        <v>3.6659319767713354E-2</v>
      </c>
      <c r="I1029">
        <f t="shared" ca="1" si="381"/>
        <v>-0.24924610286054355</v>
      </c>
      <c r="J1029">
        <f t="shared" ca="1" si="382"/>
        <v>5.7597012277804884</v>
      </c>
      <c r="K1029">
        <f t="shared" ca="1" si="383"/>
        <v>1.2024867788358353</v>
      </c>
      <c r="L1029">
        <f t="shared" ca="1" si="384"/>
        <v>2.1941515505409122</v>
      </c>
      <c r="M1029">
        <f t="shared" ca="1" si="385"/>
        <v>1.7866676041426563E-3</v>
      </c>
      <c r="N1029">
        <f t="shared" ca="1" si="386"/>
        <v>2.5712553310098082E-2</v>
      </c>
      <c r="O1029">
        <f t="shared" ca="1" si="387"/>
        <v>-0.37927316890142537</v>
      </c>
      <c r="P1029">
        <f t="shared" ca="1" si="388"/>
        <v>7.5970310627616593</v>
      </c>
      <c r="Q1029">
        <f t="shared" ca="1" si="389"/>
        <v>0.98375557747307529</v>
      </c>
      <c r="R1029">
        <f t="shared" ca="1" si="390"/>
        <v>1.8273920028253741</v>
      </c>
      <c r="T1029">
        <f t="shared" si="391"/>
        <v>1.0000706613906161</v>
      </c>
      <c r="U1029" s="6">
        <f t="shared" ca="1" si="392"/>
        <v>1.0412232085928683</v>
      </c>
      <c r="V1029">
        <f t="shared" ca="1" si="393"/>
        <v>0.68901985095132989</v>
      </c>
      <c r="X1029" t="b">
        <f t="shared" ca="1" si="394"/>
        <v>0</v>
      </c>
      <c r="BJ1029" t="b">
        <f t="shared" si="375"/>
        <v>1</v>
      </c>
      <c r="BK1029" t="b">
        <f t="shared" ca="1" si="376"/>
        <v>0</v>
      </c>
      <c r="BM1029">
        <f t="shared" ca="1" si="395"/>
        <v>0.83636332820304915</v>
      </c>
      <c r="BN1029" t="b">
        <f t="shared" ca="1" si="396"/>
        <v>0</v>
      </c>
    </row>
    <row r="1030" spans="1:66" x14ac:dyDescent="0.45">
      <c r="A1030" s="1">
        <v>44042</v>
      </c>
      <c r="B1030">
        <v>10.614000000000001</v>
      </c>
      <c r="C1030" s="1">
        <v>44042</v>
      </c>
      <c r="D1030">
        <v>288.48001099999999</v>
      </c>
      <c r="E1030">
        <f t="shared" si="377"/>
        <v>1.4189479719076995E-2</v>
      </c>
      <c r="F1030" s="4">
        <f t="shared" si="378"/>
        <v>5.0167292183996301E-3</v>
      </c>
      <c r="G1030">
        <f t="shared" ca="1" si="379"/>
        <v>4.7997871182979789E-3</v>
      </c>
      <c r="H1030">
        <f t="shared" ca="1" si="380"/>
        <v>3.6816006851996756E-2</v>
      </c>
      <c r="I1030">
        <f t="shared" ca="1" si="381"/>
        <v>-0.25634759640728455</v>
      </c>
      <c r="J1030">
        <f t="shared" ca="1" si="382"/>
        <v>5.6331570617088298</v>
      </c>
      <c r="K1030">
        <f t="shared" ca="1" si="383"/>
        <v>1.2024867788358353</v>
      </c>
      <c r="L1030">
        <f t="shared" ca="1" si="384"/>
        <v>2.2136437411995655</v>
      </c>
      <c r="M1030">
        <f t="shared" ca="1" si="385"/>
        <v>1.7209294160143362E-3</v>
      </c>
      <c r="N1030">
        <f t="shared" ca="1" si="386"/>
        <v>2.5673442768842605E-2</v>
      </c>
      <c r="O1030">
        <f t="shared" ca="1" si="387"/>
        <v>-0.37614537775865725</v>
      </c>
      <c r="P1030">
        <f t="shared" ca="1" si="388"/>
        <v>7.6554577279306502</v>
      </c>
      <c r="Q1030">
        <f t="shared" ca="1" si="389"/>
        <v>0.98375557747307529</v>
      </c>
      <c r="R1030">
        <f t="shared" ca="1" si="390"/>
        <v>1.797321871736645</v>
      </c>
      <c r="T1030">
        <f t="shared" si="391"/>
        <v>1.0141894797190769</v>
      </c>
      <c r="U1030" s="6">
        <f t="shared" ca="1" si="392"/>
        <v>1.0478047335817766</v>
      </c>
      <c r="V1030">
        <f t="shared" ca="1" si="393"/>
        <v>0.74321406085446018</v>
      </c>
      <c r="X1030" t="b">
        <f t="shared" ca="1" si="394"/>
        <v>0</v>
      </c>
      <c r="BJ1030" t="b">
        <f t="shared" si="375"/>
        <v>1</v>
      </c>
      <c r="BK1030" t="b">
        <f t="shared" ca="1" si="376"/>
        <v>0</v>
      </c>
      <c r="BM1030">
        <f t="shared" ca="1" si="395"/>
        <v>0.70843335412681796</v>
      </c>
      <c r="BN1030" t="b">
        <f t="shared" ca="1" si="396"/>
        <v>0</v>
      </c>
    </row>
    <row r="1031" spans="1:66" x14ac:dyDescent="0.45">
      <c r="A1031" s="1">
        <v>44041</v>
      </c>
      <c r="B1031">
        <v>10.4655</v>
      </c>
      <c r="C1031" s="1">
        <v>44041</v>
      </c>
      <c r="D1031">
        <v>287.040009</v>
      </c>
      <c r="E1031">
        <f t="shared" si="377"/>
        <v>2.4472615143654251E-2</v>
      </c>
      <c r="F1031" s="4">
        <f t="shared" si="378"/>
        <v>1.7114978753533908E-2</v>
      </c>
      <c r="G1031">
        <f t="shared" ca="1" si="379"/>
        <v>4.743356629213857E-3</v>
      </c>
      <c r="H1031">
        <f t="shared" ca="1" si="380"/>
        <v>3.6810191324936993E-2</v>
      </c>
      <c r="I1031">
        <f t="shared" ca="1" si="381"/>
        <v>-0.25190856018228297</v>
      </c>
      <c r="J1031">
        <f t="shared" ca="1" si="382"/>
        <v>5.6370304793511119</v>
      </c>
      <c r="K1031">
        <f t="shared" ca="1" si="383"/>
        <v>1.2024867788358353</v>
      </c>
      <c r="L1031">
        <f t="shared" ca="1" si="384"/>
        <v>2.2136437411995655</v>
      </c>
      <c r="M1031">
        <f t="shared" ca="1" si="385"/>
        <v>1.6956170513868687E-3</v>
      </c>
      <c r="N1031">
        <f t="shared" ca="1" si="386"/>
        <v>2.56726726180957E-2</v>
      </c>
      <c r="O1031">
        <f t="shared" ca="1" si="387"/>
        <v>-0.37320384946686869</v>
      </c>
      <c r="P1031">
        <f t="shared" ca="1" si="388"/>
        <v>7.6552328313990072</v>
      </c>
      <c r="Q1031">
        <f t="shared" ca="1" si="389"/>
        <v>0.98375557747307529</v>
      </c>
      <c r="R1031">
        <f t="shared" ca="1" si="390"/>
        <v>1.797321871736645</v>
      </c>
      <c r="T1031">
        <f t="shared" si="391"/>
        <v>1.0244726151436543</v>
      </c>
      <c r="U1031" s="6">
        <f t="shared" ca="1" si="392"/>
        <v>1.0025625673572027</v>
      </c>
      <c r="V1031">
        <f t="shared" ca="1" si="393"/>
        <v>0.68072363844583084</v>
      </c>
      <c r="X1031" t="b">
        <f t="shared" ca="1" si="394"/>
        <v>0</v>
      </c>
      <c r="BJ1031" t="b">
        <f t="shared" si="375"/>
        <v>1</v>
      </c>
      <c r="BK1031" t="b">
        <f t="shared" ca="1" si="376"/>
        <v>0</v>
      </c>
      <c r="BM1031">
        <f t="shared" ca="1" si="395"/>
        <v>0.70929030435249096</v>
      </c>
      <c r="BN1031" t="b">
        <f t="shared" ca="1" si="396"/>
        <v>0</v>
      </c>
    </row>
    <row r="1032" spans="1:66" x14ac:dyDescent="0.45">
      <c r="A1032" s="1">
        <v>44040</v>
      </c>
      <c r="B1032">
        <v>10.2155</v>
      </c>
      <c r="C1032" s="1">
        <v>44040</v>
      </c>
      <c r="D1032">
        <v>282.209991</v>
      </c>
      <c r="E1032">
        <f t="shared" si="377"/>
        <v>-1.9766828191718995E-2</v>
      </c>
      <c r="F1032" s="4">
        <f t="shared" si="378"/>
        <v>-1.1938954063772792E-2</v>
      </c>
      <c r="G1032">
        <f t="shared" ca="1" si="379"/>
        <v>4.7018546145238321E-3</v>
      </c>
      <c r="H1032">
        <f t="shared" ca="1" si="380"/>
        <v>3.679251053793501E-2</v>
      </c>
      <c r="I1032">
        <f t="shared" ca="1" si="381"/>
        <v>-0.24948422054726699</v>
      </c>
      <c r="J1032">
        <f t="shared" ca="1" si="382"/>
        <v>5.6521963354793092</v>
      </c>
      <c r="K1032">
        <f t="shared" ca="1" si="383"/>
        <v>1.2024867788358353</v>
      </c>
      <c r="L1032">
        <f t="shared" ca="1" si="384"/>
        <v>2.2066188788728756</v>
      </c>
      <c r="M1032">
        <f t="shared" ca="1" si="385"/>
        <v>1.6831787703945886E-3</v>
      </c>
      <c r="N1032">
        <f t="shared" ca="1" si="386"/>
        <v>2.5665766173530478E-2</v>
      </c>
      <c r="O1032">
        <f t="shared" ca="1" si="387"/>
        <v>-0.37248803762926014</v>
      </c>
      <c r="P1032">
        <f t="shared" ca="1" si="388"/>
        <v>7.6656765971188721</v>
      </c>
      <c r="Q1032">
        <f t="shared" ca="1" si="389"/>
        <v>0.98375557747307529</v>
      </c>
      <c r="R1032">
        <f t="shared" ca="1" si="390"/>
        <v>1.797321871736645</v>
      </c>
      <c r="T1032">
        <f t="shared" si="391"/>
        <v>0.98023317180828096</v>
      </c>
      <c r="U1032" s="6">
        <f t="shared" ca="1" si="392"/>
        <v>0.98905939875102866</v>
      </c>
      <c r="V1032">
        <f t="shared" ca="1" si="393"/>
        <v>0.73184157820862517</v>
      </c>
      <c r="X1032" t="b">
        <f t="shared" ca="1" si="394"/>
        <v>1</v>
      </c>
      <c r="BJ1032" t="b">
        <f t="shared" si="375"/>
        <v>1</v>
      </c>
      <c r="BK1032" t="b">
        <f t="shared" ca="1" si="376"/>
        <v>1</v>
      </c>
      <c r="BM1032">
        <f t="shared" ca="1" si="395"/>
        <v>0.70531014758396005</v>
      </c>
      <c r="BN1032" t="b">
        <f t="shared" ca="1" si="396"/>
        <v>1</v>
      </c>
    </row>
    <row r="1033" spans="1:66" x14ac:dyDescent="0.45">
      <c r="A1033" s="1">
        <v>44039</v>
      </c>
      <c r="B1033">
        <v>10.4215</v>
      </c>
      <c r="C1033" s="1">
        <v>44039</v>
      </c>
      <c r="D1033">
        <v>285.61999500000002</v>
      </c>
      <c r="E1033">
        <f t="shared" si="377"/>
        <v>2.2266908627200974E-2</v>
      </c>
      <c r="F1033" s="4">
        <f t="shared" si="378"/>
        <v>1.694798210574576E-2</v>
      </c>
      <c r="G1033">
        <f t="shared" ca="1" si="379"/>
        <v>4.8648800011246171E-3</v>
      </c>
      <c r="H1033">
        <f t="shared" ca="1" si="380"/>
        <v>3.6755763676643911E-2</v>
      </c>
      <c r="I1033">
        <f t="shared" ca="1" si="381"/>
        <v>-0.26212128145560892</v>
      </c>
      <c r="J1033">
        <f t="shared" ca="1" si="382"/>
        <v>5.6906504274633241</v>
      </c>
      <c r="K1033">
        <f t="shared" ca="1" si="383"/>
        <v>1.2024867788358353</v>
      </c>
      <c r="L1033">
        <f t="shared" ca="1" si="384"/>
        <v>2.2375284830039828</v>
      </c>
      <c r="M1033">
        <f t="shared" ca="1" si="385"/>
        <v>1.7730054666233099E-3</v>
      </c>
      <c r="N1033">
        <f t="shared" ca="1" si="386"/>
        <v>2.5649283813946253E-2</v>
      </c>
      <c r="O1033">
        <f t="shared" ca="1" si="387"/>
        <v>-0.38303408723534693</v>
      </c>
      <c r="P1033">
        <f t="shared" ca="1" si="388"/>
        <v>7.6982271038995185</v>
      </c>
      <c r="Q1033">
        <f t="shared" ca="1" si="389"/>
        <v>0.98375557747307529</v>
      </c>
      <c r="R1033">
        <f t="shared" ca="1" si="390"/>
        <v>1.8932801918857092</v>
      </c>
      <c r="T1033">
        <f t="shared" si="391"/>
        <v>1.0222669086272009</v>
      </c>
      <c r="U1033" s="6">
        <f t="shared" ca="1" si="392"/>
        <v>0.99150869348048432</v>
      </c>
      <c r="V1033">
        <f t="shared" ca="1" si="393"/>
        <v>0.72420913425635636</v>
      </c>
      <c r="X1033" t="b">
        <f t="shared" ca="1" si="394"/>
        <v>1</v>
      </c>
      <c r="BJ1033" t="b">
        <f t="shared" si="375"/>
        <v>1</v>
      </c>
      <c r="BK1033" t="b">
        <f t="shared" ca="1" si="376"/>
        <v>1</v>
      </c>
      <c r="BM1033">
        <f t="shared" ca="1" si="395"/>
        <v>0.69977960004415873</v>
      </c>
      <c r="BN1033" t="b">
        <f t="shared" ca="1" si="396"/>
        <v>1</v>
      </c>
    </row>
    <row r="1034" spans="1:66" x14ac:dyDescent="0.45">
      <c r="A1034" s="1">
        <v>44036</v>
      </c>
      <c r="B1034">
        <v>10.1945</v>
      </c>
      <c r="C1034" s="1">
        <v>44036</v>
      </c>
      <c r="D1034">
        <v>280.85998499999999</v>
      </c>
      <c r="E1034">
        <f t="shared" si="377"/>
        <v>6.3920629827982018E-3</v>
      </c>
      <c r="F1034" s="4">
        <f t="shared" si="378"/>
        <v>-1.2898513383117753E-2</v>
      </c>
      <c r="G1034">
        <f t="shared" ca="1" si="379"/>
        <v>4.8517229674396077E-3</v>
      </c>
      <c r="H1034">
        <f t="shared" ca="1" si="380"/>
        <v>3.6749973683126394E-2</v>
      </c>
      <c r="I1034">
        <f t="shared" ca="1" si="381"/>
        <v>-0.26136967796931637</v>
      </c>
      <c r="J1034">
        <f t="shared" ca="1" si="382"/>
        <v>5.6956495245388323</v>
      </c>
      <c r="K1034">
        <f t="shared" ca="1" si="383"/>
        <v>1.2024867788358353</v>
      </c>
      <c r="L1034">
        <f t="shared" ca="1" si="384"/>
        <v>2.2375284830039828</v>
      </c>
      <c r="M1034">
        <f t="shared" ca="1" si="385"/>
        <v>1.7595755527118279E-3</v>
      </c>
      <c r="N1034">
        <f t="shared" ca="1" si="386"/>
        <v>2.5642000452357833E-2</v>
      </c>
      <c r="O1034">
        <f t="shared" ca="1" si="387"/>
        <v>-0.38223905892385696</v>
      </c>
      <c r="P1034">
        <f t="shared" ca="1" si="388"/>
        <v>7.7092766523232195</v>
      </c>
      <c r="Q1034">
        <f t="shared" ca="1" si="389"/>
        <v>0.98375557747307529</v>
      </c>
      <c r="R1034">
        <f t="shared" ca="1" si="390"/>
        <v>1.8932801918857092</v>
      </c>
      <c r="T1034">
        <f t="shared" si="391"/>
        <v>1.0063920629827983</v>
      </c>
      <c r="U1034" s="6">
        <f t="shared" ca="1" si="392"/>
        <v>0.99931382639807875</v>
      </c>
      <c r="V1034">
        <f t="shared" ca="1" si="393"/>
        <v>0.64546595624347258</v>
      </c>
      <c r="X1034" t="b">
        <f t="shared" ca="1" si="394"/>
        <v>1</v>
      </c>
      <c r="BJ1034" t="b">
        <f t="shared" si="375"/>
        <v>1</v>
      </c>
      <c r="BK1034" t="b">
        <f t="shared" ca="1" si="376"/>
        <v>1</v>
      </c>
      <c r="BM1034">
        <f t="shared" ca="1" si="395"/>
        <v>0.68901985095132989</v>
      </c>
      <c r="BN1034" t="b">
        <f t="shared" ca="1" si="396"/>
        <v>1</v>
      </c>
    </row>
    <row r="1035" spans="1:66" x14ac:dyDescent="0.45">
      <c r="A1035" s="1">
        <v>44035</v>
      </c>
      <c r="B1035">
        <v>10.12975</v>
      </c>
      <c r="C1035" s="1">
        <v>44035</v>
      </c>
      <c r="D1035">
        <v>284.52999899999998</v>
      </c>
      <c r="E1035">
        <f t="shared" si="377"/>
        <v>-2.9601245359837245E-2</v>
      </c>
      <c r="F1035" s="4">
        <f t="shared" si="378"/>
        <v>-2.4580091549670693E-2</v>
      </c>
      <c r="G1035">
        <f t="shared" ca="1" si="379"/>
        <v>4.6271732747791847E-3</v>
      </c>
      <c r="H1035">
        <f t="shared" ca="1" si="380"/>
        <v>3.6877497700377647E-2</v>
      </c>
      <c r="I1035">
        <f t="shared" ca="1" si="381"/>
        <v>-0.24847223559757869</v>
      </c>
      <c r="J1035">
        <f t="shared" ca="1" si="382"/>
        <v>5.5788653728857236</v>
      </c>
      <c r="K1035">
        <f t="shared" ca="1" si="383"/>
        <v>1.2024867788358353</v>
      </c>
      <c r="L1035">
        <f t="shared" ca="1" si="384"/>
        <v>2.2066188788728756</v>
      </c>
      <c r="M1035">
        <f t="shared" ca="1" si="385"/>
        <v>1.7269628583328896E-3</v>
      </c>
      <c r="N1035">
        <f t="shared" ca="1" si="386"/>
        <v>2.5664874609761541E-2</v>
      </c>
      <c r="O1035">
        <f t="shared" ca="1" si="387"/>
        <v>-0.37927471272241625</v>
      </c>
      <c r="P1035">
        <f t="shared" ca="1" si="388"/>
        <v>7.6708599940307645</v>
      </c>
      <c r="Q1035">
        <f t="shared" ca="1" si="389"/>
        <v>0.98375557747307529</v>
      </c>
      <c r="R1035">
        <f t="shared" ca="1" si="390"/>
        <v>1.8932801918857092</v>
      </c>
      <c r="T1035">
        <f t="shared" si="391"/>
        <v>0.97039875464016279</v>
      </c>
      <c r="U1035" s="6">
        <f t="shared" ca="1" si="392"/>
        <v>0.99950664791928745</v>
      </c>
      <c r="V1035">
        <f t="shared" ca="1" si="393"/>
        <v>0.61640086367681679</v>
      </c>
      <c r="X1035" t="b">
        <f t="shared" ca="1" si="394"/>
        <v>1</v>
      </c>
      <c r="BJ1035" t="b">
        <f t="shared" si="375"/>
        <v>1</v>
      </c>
      <c r="BK1035" t="b">
        <f t="shared" ca="1" si="376"/>
        <v>1</v>
      </c>
      <c r="BM1035">
        <f t="shared" ca="1" si="395"/>
        <v>0.74321406085446018</v>
      </c>
      <c r="BN1035" t="b">
        <f t="shared" ca="1" si="396"/>
        <v>1</v>
      </c>
    </row>
    <row r="1036" spans="1:66" x14ac:dyDescent="0.45">
      <c r="A1036" s="1">
        <v>44034</v>
      </c>
      <c r="B1036">
        <v>10.438750000000001</v>
      </c>
      <c r="C1036" s="1">
        <v>44034</v>
      </c>
      <c r="D1036">
        <v>291.70001200000002</v>
      </c>
      <c r="E1036">
        <f t="shared" si="377"/>
        <v>1.0674347678753025E-2</v>
      </c>
      <c r="F1036" s="4">
        <f t="shared" si="378"/>
        <v>7.5297840661357777E-3</v>
      </c>
      <c r="G1036">
        <f t="shared" ca="1" si="379"/>
        <v>4.8400253552905205E-3</v>
      </c>
      <c r="H1036">
        <f t="shared" ca="1" si="380"/>
        <v>3.6801720557981137E-2</v>
      </c>
      <c r="I1036">
        <f t="shared" ca="1" si="381"/>
        <v>-0.26339403229584196</v>
      </c>
      <c r="J1036">
        <f t="shared" ca="1" si="382"/>
        <v>5.6522685248234152</v>
      </c>
      <c r="K1036">
        <f t="shared" ca="1" si="383"/>
        <v>1.2024867788358353</v>
      </c>
      <c r="L1036">
        <f t="shared" ca="1" si="384"/>
        <v>2.2375284830039828</v>
      </c>
      <c r="M1036">
        <f t="shared" ca="1" si="385"/>
        <v>1.8341158289939847E-3</v>
      </c>
      <c r="N1036">
        <f t="shared" ca="1" si="386"/>
        <v>2.5599141627372136E-2</v>
      </c>
      <c r="O1036">
        <f t="shared" ca="1" si="387"/>
        <v>-0.38941457941717478</v>
      </c>
      <c r="P1036">
        <f t="shared" ca="1" si="388"/>
        <v>7.7821313155428404</v>
      </c>
      <c r="Q1036">
        <f t="shared" ca="1" si="389"/>
        <v>0.98375557747307529</v>
      </c>
      <c r="R1036">
        <f t="shared" ca="1" si="390"/>
        <v>2.0472978611365997</v>
      </c>
      <c r="T1036">
        <f t="shared" si="391"/>
        <v>1.010674347678753</v>
      </c>
      <c r="U1036" s="6">
        <f t="shared" ca="1" si="392"/>
        <v>1.0206800459556575</v>
      </c>
      <c r="V1036">
        <f t="shared" ca="1" si="393"/>
        <v>0.64299616813689742</v>
      </c>
      <c r="X1036" t="b">
        <f t="shared" ca="1" si="394"/>
        <v>0</v>
      </c>
      <c r="BJ1036" t="b">
        <f t="shared" si="375"/>
        <v>1</v>
      </c>
      <c r="BK1036" t="b">
        <f t="shared" ca="1" si="376"/>
        <v>0</v>
      </c>
      <c r="BM1036">
        <f t="shared" ca="1" si="395"/>
        <v>0.68072363844583084</v>
      </c>
      <c r="BN1036" t="b">
        <f t="shared" ca="1" si="396"/>
        <v>0</v>
      </c>
    </row>
    <row r="1037" spans="1:66" x14ac:dyDescent="0.45">
      <c r="A1037" s="1">
        <v>44033</v>
      </c>
      <c r="B1037">
        <v>10.3285</v>
      </c>
      <c r="C1037" s="1">
        <v>44033</v>
      </c>
      <c r="D1037">
        <v>289.51998900000001</v>
      </c>
      <c r="E1037">
        <f t="shared" si="377"/>
        <v>-1.7339390623885051E-2</v>
      </c>
      <c r="F1037" s="4">
        <f t="shared" si="378"/>
        <v>-9.6463263275134471E-3</v>
      </c>
      <c r="G1037">
        <f t="shared" ca="1" si="379"/>
        <v>4.8048544883324178E-3</v>
      </c>
      <c r="H1037">
        <f t="shared" ca="1" si="380"/>
        <v>3.6799477922418701E-2</v>
      </c>
      <c r="I1037">
        <f t="shared" ca="1" si="381"/>
        <v>-0.26056640099088485</v>
      </c>
      <c r="J1037">
        <f t="shared" ca="1" si="382"/>
        <v>5.6533637422334655</v>
      </c>
      <c r="K1037">
        <f t="shared" ca="1" si="383"/>
        <v>1.2024867788358353</v>
      </c>
      <c r="L1037">
        <f t="shared" ca="1" si="384"/>
        <v>2.2375284830039828</v>
      </c>
      <c r="M1037">
        <f t="shared" ca="1" si="385"/>
        <v>1.881009035680097E-3</v>
      </c>
      <c r="N1037">
        <f t="shared" ca="1" si="386"/>
        <v>2.5618210460991053E-2</v>
      </c>
      <c r="O1037">
        <f t="shared" ca="1" si="387"/>
        <v>-0.39311416091021539</v>
      </c>
      <c r="P1037">
        <f t="shared" ca="1" si="388"/>
        <v>7.7534527190690605</v>
      </c>
      <c r="Q1037">
        <f t="shared" ca="1" si="389"/>
        <v>0.98375557747307529</v>
      </c>
      <c r="R1037">
        <f t="shared" ca="1" si="390"/>
        <v>2.0815502207334746</v>
      </c>
      <c r="T1037">
        <f t="shared" si="391"/>
        <v>0.98266060937611499</v>
      </c>
      <c r="U1037" s="6">
        <f t="shared" ca="1" si="392"/>
        <v>0.99532620217789325</v>
      </c>
      <c r="V1037">
        <f t="shared" ca="1" si="393"/>
        <v>0.62900643106813892</v>
      </c>
      <c r="X1037" t="b">
        <f t="shared" ca="1" si="394"/>
        <v>1</v>
      </c>
      <c r="BJ1037" t="b">
        <f t="shared" si="375"/>
        <v>1</v>
      </c>
      <c r="BK1037" t="b">
        <f t="shared" ca="1" si="376"/>
        <v>1</v>
      </c>
      <c r="BM1037">
        <f t="shared" ca="1" si="395"/>
        <v>0.73184157820862517</v>
      </c>
      <c r="BN1037" t="b">
        <f t="shared" ca="1" si="396"/>
        <v>1</v>
      </c>
    </row>
    <row r="1038" spans="1:66" x14ac:dyDescent="0.45">
      <c r="A1038" s="1">
        <v>44032</v>
      </c>
      <c r="B1038">
        <v>10.51075</v>
      </c>
      <c r="C1038" s="1">
        <v>44032</v>
      </c>
      <c r="D1038">
        <v>292.33999599999999</v>
      </c>
      <c r="E1038">
        <f t="shared" si="377"/>
        <v>3.0314169484879722E-2</v>
      </c>
      <c r="F1038" s="4">
        <f t="shared" si="378"/>
        <v>2.6258552951900178E-2</v>
      </c>
      <c r="G1038">
        <f t="shared" ca="1" si="379"/>
        <v>5.1305135311420884E-3</v>
      </c>
      <c r="H1038">
        <f t="shared" ca="1" si="380"/>
        <v>3.6890607386421109E-2</v>
      </c>
      <c r="I1038">
        <f t="shared" ca="1" si="381"/>
        <v>-0.27626216709176243</v>
      </c>
      <c r="J1038">
        <f t="shared" ca="1" si="382"/>
        <v>5.5860728856943895</v>
      </c>
      <c r="K1038">
        <f t="shared" ca="1" si="383"/>
        <v>1.2024867788358353</v>
      </c>
      <c r="L1038">
        <f t="shared" ca="1" si="384"/>
        <v>2.3842127652132667</v>
      </c>
      <c r="M1038">
        <f t="shared" ca="1" si="385"/>
        <v>1.99388467254335E-3</v>
      </c>
      <c r="N1038">
        <f t="shared" ca="1" si="386"/>
        <v>2.5616898749151521E-2</v>
      </c>
      <c r="O1038">
        <f t="shared" ca="1" si="387"/>
        <v>-0.4056573895138022</v>
      </c>
      <c r="P1038">
        <f t="shared" ca="1" si="388"/>
        <v>7.7628064911168151</v>
      </c>
      <c r="Q1038">
        <f t="shared" ca="1" si="389"/>
        <v>0.98375557747307529</v>
      </c>
      <c r="R1038">
        <f t="shared" ca="1" si="390"/>
        <v>2.2409590666646628</v>
      </c>
      <c r="T1038">
        <f t="shared" si="391"/>
        <v>1.0303141694848796</v>
      </c>
      <c r="U1038" s="6">
        <f t="shared" ca="1" si="392"/>
        <v>1.0456116789773431</v>
      </c>
      <c r="V1038">
        <f t="shared" ca="1" si="393"/>
        <v>0.62595635011466655</v>
      </c>
      <c r="X1038" t="b">
        <f t="shared" ca="1" si="394"/>
        <v>0</v>
      </c>
      <c r="BJ1038" t="b">
        <f t="shared" si="375"/>
        <v>1</v>
      </c>
      <c r="BK1038" t="b">
        <f t="shared" ca="1" si="376"/>
        <v>0</v>
      </c>
      <c r="BM1038">
        <f t="shared" ca="1" si="395"/>
        <v>0.72420913425635636</v>
      </c>
      <c r="BN1038" t="b">
        <f t="shared" ca="1" si="396"/>
        <v>0</v>
      </c>
    </row>
    <row r="1039" spans="1:66" x14ac:dyDescent="0.45">
      <c r="A1039" s="1">
        <v>44029</v>
      </c>
      <c r="B1039">
        <v>10.201499999999999</v>
      </c>
      <c r="C1039" s="1">
        <v>44029</v>
      </c>
      <c r="D1039">
        <v>284.85998499999999</v>
      </c>
      <c r="E1039">
        <f t="shared" si="377"/>
        <v>6.5862502775104444E-3</v>
      </c>
      <c r="F1039" s="4">
        <f t="shared" si="378"/>
        <v>5.9325942564027465E-3</v>
      </c>
      <c r="G1039">
        <f t="shared" ca="1" si="379"/>
        <v>4.9513564768211386E-3</v>
      </c>
      <c r="H1039">
        <f t="shared" ca="1" si="380"/>
        <v>3.6854678930971142E-2</v>
      </c>
      <c r="I1039">
        <f t="shared" ca="1" si="381"/>
        <v>-0.26408190365426831</v>
      </c>
      <c r="J1039">
        <f t="shared" ca="1" si="382"/>
        <v>5.6133033081024566</v>
      </c>
      <c r="K1039">
        <f t="shared" ca="1" si="383"/>
        <v>1.2024867788358353</v>
      </c>
      <c r="L1039">
        <f t="shared" ca="1" si="384"/>
        <v>2.317776774153105</v>
      </c>
      <c r="M1039">
        <f t="shared" ca="1" si="385"/>
        <v>1.768963332780939E-3</v>
      </c>
      <c r="N1039">
        <f t="shared" ca="1" si="386"/>
        <v>2.5600259554806923E-2</v>
      </c>
      <c r="O1039">
        <f t="shared" ca="1" si="387"/>
        <v>-0.38683748350070563</v>
      </c>
      <c r="P1039">
        <f t="shared" ca="1" si="388"/>
        <v>7.7746286706124978</v>
      </c>
      <c r="Q1039">
        <f t="shared" ca="1" si="389"/>
        <v>0.98375557747307529</v>
      </c>
      <c r="R1039">
        <f t="shared" ca="1" si="390"/>
        <v>2.0815502207334746</v>
      </c>
      <c r="T1039">
        <f t="shared" si="391"/>
        <v>1.0065862502775105</v>
      </c>
      <c r="U1039" s="6">
        <f t="shared" ca="1" si="392"/>
        <v>0.97349524059450809</v>
      </c>
      <c r="V1039">
        <f t="shared" ca="1" si="393"/>
        <v>0.57945913966226659</v>
      </c>
      <c r="X1039" t="b">
        <f t="shared" ca="1" si="394"/>
        <v>1</v>
      </c>
      <c r="BJ1039" t="b">
        <f t="shared" si="375"/>
        <v>1</v>
      </c>
      <c r="BK1039" t="b">
        <f t="shared" ca="1" si="376"/>
        <v>1</v>
      </c>
      <c r="BM1039">
        <f t="shared" ca="1" si="395"/>
        <v>0.64546595624347258</v>
      </c>
      <c r="BN1039" t="b">
        <f t="shared" ca="1" si="396"/>
        <v>1</v>
      </c>
    </row>
    <row r="1040" spans="1:66" x14ac:dyDescent="0.45">
      <c r="A1040" s="1">
        <v>44028</v>
      </c>
      <c r="B1040">
        <v>10.13475</v>
      </c>
      <c r="C1040" s="1">
        <v>44028</v>
      </c>
      <c r="D1040">
        <v>283.17999300000002</v>
      </c>
      <c r="E1040">
        <f t="shared" si="377"/>
        <v>-9.0444645432544782E-3</v>
      </c>
      <c r="F1040" s="4">
        <f t="shared" si="378"/>
        <v>-1.2622019356569709E-2</v>
      </c>
      <c r="G1040">
        <f t="shared" ca="1" si="379"/>
        <v>4.9164145400771202E-3</v>
      </c>
      <c r="H1040">
        <f t="shared" ca="1" si="380"/>
        <v>3.6856433903022824E-2</v>
      </c>
      <c r="I1040">
        <f t="shared" ca="1" si="381"/>
        <v>-0.26118728440702843</v>
      </c>
      <c r="J1040">
        <f t="shared" ca="1" si="382"/>
        <v>5.6106403066852879</v>
      </c>
      <c r="K1040">
        <f t="shared" ca="1" si="383"/>
        <v>1.2024867788358353</v>
      </c>
      <c r="L1040">
        <f t="shared" ca="1" si="384"/>
        <v>2.317776774153105</v>
      </c>
      <c r="M1040">
        <f t="shared" ca="1" si="385"/>
        <v>1.694299155908592E-3</v>
      </c>
      <c r="N1040">
        <f t="shared" ca="1" si="386"/>
        <v>2.5609829453182489E-2</v>
      </c>
      <c r="O1040">
        <f t="shared" ca="1" si="387"/>
        <v>-0.37796851033965478</v>
      </c>
      <c r="P1040">
        <f t="shared" ca="1" si="388"/>
        <v>7.7540727181914617</v>
      </c>
      <c r="Q1040">
        <f t="shared" ca="1" si="389"/>
        <v>0.98375557747307529</v>
      </c>
      <c r="R1040">
        <f t="shared" ca="1" si="390"/>
        <v>1.9249557556525307</v>
      </c>
      <c r="T1040">
        <f t="shared" si="391"/>
        <v>0.99095553545674553</v>
      </c>
      <c r="U1040" s="6">
        <f t="shared" ca="1" si="392"/>
        <v>0.96438766771338857</v>
      </c>
      <c r="V1040">
        <f t="shared" ca="1" si="393"/>
        <v>0.57389595096500123</v>
      </c>
      <c r="X1040" t="b">
        <f t="shared" ca="1" si="394"/>
        <v>1</v>
      </c>
      <c r="BJ1040" t="b">
        <f t="shared" si="375"/>
        <v>1</v>
      </c>
      <c r="BK1040" t="b">
        <f t="shared" ca="1" si="376"/>
        <v>1</v>
      </c>
      <c r="BM1040">
        <f t="shared" ca="1" si="395"/>
        <v>0.61640086367681679</v>
      </c>
      <c r="BN1040" t="b">
        <f t="shared" ca="1" si="396"/>
        <v>1</v>
      </c>
    </row>
    <row r="1041" spans="1:66" x14ac:dyDescent="0.45">
      <c r="A1041" s="1">
        <v>44027</v>
      </c>
      <c r="B1041">
        <v>10.22725</v>
      </c>
      <c r="C1041" s="1">
        <v>44027</v>
      </c>
      <c r="D1041">
        <v>286.79998799999998</v>
      </c>
      <c r="E1041">
        <f t="shared" si="377"/>
        <v>-1.4430953069287938E-2</v>
      </c>
      <c r="F1041" s="4">
        <f t="shared" si="378"/>
        <v>6.2451725096374739E-3</v>
      </c>
      <c r="G1041">
        <f t="shared" ca="1" si="379"/>
        <v>5.0288818558069E-3</v>
      </c>
      <c r="H1041">
        <f t="shared" ca="1" si="380"/>
        <v>3.6847936630839004E-2</v>
      </c>
      <c r="I1041">
        <f t="shared" ca="1" si="381"/>
        <v>-0.27027805211243411</v>
      </c>
      <c r="J1041">
        <f t="shared" ca="1" si="382"/>
        <v>5.6218452021667131</v>
      </c>
      <c r="K1041">
        <f t="shared" ca="1" si="383"/>
        <v>1.2024867788358353</v>
      </c>
      <c r="L1041">
        <f t="shared" ca="1" si="384"/>
        <v>2.317776774153105</v>
      </c>
      <c r="M1041">
        <f t="shared" ca="1" si="385"/>
        <v>1.81204770098598E-3</v>
      </c>
      <c r="N1041">
        <f t="shared" ca="1" si="386"/>
        <v>2.5597810751637612E-2</v>
      </c>
      <c r="O1041">
        <f t="shared" ca="1" si="387"/>
        <v>-0.39131428857032957</v>
      </c>
      <c r="P1041">
        <f t="shared" ca="1" si="388"/>
        <v>7.7811664096854587</v>
      </c>
      <c r="Q1041">
        <f t="shared" ca="1" si="389"/>
        <v>0.98375557747307529</v>
      </c>
      <c r="R1041">
        <f t="shared" ca="1" si="390"/>
        <v>2.0815502207334746</v>
      </c>
      <c r="T1041">
        <f t="shared" si="391"/>
        <v>0.98556904693071201</v>
      </c>
      <c r="U1041" s="6">
        <f t="shared" ca="1" si="392"/>
        <v>1.0011012137823023</v>
      </c>
      <c r="V1041">
        <f t="shared" ca="1" si="393"/>
        <v>0.58814603671930499</v>
      </c>
      <c r="X1041" t="b">
        <f t="shared" ca="1" si="394"/>
        <v>0</v>
      </c>
      <c r="BJ1041" t="b">
        <f t="shared" si="375"/>
        <v>1</v>
      </c>
      <c r="BK1041" t="b">
        <f t="shared" ca="1" si="376"/>
        <v>0</v>
      </c>
      <c r="BM1041">
        <f t="shared" ca="1" si="395"/>
        <v>0.64299616813689742</v>
      </c>
      <c r="BN1041" t="b">
        <f t="shared" ca="1" si="396"/>
        <v>0</v>
      </c>
    </row>
    <row r="1042" spans="1:66" x14ac:dyDescent="0.45">
      <c r="A1042" s="1">
        <v>44026</v>
      </c>
      <c r="B1042">
        <v>10.377000000000001</v>
      </c>
      <c r="C1042" s="1">
        <v>44026</v>
      </c>
      <c r="D1042">
        <v>285.01998900000001</v>
      </c>
      <c r="E1042">
        <f t="shared" si="377"/>
        <v>3.2306200104454209E-2</v>
      </c>
      <c r="F1042" s="4">
        <f t="shared" si="378"/>
        <v>1.1965187544083588E-2</v>
      </c>
      <c r="G1042">
        <f t="shared" ca="1" si="379"/>
        <v>4.9437117085560679E-3</v>
      </c>
      <c r="H1042">
        <f t="shared" ca="1" si="380"/>
        <v>3.6912771177673845E-2</v>
      </c>
      <c r="I1042">
        <f t="shared" ca="1" si="381"/>
        <v>-0.2660257675698004</v>
      </c>
      <c r="J1042">
        <f t="shared" ca="1" si="382"/>
        <v>5.5631191938317963</v>
      </c>
      <c r="K1042">
        <f t="shared" ca="1" si="383"/>
        <v>1.2024867788358353</v>
      </c>
      <c r="L1042">
        <f t="shared" ca="1" si="384"/>
        <v>2.317776774153105</v>
      </c>
      <c r="M1042">
        <f t="shared" ca="1" si="385"/>
        <v>1.7082575939959554E-3</v>
      </c>
      <c r="N1042">
        <f t="shared" ca="1" si="386"/>
        <v>2.5621817641919172E-2</v>
      </c>
      <c r="O1042">
        <f t="shared" ca="1" si="387"/>
        <v>-0.37927919838065732</v>
      </c>
      <c r="P1042">
        <f t="shared" ca="1" si="388"/>
        <v>7.7351223427086078</v>
      </c>
      <c r="Q1042">
        <f t="shared" ca="1" si="389"/>
        <v>0.98375557747307529</v>
      </c>
      <c r="R1042">
        <f t="shared" ca="1" si="390"/>
        <v>1.9249557556525307</v>
      </c>
      <c r="T1042">
        <f t="shared" si="391"/>
        <v>1.0323062001044543</v>
      </c>
      <c r="U1042" s="6">
        <f t="shared" ca="1" si="392"/>
        <v>1.0511814014739027</v>
      </c>
      <c r="V1042">
        <f t="shared" ca="1" si="393"/>
        <v>0.56770101826546693</v>
      </c>
      <c r="X1042" t="b">
        <f t="shared" ca="1" si="394"/>
        <v>0</v>
      </c>
      <c r="BJ1042" t="b">
        <f t="shared" si="375"/>
        <v>1</v>
      </c>
      <c r="BK1042" t="b">
        <f t="shared" ca="1" si="376"/>
        <v>0</v>
      </c>
      <c r="BM1042">
        <f t="shared" ca="1" si="395"/>
        <v>0.62900643106813892</v>
      </c>
      <c r="BN1042" t="b">
        <f t="shared" ca="1" si="396"/>
        <v>0</v>
      </c>
    </row>
    <row r="1043" spans="1:66" x14ac:dyDescent="0.45">
      <c r="A1043" s="1">
        <v>44025</v>
      </c>
      <c r="B1043">
        <v>10.052250000000001</v>
      </c>
      <c r="C1043" s="1">
        <v>44025</v>
      </c>
      <c r="D1043">
        <v>281.64999399999999</v>
      </c>
      <c r="E1043">
        <f t="shared" si="377"/>
        <v>-4.0747190877209682E-2</v>
      </c>
      <c r="F1043" s="4">
        <f t="shared" si="378"/>
        <v>-2.2829048845992649E-2</v>
      </c>
      <c r="G1043">
        <f t="shared" ca="1" si="379"/>
        <v>4.7572129697181368E-3</v>
      </c>
      <c r="H1043">
        <f t="shared" ca="1" si="380"/>
        <v>3.68680295872576E-2</v>
      </c>
      <c r="I1043">
        <f t="shared" ca="1" si="381"/>
        <v>-0.25384083557175119</v>
      </c>
      <c r="J1043">
        <f t="shared" ca="1" si="382"/>
        <v>5.5980421528131368</v>
      </c>
      <c r="K1043">
        <f t="shared" ca="1" si="383"/>
        <v>1.2024867788358353</v>
      </c>
      <c r="L1043">
        <f t="shared" ca="1" si="384"/>
        <v>2.2601801346924324</v>
      </c>
      <c r="M1043">
        <f t="shared" ca="1" si="385"/>
        <v>1.633914766430773E-3</v>
      </c>
      <c r="N1043">
        <f t="shared" ca="1" si="386"/>
        <v>2.561347669721523E-2</v>
      </c>
      <c r="O1043">
        <f t="shared" ca="1" si="387"/>
        <v>-0.37120998826561058</v>
      </c>
      <c r="P1043">
        <f t="shared" ca="1" si="388"/>
        <v>7.7445951731257763</v>
      </c>
      <c r="Q1043">
        <f t="shared" ca="1" si="389"/>
        <v>0.98375557747307529</v>
      </c>
      <c r="R1043">
        <f t="shared" ca="1" si="390"/>
        <v>1.8932801918857092</v>
      </c>
      <c r="T1043">
        <f t="shared" si="391"/>
        <v>0.95925280912279032</v>
      </c>
      <c r="U1043" s="6">
        <f t="shared" ca="1" si="392"/>
        <v>1.0216479914627641</v>
      </c>
      <c r="V1043">
        <f t="shared" ca="1" si="393"/>
        <v>0.6035228912755306</v>
      </c>
      <c r="X1043" t="b">
        <f t="shared" ca="1" si="394"/>
        <v>0</v>
      </c>
      <c r="BJ1043" t="b">
        <f t="shared" si="375"/>
        <v>1</v>
      </c>
      <c r="BK1043" t="b">
        <f t="shared" ca="1" si="376"/>
        <v>0</v>
      </c>
      <c r="BM1043">
        <f t="shared" ca="1" si="395"/>
        <v>0.62595635011466655</v>
      </c>
      <c r="BN1043" t="b">
        <f t="shared" ca="1" si="396"/>
        <v>0</v>
      </c>
    </row>
    <row r="1044" spans="1:66" x14ac:dyDescent="0.45">
      <c r="A1044" s="1">
        <v>44022</v>
      </c>
      <c r="B1044">
        <v>10.47925</v>
      </c>
      <c r="C1044" s="1">
        <v>44022</v>
      </c>
      <c r="D1044">
        <v>288.23001099999999</v>
      </c>
      <c r="E1044">
        <f t="shared" si="377"/>
        <v>-2.8309068417546809E-3</v>
      </c>
      <c r="F1044" s="4">
        <f t="shared" si="378"/>
        <v>-1.9391183300943328E-3</v>
      </c>
      <c r="G1044">
        <f t="shared" ca="1" si="379"/>
        <v>5.1261375869454309E-3</v>
      </c>
      <c r="H1044">
        <f t="shared" ca="1" si="380"/>
        <v>3.6779458535885594E-2</v>
      </c>
      <c r="I1044">
        <f t="shared" ca="1" si="381"/>
        <v>-0.27415576639757255</v>
      </c>
      <c r="J1044">
        <f t="shared" ca="1" si="382"/>
        <v>5.6818829074632538</v>
      </c>
      <c r="K1044">
        <f t="shared" ca="1" si="383"/>
        <v>1.2024867788358353</v>
      </c>
      <c r="L1044">
        <f t="shared" ca="1" si="384"/>
        <v>2.4618759972986282</v>
      </c>
      <c r="M1044">
        <f t="shared" ca="1" si="385"/>
        <v>1.8077534323734353E-3</v>
      </c>
      <c r="N1044">
        <f t="shared" ca="1" si="386"/>
        <v>2.5564549813498001E-2</v>
      </c>
      <c r="O1044">
        <f t="shared" ca="1" si="387"/>
        <v>-0.38917171900639458</v>
      </c>
      <c r="P1044">
        <f t="shared" ca="1" si="388"/>
        <v>7.8337462275966052</v>
      </c>
      <c r="Q1044">
        <f t="shared" ca="1" si="389"/>
        <v>0.98375557747307529</v>
      </c>
      <c r="R1044">
        <f t="shared" ca="1" si="390"/>
        <v>2.0803596999268805</v>
      </c>
      <c r="T1044">
        <f t="shared" si="391"/>
        <v>0.99716909315824531</v>
      </c>
      <c r="U1044" s="6">
        <f t="shared" ca="1" si="392"/>
        <v>1.0901974043538192</v>
      </c>
      <c r="V1044">
        <f t="shared" ca="1" si="393"/>
        <v>0.57747355032871717</v>
      </c>
      <c r="X1044" t="b">
        <f t="shared" ca="1" si="394"/>
        <v>0</v>
      </c>
      <c r="BJ1044" t="b">
        <f t="shared" si="375"/>
        <v>1</v>
      </c>
      <c r="BK1044" t="b">
        <f t="shared" ca="1" si="376"/>
        <v>0</v>
      </c>
      <c r="BM1044">
        <f t="shared" ca="1" si="395"/>
        <v>0.57945913966226659</v>
      </c>
      <c r="BN1044" t="b">
        <f t="shared" ca="1" si="396"/>
        <v>0</v>
      </c>
    </row>
    <row r="1045" spans="1:66" x14ac:dyDescent="0.45">
      <c r="A1045" s="1">
        <v>44021</v>
      </c>
      <c r="B1045">
        <v>10.509</v>
      </c>
      <c r="C1045" s="1">
        <v>44021</v>
      </c>
      <c r="D1045">
        <v>288.790009</v>
      </c>
      <c r="E1045">
        <f t="shared" si="377"/>
        <v>2.8680501174628139E-2</v>
      </c>
      <c r="F1045" s="4">
        <f t="shared" si="378"/>
        <v>4.03297284648733E-3</v>
      </c>
      <c r="G1045">
        <f t="shared" ca="1" si="379"/>
        <v>5.0742317230759604E-3</v>
      </c>
      <c r="H1045">
        <f t="shared" ca="1" si="380"/>
        <v>3.679806515825064E-2</v>
      </c>
      <c r="I1045">
        <f t="shared" ca="1" si="381"/>
        <v>-0.27004257140886007</v>
      </c>
      <c r="J1045">
        <f t="shared" ca="1" si="382"/>
        <v>5.6629852776084588</v>
      </c>
      <c r="K1045">
        <f t="shared" ca="1" si="383"/>
        <v>1.2024867788358353</v>
      </c>
      <c r="L1045">
        <f t="shared" ca="1" si="384"/>
        <v>2.317776774153105</v>
      </c>
      <c r="M1045">
        <f t="shared" ca="1" si="385"/>
        <v>1.7609659010177079E-3</v>
      </c>
      <c r="N1045">
        <f t="shared" ca="1" si="386"/>
        <v>2.5579999949633107E-2</v>
      </c>
      <c r="O1045">
        <f t="shared" ca="1" si="387"/>
        <v>-0.38359082077026052</v>
      </c>
      <c r="P1045">
        <f t="shared" ca="1" si="388"/>
        <v>7.8049556452244735</v>
      </c>
      <c r="Q1045">
        <f t="shared" ca="1" si="389"/>
        <v>0.98375557747307529</v>
      </c>
      <c r="R1045">
        <f t="shared" ca="1" si="390"/>
        <v>1.9238547974070601</v>
      </c>
      <c r="T1045">
        <f t="shared" si="391"/>
        <v>1.0286805011746281</v>
      </c>
      <c r="U1045" s="6">
        <f t="shared" ca="1" si="392"/>
        <v>1.1027282266526759</v>
      </c>
      <c r="V1045">
        <f t="shared" ca="1" si="393"/>
        <v>0.5763678935451173</v>
      </c>
      <c r="X1045" t="b">
        <f t="shared" ca="1" si="394"/>
        <v>0</v>
      </c>
      <c r="BJ1045" t="b">
        <f t="shared" si="375"/>
        <v>1</v>
      </c>
      <c r="BK1045" t="b">
        <f t="shared" ca="1" si="376"/>
        <v>0</v>
      </c>
      <c r="BM1045">
        <f t="shared" ca="1" si="395"/>
        <v>0.57389595096500123</v>
      </c>
      <c r="BN1045" t="b">
        <f t="shared" ca="1" si="396"/>
        <v>0</v>
      </c>
    </row>
    <row r="1046" spans="1:66" x14ac:dyDescent="0.45">
      <c r="A1046" s="1">
        <v>44020</v>
      </c>
      <c r="B1046">
        <v>10.215999999999999</v>
      </c>
      <c r="C1046" s="1">
        <v>44020</v>
      </c>
      <c r="D1046">
        <v>287.63000499999998</v>
      </c>
      <c r="E1046">
        <f t="shared" si="377"/>
        <v>3.4872236432243402E-2</v>
      </c>
      <c r="F1046" s="4">
        <f t="shared" si="378"/>
        <v>1.7367020312085941E-2</v>
      </c>
      <c r="G1046">
        <f t="shared" ca="1" si="379"/>
        <v>4.9930794922621756E-3</v>
      </c>
      <c r="H1046">
        <f t="shared" ca="1" si="380"/>
        <v>3.676362441556906E-2</v>
      </c>
      <c r="I1046">
        <f t="shared" ca="1" si="381"/>
        <v>-0.26541592624646582</v>
      </c>
      <c r="J1046">
        <f t="shared" ca="1" si="382"/>
        <v>5.692371889934674</v>
      </c>
      <c r="K1046">
        <f t="shared" ca="1" si="383"/>
        <v>1.2024867788358353</v>
      </c>
      <c r="L1046">
        <f t="shared" ca="1" si="384"/>
        <v>2.2601801346924324</v>
      </c>
      <c r="M1046">
        <f t="shared" ca="1" si="385"/>
        <v>1.7518918642646848E-3</v>
      </c>
      <c r="N1046">
        <f t="shared" ca="1" si="386"/>
        <v>2.5579511826929715E-2</v>
      </c>
      <c r="O1046">
        <f t="shared" ca="1" si="387"/>
        <v>-0.38254134364324932</v>
      </c>
      <c r="P1046">
        <f t="shared" ca="1" si="388"/>
        <v>7.8052289770903398</v>
      </c>
      <c r="Q1046">
        <f t="shared" ca="1" si="389"/>
        <v>0.98375557747307529</v>
      </c>
      <c r="R1046">
        <f t="shared" ca="1" si="390"/>
        <v>1.9238547974070601</v>
      </c>
      <c r="T1046">
        <f t="shared" si="391"/>
        <v>1.0348722364322434</v>
      </c>
      <c r="U1046" s="6">
        <f t="shared" ca="1" si="392"/>
        <v>1.0756231739096098</v>
      </c>
      <c r="V1046">
        <f t="shared" ca="1" si="393"/>
        <v>0.58243003490593548</v>
      </c>
      <c r="X1046" t="b">
        <f t="shared" ca="1" si="394"/>
        <v>0</v>
      </c>
      <c r="BJ1046" t="b">
        <f t="shared" si="375"/>
        <v>1</v>
      </c>
      <c r="BK1046" t="b">
        <f t="shared" ca="1" si="376"/>
        <v>0</v>
      </c>
      <c r="BM1046">
        <f t="shared" ca="1" si="395"/>
        <v>0.58814603671930499</v>
      </c>
      <c r="BN1046" t="b">
        <f t="shared" ca="1" si="396"/>
        <v>0</v>
      </c>
    </row>
    <row r="1047" spans="1:66" x14ac:dyDescent="0.45">
      <c r="A1047" s="1">
        <v>44019</v>
      </c>
      <c r="B1047">
        <v>9.8717500000000005</v>
      </c>
      <c r="C1047" s="1">
        <v>44019</v>
      </c>
      <c r="D1047">
        <v>282.72000100000002</v>
      </c>
      <c r="E1047">
        <f t="shared" si="377"/>
        <v>3.303097288919444E-3</v>
      </c>
      <c r="F1047" s="4">
        <f t="shared" si="378"/>
        <v>-9.1820110630405991E-3</v>
      </c>
      <c r="G1047">
        <f t="shared" ca="1" si="379"/>
        <v>4.6986211020078189E-3</v>
      </c>
      <c r="H1047">
        <f t="shared" ca="1" si="380"/>
        <v>3.6758950857910644E-2</v>
      </c>
      <c r="I1047">
        <f t="shared" ca="1" si="381"/>
        <v>-0.24646397513322091</v>
      </c>
      <c r="J1047">
        <f t="shared" ca="1" si="382"/>
        <v>5.6881111528974637</v>
      </c>
      <c r="K1047">
        <f t="shared" ca="1" si="383"/>
        <v>1.2024867788358353</v>
      </c>
      <c r="L1047">
        <f t="shared" ca="1" si="384"/>
        <v>2.15749076330951</v>
      </c>
      <c r="M1047">
        <f t="shared" ca="1" si="385"/>
        <v>1.6120207580089174E-3</v>
      </c>
      <c r="N1047">
        <f t="shared" ca="1" si="386"/>
        <v>2.5570178904135505E-2</v>
      </c>
      <c r="O1047">
        <f t="shared" ca="1" si="387"/>
        <v>-0.36811330693178862</v>
      </c>
      <c r="P1047">
        <f t="shared" ca="1" si="388"/>
        <v>7.8122391492408605</v>
      </c>
      <c r="Q1047">
        <f t="shared" ca="1" si="389"/>
        <v>0.98375557747307529</v>
      </c>
      <c r="R1047">
        <f t="shared" ca="1" si="390"/>
        <v>1.797321871736645</v>
      </c>
      <c r="T1047">
        <f t="shared" si="391"/>
        <v>1.0033030972889194</v>
      </c>
      <c r="U1047" s="6">
        <f t="shared" ca="1" si="392"/>
        <v>1.073016304347826</v>
      </c>
      <c r="V1047">
        <f t="shared" ca="1" si="393"/>
        <v>0.54506609143107987</v>
      </c>
      <c r="X1047" t="b">
        <f t="shared" ca="1" si="394"/>
        <v>0</v>
      </c>
      <c r="BJ1047" t="b">
        <f t="shared" si="375"/>
        <v>1</v>
      </c>
      <c r="BK1047" t="b">
        <f t="shared" ca="1" si="376"/>
        <v>0</v>
      </c>
      <c r="BM1047">
        <f t="shared" ca="1" si="395"/>
        <v>0.56770101826546693</v>
      </c>
      <c r="BN1047" t="b">
        <f t="shared" ca="1" si="396"/>
        <v>0</v>
      </c>
    </row>
    <row r="1048" spans="1:66" x14ac:dyDescent="0.45">
      <c r="A1048" s="1">
        <v>44018</v>
      </c>
      <c r="B1048">
        <v>9.8392499999999998</v>
      </c>
      <c r="C1048" s="1">
        <v>44018</v>
      </c>
      <c r="D1048">
        <v>285.33999599999999</v>
      </c>
      <c r="E1048">
        <f t="shared" si="377"/>
        <v>2.3615698717782029E-2</v>
      </c>
      <c r="F1048" s="4">
        <f t="shared" si="378"/>
        <v>1.5806344232246559E-2</v>
      </c>
      <c r="G1048">
        <f t="shared" ca="1" si="379"/>
        <v>4.5976517873600872E-3</v>
      </c>
      <c r="H1048">
        <f t="shared" ca="1" si="380"/>
        <v>3.6790523983382298E-2</v>
      </c>
      <c r="I1048">
        <f t="shared" ca="1" si="381"/>
        <v>-0.23853891678798661</v>
      </c>
      <c r="J1048">
        <f t="shared" ca="1" si="382"/>
        <v>5.6560643125466532</v>
      </c>
      <c r="K1048">
        <f t="shared" ca="1" si="383"/>
        <v>1.2024867788358353</v>
      </c>
      <c r="L1048">
        <f t="shared" ca="1" si="384"/>
        <v>2.1276868140337952</v>
      </c>
      <c r="M1048">
        <f t="shared" ca="1" si="385"/>
        <v>1.6691576155277923E-3</v>
      </c>
      <c r="N1048">
        <f t="shared" ca="1" si="386"/>
        <v>2.555870303454582E-2</v>
      </c>
      <c r="O1048">
        <f t="shared" ca="1" si="387"/>
        <v>-0.37500126291676544</v>
      </c>
      <c r="P1048">
        <f t="shared" ca="1" si="388"/>
        <v>7.8349789987104304</v>
      </c>
      <c r="Q1048">
        <f t="shared" ca="1" si="389"/>
        <v>0.98375557747307529</v>
      </c>
      <c r="R1048">
        <f t="shared" ca="1" si="390"/>
        <v>1.8932801918857092</v>
      </c>
      <c r="T1048">
        <f t="shared" si="391"/>
        <v>1.023615698717782</v>
      </c>
      <c r="U1048" s="6">
        <f t="shared" ca="1" si="392"/>
        <v>1.0747405789186235</v>
      </c>
      <c r="V1048">
        <f t="shared" ca="1" si="393"/>
        <v>0.53180714719037248</v>
      </c>
      <c r="X1048" t="b">
        <f t="shared" ca="1" si="394"/>
        <v>0</v>
      </c>
      <c r="BJ1048" t="b">
        <f t="shared" si="375"/>
        <v>1</v>
      </c>
      <c r="BK1048" t="b">
        <f t="shared" ca="1" si="376"/>
        <v>0</v>
      </c>
      <c r="BM1048">
        <f t="shared" ca="1" si="395"/>
        <v>0.6035228912755306</v>
      </c>
      <c r="BN1048" t="b">
        <f t="shared" ca="1" si="396"/>
        <v>0</v>
      </c>
    </row>
    <row r="1049" spans="1:66" x14ac:dyDescent="0.45">
      <c r="A1049" s="1">
        <v>44014</v>
      </c>
      <c r="B1049">
        <v>9.6122499999999995</v>
      </c>
      <c r="C1049" s="1">
        <v>44014</v>
      </c>
      <c r="D1049">
        <v>280.89999399999999</v>
      </c>
      <c r="E1049">
        <f t="shared" si="377"/>
        <v>8.6306400839454532E-3</v>
      </c>
      <c r="F1049" s="4">
        <f t="shared" si="378"/>
        <v>5.4766046010058279E-3</v>
      </c>
      <c r="G1049">
        <f t="shared" ca="1" si="379"/>
        <v>4.4494744369754646E-3</v>
      </c>
      <c r="H1049">
        <f t="shared" ca="1" si="380"/>
        <v>3.6773217846004048E-2</v>
      </c>
      <c r="I1049">
        <f t="shared" ca="1" si="381"/>
        <v>-0.22748951012969695</v>
      </c>
      <c r="J1049">
        <f t="shared" ca="1" si="382"/>
        <v>5.668280801769698</v>
      </c>
      <c r="K1049">
        <f t="shared" ca="1" si="383"/>
        <v>1.2024867788358353</v>
      </c>
      <c r="L1049">
        <f t="shared" ca="1" si="384"/>
        <v>2.1232177942646016</v>
      </c>
      <c r="M1049">
        <f t="shared" ca="1" si="385"/>
        <v>1.5928766852392798E-3</v>
      </c>
      <c r="N1049">
        <f t="shared" ca="1" si="386"/>
        <v>2.5539056819141877E-2</v>
      </c>
      <c r="O1049">
        <f t="shared" ca="1" si="387"/>
        <v>-0.36767770424801516</v>
      </c>
      <c r="P1049">
        <f t="shared" ca="1" si="388"/>
        <v>7.863474820891649</v>
      </c>
      <c r="Q1049">
        <f t="shared" ca="1" si="389"/>
        <v>0.98375557747307529</v>
      </c>
      <c r="R1049">
        <f t="shared" ca="1" si="390"/>
        <v>1.8725113791714108</v>
      </c>
      <c r="T1049">
        <f t="shared" si="391"/>
        <v>1.0086306400839455</v>
      </c>
      <c r="U1049" s="6">
        <f t="shared" ca="1" si="392"/>
        <v>1.0128819810326655</v>
      </c>
      <c r="V1049">
        <f t="shared" ca="1" si="393"/>
        <v>0.51694057307609587</v>
      </c>
      <c r="BJ1049" t="b">
        <f t="shared" si="375"/>
        <v>1</v>
      </c>
      <c r="BK1049" t="b">
        <f t="shared" si="376"/>
        <v>1</v>
      </c>
      <c r="BM1049">
        <f t="shared" ca="1" si="395"/>
        <v>0.57747355032871717</v>
      </c>
      <c r="BN1049" t="b">
        <f t="shared" ca="1" si="396"/>
        <v>0</v>
      </c>
    </row>
    <row r="1050" spans="1:66" x14ac:dyDescent="0.45">
      <c r="A1050" s="1">
        <v>44013</v>
      </c>
      <c r="B1050">
        <v>9.5299999999999994</v>
      </c>
      <c r="C1050" s="1">
        <v>44013</v>
      </c>
      <c r="D1050">
        <v>279.36999500000002</v>
      </c>
      <c r="E1050">
        <f t="shared" si="377"/>
        <v>3.3955410491958039E-3</v>
      </c>
      <c r="F1050" s="4">
        <f t="shared" si="378"/>
        <v>2.3680672430577308E-3</v>
      </c>
      <c r="G1050">
        <f t="shared" ca="1" si="379"/>
        <v>4.4301822875517961E-3</v>
      </c>
      <c r="H1050">
        <f t="shared" ca="1" si="380"/>
        <v>3.6772025374196077E-2</v>
      </c>
      <c r="I1050">
        <f t="shared" ca="1" si="381"/>
        <v>-0.225929276536766</v>
      </c>
      <c r="J1050">
        <f t="shared" ca="1" si="382"/>
        <v>5.6689248771488687</v>
      </c>
      <c r="K1050">
        <f t="shared" ca="1" si="383"/>
        <v>1.2024867788358353</v>
      </c>
      <c r="L1050">
        <f t="shared" ca="1" si="384"/>
        <v>2.1232177942646016</v>
      </c>
      <c r="M1050">
        <f t="shared" ca="1" si="385"/>
        <v>1.5834386995696847E-3</v>
      </c>
      <c r="N1050">
        <f t="shared" ca="1" si="386"/>
        <v>2.553796312945901E-2</v>
      </c>
      <c r="O1050">
        <f t="shared" ca="1" si="387"/>
        <v>-0.36662047366354178</v>
      </c>
      <c r="P1050">
        <f t="shared" ca="1" si="388"/>
        <v>7.8647873495605962</v>
      </c>
      <c r="Q1050">
        <f t="shared" ca="1" si="389"/>
        <v>0.98375557747307529</v>
      </c>
      <c r="R1050">
        <f t="shared" ca="1" si="390"/>
        <v>1.8725113791714108</v>
      </c>
      <c r="T1050">
        <f t="shared" si="391"/>
        <v>1.0033955410491957</v>
      </c>
      <c r="U1050" s="6">
        <f t="shared" ca="1" si="392"/>
        <v>1.0318878241567859</v>
      </c>
      <c r="V1050">
        <f t="shared" ca="1" si="393"/>
        <v>0.48604802578933537</v>
      </c>
      <c r="BJ1050" t="b">
        <f t="shared" si="375"/>
        <v>1</v>
      </c>
      <c r="BK1050" t="b">
        <f t="shared" si="376"/>
        <v>1</v>
      </c>
      <c r="BM1050">
        <f t="shared" ca="1" si="395"/>
        <v>0.5763678935451173</v>
      </c>
      <c r="BN1050" t="b">
        <f t="shared" ca="1" si="396"/>
        <v>0</v>
      </c>
    </row>
    <row r="1051" spans="1:66" x14ac:dyDescent="0.45">
      <c r="A1051" s="1">
        <v>44012</v>
      </c>
      <c r="B1051">
        <v>9.4977499999999999</v>
      </c>
      <c r="C1051" s="1">
        <v>44012</v>
      </c>
      <c r="D1051">
        <v>278.709991</v>
      </c>
      <c r="E1051">
        <f t="shared" si="377"/>
        <v>3.236413043478268E-2</v>
      </c>
      <c r="F1051" s="4">
        <f t="shared" si="378"/>
        <v>1.8155918687656945E-2</v>
      </c>
      <c r="G1051">
        <f t="shared" ca="1" si="379"/>
        <v>4.3656614362137004E-3</v>
      </c>
      <c r="H1051">
        <f t="shared" ca="1" si="380"/>
        <v>3.6785168491566808E-2</v>
      </c>
      <c r="I1051">
        <f t="shared" ca="1" si="381"/>
        <v>-0.22064811749083893</v>
      </c>
      <c r="J1051">
        <f t="shared" ca="1" si="382"/>
        <v>5.6549849834987134</v>
      </c>
      <c r="K1051">
        <f t="shared" ca="1" si="383"/>
        <v>1.2024867788358353</v>
      </c>
      <c r="L1051">
        <f t="shared" ca="1" si="384"/>
        <v>2.1232177942646016</v>
      </c>
      <c r="M1051">
        <f t="shared" ca="1" si="385"/>
        <v>1.5667718715193981E-3</v>
      </c>
      <c r="N1051">
        <f t="shared" ca="1" si="386"/>
        <v>2.5538536204433967E-2</v>
      </c>
      <c r="O1051">
        <f t="shared" ca="1" si="387"/>
        <v>-0.36462336533967382</v>
      </c>
      <c r="P1051">
        <f t="shared" ca="1" si="388"/>
        <v>7.8628347827022322</v>
      </c>
      <c r="Q1051">
        <f t="shared" ca="1" si="389"/>
        <v>0.98375557747307529</v>
      </c>
      <c r="R1051">
        <f t="shared" ca="1" si="390"/>
        <v>1.8725113791714108</v>
      </c>
      <c r="T1051">
        <f t="shared" si="391"/>
        <v>1.0323641304347826</v>
      </c>
      <c r="U1051" s="6">
        <f t="shared" ca="1" si="392"/>
        <v>1.0050529100529098</v>
      </c>
      <c r="BJ1051" t="b">
        <f t="shared" si="375"/>
        <v>1</v>
      </c>
      <c r="BK1051" t="b">
        <f t="shared" si="376"/>
        <v>1</v>
      </c>
      <c r="BM1051">
        <f t="shared" ca="1" si="395"/>
        <v>0.58243003490593548</v>
      </c>
      <c r="BN1051" t="b">
        <f t="shared" ca="1" si="396"/>
        <v>0</v>
      </c>
    </row>
    <row r="1052" spans="1:66" x14ac:dyDescent="0.45">
      <c r="A1052" s="1">
        <v>44011</v>
      </c>
      <c r="B1052">
        <v>9.1999999999999993</v>
      </c>
      <c r="C1052" s="1">
        <v>44011</v>
      </c>
      <c r="D1052">
        <v>273.73998999999998</v>
      </c>
      <c r="E1052">
        <f t="shared" si="377"/>
        <v>4.9153468050245697E-3</v>
      </c>
      <c r="F1052" s="4">
        <f t="shared" si="378"/>
        <v>1.0185175614300154E-2</v>
      </c>
      <c r="G1052">
        <f t="shared" ca="1" si="379"/>
        <v>4.1406183387149905E-3</v>
      </c>
      <c r="H1052">
        <f t="shared" ca="1" si="380"/>
        <v>3.6750679592000422E-2</v>
      </c>
      <c r="I1052">
        <f t="shared" ca="1" si="381"/>
        <v>-0.20546139629297966</v>
      </c>
      <c r="J1052">
        <f t="shared" ca="1" si="382"/>
        <v>5.6808184359544436</v>
      </c>
      <c r="K1052">
        <f t="shared" ca="1" si="383"/>
        <v>1.2024867788358353</v>
      </c>
      <c r="L1052">
        <f t="shared" ca="1" si="384"/>
        <v>1.9917454464163113</v>
      </c>
      <c r="M1052">
        <f t="shared" ca="1" si="385"/>
        <v>1.4406186182084821E-3</v>
      </c>
      <c r="N1052">
        <f t="shared" ca="1" si="386"/>
        <v>2.551848697582566E-2</v>
      </c>
      <c r="O1052">
        <f t="shared" ca="1" si="387"/>
        <v>-0.3520943455767464</v>
      </c>
      <c r="P1052">
        <f t="shared" ca="1" si="388"/>
        <v>7.8890458425064063</v>
      </c>
      <c r="Q1052">
        <f t="shared" ca="1" si="389"/>
        <v>0.98375557747307529</v>
      </c>
      <c r="R1052">
        <f t="shared" ca="1" si="390"/>
        <v>1.7653710471264936</v>
      </c>
      <c r="T1052">
        <f t="shared" si="391"/>
        <v>1.0049153468050245</v>
      </c>
      <c r="U1052" s="6">
        <f t="shared" ca="1" si="392"/>
        <v>0.9657018395570367</v>
      </c>
      <c r="BJ1052" t="b">
        <f t="shared" si="375"/>
        <v>1</v>
      </c>
      <c r="BK1052" t="b">
        <f t="shared" si="376"/>
        <v>1</v>
      </c>
      <c r="BM1052">
        <f t="shared" ca="1" si="395"/>
        <v>0.54506609143107987</v>
      </c>
      <c r="BN1052" t="b">
        <f t="shared" ca="1" si="396"/>
        <v>1</v>
      </c>
    </row>
    <row r="1053" spans="1:66" x14ac:dyDescent="0.45">
      <c r="A1053" s="1">
        <v>44008</v>
      </c>
      <c r="B1053">
        <v>9.1549999999999994</v>
      </c>
      <c r="C1053" s="1">
        <v>44008</v>
      </c>
      <c r="D1053">
        <v>270.98001099999999</v>
      </c>
      <c r="E1053">
        <f t="shared" si="377"/>
        <v>-3.530031612223402E-2</v>
      </c>
      <c r="F1053" s="4">
        <f t="shared" si="378"/>
        <v>-1.847282034246121E-2</v>
      </c>
      <c r="G1053">
        <f t="shared" ca="1" si="379"/>
        <v>4.1144140888215884E-3</v>
      </c>
      <c r="H1053">
        <f t="shared" ca="1" si="380"/>
        <v>3.6751992825257346E-2</v>
      </c>
      <c r="I1053">
        <f t="shared" ca="1" si="381"/>
        <v>-0.20328791564739496</v>
      </c>
      <c r="J1053">
        <f t="shared" ca="1" si="382"/>
        <v>5.6789776533066663</v>
      </c>
      <c r="K1053">
        <f t="shared" ca="1" si="383"/>
        <v>1.2024867788358353</v>
      </c>
      <c r="L1053">
        <f t="shared" ca="1" si="384"/>
        <v>1.9917454464163113</v>
      </c>
      <c r="M1053">
        <f t="shared" ca="1" si="385"/>
        <v>1.4130794730039177E-3</v>
      </c>
      <c r="N1053">
        <f t="shared" ca="1" si="386"/>
        <v>2.5511973716506861E-2</v>
      </c>
      <c r="O1053">
        <f t="shared" ca="1" si="387"/>
        <v>-0.34928703466160166</v>
      </c>
      <c r="P1053">
        <f t="shared" ca="1" si="388"/>
        <v>7.8986006989123743</v>
      </c>
      <c r="Q1053">
        <f t="shared" ca="1" si="389"/>
        <v>0.98375557747307529</v>
      </c>
      <c r="R1053">
        <f t="shared" ca="1" si="390"/>
        <v>1.7653710471264936</v>
      </c>
      <c r="T1053">
        <f t="shared" si="391"/>
        <v>0.96469968387776595</v>
      </c>
      <c r="U1053" s="6">
        <f t="shared" ca="1" si="392"/>
        <v>0.98852746659468205</v>
      </c>
      <c r="BJ1053" t="b">
        <f t="shared" si="375"/>
        <v>1</v>
      </c>
      <c r="BK1053" t="b">
        <f t="shared" si="376"/>
        <v>1</v>
      </c>
      <c r="BM1053">
        <f t="shared" ca="1" si="395"/>
        <v>0.53180714719037248</v>
      </c>
      <c r="BN1053" t="b">
        <f t="shared" ca="1" si="396"/>
        <v>1</v>
      </c>
    </row>
    <row r="1054" spans="1:66" x14ac:dyDescent="0.45">
      <c r="A1054" s="1">
        <v>44007</v>
      </c>
      <c r="B1054">
        <v>9.49</v>
      </c>
      <c r="C1054" s="1">
        <v>44007</v>
      </c>
      <c r="D1054">
        <v>276.07998700000002</v>
      </c>
      <c r="E1054">
        <f t="shared" si="377"/>
        <v>2.7556710519192267E-2</v>
      </c>
      <c r="F1054" s="4">
        <f t="shared" si="378"/>
        <v>1.328633971803961E-2</v>
      </c>
      <c r="G1054">
        <f t="shared" ca="1" si="379"/>
        <v>4.3223055591587109E-3</v>
      </c>
      <c r="H1054">
        <f t="shared" ca="1" si="380"/>
        <v>3.6645360214660902E-2</v>
      </c>
      <c r="I1054">
        <f t="shared" ca="1" si="381"/>
        <v>-0.21594211201773833</v>
      </c>
      <c r="J1054">
        <f t="shared" ca="1" si="382"/>
        <v>5.7788422985368397</v>
      </c>
      <c r="K1054">
        <f t="shared" ca="1" si="383"/>
        <v>1.2024867788358353</v>
      </c>
      <c r="L1054">
        <f t="shared" ca="1" si="384"/>
        <v>2.1078083621551973</v>
      </c>
      <c r="M1054">
        <f t="shared" ca="1" si="385"/>
        <v>1.5568681968679602E-3</v>
      </c>
      <c r="N1054">
        <f t="shared" ca="1" si="386"/>
        <v>2.5480352600596081E-2</v>
      </c>
      <c r="O1054">
        <f t="shared" ca="1" si="387"/>
        <v>-0.36506248228555033</v>
      </c>
      <c r="P1054">
        <f t="shared" ca="1" si="388"/>
        <v>7.9593952854363481</v>
      </c>
      <c r="Q1054">
        <f t="shared" ca="1" si="389"/>
        <v>0.98375557747307529</v>
      </c>
      <c r="R1054">
        <f t="shared" ca="1" si="390"/>
        <v>1.8596235250971587</v>
      </c>
      <c r="T1054">
        <f t="shared" si="391"/>
        <v>1.0275567105191923</v>
      </c>
      <c r="U1054" s="6">
        <f t="shared" ca="1" si="392"/>
        <v>1.0295074853547408</v>
      </c>
      <c r="BJ1054" t="b">
        <f t="shared" si="375"/>
        <v>1</v>
      </c>
      <c r="BK1054" t="b">
        <f t="shared" si="376"/>
        <v>1</v>
      </c>
      <c r="BM1054">
        <f t="shared" ca="1" si="395"/>
        <v>0.51694057307609587</v>
      </c>
      <c r="BN1054" t="b">
        <f t="shared" ca="1" si="396"/>
        <v>0</v>
      </c>
    </row>
    <row r="1055" spans="1:66" x14ac:dyDescent="0.45">
      <c r="A1055" s="1">
        <v>44006</v>
      </c>
      <c r="B1055">
        <v>9.2355</v>
      </c>
      <c r="C1055" s="1">
        <v>44006</v>
      </c>
      <c r="D1055">
        <v>272.459991</v>
      </c>
      <c r="E1055">
        <f t="shared" si="377"/>
        <v>-2.2698412698412621E-2</v>
      </c>
      <c r="F1055" s="4">
        <f t="shared" si="378"/>
        <v>-2.260015344381721E-2</v>
      </c>
      <c r="G1055">
        <f t="shared" ca="1" si="379"/>
        <v>4.2587602337095642E-3</v>
      </c>
      <c r="H1055">
        <f t="shared" ca="1" si="380"/>
        <v>3.6615875146155268E-2</v>
      </c>
      <c r="I1055">
        <f t="shared" ca="1" si="381"/>
        <v>-0.21238153947629718</v>
      </c>
      <c r="J1055">
        <f t="shared" ca="1" si="382"/>
        <v>5.8049736800613063</v>
      </c>
      <c r="K1055">
        <f t="shared" ca="1" si="383"/>
        <v>1.2024867788358353</v>
      </c>
      <c r="L1055">
        <f t="shared" ca="1" si="384"/>
        <v>1.9676736993989066</v>
      </c>
      <c r="M1055">
        <f t="shared" ca="1" si="385"/>
        <v>1.4655439745408533E-3</v>
      </c>
      <c r="N1055">
        <f t="shared" ca="1" si="386"/>
        <v>2.5470831473676726E-2</v>
      </c>
      <c r="O1055">
        <f t="shared" ca="1" si="387"/>
        <v>-0.35518843605819644</v>
      </c>
      <c r="P1055">
        <f t="shared" ca="1" si="388"/>
        <v>7.9703722322230393</v>
      </c>
      <c r="Q1055">
        <f t="shared" ca="1" si="389"/>
        <v>0.98375557747307529</v>
      </c>
      <c r="R1055">
        <f t="shared" ca="1" si="390"/>
        <v>1.8319546635432309</v>
      </c>
      <c r="T1055">
        <f t="shared" si="391"/>
        <v>0.97730158730158734</v>
      </c>
      <c r="U1055" s="6">
        <f t="shared" ca="1" si="392"/>
        <v>0.99994586401039398</v>
      </c>
      <c r="BJ1055" t="b">
        <f t="shared" si="375"/>
        <v>1</v>
      </c>
      <c r="BK1055" t="b">
        <f t="shared" si="376"/>
        <v>1</v>
      </c>
      <c r="BM1055">
        <f t="shared" ca="1" si="395"/>
        <v>0.48604802578933537</v>
      </c>
      <c r="BN1055" t="b">
        <f t="shared" ca="1" si="396"/>
        <v>1</v>
      </c>
    </row>
    <row r="1056" spans="1:66" x14ac:dyDescent="0.45">
      <c r="A1056" s="1">
        <v>44005</v>
      </c>
      <c r="B1056">
        <v>9.4499999999999993</v>
      </c>
      <c r="C1056" s="1">
        <v>44005</v>
      </c>
      <c r="D1056">
        <v>278.76001000000002</v>
      </c>
      <c r="E1056">
        <f t="shared" si="377"/>
        <v>-8.0562626289133795E-3</v>
      </c>
      <c r="F1056" s="4">
        <f t="shared" si="378"/>
        <v>6.5718494506258789E-3</v>
      </c>
      <c r="G1056">
        <f t="shared" ca="1" si="379"/>
        <v>4.4240295152256975E-3</v>
      </c>
      <c r="H1056">
        <f t="shared" ca="1" si="380"/>
        <v>3.6568154708598019E-2</v>
      </c>
      <c r="I1056">
        <f t="shared" ca="1" si="381"/>
        <v>-0.22485265290965809</v>
      </c>
      <c r="J1056">
        <f t="shared" ca="1" si="382"/>
        <v>5.8537597465418303</v>
      </c>
      <c r="K1056">
        <f t="shared" ca="1" si="383"/>
        <v>1.2024867788358353</v>
      </c>
      <c r="L1056">
        <f t="shared" ca="1" si="384"/>
        <v>1.9952362366770602</v>
      </c>
      <c r="M1056">
        <f t="shared" ca="1" si="385"/>
        <v>1.5401199672227491E-3</v>
      </c>
      <c r="N1056">
        <f t="shared" ca="1" si="386"/>
        <v>2.5421803392528666E-2</v>
      </c>
      <c r="O1056">
        <f t="shared" ca="1" si="387"/>
        <v>-0.36206756549553437</v>
      </c>
      <c r="P1056">
        <f t="shared" ca="1" si="388"/>
        <v>8.0558098996138021</v>
      </c>
      <c r="Q1056">
        <f t="shared" ca="1" si="389"/>
        <v>0.98375557747307529</v>
      </c>
      <c r="R1056">
        <f t="shared" ca="1" si="390"/>
        <v>1.8319546635432309</v>
      </c>
      <c r="T1056">
        <f t="shared" si="391"/>
        <v>0.99194373737108665</v>
      </c>
      <c r="U1056" s="6">
        <f t="shared" ca="1" si="392"/>
        <v>1.0420686993438828</v>
      </c>
      <c r="BJ1056" t="b">
        <f t="shared" si="375"/>
        <v>1</v>
      </c>
      <c r="BK1056" t="b">
        <f t="shared" si="376"/>
        <v>1</v>
      </c>
      <c r="BM1056">
        <f t="shared" ca="1" si="395"/>
        <v>0.41799849041120485</v>
      </c>
      <c r="BN1056" t="b">
        <f t="shared" ca="1" si="396"/>
        <v>0</v>
      </c>
    </row>
    <row r="1057" spans="1:66" x14ac:dyDescent="0.45">
      <c r="A1057" s="1">
        <v>44004</v>
      </c>
      <c r="B1057">
        <v>9.5267499999999998</v>
      </c>
      <c r="C1057" s="1">
        <v>44004</v>
      </c>
      <c r="D1057">
        <v>276.94000199999999</v>
      </c>
      <c r="E1057">
        <f t="shared" si="377"/>
        <v>2.8667836415170674E-2</v>
      </c>
      <c r="F1057" s="4">
        <f t="shared" si="378"/>
        <v>1.5995359923470742E-2</v>
      </c>
      <c r="G1057">
        <f t="shared" ca="1" si="379"/>
        <v>4.4339892527610501E-3</v>
      </c>
      <c r="H1057">
        <f t="shared" ca="1" si="380"/>
        <v>3.6565009612298471E-2</v>
      </c>
      <c r="I1057">
        <f t="shared" ca="1" si="381"/>
        <v>-0.22565404908622175</v>
      </c>
      <c r="J1057">
        <f t="shared" ca="1" si="382"/>
        <v>5.8570372332080032</v>
      </c>
      <c r="K1057">
        <f t="shared" ca="1" si="383"/>
        <v>1.2024867788358353</v>
      </c>
      <c r="L1057">
        <f t="shared" ca="1" si="384"/>
        <v>1.9952362366770602</v>
      </c>
      <c r="M1057">
        <f t="shared" ca="1" si="385"/>
        <v>1.5001805764735465E-3</v>
      </c>
      <c r="N1057">
        <f t="shared" ca="1" si="386"/>
        <v>2.5420133173417833E-2</v>
      </c>
      <c r="O1057">
        <f t="shared" ca="1" si="387"/>
        <v>-0.35742515837701838</v>
      </c>
      <c r="P1057">
        <f t="shared" ca="1" si="388"/>
        <v>8.0564137000662157</v>
      </c>
      <c r="Q1057">
        <f t="shared" ca="1" si="389"/>
        <v>0.98375557747307529</v>
      </c>
      <c r="R1057">
        <f t="shared" ca="1" si="390"/>
        <v>1.8319546635432309</v>
      </c>
      <c r="T1057">
        <f t="shared" si="391"/>
        <v>1.0286678364151707</v>
      </c>
      <c r="U1057" s="6">
        <f t="shared" ca="1" si="392"/>
        <v>1.0384793568606077</v>
      </c>
      <c r="BJ1057" t="b">
        <f t="shared" si="375"/>
        <v>1</v>
      </c>
      <c r="BK1057" t="b">
        <f t="shared" si="376"/>
        <v>1</v>
      </c>
      <c r="BM1057">
        <f t="shared" ca="1" si="395"/>
        <v>0.40023558385192803</v>
      </c>
      <c r="BN1057" t="b">
        <f t="shared" ca="1" si="396"/>
        <v>0</v>
      </c>
    </row>
    <row r="1058" spans="1:66" x14ac:dyDescent="0.45">
      <c r="A1058" s="1">
        <v>44001</v>
      </c>
      <c r="B1058">
        <v>9.2612500000000004</v>
      </c>
      <c r="C1058" s="1">
        <v>44001</v>
      </c>
      <c r="D1058">
        <v>272.57998700000002</v>
      </c>
      <c r="E1058">
        <f t="shared" si="377"/>
        <v>4.6919071382079038E-3</v>
      </c>
      <c r="F1058" s="4">
        <f t="shared" si="378"/>
        <v>-6.6326787164579003E-3</v>
      </c>
      <c r="G1058">
        <f t="shared" ca="1" si="379"/>
        <v>4.6159641261485761E-3</v>
      </c>
      <c r="H1058">
        <f t="shared" ca="1" si="380"/>
        <v>3.6776176018079802E-2</v>
      </c>
      <c r="I1058">
        <f t="shared" ca="1" si="381"/>
        <v>-0.21549312856747818</v>
      </c>
      <c r="J1058">
        <f t="shared" ca="1" si="382"/>
        <v>5.6957936881208182</v>
      </c>
      <c r="K1058">
        <f t="shared" ca="1" si="383"/>
        <v>1.2790023800990451</v>
      </c>
      <c r="L1058">
        <f t="shared" ca="1" si="384"/>
        <v>1.9952362366770602</v>
      </c>
      <c r="M1058">
        <f t="shared" ca="1" si="385"/>
        <v>1.5213314672175716E-3</v>
      </c>
      <c r="N1058">
        <f t="shared" ca="1" si="386"/>
        <v>2.5434010611096982E-2</v>
      </c>
      <c r="O1058">
        <f t="shared" ca="1" si="387"/>
        <v>-0.35827438484511753</v>
      </c>
      <c r="P1058">
        <f t="shared" ca="1" si="388"/>
        <v>8.0343899496953419</v>
      </c>
      <c r="Q1058">
        <f t="shared" ca="1" si="389"/>
        <v>0.98375557747307529</v>
      </c>
      <c r="R1058">
        <f t="shared" ca="1" si="390"/>
        <v>1.8319546635432309</v>
      </c>
      <c r="T1058">
        <f t="shared" si="391"/>
        <v>1.0046919071382079</v>
      </c>
      <c r="U1058" s="6">
        <f t="shared" ca="1" si="392"/>
        <v>1.036803806325217</v>
      </c>
      <c r="BJ1058" t="b">
        <f t="shared" si="375"/>
        <v>1</v>
      </c>
      <c r="BK1058" t="b">
        <f t="shared" si="376"/>
        <v>1</v>
      </c>
      <c r="BM1058">
        <f t="shared" ca="1" si="395"/>
        <v>0.43363039028069306</v>
      </c>
      <c r="BN1058" t="b">
        <f t="shared" ca="1" si="396"/>
        <v>0</v>
      </c>
    </row>
    <row r="1059" spans="1:66" x14ac:dyDescent="0.45">
      <c r="A1059" s="1">
        <v>44000</v>
      </c>
      <c r="B1059">
        <v>9.218</v>
      </c>
      <c r="C1059" s="1">
        <v>44000</v>
      </c>
      <c r="D1059">
        <v>274.39999399999999</v>
      </c>
      <c r="E1059">
        <f t="shared" si="377"/>
        <v>-1.9488956258121135E-3</v>
      </c>
      <c r="F1059" s="4">
        <f t="shared" si="378"/>
        <v>5.4596386287106479E-3</v>
      </c>
      <c r="G1059">
        <f t="shared" ca="1" si="379"/>
        <v>4.7322987063130525E-3</v>
      </c>
      <c r="H1059">
        <f t="shared" ca="1" si="380"/>
        <v>3.6813199097741951E-2</v>
      </c>
      <c r="I1059">
        <f t="shared" ca="1" si="381"/>
        <v>-0.22312572156378999</v>
      </c>
      <c r="J1059">
        <f t="shared" ca="1" si="382"/>
        <v>5.6643342970635784</v>
      </c>
      <c r="K1059">
        <f t="shared" ca="1" si="383"/>
        <v>1.2790023800990451</v>
      </c>
      <c r="L1059">
        <f t="shared" ca="1" si="384"/>
        <v>2.1373338605012155</v>
      </c>
      <c r="M1059">
        <f t="shared" ca="1" si="385"/>
        <v>1.6410166718540157E-3</v>
      </c>
      <c r="N1059">
        <f t="shared" ca="1" si="386"/>
        <v>2.5451761598513919E-2</v>
      </c>
      <c r="O1059">
        <f t="shared" ca="1" si="387"/>
        <v>-0.37039788195442491</v>
      </c>
      <c r="P1059">
        <f t="shared" ca="1" si="388"/>
        <v>8.0111945431002738</v>
      </c>
      <c r="Q1059">
        <f t="shared" ca="1" si="389"/>
        <v>0.98375557747307529</v>
      </c>
      <c r="R1059">
        <f t="shared" ca="1" si="390"/>
        <v>2.0109032364928181</v>
      </c>
      <c r="T1059">
        <f t="shared" si="391"/>
        <v>0.99805110437418787</v>
      </c>
      <c r="U1059" s="6">
        <f t="shared" ca="1" si="392"/>
        <v>1.0479465681398321</v>
      </c>
      <c r="BJ1059" t="b">
        <f t="shared" si="375"/>
        <v>1</v>
      </c>
      <c r="BK1059" t="b">
        <f t="shared" si="376"/>
        <v>1</v>
      </c>
      <c r="BM1059">
        <f t="shared" ca="1" si="395"/>
        <v>0.4957617692595937</v>
      </c>
      <c r="BN1059" t="b">
        <f t="shared" ca="1" si="396"/>
        <v>0</v>
      </c>
    </row>
    <row r="1060" spans="1:66" x14ac:dyDescent="0.45">
      <c r="A1060" s="1">
        <v>43999</v>
      </c>
      <c r="B1060">
        <v>9.2360000000000007</v>
      </c>
      <c r="C1060" s="1">
        <v>43999</v>
      </c>
      <c r="D1060">
        <v>272.91000400000001</v>
      </c>
      <c r="E1060">
        <f t="shared" si="377"/>
        <v>1.8470529856095323E-2</v>
      </c>
      <c r="F1060" s="4">
        <f t="shared" si="378"/>
        <v>-7.6885985590327153E-4</v>
      </c>
      <c r="G1060">
        <f t="shared" ca="1" si="379"/>
        <v>4.6423476438773705E-3</v>
      </c>
      <c r="H1060">
        <f t="shared" ca="1" si="380"/>
        <v>3.6851565334446661E-2</v>
      </c>
      <c r="I1060">
        <f t="shared" ca="1" si="381"/>
        <v>-0.21652571087749448</v>
      </c>
      <c r="J1060">
        <f t="shared" ca="1" si="382"/>
        <v>5.6269594569187005</v>
      </c>
      <c r="K1060">
        <f t="shared" ca="1" si="383"/>
        <v>1.2790023800990451</v>
      </c>
      <c r="L1060">
        <f t="shared" ca="1" si="384"/>
        <v>2.1078083621551973</v>
      </c>
      <c r="M1060">
        <f t="shared" ca="1" si="385"/>
        <v>1.5521431597221181E-3</v>
      </c>
      <c r="N1060">
        <f t="shared" ca="1" si="386"/>
        <v>2.5469387688208459E-2</v>
      </c>
      <c r="O1060">
        <f t="shared" ca="1" si="387"/>
        <v>-0.35990757761036102</v>
      </c>
      <c r="P1060">
        <f t="shared" ca="1" si="388"/>
        <v>7.9758819403144665</v>
      </c>
      <c r="Q1060">
        <f t="shared" ca="1" si="389"/>
        <v>0.98375557747307529</v>
      </c>
      <c r="R1060">
        <f t="shared" ca="1" si="390"/>
        <v>1.8596235250971587</v>
      </c>
      <c r="T1060">
        <f t="shared" si="391"/>
        <v>1.0184705298560954</v>
      </c>
      <c r="U1060" s="6">
        <f t="shared" ca="1" si="392"/>
        <v>0.98604104945685556</v>
      </c>
      <c r="BJ1060" t="b">
        <f t="shared" si="375"/>
        <v>1</v>
      </c>
      <c r="BK1060" t="b">
        <f t="shared" si="376"/>
        <v>1</v>
      </c>
      <c r="BM1060">
        <f t="shared" ca="1" si="395"/>
        <v>0.48243436429394659</v>
      </c>
      <c r="BN1060" t="b">
        <f t="shared" ca="1" si="396"/>
        <v>1</v>
      </c>
    </row>
    <row r="1061" spans="1:66" x14ac:dyDescent="0.45">
      <c r="A1061" s="1">
        <v>43998</v>
      </c>
      <c r="B1061">
        <v>9.0685000000000002</v>
      </c>
      <c r="C1061" s="1">
        <v>43998</v>
      </c>
      <c r="D1061">
        <v>273.11999500000002</v>
      </c>
      <c r="E1061">
        <f t="shared" si="377"/>
        <v>-1.1472952718353982E-2</v>
      </c>
      <c r="F1061" s="4">
        <f t="shared" si="378"/>
        <v>2.1047535274123865E-2</v>
      </c>
      <c r="G1061">
        <f t="shared" ca="1" si="379"/>
        <v>4.565264455674737E-3</v>
      </c>
      <c r="H1061">
        <f t="shared" ca="1" si="380"/>
        <v>3.6838616663335773E-2</v>
      </c>
      <c r="I1061">
        <f t="shared" ca="1" si="381"/>
        <v>-0.21068220807342541</v>
      </c>
      <c r="J1061">
        <f t="shared" ca="1" si="382"/>
        <v>5.6372305807617122</v>
      </c>
      <c r="K1061">
        <f t="shared" ca="1" si="383"/>
        <v>1.2790023800990451</v>
      </c>
      <c r="L1061">
        <f t="shared" ca="1" si="384"/>
        <v>2.1078083621551973</v>
      </c>
      <c r="M1061">
        <f t="shared" ca="1" si="385"/>
        <v>1.55271186232486E-3</v>
      </c>
      <c r="N1061">
        <f t="shared" ca="1" si="386"/>
        <v>2.5469336872206712E-2</v>
      </c>
      <c r="O1061">
        <f t="shared" ca="1" si="387"/>
        <v>-0.35997685771715132</v>
      </c>
      <c r="P1061">
        <f t="shared" ca="1" si="388"/>
        <v>7.9760026376659434</v>
      </c>
      <c r="Q1061">
        <f t="shared" ca="1" si="389"/>
        <v>0.98375557747307529</v>
      </c>
      <c r="R1061">
        <f t="shared" ca="1" si="390"/>
        <v>1.8596235250971587</v>
      </c>
      <c r="T1061">
        <f t="shared" si="391"/>
        <v>0.98852704728164598</v>
      </c>
      <c r="U1061" s="6">
        <f t="shared" ca="1" si="392"/>
        <v>1.002487287198762</v>
      </c>
      <c r="BJ1061" t="b">
        <f t="shared" si="375"/>
        <v>1</v>
      </c>
      <c r="BK1061" t="b">
        <f t="shared" si="376"/>
        <v>1</v>
      </c>
      <c r="BM1061">
        <f t="shared" ca="1" si="395"/>
        <v>0.49734890816013966</v>
      </c>
      <c r="BN1061" t="b">
        <f t="shared" ca="1" si="396"/>
        <v>0</v>
      </c>
    </row>
    <row r="1062" spans="1:66" x14ac:dyDescent="0.45">
      <c r="A1062" s="1">
        <v>43997</v>
      </c>
      <c r="B1062">
        <v>9.1737500000000001</v>
      </c>
      <c r="C1062" s="1">
        <v>43997</v>
      </c>
      <c r="D1062">
        <v>267.48998999999998</v>
      </c>
      <c r="E1062">
        <f t="shared" si="377"/>
        <v>2.7008116428771437E-2</v>
      </c>
      <c r="F1062" s="4">
        <f t="shared" si="378"/>
        <v>1.2452603522213172E-2</v>
      </c>
      <c r="G1062">
        <f t="shared" ca="1" si="379"/>
        <v>4.8018873758227673E-3</v>
      </c>
      <c r="H1062">
        <f t="shared" ca="1" si="380"/>
        <v>3.6887038354561301E-2</v>
      </c>
      <c r="I1062">
        <f t="shared" ca="1" si="381"/>
        <v>-0.22577834166515634</v>
      </c>
      <c r="J1062">
        <f t="shared" ca="1" si="382"/>
        <v>5.5998791236156249</v>
      </c>
      <c r="K1062">
        <f t="shared" ca="1" si="383"/>
        <v>1.2790023800990451</v>
      </c>
      <c r="L1062">
        <f t="shared" ca="1" si="384"/>
        <v>2.1529591429556647</v>
      </c>
      <c r="M1062">
        <f t="shared" ca="1" si="385"/>
        <v>1.5355693526209069E-3</v>
      </c>
      <c r="N1062">
        <f t="shared" ca="1" si="386"/>
        <v>2.5457300617764609E-2</v>
      </c>
      <c r="O1062">
        <f t="shared" ca="1" si="387"/>
        <v>-0.35945067925346108</v>
      </c>
      <c r="P1062">
        <f t="shared" ca="1" si="388"/>
        <v>7.9949117794532958</v>
      </c>
      <c r="Q1062">
        <f t="shared" ca="1" si="389"/>
        <v>0.98375557747307529</v>
      </c>
      <c r="R1062">
        <f t="shared" ca="1" si="390"/>
        <v>1.8596235250971587</v>
      </c>
      <c r="T1062">
        <f t="shared" si="391"/>
        <v>1.0270081164287714</v>
      </c>
      <c r="U1062" s="6">
        <f t="shared" ca="1" si="392"/>
        <v>1.0418796138557638</v>
      </c>
      <c r="BJ1062" t="b">
        <f t="shared" si="375"/>
        <v>1</v>
      </c>
      <c r="BK1062" t="b">
        <f t="shared" si="376"/>
        <v>1</v>
      </c>
      <c r="BM1062">
        <f t="shared" ca="1" si="395"/>
        <v>0.43016617383462208</v>
      </c>
      <c r="BN1062" t="b">
        <f t="shared" ca="1" si="396"/>
        <v>0</v>
      </c>
    </row>
    <row r="1063" spans="1:66" x14ac:dyDescent="0.45">
      <c r="A1063" s="1">
        <v>43994</v>
      </c>
      <c r="B1063">
        <v>8.9324999999999992</v>
      </c>
      <c r="C1063" s="1">
        <v>43994</v>
      </c>
      <c r="D1063">
        <v>264.20001200000002</v>
      </c>
      <c r="E1063">
        <f t="shared" si="377"/>
        <v>1.5489555208185152E-2</v>
      </c>
      <c r="F1063" s="4">
        <f t="shared" si="378"/>
        <v>1.2299406578773531E-2</v>
      </c>
      <c r="G1063">
        <f t="shared" ca="1" si="379"/>
        <v>4.6489234315033835E-3</v>
      </c>
      <c r="H1063">
        <f t="shared" ca="1" si="380"/>
        <v>3.6857910266854643E-2</v>
      </c>
      <c r="I1063">
        <f t="shared" ca="1" si="381"/>
        <v>-0.21490777169248565</v>
      </c>
      <c r="J1063">
        <f t="shared" ca="1" si="382"/>
        <v>5.6228264856866064</v>
      </c>
      <c r="K1063">
        <f t="shared" ca="1" si="383"/>
        <v>1.2790023800990451</v>
      </c>
      <c r="L1063">
        <f t="shared" ca="1" si="384"/>
        <v>2.1373338605012155</v>
      </c>
      <c r="M1063">
        <f t="shared" ca="1" si="385"/>
        <v>1.4756885647110962E-3</v>
      </c>
      <c r="N1063">
        <f t="shared" ca="1" si="386"/>
        <v>2.5445574963509715E-2</v>
      </c>
      <c r="O1063">
        <f t="shared" ca="1" si="387"/>
        <v>-0.35321785797827482</v>
      </c>
      <c r="P1063">
        <f t="shared" ca="1" si="388"/>
        <v>8.0116744914480833</v>
      </c>
      <c r="Q1063">
        <f t="shared" ca="1" si="389"/>
        <v>0.98375557747307529</v>
      </c>
      <c r="R1063">
        <f t="shared" ca="1" si="390"/>
        <v>1.8319546635432309</v>
      </c>
      <c r="T1063">
        <f t="shared" si="391"/>
        <v>1.0154895552081851</v>
      </c>
      <c r="U1063" s="6">
        <f t="shared" ca="1" si="392"/>
        <v>1.0014013452914798</v>
      </c>
      <c r="BJ1063" t="b">
        <f t="shared" si="375"/>
        <v>1</v>
      </c>
      <c r="BK1063" t="b">
        <f t="shared" si="376"/>
        <v>1</v>
      </c>
      <c r="BM1063">
        <f t="shared" ca="1" si="395"/>
        <v>0.42003882660270619</v>
      </c>
      <c r="BN1063" t="b">
        <f t="shared" ca="1" si="396"/>
        <v>0</v>
      </c>
    </row>
    <row r="1064" spans="1:66" x14ac:dyDescent="0.45">
      <c r="A1064" s="1">
        <v>43993</v>
      </c>
      <c r="B1064">
        <v>8.7962500000000006</v>
      </c>
      <c r="C1064" s="1">
        <v>43993</v>
      </c>
      <c r="D1064">
        <v>260.98998999999998</v>
      </c>
      <c r="E1064">
        <f t="shared" si="377"/>
        <v>-6.0906931432994277E-2</v>
      </c>
      <c r="F1064" s="4">
        <f t="shared" si="378"/>
        <v>-5.6980847774937005E-2</v>
      </c>
      <c r="G1064">
        <f t="shared" ca="1" si="379"/>
        <v>4.4611704272968485E-3</v>
      </c>
      <c r="H1064">
        <f t="shared" ca="1" si="380"/>
        <v>3.6898029880994929E-2</v>
      </c>
      <c r="I1064">
        <f t="shared" ca="1" si="381"/>
        <v>-0.20084203578539048</v>
      </c>
      <c r="J1064">
        <f t="shared" ca="1" si="382"/>
        <v>5.5822386364731651</v>
      </c>
      <c r="K1064">
        <f t="shared" ca="1" si="383"/>
        <v>1.2790023800990451</v>
      </c>
      <c r="L1064">
        <f t="shared" ca="1" si="384"/>
        <v>2.0537069357809545</v>
      </c>
      <c r="M1064">
        <f t="shared" ca="1" si="385"/>
        <v>1.4018351967506348E-3</v>
      </c>
      <c r="N1064">
        <f t="shared" ca="1" si="386"/>
        <v>2.5435435504576834E-2</v>
      </c>
      <c r="O1064">
        <f t="shared" ca="1" si="387"/>
        <v>-0.34525184196630865</v>
      </c>
      <c r="P1064">
        <f t="shared" ca="1" si="388"/>
        <v>8.0250063600617132</v>
      </c>
      <c r="Q1064">
        <f t="shared" ca="1" si="389"/>
        <v>0.98375557747307529</v>
      </c>
      <c r="R1064">
        <f t="shared" ca="1" si="390"/>
        <v>1.817708908365459</v>
      </c>
      <c r="T1064">
        <f t="shared" si="391"/>
        <v>0.9390930685670057</v>
      </c>
      <c r="U1064" s="6">
        <f t="shared" ca="1" si="392"/>
        <v>1.0033936006387953</v>
      </c>
      <c r="BJ1064" t="b">
        <f t="shared" si="375"/>
        <v>1</v>
      </c>
      <c r="BK1064" t="b">
        <f t="shared" si="376"/>
        <v>1</v>
      </c>
      <c r="BM1064">
        <f t="shared" ca="1" si="395"/>
        <v>0.41370666626505503</v>
      </c>
      <c r="BN1064" t="b">
        <f t="shared" ca="1" si="396"/>
        <v>0</v>
      </c>
    </row>
    <row r="1065" spans="1:66" x14ac:dyDescent="0.45">
      <c r="A1065" s="1">
        <v>43992</v>
      </c>
      <c r="B1065">
        <v>9.3667499999999997</v>
      </c>
      <c r="C1065" s="1">
        <v>43992</v>
      </c>
      <c r="D1065">
        <v>276.76001000000002</v>
      </c>
      <c r="E1065">
        <f t="shared" si="377"/>
        <v>3.5457660844572227E-2</v>
      </c>
      <c r="F1065" s="4">
        <f t="shared" si="378"/>
        <v>1.488814749300417E-2</v>
      </c>
      <c r="G1065">
        <f t="shared" ca="1" si="379"/>
        <v>4.8583546781579548E-3</v>
      </c>
      <c r="H1065">
        <f t="shared" ca="1" si="380"/>
        <v>3.6617323459012044E-2</v>
      </c>
      <c r="I1065">
        <f t="shared" ca="1" si="381"/>
        <v>-0.20920242307582496</v>
      </c>
      <c r="J1065">
        <f t="shared" ca="1" si="382"/>
        <v>5.8059132673231479</v>
      </c>
      <c r="K1065">
        <f t="shared" ca="1" si="383"/>
        <v>1.3484728356813995</v>
      </c>
      <c r="L1065">
        <f t="shared" ca="1" si="384"/>
        <v>2.1373338605012155</v>
      </c>
      <c r="M1065">
        <f t="shared" ca="1" si="385"/>
        <v>1.750024605474668E-3</v>
      </c>
      <c r="N1065">
        <f t="shared" ca="1" si="386"/>
        <v>2.5106727875450267E-2</v>
      </c>
      <c r="O1065">
        <f t="shared" ca="1" si="387"/>
        <v>-0.33673607123816751</v>
      </c>
      <c r="P1065">
        <f t="shared" ca="1" si="388"/>
        <v>8.4829114010781552</v>
      </c>
      <c r="Q1065">
        <f t="shared" ca="1" si="389"/>
        <v>1.0806390214854948</v>
      </c>
      <c r="R1065">
        <f t="shared" ca="1" si="390"/>
        <v>1.9809835229067267</v>
      </c>
      <c r="T1065">
        <f t="shared" si="391"/>
        <v>1.0354576608445722</v>
      </c>
      <c r="U1065" s="6">
        <f t="shared" ca="1" si="392"/>
        <v>1.0681053651861565</v>
      </c>
      <c r="BJ1065" t="b">
        <f t="shared" si="375"/>
        <v>1</v>
      </c>
      <c r="BK1065" t="b">
        <f t="shared" si="376"/>
        <v>1</v>
      </c>
      <c r="BM1065">
        <f t="shared" ca="1" si="395"/>
        <v>0.11647175085404537</v>
      </c>
      <c r="BN1065" t="b">
        <f t="shared" ca="1" si="396"/>
        <v>0</v>
      </c>
    </row>
    <row r="1066" spans="1:66" x14ac:dyDescent="0.45">
      <c r="A1066" s="1">
        <v>43991</v>
      </c>
      <c r="B1066">
        <v>9.0459999999999994</v>
      </c>
      <c r="C1066" s="1">
        <v>43991</v>
      </c>
      <c r="D1066">
        <v>272.70001200000002</v>
      </c>
      <c r="E1066">
        <f t="shared" si="377"/>
        <v>2.7370812038614387E-2</v>
      </c>
      <c r="F1066" s="4">
        <f t="shared" si="378"/>
        <v>2.2419640889701441E-3</v>
      </c>
      <c r="G1066">
        <f t="shared" ca="1" si="379"/>
        <v>4.4174787835455434E-3</v>
      </c>
      <c r="H1066">
        <f t="shared" ca="1" si="380"/>
        <v>3.6777521835375145E-2</v>
      </c>
      <c r="I1066">
        <f t="shared" ca="1" si="381"/>
        <v>-0.19255143874533456</v>
      </c>
      <c r="J1066">
        <f t="shared" ca="1" si="382"/>
        <v>5.6710080978776292</v>
      </c>
      <c r="K1066">
        <f t="shared" ca="1" si="383"/>
        <v>1.2833530807328521</v>
      </c>
      <c r="L1066">
        <f t="shared" ca="1" si="384"/>
        <v>1.9171691299665525</v>
      </c>
      <c r="M1066">
        <f t="shared" ca="1" si="385"/>
        <v>1.5160142157567141E-3</v>
      </c>
      <c r="N1066">
        <f t="shared" ca="1" si="386"/>
        <v>2.520159009921883E-2</v>
      </c>
      <c r="O1066">
        <f t="shared" ca="1" si="387"/>
        <v>-0.31762642530588492</v>
      </c>
      <c r="P1066">
        <f t="shared" ca="1" si="388"/>
        <v>8.3138432996942235</v>
      </c>
      <c r="Q1066">
        <f t="shared" ca="1" si="389"/>
        <v>1.0806390214854948</v>
      </c>
      <c r="R1066">
        <f t="shared" ca="1" si="390"/>
        <v>1.817708908365459</v>
      </c>
      <c r="T1066">
        <f t="shared" si="391"/>
        <v>1.0273708120386145</v>
      </c>
      <c r="U1066" s="6">
        <f t="shared" ca="1" si="392"/>
        <v>1.0250134557094697</v>
      </c>
      <c r="BJ1066" t="b">
        <f t="shared" si="375"/>
        <v>1</v>
      </c>
      <c r="BK1066" t="b">
        <f t="shared" si="376"/>
        <v>1</v>
      </c>
      <c r="BM1066">
        <f t="shared" ca="1" si="395"/>
        <v>0.18031121933538952</v>
      </c>
      <c r="BN1066" t="b">
        <f t="shared" ca="1" si="396"/>
        <v>0</v>
      </c>
    </row>
    <row r="1067" spans="1:66" x14ac:dyDescent="0.45">
      <c r="A1067" s="1">
        <v>43990</v>
      </c>
      <c r="B1067">
        <v>8.8049999999999997</v>
      </c>
      <c r="C1067" s="1">
        <v>43990</v>
      </c>
      <c r="D1067">
        <v>272.08999599999999</v>
      </c>
      <c r="E1067">
        <f t="shared" si="377"/>
        <v>-1.2892376681614373E-2</v>
      </c>
      <c r="F1067" s="4">
        <f t="shared" si="378"/>
        <v>6.1383834743506446E-3</v>
      </c>
      <c r="G1067">
        <f t="shared" ca="1" si="379"/>
        <v>4.2879248459945308E-3</v>
      </c>
      <c r="H1067">
        <f t="shared" ca="1" si="380"/>
        <v>3.6741879117885831E-2</v>
      </c>
      <c r="I1067">
        <f t="shared" ca="1" si="381"/>
        <v>-0.18366749536188862</v>
      </c>
      <c r="J1067">
        <f t="shared" ca="1" si="382"/>
        <v>5.7013727799926501</v>
      </c>
      <c r="K1067">
        <f t="shared" ca="1" si="383"/>
        <v>1.2833530807328521</v>
      </c>
      <c r="L1067">
        <f t="shared" ca="1" si="384"/>
        <v>1.7595428811871665</v>
      </c>
      <c r="M1067">
        <f t="shared" ca="1" si="385"/>
        <v>1.4929523150371132E-3</v>
      </c>
      <c r="N1067">
        <f t="shared" ca="1" si="386"/>
        <v>2.5203032792802203E-2</v>
      </c>
      <c r="O1067">
        <f t="shared" ca="1" si="387"/>
        <v>-0.31481775335206846</v>
      </c>
      <c r="P1067">
        <f t="shared" ca="1" si="388"/>
        <v>8.3100645592390094</v>
      </c>
      <c r="Q1067">
        <f t="shared" ca="1" si="389"/>
        <v>1.0806390214854948</v>
      </c>
      <c r="R1067">
        <f t="shared" ca="1" si="390"/>
        <v>1.817708908365459</v>
      </c>
      <c r="T1067">
        <f t="shared" si="391"/>
        <v>0.98710762331838564</v>
      </c>
      <c r="U1067" s="6">
        <f t="shared" ca="1" si="392"/>
        <v>0.99985805535841021</v>
      </c>
      <c r="BJ1067" t="b">
        <f t="shared" si="375"/>
        <v>1</v>
      </c>
      <c r="BK1067" t="b">
        <f t="shared" si="376"/>
        <v>1</v>
      </c>
      <c r="BM1067">
        <f t="shared" ca="1" si="395"/>
        <v>0.20388951116255782</v>
      </c>
      <c r="BN1067" t="b">
        <f t="shared" ca="1" si="396"/>
        <v>1</v>
      </c>
    </row>
    <row r="1068" spans="1:66" x14ac:dyDescent="0.45">
      <c r="A1068" s="1">
        <v>43987</v>
      </c>
      <c r="B1068">
        <v>8.92</v>
      </c>
      <c r="C1068" s="1">
        <v>43987</v>
      </c>
      <c r="D1068">
        <v>270.42999300000002</v>
      </c>
      <c r="E1068">
        <f t="shared" si="377"/>
        <v>1.7509838590087184E-2</v>
      </c>
      <c r="F1068" s="4">
        <f t="shared" si="378"/>
        <v>2.4162110547037933E-2</v>
      </c>
      <c r="G1068">
        <f t="shared" ca="1" si="379"/>
        <v>4.4524641702794725E-3</v>
      </c>
      <c r="H1068">
        <f t="shared" ca="1" si="380"/>
        <v>3.6738239453568966E-2</v>
      </c>
      <c r="I1068">
        <f t="shared" ca="1" si="381"/>
        <v>-0.1963766450904888</v>
      </c>
      <c r="J1068">
        <f t="shared" ca="1" si="382"/>
        <v>5.7082313210970606</v>
      </c>
      <c r="K1068">
        <f t="shared" ca="1" si="383"/>
        <v>1.2833530807328521</v>
      </c>
      <c r="L1068">
        <f t="shared" ca="1" si="384"/>
        <v>1.8563838771049563</v>
      </c>
      <c r="M1068">
        <f t="shared" ca="1" si="385"/>
        <v>1.5200908545948775E-3</v>
      </c>
      <c r="N1068">
        <f t="shared" ca="1" si="386"/>
        <v>2.5210981129120073E-2</v>
      </c>
      <c r="O1068">
        <f t="shared" ca="1" si="387"/>
        <v>-0.31749006461573265</v>
      </c>
      <c r="P1068">
        <f t="shared" ca="1" si="388"/>
        <v>8.2972642675269803</v>
      </c>
      <c r="Q1068">
        <f t="shared" ca="1" si="389"/>
        <v>1.0806390214854948</v>
      </c>
      <c r="R1068">
        <f t="shared" ca="1" si="390"/>
        <v>1.8319546635432309</v>
      </c>
      <c r="T1068">
        <f t="shared" si="391"/>
        <v>1.0175098385900871</v>
      </c>
      <c r="U1068" s="6">
        <f t="shared" ca="1" si="392"/>
        <v>1.0050138020393216</v>
      </c>
      <c r="BJ1068" t="b">
        <f t="shared" si="375"/>
        <v>1</v>
      </c>
      <c r="BK1068" t="b">
        <f t="shared" si="376"/>
        <v>1</v>
      </c>
      <c r="BM1068">
        <f t="shared" ca="1" si="395"/>
        <v>0.19356136695210324</v>
      </c>
      <c r="BN1068" t="b">
        <f t="shared" ca="1" si="396"/>
        <v>0</v>
      </c>
    </row>
    <row r="1069" spans="1:66" x14ac:dyDescent="0.45">
      <c r="A1069" s="1">
        <v>43986</v>
      </c>
      <c r="B1069">
        <v>8.7665000000000006</v>
      </c>
      <c r="C1069" s="1">
        <v>43986</v>
      </c>
      <c r="D1069">
        <v>264.04998799999998</v>
      </c>
      <c r="E1069">
        <f t="shared" si="377"/>
        <v>-3.4209476024860179E-4</v>
      </c>
      <c r="F1069" s="4">
        <f t="shared" si="378"/>
        <v>-9.8249704589019483E-3</v>
      </c>
      <c r="G1069">
        <f t="shared" ca="1" si="379"/>
        <v>4.279717647430922E-3</v>
      </c>
      <c r="H1069">
        <f t="shared" ca="1" si="380"/>
        <v>3.6757755764111784E-2</v>
      </c>
      <c r="I1069">
        <f t="shared" ca="1" si="381"/>
        <v>-0.18306483500760676</v>
      </c>
      <c r="J1069">
        <f t="shared" ca="1" si="382"/>
        <v>5.6865296329385826</v>
      </c>
      <c r="K1069">
        <f t="shared" ca="1" si="383"/>
        <v>1.2833530807328521</v>
      </c>
      <c r="L1069">
        <f t="shared" ca="1" si="384"/>
        <v>1.7837496117655409</v>
      </c>
      <c r="M1069">
        <f t="shared" ca="1" si="385"/>
        <v>1.3770467078593432E-3</v>
      </c>
      <c r="N1069">
        <f t="shared" ca="1" si="386"/>
        <v>2.5162983278285894E-2</v>
      </c>
      <c r="O1069">
        <f t="shared" ca="1" si="387"/>
        <v>-0.30584949446542503</v>
      </c>
      <c r="P1069">
        <f t="shared" ca="1" si="388"/>
        <v>8.3733840944915165</v>
      </c>
      <c r="Q1069">
        <f t="shared" ca="1" si="389"/>
        <v>1.0806390214854948</v>
      </c>
      <c r="R1069">
        <f t="shared" ca="1" si="390"/>
        <v>1.817708908365459</v>
      </c>
      <c r="T1069">
        <f t="shared" si="391"/>
        <v>0.9996579052397514</v>
      </c>
      <c r="U1069" s="6">
        <f t="shared" ca="1" si="392"/>
        <v>1.0329327206315544</v>
      </c>
      <c r="BJ1069" t="b">
        <f t="shared" si="375"/>
        <v>1</v>
      </c>
      <c r="BK1069" t="b">
        <f t="shared" si="376"/>
        <v>1</v>
      </c>
      <c r="BM1069">
        <f t="shared" ca="1" si="395"/>
        <v>0.11247155188119784</v>
      </c>
      <c r="BN1069" t="b">
        <f t="shared" ca="1" si="396"/>
        <v>0</v>
      </c>
    </row>
    <row r="1070" spans="1:66" x14ac:dyDescent="0.45">
      <c r="A1070" s="1">
        <v>43985</v>
      </c>
      <c r="B1070">
        <v>8.7695000000000007</v>
      </c>
      <c r="C1070" s="1">
        <v>43985</v>
      </c>
      <c r="D1070">
        <v>266.67001299999998</v>
      </c>
      <c r="E1070">
        <f t="shared" si="377"/>
        <v>-6.3171014985410881E-3</v>
      </c>
      <c r="F1070" s="4">
        <f t="shared" si="378"/>
        <v>9.3108591037345777E-3</v>
      </c>
      <c r="G1070">
        <f t="shared" ca="1" si="379"/>
        <v>4.6330199988957399E-3</v>
      </c>
      <c r="H1070">
        <f t="shared" ca="1" si="380"/>
        <v>3.705151702311027E-2</v>
      </c>
      <c r="I1070">
        <f t="shared" ca="1" si="381"/>
        <v>-0.17889117764324386</v>
      </c>
      <c r="J1070">
        <f t="shared" ca="1" si="382"/>
        <v>5.4715346487574612</v>
      </c>
      <c r="K1070">
        <f t="shared" ca="1" si="383"/>
        <v>1.2975784613753263</v>
      </c>
      <c r="L1070">
        <f t="shared" ca="1" si="384"/>
        <v>1.9171691299665525</v>
      </c>
      <c r="M1070">
        <f t="shared" ca="1" si="385"/>
        <v>1.5000327679335573E-3</v>
      </c>
      <c r="N1070">
        <f t="shared" ca="1" si="386"/>
        <v>2.5168067299557388E-2</v>
      </c>
      <c r="O1070">
        <f t="shared" ca="1" si="387"/>
        <v>-0.31925933559981035</v>
      </c>
      <c r="P1070">
        <f t="shared" ca="1" si="388"/>
        <v>8.3705918140789244</v>
      </c>
      <c r="Q1070">
        <f t="shared" ca="1" si="389"/>
        <v>1.0806390214854948</v>
      </c>
      <c r="R1070">
        <f t="shared" ca="1" si="390"/>
        <v>1.9809835229067267</v>
      </c>
      <c r="T1070">
        <f t="shared" si="391"/>
        <v>0.99368289850145897</v>
      </c>
      <c r="U1070" s="6">
        <f t="shared" ca="1" si="392"/>
        <v>1.0286501862115482</v>
      </c>
      <c r="BJ1070" t="b">
        <f t="shared" si="375"/>
        <v>1</v>
      </c>
      <c r="BK1070" t="b">
        <f t="shared" si="376"/>
        <v>1</v>
      </c>
      <c r="BM1070">
        <f t="shared" ca="1" si="395"/>
        <v>0.11774327367181403</v>
      </c>
      <c r="BN1070" t="b">
        <f t="shared" ca="1" si="396"/>
        <v>0</v>
      </c>
    </row>
    <row r="1071" spans="1:66" x14ac:dyDescent="0.45">
      <c r="A1071" s="1">
        <v>43984</v>
      </c>
      <c r="B1071">
        <v>8.8252500000000005</v>
      </c>
      <c r="C1071" s="1">
        <v>43984</v>
      </c>
      <c r="D1071">
        <v>264.209991</v>
      </c>
      <c r="E1071">
        <f t="shared" si="377"/>
        <v>2.1575585521646703E-3</v>
      </c>
      <c r="F1071" s="4">
        <f t="shared" si="378"/>
        <v>8.9357163656721538E-3</v>
      </c>
      <c r="G1071">
        <f t="shared" ca="1" si="379"/>
        <v>5.0272458236567119E-3</v>
      </c>
      <c r="H1071">
        <f t="shared" ca="1" si="380"/>
        <v>3.7352653016967295E-2</v>
      </c>
      <c r="I1071">
        <f t="shared" ca="1" si="381"/>
        <v>-0.17597165884018376</v>
      </c>
      <c r="J1071">
        <f t="shared" ca="1" si="382"/>
        <v>5.2635600422290976</v>
      </c>
      <c r="K1071">
        <f t="shared" ca="1" si="383"/>
        <v>1.338465359944369</v>
      </c>
      <c r="L1071">
        <f t="shared" ca="1" si="384"/>
        <v>2.0537069357809545</v>
      </c>
      <c r="M1071">
        <f t="shared" ca="1" si="385"/>
        <v>1.5434161213674275E-3</v>
      </c>
      <c r="N1071">
        <f t="shared" ca="1" si="386"/>
        <v>2.5189068263270175E-2</v>
      </c>
      <c r="O1071">
        <f t="shared" ca="1" si="387"/>
        <v>-0.32240849545928213</v>
      </c>
      <c r="P1071">
        <f t="shared" ca="1" si="388"/>
        <v>8.3357172784947338</v>
      </c>
      <c r="Q1071">
        <f t="shared" ca="1" si="389"/>
        <v>1.0806390214854948</v>
      </c>
      <c r="R1071">
        <f t="shared" ca="1" si="390"/>
        <v>2.0109032364928181</v>
      </c>
      <c r="T1071">
        <f t="shared" si="391"/>
        <v>1.0021575585521647</v>
      </c>
      <c r="U1071" s="6">
        <f t="shared" ca="1" si="392"/>
        <v>1.0123311634309311</v>
      </c>
      <c r="BJ1071" t="b">
        <f t="shared" si="375"/>
        <v>1</v>
      </c>
      <c r="BK1071" t="b">
        <f t="shared" si="376"/>
        <v>1</v>
      </c>
      <c r="BM1071">
        <f t="shared" ca="1" si="395"/>
        <v>0.1079105781104186</v>
      </c>
      <c r="BN1071" t="b">
        <f t="shared" ca="1" si="396"/>
        <v>0</v>
      </c>
    </row>
    <row r="1072" spans="1:66" x14ac:dyDescent="0.45">
      <c r="A1072" s="1">
        <v>43983</v>
      </c>
      <c r="B1072">
        <v>8.8062500000000004</v>
      </c>
      <c r="C1072" s="1">
        <v>43983</v>
      </c>
      <c r="D1072">
        <v>261.86999500000002</v>
      </c>
      <c r="E1072">
        <f t="shared" si="377"/>
        <v>-7.8023773308546276E-3</v>
      </c>
      <c r="F1072" s="4">
        <f t="shared" si="378"/>
        <v>3.2180056055550995E-3</v>
      </c>
      <c r="G1072">
        <f t="shared" ca="1" si="379"/>
        <v>4.9731449103521414E-3</v>
      </c>
      <c r="H1072">
        <f t="shared" ca="1" si="380"/>
        <v>3.7364664255192664E-2</v>
      </c>
      <c r="I1072">
        <f t="shared" ca="1" si="381"/>
        <v>-0.17166172870120538</v>
      </c>
      <c r="J1072">
        <f t="shared" ca="1" si="382"/>
        <v>5.2519465260574139</v>
      </c>
      <c r="K1072">
        <f t="shared" ca="1" si="383"/>
        <v>1.338465359944369</v>
      </c>
      <c r="L1072">
        <f t="shared" ca="1" si="384"/>
        <v>2.0537069357809545</v>
      </c>
      <c r="M1072">
        <f t="shared" ca="1" si="385"/>
        <v>1.4888445997161396E-3</v>
      </c>
      <c r="N1072">
        <f t="shared" ca="1" si="386"/>
        <v>2.518479496955537E-2</v>
      </c>
      <c r="O1072">
        <f t="shared" ca="1" si="387"/>
        <v>-0.31614867958391685</v>
      </c>
      <c r="P1072">
        <f t="shared" ca="1" si="388"/>
        <v>8.3405826574538935</v>
      </c>
      <c r="Q1072">
        <f t="shared" ca="1" si="389"/>
        <v>1.0806390214854948</v>
      </c>
      <c r="R1072">
        <f t="shared" ca="1" si="390"/>
        <v>2.0109032364928181</v>
      </c>
      <c r="T1072">
        <f t="shared" si="391"/>
        <v>0.99219762266914535</v>
      </c>
      <c r="U1072" s="6">
        <f t="shared" ca="1" si="392"/>
        <v>0.97562664450907077</v>
      </c>
      <c r="BJ1072" t="b">
        <f t="shared" si="375"/>
        <v>1</v>
      </c>
      <c r="BK1072" t="b">
        <f t="shared" si="376"/>
        <v>1</v>
      </c>
      <c r="BM1072">
        <f t="shared" ca="1" si="395"/>
        <v>9.2245677783178159E-2</v>
      </c>
      <c r="BN1072" t="b">
        <f t="shared" ca="1" si="396"/>
        <v>1</v>
      </c>
    </row>
    <row r="1073" spans="1:66" x14ac:dyDescent="0.45">
      <c r="A1073" s="1">
        <v>43980</v>
      </c>
      <c r="B1073">
        <v>8.8755000000000006</v>
      </c>
      <c r="C1073" s="1">
        <v>43980</v>
      </c>
      <c r="D1073">
        <v>261.02999899999998</v>
      </c>
      <c r="E1073">
        <f t="shared" si="377"/>
        <v>4.577589254153417E-2</v>
      </c>
      <c r="F1073" s="4">
        <f t="shared" si="378"/>
        <v>1.2489822058801489E-2</v>
      </c>
      <c r="G1073">
        <f t="shared" ca="1" si="379"/>
        <v>4.8205515422803658E-3</v>
      </c>
      <c r="H1073">
        <f t="shared" ca="1" si="380"/>
        <v>3.7479242182800104E-2</v>
      </c>
      <c r="I1073">
        <f t="shared" ca="1" si="381"/>
        <v>-0.16537745319689029</v>
      </c>
      <c r="J1073">
        <f t="shared" ca="1" si="382"/>
        <v>5.157244071975053</v>
      </c>
      <c r="K1073">
        <f t="shared" ca="1" si="383"/>
        <v>1.338465359944369</v>
      </c>
      <c r="L1073">
        <f t="shared" ca="1" si="384"/>
        <v>1.8327735915279157</v>
      </c>
      <c r="M1073">
        <f t="shared" ca="1" si="385"/>
        <v>1.3190992974679283E-3</v>
      </c>
      <c r="N1073">
        <f t="shared" ca="1" si="386"/>
        <v>2.528728153343679E-2</v>
      </c>
      <c r="O1073">
        <f t="shared" ca="1" si="387"/>
        <v>-0.30247988991688368</v>
      </c>
      <c r="P1073">
        <f t="shared" ca="1" si="388"/>
        <v>8.162195864299072</v>
      </c>
      <c r="Q1073">
        <f t="shared" ca="1" si="389"/>
        <v>1.0806390214854948</v>
      </c>
      <c r="R1073">
        <f t="shared" ca="1" si="390"/>
        <v>1.8596235250971587</v>
      </c>
      <c r="T1073">
        <f t="shared" si="391"/>
        <v>1.0457758925415341</v>
      </c>
      <c r="U1073" s="6">
        <f t="shared" ca="1" si="392"/>
        <v>1.0114241759494031</v>
      </c>
      <c r="BJ1073" t="b">
        <f t="shared" si="375"/>
        <v>1</v>
      </c>
      <c r="BK1073" t="b">
        <f t="shared" si="376"/>
        <v>1</v>
      </c>
      <c r="BM1073">
        <f t="shared" ca="1" si="395"/>
        <v>0.17936808192058784</v>
      </c>
      <c r="BN1073" t="b">
        <f t="shared" ca="1" si="396"/>
        <v>0</v>
      </c>
    </row>
    <row r="1074" spans="1:66" x14ac:dyDescent="0.45">
      <c r="A1074" s="1">
        <v>43979</v>
      </c>
      <c r="B1074">
        <v>8.4870000000000001</v>
      </c>
      <c r="C1074" s="1">
        <v>43979</v>
      </c>
      <c r="D1074">
        <v>257.80999800000001</v>
      </c>
      <c r="E1074">
        <f t="shared" si="377"/>
        <v>-4.4866719451042113E-3</v>
      </c>
      <c r="F1074" s="4">
        <f t="shared" si="378"/>
        <v>-2.0128867191868422E-3</v>
      </c>
      <c r="G1074">
        <f t="shared" ca="1" si="379"/>
        <v>4.7435373816525888E-3</v>
      </c>
      <c r="H1074">
        <f t="shared" ca="1" si="380"/>
        <v>3.7410424328684085E-2</v>
      </c>
      <c r="I1074">
        <f t="shared" ca="1" si="381"/>
        <v>-0.16509591239370658</v>
      </c>
      <c r="J1074">
        <f t="shared" ca="1" si="382"/>
        <v>5.210044693999369</v>
      </c>
      <c r="K1074">
        <f t="shared" ca="1" si="383"/>
        <v>1.338465359944369</v>
      </c>
      <c r="L1074">
        <f t="shared" ca="1" si="384"/>
        <v>1.8327735915279157</v>
      </c>
      <c r="M1074">
        <f t="shared" ca="1" si="385"/>
        <v>1.3768779235301461E-3</v>
      </c>
      <c r="N1074">
        <f t="shared" ca="1" si="386"/>
        <v>2.532610562300323E-2</v>
      </c>
      <c r="O1074">
        <f t="shared" ca="1" si="387"/>
        <v>-0.30477204946245429</v>
      </c>
      <c r="P1074">
        <f t="shared" ca="1" si="388"/>
        <v>8.099595590734932</v>
      </c>
      <c r="Q1074">
        <f t="shared" ca="1" si="389"/>
        <v>1.0806390214854948</v>
      </c>
      <c r="R1074">
        <f t="shared" ca="1" si="390"/>
        <v>1.8596235250971587</v>
      </c>
      <c r="T1074">
        <f t="shared" si="391"/>
        <v>0.99551332805489579</v>
      </c>
      <c r="U1074" s="6">
        <f t="shared" ca="1" si="392"/>
        <v>0.94615384615384601</v>
      </c>
      <c r="BJ1074" t="b">
        <f t="shared" si="375"/>
        <v>1</v>
      </c>
      <c r="BK1074" t="b">
        <f t="shared" si="376"/>
        <v>1</v>
      </c>
      <c r="BM1074">
        <f t="shared" ca="1" si="395"/>
        <v>0.26419263535247062</v>
      </c>
      <c r="BN1074" t="b">
        <f t="shared" ca="1" si="396"/>
        <v>1</v>
      </c>
    </row>
    <row r="1075" spans="1:66" x14ac:dyDescent="0.45">
      <c r="A1075" s="1">
        <v>43978</v>
      </c>
      <c r="B1075">
        <v>8.5252499999999998</v>
      </c>
      <c r="C1075" s="1">
        <v>43978</v>
      </c>
      <c r="D1075">
        <v>258.32998700000002</v>
      </c>
      <c r="E1075">
        <f t="shared" si="377"/>
        <v>-2.2081385678644233E-2</v>
      </c>
      <c r="F1075" s="4">
        <f t="shared" si="378"/>
        <v>5.5663411187157306E-3</v>
      </c>
      <c r="G1075">
        <f t="shared" ca="1" si="379"/>
        <v>4.6774378577356147E-3</v>
      </c>
      <c r="H1075">
        <f t="shared" ca="1" si="380"/>
        <v>3.7438483336431398E-2</v>
      </c>
      <c r="I1075">
        <f t="shared" ca="1" si="381"/>
        <v>-0.16039325546258879</v>
      </c>
      <c r="J1075">
        <f t="shared" ca="1" si="382"/>
        <v>5.184798099848126</v>
      </c>
      <c r="K1075">
        <f t="shared" ca="1" si="383"/>
        <v>1.338465359944369</v>
      </c>
      <c r="L1075">
        <f t="shared" ca="1" si="384"/>
        <v>1.7383683050852765</v>
      </c>
      <c r="M1075">
        <f t="shared" ca="1" si="385"/>
        <v>1.3205372627542596E-3</v>
      </c>
      <c r="N1075">
        <f t="shared" ca="1" si="386"/>
        <v>2.5346210024605301E-2</v>
      </c>
      <c r="O1075">
        <f t="shared" ca="1" si="387"/>
        <v>-0.29828107399755693</v>
      </c>
      <c r="P1075">
        <f t="shared" ca="1" si="388"/>
        <v>8.0621170971982501</v>
      </c>
      <c r="Q1075">
        <f t="shared" ca="1" si="389"/>
        <v>1.0806390214854948</v>
      </c>
      <c r="R1075">
        <f t="shared" ca="1" si="390"/>
        <v>1.7351236161751604</v>
      </c>
      <c r="T1075">
        <f t="shared" si="391"/>
        <v>0.97791861432135574</v>
      </c>
      <c r="U1075" s="6">
        <f t="shared" ca="1" si="392"/>
        <v>0.96817330077792263</v>
      </c>
      <c r="BJ1075" t="b">
        <f t="shared" si="375"/>
        <v>1</v>
      </c>
      <c r="BK1075" t="b">
        <f t="shared" si="376"/>
        <v>1</v>
      </c>
      <c r="BM1075">
        <f t="shared" ca="1" si="395"/>
        <v>0.26741832584777292</v>
      </c>
      <c r="BN1075" t="b">
        <f t="shared" ca="1" si="396"/>
        <v>1</v>
      </c>
    </row>
    <row r="1076" spans="1:66" x14ac:dyDescent="0.45">
      <c r="A1076" s="1">
        <v>43977</v>
      </c>
      <c r="B1076">
        <v>8.7177500000000006</v>
      </c>
      <c r="C1076" s="1">
        <v>43977</v>
      </c>
      <c r="D1076">
        <v>256.89999399999999</v>
      </c>
      <c r="E1076">
        <f t="shared" si="377"/>
        <v>-3.4178091677052894E-2</v>
      </c>
      <c r="F1076" s="4">
        <f t="shared" si="378"/>
        <v>7.0112573737473476E-4</v>
      </c>
      <c r="G1076">
        <f t="shared" ca="1" si="379"/>
        <v>4.6589429789760488E-3</v>
      </c>
      <c r="H1076">
        <f t="shared" ca="1" si="380"/>
        <v>3.7452679782838012E-2</v>
      </c>
      <c r="I1076">
        <f t="shared" ca="1" si="381"/>
        <v>-0.15959323797812394</v>
      </c>
      <c r="J1076">
        <f t="shared" ca="1" si="382"/>
        <v>5.1729185316755926</v>
      </c>
      <c r="K1076">
        <f t="shared" ca="1" si="383"/>
        <v>1.338465359944369</v>
      </c>
      <c r="L1076">
        <f t="shared" ca="1" si="384"/>
        <v>1.7383683050852765</v>
      </c>
      <c r="M1076">
        <f t="shared" ca="1" si="385"/>
        <v>1.235701493185427E-3</v>
      </c>
      <c r="N1076">
        <f t="shared" ca="1" si="386"/>
        <v>2.5360318847271475E-2</v>
      </c>
      <c r="O1076">
        <f t="shared" ca="1" si="387"/>
        <v>-0.28831096760018576</v>
      </c>
      <c r="P1076">
        <f t="shared" ca="1" si="388"/>
        <v>8.03373738803786</v>
      </c>
      <c r="Q1076">
        <f t="shared" ca="1" si="389"/>
        <v>1.0806390214854948</v>
      </c>
      <c r="R1076">
        <f t="shared" ca="1" si="390"/>
        <v>1.5531287325996308</v>
      </c>
      <c r="T1076">
        <f t="shared" si="391"/>
        <v>0.96582190832294712</v>
      </c>
      <c r="U1076" s="6">
        <f t="shared" ca="1" si="392"/>
        <v>0.99628582040513136</v>
      </c>
      <c r="BJ1076" t="b">
        <f t="shared" si="375"/>
        <v>1</v>
      </c>
      <c r="BK1076" t="b">
        <f t="shared" si="376"/>
        <v>1</v>
      </c>
      <c r="BM1076">
        <f t="shared" ca="1" si="395"/>
        <v>0.23358406788690278</v>
      </c>
      <c r="BN1076" t="b">
        <f t="shared" ca="1" si="396"/>
        <v>1</v>
      </c>
    </row>
    <row r="1077" spans="1:66" x14ac:dyDescent="0.45">
      <c r="A1077" s="1">
        <v>43973</v>
      </c>
      <c r="B1077">
        <v>9.0262499999999992</v>
      </c>
      <c r="C1077" s="1">
        <v>43973</v>
      </c>
      <c r="D1077">
        <v>256.72000100000002</v>
      </c>
      <c r="E1077">
        <f t="shared" si="377"/>
        <v>2.8603173698754959E-2</v>
      </c>
      <c r="F1077" s="4">
        <f t="shared" si="378"/>
        <v>4.8929424007010062E-3</v>
      </c>
      <c r="G1077">
        <f t="shared" ca="1" si="379"/>
        <v>4.9718179717690072E-3</v>
      </c>
      <c r="H1077">
        <f t="shared" ca="1" si="380"/>
        <v>3.7387925581440787E-2</v>
      </c>
      <c r="I1077">
        <f t="shared" ca="1" si="381"/>
        <v>-0.17879473394616094</v>
      </c>
      <c r="J1077">
        <f t="shared" ca="1" si="382"/>
        <v>5.2304893063140172</v>
      </c>
      <c r="K1077">
        <f t="shared" ca="1" si="383"/>
        <v>1.338465359944369</v>
      </c>
      <c r="L1077">
        <f t="shared" ca="1" si="384"/>
        <v>1.8461723429218431</v>
      </c>
      <c r="M1077">
        <f t="shared" ca="1" si="385"/>
        <v>1.3559688559151781E-3</v>
      </c>
      <c r="N1077">
        <f t="shared" ca="1" si="386"/>
        <v>2.541474748171399E-2</v>
      </c>
      <c r="O1077">
        <f t="shared" ca="1" si="387"/>
        <v>-0.29678001698505146</v>
      </c>
      <c r="P1077">
        <f t="shared" ca="1" si="388"/>
        <v>7.9485210703249392</v>
      </c>
      <c r="Q1077">
        <f t="shared" ca="1" si="389"/>
        <v>1.0806390214854948</v>
      </c>
      <c r="R1077">
        <f t="shared" ca="1" si="390"/>
        <v>1.5638924684817237</v>
      </c>
      <c r="T1077">
        <f t="shared" si="391"/>
        <v>1.0286031736987549</v>
      </c>
      <c r="U1077" s="6">
        <f t="shared" ca="1" si="392"/>
        <v>1.0630686335129402</v>
      </c>
      <c r="BJ1077" t="b">
        <f t="shared" si="375"/>
        <v>1</v>
      </c>
      <c r="BK1077" t="b">
        <f t="shared" si="376"/>
        <v>1</v>
      </c>
      <c r="BM1077">
        <f t="shared" ca="1" si="395"/>
        <v>0.2874804603881671</v>
      </c>
      <c r="BN1077" t="b">
        <f t="shared" ca="1" si="396"/>
        <v>0</v>
      </c>
    </row>
    <row r="1078" spans="1:66" x14ac:dyDescent="0.45">
      <c r="A1078" s="1">
        <v>43972</v>
      </c>
      <c r="B1078">
        <v>8.7752499999999998</v>
      </c>
      <c r="C1078" s="1">
        <v>43972</v>
      </c>
      <c r="D1078">
        <v>255.470001</v>
      </c>
      <c r="E1078">
        <f t="shared" si="377"/>
        <v>-2.1711259754738112E-2</v>
      </c>
      <c r="F1078" s="4">
        <f t="shared" si="378"/>
        <v>-1.2371020370266061E-2</v>
      </c>
      <c r="G1078">
        <f t="shared" ca="1" si="379"/>
        <v>4.8793436195207207E-3</v>
      </c>
      <c r="H1078">
        <f t="shared" ca="1" si="380"/>
        <v>3.7352037816750748E-2</v>
      </c>
      <c r="I1078">
        <f t="shared" ca="1" si="381"/>
        <v>-0.17308048408458274</v>
      </c>
      <c r="J1078">
        <f t="shared" ca="1" si="382"/>
        <v>5.2597277979113928</v>
      </c>
      <c r="K1078">
        <f t="shared" ca="1" si="383"/>
        <v>1.338465359944369</v>
      </c>
      <c r="L1078">
        <f t="shared" ca="1" si="384"/>
        <v>1.8327735915279157</v>
      </c>
      <c r="M1078">
        <f t="shared" ca="1" si="385"/>
        <v>1.3657328728303498E-3</v>
      </c>
      <c r="N1078">
        <f t="shared" ca="1" si="386"/>
        <v>2.5416488230865352E-2</v>
      </c>
      <c r="O1078">
        <f t="shared" ca="1" si="387"/>
        <v>-0.29784569732914362</v>
      </c>
      <c r="P1078">
        <f t="shared" ca="1" si="388"/>
        <v>7.9459848237315969</v>
      </c>
      <c r="Q1078">
        <f t="shared" ca="1" si="389"/>
        <v>1.0806390214854948</v>
      </c>
      <c r="R1078">
        <f t="shared" ca="1" si="390"/>
        <v>1.5638924684817237</v>
      </c>
      <c r="T1078">
        <f t="shared" si="391"/>
        <v>0.97828874024526191</v>
      </c>
      <c r="U1078" s="6">
        <f t="shared" ca="1" si="392"/>
        <v>1.0927401780711039</v>
      </c>
      <c r="BJ1078" t="b">
        <f t="shared" si="375"/>
        <v>1</v>
      </c>
      <c r="BK1078" t="b">
        <f t="shared" si="376"/>
        <v>1</v>
      </c>
      <c r="BM1078">
        <f t="shared" ca="1" si="395"/>
        <v>0.31209283397576915</v>
      </c>
      <c r="BN1078" t="b">
        <f t="shared" ca="1" si="396"/>
        <v>0</v>
      </c>
    </row>
    <row r="1079" spans="1:66" x14ac:dyDescent="0.45">
      <c r="A1079" s="1">
        <v>43971</v>
      </c>
      <c r="B1079">
        <v>8.9700000000000006</v>
      </c>
      <c r="C1079" s="1">
        <v>43971</v>
      </c>
      <c r="D1079">
        <v>258.67001299999998</v>
      </c>
      <c r="E1079">
        <f t="shared" si="377"/>
        <v>1.8681505877008724E-2</v>
      </c>
      <c r="F1079" s="4">
        <f t="shared" si="378"/>
        <v>2.2896266551402401E-2</v>
      </c>
      <c r="G1079">
        <f t="shared" ca="1" si="379"/>
        <v>5.039627486435533E-3</v>
      </c>
      <c r="H1079">
        <f t="shared" ca="1" si="380"/>
        <v>3.7306111946668156E-2</v>
      </c>
      <c r="I1079">
        <f t="shared" ca="1" si="381"/>
        <v>-0.18488610103992292</v>
      </c>
      <c r="J1079">
        <f t="shared" ca="1" si="382"/>
        <v>5.3024949066308595</v>
      </c>
      <c r="K1079">
        <f t="shared" ca="1" si="383"/>
        <v>1.338465359944369</v>
      </c>
      <c r="L1079">
        <f t="shared" ca="1" si="384"/>
        <v>2.0537069357809545</v>
      </c>
      <c r="M1079">
        <f t="shared" ca="1" si="385"/>
        <v>1.5007143435612894E-3</v>
      </c>
      <c r="N1079">
        <f t="shared" ca="1" si="386"/>
        <v>2.5414854394987491E-2</v>
      </c>
      <c r="O1079">
        <f t="shared" ca="1" si="387"/>
        <v>-0.3124752860386194</v>
      </c>
      <c r="P1079">
        <f t="shared" ca="1" si="388"/>
        <v>7.9553520339884427</v>
      </c>
      <c r="Q1079">
        <f t="shared" ca="1" si="389"/>
        <v>1.0806390214854948</v>
      </c>
      <c r="R1079">
        <f t="shared" ca="1" si="390"/>
        <v>1.7665270032577696</v>
      </c>
      <c r="T1079">
        <f t="shared" si="391"/>
        <v>1.0186815058770087</v>
      </c>
      <c r="U1079" s="6">
        <f t="shared" ca="1" si="392"/>
        <v>1.1529562982005142</v>
      </c>
      <c r="BJ1079" t="b">
        <f t="shared" si="375"/>
        <v>1</v>
      </c>
      <c r="BK1079" t="b">
        <f t="shared" si="376"/>
        <v>1</v>
      </c>
      <c r="BM1079">
        <f t="shared" ca="1" si="395"/>
        <v>0.35205774748334573</v>
      </c>
      <c r="BN1079" t="b">
        <f t="shared" ca="1" si="396"/>
        <v>0</v>
      </c>
    </row>
    <row r="1080" spans="1:66" x14ac:dyDescent="0.45">
      <c r="A1080" s="1">
        <v>43970</v>
      </c>
      <c r="B1080">
        <v>8.8055000000000003</v>
      </c>
      <c r="C1080" s="1">
        <v>43970</v>
      </c>
      <c r="D1080">
        <v>252.88000500000001</v>
      </c>
      <c r="E1080">
        <f t="shared" si="377"/>
        <v>6.3141053112769248E-3</v>
      </c>
      <c r="F1080" s="4">
        <f t="shared" si="378"/>
        <v>-3.0356357903165618E-3</v>
      </c>
      <c r="G1080">
        <f t="shared" ca="1" si="379"/>
        <v>4.6236192994414567E-3</v>
      </c>
      <c r="H1080">
        <f t="shared" ca="1" si="380"/>
        <v>3.7615837730936047E-2</v>
      </c>
      <c r="I1080">
        <f t="shared" ca="1" si="381"/>
        <v>-0.17918171764413565</v>
      </c>
      <c r="J1080">
        <f t="shared" ca="1" si="382"/>
        <v>5.0825439980059661</v>
      </c>
      <c r="K1080">
        <f t="shared" ca="1" si="383"/>
        <v>1.2063116608874074</v>
      </c>
      <c r="L1080">
        <f t="shared" ca="1" si="384"/>
        <v>1.8327735915279157</v>
      </c>
      <c r="M1080">
        <f t="shared" ca="1" si="385"/>
        <v>1.1807922246113961E-3</v>
      </c>
      <c r="N1080">
        <f t="shared" ca="1" si="386"/>
        <v>2.5546550500818908E-2</v>
      </c>
      <c r="O1080">
        <f t="shared" ca="1" si="387"/>
        <v>-0.29621680389339577</v>
      </c>
      <c r="P1080">
        <f t="shared" ca="1" si="388"/>
        <v>7.7515970038930382</v>
      </c>
      <c r="Q1080">
        <f t="shared" ca="1" si="389"/>
        <v>0.98375557747307529</v>
      </c>
      <c r="R1080">
        <f t="shared" ca="1" si="390"/>
        <v>1.5638924684817237</v>
      </c>
      <c r="T1080">
        <f t="shared" si="391"/>
        <v>1.006314105311277</v>
      </c>
      <c r="U1080" s="6">
        <f t="shared" ca="1" si="392"/>
        <v>1.1285485421339314</v>
      </c>
      <c r="BJ1080" t="b">
        <f t="shared" si="375"/>
        <v>1</v>
      </c>
      <c r="BK1080" t="b">
        <f t="shared" si="376"/>
        <v>1</v>
      </c>
      <c r="BM1080">
        <f t="shared" ca="1" si="395"/>
        <v>0.38974479929666561</v>
      </c>
      <c r="BN1080" t="b">
        <f t="shared" ca="1" si="396"/>
        <v>0</v>
      </c>
    </row>
    <row r="1081" spans="1:66" x14ac:dyDescent="0.45">
      <c r="A1081" s="1">
        <v>43969</v>
      </c>
      <c r="B1081">
        <v>8.7502499999999994</v>
      </c>
      <c r="C1081" s="1">
        <v>43969</v>
      </c>
      <c r="D1081">
        <v>253.64999399999999</v>
      </c>
      <c r="E1081">
        <f t="shared" si="377"/>
        <v>3.0562671142125155E-2</v>
      </c>
      <c r="F1081" s="4">
        <f t="shared" si="378"/>
        <v>2.4103686889235323E-2</v>
      </c>
      <c r="G1081">
        <f t="shared" ca="1" si="379"/>
        <v>4.4789636406997718E-3</v>
      </c>
      <c r="H1081">
        <f t="shared" ca="1" si="380"/>
        <v>3.7664900978417598E-2</v>
      </c>
      <c r="I1081">
        <f t="shared" ca="1" si="381"/>
        <v>-0.16876487280509117</v>
      </c>
      <c r="J1081">
        <f t="shared" ca="1" si="382"/>
        <v>5.0389546120936481</v>
      </c>
      <c r="K1081">
        <f t="shared" ca="1" si="383"/>
        <v>1.2063116608874074</v>
      </c>
      <c r="L1081">
        <f t="shared" ca="1" si="384"/>
        <v>1.7383683050852765</v>
      </c>
      <c r="M1081">
        <f t="shared" ca="1" si="385"/>
        <v>1.1027597476366263E-3</v>
      </c>
      <c r="N1081">
        <f t="shared" ca="1" si="386"/>
        <v>2.5583303135917369E-2</v>
      </c>
      <c r="O1081">
        <f t="shared" ca="1" si="387"/>
        <v>-0.28803770036477266</v>
      </c>
      <c r="P1081">
        <f t="shared" ca="1" si="388"/>
        <v>7.6879050336449213</v>
      </c>
      <c r="Q1081">
        <f t="shared" ca="1" si="389"/>
        <v>0.98375557747307529</v>
      </c>
      <c r="R1081">
        <f t="shared" ca="1" si="390"/>
        <v>1.4787706286917841</v>
      </c>
      <c r="T1081">
        <f t="shared" si="391"/>
        <v>1.0305626711421252</v>
      </c>
      <c r="U1081" s="6">
        <f t="shared" ca="1" si="392"/>
        <v>1.0848986423656313</v>
      </c>
      <c r="BJ1081" t="b">
        <f t="shared" si="375"/>
        <v>1</v>
      </c>
      <c r="BK1081" t="b">
        <f t="shared" si="376"/>
        <v>1</v>
      </c>
      <c r="BM1081">
        <f t="shared" ca="1" si="395"/>
        <v>0.42538940558356231</v>
      </c>
      <c r="BN1081" t="b">
        <f t="shared" ca="1" si="396"/>
        <v>0</v>
      </c>
    </row>
    <row r="1082" spans="1:66" x14ac:dyDescent="0.45">
      <c r="A1082" s="1">
        <v>43966</v>
      </c>
      <c r="B1082">
        <v>8.4907500000000002</v>
      </c>
      <c r="C1082" s="1">
        <v>43966</v>
      </c>
      <c r="D1082">
        <v>247.679993</v>
      </c>
      <c r="E1082">
        <f t="shared" si="377"/>
        <v>5.7312745159081038E-2</v>
      </c>
      <c r="F1082" s="4">
        <f t="shared" si="378"/>
        <v>5.8887910634575821E-3</v>
      </c>
      <c r="G1082">
        <f t="shared" ca="1" si="379"/>
        <v>4.2135376723765319E-3</v>
      </c>
      <c r="H1082">
        <f t="shared" ca="1" si="380"/>
        <v>3.7667211035151242E-2</v>
      </c>
      <c r="I1082">
        <f t="shared" ca="1" si="381"/>
        <v>-0.15093537562054918</v>
      </c>
      <c r="J1082">
        <f t="shared" ca="1" si="382"/>
        <v>5.0325004172209669</v>
      </c>
      <c r="K1082">
        <f t="shared" ca="1" si="383"/>
        <v>1.2063116608874074</v>
      </c>
      <c r="L1082">
        <f t="shared" ca="1" si="384"/>
        <v>1.5127783952996612</v>
      </c>
      <c r="M1082">
        <f t="shared" ca="1" si="385"/>
        <v>9.5705225961194827E-4</v>
      </c>
      <c r="N1082">
        <f t="shared" ca="1" si="386"/>
        <v>2.5534585108042414E-2</v>
      </c>
      <c r="O1082">
        <f t="shared" ca="1" si="387"/>
        <v>-0.2761780476036223</v>
      </c>
      <c r="P1082">
        <f t="shared" ca="1" si="388"/>
        <v>7.760030361000454</v>
      </c>
      <c r="Q1082">
        <f t="shared" ca="1" si="389"/>
        <v>0.98375557747307529</v>
      </c>
      <c r="R1082">
        <f t="shared" ca="1" si="390"/>
        <v>1.4685927572599409</v>
      </c>
      <c r="T1082">
        <f t="shared" si="391"/>
        <v>1.0573127451590811</v>
      </c>
      <c r="U1082" s="6">
        <f t="shared" ca="1" si="392"/>
        <v>1.086816</v>
      </c>
      <c r="BJ1082" t="b">
        <f t="shared" si="375"/>
        <v>1</v>
      </c>
      <c r="BK1082" t="b">
        <f t="shared" si="376"/>
        <v>1</v>
      </c>
      <c r="BM1082">
        <f t="shared" ca="1" si="395"/>
        <v>0.36820942176786176</v>
      </c>
      <c r="BN1082" t="b">
        <f t="shared" ca="1" si="396"/>
        <v>0</v>
      </c>
    </row>
    <row r="1083" spans="1:66" x14ac:dyDescent="0.45">
      <c r="A1083" s="1">
        <v>43965</v>
      </c>
      <c r="B1083">
        <v>8.0305</v>
      </c>
      <c r="C1083" s="1">
        <v>43965</v>
      </c>
      <c r="D1083">
        <v>246.229996</v>
      </c>
      <c r="E1083">
        <f t="shared" si="377"/>
        <v>3.2197943444730037E-2</v>
      </c>
      <c r="F1083" s="4">
        <f t="shared" si="378"/>
        <v>1.2042716662029782E-2</v>
      </c>
      <c r="G1083">
        <f t="shared" ca="1" si="379"/>
        <v>3.7351814130958038E-3</v>
      </c>
      <c r="H1083">
        <f t="shared" ca="1" si="380"/>
        <v>3.7596911748379792E-2</v>
      </c>
      <c r="I1083">
        <f t="shared" ca="1" si="381"/>
        <v>-0.13489491277656149</v>
      </c>
      <c r="J1083">
        <f t="shared" ca="1" si="382"/>
        <v>5.0729922142326282</v>
      </c>
      <c r="K1083">
        <f t="shared" ca="1" si="383"/>
        <v>1.2063116608874074</v>
      </c>
      <c r="L1083">
        <f t="shared" ca="1" si="384"/>
        <v>1.3356099425577581</v>
      </c>
      <c r="M1083">
        <f t="shared" ca="1" si="385"/>
        <v>8.5472275571523554E-4</v>
      </c>
      <c r="N1083">
        <f t="shared" ca="1" si="386"/>
        <v>2.5555721577747503E-2</v>
      </c>
      <c r="O1083">
        <f t="shared" ca="1" si="387"/>
        <v>-0.2645359305736435</v>
      </c>
      <c r="P1083">
        <f t="shared" ca="1" si="388"/>
        <v>7.7206036181185391</v>
      </c>
      <c r="Q1083">
        <f t="shared" ca="1" si="389"/>
        <v>0.98375557747307529</v>
      </c>
      <c r="R1083">
        <f t="shared" ca="1" si="390"/>
        <v>1.4439899425326774</v>
      </c>
      <c r="T1083">
        <f t="shared" si="391"/>
        <v>1.0321979434447299</v>
      </c>
      <c r="U1083" s="6">
        <f t="shared" ca="1" si="392"/>
        <v>1.0536294158165773</v>
      </c>
      <c r="BJ1083" t="b">
        <f t="shared" si="375"/>
        <v>1</v>
      </c>
      <c r="BK1083" t="b">
        <f t="shared" si="376"/>
        <v>1</v>
      </c>
      <c r="BM1083">
        <f t="shared" ca="1" si="395"/>
        <v>0.44948910256058117</v>
      </c>
      <c r="BN1083" t="b">
        <f t="shared" ca="1" si="396"/>
        <v>0</v>
      </c>
    </row>
    <row r="1084" spans="1:66" x14ac:dyDescent="0.45">
      <c r="A1084" s="1">
        <v>43964</v>
      </c>
      <c r="B1084">
        <v>7.78</v>
      </c>
      <c r="C1084" s="1">
        <v>43964</v>
      </c>
      <c r="D1084">
        <v>243.300003</v>
      </c>
      <c r="E1084">
        <f t="shared" si="377"/>
        <v>-2.8836911246395338E-3</v>
      </c>
      <c r="F1084" s="4">
        <f t="shared" si="378"/>
        <v>-1.7763399488454547E-2</v>
      </c>
      <c r="G1084">
        <f t="shared" ca="1" si="379"/>
        <v>3.5922102292207433E-3</v>
      </c>
      <c r="H1084">
        <f t="shared" ca="1" si="380"/>
        <v>3.7542460192335848E-2</v>
      </c>
      <c r="I1084">
        <f t="shared" ca="1" si="381"/>
        <v>-0.12615444946436341</v>
      </c>
      <c r="J1084">
        <f t="shared" ca="1" si="382"/>
        <v>5.1164350819722157</v>
      </c>
      <c r="K1084">
        <f t="shared" ca="1" si="383"/>
        <v>1.2063116608874074</v>
      </c>
      <c r="L1084">
        <f t="shared" ca="1" si="384"/>
        <v>1.2952649895168449</v>
      </c>
      <c r="M1084">
        <f t="shared" ca="1" si="385"/>
        <v>7.6423081053387837E-4</v>
      </c>
      <c r="N1084">
        <f t="shared" ca="1" si="386"/>
        <v>2.5547947902258495E-2</v>
      </c>
      <c r="O1084">
        <f t="shared" ca="1" si="387"/>
        <v>-0.25457070662669645</v>
      </c>
      <c r="P1084">
        <f t="shared" ca="1" si="388"/>
        <v>7.7297931029138232</v>
      </c>
      <c r="Q1084">
        <f t="shared" ca="1" si="389"/>
        <v>0.98375557747307529</v>
      </c>
      <c r="R1084">
        <f t="shared" ca="1" si="390"/>
        <v>1.4225051864699612</v>
      </c>
      <c r="T1084">
        <f t="shared" si="391"/>
        <v>0.99711630887536051</v>
      </c>
      <c r="U1084" s="6">
        <f t="shared" ca="1" si="392"/>
        <v>1.0450317337721213</v>
      </c>
      <c r="BJ1084" t="b">
        <f t="shared" si="375"/>
        <v>1</v>
      </c>
      <c r="BK1084" t="b">
        <f t="shared" si="376"/>
        <v>1</v>
      </c>
      <c r="BM1084">
        <f t="shared" ca="1" si="395"/>
        <v>0.43391581912058186</v>
      </c>
      <c r="BN1084" t="b">
        <f t="shared" ca="1" si="396"/>
        <v>0</v>
      </c>
    </row>
    <row r="1085" spans="1:66" x14ac:dyDescent="0.45">
      <c r="A1085" s="1">
        <v>43963</v>
      </c>
      <c r="B1085">
        <v>7.8025000000000002</v>
      </c>
      <c r="C1085" s="1">
        <v>43963</v>
      </c>
      <c r="D1085">
        <v>247.699997</v>
      </c>
      <c r="E1085">
        <f t="shared" si="377"/>
        <v>-3.2608021821337783E-2</v>
      </c>
      <c r="F1085" s="4">
        <f t="shared" si="378"/>
        <v>-2.1490092523860652E-2</v>
      </c>
      <c r="G1085">
        <f t="shared" ca="1" si="379"/>
        <v>3.5994886837015399E-3</v>
      </c>
      <c r="H1085">
        <f t="shared" ca="1" si="380"/>
        <v>3.7541339476002883E-2</v>
      </c>
      <c r="I1085">
        <f t="shared" ca="1" si="381"/>
        <v>-0.12673934180498103</v>
      </c>
      <c r="J1085">
        <f t="shared" ca="1" si="382"/>
        <v>5.1175069071076527</v>
      </c>
      <c r="K1085">
        <f t="shared" ca="1" si="383"/>
        <v>1.2063116608874074</v>
      </c>
      <c r="L1085">
        <f t="shared" ca="1" si="384"/>
        <v>1.2952649895168449</v>
      </c>
      <c r="M1085">
        <f t="shared" ca="1" si="385"/>
        <v>8.4520998099729997E-4</v>
      </c>
      <c r="N1085">
        <f t="shared" ca="1" si="386"/>
        <v>2.551457199417366E-2</v>
      </c>
      <c r="O1085">
        <f t="shared" ca="1" si="387"/>
        <v>-0.26324904059834581</v>
      </c>
      <c r="P1085">
        <f t="shared" ca="1" si="388"/>
        <v>7.7881943013331201</v>
      </c>
      <c r="Q1085">
        <f t="shared" ca="1" si="389"/>
        <v>0.98375557747307529</v>
      </c>
      <c r="R1085">
        <f t="shared" ca="1" si="390"/>
        <v>1.446741942225966</v>
      </c>
      <c r="T1085">
        <f t="shared" si="391"/>
        <v>0.96739197817866218</v>
      </c>
      <c r="U1085" s="6">
        <f t="shared" ca="1" si="392"/>
        <v>1.0625042554640156</v>
      </c>
      <c r="BJ1085" t="b">
        <f t="shared" si="375"/>
        <v>1</v>
      </c>
      <c r="BK1085" t="b">
        <f t="shared" si="376"/>
        <v>1</v>
      </c>
      <c r="BM1085">
        <f t="shared" ca="1" si="395"/>
        <v>0.42084043213010869</v>
      </c>
      <c r="BN1085" t="b">
        <f t="shared" ca="1" si="396"/>
        <v>0</v>
      </c>
    </row>
    <row r="1086" spans="1:66" x14ac:dyDescent="0.45">
      <c r="A1086" s="1">
        <v>43962</v>
      </c>
      <c r="B1086">
        <v>8.0655000000000001</v>
      </c>
      <c r="C1086" s="1">
        <v>43962</v>
      </c>
      <c r="D1086">
        <v>253.13999899999999</v>
      </c>
      <c r="E1086">
        <f t="shared" si="377"/>
        <v>3.2384000000000017E-2</v>
      </c>
      <c r="F1086" s="4">
        <f t="shared" si="378"/>
        <v>6.8811700905903588E-3</v>
      </c>
      <c r="G1086">
        <f t="shared" ca="1" si="379"/>
        <v>3.8112656713409311E-3</v>
      </c>
      <c r="H1086">
        <f t="shared" ca="1" si="380"/>
        <v>3.7455429094382604E-2</v>
      </c>
      <c r="I1086">
        <f t="shared" ca="1" si="381"/>
        <v>-0.14013957767276966</v>
      </c>
      <c r="J1086">
        <f t="shared" ca="1" si="382"/>
        <v>5.1911777491759556</v>
      </c>
      <c r="K1086">
        <f t="shared" ca="1" si="383"/>
        <v>1.2063116608874074</v>
      </c>
      <c r="L1086">
        <f t="shared" ca="1" si="384"/>
        <v>1.3649846301460298</v>
      </c>
      <c r="M1086">
        <f t="shared" ca="1" si="385"/>
        <v>9.8738566155821979E-4</v>
      </c>
      <c r="N1086">
        <f t="shared" ca="1" si="386"/>
        <v>2.5468670563323123E-2</v>
      </c>
      <c r="O1086">
        <f t="shared" ca="1" si="387"/>
        <v>-0.27809819171341754</v>
      </c>
      <c r="P1086">
        <f t="shared" ca="1" si="388"/>
        <v>7.8696055351931085</v>
      </c>
      <c r="Q1086">
        <f t="shared" ca="1" si="389"/>
        <v>0.98375557747307529</v>
      </c>
      <c r="R1086">
        <f t="shared" ca="1" si="390"/>
        <v>1.5300201284667156</v>
      </c>
      <c r="T1086">
        <f t="shared" si="391"/>
        <v>1.032384</v>
      </c>
      <c r="U1086" s="6">
        <f t="shared" ca="1" si="392"/>
        <v>1.1075560438051426</v>
      </c>
      <c r="BJ1086" t="b">
        <f t="shared" si="375"/>
        <v>1</v>
      </c>
      <c r="BK1086" t="b">
        <f t="shared" si="376"/>
        <v>1</v>
      </c>
      <c r="BM1086">
        <f t="shared" ca="1" si="395"/>
        <v>0.38507929793925033</v>
      </c>
      <c r="BN1086" t="b">
        <f t="shared" ca="1" si="396"/>
        <v>0</v>
      </c>
    </row>
    <row r="1087" spans="1:66" x14ac:dyDescent="0.45">
      <c r="A1087" s="1">
        <v>43959</v>
      </c>
      <c r="B1087">
        <v>7.8125</v>
      </c>
      <c r="C1087" s="1">
        <v>43959</v>
      </c>
      <c r="D1087">
        <v>251.41000399999999</v>
      </c>
      <c r="E1087">
        <f t="shared" si="377"/>
        <v>2.5027060714402916E-2</v>
      </c>
      <c r="F1087" s="4">
        <f t="shared" si="378"/>
        <v>1.4813913481595312E-2</v>
      </c>
      <c r="G1087">
        <f t="shared" ca="1" si="379"/>
        <v>3.5015789636279569E-3</v>
      </c>
      <c r="H1087">
        <f t="shared" ca="1" si="380"/>
        <v>3.7474047250979317E-2</v>
      </c>
      <c r="I1087">
        <f t="shared" ca="1" si="381"/>
        <v>-0.12072010790176614</v>
      </c>
      <c r="J1087">
        <f t="shared" ca="1" si="382"/>
        <v>5.1718306818357354</v>
      </c>
      <c r="K1087">
        <f t="shared" ca="1" si="383"/>
        <v>1.2063116608874074</v>
      </c>
      <c r="L1087">
        <f t="shared" ca="1" si="384"/>
        <v>1.2886477783891706</v>
      </c>
      <c r="M1087">
        <f t="shared" ca="1" si="385"/>
        <v>9.1760452115195864E-4</v>
      </c>
      <c r="N1087">
        <f t="shared" ca="1" si="386"/>
        <v>2.5471560186995913E-2</v>
      </c>
      <c r="O1087">
        <f t="shared" ca="1" si="387"/>
        <v>-0.26992565779680394</v>
      </c>
      <c r="P1087">
        <f t="shared" ca="1" si="388"/>
        <v>7.8616259474934749</v>
      </c>
      <c r="Q1087">
        <f t="shared" ca="1" si="389"/>
        <v>0.98375557747307529</v>
      </c>
      <c r="R1087">
        <f t="shared" ca="1" si="390"/>
        <v>1.5299682128891718</v>
      </c>
      <c r="T1087">
        <f t="shared" si="391"/>
        <v>1.025027060714403</v>
      </c>
      <c r="U1087" s="6">
        <f t="shared" ca="1" si="392"/>
        <v>1.1050993705353989</v>
      </c>
      <c r="BJ1087" t="b">
        <f t="shared" si="375"/>
        <v>1</v>
      </c>
      <c r="BK1087" t="b">
        <f t="shared" si="376"/>
        <v>1</v>
      </c>
      <c r="BM1087">
        <f t="shared" ca="1" si="395"/>
        <v>0.42217209635161979</v>
      </c>
      <c r="BN1087" t="b">
        <f t="shared" ca="1" si="396"/>
        <v>0</v>
      </c>
    </row>
    <row r="1088" spans="1:66" x14ac:dyDescent="0.45">
      <c r="A1088" s="1">
        <v>43958</v>
      </c>
      <c r="B1088">
        <v>7.6217499999999996</v>
      </c>
      <c r="C1088" s="1">
        <v>43958</v>
      </c>
      <c r="D1088">
        <v>247.740005</v>
      </c>
      <c r="E1088">
        <f t="shared" si="377"/>
        <v>2.3775143557540495E-2</v>
      </c>
      <c r="F1088" s="4">
        <f t="shared" si="378"/>
        <v>1.7998043976010607E-2</v>
      </c>
      <c r="G1088">
        <f t="shared" ca="1" si="379"/>
        <v>3.4618358950553739E-3</v>
      </c>
      <c r="H1088">
        <f t="shared" ca="1" si="380"/>
        <v>3.7455313967414972E-2</v>
      </c>
      <c r="I1088">
        <f t="shared" ca="1" si="381"/>
        <v>-0.11840763906430744</v>
      </c>
      <c r="J1088">
        <f t="shared" ca="1" si="382"/>
        <v>5.1872878911599427</v>
      </c>
      <c r="K1088">
        <f t="shared" ca="1" si="383"/>
        <v>1.2063116608874074</v>
      </c>
      <c r="L1088">
        <f t="shared" ca="1" si="384"/>
        <v>1.2863155473193841</v>
      </c>
      <c r="M1088">
        <f t="shared" ca="1" si="385"/>
        <v>8.9031477295302126E-4</v>
      </c>
      <c r="N1088">
        <f t="shared" ca="1" si="386"/>
        <v>2.5459518054391984E-2</v>
      </c>
      <c r="O1088">
        <f t="shared" ca="1" si="387"/>
        <v>-0.26770128680814997</v>
      </c>
      <c r="P1088">
        <f t="shared" ca="1" si="388"/>
        <v>7.8807016396117922</v>
      </c>
      <c r="Q1088">
        <f t="shared" ca="1" si="389"/>
        <v>0.98375557747307529</v>
      </c>
      <c r="R1088">
        <f t="shared" ca="1" si="390"/>
        <v>1.5180707827702207</v>
      </c>
      <c r="T1088">
        <f t="shared" si="391"/>
        <v>1.0237751435575404</v>
      </c>
      <c r="U1088" s="6">
        <f t="shared" ca="1" si="392"/>
        <v>1.0430751334336936</v>
      </c>
      <c r="BJ1088" t="b">
        <f t="shared" si="375"/>
        <v>1</v>
      </c>
      <c r="BK1088" t="b">
        <f t="shared" si="376"/>
        <v>1</v>
      </c>
      <c r="BM1088">
        <f t="shared" ca="1" si="395"/>
        <v>0.4037172741716244</v>
      </c>
      <c r="BN1088" t="b">
        <f t="shared" ca="1" si="396"/>
        <v>0</v>
      </c>
    </row>
    <row r="1089" spans="1:66" x14ac:dyDescent="0.45">
      <c r="A1089" s="1">
        <v>43957</v>
      </c>
      <c r="B1089">
        <v>7.44475</v>
      </c>
      <c r="C1089" s="1">
        <v>43957</v>
      </c>
      <c r="D1089">
        <v>243.36000100000001</v>
      </c>
      <c r="E1089">
        <f t="shared" si="377"/>
        <v>1.3787703411179995E-2</v>
      </c>
      <c r="F1089" s="4">
        <f t="shared" si="378"/>
        <v>7.2014155947649223E-3</v>
      </c>
      <c r="G1089">
        <f t="shared" ca="1" si="379"/>
        <v>3.4696237308516065E-3</v>
      </c>
      <c r="H1089">
        <f t="shared" ca="1" si="380"/>
        <v>3.7459720471469685E-2</v>
      </c>
      <c r="I1089">
        <f t="shared" ca="1" si="381"/>
        <v>-0.11879502745561835</v>
      </c>
      <c r="J1089">
        <f t="shared" ca="1" si="382"/>
        <v>5.1836691566620923</v>
      </c>
      <c r="K1089">
        <f t="shared" ca="1" si="383"/>
        <v>1.2063116608874074</v>
      </c>
      <c r="L1089">
        <f t="shared" ca="1" si="384"/>
        <v>1.2863155473193841</v>
      </c>
      <c r="M1089">
        <f t="shared" ca="1" si="385"/>
        <v>8.2873364398205942E-4</v>
      </c>
      <c r="N1089">
        <f t="shared" ca="1" si="386"/>
        <v>2.5432811327513936E-2</v>
      </c>
      <c r="O1089">
        <f t="shared" ca="1" si="387"/>
        <v>-0.26271911397226694</v>
      </c>
      <c r="P1089">
        <f t="shared" ca="1" si="388"/>
        <v>7.9229828180133213</v>
      </c>
      <c r="Q1089">
        <f t="shared" ca="1" si="389"/>
        <v>0.98375557747307529</v>
      </c>
      <c r="R1089">
        <f t="shared" ca="1" si="390"/>
        <v>1.4867891645432765</v>
      </c>
      <c r="T1089">
        <f t="shared" si="391"/>
        <v>1.01378770341118</v>
      </c>
      <c r="U1089" s="6">
        <f t="shared" ca="1" si="392"/>
        <v>0.99775514306774771</v>
      </c>
      <c r="BJ1089" t="b">
        <f t="shared" si="375"/>
        <v>1</v>
      </c>
      <c r="BK1089" t="b">
        <f t="shared" si="376"/>
        <v>1</v>
      </c>
      <c r="BM1089">
        <f t="shared" ca="1" si="395"/>
        <v>0.34204984836425023</v>
      </c>
      <c r="BN1089" t="b">
        <f t="shared" ca="1" si="396"/>
        <v>1</v>
      </c>
    </row>
    <row r="1090" spans="1:66" x14ac:dyDescent="0.45">
      <c r="A1090" s="1">
        <v>43956</v>
      </c>
      <c r="B1090">
        <v>7.3434999999999997</v>
      </c>
      <c r="C1090" s="1">
        <v>43956</v>
      </c>
      <c r="D1090">
        <v>241.61999499999999</v>
      </c>
      <c r="E1090">
        <f t="shared" si="377"/>
        <v>8.4108620275326115E-3</v>
      </c>
      <c r="F1090" s="4">
        <f t="shared" si="378"/>
        <v>1.5466054337513186E-2</v>
      </c>
      <c r="G1090">
        <f t="shared" ca="1" si="379"/>
        <v>3.4861755961276943E-3</v>
      </c>
      <c r="H1090">
        <f t="shared" ca="1" si="380"/>
        <v>3.7465033484513979E-2</v>
      </c>
      <c r="I1090">
        <f t="shared" ca="1" si="381"/>
        <v>-0.11994497004262754</v>
      </c>
      <c r="J1090">
        <f t="shared" ca="1" si="382"/>
        <v>5.1792779514781229</v>
      </c>
      <c r="K1090">
        <f t="shared" ca="1" si="383"/>
        <v>1.2063116608874074</v>
      </c>
      <c r="L1090">
        <f t="shared" ca="1" si="384"/>
        <v>1.2863155473193841</v>
      </c>
      <c r="M1090">
        <f t="shared" ca="1" si="385"/>
        <v>8.4694456386808609E-4</v>
      </c>
      <c r="N1090">
        <f t="shared" ca="1" si="386"/>
        <v>2.5438700648780267E-2</v>
      </c>
      <c r="O1090">
        <f t="shared" ca="1" si="387"/>
        <v>-0.26447609025092622</v>
      </c>
      <c r="P1090">
        <f t="shared" ca="1" si="388"/>
        <v>7.9137023800721407</v>
      </c>
      <c r="Q1090">
        <f t="shared" ca="1" si="389"/>
        <v>0.98375557747307529</v>
      </c>
      <c r="R1090">
        <f t="shared" ca="1" si="390"/>
        <v>1.5076995716989467</v>
      </c>
      <c r="T1090">
        <f t="shared" si="391"/>
        <v>1.0084108620275327</v>
      </c>
      <c r="U1090" s="6">
        <f t="shared" ca="1" si="392"/>
        <v>1.0081685886875345</v>
      </c>
      <c r="BJ1090" t="b">
        <f t="shared" ref="BJ1090:BJ1153" si="397">ABS(W1090-1)&gt;$S$21</f>
        <v>1</v>
      </c>
      <c r="BK1090" t="b">
        <f t="shared" ref="BK1090:BK1153" si="398">AND(X1090,BJ1090)</f>
        <v>1</v>
      </c>
      <c r="BM1090">
        <f t="shared" ca="1" si="395"/>
        <v>0.35582694193787567</v>
      </c>
      <c r="BN1090" t="b">
        <f t="shared" ca="1" si="396"/>
        <v>0</v>
      </c>
    </row>
    <row r="1091" spans="1:66" x14ac:dyDescent="0.45">
      <c r="A1091" s="1">
        <v>43955</v>
      </c>
      <c r="B1091">
        <v>7.2822500000000003</v>
      </c>
      <c r="C1091" s="1">
        <v>43955</v>
      </c>
      <c r="D1091">
        <v>237.94000199999999</v>
      </c>
      <c r="E1091">
        <f t="shared" ref="E1091:E1154" si="399">(B1091-B1092)/B1092</f>
        <v>3.0094066058420067E-2</v>
      </c>
      <c r="F1091" s="4">
        <f t="shared" ref="F1091:F1154" si="400">(D1091-D1092)/D1092</f>
        <v>1.2295251917099482E-2</v>
      </c>
      <c r="G1091">
        <f t="shared" ref="G1091:G1154" ca="1" si="401">AVERAGE(OFFSET(E1091,0,0,$S$3,1))*$AK$25</f>
        <v>3.3929989449393793E-3</v>
      </c>
      <c r="H1091">
        <f t="shared" ref="H1091:H1154" ca="1" si="402">STDEV(OFFSET(E1091,0,0,$S$3,1))*$AJ$25</f>
        <v>3.7475895831386677E-2</v>
      </c>
      <c r="I1091">
        <f t="shared" ref="I1091:I1154" ca="1" si="403">SKEW(OFFSET(E1091,0,0,$S$3,1))*$AI$25</f>
        <v>-0.11256649491264946</v>
      </c>
      <c r="J1091">
        <f t="shared" ref="J1091:J1154" ca="1" si="404">KURT(OFFSET(E1091,0,0,$S$3,1))*$AH$25</f>
        <v>5.1686568024663897</v>
      </c>
      <c r="K1091">
        <f t="shared" ref="K1091:K1154" ca="1" si="405">PERCENTILE(OFFSET(E1091,0,0,$S$3,1), 0.95)/ABS(PERCENTILE(OFFSET(E1091,0,0,$S$3,1), 0.05))*$AG$25</f>
        <v>1.2063116608874074</v>
      </c>
      <c r="L1091">
        <f t="shared" ref="L1091:L1154" ca="1" si="406">PERCENTILE(OFFSET(E1091,0,0,$S$3,1), 0.75)/ABS(PERCENTILE(OFFSET(E1091,0,0,$S$3,1), 0.25))*$AF$25</f>
        <v>1.2863155473193841</v>
      </c>
      <c r="M1091">
        <f t="shared" ref="M1091:M1154" ca="1" si="407">AVERAGE(OFFSET(F1091,0,0,$S$3,1))*$AE$25</f>
        <v>7.4242416767464901E-4</v>
      </c>
      <c r="N1091">
        <f t="shared" ref="N1091:N1154" ca="1" si="408">STDEV(OFFSET(F1091,0,0,$S$3,1))*$AD$25</f>
        <v>2.5421271532245111E-2</v>
      </c>
      <c r="O1091">
        <f t="shared" ref="O1091:O1154" ca="1" si="409">SKEW(OFFSET(F1091,0,0,$S$3,1))*$AC$25</f>
        <v>-0.25360323681519215</v>
      </c>
      <c r="P1091">
        <f t="shared" ref="P1091:P1154" ca="1" si="410">KURT(OFFSET(F1091,0,0,$S$3,1))*$AB$25</f>
        <v>7.938881965244085</v>
      </c>
      <c r="Q1091">
        <f t="shared" ref="Q1091:Q1154" ca="1" si="411">PERCENTILE(OFFSET(F1091,0,0,$S$3,1), 0.95)/ABS(PERCENTILE(OFFSET(F1091,0,0,$S$3,1), 0.05))*$AA$25</f>
        <v>0.98375557747307529</v>
      </c>
      <c r="R1091">
        <f t="shared" ref="R1091:R1154" ca="1" si="412">PERCENTILE(OFFSET(F1091,0,0,$S$3,1), 0.75)/ABS(PERCENTILE(OFFSET(F1091,0,0,$S$3,1), 0.25))*$Z$25</f>
        <v>1.4838718383130969</v>
      </c>
      <c r="T1091">
        <f t="shared" ref="T1091:T1154" si="413">E1091+1</f>
        <v>1.0300940660584201</v>
      </c>
      <c r="U1091" s="6">
        <f t="shared" ref="U1091:U1154" ca="1" si="414">PRODUCT(OFFSET(T1091,0,0,$S$6,1))</f>
        <v>0.98051030025582353</v>
      </c>
      <c r="BJ1091" t="b">
        <f t="shared" si="397"/>
        <v>1</v>
      </c>
      <c r="BK1091" t="b">
        <f t="shared" si="398"/>
        <v>1</v>
      </c>
      <c r="BM1091">
        <f t="shared" ref="BM1091:BM1154" ca="1" si="415">OFFSET(G1091,$S$24,0) * $AK$2+ OFFSET(H1091,$S$24,0)  * $AJ$2 + OFFSET(I1091,$S$24,0) * $AI$2 + OFFSET(J1091,$S$24,0) * $AH$2 + OFFSET(K1091,$S$24,0) * $AG$2 + OFFSET(L1091,$S$24,0) * $AF$2 + OFFSET(M1091,$S$24,0) * $AE$2 + OFFSET(N1091,$S$24,0) * $AD$2 + OFFSET(O1091,$S$24,0) * $AC$2 + OFFSET(P1091,$S$24,0) * $AB$2 +  OFFSET(Q1091,$S$24,0) * $AA$2 + OFFSET(R1091,$S$24,0)  * $Z$2  + AL$2</f>
        <v>0.30960353392992701</v>
      </c>
      <c r="BN1091" t="b">
        <f t="shared" ref="BN1091:BN1154" ca="1" si="416">OR(AND(U1091&gt;1, BM1091&gt;1), AND(U1091&lt;1, BM1091&lt;1))</f>
        <v>1</v>
      </c>
    </row>
    <row r="1092" spans="1:66" x14ac:dyDescent="0.45">
      <c r="A1092" s="1">
        <v>43952</v>
      </c>
      <c r="B1092">
        <v>7.0694999999999997</v>
      </c>
      <c r="C1092" s="1">
        <v>43952</v>
      </c>
      <c r="D1092">
        <v>235.050003</v>
      </c>
      <c r="E1092">
        <f t="shared" si="399"/>
        <v>-3.2503079239085901E-2</v>
      </c>
      <c r="F1092" s="4">
        <f t="shared" si="400"/>
        <v>-2.871899586776858E-2</v>
      </c>
      <c r="G1092">
        <f t="shared" ca="1" si="401"/>
        <v>3.2563757656696112E-3</v>
      </c>
      <c r="H1092">
        <f t="shared" ca="1" si="402"/>
        <v>3.7427841434782477E-2</v>
      </c>
      <c r="I1092">
        <f t="shared" ca="1" si="403"/>
        <v>-0.10378201226908478</v>
      </c>
      <c r="J1092">
        <f t="shared" ca="1" si="404"/>
        <v>5.2079548160606679</v>
      </c>
      <c r="K1092">
        <f t="shared" ca="1" si="405"/>
        <v>1.2063116608874074</v>
      </c>
      <c r="L1092">
        <f t="shared" ca="1" si="406"/>
        <v>1.2421632420388204</v>
      </c>
      <c r="M1092">
        <f t="shared" ca="1" si="407"/>
        <v>7.1638462974250427E-4</v>
      </c>
      <c r="N1092">
        <f t="shared" ca="1" si="408"/>
        <v>2.5412043873140267E-2</v>
      </c>
      <c r="O1092">
        <f t="shared" ca="1" si="409"/>
        <v>-0.25117239820386433</v>
      </c>
      <c r="P1092">
        <f t="shared" ca="1" si="410"/>
        <v>7.9535877057571716</v>
      </c>
      <c r="Q1092">
        <f t="shared" ca="1" si="411"/>
        <v>0.98375557747307529</v>
      </c>
      <c r="R1092">
        <f t="shared" ca="1" si="412"/>
        <v>1.4667372704561437</v>
      </c>
      <c r="T1092">
        <f t="shared" si="413"/>
        <v>0.96749692076091409</v>
      </c>
      <c r="U1092" s="6">
        <f t="shared" ca="1" si="414"/>
        <v>0.97648399461307356</v>
      </c>
      <c r="BJ1092" t="b">
        <f t="shared" si="397"/>
        <v>1</v>
      </c>
      <c r="BK1092" t="b">
        <f t="shared" si="398"/>
        <v>1</v>
      </c>
      <c r="BM1092">
        <f t="shared" ca="1" si="415"/>
        <v>0.31431555774953779</v>
      </c>
      <c r="BN1092" t="b">
        <f t="shared" ca="1" si="416"/>
        <v>1</v>
      </c>
    </row>
    <row r="1093" spans="1:66" x14ac:dyDescent="0.45">
      <c r="A1093" s="1">
        <v>43951</v>
      </c>
      <c r="B1093">
        <v>7.3070000000000004</v>
      </c>
      <c r="C1093" s="1">
        <v>43951</v>
      </c>
      <c r="D1093">
        <v>242</v>
      </c>
      <c r="E1093">
        <f t="shared" si="399"/>
        <v>-2.0706292300475725E-2</v>
      </c>
      <c r="F1093" s="4">
        <f t="shared" si="400"/>
        <v>-6.2418034454368694E-3</v>
      </c>
      <c r="G1093">
        <f t="shared" ca="1" si="401"/>
        <v>3.4975959739311172E-3</v>
      </c>
      <c r="H1093">
        <f t="shared" ca="1" si="402"/>
        <v>3.7351603089834408E-2</v>
      </c>
      <c r="I1093">
        <f t="shared" ca="1" si="403"/>
        <v>-0.11934544877813931</v>
      </c>
      <c r="J1093">
        <f t="shared" ca="1" si="404"/>
        <v>5.2741495691654299</v>
      </c>
      <c r="K1093">
        <f t="shared" ca="1" si="405"/>
        <v>1.2063116608874074</v>
      </c>
      <c r="L1093">
        <f t="shared" ca="1" si="406"/>
        <v>1.3090245990110598</v>
      </c>
      <c r="M1093">
        <f t="shared" ca="1" si="407"/>
        <v>8.4781327947508662E-4</v>
      </c>
      <c r="N1093">
        <f t="shared" ca="1" si="408"/>
        <v>2.5326872808351924E-2</v>
      </c>
      <c r="O1093">
        <f t="shared" ca="1" si="409"/>
        <v>-0.26148146777529208</v>
      </c>
      <c r="P1093">
        <f t="shared" ca="1" si="410"/>
        <v>8.0982167749018181</v>
      </c>
      <c r="Q1093">
        <f t="shared" ca="1" si="411"/>
        <v>0.98375557747307529</v>
      </c>
      <c r="R1093">
        <f t="shared" ca="1" si="412"/>
        <v>1.4939537285422899</v>
      </c>
      <c r="T1093">
        <f t="shared" si="413"/>
        <v>0.97929370769952429</v>
      </c>
      <c r="U1093" s="6">
        <f t="shared" ca="1" si="414"/>
        <v>1.0291186930037675</v>
      </c>
      <c r="BJ1093" t="b">
        <f t="shared" si="397"/>
        <v>1</v>
      </c>
      <c r="BK1093" t="b">
        <f t="shared" si="398"/>
        <v>1</v>
      </c>
      <c r="BM1093">
        <f t="shared" ca="1" si="415"/>
        <v>0.20802603004738263</v>
      </c>
      <c r="BN1093" t="b">
        <f t="shared" ca="1" si="416"/>
        <v>0</v>
      </c>
    </row>
    <row r="1094" spans="1:66" x14ac:dyDescent="0.45">
      <c r="A1094" s="1">
        <v>43950</v>
      </c>
      <c r="B1094">
        <v>7.4615</v>
      </c>
      <c r="C1094" s="1">
        <v>43950</v>
      </c>
      <c r="D1094">
        <v>243.520004</v>
      </c>
      <c r="E1094">
        <f t="shared" si="399"/>
        <v>2.4368478857770486E-2</v>
      </c>
      <c r="F1094" s="4">
        <f t="shared" si="400"/>
        <v>4.2688935439662554E-2</v>
      </c>
      <c r="G1094">
        <f t="shared" ca="1" si="401"/>
        <v>3.5954479950078351E-3</v>
      </c>
      <c r="H1094">
        <f t="shared" ca="1" si="402"/>
        <v>3.7313491597628007E-2</v>
      </c>
      <c r="I1094">
        <f t="shared" ca="1" si="403"/>
        <v>-0.12628262940542537</v>
      </c>
      <c r="J1094">
        <f t="shared" ca="1" si="404"/>
        <v>5.3085864393846736</v>
      </c>
      <c r="K1094">
        <f t="shared" ca="1" si="405"/>
        <v>1.2063116608874074</v>
      </c>
      <c r="L1094">
        <f t="shared" ca="1" si="406"/>
        <v>1.4042235330623019</v>
      </c>
      <c r="M1094">
        <f t="shared" ca="1" si="407"/>
        <v>8.3668830955579499E-4</v>
      </c>
      <c r="N1094">
        <f t="shared" ca="1" si="408"/>
        <v>2.5330491023040171E-2</v>
      </c>
      <c r="O1094">
        <f t="shared" ca="1" si="409"/>
        <v>-0.26017964954098466</v>
      </c>
      <c r="P1094">
        <f t="shared" ca="1" si="410"/>
        <v>8.0914462670686547</v>
      </c>
      <c r="Q1094">
        <f t="shared" ca="1" si="411"/>
        <v>0.98375557747307529</v>
      </c>
      <c r="R1094">
        <f t="shared" ca="1" si="412"/>
        <v>1.4667372704561437</v>
      </c>
      <c r="T1094">
        <f t="shared" si="413"/>
        <v>1.0243684788577705</v>
      </c>
      <c r="U1094" s="6">
        <f t="shared" ca="1" si="414"/>
        <v>1.0430193954219815</v>
      </c>
      <c r="BJ1094" t="b">
        <f t="shared" si="397"/>
        <v>1</v>
      </c>
      <c r="BK1094" t="b">
        <f t="shared" si="398"/>
        <v>1</v>
      </c>
      <c r="BM1094">
        <f t="shared" ca="1" si="415"/>
        <v>0.18636758358282535</v>
      </c>
      <c r="BN1094" t="b">
        <f t="shared" ca="1" si="416"/>
        <v>0</v>
      </c>
    </row>
    <row r="1095" spans="1:66" x14ac:dyDescent="0.45">
      <c r="A1095" s="1">
        <v>43949</v>
      </c>
      <c r="B1095">
        <v>7.2839999999999998</v>
      </c>
      <c r="C1095" s="1">
        <v>43949</v>
      </c>
      <c r="D1095">
        <v>233.550003</v>
      </c>
      <c r="E1095">
        <f t="shared" si="399"/>
        <v>-1.9254072976975872E-2</v>
      </c>
      <c r="F1095" s="4">
        <f t="shared" si="400"/>
        <v>-1.2682308019247837E-2</v>
      </c>
      <c r="G1095">
        <f t="shared" ca="1" si="401"/>
        <v>3.4634630077949339E-3</v>
      </c>
      <c r="H1095">
        <f t="shared" ca="1" si="402"/>
        <v>3.7286319892061874E-2</v>
      </c>
      <c r="I1095">
        <f t="shared" ca="1" si="403"/>
        <v>-0.11672744030736965</v>
      </c>
      <c r="J1095">
        <f t="shared" ca="1" si="404"/>
        <v>5.3307053244818414</v>
      </c>
      <c r="K1095">
        <f t="shared" ca="1" si="405"/>
        <v>1.2063116608874074</v>
      </c>
      <c r="L1095">
        <f t="shared" ca="1" si="406"/>
        <v>1.3778717292426823</v>
      </c>
      <c r="M1095">
        <f t="shared" ca="1" si="407"/>
        <v>6.3556438626968836E-4</v>
      </c>
      <c r="N1095">
        <f t="shared" ca="1" si="408"/>
        <v>2.515560310982146E-2</v>
      </c>
      <c r="O1095">
        <f t="shared" ca="1" si="409"/>
        <v>-0.26478986712288921</v>
      </c>
      <c r="P1095">
        <f t="shared" ca="1" si="410"/>
        <v>8.355689604014767</v>
      </c>
      <c r="Q1095">
        <f t="shared" ca="1" si="411"/>
        <v>0.94287731179360368</v>
      </c>
      <c r="R1095">
        <f t="shared" ca="1" si="412"/>
        <v>1.4471562451616458</v>
      </c>
      <c r="T1095">
        <f t="shared" si="413"/>
        <v>0.9807459270230241</v>
      </c>
      <c r="U1095" s="6">
        <f t="shared" ca="1" si="414"/>
        <v>1.081073058513599</v>
      </c>
      <c r="BJ1095" t="b">
        <f t="shared" si="397"/>
        <v>1</v>
      </c>
      <c r="BK1095" t="b">
        <f t="shared" si="398"/>
        <v>1</v>
      </c>
      <c r="BM1095">
        <f t="shared" ca="1" si="415"/>
        <v>-5.0023727574903809E-2</v>
      </c>
      <c r="BN1095" t="b">
        <f t="shared" ca="1" si="416"/>
        <v>0</v>
      </c>
    </row>
    <row r="1096" spans="1:66" x14ac:dyDescent="0.45">
      <c r="A1096" s="1">
        <v>43948</v>
      </c>
      <c r="B1096">
        <v>7.4269999999999996</v>
      </c>
      <c r="C1096" s="1">
        <v>43948</v>
      </c>
      <c r="D1096">
        <v>236.550003</v>
      </c>
      <c r="E1096">
        <f t="shared" si="399"/>
        <v>2.5864152767706025E-2</v>
      </c>
      <c r="F1096" s="4">
        <f t="shared" si="400"/>
        <v>1.1372884738008892E-2</v>
      </c>
      <c r="G1096">
        <f t="shared" ca="1" si="401"/>
        <v>3.5997261559369696E-3</v>
      </c>
      <c r="H1096">
        <f t="shared" ca="1" si="402"/>
        <v>3.7252663570182649E-2</v>
      </c>
      <c r="I1096">
        <f t="shared" ca="1" si="403"/>
        <v>-0.12696813783439728</v>
      </c>
      <c r="J1096">
        <f t="shared" ca="1" si="404"/>
        <v>5.3621151990734814</v>
      </c>
      <c r="K1096">
        <f t="shared" ca="1" si="405"/>
        <v>1.2063116608874074</v>
      </c>
      <c r="L1096">
        <f t="shared" ca="1" si="406"/>
        <v>1.4526995864348835</v>
      </c>
      <c r="M1096">
        <f t="shared" ca="1" si="407"/>
        <v>7.3899444172982392E-4</v>
      </c>
      <c r="N1096">
        <f t="shared" ca="1" si="408"/>
        <v>2.5143093338489644E-2</v>
      </c>
      <c r="O1096">
        <f t="shared" ca="1" si="409"/>
        <v>-0.27676892555678861</v>
      </c>
      <c r="P1096">
        <f t="shared" ca="1" si="410"/>
        <v>8.3825698809661482</v>
      </c>
      <c r="Q1096">
        <f t="shared" ca="1" si="411"/>
        <v>0.94287731179360368</v>
      </c>
      <c r="R1096">
        <f t="shared" ca="1" si="412"/>
        <v>1.4740093619971497</v>
      </c>
      <c r="T1096">
        <f t="shared" si="413"/>
        <v>1.0258641527677059</v>
      </c>
      <c r="U1096" s="6">
        <f t="shared" ca="1" si="414"/>
        <v>1.034941647796551</v>
      </c>
      <c r="BJ1096" t="b">
        <f t="shared" si="397"/>
        <v>1</v>
      </c>
      <c r="BK1096" t="b">
        <f t="shared" si="398"/>
        <v>1</v>
      </c>
      <c r="BM1096">
        <f t="shared" ca="1" si="415"/>
        <v>-5.2405952945362877E-2</v>
      </c>
      <c r="BN1096" t="b">
        <f t="shared" ca="1" si="416"/>
        <v>0</v>
      </c>
    </row>
    <row r="1097" spans="1:66" x14ac:dyDescent="0.45">
      <c r="A1097" s="1">
        <v>43945</v>
      </c>
      <c r="B1097">
        <v>7.2397499999999999</v>
      </c>
      <c r="C1097" s="1">
        <v>43945</v>
      </c>
      <c r="D1097">
        <v>233.88999899999999</v>
      </c>
      <c r="E1097">
        <f t="shared" si="399"/>
        <v>1.9647195521284456E-2</v>
      </c>
      <c r="F1097" s="4">
        <f t="shared" si="400"/>
        <v>1.966167016170384E-2</v>
      </c>
      <c r="G1097">
        <f t="shared" ca="1" si="401"/>
        <v>3.6647075287971772E-3</v>
      </c>
      <c r="H1097">
        <f t="shared" ca="1" si="402"/>
        <v>3.7302996465211243E-2</v>
      </c>
      <c r="I1097">
        <f t="shared" ca="1" si="403"/>
        <v>-0.12852586752965919</v>
      </c>
      <c r="J1097">
        <f t="shared" ca="1" si="404"/>
        <v>5.3212003293598231</v>
      </c>
      <c r="K1097">
        <f t="shared" ca="1" si="405"/>
        <v>1.2063116608874074</v>
      </c>
      <c r="L1097">
        <f t="shared" ca="1" si="406"/>
        <v>1.4526995864348835</v>
      </c>
      <c r="M1097">
        <f t="shared" ca="1" si="407"/>
        <v>6.9874440384511734E-4</v>
      </c>
      <c r="N1097">
        <f t="shared" ca="1" si="408"/>
        <v>2.5132425770510766E-2</v>
      </c>
      <c r="O1097">
        <f t="shared" ca="1" si="409"/>
        <v>-0.2726473867608607</v>
      </c>
      <c r="P1097">
        <f t="shared" ca="1" si="410"/>
        <v>8.4000221291096793</v>
      </c>
      <c r="Q1097">
        <f t="shared" ca="1" si="411"/>
        <v>0.94287731179360368</v>
      </c>
      <c r="R1097">
        <f t="shared" ca="1" si="412"/>
        <v>1.4666759532362457</v>
      </c>
      <c r="T1097">
        <f t="shared" si="413"/>
        <v>1.0196471955212845</v>
      </c>
      <c r="U1097" s="6">
        <f t="shared" ca="1" si="414"/>
        <v>0.99066091954022995</v>
      </c>
      <c r="BJ1097" t="b">
        <f t="shared" si="397"/>
        <v>1</v>
      </c>
      <c r="BK1097" t="b">
        <f t="shared" si="398"/>
        <v>1</v>
      </c>
      <c r="BM1097">
        <f t="shared" ca="1" si="415"/>
        <v>-9.611554734040606E-2</v>
      </c>
      <c r="BN1097" t="b">
        <f t="shared" ca="1" si="416"/>
        <v>1</v>
      </c>
    </row>
    <row r="1098" spans="1:66" x14ac:dyDescent="0.45">
      <c r="A1098" s="1">
        <v>43944</v>
      </c>
      <c r="B1098">
        <v>7.10025</v>
      </c>
      <c r="C1098" s="1">
        <v>43944</v>
      </c>
      <c r="D1098">
        <v>229.38000500000001</v>
      </c>
      <c r="E1098">
        <f t="shared" si="399"/>
        <v>-7.4785951424077811E-3</v>
      </c>
      <c r="F1098" s="4">
        <f t="shared" si="400"/>
        <v>-5.1179433129592417E-3</v>
      </c>
      <c r="G1098">
        <f t="shared" ca="1" si="401"/>
        <v>3.6538785818944607E-3</v>
      </c>
      <c r="H1098">
        <f t="shared" ca="1" si="402"/>
        <v>3.7298647589983455E-2</v>
      </c>
      <c r="I1098">
        <f t="shared" ca="1" si="403"/>
        <v>-0.12783238497783111</v>
      </c>
      <c r="J1098">
        <f t="shared" ca="1" si="404"/>
        <v>5.3248741583020758</v>
      </c>
      <c r="K1098">
        <f t="shared" ca="1" si="405"/>
        <v>1.2063116608874074</v>
      </c>
      <c r="L1098">
        <f t="shared" ca="1" si="406"/>
        <v>1.3876894781158935</v>
      </c>
      <c r="M1098">
        <f t="shared" ca="1" si="407"/>
        <v>6.388026532243231E-4</v>
      </c>
      <c r="N1098">
        <f t="shared" ca="1" si="408"/>
        <v>2.5101248216797545E-2</v>
      </c>
      <c r="O1098">
        <f t="shared" ca="1" si="409"/>
        <v>-0.26850780658419837</v>
      </c>
      <c r="P1098">
        <f t="shared" ca="1" si="410"/>
        <v>8.4526859847722662</v>
      </c>
      <c r="Q1098">
        <f t="shared" ca="1" si="411"/>
        <v>0.94287731179360368</v>
      </c>
      <c r="R1098">
        <f t="shared" ca="1" si="412"/>
        <v>1.4568194383617452</v>
      </c>
      <c r="T1098">
        <f t="shared" si="413"/>
        <v>0.99252140485759222</v>
      </c>
      <c r="U1098" s="6">
        <f t="shared" ca="1" si="414"/>
        <v>0.96372582287071618</v>
      </c>
      <c r="BJ1098" t="b">
        <f t="shared" si="397"/>
        <v>1</v>
      </c>
      <c r="BK1098" t="b">
        <f t="shared" si="398"/>
        <v>1</v>
      </c>
      <c r="BM1098">
        <f t="shared" ca="1" si="415"/>
        <v>-0.15583006543251177</v>
      </c>
      <c r="BN1098" t="b">
        <f t="shared" ca="1" si="416"/>
        <v>1</v>
      </c>
    </row>
    <row r="1099" spans="1:66" x14ac:dyDescent="0.45">
      <c r="A1099" s="1">
        <v>43943</v>
      </c>
      <c r="B1099">
        <v>7.1537499999999996</v>
      </c>
      <c r="C1099" s="1">
        <v>43943</v>
      </c>
      <c r="D1099">
        <v>230.55999800000001</v>
      </c>
      <c r="E1099">
        <f t="shared" si="399"/>
        <v>6.1741679343994577E-2</v>
      </c>
      <c r="F1099" s="4">
        <f t="shared" si="400"/>
        <v>3.7904020158026644E-2</v>
      </c>
      <c r="G1099">
        <f t="shared" ca="1" si="401"/>
        <v>3.6944520168648159E-3</v>
      </c>
      <c r="H1099">
        <f t="shared" ca="1" si="402"/>
        <v>3.7290889609190109E-2</v>
      </c>
      <c r="I1099">
        <f t="shared" ca="1" si="403"/>
        <v>-0.13107687722362893</v>
      </c>
      <c r="J1099">
        <f t="shared" ca="1" si="404"/>
        <v>5.3323758378712158</v>
      </c>
      <c r="K1099">
        <f t="shared" ca="1" si="405"/>
        <v>1.2063116608874074</v>
      </c>
      <c r="L1099">
        <f t="shared" ca="1" si="406"/>
        <v>1.3876894781158935</v>
      </c>
      <c r="M1099">
        <f t="shared" ca="1" si="407"/>
        <v>6.8329812079786893E-4</v>
      </c>
      <c r="N1099">
        <f t="shared" ca="1" si="408"/>
        <v>2.5098879632334502E-2</v>
      </c>
      <c r="O1099">
        <f t="shared" ca="1" si="409"/>
        <v>-0.27388477145120227</v>
      </c>
      <c r="P1099">
        <f t="shared" ca="1" si="410"/>
        <v>8.4589761589770518</v>
      </c>
      <c r="Q1099">
        <f t="shared" ca="1" si="411"/>
        <v>0.94287731179360368</v>
      </c>
      <c r="R1099">
        <f t="shared" ca="1" si="412"/>
        <v>1.4568194383617452</v>
      </c>
      <c r="T1099">
        <f t="shared" si="413"/>
        <v>1.0617416793439947</v>
      </c>
      <c r="U1099" s="6">
        <f t="shared" ca="1" si="414"/>
        <v>1.0189075630252102</v>
      </c>
      <c r="BJ1099" t="b">
        <f t="shared" si="397"/>
        <v>1</v>
      </c>
      <c r="BK1099" t="b">
        <f t="shared" si="398"/>
        <v>1</v>
      </c>
      <c r="BM1099">
        <f t="shared" ca="1" si="415"/>
        <v>-0.15032326645132255</v>
      </c>
      <c r="BN1099" t="b">
        <f t="shared" ca="1" si="416"/>
        <v>0</v>
      </c>
    </row>
    <row r="1100" spans="1:66" x14ac:dyDescent="0.45">
      <c r="A1100" s="1">
        <v>43942</v>
      </c>
      <c r="B1100">
        <v>6.7377500000000001</v>
      </c>
      <c r="C1100" s="1">
        <v>43942</v>
      </c>
      <c r="D1100">
        <v>222.13999899999999</v>
      </c>
      <c r="E1100">
        <f t="shared" si="399"/>
        <v>-6.110433722348016E-2</v>
      </c>
      <c r="F1100" s="4">
        <f t="shared" si="400"/>
        <v>-4.1094728635159644E-2</v>
      </c>
      <c r="G1100">
        <f t="shared" ca="1" si="401"/>
        <v>3.2915040894701884E-3</v>
      </c>
      <c r="H1100">
        <f t="shared" ca="1" si="402"/>
        <v>3.7095400778551724E-2</v>
      </c>
      <c r="I1100">
        <f t="shared" ca="1" si="403"/>
        <v>-0.12083021272237592</v>
      </c>
      <c r="J1100">
        <f t="shared" ca="1" si="404"/>
        <v>5.4739525137999427</v>
      </c>
      <c r="K1100">
        <f t="shared" ca="1" si="405"/>
        <v>1.2063116608874074</v>
      </c>
      <c r="L1100">
        <f t="shared" ca="1" si="406"/>
        <v>1.2898928059747232</v>
      </c>
      <c r="M1100">
        <f t="shared" ca="1" si="407"/>
        <v>4.5670995522910791E-4</v>
      </c>
      <c r="N1100">
        <f t="shared" ca="1" si="408"/>
        <v>2.496537374724014E-2</v>
      </c>
      <c r="O1100">
        <f t="shared" ca="1" si="409"/>
        <v>-0.26779230540844678</v>
      </c>
      <c r="P1100">
        <f t="shared" ca="1" si="410"/>
        <v>8.6710910652985476</v>
      </c>
      <c r="Q1100">
        <f t="shared" ca="1" si="411"/>
        <v>0.72594188530825787</v>
      </c>
      <c r="R1100">
        <f t="shared" ca="1" si="412"/>
        <v>1.4099966267577326</v>
      </c>
      <c r="T1100">
        <f t="shared" si="413"/>
        <v>0.93889566277651981</v>
      </c>
      <c r="U1100" s="6">
        <f t="shared" ca="1" si="414"/>
        <v>0.94914597640429654</v>
      </c>
      <c r="BJ1100" t="b">
        <f t="shared" si="397"/>
        <v>1</v>
      </c>
      <c r="BK1100" t="b">
        <f t="shared" si="398"/>
        <v>1</v>
      </c>
      <c r="BM1100">
        <f t="shared" ca="1" si="415"/>
        <v>-0.26985495768732193</v>
      </c>
      <c r="BN1100" t="b">
        <f t="shared" ca="1" si="416"/>
        <v>1</v>
      </c>
    </row>
    <row r="1101" spans="1:66" x14ac:dyDescent="0.45">
      <c r="A1101" s="1">
        <v>43941</v>
      </c>
      <c r="B1101">
        <v>7.1762499999999996</v>
      </c>
      <c r="C1101" s="1">
        <v>43941</v>
      </c>
      <c r="D1101">
        <v>231.66000399999999</v>
      </c>
      <c r="E1101">
        <f t="shared" si="399"/>
        <v>-1.8028188286809011E-2</v>
      </c>
      <c r="F1101" s="4">
        <f t="shared" si="400"/>
        <v>-1.6598051041362059E-2</v>
      </c>
      <c r="G1101">
        <f t="shared" ca="1" si="401"/>
        <v>3.51960642074888E-3</v>
      </c>
      <c r="H1101">
        <f t="shared" ca="1" si="402"/>
        <v>3.6836796603722695E-2</v>
      </c>
      <c r="I1101">
        <f t="shared" ca="1" si="403"/>
        <v>-0.11571273233395028</v>
      </c>
      <c r="J1101">
        <f t="shared" ca="1" si="404"/>
        <v>5.6703964651286407</v>
      </c>
      <c r="K1101">
        <f t="shared" ca="1" si="405"/>
        <v>1.338465359944369</v>
      </c>
      <c r="L1101">
        <f t="shared" ca="1" si="406"/>
        <v>1.2898928059747232</v>
      </c>
      <c r="M1101">
        <f t="shared" ca="1" si="407"/>
        <v>6.5455031112385221E-4</v>
      </c>
      <c r="N1101">
        <f t="shared" ca="1" si="408"/>
        <v>2.4790609637908363E-2</v>
      </c>
      <c r="O1101">
        <f t="shared" ca="1" si="409"/>
        <v>-0.27378155917204605</v>
      </c>
      <c r="P1101">
        <f t="shared" ca="1" si="410"/>
        <v>8.9726486133155738</v>
      </c>
      <c r="Q1101">
        <f t="shared" ca="1" si="411"/>
        <v>0.79743499966720333</v>
      </c>
      <c r="R1101">
        <f t="shared" ca="1" si="412"/>
        <v>1.4269136947877845</v>
      </c>
      <c r="T1101">
        <f t="shared" si="413"/>
        <v>0.98197181171319103</v>
      </c>
      <c r="U1101" s="6">
        <f t="shared" ca="1" si="414"/>
        <v>1.0637391143227719</v>
      </c>
      <c r="BJ1101" t="b">
        <f t="shared" si="397"/>
        <v>1</v>
      </c>
      <c r="BK1101" t="b">
        <f t="shared" si="398"/>
        <v>1</v>
      </c>
      <c r="BM1101">
        <f t="shared" ca="1" si="415"/>
        <v>-0.40468056526653129</v>
      </c>
      <c r="BN1101" t="b">
        <f t="shared" ca="1" si="416"/>
        <v>0</v>
      </c>
    </row>
    <row r="1102" spans="1:66" x14ac:dyDescent="0.45">
      <c r="A1102" s="1">
        <v>43938</v>
      </c>
      <c r="B1102">
        <v>7.3079999999999998</v>
      </c>
      <c r="C1102" s="1">
        <v>43938</v>
      </c>
      <c r="D1102">
        <v>235.570007</v>
      </c>
      <c r="E1102">
        <f t="shared" si="399"/>
        <v>-8.0760095011876334E-3</v>
      </c>
      <c r="F1102" s="4">
        <f t="shared" si="400"/>
        <v>1.6088729573649537E-2</v>
      </c>
      <c r="G1102">
        <f t="shared" ca="1" si="401"/>
        <v>3.6257739910431856E-3</v>
      </c>
      <c r="H1102">
        <f t="shared" ca="1" si="402"/>
        <v>3.6804966361527011E-2</v>
      </c>
      <c r="I1102">
        <f t="shared" ca="1" si="403"/>
        <v>-0.1237358526060006</v>
      </c>
      <c r="J1102">
        <f t="shared" ca="1" si="404"/>
        <v>5.7013845725032466</v>
      </c>
      <c r="K1102">
        <f t="shared" ca="1" si="405"/>
        <v>1.338465359944369</v>
      </c>
      <c r="L1102">
        <f t="shared" ca="1" si="406"/>
        <v>1.3599428060075818</v>
      </c>
      <c r="M1102">
        <f t="shared" ca="1" si="407"/>
        <v>7.7341943946854545E-4</v>
      </c>
      <c r="N1102">
        <f t="shared" ca="1" si="408"/>
        <v>2.4764452057591299E-2</v>
      </c>
      <c r="O1102">
        <f t="shared" ca="1" si="409"/>
        <v>-0.28738659224833302</v>
      </c>
      <c r="P1102">
        <f t="shared" ca="1" si="410"/>
        <v>9.0277994762952183</v>
      </c>
      <c r="Q1102">
        <f t="shared" ca="1" si="411"/>
        <v>0.79743499966720333</v>
      </c>
      <c r="R1102">
        <f t="shared" ca="1" si="412"/>
        <v>1.5997541536019675</v>
      </c>
      <c r="T1102">
        <f t="shared" si="413"/>
        <v>0.99192399049881241</v>
      </c>
      <c r="U1102" s="6">
        <f t="shared" ca="1" si="414"/>
        <v>1.1116942384483741</v>
      </c>
      <c r="BJ1102" t="b">
        <f t="shared" si="397"/>
        <v>1</v>
      </c>
      <c r="BK1102" t="b">
        <f t="shared" si="398"/>
        <v>1</v>
      </c>
      <c r="BM1102">
        <f t="shared" ca="1" si="415"/>
        <v>-0.39635253314748553</v>
      </c>
      <c r="BN1102" t="b">
        <f t="shared" ca="1" si="416"/>
        <v>0</v>
      </c>
    </row>
    <row r="1103" spans="1:66" x14ac:dyDescent="0.45">
      <c r="A1103" s="1">
        <v>43937</v>
      </c>
      <c r="B1103">
        <v>7.3674999999999997</v>
      </c>
      <c r="C1103" s="1">
        <v>43937</v>
      </c>
      <c r="D1103">
        <v>231.83999600000001</v>
      </c>
      <c r="E1103">
        <f t="shared" si="399"/>
        <v>4.9351944167497483E-2</v>
      </c>
      <c r="F1103" s="4">
        <f t="shared" si="400"/>
        <v>1.0372129902358206E-2</v>
      </c>
      <c r="G1103">
        <f t="shared" ca="1" si="401"/>
        <v>3.5476007497484974E-3</v>
      </c>
      <c r="H1103">
        <f t="shared" ca="1" si="402"/>
        <v>3.6846526109318281E-2</v>
      </c>
      <c r="I1103">
        <f t="shared" ca="1" si="403"/>
        <v>-0.11879873103334188</v>
      </c>
      <c r="J1103">
        <f t="shared" ca="1" si="404"/>
        <v>5.6624469838131946</v>
      </c>
      <c r="K1103">
        <f t="shared" ca="1" si="405"/>
        <v>1.338465359944369</v>
      </c>
      <c r="L1103">
        <f t="shared" ca="1" si="406"/>
        <v>1.2898928059747232</v>
      </c>
      <c r="M1103">
        <f t="shared" ca="1" si="407"/>
        <v>7.0769691067163409E-4</v>
      </c>
      <c r="N1103">
        <f t="shared" ca="1" si="408"/>
        <v>2.4741033484038451E-2</v>
      </c>
      <c r="O1103">
        <f t="shared" ca="1" si="409"/>
        <v>-0.28135426632931576</v>
      </c>
      <c r="P1103">
        <f t="shared" ca="1" si="410"/>
        <v>9.0697231759883081</v>
      </c>
      <c r="Q1103">
        <f t="shared" ca="1" si="411"/>
        <v>0.79743499966720333</v>
      </c>
      <c r="R1103">
        <f t="shared" ca="1" si="412"/>
        <v>1.5549021516212216</v>
      </c>
      <c r="T1103">
        <f t="shared" si="413"/>
        <v>1.0493519441674974</v>
      </c>
      <c r="U1103" s="6">
        <f t="shared" ca="1" si="414"/>
        <v>1.1039520509458698</v>
      </c>
      <c r="BJ1103" t="b">
        <f t="shared" si="397"/>
        <v>1</v>
      </c>
      <c r="BK1103" t="b">
        <f t="shared" si="398"/>
        <v>1</v>
      </c>
      <c r="BM1103">
        <f t="shared" ca="1" si="415"/>
        <v>-0.44515396597827728</v>
      </c>
      <c r="BN1103" t="b">
        <f t="shared" ca="1" si="416"/>
        <v>0</v>
      </c>
    </row>
    <row r="1104" spans="1:66" x14ac:dyDescent="0.45">
      <c r="A1104" s="1">
        <v>43936</v>
      </c>
      <c r="B1104">
        <v>7.0209999999999999</v>
      </c>
      <c r="C1104" s="1">
        <v>43936</v>
      </c>
      <c r="D1104">
        <v>229.46000699999999</v>
      </c>
      <c r="E1104">
        <f t="shared" si="399"/>
        <v>-1.0952632505722837E-2</v>
      </c>
      <c r="F1104" s="4">
        <f t="shared" si="400"/>
        <v>-2.1659359391214866E-2</v>
      </c>
      <c r="G1104">
        <f t="shared" ca="1" si="401"/>
        <v>3.3599045374051962E-3</v>
      </c>
      <c r="H1104">
        <f t="shared" ca="1" si="402"/>
        <v>3.6707375980456758E-2</v>
      </c>
      <c r="I1104">
        <f t="shared" ca="1" si="403"/>
        <v>-0.11446407736291417</v>
      </c>
      <c r="J1104">
        <f t="shared" ca="1" si="404"/>
        <v>5.7801506793006743</v>
      </c>
      <c r="K1104">
        <f t="shared" ca="1" si="405"/>
        <v>1.338465359944369</v>
      </c>
      <c r="L1104">
        <f t="shared" ca="1" si="406"/>
        <v>1.2731482515735892</v>
      </c>
      <c r="M1104">
        <f t="shared" ca="1" si="407"/>
        <v>7.2909713210327727E-4</v>
      </c>
      <c r="N1104">
        <f t="shared" ca="1" si="408"/>
        <v>2.4751283852942233E-2</v>
      </c>
      <c r="O1104">
        <f t="shared" ca="1" si="409"/>
        <v>-0.28301939107158225</v>
      </c>
      <c r="P1104">
        <f t="shared" ca="1" si="410"/>
        <v>9.0510612856132262</v>
      </c>
      <c r="Q1104">
        <f t="shared" ca="1" si="411"/>
        <v>0.79743499966720333</v>
      </c>
      <c r="R1104">
        <f t="shared" ca="1" si="412"/>
        <v>1.5549021516212216</v>
      </c>
      <c r="T1104">
        <f t="shared" si="413"/>
        <v>0.98904736749427713</v>
      </c>
      <c r="U1104" s="6">
        <f t="shared" ca="1" si="414"/>
        <v>1.0841987414585184</v>
      </c>
      <c r="BJ1104" t="b">
        <f t="shared" si="397"/>
        <v>1</v>
      </c>
      <c r="BK1104" t="b">
        <f t="shared" si="398"/>
        <v>1</v>
      </c>
      <c r="BM1104">
        <f t="shared" ca="1" si="415"/>
        <v>-0.38236410736853355</v>
      </c>
      <c r="BN1104" t="b">
        <f t="shared" ca="1" si="416"/>
        <v>0</v>
      </c>
    </row>
    <row r="1105" spans="1:66" x14ac:dyDescent="0.45">
      <c r="A1105" s="1">
        <v>43935</v>
      </c>
      <c r="B1105">
        <v>7.0987499999999999</v>
      </c>
      <c r="C1105" s="1">
        <v>43935</v>
      </c>
      <c r="D1105">
        <v>234.53999300000001</v>
      </c>
      <c r="E1105">
        <f t="shared" si="399"/>
        <v>5.225125069483047E-2</v>
      </c>
      <c r="F1105" s="4">
        <f t="shared" si="400"/>
        <v>4.0596273306696372E-2</v>
      </c>
      <c r="G1105">
        <f t="shared" ca="1" si="401"/>
        <v>3.4452993240225182E-3</v>
      </c>
      <c r="H1105">
        <f t="shared" ca="1" si="402"/>
        <v>3.6693775897487534E-2</v>
      </c>
      <c r="I1105">
        <f t="shared" ca="1" si="403"/>
        <v>-0.12134022214648583</v>
      </c>
      <c r="J1105">
        <f t="shared" ca="1" si="404"/>
        <v>5.7942420860194366</v>
      </c>
      <c r="K1105">
        <f t="shared" ca="1" si="405"/>
        <v>1.338465359944369</v>
      </c>
      <c r="L1105">
        <f t="shared" ca="1" si="406"/>
        <v>1.2731482515735892</v>
      </c>
      <c r="M1105">
        <f t="shared" ca="1" si="407"/>
        <v>8.4713364323152438E-4</v>
      </c>
      <c r="N1105">
        <f t="shared" ca="1" si="408"/>
        <v>2.4700216720019739E-2</v>
      </c>
      <c r="O1105">
        <f t="shared" ca="1" si="409"/>
        <v>-0.29547912184796937</v>
      </c>
      <c r="P1105">
        <f t="shared" ca="1" si="410"/>
        <v>9.1535374719567812</v>
      </c>
      <c r="Q1105">
        <f t="shared" ca="1" si="411"/>
        <v>0.79743499966720333</v>
      </c>
      <c r="R1105">
        <f t="shared" ca="1" si="412"/>
        <v>1.6431076961067934</v>
      </c>
      <c r="T1105">
        <f t="shared" si="413"/>
        <v>1.0522512506948305</v>
      </c>
      <c r="U1105" s="6">
        <f t="shared" ca="1" si="414"/>
        <v>1.0579359165424738</v>
      </c>
      <c r="BJ1105" t="b">
        <f t="shared" si="397"/>
        <v>1</v>
      </c>
      <c r="BK1105" t="b">
        <f t="shared" si="398"/>
        <v>1</v>
      </c>
      <c r="BM1105">
        <f t="shared" ca="1" si="415"/>
        <v>-0.41879947901664138</v>
      </c>
      <c r="BN1105" t="b">
        <f t="shared" ca="1" si="416"/>
        <v>0</v>
      </c>
    </row>
    <row r="1106" spans="1:66" x14ac:dyDescent="0.45">
      <c r="A1106" s="1">
        <v>43934</v>
      </c>
      <c r="B1106">
        <v>6.7462499999999999</v>
      </c>
      <c r="C1106" s="1">
        <v>43934</v>
      </c>
      <c r="D1106">
        <v>225.38999899999999</v>
      </c>
      <c r="E1106">
        <f t="shared" si="399"/>
        <v>2.6240730176839616E-2</v>
      </c>
      <c r="F1106" s="4">
        <f t="shared" si="400"/>
        <v>2.2678494693202165E-3</v>
      </c>
      <c r="G1106">
        <f t="shared" ca="1" si="401"/>
        <v>3.308682025716016E-3</v>
      </c>
      <c r="H1106">
        <f t="shared" ca="1" si="402"/>
        <v>3.656177730889032E-2</v>
      </c>
      <c r="I1106">
        <f t="shared" ca="1" si="403"/>
        <v>-0.12238034332718771</v>
      </c>
      <c r="J1106">
        <f t="shared" ca="1" si="404"/>
        <v>5.90481499747598</v>
      </c>
      <c r="K1106">
        <f t="shared" ca="1" si="405"/>
        <v>1.338465359944369</v>
      </c>
      <c r="L1106">
        <f t="shared" ca="1" si="406"/>
        <v>1.2731482515735892</v>
      </c>
      <c r="M1106">
        <f t="shared" ca="1" si="407"/>
        <v>6.6730155413466288E-4</v>
      </c>
      <c r="N1106">
        <f t="shared" ca="1" si="408"/>
        <v>2.4539772605017034E-2</v>
      </c>
      <c r="O1106">
        <f t="shared" ca="1" si="409"/>
        <v>-0.30065875993946056</v>
      </c>
      <c r="P1106">
        <f t="shared" ca="1" si="410"/>
        <v>9.4307501238174716</v>
      </c>
      <c r="Q1106">
        <f t="shared" ca="1" si="411"/>
        <v>0.71643342839546531</v>
      </c>
      <c r="R1106">
        <f t="shared" ca="1" si="412"/>
        <v>1.5827517705484406</v>
      </c>
      <c r="T1106">
        <f t="shared" si="413"/>
        <v>1.0262407301768397</v>
      </c>
      <c r="U1106" s="6">
        <f t="shared" ca="1" si="414"/>
        <v>1.1063507031282027</v>
      </c>
      <c r="BJ1106" t="b">
        <f t="shared" si="397"/>
        <v>1</v>
      </c>
      <c r="BK1106" t="b">
        <f t="shared" si="398"/>
        <v>1</v>
      </c>
      <c r="BM1106">
        <f t="shared" ca="1" si="415"/>
        <v>-0.64617529372020099</v>
      </c>
      <c r="BN1106" t="b">
        <f t="shared" ca="1" si="416"/>
        <v>0</v>
      </c>
    </row>
    <row r="1107" spans="1:66" x14ac:dyDescent="0.45">
      <c r="A1107" s="1">
        <v>43930</v>
      </c>
      <c r="B1107">
        <v>6.5737500000000004</v>
      </c>
      <c r="C1107" s="1">
        <v>43930</v>
      </c>
      <c r="D1107">
        <v>224.88000500000001</v>
      </c>
      <c r="E1107">
        <f t="shared" si="399"/>
        <v>-1.4984079415620849E-2</v>
      </c>
      <c r="F1107" s="4">
        <f t="shared" si="400"/>
        <v>2.3623756889937578E-3</v>
      </c>
      <c r="G1107">
        <f t="shared" ca="1" si="401"/>
        <v>3.4342779523337985E-3</v>
      </c>
      <c r="H1107">
        <f t="shared" ca="1" si="402"/>
        <v>3.6683889072257204E-2</v>
      </c>
      <c r="I1107">
        <f t="shared" ca="1" si="403"/>
        <v>-0.12136952826079525</v>
      </c>
      <c r="J1107">
        <f t="shared" ca="1" si="404"/>
        <v>5.802310162360885</v>
      </c>
      <c r="K1107">
        <f t="shared" ca="1" si="405"/>
        <v>1.338465359944369</v>
      </c>
      <c r="L1107">
        <f t="shared" ca="1" si="406"/>
        <v>1.2731482515735892</v>
      </c>
      <c r="M1107">
        <f t="shared" ca="1" si="407"/>
        <v>7.0390927483071847E-4</v>
      </c>
      <c r="N1107">
        <f t="shared" ca="1" si="408"/>
        <v>2.4547632029167064E-2</v>
      </c>
      <c r="O1107">
        <f t="shared" ca="1" si="409"/>
        <v>-0.30464683204159143</v>
      </c>
      <c r="P1107">
        <f t="shared" ca="1" si="410"/>
        <v>9.4167100620256434</v>
      </c>
      <c r="Q1107">
        <f t="shared" ca="1" si="411"/>
        <v>0.71643342839546531</v>
      </c>
      <c r="R1107">
        <f t="shared" ca="1" si="412"/>
        <v>1.6120688706922379</v>
      </c>
      <c r="T1107">
        <f t="shared" si="413"/>
        <v>0.98501592058437915</v>
      </c>
      <c r="U1107" s="6">
        <f t="shared" ca="1" si="414"/>
        <v>1.0292793674404037</v>
      </c>
      <c r="BJ1107" t="b">
        <f t="shared" si="397"/>
        <v>1</v>
      </c>
      <c r="BK1107" t="b">
        <f t="shared" si="398"/>
        <v>1</v>
      </c>
      <c r="BM1107">
        <f t="shared" ca="1" si="415"/>
        <v>-0.64520832362618519</v>
      </c>
      <c r="BN1107" t="b">
        <f t="shared" ca="1" si="416"/>
        <v>0</v>
      </c>
    </row>
    <row r="1108" spans="1:66" x14ac:dyDescent="0.45">
      <c r="A1108" s="1">
        <v>43929</v>
      </c>
      <c r="B1108">
        <v>6.6737500000000001</v>
      </c>
      <c r="C1108" s="1">
        <v>43929</v>
      </c>
      <c r="D1108">
        <v>224.35000600000001</v>
      </c>
      <c r="E1108">
        <f t="shared" si="399"/>
        <v>3.057560900281827E-2</v>
      </c>
      <c r="F1108" s="4">
        <f t="shared" si="400"/>
        <v>2.8703792538929632E-2</v>
      </c>
      <c r="G1108">
        <f t="shared" ca="1" si="401"/>
        <v>3.4705503735177586E-3</v>
      </c>
      <c r="H1108">
        <f t="shared" ca="1" si="402"/>
        <v>3.6669169393176972E-2</v>
      </c>
      <c r="I1108">
        <f t="shared" ca="1" si="403"/>
        <v>-0.12401327784281489</v>
      </c>
      <c r="J1108">
        <f t="shared" ca="1" si="404"/>
        <v>5.8167352864963737</v>
      </c>
      <c r="K1108">
        <f t="shared" ca="1" si="405"/>
        <v>1.338465359944369</v>
      </c>
      <c r="L1108">
        <f t="shared" ca="1" si="406"/>
        <v>1.3422889077982518</v>
      </c>
      <c r="M1108">
        <f t="shared" ca="1" si="407"/>
        <v>6.0451106501365588E-4</v>
      </c>
      <c r="N1108">
        <f t="shared" ca="1" si="408"/>
        <v>2.4581108296969894E-2</v>
      </c>
      <c r="O1108">
        <f t="shared" ca="1" si="409"/>
        <v>-0.29321922257367611</v>
      </c>
      <c r="P1108">
        <f t="shared" ca="1" si="410"/>
        <v>9.3455829599611349</v>
      </c>
      <c r="Q1108">
        <f t="shared" ca="1" si="411"/>
        <v>0.71643342839546531</v>
      </c>
      <c r="R1108">
        <f t="shared" ca="1" si="412"/>
        <v>1.52552955691228</v>
      </c>
      <c r="T1108">
        <f t="shared" si="413"/>
        <v>1.0305756090028182</v>
      </c>
      <c r="U1108" s="6">
        <f t="shared" ca="1" si="414"/>
        <v>1.0982433043979098</v>
      </c>
      <c r="BJ1108" t="b">
        <f t="shared" si="397"/>
        <v>1</v>
      </c>
      <c r="BK1108" t="b">
        <f t="shared" si="398"/>
        <v>1</v>
      </c>
      <c r="BM1108">
        <f t="shared" ca="1" si="415"/>
        <v>-0.64938951779501419</v>
      </c>
      <c r="BN1108" t="b">
        <f t="shared" ca="1" si="416"/>
        <v>0</v>
      </c>
    </row>
    <row r="1109" spans="1:66" x14ac:dyDescent="0.45">
      <c r="A1109" s="1">
        <v>43928</v>
      </c>
      <c r="B1109">
        <v>6.4757499999999997</v>
      </c>
      <c r="C1109" s="1">
        <v>43928</v>
      </c>
      <c r="D1109">
        <v>218.08999600000001</v>
      </c>
      <c r="E1109">
        <f t="shared" si="399"/>
        <v>-3.4910581222056675E-2</v>
      </c>
      <c r="F1109" s="4">
        <f t="shared" si="400"/>
        <v>-7.5991947487985241E-3</v>
      </c>
      <c r="G1109">
        <f t="shared" ca="1" si="401"/>
        <v>3.3473244107387755E-3</v>
      </c>
      <c r="H1109">
        <f t="shared" ca="1" si="402"/>
        <v>3.6619001206525323E-2</v>
      </c>
      <c r="I1109">
        <f t="shared" ca="1" si="403"/>
        <v>-0.11638333949534296</v>
      </c>
      <c r="J1109">
        <f t="shared" ca="1" si="404"/>
        <v>5.8621789410448928</v>
      </c>
      <c r="K1109">
        <f t="shared" ca="1" si="405"/>
        <v>1.338465359944369</v>
      </c>
      <c r="L1109">
        <f t="shared" ca="1" si="406"/>
        <v>1.3360580094920982</v>
      </c>
      <c r="M1109">
        <f t="shared" ca="1" si="407"/>
        <v>4.5673493568919288E-4</v>
      </c>
      <c r="N1109">
        <f t="shared" ca="1" si="408"/>
        <v>2.4500038840519382E-2</v>
      </c>
      <c r="O1109">
        <f t="shared" ca="1" si="409"/>
        <v>-0.28552034409677923</v>
      </c>
      <c r="P1109">
        <f t="shared" ca="1" si="410"/>
        <v>9.4941938702830733</v>
      </c>
      <c r="Q1109">
        <f t="shared" ca="1" si="411"/>
        <v>0.67682940598590891</v>
      </c>
      <c r="R1109">
        <f t="shared" ca="1" si="412"/>
        <v>1.4918651234852847</v>
      </c>
      <c r="T1109">
        <f t="shared" si="413"/>
        <v>0.9650894187779433</v>
      </c>
      <c r="U1109" s="6">
        <f t="shared" ca="1" si="414"/>
        <v>0.98266312594840655</v>
      </c>
      <c r="BJ1109" t="b">
        <f t="shared" si="397"/>
        <v>1</v>
      </c>
      <c r="BK1109" t="b">
        <f t="shared" si="398"/>
        <v>1</v>
      </c>
      <c r="BM1109">
        <f t="shared" ca="1" si="415"/>
        <v>-0.78490460523396255</v>
      </c>
      <c r="BN1109" t="b">
        <f t="shared" ca="1" si="416"/>
        <v>1</v>
      </c>
    </row>
    <row r="1110" spans="1:66" x14ac:dyDescent="0.45">
      <c r="A1110" s="1">
        <v>43927</v>
      </c>
      <c r="B1110">
        <v>6.71</v>
      </c>
      <c r="C1110" s="1">
        <v>43927</v>
      </c>
      <c r="D1110">
        <v>219.759995</v>
      </c>
      <c r="E1110">
        <f t="shared" si="399"/>
        <v>0.10040588741749013</v>
      </c>
      <c r="F1110" s="4">
        <f t="shared" si="400"/>
        <v>8.5180980820230623E-2</v>
      </c>
      <c r="G1110">
        <f t="shared" ca="1" si="401"/>
        <v>3.4459525926439976E-3</v>
      </c>
      <c r="H1110">
        <f t="shared" ca="1" si="402"/>
        <v>3.6541924073238793E-2</v>
      </c>
      <c r="I1110">
        <f t="shared" ca="1" si="403"/>
        <v>-0.12013731419453202</v>
      </c>
      <c r="J1110">
        <f t="shared" ca="1" si="404"/>
        <v>5.9329728936525745</v>
      </c>
      <c r="K1110">
        <f t="shared" ca="1" si="405"/>
        <v>1.338465359944369</v>
      </c>
      <c r="L1110">
        <f t="shared" ca="1" si="406"/>
        <v>1.3360580094920982</v>
      </c>
      <c r="M1110">
        <f t="shared" ca="1" si="407"/>
        <v>4.5344713276371256E-4</v>
      </c>
      <c r="N1110">
        <f t="shared" ca="1" si="408"/>
        <v>2.4501169440028857E-2</v>
      </c>
      <c r="O1110">
        <f t="shared" ca="1" si="409"/>
        <v>-0.28512207072292584</v>
      </c>
      <c r="P1110">
        <f t="shared" ca="1" si="410"/>
        <v>9.4917454754005064</v>
      </c>
      <c r="Q1110">
        <f t="shared" ca="1" si="411"/>
        <v>0.67682940598590891</v>
      </c>
      <c r="R1110">
        <f t="shared" ca="1" si="412"/>
        <v>1.4918651234852847</v>
      </c>
      <c r="T1110">
        <f t="shared" si="413"/>
        <v>1.10040588741749</v>
      </c>
      <c r="U1110" s="6">
        <f t="shared" ca="1" si="414"/>
        <v>1.0105802176286758</v>
      </c>
      <c r="BJ1110" t="b">
        <f t="shared" si="397"/>
        <v>1</v>
      </c>
      <c r="BK1110" t="b">
        <f t="shared" si="398"/>
        <v>1</v>
      </c>
      <c r="BM1110">
        <f t="shared" ca="1" si="415"/>
        <v>-0.79848700745922674</v>
      </c>
      <c r="BN1110" t="b">
        <f t="shared" ca="1" si="416"/>
        <v>0</v>
      </c>
    </row>
    <row r="1111" spans="1:66" x14ac:dyDescent="0.45">
      <c r="A1111" s="1">
        <v>43924</v>
      </c>
      <c r="B1111">
        <v>6.0977499999999996</v>
      </c>
      <c r="C1111" s="1">
        <v>43924</v>
      </c>
      <c r="D1111">
        <v>202.509995</v>
      </c>
      <c r="E1111">
        <f t="shared" si="399"/>
        <v>-4.5249931498806212E-2</v>
      </c>
      <c r="F1111" s="4">
        <f t="shared" si="400"/>
        <v>-1.6129849719381549E-2</v>
      </c>
      <c r="G1111">
        <f t="shared" ca="1" si="401"/>
        <v>2.9759242004886266E-3</v>
      </c>
      <c r="H1111">
        <f t="shared" ca="1" si="402"/>
        <v>3.588720773413303E-2</v>
      </c>
      <c r="I1111">
        <f t="shared" ca="1" si="403"/>
        <v>-0.18724731824323129</v>
      </c>
      <c r="J1111">
        <f t="shared" ca="1" si="404"/>
        <v>6.3193114499624317</v>
      </c>
      <c r="K1111">
        <f t="shared" ca="1" si="405"/>
        <v>1.2854310029968652</v>
      </c>
      <c r="L1111">
        <f t="shared" ca="1" si="406"/>
        <v>1.307950152448107</v>
      </c>
      <c r="M1111">
        <f t="shared" ca="1" si="407"/>
        <v>9.650468155332392E-5</v>
      </c>
      <c r="N1111">
        <f t="shared" ca="1" si="408"/>
        <v>2.3769712476772006E-2</v>
      </c>
      <c r="O1111">
        <f t="shared" ca="1" si="409"/>
        <v>-0.49574323591051134</v>
      </c>
      <c r="P1111">
        <f t="shared" ca="1" si="410"/>
        <v>10.240366082155038</v>
      </c>
      <c r="Q1111">
        <f t="shared" ca="1" si="411"/>
        <v>0.65656277355730197</v>
      </c>
      <c r="R1111">
        <f t="shared" ca="1" si="412"/>
        <v>1.4918651234852847</v>
      </c>
      <c r="T1111">
        <f t="shared" si="413"/>
        <v>0.95475006850119382</v>
      </c>
      <c r="U1111" s="6">
        <f t="shared" ca="1" si="414"/>
        <v>0.96510109603133776</v>
      </c>
      <c r="BJ1111" t="b">
        <f t="shared" si="397"/>
        <v>1</v>
      </c>
      <c r="BK1111" t="b">
        <f t="shared" si="398"/>
        <v>1</v>
      </c>
      <c r="BM1111">
        <f t="shared" ca="1" si="415"/>
        <v>-1.3445580861579742</v>
      </c>
      <c r="BN1111" t="b">
        <f t="shared" ca="1" si="416"/>
        <v>1</v>
      </c>
    </row>
    <row r="1112" spans="1:66" x14ac:dyDescent="0.45">
      <c r="A1112" s="1">
        <v>43923</v>
      </c>
      <c r="B1112">
        <v>6.3867500000000001</v>
      </c>
      <c r="C1112" s="1">
        <v>43923</v>
      </c>
      <c r="D1112">
        <v>205.83000200000001</v>
      </c>
      <c r="E1112">
        <f t="shared" si="399"/>
        <v>5.101411116139392E-2</v>
      </c>
      <c r="F1112" s="4">
        <f t="shared" si="400"/>
        <v>1.95660635138185E-2</v>
      </c>
      <c r="G1112">
        <f t="shared" ca="1" si="401"/>
        <v>3.2100231515462363E-3</v>
      </c>
      <c r="H1112">
        <f t="shared" ca="1" si="402"/>
        <v>3.5723373786974821E-2</v>
      </c>
      <c r="I1112">
        <f t="shared" ca="1" si="403"/>
        <v>-0.19720585017765563</v>
      </c>
      <c r="J1112">
        <f t="shared" ca="1" si="404"/>
        <v>6.480104463465767</v>
      </c>
      <c r="K1112">
        <f t="shared" ca="1" si="405"/>
        <v>1.2854310029968652</v>
      </c>
      <c r="L1112">
        <f t="shared" ca="1" si="406"/>
        <v>1.4656181822759093</v>
      </c>
      <c r="M1112">
        <f t="shared" ca="1" si="407"/>
        <v>2.01287621906504E-4</v>
      </c>
      <c r="N1112">
        <f t="shared" ca="1" si="408"/>
        <v>2.374400021068122E-2</v>
      </c>
      <c r="O1112">
        <f t="shared" ca="1" si="409"/>
        <v>-0.50906826940271732</v>
      </c>
      <c r="P1112">
        <f t="shared" ca="1" si="410"/>
        <v>10.305936333441629</v>
      </c>
      <c r="Q1112">
        <f t="shared" ca="1" si="411"/>
        <v>0.65656277355730197</v>
      </c>
      <c r="R1112">
        <f t="shared" ca="1" si="412"/>
        <v>1.5764947417405883</v>
      </c>
      <c r="T1112">
        <f t="shared" si="413"/>
        <v>1.051014111161394</v>
      </c>
      <c r="U1112" s="6">
        <f t="shared" ca="1" si="414"/>
        <v>0.99311926605504586</v>
      </c>
      <c r="BJ1112" t="b">
        <f t="shared" si="397"/>
        <v>1</v>
      </c>
      <c r="BK1112" t="b">
        <f t="shared" si="398"/>
        <v>1</v>
      </c>
      <c r="BM1112">
        <f t="shared" ca="1" si="415"/>
        <v>-1.377421164261579</v>
      </c>
      <c r="BN1112" t="b">
        <f t="shared" ca="1" si="416"/>
        <v>1</v>
      </c>
    </row>
    <row r="1113" spans="1:66" x14ac:dyDescent="0.45">
      <c r="A1113" s="1">
        <v>43922</v>
      </c>
      <c r="B1113">
        <v>6.0767499999999997</v>
      </c>
      <c r="C1113" s="1">
        <v>43922</v>
      </c>
      <c r="D1113">
        <v>201.88000500000001</v>
      </c>
      <c r="E1113">
        <f t="shared" si="399"/>
        <v>-7.7883156297420361E-2</v>
      </c>
      <c r="F1113" s="4">
        <f t="shared" si="400"/>
        <v>-4.7286405303059997E-2</v>
      </c>
      <c r="G1113">
        <f t="shared" ca="1" si="401"/>
        <v>3.2255862577402327E-3</v>
      </c>
      <c r="H1113">
        <f t="shared" ca="1" si="402"/>
        <v>3.5744976068842554E-2</v>
      </c>
      <c r="I1113">
        <f t="shared" ca="1" si="403"/>
        <v>-0.19563850976893812</v>
      </c>
      <c r="J1113">
        <f t="shared" ca="1" si="404"/>
        <v>6.4621990046874567</v>
      </c>
      <c r="K1113">
        <f t="shared" ca="1" si="405"/>
        <v>1.2854310029968652</v>
      </c>
      <c r="L1113">
        <f t="shared" ca="1" si="406"/>
        <v>1.4656181822759093</v>
      </c>
      <c r="M1113">
        <f t="shared" ca="1" si="407"/>
        <v>1.8727647221176771E-4</v>
      </c>
      <c r="N1113">
        <f t="shared" ca="1" si="408"/>
        <v>2.3733340179129484E-2</v>
      </c>
      <c r="O1113">
        <f t="shared" ca="1" si="409"/>
        <v>-0.50899769168449382</v>
      </c>
      <c r="P1113">
        <f t="shared" ca="1" si="410"/>
        <v>10.327645034215305</v>
      </c>
      <c r="Q1113">
        <f t="shared" ca="1" si="411"/>
        <v>0.65656277355730197</v>
      </c>
      <c r="R1113">
        <f t="shared" ca="1" si="412"/>
        <v>1.5764947417405883</v>
      </c>
      <c r="T1113">
        <f t="shared" si="413"/>
        <v>0.92211684370257962</v>
      </c>
      <c r="U1113" s="6">
        <f t="shared" ca="1" si="414"/>
        <v>0.9896181092744889</v>
      </c>
      <c r="BJ1113" t="b">
        <f t="shared" si="397"/>
        <v>1</v>
      </c>
      <c r="BK1113" t="b">
        <f t="shared" si="398"/>
        <v>1</v>
      </c>
      <c r="BM1113">
        <f t="shared" ca="1" si="415"/>
        <v>-1.4017341335577824</v>
      </c>
      <c r="BN1113" t="b">
        <f t="shared" ca="1" si="416"/>
        <v>1</v>
      </c>
    </row>
    <row r="1114" spans="1:66" x14ac:dyDescent="0.45">
      <c r="A1114" s="1">
        <v>43921</v>
      </c>
      <c r="B1114">
        <v>6.59</v>
      </c>
      <c r="C1114" s="1">
        <v>43921</v>
      </c>
      <c r="D1114">
        <v>211.89999399999999</v>
      </c>
      <c r="E1114">
        <f t="shared" si="399"/>
        <v>-7.4927519861441175E-3</v>
      </c>
      <c r="F1114" s="4">
        <f t="shared" si="400"/>
        <v>-1.9616938186439045E-2</v>
      </c>
      <c r="G1114">
        <f t="shared" ca="1" si="401"/>
        <v>3.6284837870149437E-3</v>
      </c>
      <c r="H1114">
        <f t="shared" ca="1" si="402"/>
        <v>3.5277232697153174E-2</v>
      </c>
      <c r="I1114">
        <f t="shared" ca="1" si="403"/>
        <v>-0.1764420667068102</v>
      </c>
      <c r="J1114">
        <f t="shared" ca="1" si="404"/>
        <v>6.8392797851733613</v>
      </c>
      <c r="K1114">
        <f t="shared" ca="1" si="405"/>
        <v>1.4794554803085098</v>
      </c>
      <c r="L1114">
        <f t="shared" ca="1" si="406"/>
        <v>1.5782500973962659</v>
      </c>
      <c r="M1114">
        <f t="shared" ca="1" si="407"/>
        <v>4.3368960788516317E-4</v>
      </c>
      <c r="N1114">
        <f t="shared" ca="1" si="408"/>
        <v>2.3492583424014852E-2</v>
      </c>
      <c r="O1114">
        <f t="shared" ca="1" si="409"/>
        <v>-0.51470428410223223</v>
      </c>
      <c r="P1114">
        <f t="shared" ca="1" si="410"/>
        <v>10.819333346037713</v>
      </c>
      <c r="Q1114">
        <f t="shared" ca="1" si="411"/>
        <v>0.71353385034948369</v>
      </c>
      <c r="R1114">
        <f t="shared" ca="1" si="412"/>
        <v>1.69156097604316</v>
      </c>
      <c r="T1114">
        <f t="shared" si="413"/>
        <v>0.99250724801385592</v>
      </c>
      <c r="U1114" s="6">
        <f t="shared" ca="1" si="414"/>
        <v>1.0578698129865962</v>
      </c>
      <c r="BJ1114" t="b">
        <f t="shared" si="397"/>
        <v>1</v>
      </c>
      <c r="BK1114" t="b">
        <f t="shared" si="398"/>
        <v>1</v>
      </c>
      <c r="BM1114">
        <f t="shared" ca="1" si="415"/>
        <v>-1.628278066764878</v>
      </c>
      <c r="BN1114" t="b">
        <f t="shared" ca="1" si="416"/>
        <v>0</v>
      </c>
    </row>
    <row r="1115" spans="1:66" x14ac:dyDescent="0.45">
      <c r="A1115" s="1">
        <v>43920</v>
      </c>
      <c r="B1115">
        <v>6.6397500000000003</v>
      </c>
      <c r="C1115" s="1">
        <v>43920</v>
      </c>
      <c r="D1115">
        <v>216.13999899999999</v>
      </c>
      <c r="E1115">
        <f t="shared" si="399"/>
        <v>5.0884342974716154E-2</v>
      </c>
      <c r="F1115" s="4">
        <f t="shared" si="400"/>
        <v>3.9584410762649028E-2</v>
      </c>
      <c r="G1115">
        <f t="shared" ca="1" si="401"/>
        <v>3.5438647194804009E-3</v>
      </c>
      <c r="H1115">
        <f t="shared" ca="1" si="402"/>
        <v>3.5324309183124562E-2</v>
      </c>
      <c r="I1115">
        <f t="shared" ca="1" si="403"/>
        <v>-0.17086025055192766</v>
      </c>
      <c r="J1115">
        <f t="shared" ca="1" si="404"/>
        <v>6.7869909626134968</v>
      </c>
      <c r="K1115">
        <f t="shared" ca="1" si="405"/>
        <v>1.4794554803085098</v>
      </c>
      <c r="L1115">
        <f t="shared" ca="1" si="406"/>
        <v>1.4656181822759093</v>
      </c>
      <c r="M1115">
        <f t="shared" ca="1" si="407"/>
        <v>4.8690093331675522E-4</v>
      </c>
      <c r="N1115">
        <f t="shared" ca="1" si="408"/>
        <v>2.3458968459522903E-2</v>
      </c>
      <c r="O1115">
        <f t="shared" ca="1" si="409"/>
        <v>-0.52095171526810302</v>
      </c>
      <c r="P1115">
        <f t="shared" ca="1" si="410"/>
        <v>10.901135856632415</v>
      </c>
      <c r="Q1115">
        <f t="shared" ca="1" si="411"/>
        <v>0.71353385034948369</v>
      </c>
      <c r="R1115">
        <f t="shared" ca="1" si="412"/>
        <v>1.69156097604316</v>
      </c>
      <c r="T1115">
        <f t="shared" si="413"/>
        <v>1.0508843429747161</v>
      </c>
      <c r="U1115" s="6">
        <f t="shared" ca="1" si="414"/>
        <v>1.2487187926089616</v>
      </c>
      <c r="BJ1115" t="b">
        <f t="shared" si="397"/>
        <v>1</v>
      </c>
      <c r="BK1115" t="b">
        <f t="shared" si="398"/>
        <v>1</v>
      </c>
      <c r="BM1115">
        <f t="shared" ca="1" si="415"/>
        <v>-1.6531229309808095</v>
      </c>
      <c r="BN1115" t="b">
        <f t="shared" ca="1" si="416"/>
        <v>0</v>
      </c>
    </row>
    <row r="1116" spans="1:66" x14ac:dyDescent="0.45">
      <c r="A1116" s="1">
        <v>43917</v>
      </c>
      <c r="B1116">
        <v>6.3182499999999999</v>
      </c>
      <c r="C1116" s="1">
        <v>43917</v>
      </c>
      <c r="D1116">
        <v>207.91000399999999</v>
      </c>
      <c r="E1116">
        <f t="shared" si="399"/>
        <v>-1.7532265588555453E-2</v>
      </c>
      <c r="F1116" s="4">
        <f t="shared" si="400"/>
        <v>-4.4223762442990755E-2</v>
      </c>
      <c r="G1116">
        <f t="shared" ca="1" si="401"/>
        <v>3.3598944409953292E-3</v>
      </c>
      <c r="H1116">
        <f t="shared" ca="1" si="402"/>
        <v>3.5172003354112587E-2</v>
      </c>
      <c r="I1116">
        <f t="shared" ca="1" si="403"/>
        <v>-0.16947933494326622</v>
      </c>
      <c r="J1116">
        <f t="shared" ca="1" si="404"/>
        <v>6.9376734216559219</v>
      </c>
      <c r="K1116">
        <f t="shared" ca="1" si="405"/>
        <v>1.4794554803085098</v>
      </c>
      <c r="L1116">
        <f t="shared" ca="1" si="406"/>
        <v>1.448004975075085</v>
      </c>
      <c r="M1116">
        <f t="shared" ca="1" si="407"/>
        <v>3.0349632488025621E-4</v>
      </c>
      <c r="N1116">
        <f t="shared" ca="1" si="408"/>
        <v>2.3294575706206772E-2</v>
      </c>
      <c r="O1116">
        <f t="shared" ca="1" si="409"/>
        <v>-0.53219350699396839</v>
      </c>
      <c r="P1116">
        <f t="shared" ca="1" si="410"/>
        <v>11.24044187403884</v>
      </c>
      <c r="Q1116">
        <f t="shared" ca="1" si="411"/>
        <v>0.60495375846017807</v>
      </c>
      <c r="R1116">
        <f t="shared" ca="1" si="412"/>
        <v>1.6028701959876506</v>
      </c>
      <c r="T1116">
        <f t="shared" si="413"/>
        <v>0.98246773441144453</v>
      </c>
      <c r="U1116" s="6">
        <f t="shared" ca="1" si="414"/>
        <v>1.2283353584447145</v>
      </c>
      <c r="BJ1116" t="b">
        <f t="shared" si="397"/>
        <v>1</v>
      </c>
      <c r="BK1116" t="b">
        <f t="shared" si="398"/>
        <v>1</v>
      </c>
      <c r="BM1116">
        <f t="shared" ca="1" si="415"/>
        <v>-1.9026973303370807</v>
      </c>
      <c r="BN1116" t="b">
        <f t="shared" ca="1" si="416"/>
        <v>0</v>
      </c>
    </row>
    <row r="1117" spans="1:66" x14ac:dyDescent="0.45">
      <c r="A1117" s="1">
        <v>43916</v>
      </c>
      <c r="B1117">
        <v>6.431</v>
      </c>
      <c r="C1117" s="1">
        <v>43916</v>
      </c>
      <c r="D1117">
        <v>217.529999</v>
      </c>
      <c r="E1117">
        <f t="shared" si="399"/>
        <v>4.7308851070759668E-2</v>
      </c>
      <c r="F1117" s="4">
        <f t="shared" si="400"/>
        <v>6.1795305847496193E-2</v>
      </c>
      <c r="G1117">
        <f t="shared" ca="1" si="401"/>
        <v>3.2966436628021202E-3</v>
      </c>
      <c r="H1117">
        <f t="shared" ca="1" si="402"/>
        <v>3.5221103386296956E-2</v>
      </c>
      <c r="I1117">
        <f t="shared" ca="1" si="403"/>
        <v>-0.16665438046221745</v>
      </c>
      <c r="J1117">
        <f t="shared" ca="1" si="404"/>
        <v>6.8844974240846843</v>
      </c>
      <c r="K1117">
        <f t="shared" ca="1" si="405"/>
        <v>1.4794554803085098</v>
      </c>
      <c r="L1117">
        <f t="shared" ca="1" si="406"/>
        <v>1.448004975075085</v>
      </c>
      <c r="M1117">
        <f t="shared" ca="1" si="407"/>
        <v>5.0293339806868761E-4</v>
      </c>
      <c r="N1117">
        <f t="shared" ca="1" si="408"/>
        <v>2.3081210196192858E-2</v>
      </c>
      <c r="O1117">
        <f t="shared" ca="1" si="409"/>
        <v>-0.53687209605382913</v>
      </c>
      <c r="P1117">
        <f t="shared" ca="1" si="410"/>
        <v>11.722813178661582</v>
      </c>
      <c r="Q1117">
        <f t="shared" ca="1" si="411"/>
        <v>0.63804734772818794</v>
      </c>
      <c r="R1117">
        <f t="shared" ca="1" si="412"/>
        <v>1.6403300632197517</v>
      </c>
      <c r="T1117">
        <f t="shared" si="413"/>
        <v>1.0473088510707598</v>
      </c>
      <c r="U1117" s="6">
        <f t="shared" ca="1" si="414"/>
        <v>1.2078696530027702</v>
      </c>
      <c r="BJ1117" t="b">
        <f t="shared" si="397"/>
        <v>1</v>
      </c>
      <c r="BK1117" t="b">
        <f t="shared" si="398"/>
        <v>1</v>
      </c>
      <c r="BM1117">
        <f t="shared" ca="1" si="415"/>
        <v>-2.1946363370480486</v>
      </c>
      <c r="BN1117" t="b">
        <f t="shared" ca="1" si="416"/>
        <v>0</v>
      </c>
    </row>
    <row r="1118" spans="1:66" x14ac:dyDescent="0.45">
      <c r="A1118" s="1">
        <v>43915</v>
      </c>
      <c r="B1118">
        <v>6.1405000000000003</v>
      </c>
      <c r="C1118" s="1">
        <v>43915</v>
      </c>
      <c r="D1118">
        <v>204.86999499999999</v>
      </c>
      <c r="E1118">
        <f t="shared" si="399"/>
        <v>-1.428686090376427E-2</v>
      </c>
      <c r="F1118" s="4">
        <f t="shared" si="400"/>
        <v>4.8830882476316511E-4</v>
      </c>
      <c r="G1118">
        <f t="shared" ca="1" si="401"/>
        <v>3.1382507245675028E-3</v>
      </c>
      <c r="H1118">
        <f t="shared" ca="1" si="402"/>
        <v>3.5093179965407256E-2</v>
      </c>
      <c r="I1118">
        <f t="shared" ca="1" si="403"/>
        <v>-0.16459878893504912</v>
      </c>
      <c r="J1118">
        <f t="shared" ca="1" si="404"/>
        <v>7.0141924477179307</v>
      </c>
      <c r="K1118">
        <f t="shared" ca="1" si="405"/>
        <v>1.4794554803085098</v>
      </c>
      <c r="L1118">
        <f t="shared" ca="1" si="406"/>
        <v>1.4414157342498248</v>
      </c>
      <c r="M1118">
        <f t="shared" ca="1" si="407"/>
        <v>1.8794146949552862E-4</v>
      </c>
      <c r="N1118">
        <f t="shared" ca="1" si="408"/>
        <v>2.266669375355973E-2</v>
      </c>
      <c r="O1118">
        <f t="shared" ca="1" si="409"/>
        <v>-0.62511773411993066</v>
      </c>
      <c r="P1118">
        <f t="shared" ca="1" si="410"/>
        <v>12.519587480480908</v>
      </c>
      <c r="Q1118">
        <f t="shared" ca="1" si="411"/>
        <v>0.59605005369990494</v>
      </c>
      <c r="R1118">
        <f t="shared" ca="1" si="412"/>
        <v>1.553345599280314</v>
      </c>
      <c r="T1118">
        <f t="shared" si="413"/>
        <v>0.9857131390962357</v>
      </c>
      <c r="U1118" s="6">
        <f t="shared" ca="1" si="414"/>
        <v>1.2110245537915392</v>
      </c>
      <c r="BJ1118" t="b">
        <f t="shared" si="397"/>
        <v>1</v>
      </c>
      <c r="BK1118" t="b">
        <f t="shared" si="398"/>
        <v>1</v>
      </c>
      <c r="BM1118">
        <f t="shared" ca="1" si="415"/>
        <v>-2.7980694866652787</v>
      </c>
      <c r="BN1118" t="b">
        <f t="shared" ca="1" si="416"/>
        <v>0</v>
      </c>
    </row>
    <row r="1119" spans="1:66" x14ac:dyDescent="0.45">
      <c r="A1119" s="1">
        <v>43914</v>
      </c>
      <c r="B1119">
        <v>6.2294999999999998</v>
      </c>
      <c r="C1119" s="1">
        <v>43914</v>
      </c>
      <c r="D1119">
        <v>204.770004</v>
      </c>
      <c r="E1119">
        <f t="shared" si="399"/>
        <v>0.17156424843669196</v>
      </c>
      <c r="F1119" s="4">
        <f t="shared" si="400"/>
        <v>0.10394090506386047</v>
      </c>
      <c r="G1119">
        <f t="shared" ca="1" si="401"/>
        <v>3.3103723143096909E-3</v>
      </c>
      <c r="H1119">
        <f t="shared" ca="1" si="402"/>
        <v>3.5091705992885379E-2</v>
      </c>
      <c r="I1119">
        <f t="shared" ca="1" si="403"/>
        <v>-0.17828452028391553</v>
      </c>
      <c r="J1119">
        <f t="shared" ca="1" si="404"/>
        <v>7.0192732232804884</v>
      </c>
      <c r="K1119">
        <f t="shared" ca="1" si="405"/>
        <v>1.4794554803085098</v>
      </c>
      <c r="L1119">
        <f t="shared" ca="1" si="406"/>
        <v>1.5592833253431277</v>
      </c>
      <c r="M1119">
        <f t="shared" ca="1" si="407"/>
        <v>2.4023113352450453E-4</v>
      </c>
      <c r="N1119">
        <f t="shared" ca="1" si="408"/>
        <v>2.2679449234428804E-2</v>
      </c>
      <c r="O1119">
        <f t="shared" ca="1" si="409"/>
        <v>-0.63050845566531655</v>
      </c>
      <c r="P1119">
        <f t="shared" ca="1" si="410"/>
        <v>12.490761888075941</v>
      </c>
      <c r="Q1119">
        <f t="shared" ca="1" si="411"/>
        <v>0.59605005369990494</v>
      </c>
      <c r="R1119">
        <f t="shared" ca="1" si="412"/>
        <v>1.6403300632197517</v>
      </c>
      <c r="T1119">
        <f t="shared" si="413"/>
        <v>1.1715642484366919</v>
      </c>
      <c r="U1119" s="6">
        <f t="shared" ca="1" si="414"/>
        <v>1.146867952317393</v>
      </c>
      <c r="BJ1119" t="b">
        <f t="shared" si="397"/>
        <v>1</v>
      </c>
      <c r="BK1119" t="b">
        <f t="shared" si="398"/>
        <v>1</v>
      </c>
      <c r="BM1119">
        <f t="shared" ca="1" si="415"/>
        <v>-2.7793466718806452</v>
      </c>
      <c r="BN1119" t="b">
        <f t="shared" ca="1" si="416"/>
        <v>0</v>
      </c>
    </row>
    <row r="1120" spans="1:66" x14ac:dyDescent="0.45">
      <c r="A1120" s="1">
        <v>43913</v>
      </c>
      <c r="B1120">
        <v>5.3172499999999996</v>
      </c>
      <c r="C1120" s="1">
        <v>43913</v>
      </c>
      <c r="D1120">
        <v>185.490005</v>
      </c>
      <c r="E1120">
        <f t="shared" si="399"/>
        <v>3.3730255164033975E-2</v>
      </c>
      <c r="F1120" s="4">
        <f t="shared" si="400"/>
        <v>-8.8698319701789353E-3</v>
      </c>
      <c r="G1120">
        <f t="shared" ca="1" si="401"/>
        <v>2.5123646762436336E-3</v>
      </c>
      <c r="H1120">
        <f t="shared" ca="1" si="402"/>
        <v>3.2998573985876092E-2</v>
      </c>
      <c r="I1120">
        <f t="shared" ca="1" si="403"/>
        <v>-0.81387526261029042</v>
      </c>
      <c r="J1120">
        <f t="shared" ca="1" si="404"/>
        <v>6.242083777769623</v>
      </c>
      <c r="K1120">
        <f t="shared" ca="1" si="405"/>
        <v>1.3156051099838222</v>
      </c>
      <c r="L1120">
        <f t="shared" ca="1" si="406"/>
        <v>1.5521877051468191</v>
      </c>
      <c r="M1120">
        <f t="shared" ca="1" si="407"/>
        <v>-1.9210583090711501E-4</v>
      </c>
      <c r="N1120">
        <f t="shared" ca="1" si="408"/>
        <v>2.1485404564366171E-2</v>
      </c>
      <c r="O1120">
        <f t="shared" ca="1" si="409"/>
        <v>-1.2486989037479475</v>
      </c>
      <c r="P1120">
        <f t="shared" ca="1" si="410"/>
        <v>13.32976486982659</v>
      </c>
      <c r="Q1120">
        <f t="shared" ca="1" si="411"/>
        <v>0.57413469132875683</v>
      </c>
      <c r="R1120">
        <f t="shared" ca="1" si="412"/>
        <v>1.6403300632197517</v>
      </c>
      <c r="T1120">
        <f t="shared" si="413"/>
        <v>1.0337302551640339</v>
      </c>
      <c r="U1120" s="6">
        <f t="shared" ca="1" si="414"/>
        <v>1.0829429735234213</v>
      </c>
      <c r="BJ1120" t="b">
        <f t="shared" si="397"/>
        <v>1</v>
      </c>
      <c r="BK1120" t="b">
        <f t="shared" si="398"/>
        <v>1</v>
      </c>
      <c r="BM1120">
        <f t="shared" ca="1" si="415"/>
        <v>-3.4618869060766873</v>
      </c>
      <c r="BN1120" t="b">
        <f t="shared" ca="1" si="416"/>
        <v>0</v>
      </c>
    </row>
    <row r="1121" spans="1:66" x14ac:dyDescent="0.45">
      <c r="A1121" s="1">
        <v>43910</v>
      </c>
      <c r="B1121">
        <v>5.1437499999999998</v>
      </c>
      <c r="C1121" s="1">
        <v>43910</v>
      </c>
      <c r="D1121">
        <v>187.14999399999999</v>
      </c>
      <c r="E1121">
        <f t="shared" si="399"/>
        <v>-3.3901488472554878E-2</v>
      </c>
      <c r="F1121" s="4">
        <f t="shared" si="400"/>
        <v>-4.0256441025641063E-2</v>
      </c>
      <c r="G1121">
        <f t="shared" ca="1" si="401"/>
        <v>2.4321901841154229E-3</v>
      </c>
      <c r="H1121">
        <f t="shared" ca="1" si="402"/>
        <v>3.2941775352136909E-2</v>
      </c>
      <c r="I1121">
        <f t="shared" ca="1" si="403"/>
        <v>-0.81454016052244504</v>
      </c>
      <c r="J1121">
        <f t="shared" ca="1" si="404"/>
        <v>6.2942357859435001</v>
      </c>
      <c r="K1121">
        <f t="shared" ca="1" si="405"/>
        <v>1.3156051099838222</v>
      </c>
      <c r="L1121">
        <f t="shared" ca="1" si="406"/>
        <v>1.5521877051468191</v>
      </c>
      <c r="M1121">
        <f t="shared" ca="1" si="407"/>
        <v>-9.245398294949299E-5</v>
      </c>
      <c r="N1121">
        <f t="shared" ca="1" si="408"/>
        <v>2.1491172922708485E-2</v>
      </c>
      <c r="O1121">
        <f t="shared" ca="1" si="409"/>
        <v>-1.2606821659095466</v>
      </c>
      <c r="P1121">
        <f t="shared" ca="1" si="410"/>
        <v>13.336166681496945</v>
      </c>
      <c r="Q1121">
        <f t="shared" ca="1" si="411"/>
        <v>0.57413469132875683</v>
      </c>
      <c r="R1121">
        <f t="shared" ca="1" si="412"/>
        <v>1.7604683652449784</v>
      </c>
      <c r="T1121">
        <f t="shared" si="413"/>
        <v>0.96609851152744508</v>
      </c>
      <c r="U1121" s="6">
        <f t="shared" ca="1" si="414"/>
        <v>0.85430161102806823</v>
      </c>
      <c r="BJ1121" t="b">
        <f t="shared" si="397"/>
        <v>1</v>
      </c>
      <c r="BK1121" t="b">
        <f t="shared" si="398"/>
        <v>1</v>
      </c>
      <c r="BM1121">
        <f t="shared" ca="1" si="415"/>
        <v>-3.3915408757690502</v>
      </c>
      <c r="BN1121" t="b">
        <f t="shared" ca="1" si="416"/>
        <v>1</v>
      </c>
    </row>
    <row r="1122" spans="1:66" x14ac:dyDescent="0.45">
      <c r="A1122" s="1">
        <v>43909</v>
      </c>
      <c r="B1122">
        <v>5.3242500000000001</v>
      </c>
      <c r="C1122" s="1">
        <v>43909</v>
      </c>
      <c r="D1122">
        <v>195</v>
      </c>
      <c r="E1122">
        <f t="shared" si="399"/>
        <v>5.0044374322058993E-2</v>
      </c>
      <c r="F1122" s="4">
        <f t="shared" si="400"/>
        <v>1.5922646094585142E-3</v>
      </c>
      <c r="G1122">
        <f t="shared" ca="1" si="401"/>
        <v>2.5415577663383364E-3</v>
      </c>
      <c r="H1122">
        <f t="shared" ca="1" si="402"/>
        <v>3.2856740964867327E-2</v>
      </c>
      <c r="I1122">
        <f t="shared" ca="1" si="403"/>
        <v>-0.82453632215885619</v>
      </c>
      <c r="J1122">
        <f t="shared" ca="1" si="404"/>
        <v>6.3948834110946526</v>
      </c>
      <c r="K1122">
        <f t="shared" ca="1" si="405"/>
        <v>1.3156051099838222</v>
      </c>
      <c r="L1122">
        <f t="shared" ca="1" si="406"/>
        <v>1.5521877051468191</v>
      </c>
      <c r="M1122">
        <f t="shared" ca="1" si="407"/>
        <v>1.7346380629702335E-4</v>
      </c>
      <c r="N1122">
        <f t="shared" ca="1" si="408"/>
        <v>2.1320060753947826E-2</v>
      </c>
      <c r="O1122">
        <f t="shared" ca="1" si="409"/>
        <v>-1.2939869243899411</v>
      </c>
      <c r="P1122">
        <f t="shared" ca="1" si="410"/>
        <v>13.868848098675677</v>
      </c>
      <c r="Q1122">
        <f t="shared" ca="1" si="411"/>
        <v>0.57777923250236474</v>
      </c>
      <c r="R1122">
        <f t="shared" ca="1" si="412"/>
        <v>1.8302554859938636</v>
      </c>
      <c r="T1122">
        <f t="shared" si="413"/>
        <v>1.0500443743220589</v>
      </c>
      <c r="U1122" s="6">
        <f t="shared" ca="1" si="414"/>
        <v>0.98455919744810683</v>
      </c>
      <c r="BJ1122" t="b">
        <f t="shared" si="397"/>
        <v>1</v>
      </c>
      <c r="BK1122" t="b">
        <f t="shared" si="398"/>
        <v>1</v>
      </c>
      <c r="BM1122">
        <f t="shared" ca="1" si="415"/>
        <v>-3.6735449502391258</v>
      </c>
      <c r="BN1122" t="b">
        <f t="shared" ca="1" si="416"/>
        <v>1</v>
      </c>
    </row>
    <row r="1123" spans="1:66" x14ac:dyDescent="0.45">
      <c r="A1123" s="1">
        <v>43908</v>
      </c>
      <c r="B1123">
        <v>5.0705</v>
      </c>
      <c r="C1123" s="1">
        <v>43908</v>
      </c>
      <c r="D1123">
        <v>194.69000199999999</v>
      </c>
      <c r="E1123">
        <f t="shared" si="399"/>
        <v>-6.6507110967920113E-2</v>
      </c>
      <c r="F1123" s="4">
        <f t="shared" si="400"/>
        <v>-3.3604709444887478E-2</v>
      </c>
      <c r="G1123">
        <f t="shared" ca="1" si="401"/>
        <v>2.6359314994522172E-3</v>
      </c>
      <c r="H1123">
        <f t="shared" ca="1" si="402"/>
        <v>3.3020566301245433E-2</v>
      </c>
      <c r="I1123">
        <f t="shared" ca="1" si="403"/>
        <v>-0.79486645039680182</v>
      </c>
      <c r="J1123">
        <f t="shared" ca="1" si="404"/>
        <v>6.2805257480551857</v>
      </c>
      <c r="K1123">
        <f t="shared" ca="1" si="405"/>
        <v>1.4794554803085098</v>
      </c>
      <c r="L1123">
        <f t="shared" ca="1" si="406"/>
        <v>1.5521877051468191</v>
      </c>
      <c r="M1123">
        <f t="shared" ca="1" si="407"/>
        <v>3.3154053757654953E-4</v>
      </c>
      <c r="N1123">
        <f t="shared" ca="1" si="408"/>
        <v>2.1447457984509158E-2</v>
      </c>
      <c r="O1123">
        <f t="shared" ca="1" si="409"/>
        <v>-1.2748543769832739</v>
      </c>
      <c r="P1123">
        <f t="shared" ca="1" si="410"/>
        <v>13.537684474242386</v>
      </c>
      <c r="Q1123">
        <f t="shared" ca="1" si="411"/>
        <v>0.59983371108039341</v>
      </c>
      <c r="R1123">
        <f t="shared" ca="1" si="412"/>
        <v>1.8654952834532621</v>
      </c>
      <c r="T1123">
        <f t="shared" si="413"/>
        <v>0.93349288903207994</v>
      </c>
      <c r="U1123" s="6">
        <f t="shared" ca="1" si="414"/>
        <v>0.82289933866190645</v>
      </c>
      <c r="BJ1123" t="b">
        <f t="shared" si="397"/>
        <v>1</v>
      </c>
      <c r="BK1123" t="b">
        <f t="shared" si="398"/>
        <v>1</v>
      </c>
      <c r="BM1123">
        <f t="shared" ca="1" si="415"/>
        <v>-3.3146499441412414</v>
      </c>
      <c r="BN1123" t="b">
        <f t="shared" ca="1" si="416"/>
        <v>1</v>
      </c>
    </row>
    <row r="1124" spans="1:66" x14ac:dyDescent="0.45">
      <c r="A1124" s="1">
        <v>43907</v>
      </c>
      <c r="B1124">
        <v>5.4317500000000001</v>
      </c>
      <c r="C1124" s="1">
        <v>43907</v>
      </c>
      <c r="D1124">
        <v>201.46000699999999</v>
      </c>
      <c r="E1124">
        <f t="shared" si="399"/>
        <v>0.10626272912423623</v>
      </c>
      <c r="F1124" s="4">
        <f t="shared" si="400"/>
        <v>6.0260051056787757E-2</v>
      </c>
      <c r="G1124">
        <f t="shared" ca="1" si="401"/>
        <v>2.906456128557282E-3</v>
      </c>
      <c r="H1124">
        <f t="shared" ca="1" si="402"/>
        <v>3.2671038139372978E-2</v>
      </c>
      <c r="I1124">
        <f t="shared" ca="1" si="403"/>
        <v>-0.79812538380310982</v>
      </c>
      <c r="J1124">
        <f t="shared" ca="1" si="404"/>
        <v>6.6089696370776343</v>
      </c>
      <c r="K1124">
        <f t="shared" ca="1" si="405"/>
        <v>1.4925948579701958</v>
      </c>
      <c r="L1124">
        <f t="shared" ca="1" si="406"/>
        <v>1.5521877051468191</v>
      </c>
      <c r="M1124">
        <f t="shared" ca="1" si="407"/>
        <v>4.0854256694204764E-4</v>
      </c>
      <c r="N1124">
        <f t="shared" ca="1" si="408"/>
        <v>2.1352440922559689E-2</v>
      </c>
      <c r="O1124">
        <f t="shared" ca="1" si="409"/>
        <v>-1.2858199059242417</v>
      </c>
      <c r="P1124">
        <f t="shared" ca="1" si="410"/>
        <v>13.823581992761966</v>
      </c>
      <c r="Q1124">
        <f t="shared" ca="1" si="411"/>
        <v>0.6092408237888135</v>
      </c>
      <c r="R1124">
        <f t="shared" ca="1" si="412"/>
        <v>1.8654952834532621</v>
      </c>
      <c r="T1124">
        <f t="shared" si="413"/>
        <v>1.1062627291242362</v>
      </c>
      <c r="U1124" s="6">
        <f t="shared" ca="1" si="414"/>
        <v>0.83219702773096393</v>
      </c>
      <c r="BJ1124" t="b">
        <f t="shared" si="397"/>
        <v>1</v>
      </c>
      <c r="BK1124" t="b">
        <f t="shared" si="398"/>
        <v>1</v>
      </c>
      <c r="BM1124">
        <f t="shared" ca="1" si="415"/>
        <v>-3.5132544953464699</v>
      </c>
      <c r="BN1124" t="b">
        <f t="shared" ca="1" si="416"/>
        <v>1</v>
      </c>
    </row>
    <row r="1125" spans="1:66" x14ac:dyDescent="0.45">
      <c r="A1125" s="1">
        <v>43906</v>
      </c>
      <c r="B1125">
        <v>4.91</v>
      </c>
      <c r="C1125" s="1">
        <v>43906</v>
      </c>
      <c r="D1125">
        <v>190.009995</v>
      </c>
      <c r="E1125">
        <f t="shared" si="399"/>
        <v>-0.18452084371366878</v>
      </c>
      <c r="F1125" s="4">
        <f t="shared" si="400"/>
        <v>-0.13486322144371851</v>
      </c>
      <c r="G1125">
        <f t="shared" ca="1" si="401"/>
        <v>2.2439513392368722E-3</v>
      </c>
      <c r="H1125">
        <f t="shared" ca="1" si="402"/>
        <v>3.1898950129784644E-2</v>
      </c>
      <c r="I1125">
        <f t="shared" ca="1" si="403"/>
        <v>-0.97108018411900043</v>
      </c>
      <c r="J1125">
        <f t="shared" ca="1" si="404"/>
        <v>6.9260282877111061</v>
      </c>
      <c r="K1125">
        <f t="shared" ca="1" si="405"/>
        <v>1.3272892955668292</v>
      </c>
      <c r="L1125">
        <f t="shared" ca="1" si="406"/>
        <v>1.4424390247386656</v>
      </c>
      <c r="M1125">
        <f t="shared" ca="1" si="407"/>
        <v>2.6793211878463151E-5</v>
      </c>
      <c r="N1125">
        <f t="shared" ca="1" si="408"/>
        <v>2.0955836106831074E-2</v>
      </c>
      <c r="O1125">
        <f t="shared" ca="1" si="409"/>
        <v>-1.4257395375740645</v>
      </c>
      <c r="P1125">
        <f t="shared" ca="1" si="410"/>
        <v>14.68668796945536</v>
      </c>
      <c r="Q1125">
        <f t="shared" ca="1" si="411"/>
        <v>0.5868404677419522</v>
      </c>
      <c r="R1125">
        <f t="shared" ca="1" si="412"/>
        <v>1.8001939202895698</v>
      </c>
      <c r="T1125">
        <f t="shared" si="413"/>
        <v>0.81547915628633127</v>
      </c>
      <c r="U1125" s="6">
        <f t="shared" ca="1" si="414"/>
        <v>0.80019556714471984</v>
      </c>
      <c r="BJ1125" t="b">
        <f t="shared" si="397"/>
        <v>1</v>
      </c>
      <c r="BK1125" t="b">
        <f t="shared" si="398"/>
        <v>1</v>
      </c>
      <c r="BM1125">
        <f t="shared" ca="1" si="415"/>
        <v>-4.1674420094703342</v>
      </c>
      <c r="BN1125" t="b">
        <f t="shared" ca="1" si="416"/>
        <v>1</v>
      </c>
    </row>
    <row r="1126" spans="1:66" x14ac:dyDescent="0.45">
      <c r="A1126" s="1">
        <v>43903</v>
      </c>
      <c r="B1126">
        <v>6.0209999999999999</v>
      </c>
      <c r="C1126" s="1">
        <v>43903</v>
      </c>
      <c r="D1126">
        <v>219.63000500000001</v>
      </c>
      <c r="E1126">
        <f t="shared" si="399"/>
        <v>0.11340206185567007</v>
      </c>
      <c r="F1126" s="4">
        <f t="shared" si="400"/>
        <v>0.11013955439020529</v>
      </c>
      <c r="G1126">
        <f t="shared" ca="1" si="401"/>
        <v>3.1227334115888831E-3</v>
      </c>
      <c r="H1126">
        <f t="shared" ca="1" si="402"/>
        <v>2.9018855855982965E-2</v>
      </c>
      <c r="I1126">
        <f t="shared" ca="1" si="403"/>
        <v>-2.8753762542154188E-2</v>
      </c>
      <c r="J1126">
        <f t="shared" ca="1" si="404"/>
        <v>2.6262184935300619</v>
      </c>
      <c r="K1126">
        <f t="shared" ca="1" si="405"/>
        <v>1.3785898949664328</v>
      </c>
      <c r="L1126">
        <f t="shared" ca="1" si="406"/>
        <v>1.5323089649688655</v>
      </c>
      <c r="M1126">
        <f t="shared" ca="1" si="407"/>
        <v>7.3062894001561514E-4</v>
      </c>
      <c r="N1126">
        <f t="shared" ca="1" si="408"/>
        <v>1.8638374795510858E-2</v>
      </c>
      <c r="O1126">
        <f t="shared" ca="1" si="409"/>
        <v>-0.21665819793129459</v>
      </c>
      <c r="P1126">
        <f t="shared" ca="1" si="410"/>
        <v>11.108177245428841</v>
      </c>
      <c r="Q1126">
        <f t="shared" ca="1" si="411"/>
        <v>0.5972796335918571</v>
      </c>
      <c r="R1126">
        <f t="shared" ca="1" si="412"/>
        <v>1.8302554859938636</v>
      </c>
      <c r="T1126">
        <f t="shared" si="413"/>
        <v>1.1134020618556701</v>
      </c>
      <c r="U1126" s="6">
        <f t="shared" ca="1" si="414"/>
        <v>0.90527740189445216</v>
      </c>
      <c r="BJ1126" t="b">
        <f t="shared" si="397"/>
        <v>1</v>
      </c>
      <c r="BK1126" t="b">
        <f t="shared" si="398"/>
        <v>1</v>
      </c>
      <c r="BM1126">
        <f t="shared" ca="1" si="415"/>
        <v>-3.9570414953307327</v>
      </c>
      <c r="BN1126" t="b">
        <f t="shared" ca="1" si="416"/>
        <v>1</v>
      </c>
    </row>
    <row r="1127" spans="1:66" x14ac:dyDescent="0.45">
      <c r="A1127" s="1">
        <v>43902</v>
      </c>
      <c r="B1127">
        <v>5.4077500000000001</v>
      </c>
      <c r="C1127" s="1">
        <v>43902</v>
      </c>
      <c r="D1127">
        <v>197.83999600000001</v>
      </c>
      <c r="E1127">
        <f t="shared" si="399"/>
        <v>-0.12236783381344579</v>
      </c>
      <c r="F1127" s="4">
        <f t="shared" si="400"/>
        <v>-9.8391275982039436E-2</v>
      </c>
      <c r="G1127">
        <f t="shared" ca="1" si="401"/>
        <v>2.4514183510372461E-3</v>
      </c>
      <c r="H1127">
        <f t="shared" ca="1" si="402"/>
        <v>2.7989612130943694E-2</v>
      </c>
      <c r="I1127">
        <f t="shared" ca="1" si="403"/>
        <v>-0.27300167147884885</v>
      </c>
      <c r="J1127">
        <f t="shared" ca="1" si="404"/>
        <v>2.2321290859915059</v>
      </c>
      <c r="K1127">
        <f t="shared" ca="1" si="405"/>
        <v>1.3366982471014828</v>
      </c>
      <c r="L1127">
        <f t="shared" ca="1" si="406"/>
        <v>1.4079382715455209</v>
      </c>
      <c r="M1127">
        <f t="shared" ca="1" si="407"/>
        <v>1.4631299877468178E-4</v>
      </c>
      <c r="N1127">
        <f t="shared" ca="1" si="408"/>
        <v>1.6946172842923858E-2</v>
      </c>
      <c r="O1127">
        <f t="shared" ca="1" si="409"/>
        <v>-1.5501772303966042</v>
      </c>
      <c r="P1127">
        <f t="shared" ca="1" si="410"/>
        <v>8.4425612404897699</v>
      </c>
      <c r="Q1127">
        <f t="shared" ca="1" si="411"/>
        <v>0.58536773572235068</v>
      </c>
      <c r="R1127">
        <f t="shared" ca="1" si="412"/>
        <v>1.7604683652449784</v>
      </c>
      <c r="T1127">
        <f t="shared" si="413"/>
        <v>0.87763216618655426</v>
      </c>
      <c r="U1127" s="6">
        <f t="shared" ca="1" si="414"/>
        <v>0.79150353104760507</v>
      </c>
      <c r="BJ1127" t="b">
        <f t="shared" si="397"/>
        <v>1</v>
      </c>
      <c r="BK1127" t="b">
        <f t="shared" si="398"/>
        <v>1</v>
      </c>
      <c r="BM1127">
        <f t="shared" ca="1" si="415"/>
        <v>-1.8888260502238814</v>
      </c>
      <c r="BN1127" t="b">
        <f t="shared" ca="1" si="416"/>
        <v>1</v>
      </c>
    </row>
    <row r="1128" spans="1:66" x14ac:dyDescent="0.45">
      <c r="A1128" s="1">
        <v>43901</v>
      </c>
      <c r="B1128">
        <v>6.1617499999999996</v>
      </c>
      <c r="C1128" s="1">
        <v>43901</v>
      </c>
      <c r="D1128">
        <v>219.429993</v>
      </c>
      <c r="E1128">
        <f t="shared" si="399"/>
        <v>-5.5959859047035466E-2</v>
      </c>
      <c r="F1128" s="4">
        <f t="shared" si="400"/>
        <v>-4.8108670863982822E-2</v>
      </c>
      <c r="G1128">
        <f t="shared" ca="1" si="401"/>
        <v>3.0005637550338604E-3</v>
      </c>
      <c r="H1128">
        <f t="shared" ca="1" si="402"/>
        <v>2.6569791140868302E-2</v>
      </c>
      <c r="I1128">
        <f t="shared" ca="1" si="403"/>
        <v>0.14355145711616973</v>
      </c>
      <c r="J1128">
        <f t="shared" ca="1" si="404"/>
        <v>0.91733560224114497</v>
      </c>
      <c r="K1128">
        <f t="shared" ca="1" si="405"/>
        <v>1.3697200283361426</v>
      </c>
      <c r="L1128">
        <f t="shared" ca="1" si="406"/>
        <v>1.4079382715455209</v>
      </c>
      <c r="M1128">
        <f t="shared" ca="1" si="407"/>
        <v>6.2264686641678741E-4</v>
      </c>
      <c r="N1128">
        <f t="shared" ca="1" si="408"/>
        <v>1.5433931982444669E-2</v>
      </c>
      <c r="O1128">
        <f t="shared" ca="1" si="409"/>
        <v>-0.82459615728131719</v>
      </c>
      <c r="P1128">
        <f t="shared" ca="1" si="410"/>
        <v>5.1443170690256048</v>
      </c>
      <c r="Q1128">
        <f t="shared" ca="1" si="411"/>
        <v>0.664292150614476</v>
      </c>
      <c r="R1128">
        <f t="shared" ca="1" si="412"/>
        <v>1.7898665510935505</v>
      </c>
      <c r="T1128">
        <f t="shared" si="413"/>
        <v>0.94404014095296451</v>
      </c>
      <c r="U1128" s="6">
        <f t="shared" ca="1" si="414"/>
        <v>0.8662964394924606</v>
      </c>
      <c r="BJ1128" t="b">
        <f t="shared" si="397"/>
        <v>1</v>
      </c>
      <c r="BK1128" t="b">
        <f t="shared" si="398"/>
        <v>1</v>
      </c>
      <c r="BM1128">
        <f t="shared" ca="1" si="415"/>
        <v>-0.91556554300954929</v>
      </c>
      <c r="BN1128" t="b">
        <f t="shared" ca="1" si="416"/>
        <v>1</v>
      </c>
    </row>
    <row r="1129" spans="1:66" x14ac:dyDescent="0.45">
      <c r="A1129" s="1">
        <v>43900</v>
      </c>
      <c r="B1129">
        <v>6.5270000000000001</v>
      </c>
      <c r="C1129" s="1">
        <v>43900</v>
      </c>
      <c r="D1129">
        <v>230.520004</v>
      </c>
      <c r="E1129">
        <f t="shared" si="399"/>
        <v>6.3722294654498052E-2</v>
      </c>
      <c r="F1129" s="4">
        <f t="shared" si="400"/>
        <v>5.9131680931725675E-2</v>
      </c>
      <c r="G1129">
        <f t="shared" ca="1" si="401"/>
        <v>3.2067138512465003E-3</v>
      </c>
      <c r="H1129">
        <f t="shared" ca="1" si="402"/>
        <v>2.6268266449828232E-2</v>
      </c>
      <c r="I1129">
        <f t="shared" ca="1" si="403"/>
        <v>0.18060725884758816</v>
      </c>
      <c r="J1129">
        <f t="shared" ca="1" si="404"/>
        <v>0.96591719015989685</v>
      </c>
      <c r="K1129">
        <f t="shared" ca="1" si="405"/>
        <v>1.3767644639777472</v>
      </c>
      <c r="L1129">
        <f t="shared" ca="1" si="406"/>
        <v>1.4079382715455209</v>
      </c>
      <c r="M1129">
        <f t="shared" ca="1" si="407"/>
        <v>8.6722484515724648E-4</v>
      </c>
      <c r="N1129">
        <f t="shared" ca="1" si="408"/>
        <v>1.5040376810275017E-2</v>
      </c>
      <c r="O1129">
        <f t="shared" ca="1" si="409"/>
        <v>-0.76766928864142792</v>
      </c>
      <c r="P1129">
        <f t="shared" ca="1" si="410"/>
        <v>5.514350076182283</v>
      </c>
      <c r="Q1129">
        <f t="shared" ca="1" si="411"/>
        <v>0.74979127324112504</v>
      </c>
      <c r="R1129">
        <f t="shared" ca="1" si="412"/>
        <v>1.8173198828806765</v>
      </c>
      <c r="T1129">
        <f t="shared" si="413"/>
        <v>1.063722294654498</v>
      </c>
      <c r="U1129" s="6">
        <f t="shared" ca="1" si="414"/>
        <v>0.98190981232840657</v>
      </c>
      <c r="BJ1129" t="b">
        <f t="shared" si="397"/>
        <v>1</v>
      </c>
      <c r="BK1129" t="b">
        <f t="shared" si="398"/>
        <v>1</v>
      </c>
      <c r="BM1129">
        <f t="shared" ca="1" si="415"/>
        <v>-1.2800903736310723</v>
      </c>
      <c r="BN1129" t="b">
        <f t="shared" ca="1" si="416"/>
        <v>1</v>
      </c>
    </row>
    <row r="1130" spans="1:66" x14ac:dyDescent="0.45">
      <c r="A1130" s="1">
        <v>43899</v>
      </c>
      <c r="B1130">
        <v>6.1360000000000001</v>
      </c>
      <c r="C1130" s="1">
        <v>43899</v>
      </c>
      <c r="D1130">
        <v>217.64999399999999</v>
      </c>
      <c r="E1130">
        <f t="shared" si="399"/>
        <v>-7.7431965118027316E-2</v>
      </c>
      <c r="F1130" s="4">
        <f t="shared" si="400"/>
        <v>-7.7089462094818678E-2</v>
      </c>
      <c r="G1130">
        <f t="shared" ca="1" si="401"/>
        <v>2.7277870034667839E-3</v>
      </c>
      <c r="H1130">
        <f t="shared" ca="1" si="402"/>
        <v>2.6031512689436154E-2</v>
      </c>
      <c r="I1130">
        <f t="shared" ca="1" si="403"/>
        <v>0.16494321147757982</v>
      </c>
      <c r="J1130">
        <f t="shared" ca="1" si="404"/>
        <v>0.99035153910300089</v>
      </c>
      <c r="K1130">
        <f t="shared" ca="1" si="405"/>
        <v>1.3404818909506484</v>
      </c>
      <c r="L1130">
        <f t="shared" ca="1" si="406"/>
        <v>1.2962099879918454</v>
      </c>
      <c r="M1130">
        <f t="shared" ca="1" si="407"/>
        <v>4.806979160940282E-4</v>
      </c>
      <c r="N1130">
        <f t="shared" ca="1" si="408"/>
        <v>1.4519836290175869E-2</v>
      </c>
      <c r="O1130">
        <f t="shared" ca="1" si="409"/>
        <v>-1.1119600986210023</v>
      </c>
      <c r="P1130">
        <f t="shared" ca="1" si="410"/>
        <v>5.3568141856572629</v>
      </c>
      <c r="Q1130">
        <f t="shared" ca="1" si="411"/>
        <v>0.73448394721019816</v>
      </c>
      <c r="R1130">
        <f t="shared" ca="1" si="412"/>
        <v>1.6960214796713655</v>
      </c>
      <c r="T1130">
        <f t="shared" si="413"/>
        <v>0.9225680348819727</v>
      </c>
      <c r="U1130" s="6">
        <f t="shared" ca="1" si="414"/>
        <v>0.88789205223745615</v>
      </c>
      <c r="BJ1130" t="b">
        <f t="shared" si="397"/>
        <v>1</v>
      </c>
      <c r="BK1130" t="b">
        <f t="shared" si="398"/>
        <v>1</v>
      </c>
      <c r="BM1130">
        <f t="shared" ca="1" si="415"/>
        <v>-1.1246246097940502</v>
      </c>
      <c r="BN1130" t="b">
        <f t="shared" ca="1" si="416"/>
        <v>1</v>
      </c>
    </row>
    <row r="1131" spans="1:66" x14ac:dyDescent="0.45">
      <c r="A1131" s="1">
        <v>43896</v>
      </c>
      <c r="B1131">
        <v>6.6509999999999998</v>
      </c>
      <c r="C1131" s="1">
        <v>43896</v>
      </c>
      <c r="D1131">
        <v>235.83000200000001</v>
      </c>
      <c r="E1131">
        <f t="shared" si="399"/>
        <v>-2.6528595996926394E-2</v>
      </c>
      <c r="F1131" s="4">
        <f t="shared" si="400"/>
        <v>-2.1208599475316621E-2</v>
      </c>
      <c r="G1131">
        <f t="shared" ca="1" si="401"/>
        <v>3.0227244635209964E-3</v>
      </c>
      <c r="H1131">
        <f t="shared" ca="1" si="402"/>
        <v>2.5446324634562395E-2</v>
      </c>
      <c r="I1131">
        <f t="shared" ca="1" si="403"/>
        <v>0.29721217747236889</v>
      </c>
      <c r="J1131">
        <f t="shared" ca="1" si="404"/>
        <v>0.85222569181956498</v>
      </c>
      <c r="K1131">
        <f t="shared" ca="1" si="405"/>
        <v>1.3420052578170707</v>
      </c>
      <c r="L1131">
        <f t="shared" ca="1" si="406"/>
        <v>1.2962099879918454</v>
      </c>
      <c r="M1131">
        <f t="shared" ca="1" si="407"/>
        <v>8.3587510765026764E-4</v>
      </c>
      <c r="N1131">
        <f t="shared" ca="1" si="408"/>
        <v>1.3441600135980246E-2</v>
      </c>
      <c r="O1131">
        <f t="shared" ca="1" si="409"/>
        <v>-0.50673029419276738</v>
      </c>
      <c r="P1131">
        <f t="shared" ca="1" si="410"/>
        <v>2.7016044775783188</v>
      </c>
      <c r="Q1131">
        <f t="shared" ca="1" si="411"/>
        <v>0.79265500783138287</v>
      </c>
      <c r="R1131">
        <f t="shared" ca="1" si="412"/>
        <v>1.6960214796713655</v>
      </c>
      <c r="T1131">
        <f t="shared" si="413"/>
        <v>0.97347140400307364</v>
      </c>
      <c r="U1131" s="6">
        <f t="shared" ca="1" si="414"/>
        <v>0.98507794275558191</v>
      </c>
      <c r="BJ1131" t="b">
        <f t="shared" si="397"/>
        <v>1</v>
      </c>
      <c r="BK1131" t="b">
        <f t="shared" si="398"/>
        <v>1</v>
      </c>
      <c r="BM1131">
        <f t="shared" ca="1" si="415"/>
        <v>-0.19757612599504615</v>
      </c>
      <c r="BN1131" t="b">
        <f t="shared" ca="1" si="416"/>
        <v>1</v>
      </c>
    </row>
    <row r="1132" spans="1:66" x14ac:dyDescent="0.45">
      <c r="A1132" s="1">
        <v>43895</v>
      </c>
      <c r="B1132">
        <v>6.8322500000000002</v>
      </c>
      <c r="C1132" s="1">
        <v>43895</v>
      </c>
      <c r="D1132">
        <v>240.94000199999999</v>
      </c>
      <c r="E1132">
        <f t="shared" si="399"/>
        <v>-3.9436223682823096E-2</v>
      </c>
      <c r="F1132" s="4">
        <f t="shared" si="400"/>
        <v>-3.1280150244129355E-2</v>
      </c>
      <c r="G1132">
        <f t="shared" ca="1" si="401"/>
        <v>3.2644283990245731E-3</v>
      </c>
      <c r="H1132">
        <f t="shared" ca="1" si="402"/>
        <v>2.539374862743143E-2</v>
      </c>
      <c r="I1132">
        <f t="shared" ca="1" si="403"/>
        <v>0.28027375806573129</v>
      </c>
      <c r="J1132">
        <f t="shared" ca="1" si="404"/>
        <v>0.8652145402753586</v>
      </c>
      <c r="K1132">
        <f t="shared" ca="1" si="405"/>
        <v>1.3420052578170707</v>
      </c>
      <c r="L1132">
        <f t="shared" ca="1" si="406"/>
        <v>1.4079382715455209</v>
      </c>
      <c r="M1132">
        <f t="shared" ca="1" si="407"/>
        <v>1.0102712731078374E-3</v>
      </c>
      <c r="N1132">
        <f t="shared" ca="1" si="408"/>
        <v>1.3380277917119094E-2</v>
      </c>
      <c r="O1132">
        <f t="shared" ca="1" si="409"/>
        <v>-0.52604855572842868</v>
      </c>
      <c r="P1132">
        <f t="shared" ca="1" si="410"/>
        <v>2.8008515817071444</v>
      </c>
      <c r="Q1132">
        <f t="shared" ca="1" si="411"/>
        <v>0.79265500783138287</v>
      </c>
      <c r="R1132">
        <f t="shared" ca="1" si="412"/>
        <v>1.8173198828806765</v>
      </c>
      <c r="T1132">
        <f t="shared" si="413"/>
        <v>0.96056377631717693</v>
      </c>
      <c r="U1132" s="6">
        <f t="shared" ca="1" si="414"/>
        <v>1.081908155186065</v>
      </c>
      <c r="BJ1132" t="b">
        <f t="shared" si="397"/>
        <v>1</v>
      </c>
      <c r="BK1132" t="b">
        <f t="shared" si="398"/>
        <v>1</v>
      </c>
      <c r="BM1132">
        <f t="shared" ca="1" si="415"/>
        <v>-0.24224322691688993</v>
      </c>
      <c r="BN1132" t="b">
        <f t="shared" ca="1" si="416"/>
        <v>0</v>
      </c>
    </row>
    <row r="1133" spans="1:66" x14ac:dyDescent="0.45">
      <c r="A1133" s="1">
        <v>43894</v>
      </c>
      <c r="B1133">
        <v>7.1127500000000001</v>
      </c>
      <c r="C1133" s="1">
        <v>43894</v>
      </c>
      <c r="D1133">
        <v>248.720001</v>
      </c>
      <c r="E1133">
        <f t="shared" si="399"/>
        <v>7.0028959344089731E-2</v>
      </c>
      <c r="F1133" s="4">
        <f t="shared" si="400"/>
        <v>4.0800100260283301E-2</v>
      </c>
      <c r="G1133">
        <f t="shared" ca="1" si="401"/>
        <v>3.3089231314423952E-3</v>
      </c>
      <c r="H1133">
        <f t="shared" ca="1" si="402"/>
        <v>2.5326259542279465E-2</v>
      </c>
      <c r="I1133">
        <f t="shared" ca="1" si="403"/>
        <v>0.28945685378831965</v>
      </c>
      <c r="J1133">
        <f t="shared" ca="1" si="404"/>
        <v>0.87955743432220768</v>
      </c>
      <c r="K1133">
        <f t="shared" ca="1" si="405"/>
        <v>1.3474655495986907</v>
      </c>
      <c r="L1133">
        <f t="shared" ca="1" si="406"/>
        <v>1.4079382715455209</v>
      </c>
      <c r="M1133">
        <f t="shared" ca="1" si="407"/>
        <v>1.0791718527598574E-3</v>
      </c>
      <c r="N1133">
        <f t="shared" ca="1" si="408"/>
        <v>1.3247991451804783E-2</v>
      </c>
      <c r="O1133">
        <f t="shared" ca="1" si="409"/>
        <v>-0.4980711621656625</v>
      </c>
      <c r="P1133">
        <f t="shared" ca="1" si="410"/>
        <v>2.8852548481312388</v>
      </c>
      <c r="Q1133">
        <f t="shared" ca="1" si="411"/>
        <v>0.90178801868013547</v>
      </c>
      <c r="R1133">
        <f t="shared" ca="1" si="412"/>
        <v>1.8173198828806765</v>
      </c>
      <c r="T1133">
        <f t="shared" si="413"/>
        <v>1.0700289593440897</v>
      </c>
      <c r="U1133" s="6">
        <f t="shared" ca="1" si="414"/>
        <v>1.0629927143657765</v>
      </c>
      <c r="BJ1133" t="b">
        <f t="shared" si="397"/>
        <v>1</v>
      </c>
      <c r="BK1133" t="b">
        <f t="shared" si="398"/>
        <v>1</v>
      </c>
      <c r="BM1133">
        <f t="shared" ca="1" si="415"/>
        <v>-0.36049506652804109</v>
      </c>
      <c r="BN1133" t="b">
        <f t="shared" ca="1" si="416"/>
        <v>0</v>
      </c>
    </row>
    <row r="1134" spans="1:66" x14ac:dyDescent="0.45">
      <c r="A1134" s="1">
        <v>43893</v>
      </c>
      <c r="B1134">
        <v>6.6472499999999997</v>
      </c>
      <c r="C1134" s="1">
        <v>43893</v>
      </c>
      <c r="D1134">
        <v>238.970001</v>
      </c>
      <c r="E1134">
        <f t="shared" si="399"/>
        <v>-3.8129001917302827E-2</v>
      </c>
      <c r="F1134" s="4">
        <f t="shared" si="400"/>
        <v>-3.6489004330473293E-2</v>
      </c>
      <c r="G1134">
        <f t="shared" ca="1" si="401"/>
        <v>2.8445389939391265E-3</v>
      </c>
      <c r="H1134">
        <f t="shared" ca="1" si="402"/>
        <v>2.4945362307618443E-2</v>
      </c>
      <c r="I1134">
        <f t="shared" ca="1" si="403"/>
        <v>0.25636612026445238</v>
      </c>
      <c r="J1134">
        <f t="shared" ca="1" si="404"/>
        <v>0.88340931175832926</v>
      </c>
      <c r="K1134">
        <f t="shared" ca="1" si="405"/>
        <v>1.2852956258488333</v>
      </c>
      <c r="L1134">
        <f t="shared" ca="1" si="406"/>
        <v>1.2962099879918454</v>
      </c>
      <c r="M1134">
        <f t="shared" ca="1" si="407"/>
        <v>8.2542607191093108E-4</v>
      </c>
      <c r="N1134">
        <f t="shared" ca="1" si="408"/>
        <v>1.2966392293692633E-2</v>
      </c>
      <c r="O1134">
        <f t="shared" ca="1" si="409"/>
        <v>-0.62096485270138901</v>
      </c>
      <c r="P1134">
        <f t="shared" ca="1" si="410"/>
        <v>2.9121792468172609</v>
      </c>
      <c r="Q1134">
        <f t="shared" ca="1" si="411"/>
        <v>0.89377762079439771</v>
      </c>
      <c r="R1134">
        <f t="shared" ca="1" si="412"/>
        <v>1.6960214796713655</v>
      </c>
      <c r="T1134">
        <f t="shared" si="413"/>
        <v>0.96187099808269716</v>
      </c>
      <c r="U1134" s="6">
        <f t="shared" ca="1" si="414"/>
        <v>1.0146536920435034</v>
      </c>
      <c r="BJ1134" t="b">
        <f t="shared" si="397"/>
        <v>1</v>
      </c>
      <c r="BK1134" t="b">
        <f t="shared" si="398"/>
        <v>1</v>
      </c>
      <c r="BM1134">
        <f t="shared" ca="1" si="415"/>
        <v>-0.42089427532448642</v>
      </c>
      <c r="BN1134" t="b">
        <f t="shared" ca="1" si="416"/>
        <v>0</v>
      </c>
    </row>
    <row r="1135" spans="1:66" x14ac:dyDescent="0.45">
      <c r="A1135" s="1">
        <v>43892</v>
      </c>
      <c r="B1135">
        <v>6.9107500000000002</v>
      </c>
      <c r="C1135" s="1">
        <v>43892</v>
      </c>
      <c r="D1135">
        <v>248.020004</v>
      </c>
      <c r="E1135">
        <f t="shared" si="399"/>
        <v>2.3549450142555606E-2</v>
      </c>
      <c r="F1135" s="4">
        <f t="shared" si="400"/>
        <v>5.249314795229746E-2</v>
      </c>
      <c r="G1135">
        <f t="shared" ca="1" si="401"/>
        <v>3.0542966742863869E-3</v>
      </c>
      <c r="H1135">
        <f t="shared" ca="1" si="402"/>
        <v>2.4774893556236119E-2</v>
      </c>
      <c r="I1135">
        <f t="shared" ca="1" si="403"/>
        <v>0.25899885345494905</v>
      </c>
      <c r="J1135">
        <f t="shared" ca="1" si="404"/>
        <v>0.94453547355162337</v>
      </c>
      <c r="K1135">
        <f t="shared" ca="1" si="405"/>
        <v>1.2852956258488333</v>
      </c>
      <c r="L1135">
        <f t="shared" ca="1" si="406"/>
        <v>1.3957915166208783</v>
      </c>
      <c r="M1135">
        <f t="shared" ca="1" si="407"/>
        <v>1.0596020188184626E-3</v>
      </c>
      <c r="N1135">
        <f t="shared" ca="1" si="408"/>
        <v>1.2709480684394927E-2</v>
      </c>
      <c r="O1135">
        <f t="shared" ca="1" si="409"/>
        <v>-0.58463759401667026</v>
      </c>
      <c r="P1135">
        <f t="shared" ca="1" si="410"/>
        <v>3.0674159684067455</v>
      </c>
      <c r="Q1135">
        <f t="shared" ca="1" si="411"/>
        <v>0.9317878060125202</v>
      </c>
      <c r="R1135">
        <f t="shared" ca="1" si="412"/>
        <v>1.8173198828806765</v>
      </c>
      <c r="T1135">
        <f t="shared" si="413"/>
        <v>1.0235494501425557</v>
      </c>
      <c r="U1135" s="6">
        <f t="shared" ca="1" si="414"/>
        <v>1.0115266393442626</v>
      </c>
      <c r="BJ1135" t="b">
        <f t="shared" si="397"/>
        <v>1</v>
      </c>
      <c r="BK1135" t="b">
        <f t="shared" si="398"/>
        <v>1</v>
      </c>
      <c r="BM1135">
        <f t="shared" ca="1" si="415"/>
        <v>-0.57916993169154152</v>
      </c>
      <c r="BN1135" t="b">
        <f t="shared" ca="1" si="416"/>
        <v>0</v>
      </c>
    </row>
    <row r="1136" spans="1:66" x14ac:dyDescent="0.45">
      <c r="A1136" s="1">
        <v>43889</v>
      </c>
      <c r="B1136">
        <v>6.7517500000000004</v>
      </c>
      <c r="C1136" s="1">
        <v>43889</v>
      </c>
      <c r="D1136">
        <v>235.64999399999999</v>
      </c>
      <c r="E1136">
        <f t="shared" si="399"/>
        <v>6.9160728424386378E-2</v>
      </c>
      <c r="F1136" s="4">
        <f t="shared" si="400"/>
        <v>8.7756333362422299E-3</v>
      </c>
      <c r="G1136">
        <f t="shared" ca="1" si="401"/>
        <v>2.8606422401621047E-3</v>
      </c>
      <c r="H1136">
        <f t="shared" ca="1" si="402"/>
        <v>2.4765256202593247E-2</v>
      </c>
      <c r="I1136">
        <f t="shared" ca="1" si="403"/>
        <v>0.27809407620004922</v>
      </c>
      <c r="J1136">
        <f t="shared" ca="1" si="404"/>
        <v>0.95834046745862267</v>
      </c>
      <c r="K1136">
        <f t="shared" ca="1" si="405"/>
        <v>1.2852956258488333</v>
      </c>
      <c r="L1136">
        <f t="shared" ca="1" si="406"/>
        <v>1.2909512370809277</v>
      </c>
      <c r="M1136">
        <f t="shared" ca="1" si="407"/>
        <v>8.484070734115297E-4</v>
      </c>
      <c r="N1136">
        <f t="shared" ca="1" si="408"/>
        <v>1.2190872795058981E-2</v>
      </c>
      <c r="O1136">
        <f t="shared" ca="1" si="409"/>
        <v>-0.98898386650858261</v>
      </c>
      <c r="P1136">
        <f t="shared" ca="1" si="410"/>
        <v>2.4649042335292659</v>
      </c>
      <c r="Q1136">
        <f t="shared" ca="1" si="411"/>
        <v>0.92283448981400718</v>
      </c>
      <c r="R1136">
        <f t="shared" ca="1" si="412"/>
        <v>1.8173198828806765</v>
      </c>
      <c r="T1136">
        <f t="shared" si="413"/>
        <v>1.0691607284243865</v>
      </c>
      <c r="U1136" s="6">
        <f t="shared" ca="1" si="414"/>
        <v>0.91838677865814289</v>
      </c>
      <c r="BJ1136" t="b">
        <f t="shared" si="397"/>
        <v>1</v>
      </c>
      <c r="BK1136" t="b">
        <f t="shared" si="398"/>
        <v>1</v>
      </c>
      <c r="BM1136">
        <f t="shared" ca="1" si="415"/>
        <v>-4.5295318330696333E-2</v>
      </c>
      <c r="BN1136" t="b">
        <f t="shared" ca="1" si="416"/>
        <v>1</v>
      </c>
    </row>
    <row r="1137" spans="1:66" x14ac:dyDescent="0.45">
      <c r="A1137" s="1">
        <v>43888</v>
      </c>
      <c r="B1137">
        <v>6.3150000000000004</v>
      </c>
      <c r="C1137" s="1">
        <v>43888</v>
      </c>
      <c r="D1137">
        <v>233.60000600000001</v>
      </c>
      <c r="E1137">
        <f t="shared" si="399"/>
        <v>-5.6230151317018459E-2</v>
      </c>
      <c r="F1137" s="4">
        <f t="shared" si="400"/>
        <v>-5.175563097002725E-2</v>
      </c>
      <c r="G1137">
        <f t="shared" ca="1" si="401"/>
        <v>2.6281235459732766E-3</v>
      </c>
      <c r="H1137">
        <f t="shared" ca="1" si="402"/>
        <v>2.4354546797522834E-2</v>
      </c>
      <c r="I1137">
        <f t="shared" ca="1" si="403"/>
        <v>0.22165645211494711</v>
      </c>
      <c r="J1137">
        <f t="shared" ca="1" si="404"/>
        <v>0.96124923434645027</v>
      </c>
      <c r="K1137">
        <f t="shared" ca="1" si="405"/>
        <v>1.2536689213906995</v>
      </c>
      <c r="L1137">
        <f t="shared" ca="1" si="406"/>
        <v>1.2909512370809277</v>
      </c>
      <c r="M1137">
        <f t="shared" ca="1" si="407"/>
        <v>8.8839115407108454E-4</v>
      </c>
      <c r="N1137">
        <f t="shared" ca="1" si="408"/>
        <v>1.2230054624222693E-2</v>
      </c>
      <c r="O1137">
        <f t="shared" ca="1" si="409"/>
        <v>-0.97959397670925252</v>
      </c>
      <c r="P1137">
        <f t="shared" ca="1" si="410"/>
        <v>2.4215991397036403</v>
      </c>
      <c r="Q1137">
        <f t="shared" ca="1" si="411"/>
        <v>0.92283448981400718</v>
      </c>
      <c r="R1137">
        <f t="shared" ca="1" si="412"/>
        <v>1.8583283113570159</v>
      </c>
      <c r="T1137">
        <f t="shared" si="413"/>
        <v>0.94376984868298153</v>
      </c>
      <c r="U1137" s="6">
        <f t="shared" ca="1" si="414"/>
        <v>0.8182701652089408</v>
      </c>
      <c r="BJ1137" t="b">
        <f t="shared" si="397"/>
        <v>1</v>
      </c>
      <c r="BK1137" t="b">
        <f t="shared" si="398"/>
        <v>1</v>
      </c>
      <c r="BM1137">
        <f t="shared" ca="1" si="415"/>
        <v>5.6294775688492393E-4</v>
      </c>
      <c r="BN1137" t="b">
        <f t="shared" ca="1" si="416"/>
        <v>1</v>
      </c>
    </row>
    <row r="1138" spans="1:66" x14ac:dyDescent="0.45">
      <c r="A1138" s="1">
        <v>43887</v>
      </c>
      <c r="B1138">
        <v>6.6912500000000001</v>
      </c>
      <c r="C1138" s="1">
        <v>43887</v>
      </c>
      <c r="D1138">
        <v>246.35000600000001</v>
      </c>
      <c r="E1138">
        <f t="shared" si="399"/>
        <v>2.1369967563442178E-2</v>
      </c>
      <c r="F1138" s="4">
        <f t="shared" si="400"/>
        <v>2.3191756950084611E-3</v>
      </c>
      <c r="G1138">
        <f t="shared" ca="1" si="401"/>
        <v>2.6021424461432512E-3</v>
      </c>
      <c r="H1138">
        <f t="shared" ca="1" si="402"/>
        <v>2.4420334304099726E-2</v>
      </c>
      <c r="I1138">
        <f t="shared" ca="1" si="403"/>
        <v>0.20256056697367367</v>
      </c>
      <c r="J1138">
        <f t="shared" ca="1" si="404"/>
        <v>0.98949856149383031</v>
      </c>
      <c r="K1138">
        <f t="shared" ca="1" si="405"/>
        <v>1.2536689213906995</v>
      </c>
      <c r="L1138">
        <f t="shared" ca="1" si="406"/>
        <v>1.2909512370809277</v>
      </c>
      <c r="M1138">
        <f t="shared" ca="1" si="407"/>
        <v>9.5326928753027484E-4</v>
      </c>
      <c r="N1138">
        <f t="shared" ca="1" si="408"/>
        <v>1.1981270912383631E-2</v>
      </c>
      <c r="O1138">
        <f t="shared" ca="1" si="409"/>
        <v>-0.81194461566028941</v>
      </c>
      <c r="P1138">
        <f t="shared" ca="1" si="410"/>
        <v>1.599813803348483</v>
      </c>
      <c r="Q1138">
        <f t="shared" ca="1" si="411"/>
        <v>0.92283448981400718</v>
      </c>
      <c r="R1138">
        <f t="shared" ca="1" si="412"/>
        <v>1.8583283113570159</v>
      </c>
      <c r="T1138">
        <f t="shared" si="413"/>
        <v>1.0213699675634422</v>
      </c>
      <c r="U1138" s="6">
        <f t="shared" ca="1" si="414"/>
        <v>0.85049253257070223</v>
      </c>
      <c r="BJ1138" t="b">
        <f t="shared" si="397"/>
        <v>1</v>
      </c>
      <c r="BK1138" t="b">
        <f t="shared" si="398"/>
        <v>1</v>
      </c>
      <c r="BM1138">
        <f t="shared" ca="1" si="415"/>
        <v>0.35436498343408029</v>
      </c>
      <c r="BN1138" t="b">
        <f t="shared" ca="1" si="416"/>
        <v>1</v>
      </c>
    </row>
    <row r="1139" spans="1:66" x14ac:dyDescent="0.45">
      <c r="A1139" s="1">
        <v>43886</v>
      </c>
      <c r="B1139">
        <v>6.5512499999999996</v>
      </c>
      <c r="C1139" s="1">
        <v>43886</v>
      </c>
      <c r="D1139">
        <v>245.779999</v>
      </c>
      <c r="E1139">
        <f t="shared" si="399"/>
        <v>-4.1093384074941494E-2</v>
      </c>
      <c r="F1139" s="4">
        <f t="shared" si="400"/>
        <v>-3.1790454241706831E-2</v>
      </c>
      <c r="G1139">
        <f t="shared" ca="1" si="401"/>
        <v>2.4550434750044607E-3</v>
      </c>
      <c r="H1139">
        <f t="shared" ca="1" si="402"/>
        <v>2.4395309947770331E-2</v>
      </c>
      <c r="I1139">
        <f t="shared" ca="1" si="403"/>
        <v>0.21872317945692143</v>
      </c>
      <c r="J1139">
        <f t="shared" ca="1" si="404"/>
        <v>1.0096131269404696</v>
      </c>
      <c r="K1139">
        <f t="shared" ca="1" si="405"/>
        <v>1.2536689213906995</v>
      </c>
      <c r="L1139">
        <f t="shared" ca="1" si="406"/>
        <v>1.2713352765174684</v>
      </c>
      <c r="M1139">
        <f t="shared" ca="1" si="407"/>
        <v>9.5575317788525768E-4</v>
      </c>
      <c r="N1139">
        <f t="shared" ca="1" si="408"/>
        <v>1.1981606997385617E-2</v>
      </c>
      <c r="O1139">
        <f t="shared" ca="1" si="409"/>
        <v>-0.81249294890207069</v>
      </c>
      <c r="P1139">
        <f t="shared" ca="1" si="410"/>
        <v>1.5999819021393913</v>
      </c>
      <c r="Q1139">
        <f t="shared" ca="1" si="411"/>
        <v>0.92283448981400718</v>
      </c>
      <c r="R1139">
        <f t="shared" ca="1" si="412"/>
        <v>1.8583283113570159</v>
      </c>
      <c r="T1139">
        <f t="shared" si="413"/>
        <v>0.95890661592505855</v>
      </c>
      <c r="U1139" s="6">
        <f t="shared" ca="1" si="414"/>
        <v>0.88360252217014523</v>
      </c>
      <c r="BJ1139" t="b">
        <f t="shared" si="397"/>
        <v>1</v>
      </c>
      <c r="BK1139" t="b">
        <f t="shared" si="398"/>
        <v>1</v>
      </c>
      <c r="BM1139">
        <f t="shared" ca="1" si="415"/>
        <v>0.3845374272509634</v>
      </c>
      <c r="BN1139" t="b">
        <f t="shared" ca="1" si="416"/>
        <v>1</v>
      </c>
    </row>
    <row r="1140" spans="1:66" x14ac:dyDescent="0.45">
      <c r="A1140" s="1">
        <v>43885</v>
      </c>
      <c r="B1140">
        <v>6.8319999999999999</v>
      </c>
      <c r="C1140" s="1">
        <v>43885</v>
      </c>
      <c r="D1140">
        <v>253.85000600000001</v>
      </c>
      <c r="E1140">
        <f t="shared" si="399"/>
        <v>-7.0697452987383974E-2</v>
      </c>
      <c r="F1140" s="4">
        <f t="shared" si="400"/>
        <v>-4.0917286105565283E-2</v>
      </c>
      <c r="G1140">
        <f t="shared" ca="1" si="401"/>
        <v>2.5532771847075926E-3</v>
      </c>
      <c r="H1140">
        <f t="shared" ca="1" si="402"/>
        <v>2.4258241453273505E-2</v>
      </c>
      <c r="I1140">
        <f t="shared" ca="1" si="403"/>
        <v>0.23469160421245588</v>
      </c>
      <c r="J1140">
        <f t="shared" ca="1" si="404"/>
        <v>1.0491625903927515</v>
      </c>
      <c r="K1140">
        <f t="shared" ca="1" si="405"/>
        <v>1.3774561723505054</v>
      </c>
      <c r="L1140">
        <f t="shared" ca="1" si="406"/>
        <v>1.2713352765174684</v>
      </c>
      <c r="M1140">
        <f t="shared" ca="1" si="407"/>
        <v>1.0811888597492536E-3</v>
      </c>
      <c r="N1140">
        <f t="shared" ca="1" si="408"/>
        <v>1.1766450643533682E-2</v>
      </c>
      <c r="O1140">
        <f t="shared" ca="1" si="409"/>
        <v>-0.78217885037446677</v>
      </c>
      <c r="P1140">
        <f t="shared" ca="1" si="410"/>
        <v>1.6728012919063238</v>
      </c>
      <c r="Q1140">
        <f t="shared" ca="1" si="411"/>
        <v>0.9284850117810074</v>
      </c>
      <c r="R1140">
        <f t="shared" ca="1" si="412"/>
        <v>1.8583283113570159</v>
      </c>
      <c r="T1140">
        <f t="shared" si="413"/>
        <v>0.92930254701261605</v>
      </c>
      <c r="U1140" s="6">
        <f t="shared" ca="1" si="414"/>
        <v>0.94302770972083227</v>
      </c>
      <c r="BJ1140" t="b">
        <f t="shared" si="397"/>
        <v>1</v>
      </c>
      <c r="BK1140" t="b">
        <f t="shared" si="398"/>
        <v>1</v>
      </c>
      <c r="BM1140">
        <f t="shared" ca="1" si="415"/>
        <v>0.35315176822123018</v>
      </c>
      <c r="BN1140" t="b">
        <f t="shared" ca="1" si="416"/>
        <v>1</v>
      </c>
    </row>
    <row r="1141" spans="1:66" x14ac:dyDescent="0.45">
      <c r="A1141" s="1">
        <v>43882</v>
      </c>
      <c r="B1141">
        <v>7.35175</v>
      </c>
      <c r="C1141" s="1">
        <v>43882</v>
      </c>
      <c r="D1141">
        <v>264.67999300000002</v>
      </c>
      <c r="E1141">
        <f t="shared" si="399"/>
        <v>-4.7392290249433137E-2</v>
      </c>
      <c r="F1141" s="4">
        <f t="shared" si="400"/>
        <v>-2.2166396317292648E-2</v>
      </c>
      <c r="G1141">
        <f t="shared" ca="1" si="401"/>
        <v>2.9301599784989992E-3</v>
      </c>
      <c r="H1141">
        <f t="shared" ca="1" si="402"/>
        <v>2.3693439389538395E-2</v>
      </c>
      <c r="I1141">
        <f t="shared" ca="1" si="403"/>
        <v>0.35366654740562742</v>
      </c>
      <c r="J1141">
        <f t="shared" ca="1" si="404"/>
        <v>0.95615515770449644</v>
      </c>
      <c r="K1141">
        <f t="shared" ca="1" si="405"/>
        <v>1.4865748326814243</v>
      </c>
      <c r="L1141">
        <f t="shared" ca="1" si="406"/>
        <v>1.3690058016703885</v>
      </c>
      <c r="M1141">
        <f t="shared" ca="1" si="407"/>
        <v>1.2766291462784807E-3</v>
      </c>
      <c r="N1141">
        <f t="shared" ca="1" si="408"/>
        <v>1.1383754191502326E-2</v>
      </c>
      <c r="O1141">
        <f t="shared" ca="1" si="409"/>
        <v>-0.66096937457189819</v>
      </c>
      <c r="P1141">
        <f t="shared" ca="1" si="410"/>
        <v>1.4250681921809631</v>
      </c>
      <c r="Q1141">
        <f t="shared" ca="1" si="411"/>
        <v>0.94988667433448482</v>
      </c>
      <c r="R1141">
        <f t="shared" ca="1" si="412"/>
        <v>1.8680879420554324</v>
      </c>
      <c r="T1141">
        <f t="shared" si="413"/>
        <v>0.95260770975056686</v>
      </c>
      <c r="U1141" s="6">
        <f t="shared" ca="1" si="414"/>
        <v>1.0860107836620136</v>
      </c>
      <c r="BJ1141" t="b">
        <f t="shared" si="397"/>
        <v>1</v>
      </c>
      <c r="BK1141" t="b">
        <f t="shared" si="398"/>
        <v>1</v>
      </c>
      <c r="BM1141">
        <f t="shared" ca="1" si="415"/>
        <v>0.33417688515620636</v>
      </c>
      <c r="BN1141" t="b">
        <f t="shared" ca="1" si="416"/>
        <v>0</v>
      </c>
    </row>
    <row r="1142" spans="1:66" x14ac:dyDescent="0.45">
      <c r="A1142" s="1">
        <v>43881</v>
      </c>
      <c r="B1142">
        <v>7.7175000000000002</v>
      </c>
      <c r="C1142" s="1">
        <v>43881</v>
      </c>
      <c r="D1142">
        <v>270.67999300000002</v>
      </c>
      <c r="E1142">
        <f t="shared" si="399"/>
        <v>-1.9065776930409846E-2</v>
      </c>
      <c r="F1142" s="4">
        <f t="shared" si="400"/>
        <v>-9.2602689628578684E-3</v>
      </c>
      <c r="G1142">
        <f t="shared" ca="1" si="401"/>
        <v>2.9797430588815559E-3</v>
      </c>
      <c r="H1142">
        <f t="shared" ca="1" si="402"/>
        <v>2.3597783910431182E-2</v>
      </c>
      <c r="I1142">
        <f t="shared" ca="1" si="403"/>
        <v>0.37536056892280883</v>
      </c>
      <c r="J1142">
        <f t="shared" ca="1" si="404"/>
        <v>0.9556071651955742</v>
      </c>
      <c r="K1142">
        <f t="shared" ca="1" si="405"/>
        <v>1.4865748326814243</v>
      </c>
      <c r="L1142">
        <f t="shared" ca="1" si="406"/>
        <v>1.3690058016703885</v>
      </c>
      <c r="M1142">
        <f t="shared" ca="1" si="407"/>
        <v>1.2812186072524592E-3</v>
      </c>
      <c r="N1142">
        <f t="shared" ca="1" si="408"/>
        <v>1.1374436650090363E-2</v>
      </c>
      <c r="O1142">
        <f t="shared" ca="1" si="409"/>
        <v>-0.65879954104143335</v>
      </c>
      <c r="P1142">
        <f t="shared" ca="1" si="410"/>
        <v>1.4270210711060436</v>
      </c>
      <c r="Q1142">
        <f t="shared" ca="1" si="411"/>
        <v>0.94988667433448482</v>
      </c>
      <c r="R1142">
        <f t="shared" ca="1" si="412"/>
        <v>1.8680879420554324</v>
      </c>
      <c r="T1142">
        <f t="shared" si="413"/>
        <v>0.98093422306959011</v>
      </c>
      <c r="U1142" s="6">
        <f t="shared" ca="1" si="414"/>
        <v>1.1326777720701549</v>
      </c>
      <c r="BJ1142" t="b">
        <f t="shared" si="397"/>
        <v>1</v>
      </c>
      <c r="BK1142" t="b">
        <f t="shared" si="398"/>
        <v>1</v>
      </c>
      <c r="BM1142">
        <f t="shared" ca="1" si="415"/>
        <v>0.31721153246829292</v>
      </c>
      <c r="BN1142" t="b">
        <f t="shared" ca="1" si="416"/>
        <v>0</v>
      </c>
    </row>
    <row r="1143" spans="1:66" x14ac:dyDescent="0.45">
      <c r="A1143" s="1">
        <v>43880</v>
      </c>
      <c r="B1143">
        <v>7.8674999999999997</v>
      </c>
      <c r="C1143" s="1">
        <v>43880</v>
      </c>
      <c r="D1143">
        <v>273.209991</v>
      </c>
      <c r="E1143">
        <f t="shared" si="399"/>
        <v>6.1132279057220851E-2</v>
      </c>
      <c r="F1143" s="4">
        <f t="shared" si="400"/>
        <v>1.1177278869112298E-2</v>
      </c>
      <c r="G1143">
        <f t="shared" ca="1" si="401"/>
        <v>2.9887378634286922E-3</v>
      </c>
      <c r="H1143">
        <f t="shared" ca="1" si="402"/>
        <v>2.3589680022888634E-2</v>
      </c>
      <c r="I1143">
        <f t="shared" ca="1" si="403"/>
        <v>0.37552579082445198</v>
      </c>
      <c r="J1143">
        <f t="shared" ca="1" si="404"/>
        <v>0.95938315479840952</v>
      </c>
      <c r="K1143">
        <f t="shared" ca="1" si="405"/>
        <v>1.4865748326814243</v>
      </c>
      <c r="L1143">
        <f t="shared" ca="1" si="406"/>
        <v>1.3690058016703885</v>
      </c>
      <c r="M1143">
        <f t="shared" ca="1" si="407"/>
        <v>1.2938262371871914E-3</v>
      </c>
      <c r="N1143">
        <f t="shared" ca="1" si="408"/>
        <v>1.1364086303555079E-2</v>
      </c>
      <c r="O1143">
        <f t="shared" ca="1" si="409"/>
        <v>-0.6616958192684802</v>
      </c>
      <c r="P1143">
        <f t="shared" ca="1" si="410"/>
        <v>1.4437770695457441</v>
      </c>
      <c r="Q1143">
        <f t="shared" ca="1" si="411"/>
        <v>0.94988667433448482</v>
      </c>
      <c r="R1143">
        <f t="shared" ca="1" si="412"/>
        <v>1.8680879420554324</v>
      </c>
      <c r="T1143">
        <f t="shared" si="413"/>
        <v>1.0611322790572209</v>
      </c>
      <c r="U1143" s="6">
        <f t="shared" ca="1" si="414"/>
        <v>1.1747358990630483</v>
      </c>
      <c r="BJ1143" t="b">
        <f t="shared" si="397"/>
        <v>1</v>
      </c>
      <c r="BK1143" t="b">
        <f t="shared" si="398"/>
        <v>1</v>
      </c>
      <c r="BM1143">
        <f t="shared" ca="1" si="415"/>
        <v>0.30821104230040053</v>
      </c>
      <c r="BN1143" t="b">
        <f t="shared" ca="1" si="416"/>
        <v>0</v>
      </c>
    </row>
    <row r="1144" spans="1:66" x14ac:dyDescent="0.45">
      <c r="A1144" s="1">
        <v>43879</v>
      </c>
      <c r="B1144">
        <v>7.41425</v>
      </c>
      <c r="C1144" s="1">
        <v>43879</v>
      </c>
      <c r="D1144">
        <v>270.19000199999999</v>
      </c>
      <c r="E1144">
        <f t="shared" si="399"/>
        <v>2.3396252458677002E-2</v>
      </c>
      <c r="F1144" s="4">
        <f t="shared" si="400"/>
        <v>-3.6506786103502544E-3</v>
      </c>
      <c r="G1144">
        <f t="shared" ca="1" si="401"/>
        <v>2.6781635362139889E-3</v>
      </c>
      <c r="H1144">
        <f t="shared" ca="1" si="402"/>
        <v>2.3226429286641544E-2</v>
      </c>
      <c r="I1144">
        <f t="shared" ca="1" si="403"/>
        <v>0.35429041469807054</v>
      </c>
      <c r="J1144">
        <f t="shared" ca="1" si="404"/>
        <v>1.0307258970311466</v>
      </c>
      <c r="K1144">
        <f t="shared" ca="1" si="405"/>
        <v>1.4092398424057415</v>
      </c>
      <c r="L1144">
        <f t="shared" ca="1" si="406"/>
        <v>1.3298763325211322</v>
      </c>
      <c r="M1144">
        <f t="shared" ca="1" si="407"/>
        <v>1.2870868819742462E-3</v>
      </c>
      <c r="N1144">
        <f t="shared" ca="1" si="408"/>
        <v>1.1358593912638609E-2</v>
      </c>
      <c r="O1144">
        <f t="shared" ca="1" si="409"/>
        <v>-0.66204822748962</v>
      </c>
      <c r="P1144">
        <f t="shared" ca="1" si="410"/>
        <v>1.4495443322089594</v>
      </c>
      <c r="Q1144">
        <f t="shared" ca="1" si="411"/>
        <v>0.94988667433448482</v>
      </c>
      <c r="R1144">
        <f t="shared" ca="1" si="412"/>
        <v>1.8680879420554324</v>
      </c>
      <c r="T1144">
        <f t="shared" si="413"/>
        <v>1.023396252458677</v>
      </c>
      <c r="U1144" s="6">
        <f t="shared" ca="1" si="414"/>
        <v>1.1277712286572614</v>
      </c>
      <c r="BJ1144" t="b">
        <f t="shared" si="397"/>
        <v>1</v>
      </c>
      <c r="BK1144" t="b">
        <f t="shared" si="398"/>
        <v>1</v>
      </c>
      <c r="BM1144">
        <f t="shared" ca="1" si="415"/>
        <v>0.29755674785130548</v>
      </c>
      <c r="BN1144" t="b">
        <f t="shared" ca="1" si="416"/>
        <v>0</v>
      </c>
    </row>
    <row r="1145" spans="1:66" x14ac:dyDescent="0.45">
      <c r="A1145" s="1">
        <v>43875</v>
      </c>
      <c r="B1145">
        <v>7.2447499999999998</v>
      </c>
      <c r="C1145" s="1">
        <v>43875</v>
      </c>
      <c r="D1145">
        <v>271.17999300000002</v>
      </c>
      <c r="E1145">
        <f t="shared" si="399"/>
        <v>7.0204594135460513E-2</v>
      </c>
      <c r="F1145" s="4">
        <f t="shared" si="400"/>
        <v>4.0356807587943371E-3</v>
      </c>
      <c r="G1145">
        <f t="shared" ca="1" si="401"/>
        <v>2.6365410593142979E-3</v>
      </c>
      <c r="H1145">
        <f t="shared" ca="1" si="402"/>
        <v>2.3196554926400138E-2</v>
      </c>
      <c r="I1145">
        <f t="shared" ca="1" si="403"/>
        <v>0.35825607257586356</v>
      </c>
      <c r="J1145">
        <f t="shared" ca="1" si="404"/>
        <v>1.0514965616930985</v>
      </c>
      <c r="K1145">
        <f t="shared" ca="1" si="405"/>
        <v>1.4092398424057415</v>
      </c>
      <c r="L1145">
        <f t="shared" ca="1" si="406"/>
        <v>1.323979441187489</v>
      </c>
      <c r="M1145">
        <f t="shared" ca="1" si="407"/>
        <v>1.2822913306156499E-3</v>
      </c>
      <c r="N1145">
        <f t="shared" ca="1" si="408"/>
        <v>1.1360891326556332E-2</v>
      </c>
      <c r="O1145">
        <f t="shared" ca="1" si="409"/>
        <v>-0.6606606118338092</v>
      </c>
      <c r="P1145">
        <f t="shared" ca="1" si="410"/>
        <v>1.4449611117103363</v>
      </c>
      <c r="Q1145">
        <f t="shared" ca="1" si="411"/>
        <v>0.94988667433448482</v>
      </c>
      <c r="R1145">
        <f t="shared" ca="1" si="412"/>
        <v>1.8680879420554324</v>
      </c>
      <c r="T1145">
        <f t="shared" si="413"/>
        <v>1.0702045941354605</v>
      </c>
      <c r="U1145" s="6">
        <f t="shared" ca="1" si="414"/>
        <v>1.1518343336380621</v>
      </c>
      <c r="BJ1145" t="b">
        <f t="shared" si="397"/>
        <v>1</v>
      </c>
      <c r="BK1145" t="b">
        <f t="shared" si="398"/>
        <v>1</v>
      </c>
      <c r="BM1145">
        <f t="shared" ca="1" si="415"/>
        <v>0.30728113313144068</v>
      </c>
      <c r="BN1145" t="b">
        <f t="shared" ca="1" si="416"/>
        <v>0</v>
      </c>
    </row>
    <row r="1146" spans="1:66" x14ac:dyDescent="0.45">
      <c r="A1146" s="1">
        <v>43874</v>
      </c>
      <c r="B1146">
        <v>6.7694999999999999</v>
      </c>
      <c r="C1146" s="1">
        <v>43874</v>
      </c>
      <c r="D1146">
        <v>270.08999599999999</v>
      </c>
      <c r="E1146">
        <f t="shared" si="399"/>
        <v>-6.4577676671315008E-3</v>
      </c>
      <c r="F1146" s="4">
        <f t="shared" si="400"/>
        <v>-2.0322900144681866E-3</v>
      </c>
      <c r="G1146">
        <f t="shared" ca="1" si="401"/>
        <v>2.2708772046590945E-3</v>
      </c>
      <c r="H1146">
        <f t="shared" ca="1" si="402"/>
        <v>2.269712467208233E-2</v>
      </c>
      <c r="I1146">
        <f t="shared" ca="1" si="403"/>
        <v>0.29726577385919567</v>
      </c>
      <c r="J1146">
        <f t="shared" ca="1" si="404"/>
        <v>1.0354139635429824</v>
      </c>
      <c r="K1146">
        <f t="shared" ca="1" si="405"/>
        <v>1.2396181927903811</v>
      </c>
      <c r="L1146">
        <f t="shared" ca="1" si="406"/>
        <v>1.3084071580137648</v>
      </c>
      <c r="M1146">
        <f t="shared" ca="1" si="407"/>
        <v>1.2429008940061975E-3</v>
      </c>
      <c r="N1146">
        <f t="shared" ca="1" si="408"/>
        <v>1.1364953523327205E-2</v>
      </c>
      <c r="O1146">
        <f t="shared" ca="1" si="409"/>
        <v>-0.64998706558241848</v>
      </c>
      <c r="P1146">
        <f t="shared" ca="1" si="410"/>
        <v>1.4294717515972399</v>
      </c>
      <c r="Q1146">
        <f t="shared" ca="1" si="411"/>
        <v>0.94988667433448482</v>
      </c>
      <c r="R1146">
        <f t="shared" ca="1" si="412"/>
        <v>1.8680879420554324</v>
      </c>
      <c r="T1146">
        <f t="shared" si="413"/>
        <v>0.99354223233286854</v>
      </c>
      <c r="U1146" s="6">
        <f t="shared" ca="1" si="414"/>
        <v>1.065014749262537</v>
      </c>
      <c r="BJ1146" t="b">
        <f t="shared" si="397"/>
        <v>1</v>
      </c>
      <c r="BK1146" t="b">
        <f t="shared" si="398"/>
        <v>1</v>
      </c>
      <c r="BM1146">
        <f t="shared" ca="1" si="415"/>
        <v>0.22610981190937718</v>
      </c>
      <c r="BN1146" t="b">
        <f t="shared" ca="1" si="416"/>
        <v>0</v>
      </c>
    </row>
    <row r="1147" spans="1:66" x14ac:dyDescent="0.45">
      <c r="A1147" s="1">
        <v>43873</v>
      </c>
      <c r="B1147">
        <v>6.8135000000000003</v>
      </c>
      <c r="C1147" s="1">
        <v>43873</v>
      </c>
      <c r="D1147">
        <v>270.64001500000001</v>
      </c>
      <c r="E1147">
        <f t="shared" si="399"/>
        <v>1.735787076785247E-2</v>
      </c>
      <c r="F1147" s="4">
        <f t="shared" si="400"/>
        <v>1.0642689809984687E-2</v>
      </c>
      <c r="G1147">
        <f t="shared" ca="1" si="401"/>
        <v>2.3497282467531862E-3</v>
      </c>
      <c r="H1147">
        <f t="shared" ca="1" si="402"/>
        <v>2.2694041575840644E-2</v>
      </c>
      <c r="I1147">
        <f t="shared" ca="1" si="403"/>
        <v>0.28729847785290896</v>
      </c>
      <c r="J1147">
        <f t="shared" ca="1" si="404"/>
        <v>1.033418240020116</v>
      </c>
      <c r="K1147">
        <f t="shared" ca="1" si="405"/>
        <v>1.2396181927903811</v>
      </c>
      <c r="L1147">
        <f t="shared" ca="1" si="406"/>
        <v>1.3084071580137648</v>
      </c>
      <c r="M1147">
        <f t="shared" ca="1" si="407"/>
        <v>1.2619813930806456E-3</v>
      </c>
      <c r="N1147">
        <f t="shared" ca="1" si="408"/>
        <v>1.1362630375889709E-2</v>
      </c>
      <c r="O1147">
        <f t="shared" ca="1" si="409"/>
        <v>-0.65535230895859242</v>
      </c>
      <c r="P1147">
        <f t="shared" ca="1" si="410"/>
        <v>1.437570986983788</v>
      </c>
      <c r="Q1147">
        <f t="shared" ca="1" si="411"/>
        <v>0.94988667433448482</v>
      </c>
      <c r="R1147">
        <f t="shared" ca="1" si="412"/>
        <v>1.8680879420554324</v>
      </c>
      <c r="T1147">
        <f t="shared" si="413"/>
        <v>1.0173578707678526</v>
      </c>
      <c r="U1147" s="6">
        <f t="shared" ca="1" si="414"/>
        <v>1.0868559578880204</v>
      </c>
      <c r="BJ1147" t="b">
        <f t="shared" si="397"/>
        <v>1</v>
      </c>
      <c r="BK1147" t="b">
        <f t="shared" si="398"/>
        <v>1</v>
      </c>
      <c r="BM1147">
        <f t="shared" ca="1" si="415"/>
        <v>0.21488039178139307</v>
      </c>
      <c r="BN1147" t="b">
        <f t="shared" ca="1" si="416"/>
        <v>0</v>
      </c>
    </row>
    <row r="1148" spans="1:66" x14ac:dyDescent="0.45">
      <c r="A1148" s="1">
        <v>43872</v>
      </c>
      <c r="B1148">
        <v>6.6972500000000004</v>
      </c>
      <c r="C1148" s="1">
        <v>43872</v>
      </c>
      <c r="D1148">
        <v>267.790009</v>
      </c>
      <c r="E1148">
        <f t="shared" si="399"/>
        <v>1.8709358481956151E-2</v>
      </c>
      <c r="F1148" s="4">
        <f t="shared" si="400"/>
        <v>-1.8264127099537433E-3</v>
      </c>
      <c r="G1148">
        <f t="shared" ca="1" si="401"/>
        <v>2.2977527510755274E-3</v>
      </c>
      <c r="H1148">
        <f t="shared" ca="1" si="402"/>
        <v>2.2671388630330028E-2</v>
      </c>
      <c r="I1148">
        <f t="shared" ca="1" si="403"/>
        <v>0.29367794398937064</v>
      </c>
      <c r="J1148">
        <f t="shared" ca="1" si="404"/>
        <v>1.051475721412241</v>
      </c>
      <c r="K1148">
        <f t="shared" ca="1" si="405"/>
        <v>1.2396181927903811</v>
      </c>
      <c r="L1148">
        <f t="shared" ca="1" si="406"/>
        <v>1.2650101148623407</v>
      </c>
      <c r="M1148">
        <f t="shared" ca="1" si="407"/>
        <v>1.2120560270937506E-3</v>
      </c>
      <c r="N1148">
        <f t="shared" ca="1" si="408"/>
        <v>1.1343125671681923E-2</v>
      </c>
      <c r="O1148">
        <f t="shared" ca="1" si="409"/>
        <v>-0.64827288722486243</v>
      </c>
      <c r="P1148">
        <f t="shared" ca="1" si="410"/>
        <v>1.4543001942652829</v>
      </c>
      <c r="Q1148">
        <f t="shared" ca="1" si="411"/>
        <v>0.94988667433448482</v>
      </c>
      <c r="R1148">
        <f t="shared" ca="1" si="412"/>
        <v>1.8268641441446363</v>
      </c>
      <c r="T1148">
        <f t="shared" si="413"/>
        <v>1.0187093584819562</v>
      </c>
      <c r="U1148" s="6">
        <f t="shared" ca="1" si="414"/>
        <v>1.0840043701695465</v>
      </c>
      <c r="BJ1148" t="b">
        <f t="shared" si="397"/>
        <v>1</v>
      </c>
      <c r="BK1148" t="b">
        <f t="shared" si="398"/>
        <v>1</v>
      </c>
      <c r="BM1148">
        <f t="shared" ca="1" si="415"/>
        <v>0.18503804799134027</v>
      </c>
      <c r="BN1148" t="b">
        <f t="shared" ca="1" si="416"/>
        <v>0</v>
      </c>
    </row>
    <row r="1149" spans="1:66" x14ac:dyDescent="0.45">
      <c r="A1149" s="1">
        <v>43871</v>
      </c>
      <c r="B1149">
        <v>6.5742500000000001</v>
      </c>
      <c r="C1149" s="1">
        <v>43871</v>
      </c>
      <c r="D1149">
        <v>268.27999899999998</v>
      </c>
      <c r="E1149">
        <f t="shared" si="399"/>
        <v>4.5232322429349409E-2</v>
      </c>
      <c r="F1149" s="4">
        <f t="shared" si="400"/>
        <v>1.2453724292433459E-2</v>
      </c>
      <c r="G1149">
        <f t="shared" ca="1" si="401"/>
        <v>1.9682635264791351E-3</v>
      </c>
      <c r="H1149">
        <f t="shared" ca="1" si="402"/>
        <v>2.2909283086899535E-2</v>
      </c>
      <c r="I1149">
        <f t="shared" ca="1" si="403"/>
        <v>0.27518359045162305</v>
      </c>
      <c r="J1149">
        <f t="shared" ca="1" si="404"/>
        <v>1.0101860708390289</v>
      </c>
      <c r="K1149">
        <f t="shared" ca="1" si="405"/>
        <v>1.1497585906365804</v>
      </c>
      <c r="L1149">
        <f t="shared" ca="1" si="406"/>
        <v>1.153507087773715</v>
      </c>
      <c r="M1149">
        <f t="shared" ca="1" si="407"/>
        <v>1.2106416153356266E-3</v>
      </c>
      <c r="N1149">
        <f t="shared" ca="1" si="408"/>
        <v>1.1343524082044863E-2</v>
      </c>
      <c r="O1149">
        <f t="shared" ca="1" si="409"/>
        <v>-0.6478565994009855</v>
      </c>
      <c r="P1149">
        <f t="shared" ca="1" si="410"/>
        <v>1.4533496416964971</v>
      </c>
      <c r="Q1149">
        <f t="shared" ca="1" si="411"/>
        <v>0.94988667433448482</v>
      </c>
      <c r="R1149">
        <f t="shared" ca="1" si="412"/>
        <v>1.8268641441446363</v>
      </c>
      <c r="T1149">
        <f t="shared" si="413"/>
        <v>1.0452323224293494</v>
      </c>
      <c r="U1149" s="6">
        <f t="shared" ca="1" si="414"/>
        <v>1.0942038031040653</v>
      </c>
      <c r="BJ1149" t="b">
        <f t="shared" si="397"/>
        <v>1</v>
      </c>
      <c r="BK1149" t="b">
        <f t="shared" si="398"/>
        <v>1</v>
      </c>
      <c r="BM1149">
        <f t="shared" ca="1" si="415"/>
        <v>0.19759771340754728</v>
      </c>
      <c r="BN1149" t="b">
        <f t="shared" ca="1" si="416"/>
        <v>0</v>
      </c>
    </row>
    <row r="1150" spans="1:66" x14ac:dyDescent="0.45">
      <c r="A1150" s="1">
        <v>43868</v>
      </c>
      <c r="B1150">
        <v>6.2897499999999997</v>
      </c>
      <c r="C1150" s="1">
        <v>43868</v>
      </c>
      <c r="D1150">
        <v>264.98001099999999</v>
      </c>
      <c r="E1150">
        <f t="shared" si="399"/>
        <v>-1.0462143559488763E-2</v>
      </c>
      <c r="F1150" s="4">
        <f t="shared" si="400"/>
        <v>-9.3464928113824557E-3</v>
      </c>
      <c r="G1150">
        <f t="shared" ca="1" si="401"/>
        <v>1.6306827586071171E-3</v>
      </c>
      <c r="H1150">
        <f t="shared" ca="1" si="402"/>
        <v>2.2765552771767616E-2</v>
      </c>
      <c r="I1150">
        <f t="shared" ca="1" si="403"/>
        <v>0.28439205929140993</v>
      </c>
      <c r="J1150">
        <f t="shared" ca="1" si="404"/>
        <v>1.0685584369763887</v>
      </c>
      <c r="K1150">
        <f t="shared" ca="1" si="405"/>
        <v>1.1259158494893531</v>
      </c>
      <c r="L1150">
        <f t="shared" ca="1" si="406"/>
        <v>1.1196900862707027</v>
      </c>
      <c r="M1150">
        <f t="shared" ca="1" si="407"/>
        <v>1.1420529480250432E-3</v>
      </c>
      <c r="N1150">
        <f t="shared" ca="1" si="408"/>
        <v>1.1316641432435636E-2</v>
      </c>
      <c r="O1150">
        <f t="shared" ca="1" si="409"/>
        <v>-0.63914865042274172</v>
      </c>
      <c r="P1150">
        <f t="shared" ca="1" si="410"/>
        <v>1.4751820060234948</v>
      </c>
      <c r="Q1150">
        <f t="shared" ca="1" si="411"/>
        <v>0.94988667433448482</v>
      </c>
      <c r="R1150">
        <f t="shared" ca="1" si="412"/>
        <v>1.667435987413395</v>
      </c>
      <c r="T1150">
        <f t="shared" si="413"/>
        <v>0.98953785644051129</v>
      </c>
      <c r="U1150" s="6">
        <f t="shared" ca="1" si="414"/>
        <v>1.0641204584866555</v>
      </c>
      <c r="BJ1150" t="b">
        <f t="shared" si="397"/>
        <v>1</v>
      </c>
      <c r="BK1150" t="b">
        <f t="shared" si="398"/>
        <v>1</v>
      </c>
      <c r="BM1150">
        <f t="shared" ca="1" si="415"/>
        <v>0.17396368432766884</v>
      </c>
      <c r="BN1150" t="b">
        <f t="shared" ca="1" si="416"/>
        <v>0</v>
      </c>
    </row>
    <row r="1151" spans="1:66" x14ac:dyDescent="0.45">
      <c r="A1151" s="1">
        <v>43867</v>
      </c>
      <c r="B1151">
        <v>6.3562500000000002</v>
      </c>
      <c r="C1151" s="1">
        <v>43867</v>
      </c>
      <c r="D1151">
        <v>267.48001099999999</v>
      </c>
      <c r="E1151">
        <f t="shared" si="399"/>
        <v>1.391769022172596E-2</v>
      </c>
      <c r="F1151" s="4">
        <f t="shared" si="400"/>
        <v>8.027152635526915E-3</v>
      </c>
      <c r="G1151">
        <f t="shared" ca="1" si="401"/>
        <v>1.6961051352916432E-3</v>
      </c>
      <c r="H1151">
        <f t="shared" ca="1" si="402"/>
        <v>2.2749421452665203E-2</v>
      </c>
      <c r="I1151">
        <f t="shared" ca="1" si="403"/>
        <v>0.27704577201567965</v>
      </c>
      <c r="J1151">
        <f t="shared" ca="1" si="404"/>
        <v>1.076524281614291</v>
      </c>
      <c r="K1151">
        <f t="shared" ca="1" si="405"/>
        <v>1.1259158494893531</v>
      </c>
      <c r="L1151">
        <f t="shared" ca="1" si="406"/>
        <v>1.1196900862707027</v>
      </c>
      <c r="M1151">
        <f t="shared" ca="1" si="407"/>
        <v>1.1920645613615782E-3</v>
      </c>
      <c r="N1151">
        <f t="shared" ca="1" si="408"/>
        <v>1.1292131577512661E-2</v>
      </c>
      <c r="O1151">
        <f t="shared" ca="1" si="409"/>
        <v>-0.6526734077103622</v>
      </c>
      <c r="P1151">
        <f t="shared" ca="1" si="410"/>
        <v>1.5223824734081397</v>
      </c>
      <c r="Q1151">
        <f t="shared" ca="1" si="411"/>
        <v>0.94988667433448482</v>
      </c>
      <c r="R1151">
        <f t="shared" ca="1" si="412"/>
        <v>1.6961287019151259</v>
      </c>
      <c r="T1151">
        <f t="shared" si="413"/>
        <v>1.013917690221726</v>
      </c>
      <c r="U1151" s="6">
        <f t="shared" ca="1" si="414"/>
        <v>1.0343354623489687</v>
      </c>
      <c r="BJ1151" t="b">
        <f t="shared" si="397"/>
        <v>1</v>
      </c>
      <c r="BK1151" t="b">
        <f t="shared" si="398"/>
        <v>1</v>
      </c>
      <c r="BM1151">
        <f t="shared" ca="1" si="415"/>
        <v>0.15462510769487992</v>
      </c>
      <c r="BN1151" t="b">
        <f t="shared" ca="1" si="416"/>
        <v>0</v>
      </c>
    </row>
    <row r="1152" spans="1:66" x14ac:dyDescent="0.45">
      <c r="A1152" s="1">
        <v>43866</v>
      </c>
      <c r="B1152">
        <v>6.2690000000000001</v>
      </c>
      <c r="C1152" s="1">
        <v>43866</v>
      </c>
      <c r="D1152">
        <v>265.35000600000001</v>
      </c>
      <c r="E1152">
        <f t="shared" si="399"/>
        <v>1.4688625419819509E-2</v>
      </c>
      <c r="F1152" s="4">
        <f t="shared" si="400"/>
        <v>4.733055553205856E-3</v>
      </c>
      <c r="G1152">
        <f t="shared" ca="1" si="401"/>
        <v>1.6848814106646818E-3</v>
      </c>
      <c r="H1152">
        <f t="shared" ca="1" si="402"/>
        <v>2.2743914544527032E-2</v>
      </c>
      <c r="I1152">
        <f t="shared" ca="1" si="403"/>
        <v>0.27838332076837152</v>
      </c>
      <c r="J1152">
        <f t="shared" ca="1" si="404"/>
        <v>1.0808373041618804</v>
      </c>
      <c r="K1152">
        <f t="shared" ca="1" si="405"/>
        <v>1.1259158494893531</v>
      </c>
      <c r="L1152">
        <f t="shared" ca="1" si="406"/>
        <v>1.105503593474028</v>
      </c>
      <c r="M1152">
        <f t="shared" ca="1" si="407"/>
        <v>1.2095010138918915E-3</v>
      </c>
      <c r="N1152">
        <f t="shared" ca="1" si="408"/>
        <v>1.1305423419869551E-2</v>
      </c>
      <c r="O1152">
        <f t="shared" ca="1" si="409"/>
        <v>-0.65230585719423895</v>
      </c>
      <c r="P1152">
        <f t="shared" ca="1" si="410"/>
        <v>1.5079357157307793</v>
      </c>
      <c r="Q1152">
        <f t="shared" ca="1" si="411"/>
        <v>0.94988667433448482</v>
      </c>
      <c r="R1152">
        <f t="shared" ca="1" si="412"/>
        <v>1.8583002482692113</v>
      </c>
      <c r="T1152">
        <f t="shared" si="413"/>
        <v>1.0146886254198195</v>
      </c>
      <c r="U1152" s="6">
        <f t="shared" ca="1" si="414"/>
        <v>1.0212592652928241</v>
      </c>
      <c r="BJ1152" t="b">
        <f t="shared" si="397"/>
        <v>1</v>
      </c>
      <c r="BK1152" t="b">
        <f t="shared" si="398"/>
        <v>1</v>
      </c>
      <c r="BM1152">
        <f t="shared" ca="1" si="415"/>
        <v>0.19766520483280292</v>
      </c>
      <c r="BN1152" t="b">
        <f t="shared" ca="1" si="416"/>
        <v>0</v>
      </c>
    </row>
    <row r="1153" spans="1:66" x14ac:dyDescent="0.45">
      <c r="A1153" s="1">
        <v>43865</v>
      </c>
      <c r="B1153">
        <v>6.1782500000000002</v>
      </c>
      <c r="C1153" s="1">
        <v>43865</v>
      </c>
      <c r="D1153">
        <v>264.10000600000001</v>
      </c>
      <c r="E1153">
        <f t="shared" si="399"/>
        <v>2.829442849415386E-2</v>
      </c>
      <c r="F1153" s="4">
        <f t="shared" si="400"/>
        <v>2.6149167077537495E-2</v>
      </c>
      <c r="G1153">
        <f t="shared" ca="1" si="401"/>
        <v>1.6696776823846926E-3</v>
      </c>
      <c r="H1153">
        <f t="shared" ca="1" si="402"/>
        <v>2.2736193210595865E-2</v>
      </c>
      <c r="I1153">
        <f t="shared" ca="1" si="403"/>
        <v>0.28017085605066466</v>
      </c>
      <c r="J1153">
        <f t="shared" ca="1" si="404"/>
        <v>1.0868444595735864</v>
      </c>
      <c r="K1153">
        <f t="shared" ca="1" si="405"/>
        <v>1.1259158494893531</v>
      </c>
      <c r="L1153">
        <f t="shared" ca="1" si="406"/>
        <v>1.0861214967743438</v>
      </c>
      <c r="M1153">
        <f t="shared" ca="1" si="407"/>
        <v>1.2012830958646685E-3</v>
      </c>
      <c r="N1153">
        <f t="shared" ca="1" si="408"/>
        <v>1.1303446463589105E-2</v>
      </c>
      <c r="O1153">
        <f t="shared" ca="1" si="409"/>
        <v>-0.65057546463798122</v>
      </c>
      <c r="P1153">
        <f t="shared" ca="1" si="410"/>
        <v>1.5091437243653347</v>
      </c>
      <c r="Q1153">
        <f t="shared" ca="1" si="411"/>
        <v>0.94988667433448482</v>
      </c>
      <c r="R1153">
        <f t="shared" ca="1" si="412"/>
        <v>1.8583002482692113</v>
      </c>
      <c r="T1153">
        <f t="shared" si="413"/>
        <v>1.0282944284941538</v>
      </c>
      <c r="U1153" s="6">
        <f t="shared" ca="1" si="414"/>
        <v>0.99661249344678815</v>
      </c>
      <c r="BJ1153" t="b">
        <f t="shared" si="397"/>
        <v>1</v>
      </c>
      <c r="BK1153" t="b">
        <f t="shared" si="398"/>
        <v>1</v>
      </c>
      <c r="BM1153">
        <f t="shared" ca="1" si="415"/>
        <v>0.19628261342118769</v>
      </c>
      <c r="BN1153" t="b">
        <f t="shared" ca="1" si="416"/>
        <v>1</v>
      </c>
    </row>
    <row r="1154" spans="1:66" x14ac:dyDescent="0.45">
      <c r="A1154" s="1">
        <v>43864</v>
      </c>
      <c r="B1154">
        <v>6.0082500000000003</v>
      </c>
      <c r="C1154" s="1">
        <v>43864</v>
      </c>
      <c r="D1154">
        <v>257.36999500000002</v>
      </c>
      <c r="E1154">
        <f t="shared" si="399"/>
        <v>1.6495368608044687E-2</v>
      </c>
      <c r="F1154" s="4">
        <f t="shared" si="400"/>
        <v>1.2550169517079266E-2</v>
      </c>
      <c r="G1154">
        <f t="shared" ca="1" si="401"/>
        <v>1.5017759387606327E-3</v>
      </c>
      <c r="H1154">
        <f t="shared" ca="1" si="402"/>
        <v>2.2662459455696483E-2</v>
      </c>
      <c r="I1154">
        <f t="shared" ca="1" si="403"/>
        <v>0.29698810722404734</v>
      </c>
      <c r="J1154">
        <f t="shared" ca="1" si="404"/>
        <v>1.139710519002568</v>
      </c>
      <c r="K1154">
        <f t="shared" ca="1" si="405"/>
        <v>1.1259158494893531</v>
      </c>
      <c r="L1154">
        <f t="shared" ca="1" si="406"/>
        <v>1.0524914299710995</v>
      </c>
      <c r="M1154">
        <f t="shared" ca="1" si="407"/>
        <v>1.0795845441550732E-3</v>
      </c>
      <c r="N1154">
        <f t="shared" ca="1" si="408"/>
        <v>1.1163657687912623E-2</v>
      </c>
      <c r="O1154">
        <f t="shared" ca="1" si="409"/>
        <v>-0.69893455358551204</v>
      </c>
      <c r="P1154">
        <f t="shared" ca="1" si="410"/>
        <v>1.5806091702413445</v>
      </c>
      <c r="Q1154">
        <f t="shared" ca="1" si="411"/>
        <v>0.92878531629253225</v>
      </c>
      <c r="R1154">
        <f t="shared" ca="1" si="412"/>
        <v>1.6961287019151259</v>
      </c>
      <c r="T1154">
        <f t="shared" si="413"/>
        <v>1.0164953686080447</v>
      </c>
      <c r="U1154" s="6">
        <f t="shared" ca="1" si="414"/>
        <v>1.0005412156536222</v>
      </c>
      <c r="BJ1154" t="b">
        <f t="shared" ref="BJ1154:BJ1217" si="417">ABS(W1154-1)&gt;$S$21</f>
        <v>1</v>
      </c>
      <c r="BK1154" t="b">
        <f t="shared" ref="BK1154:BK1217" si="418">AND(X1154,BJ1154)</f>
        <v>1</v>
      </c>
      <c r="BM1154">
        <f t="shared" ca="1" si="415"/>
        <v>0.13159395469480017</v>
      </c>
      <c r="BN1154" t="b">
        <f t="shared" ca="1" si="416"/>
        <v>0</v>
      </c>
    </row>
    <row r="1155" spans="1:66" x14ac:dyDescent="0.45">
      <c r="A1155" s="1">
        <v>43861</v>
      </c>
      <c r="B1155">
        <v>5.9107500000000002</v>
      </c>
      <c r="C1155" s="1">
        <v>43861</v>
      </c>
      <c r="D1155">
        <v>254.179993</v>
      </c>
      <c r="E1155">
        <f t="shared" ref="E1155:E1218" si="419">(B1155-B1156)/B1156</f>
        <v>-3.8159554127171348E-2</v>
      </c>
      <c r="F1155" s="4">
        <f t="shared" ref="F1155:F1218" si="420">(D1155-D1156)/D1156</f>
        <v>-2.6913204862826268E-2</v>
      </c>
      <c r="G1155">
        <f t="shared" ref="G1155:G1218" ca="1" si="421">AVERAGE(OFFSET(E1155,0,0,$S$3,1))*$AK$25</f>
        <v>1.3948583114900268E-3</v>
      </c>
      <c r="H1155">
        <f t="shared" ref="H1155:H1218" ca="1" si="422">STDEV(OFFSET(E1155,0,0,$S$3,1))*$AJ$25</f>
        <v>2.2641799273249521E-2</v>
      </c>
      <c r="I1155">
        <f t="shared" ref="I1155:I1218" ca="1" si="423">SKEW(OFFSET(E1155,0,0,$S$3,1))*$AI$25</f>
        <v>0.31052335187337021</v>
      </c>
      <c r="J1155">
        <f t="shared" ref="J1155:J1218" ca="1" si="424">KURT(OFFSET(E1155,0,0,$S$3,1))*$AH$25</f>
        <v>1.1598915573814752</v>
      </c>
      <c r="K1155">
        <f t="shared" ref="K1155:K1218" ca="1" si="425">PERCENTILE(OFFSET(E1155,0,0,$S$3,1), 0.95)/ABS(PERCENTILE(OFFSET(E1155,0,0,$S$3,1), 0.05))*$AG$25</f>
        <v>1.1259158494893531</v>
      </c>
      <c r="L1155">
        <f t="shared" ref="L1155:L1218" ca="1" si="426">PERCENTILE(OFFSET(E1155,0,0,$S$3,1), 0.75)/ABS(PERCENTILE(OFFSET(E1155,0,0,$S$3,1), 0.25))*$AF$25</f>
        <v>1.034950223989022</v>
      </c>
      <c r="M1155">
        <f t="shared" ref="M1155:M1218" ca="1" si="427">AVERAGE(OFFSET(F1155,0,0,$S$3,1))*$AE$25</f>
        <v>1.0347539875455033E-3</v>
      </c>
      <c r="N1155">
        <f t="shared" ref="N1155:N1218" ca="1" si="428">STDEV(OFFSET(F1155,0,0,$S$3,1))*$AD$25</f>
        <v>1.1135330042176518E-2</v>
      </c>
      <c r="O1155">
        <f t="shared" ref="O1155:O1218" ca="1" si="429">SKEW(OFFSET(F1155,0,0,$S$3,1))*$AC$25</f>
        <v>-0.69757283449657759</v>
      </c>
      <c r="P1155">
        <f t="shared" ref="P1155:P1218" ca="1" si="430">KURT(OFFSET(F1155,0,0,$S$3,1))*$AB$25</f>
        <v>1.6104859245143848</v>
      </c>
      <c r="Q1155">
        <f t="shared" ref="Q1155:Q1218" ca="1" si="431">PERCENTILE(OFFSET(F1155,0,0,$S$3,1), 0.95)/ABS(PERCENTILE(OFFSET(F1155,0,0,$S$3,1), 0.05))*$AA$25</f>
        <v>0.92878531629253225</v>
      </c>
      <c r="R1155">
        <f t="shared" ref="R1155:R1218" ca="1" si="432">PERCENTILE(OFFSET(F1155,0,0,$S$3,1), 0.75)/ABS(PERCENTILE(OFFSET(F1155,0,0,$S$3,1), 0.25))*$Z$25</f>
        <v>1.6107851816665741</v>
      </c>
      <c r="T1155">
        <f t="shared" ref="T1155:T1218" si="433">E1155+1</f>
        <v>0.96184044587282869</v>
      </c>
      <c r="U1155" s="6">
        <f t="shared" ref="U1155:U1218" ca="1" si="434">PRODUCT(OFFSET(T1155,0,0,$S$6,1))</f>
        <v>0.94390769722133527</v>
      </c>
      <c r="BJ1155" t="b">
        <f t="shared" si="417"/>
        <v>1</v>
      </c>
      <c r="BK1155" t="b">
        <f t="shared" si="418"/>
        <v>1</v>
      </c>
      <c r="BM1155">
        <f t="shared" ref="BM1155:BM1218" ca="1" si="435">OFFSET(G1155,$S$24,0) * $AK$2+ OFFSET(H1155,$S$24,0)  * $AJ$2 + OFFSET(I1155,$S$24,0) * $AI$2 + OFFSET(J1155,$S$24,0) * $AH$2 + OFFSET(K1155,$S$24,0) * $AG$2 + OFFSET(L1155,$S$24,0) * $AF$2 + OFFSET(M1155,$S$24,0) * $AE$2 + OFFSET(N1155,$S$24,0) * $AD$2 + OFFSET(O1155,$S$24,0) * $AC$2 + OFFSET(P1155,$S$24,0) * $AB$2 +  OFFSET(Q1155,$S$24,0) * $AA$2 + OFFSET(R1155,$S$24,0)  * $Z$2  + AL$2</f>
        <v>0.10079517279368666</v>
      </c>
      <c r="BN1155" t="b">
        <f t="shared" ref="BN1155:BN1218" ca="1" si="436">OR(AND(U1155&gt;1, BM1155&gt;1), AND(U1155&lt;1, BM1155&lt;1))</f>
        <v>1</v>
      </c>
    </row>
    <row r="1156" spans="1:66" x14ac:dyDescent="0.45">
      <c r="A1156" s="1">
        <v>43860</v>
      </c>
      <c r="B1156">
        <v>6.1452499999999999</v>
      </c>
      <c r="C1156" s="1">
        <v>43860</v>
      </c>
      <c r="D1156">
        <v>261.209991</v>
      </c>
      <c r="E1156">
        <f t="shared" si="419"/>
        <v>1.0996171703185234E-3</v>
      </c>
      <c r="F1156" s="4">
        <f t="shared" si="420"/>
        <v>7.9878670995677647E-3</v>
      </c>
      <c r="G1156">
        <f t="shared" ca="1" si="421"/>
        <v>1.6806750317739621E-3</v>
      </c>
      <c r="H1156">
        <f t="shared" ca="1" si="422"/>
        <v>2.2500334836318116E-2</v>
      </c>
      <c r="I1156">
        <f t="shared" ca="1" si="423"/>
        <v>0.30793079512861343</v>
      </c>
      <c r="J1156">
        <f t="shared" ca="1" si="424"/>
        <v>1.2021802588767185</v>
      </c>
      <c r="K1156">
        <f t="shared" ca="1" si="425"/>
        <v>1.2139120176569291</v>
      </c>
      <c r="L1156">
        <f t="shared" ca="1" si="426"/>
        <v>1.0798251354701298</v>
      </c>
      <c r="M1156">
        <f t="shared" ca="1" si="427"/>
        <v>1.190917103328261E-3</v>
      </c>
      <c r="N1156">
        <f t="shared" ca="1" si="428"/>
        <v>1.0959024340914744E-2</v>
      </c>
      <c r="O1156">
        <f t="shared" ca="1" si="429"/>
        <v>-0.69064444139092995</v>
      </c>
      <c r="P1156">
        <f t="shared" ca="1" si="430"/>
        <v>1.7373238717589166</v>
      </c>
      <c r="Q1156">
        <f t="shared" ca="1" si="431"/>
        <v>0.93138946569928793</v>
      </c>
      <c r="R1156">
        <f t="shared" ca="1" si="432"/>
        <v>1.6342570971648289</v>
      </c>
      <c r="T1156">
        <f t="shared" si="433"/>
        <v>1.0010996171703186</v>
      </c>
      <c r="U1156" s="6">
        <f t="shared" ca="1" si="434"/>
        <v>0.97211895910780677</v>
      </c>
      <c r="BJ1156" t="b">
        <f t="shared" si="417"/>
        <v>1</v>
      </c>
      <c r="BK1156" t="b">
        <f t="shared" si="418"/>
        <v>1</v>
      </c>
      <c r="BM1156">
        <f t="shared" ca="1" si="435"/>
        <v>1.7600750771982199E-2</v>
      </c>
      <c r="BN1156" t="b">
        <f t="shared" ca="1" si="436"/>
        <v>1</v>
      </c>
    </row>
    <row r="1157" spans="1:66" x14ac:dyDescent="0.45">
      <c r="A1157" s="1">
        <v>43859</v>
      </c>
      <c r="B1157">
        <v>6.1384999999999996</v>
      </c>
      <c r="C1157" s="1">
        <v>43859</v>
      </c>
      <c r="D1157">
        <v>259.14001500000001</v>
      </c>
      <c r="E1157">
        <f t="shared" si="419"/>
        <v>-9.7995725289350358E-3</v>
      </c>
      <c r="F1157" s="4">
        <f t="shared" si="420"/>
        <v>1.0043649373385269E-3</v>
      </c>
      <c r="G1157">
        <f t="shared" ca="1" si="421"/>
        <v>1.5354474580006807E-3</v>
      </c>
      <c r="H1157">
        <f t="shared" ca="1" si="422"/>
        <v>2.2597630334325887E-2</v>
      </c>
      <c r="I1157">
        <f t="shared" ca="1" si="423"/>
        <v>0.31200711947061271</v>
      </c>
      <c r="J1157">
        <f t="shared" ca="1" si="424"/>
        <v>1.1527212489708214</v>
      </c>
      <c r="K1157">
        <f t="shared" ca="1" si="425"/>
        <v>1.2139120176569291</v>
      </c>
      <c r="L1157">
        <f t="shared" ca="1" si="426"/>
        <v>1.0524914299710995</v>
      </c>
      <c r="M1157">
        <f t="shared" ca="1" si="427"/>
        <v>1.1509777678304222E-3</v>
      </c>
      <c r="N1157">
        <f t="shared" ca="1" si="428"/>
        <v>1.0948679599754782E-2</v>
      </c>
      <c r="O1157">
        <f t="shared" ca="1" si="429"/>
        <v>-0.68277069312765548</v>
      </c>
      <c r="P1157">
        <f t="shared" ca="1" si="430"/>
        <v>1.7444107984918222</v>
      </c>
      <c r="Q1157">
        <f t="shared" ca="1" si="431"/>
        <v>0.93138946569928793</v>
      </c>
      <c r="R1157">
        <f t="shared" ca="1" si="432"/>
        <v>1.6342570971648289</v>
      </c>
      <c r="T1157">
        <f t="shared" si="433"/>
        <v>0.99020042747106496</v>
      </c>
      <c r="U1157" s="6">
        <f t="shared" ca="1" si="434"/>
        <v>0.9817280396625484</v>
      </c>
      <c r="BJ1157" t="b">
        <f t="shared" si="417"/>
        <v>1</v>
      </c>
      <c r="BK1157" t="b">
        <f t="shared" si="418"/>
        <v>1</v>
      </c>
      <c r="BM1157">
        <f t="shared" ca="1" si="435"/>
        <v>1.946118479404646E-2</v>
      </c>
      <c r="BN1157" t="b">
        <f t="shared" ca="1" si="436"/>
        <v>1</v>
      </c>
    </row>
    <row r="1158" spans="1:66" x14ac:dyDescent="0.45">
      <c r="A1158" s="1">
        <v>43858</v>
      </c>
      <c r="B1158">
        <v>6.1992500000000001</v>
      </c>
      <c r="C1158" s="1">
        <v>43858</v>
      </c>
      <c r="D1158">
        <v>258.88000499999998</v>
      </c>
      <c r="E1158">
        <f t="shared" si="419"/>
        <v>3.2348043297252334E-2</v>
      </c>
      <c r="F1158" s="4">
        <f t="shared" si="420"/>
        <v>1.9012013158685059E-2</v>
      </c>
      <c r="G1158">
        <f t="shared" ca="1" si="421"/>
        <v>1.544505882407912E-3</v>
      </c>
      <c r="H1158">
        <f t="shared" ca="1" si="422"/>
        <v>2.2593426498875621E-2</v>
      </c>
      <c r="I1158">
        <f t="shared" ca="1" si="423"/>
        <v>0.31122719877818306</v>
      </c>
      <c r="J1158">
        <f t="shared" ca="1" si="424"/>
        <v>1.1551720093805962</v>
      </c>
      <c r="K1158">
        <f t="shared" ca="1" si="425"/>
        <v>1.2139120176569291</v>
      </c>
      <c r="L1158">
        <f t="shared" ca="1" si="426"/>
        <v>1.0524914299710995</v>
      </c>
      <c r="M1158">
        <f t="shared" ca="1" si="427"/>
        <v>1.1783198928613616E-3</v>
      </c>
      <c r="N1158">
        <f t="shared" ca="1" si="428"/>
        <v>1.0955137864816543E-2</v>
      </c>
      <c r="O1158">
        <f t="shared" ca="1" si="429"/>
        <v>-0.68854511550658748</v>
      </c>
      <c r="P1158">
        <f t="shared" ca="1" si="430"/>
        <v>1.7403886048018649</v>
      </c>
      <c r="Q1158">
        <f t="shared" ca="1" si="431"/>
        <v>0.93138946569928793</v>
      </c>
      <c r="R1158">
        <f t="shared" ca="1" si="432"/>
        <v>1.6342570971648289</v>
      </c>
      <c r="T1158">
        <f t="shared" si="433"/>
        <v>1.0323480432972523</v>
      </c>
      <c r="U1158" s="6">
        <f t="shared" ca="1" si="434"/>
        <v>1.0001209970154068</v>
      </c>
      <c r="BJ1158" t="b">
        <f t="shared" si="417"/>
        <v>1</v>
      </c>
      <c r="BK1158" t="b">
        <f t="shared" si="418"/>
        <v>1</v>
      </c>
      <c r="BM1158">
        <f t="shared" ca="1" si="435"/>
        <v>3.4537309543314798E-2</v>
      </c>
      <c r="BN1158" t="b">
        <f t="shared" ca="1" si="436"/>
        <v>0</v>
      </c>
    </row>
    <row r="1159" spans="1:66" x14ac:dyDescent="0.45">
      <c r="A1159" s="1">
        <v>43857</v>
      </c>
      <c r="B1159">
        <v>6.0049999999999999</v>
      </c>
      <c r="C1159" s="1">
        <v>43857</v>
      </c>
      <c r="D1159">
        <v>254.050003</v>
      </c>
      <c r="E1159">
        <f t="shared" si="419"/>
        <v>-4.1041200894282925E-2</v>
      </c>
      <c r="F1159" s="4">
        <f t="shared" si="420"/>
        <v>-2.3860780609360685E-2</v>
      </c>
      <c r="G1159">
        <f t="shared" ca="1" si="421"/>
        <v>1.3681899241205062E-3</v>
      </c>
      <c r="H1159">
        <f t="shared" ca="1" si="422"/>
        <v>2.2489186056392163E-2</v>
      </c>
      <c r="I1159">
        <f t="shared" ca="1" si="423"/>
        <v>0.32625016933601758</v>
      </c>
      <c r="J1159">
        <f t="shared" ca="1" si="424"/>
        <v>1.2254413144861633</v>
      </c>
      <c r="K1159">
        <f t="shared" ca="1" si="425"/>
        <v>1.2139120176569291</v>
      </c>
      <c r="L1159">
        <f t="shared" ca="1" si="426"/>
        <v>1.034950223989022</v>
      </c>
      <c r="M1159">
        <f t="shared" ca="1" si="427"/>
        <v>1.0808459847925925E-3</v>
      </c>
      <c r="N1159">
        <f t="shared" ca="1" si="428"/>
        <v>1.0882149056211555E-2</v>
      </c>
      <c r="O1159">
        <f t="shared" ca="1" si="429"/>
        <v>-0.69770752634983846</v>
      </c>
      <c r="P1159">
        <f t="shared" ca="1" si="430"/>
        <v>1.8067391073590828</v>
      </c>
      <c r="Q1159">
        <f t="shared" ca="1" si="431"/>
        <v>0.92319292902006622</v>
      </c>
      <c r="R1159">
        <f t="shared" ca="1" si="432"/>
        <v>1.6077532899332432</v>
      </c>
      <c r="T1159">
        <f t="shared" si="433"/>
        <v>0.95895879910571713</v>
      </c>
      <c r="U1159" s="6">
        <f t="shared" ca="1" si="434"/>
        <v>0.96357509627727866</v>
      </c>
      <c r="BJ1159" t="b">
        <f t="shared" si="417"/>
        <v>1</v>
      </c>
      <c r="BK1159" t="b">
        <f t="shared" si="418"/>
        <v>1</v>
      </c>
      <c r="BM1159">
        <f t="shared" ca="1" si="435"/>
        <v>-1.4470524023996845E-2</v>
      </c>
      <c r="BN1159" t="b">
        <f t="shared" ca="1" si="436"/>
        <v>1</v>
      </c>
    </row>
    <row r="1160" spans="1:66" x14ac:dyDescent="0.45">
      <c r="A1160" s="1">
        <v>43854</v>
      </c>
      <c r="B1160">
        <v>6.2619999999999996</v>
      </c>
      <c r="C1160" s="1">
        <v>43854</v>
      </c>
      <c r="D1160">
        <v>260.26001000000002</v>
      </c>
      <c r="E1160">
        <f t="shared" si="419"/>
        <v>-9.4123230245987139E-3</v>
      </c>
      <c r="F1160" s="4">
        <f t="shared" si="420"/>
        <v>-5.1602579312864235E-3</v>
      </c>
      <c r="G1160">
        <f t="shared" ca="1" si="421"/>
        <v>1.6484249891435426E-3</v>
      </c>
      <c r="H1160">
        <f t="shared" ca="1" si="422"/>
        <v>2.2306527919548937E-2</v>
      </c>
      <c r="I1160">
        <f t="shared" ca="1" si="423"/>
        <v>0.33230103721218313</v>
      </c>
      <c r="J1160">
        <f t="shared" ca="1" si="424"/>
        <v>1.2821141388519424</v>
      </c>
      <c r="K1160">
        <f t="shared" ca="1" si="425"/>
        <v>1.240618976994875</v>
      </c>
      <c r="L1160">
        <f t="shared" ca="1" si="426"/>
        <v>1.0798251354701298</v>
      </c>
      <c r="M1160">
        <f t="shared" ca="1" si="427"/>
        <v>1.2400564245321458E-3</v>
      </c>
      <c r="N1160">
        <f t="shared" ca="1" si="428"/>
        <v>1.0747507478982862E-2</v>
      </c>
      <c r="O1160">
        <f t="shared" ca="1" si="429"/>
        <v>-0.70436934538218776</v>
      </c>
      <c r="P1160">
        <f t="shared" ca="1" si="430"/>
        <v>1.946403636218232</v>
      </c>
      <c r="Q1160">
        <f t="shared" ca="1" si="431"/>
        <v>0.95607771705546329</v>
      </c>
      <c r="R1160">
        <f t="shared" ca="1" si="432"/>
        <v>1.7073797581806949</v>
      </c>
      <c r="T1160">
        <f t="shared" si="433"/>
        <v>0.99058767697540129</v>
      </c>
      <c r="U1160" s="6">
        <f t="shared" ca="1" si="434"/>
        <v>1.0062266500622663</v>
      </c>
      <c r="BJ1160" t="b">
        <f t="shared" si="417"/>
        <v>1</v>
      </c>
      <c r="BK1160" t="b">
        <f t="shared" si="418"/>
        <v>1</v>
      </c>
      <c r="BM1160">
        <f t="shared" ca="1" si="435"/>
        <v>-0.11703333949251782</v>
      </c>
      <c r="BN1160" t="b">
        <f t="shared" ca="1" si="436"/>
        <v>0</v>
      </c>
    </row>
    <row r="1161" spans="1:66" x14ac:dyDescent="0.45">
      <c r="A1161" s="1">
        <v>43853</v>
      </c>
      <c r="B1161">
        <v>6.3215000000000003</v>
      </c>
      <c r="C1161" s="1">
        <v>43853</v>
      </c>
      <c r="D1161">
        <v>261.60998499999999</v>
      </c>
      <c r="E1161">
        <f t="shared" si="419"/>
        <v>1.0995162128663473E-2</v>
      </c>
      <c r="F1161" s="4">
        <f t="shared" si="420"/>
        <v>4.9553548145072814E-3</v>
      </c>
      <c r="G1161">
        <f t="shared" ca="1" si="421"/>
        <v>1.6295290465210865E-3</v>
      </c>
      <c r="H1161">
        <f t="shared" ca="1" si="422"/>
        <v>2.2317542566556634E-2</v>
      </c>
      <c r="I1161">
        <f t="shared" ca="1" si="423"/>
        <v>0.33350054893243647</v>
      </c>
      <c r="J1161">
        <f t="shared" ca="1" si="424"/>
        <v>1.2754245014455821</v>
      </c>
      <c r="K1161">
        <f t="shared" ca="1" si="425"/>
        <v>1.240618976994875</v>
      </c>
      <c r="L1161">
        <f t="shared" ca="1" si="426"/>
        <v>1.0524914299710995</v>
      </c>
      <c r="M1161">
        <f t="shared" ca="1" si="427"/>
        <v>1.2428475646896146E-3</v>
      </c>
      <c r="N1161">
        <f t="shared" ca="1" si="428"/>
        <v>1.0745909324723944E-2</v>
      </c>
      <c r="O1161">
        <f t="shared" ca="1" si="429"/>
        <v>-0.70521389258277323</v>
      </c>
      <c r="P1161">
        <f t="shared" ca="1" si="430"/>
        <v>1.9499219079349528</v>
      </c>
      <c r="Q1161">
        <f t="shared" ca="1" si="431"/>
        <v>0.95607771705546329</v>
      </c>
      <c r="R1161">
        <f t="shared" ca="1" si="432"/>
        <v>1.7437223410145655</v>
      </c>
      <c r="T1161">
        <f t="shared" si="433"/>
        <v>1.0109951621286635</v>
      </c>
      <c r="U1161" s="6">
        <f t="shared" ca="1" si="434"/>
        <v>1.029686036567985</v>
      </c>
      <c r="BJ1161" t="b">
        <f t="shared" si="417"/>
        <v>1</v>
      </c>
      <c r="BK1161" t="b">
        <f t="shared" si="418"/>
        <v>1</v>
      </c>
      <c r="BM1161">
        <f t="shared" ca="1" si="435"/>
        <v>-0.10903165435578011</v>
      </c>
      <c r="BN1161" t="b">
        <f t="shared" ca="1" si="436"/>
        <v>0</v>
      </c>
    </row>
    <row r="1162" spans="1:66" x14ac:dyDescent="0.45">
      <c r="A1162" s="1">
        <v>43852</v>
      </c>
      <c r="B1162">
        <v>6.2527499999999998</v>
      </c>
      <c r="C1162" s="1">
        <v>43852</v>
      </c>
      <c r="D1162">
        <v>260.32000699999998</v>
      </c>
      <c r="E1162">
        <f t="shared" si="419"/>
        <v>8.7521174477695717E-3</v>
      </c>
      <c r="F1162" s="4">
        <f t="shared" si="420"/>
        <v>4.1273172613306673E-3</v>
      </c>
      <c r="G1162">
        <f t="shared" ca="1" si="421"/>
        <v>1.5965485226020412E-3</v>
      </c>
      <c r="H1162">
        <f t="shared" ca="1" si="422"/>
        <v>2.2308504608629754E-2</v>
      </c>
      <c r="I1162">
        <f t="shared" ca="1" si="423"/>
        <v>0.33802012875953452</v>
      </c>
      <c r="J1162">
        <f t="shared" ca="1" si="424"/>
        <v>1.2842977283972692</v>
      </c>
      <c r="K1162">
        <f t="shared" ca="1" si="425"/>
        <v>1.240618976994875</v>
      </c>
      <c r="L1162">
        <f t="shared" ca="1" si="426"/>
        <v>1.0524914299710995</v>
      </c>
      <c r="M1162">
        <f t="shared" ca="1" si="427"/>
        <v>1.2380112603416022E-3</v>
      </c>
      <c r="N1162">
        <f t="shared" ca="1" si="428"/>
        <v>1.0744447640657387E-2</v>
      </c>
      <c r="O1162">
        <f t="shared" ca="1" si="429"/>
        <v>-0.70426246928193426</v>
      </c>
      <c r="P1162">
        <f t="shared" ca="1" si="430"/>
        <v>1.9512941696489294</v>
      </c>
      <c r="Q1162">
        <f t="shared" ca="1" si="431"/>
        <v>0.95607771705546329</v>
      </c>
      <c r="R1162">
        <f t="shared" ca="1" si="432"/>
        <v>1.7437223410145655</v>
      </c>
      <c r="T1162">
        <f t="shared" si="433"/>
        <v>1.0087521174477696</v>
      </c>
      <c r="U1162" s="6">
        <f t="shared" ca="1" si="434"/>
        <v>1.0114445163377546</v>
      </c>
      <c r="BJ1162" t="b">
        <f t="shared" si="417"/>
        <v>1</v>
      </c>
      <c r="BK1162" t="b">
        <f t="shared" si="418"/>
        <v>1</v>
      </c>
      <c r="BM1162">
        <f t="shared" ca="1" si="435"/>
        <v>-0.10568006043214773</v>
      </c>
      <c r="BN1162" t="b">
        <f t="shared" ca="1" si="436"/>
        <v>0</v>
      </c>
    </row>
    <row r="1163" spans="1:66" x14ac:dyDescent="0.45">
      <c r="A1163" s="1">
        <v>43851</v>
      </c>
      <c r="B1163">
        <v>6.1985000000000001</v>
      </c>
      <c r="C1163" s="1">
        <v>43851</v>
      </c>
      <c r="D1163">
        <v>259.25</v>
      </c>
      <c r="E1163">
        <f t="shared" si="419"/>
        <v>-5.3754813863928245E-3</v>
      </c>
      <c r="F1163" s="4">
        <f t="shared" si="420"/>
        <v>-1.463640537232909E-3</v>
      </c>
      <c r="G1163">
        <f t="shared" ca="1" si="421"/>
        <v>1.6242316833712668E-3</v>
      </c>
      <c r="H1163">
        <f t="shared" ca="1" si="422"/>
        <v>2.2320860595484444E-2</v>
      </c>
      <c r="I1163">
        <f t="shared" ca="1" si="423"/>
        <v>0.33446680083092545</v>
      </c>
      <c r="J1163">
        <f t="shared" ca="1" si="424"/>
        <v>1.2735021156259565</v>
      </c>
      <c r="K1163">
        <f t="shared" ca="1" si="425"/>
        <v>1.240618976994875</v>
      </c>
      <c r="L1163">
        <f t="shared" ca="1" si="426"/>
        <v>1.0861214967743438</v>
      </c>
      <c r="M1163">
        <f t="shared" ca="1" si="427"/>
        <v>1.2410748793892311E-3</v>
      </c>
      <c r="N1163">
        <f t="shared" ca="1" si="428"/>
        <v>1.0745362938640077E-2</v>
      </c>
      <c r="O1163">
        <f t="shared" ca="1" si="429"/>
        <v>-0.70486945329870376</v>
      </c>
      <c r="P1163">
        <f t="shared" ca="1" si="430"/>
        <v>1.9504428157461913</v>
      </c>
      <c r="Q1163">
        <f t="shared" ca="1" si="431"/>
        <v>0.95607771705546329</v>
      </c>
      <c r="R1163">
        <f t="shared" ca="1" si="432"/>
        <v>1.7437223410145655</v>
      </c>
      <c r="T1163">
        <f t="shared" si="433"/>
        <v>0.99462451861360712</v>
      </c>
      <c r="U1163" s="6">
        <f t="shared" ca="1" si="434"/>
        <v>0.98396698150646855</v>
      </c>
      <c r="BJ1163" t="b">
        <f t="shared" si="417"/>
        <v>1</v>
      </c>
      <c r="BK1163" t="b">
        <f t="shared" si="418"/>
        <v>1</v>
      </c>
      <c r="BM1163">
        <f t="shared" ca="1" si="435"/>
        <v>-0.11021461166798829</v>
      </c>
      <c r="BN1163" t="b">
        <f t="shared" ca="1" si="436"/>
        <v>1</v>
      </c>
    </row>
    <row r="1164" spans="1:66" x14ac:dyDescent="0.45">
      <c r="A1164" s="1">
        <v>43847</v>
      </c>
      <c r="B1164">
        <v>6.2320000000000002</v>
      </c>
      <c r="C1164" s="1">
        <v>43847</v>
      </c>
      <c r="D1164">
        <v>259.63000499999998</v>
      </c>
      <c r="E1164">
        <f t="shared" si="419"/>
        <v>1.4060177559956672E-3</v>
      </c>
      <c r="F1164" s="4">
        <f t="shared" si="420"/>
        <v>5.9279308966772174E-3</v>
      </c>
      <c r="G1164">
        <f t="shared" ca="1" si="421"/>
        <v>1.64156609380233E-3</v>
      </c>
      <c r="H1164">
        <f t="shared" ca="1" si="422"/>
        <v>2.2316743105239904E-2</v>
      </c>
      <c r="I1164">
        <f t="shared" ca="1" si="423"/>
        <v>0.33243468050208119</v>
      </c>
      <c r="J1164">
        <f t="shared" ca="1" si="424"/>
        <v>1.2755862136226108</v>
      </c>
      <c r="K1164">
        <f t="shared" ca="1" si="425"/>
        <v>1.240618976994875</v>
      </c>
      <c r="L1164">
        <f t="shared" ca="1" si="426"/>
        <v>1.0861214967743438</v>
      </c>
      <c r="M1164">
        <f t="shared" ca="1" si="427"/>
        <v>1.2216601673950447E-3</v>
      </c>
      <c r="N1164">
        <f t="shared" ca="1" si="428"/>
        <v>1.0753778925782732E-2</v>
      </c>
      <c r="O1164">
        <f t="shared" ca="1" si="429"/>
        <v>-0.69883107808319722</v>
      </c>
      <c r="P1164">
        <f t="shared" ca="1" si="430"/>
        <v>1.9303602371829314</v>
      </c>
      <c r="Q1164">
        <f t="shared" ca="1" si="431"/>
        <v>0.95607771705546329</v>
      </c>
      <c r="R1164">
        <f t="shared" ca="1" si="432"/>
        <v>1.7073797581806949</v>
      </c>
      <c r="T1164">
        <f t="shared" si="433"/>
        <v>1.0014060177559956</v>
      </c>
      <c r="U1164" s="6">
        <f t="shared" ca="1" si="434"/>
        <v>1.0203012442698103</v>
      </c>
      <c r="BJ1164" t="b">
        <f t="shared" si="417"/>
        <v>1</v>
      </c>
      <c r="BK1164" t="b">
        <f t="shared" si="418"/>
        <v>1</v>
      </c>
      <c r="BM1164">
        <f t="shared" ca="1" si="435"/>
        <v>-0.11402640670656528</v>
      </c>
      <c r="BN1164" t="b">
        <f t="shared" ca="1" si="436"/>
        <v>0</v>
      </c>
    </row>
    <row r="1165" spans="1:66" x14ac:dyDescent="0.45">
      <c r="A1165" s="1">
        <v>43846</v>
      </c>
      <c r="B1165">
        <v>6.2232500000000002</v>
      </c>
      <c r="C1165" s="1">
        <v>43846</v>
      </c>
      <c r="D1165">
        <v>258.10000600000001</v>
      </c>
      <c r="E1165">
        <f t="shared" si="419"/>
        <v>1.3682453068371628E-2</v>
      </c>
      <c r="F1165" s="4">
        <f t="shared" si="420"/>
        <v>1.3707258105701812E-2</v>
      </c>
      <c r="G1165">
        <f t="shared" ca="1" si="421"/>
        <v>1.7880879175906569E-3</v>
      </c>
      <c r="H1165">
        <f t="shared" ca="1" si="422"/>
        <v>2.241118870087868E-2</v>
      </c>
      <c r="I1165">
        <f t="shared" ca="1" si="423"/>
        <v>0.31951386720868608</v>
      </c>
      <c r="J1165">
        <f t="shared" ca="1" si="424"/>
        <v>1.2090698109044213</v>
      </c>
      <c r="K1165">
        <f t="shared" ca="1" si="425"/>
        <v>1.240618976994875</v>
      </c>
      <c r="L1165">
        <f t="shared" ca="1" si="426"/>
        <v>1.105503593474028</v>
      </c>
      <c r="M1165">
        <f t="shared" ca="1" si="427"/>
        <v>1.2341732667171133E-3</v>
      </c>
      <c r="N1165">
        <f t="shared" ca="1" si="428"/>
        <v>1.0760736435825875E-2</v>
      </c>
      <c r="O1165">
        <f t="shared" ca="1" si="429"/>
        <v>-0.69989872658587271</v>
      </c>
      <c r="P1165">
        <f t="shared" ca="1" si="430"/>
        <v>1.9216700835242646</v>
      </c>
      <c r="Q1165">
        <f t="shared" ca="1" si="431"/>
        <v>0.95607771705546329</v>
      </c>
      <c r="R1165">
        <f t="shared" ca="1" si="432"/>
        <v>1.7355259073848499</v>
      </c>
      <c r="T1165">
        <f t="shared" si="433"/>
        <v>1.0136824530683717</v>
      </c>
      <c r="U1165" s="6">
        <f t="shared" ca="1" si="434"/>
        <v>1.0243189860916802</v>
      </c>
      <c r="BJ1165" t="b">
        <f t="shared" si="417"/>
        <v>1</v>
      </c>
      <c r="BK1165" t="b">
        <f t="shared" si="418"/>
        <v>1</v>
      </c>
      <c r="BM1165">
        <f t="shared" ca="1" si="435"/>
        <v>-0.12859182369790823</v>
      </c>
      <c r="BN1165" t="b">
        <f t="shared" ca="1" si="436"/>
        <v>0</v>
      </c>
    </row>
    <row r="1166" spans="1:66" x14ac:dyDescent="0.45">
      <c r="A1166" s="1">
        <v>43845</v>
      </c>
      <c r="B1166">
        <v>6.1392499999999997</v>
      </c>
      <c r="C1166" s="1">
        <v>43845</v>
      </c>
      <c r="D1166">
        <v>254.61000100000001</v>
      </c>
      <c r="E1166">
        <f t="shared" si="419"/>
        <v>-6.915237787124026E-3</v>
      </c>
      <c r="F1166" s="4">
        <f t="shared" si="420"/>
        <v>8.2549923330587304E-4</v>
      </c>
      <c r="G1166">
        <f t="shared" ca="1" si="421"/>
        <v>1.739425487666837E-3</v>
      </c>
      <c r="H1166">
        <f t="shared" ca="1" si="422"/>
        <v>2.2395793149816389E-2</v>
      </c>
      <c r="I1166">
        <f t="shared" ca="1" si="423"/>
        <v>0.32600179499011545</v>
      </c>
      <c r="J1166">
        <f t="shared" ca="1" si="424"/>
        <v>1.2232316264417271</v>
      </c>
      <c r="K1166">
        <f t="shared" ca="1" si="425"/>
        <v>1.240618976994875</v>
      </c>
      <c r="L1166">
        <f t="shared" ca="1" si="426"/>
        <v>1.0914246095705307</v>
      </c>
      <c r="M1166">
        <f t="shared" ca="1" si="427"/>
        <v>1.179891842348112E-3</v>
      </c>
      <c r="N1166">
        <f t="shared" ca="1" si="428"/>
        <v>1.072482284393903E-2</v>
      </c>
      <c r="O1166">
        <f t="shared" ca="1" si="429"/>
        <v>-0.69958344831176378</v>
      </c>
      <c r="P1166">
        <f t="shared" ca="1" si="430"/>
        <v>1.9644602252125258</v>
      </c>
      <c r="Q1166">
        <f t="shared" ca="1" si="431"/>
        <v>0.95607771705546329</v>
      </c>
      <c r="R1166">
        <f t="shared" ca="1" si="432"/>
        <v>1.7073797581806949</v>
      </c>
      <c r="T1166">
        <f t="shared" si="433"/>
        <v>0.993084762212876</v>
      </c>
      <c r="U1166" s="6">
        <f t="shared" ca="1" si="434"/>
        <v>1.0215908145436394</v>
      </c>
      <c r="BJ1166" t="b">
        <f t="shared" si="417"/>
        <v>1</v>
      </c>
      <c r="BK1166" t="b">
        <f t="shared" si="418"/>
        <v>1</v>
      </c>
      <c r="BM1166">
        <f t="shared" ca="1" si="435"/>
        <v>-0.17488207689655244</v>
      </c>
      <c r="BN1166" t="b">
        <f t="shared" ca="1" si="436"/>
        <v>0</v>
      </c>
    </row>
    <row r="1167" spans="1:66" x14ac:dyDescent="0.45">
      <c r="A1167" s="1">
        <v>43844</v>
      </c>
      <c r="B1167">
        <v>6.1820000000000004</v>
      </c>
      <c r="C1167" s="1">
        <v>43844</v>
      </c>
      <c r="D1167">
        <v>254.39999399999999</v>
      </c>
      <c r="E1167">
        <f t="shared" si="419"/>
        <v>-1.865227398999916E-2</v>
      </c>
      <c r="F1167" s="4">
        <f t="shared" si="420"/>
        <v>-5.3174891561911823E-3</v>
      </c>
      <c r="G1167">
        <f t="shared" ca="1" si="421"/>
        <v>1.8497423760900939E-3</v>
      </c>
      <c r="H1167">
        <f t="shared" ca="1" si="422"/>
        <v>2.2407284695051648E-2</v>
      </c>
      <c r="I1167">
        <f t="shared" ca="1" si="423"/>
        <v>0.31196156233006755</v>
      </c>
      <c r="J1167">
        <f t="shared" ca="1" si="424"/>
        <v>1.2086117128946654</v>
      </c>
      <c r="K1167">
        <f t="shared" ca="1" si="425"/>
        <v>1.240618976994875</v>
      </c>
      <c r="L1167">
        <f t="shared" ca="1" si="426"/>
        <v>1.1243082647489819</v>
      </c>
      <c r="M1167">
        <f t="shared" ca="1" si="427"/>
        <v>1.2457936770386491E-3</v>
      </c>
      <c r="N1167">
        <f t="shared" ca="1" si="428"/>
        <v>1.0763061387257033E-2</v>
      </c>
      <c r="O1167">
        <f t="shared" ca="1" si="429"/>
        <v>-0.70211839650043284</v>
      </c>
      <c r="P1167">
        <f t="shared" ca="1" si="430"/>
        <v>1.9213956846715314</v>
      </c>
      <c r="Q1167">
        <f t="shared" ca="1" si="431"/>
        <v>0.95607771705546329</v>
      </c>
      <c r="R1167">
        <f t="shared" ca="1" si="432"/>
        <v>1.7355259073848499</v>
      </c>
      <c r="T1167">
        <f t="shared" si="433"/>
        <v>0.98134772601000086</v>
      </c>
      <c r="U1167" s="6">
        <f t="shared" ca="1" si="434"/>
        <v>1.0306339348976785</v>
      </c>
      <c r="BJ1167" t="b">
        <f t="shared" si="417"/>
        <v>1</v>
      </c>
      <c r="BK1167" t="b">
        <f t="shared" si="418"/>
        <v>1</v>
      </c>
      <c r="BM1167">
        <f t="shared" ca="1" si="435"/>
        <v>-0.13503776525719058</v>
      </c>
      <c r="BN1167" t="b">
        <f t="shared" ca="1" si="436"/>
        <v>0</v>
      </c>
    </row>
    <row r="1168" spans="1:66" x14ac:dyDescent="0.45">
      <c r="A1168" s="1">
        <v>43843</v>
      </c>
      <c r="B1168">
        <v>6.2995000000000001</v>
      </c>
      <c r="C1168" s="1">
        <v>43843</v>
      </c>
      <c r="D1168">
        <v>255.759995</v>
      </c>
      <c r="E1168">
        <f t="shared" si="419"/>
        <v>3.1352324819908392E-2</v>
      </c>
      <c r="F1168" s="4">
        <f t="shared" si="420"/>
        <v>1.3392463479822786E-2</v>
      </c>
      <c r="G1168">
        <f t="shared" ca="1" si="421"/>
        <v>2.0081659463221783E-3</v>
      </c>
      <c r="H1168">
        <f t="shared" ca="1" si="422"/>
        <v>2.2373586311189755E-2</v>
      </c>
      <c r="I1168">
        <f t="shared" ca="1" si="423"/>
        <v>0.29645531485039461</v>
      </c>
      <c r="J1168">
        <f t="shared" ca="1" si="424"/>
        <v>1.2220953517976225</v>
      </c>
      <c r="K1168">
        <f t="shared" ca="1" si="425"/>
        <v>1.240618976994875</v>
      </c>
      <c r="L1168">
        <f t="shared" ca="1" si="426"/>
        <v>1.153507087773715</v>
      </c>
      <c r="M1168">
        <f t="shared" ca="1" si="427"/>
        <v>1.3229805098551354E-3</v>
      </c>
      <c r="N1168">
        <f t="shared" ca="1" si="428"/>
        <v>1.0771107760159816E-2</v>
      </c>
      <c r="O1168">
        <f t="shared" ca="1" si="429"/>
        <v>-0.7182748998907672</v>
      </c>
      <c r="P1168">
        <f t="shared" ca="1" si="430"/>
        <v>1.9289313527875214</v>
      </c>
      <c r="Q1168">
        <f t="shared" ca="1" si="431"/>
        <v>0.95607771705546329</v>
      </c>
      <c r="R1168">
        <f t="shared" ca="1" si="432"/>
        <v>1.8161266414899182</v>
      </c>
      <c r="T1168">
        <f t="shared" si="433"/>
        <v>1.0313523248199084</v>
      </c>
      <c r="U1168" s="6">
        <f t="shared" ca="1" si="434"/>
        <v>1.062937652914874</v>
      </c>
      <c r="BJ1168" t="b">
        <f t="shared" si="417"/>
        <v>1</v>
      </c>
      <c r="BK1168" t="b">
        <f t="shared" si="418"/>
        <v>1</v>
      </c>
      <c r="BM1168">
        <f t="shared" ca="1" si="435"/>
        <v>-0.12182229304044423</v>
      </c>
      <c r="BN1168" t="b">
        <f t="shared" ca="1" si="436"/>
        <v>0</v>
      </c>
    </row>
    <row r="1169" spans="1:66" x14ac:dyDescent="0.45">
      <c r="A1169" s="1">
        <v>43840</v>
      </c>
      <c r="B1169">
        <v>6.1079999999999997</v>
      </c>
      <c r="C1169" s="1">
        <v>43840</v>
      </c>
      <c r="D1169">
        <v>252.38000500000001</v>
      </c>
      <c r="E1169">
        <f t="shared" si="419"/>
        <v>5.3493539626367796E-3</v>
      </c>
      <c r="F1169" s="4">
        <f t="shared" si="420"/>
        <v>-2.1744673040811923E-3</v>
      </c>
      <c r="G1169">
        <f t="shared" ca="1" si="421"/>
        <v>1.8726507811461491E-3</v>
      </c>
      <c r="H1169">
        <f t="shared" ca="1" si="422"/>
        <v>2.2276829077226175E-2</v>
      </c>
      <c r="I1169">
        <f t="shared" ca="1" si="423"/>
        <v>0.30717286503414282</v>
      </c>
      <c r="J1169">
        <f t="shared" ca="1" si="424"/>
        <v>1.2885333435227482</v>
      </c>
      <c r="K1169">
        <f t="shared" ca="1" si="425"/>
        <v>1.240618976994875</v>
      </c>
      <c r="L1169">
        <f t="shared" ca="1" si="426"/>
        <v>1.1197694283527742</v>
      </c>
      <c r="M1169">
        <f t="shared" ca="1" si="427"/>
        <v>1.2770000931935374E-3</v>
      </c>
      <c r="N1169">
        <f t="shared" ca="1" si="428"/>
        <v>1.073890613268237E-2</v>
      </c>
      <c r="O1169">
        <f t="shared" ca="1" si="429"/>
        <v>-0.71888973423347435</v>
      </c>
      <c r="P1169">
        <f t="shared" ca="1" si="430"/>
        <v>1.9679562864656885</v>
      </c>
      <c r="Q1169">
        <f t="shared" ca="1" si="431"/>
        <v>0.95607771705546329</v>
      </c>
      <c r="R1169">
        <f t="shared" ca="1" si="432"/>
        <v>1.7724675975666937</v>
      </c>
      <c r="T1169">
        <f t="shared" si="433"/>
        <v>1.0053493539626368</v>
      </c>
      <c r="U1169" s="6">
        <f t="shared" ca="1" si="434"/>
        <v>1.0349472614055151</v>
      </c>
      <c r="BJ1169" t="b">
        <f t="shared" si="417"/>
        <v>1</v>
      </c>
      <c r="BK1169" t="b">
        <f t="shared" si="418"/>
        <v>1</v>
      </c>
      <c r="BM1169">
        <f t="shared" ca="1" si="435"/>
        <v>-0.14564847235446887</v>
      </c>
      <c r="BN1169" t="b">
        <f t="shared" ca="1" si="436"/>
        <v>0</v>
      </c>
    </row>
    <row r="1170" spans="1:66" x14ac:dyDescent="0.45">
      <c r="A1170" s="1">
        <v>43839</v>
      </c>
      <c r="B1170">
        <v>6.0754999999999999</v>
      </c>
      <c r="C1170" s="1">
        <v>43839</v>
      </c>
      <c r="D1170">
        <v>252.929993</v>
      </c>
      <c r="E1170">
        <f t="shared" si="419"/>
        <v>1.0982610866128603E-2</v>
      </c>
      <c r="F1170" s="4">
        <f t="shared" si="420"/>
        <v>1.1234599616875921E-2</v>
      </c>
      <c r="G1170">
        <f t="shared" ca="1" si="421"/>
        <v>1.8354443516959431E-3</v>
      </c>
      <c r="H1170">
        <f t="shared" ca="1" si="422"/>
        <v>2.2277207319000954E-2</v>
      </c>
      <c r="I1170">
        <f t="shared" ca="1" si="423"/>
        <v>0.31217040020461012</v>
      </c>
      <c r="J1170">
        <f t="shared" ca="1" si="424"/>
        <v>1.2903516982456908</v>
      </c>
      <c r="K1170">
        <f t="shared" ca="1" si="425"/>
        <v>1.240618976994875</v>
      </c>
      <c r="L1170">
        <f t="shared" ca="1" si="426"/>
        <v>1.1197694283527742</v>
      </c>
      <c r="M1170">
        <f t="shared" ca="1" si="427"/>
        <v>1.2564717051369483E-3</v>
      </c>
      <c r="N1170">
        <f t="shared" ca="1" si="428"/>
        <v>1.0749456083219819E-2</v>
      </c>
      <c r="O1170">
        <f t="shared" ca="1" si="429"/>
        <v>-0.71258383135115988</v>
      </c>
      <c r="P1170">
        <f t="shared" ca="1" si="430"/>
        <v>1.9439362391532171</v>
      </c>
      <c r="Q1170">
        <f t="shared" ca="1" si="431"/>
        <v>0.95607771705546329</v>
      </c>
      <c r="R1170">
        <f t="shared" ca="1" si="432"/>
        <v>1.7355259073848499</v>
      </c>
      <c r="T1170">
        <f t="shared" si="433"/>
        <v>1.0109826108661286</v>
      </c>
      <c r="U1170" s="6">
        <f t="shared" ca="1" si="434"/>
        <v>1.0129631945312827</v>
      </c>
      <c r="BJ1170" t="b">
        <f t="shared" si="417"/>
        <v>1</v>
      </c>
      <c r="BK1170" t="b">
        <f t="shared" si="418"/>
        <v>1</v>
      </c>
      <c r="BM1170">
        <f t="shared" ca="1" si="435"/>
        <v>-0.13655043605759687</v>
      </c>
      <c r="BN1170" t="b">
        <f t="shared" ca="1" si="436"/>
        <v>0</v>
      </c>
    </row>
    <row r="1171" spans="1:66" x14ac:dyDescent="0.45">
      <c r="A1171" s="1">
        <v>43838</v>
      </c>
      <c r="B1171">
        <v>6.0095000000000001</v>
      </c>
      <c r="C1171" s="1">
        <v>43838</v>
      </c>
      <c r="D1171">
        <v>250.11999499999999</v>
      </c>
      <c r="E1171">
        <f t="shared" si="419"/>
        <v>1.8755470345518154E-3</v>
      </c>
      <c r="F1171" s="4">
        <f t="shared" si="420"/>
        <v>1.0545028696719845E-2</v>
      </c>
      <c r="G1171">
        <f t="shared" ca="1" si="421"/>
        <v>1.8694368100825296E-3</v>
      </c>
      <c r="H1171">
        <f t="shared" ca="1" si="422"/>
        <v>2.2296413561490237E-2</v>
      </c>
      <c r="I1171">
        <f t="shared" ca="1" si="423"/>
        <v>0.3082506492480292</v>
      </c>
      <c r="J1171">
        <f t="shared" ca="1" si="424"/>
        <v>1.2747061320135922</v>
      </c>
      <c r="K1171">
        <f t="shared" ca="1" si="425"/>
        <v>1.240618976994875</v>
      </c>
      <c r="L1171">
        <f t="shared" ca="1" si="426"/>
        <v>1.153507087773715</v>
      </c>
      <c r="M1171">
        <f t="shared" ca="1" si="427"/>
        <v>1.2293551021663011E-3</v>
      </c>
      <c r="N1171">
        <f t="shared" ca="1" si="428"/>
        <v>1.0730983315824311E-2</v>
      </c>
      <c r="O1171">
        <f t="shared" ca="1" si="429"/>
        <v>-0.71230536088816354</v>
      </c>
      <c r="P1171">
        <f t="shared" ca="1" si="430"/>
        <v>1.9672940620034778</v>
      </c>
      <c r="Q1171">
        <f t="shared" ca="1" si="431"/>
        <v>0.95607771705546329</v>
      </c>
      <c r="R1171">
        <f t="shared" ca="1" si="432"/>
        <v>1.7073797581806949</v>
      </c>
      <c r="T1171">
        <f t="shared" si="433"/>
        <v>1.0018755470345517</v>
      </c>
      <c r="U1171" s="6">
        <f t="shared" ca="1" si="434"/>
        <v>1.0215894602634934</v>
      </c>
      <c r="BJ1171" t="b">
        <f t="shared" si="417"/>
        <v>1</v>
      </c>
      <c r="BK1171" t="b">
        <f t="shared" si="418"/>
        <v>1</v>
      </c>
      <c r="BM1171">
        <f t="shared" ca="1" si="435"/>
        <v>-0.17634938078565465</v>
      </c>
      <c r="BN1171" t="b">
        <f t="shared" ca="1" si="436"/>
        <v>0</v>
      </c>
    </row>
    <row r="1172" spans="1:66" x14ac:dyDescent="0.45">
      <c r="A1172" s="1">
        <v>43837</v>
      </c>
      <c r="B1172">
        <v>5.9982499999999996</v>
      </c>
      <c r="C1172" s="1">
        <v>43837</v>
      </c>
      <c r="D1172">
        <v>247.509995</v>
      </c>
      <c r="E1172">
        <f t="shared" si="419"/>
        <v>1.2106639669281999E-2</v>
      </c>
      <c r="F1172" s="4">
        <f t="shared" si="420"/>
        <v>-1.2118445846448007E-4</v>
      </c>
      <c r="G1172">
        <f t="shared" ca="1" si="421"/>
        <v>1.7552703425154038E-3</v>
      </c>
      <c r="H1172">
        <f t="shared" ca="1" si="422"/>
        <v>2.235476351903521E-2</v>
      </c>
      <c r="I1172">
        <f t="shared" ca="1" si="423"/>
        <v>0.31591462477321713</v>
      </c>
      <c r="J1172">
        <f t="shared" ca="1" si="424"/>
        <v>1.2418277408397955</v>
      </c>
      <c r="K1172">
        <f t="shared" ca="1" si="425"/>
        <v>1.240618976994875</v>
      </c>
      <c r="L1172">
        <f t="shared" ca="1" si="426"/>
        <v>1.1243082647489819</v>
      </c>
      <c r="M1172">
        <f t="shared" ca="1" si="427"/>
        <v>1.1562475225420506E-3</v>
      </c>
      <c r="N1172">
        <f t="shared" ca="1" si="428"/>
        <v>1.0716996275969445E-2</v>
      </c>
      <c r="O1172">
        <f t="shared" ca="1" si="429"/>
        <v>-0.69837569670572552</v>
      </c>
      <c r="P1172">
        <f t="shared" ca="1" si="430"/>
        <v>1.9711395110147274</v>
      </c>
      <c r="Q1172">
        <f t="shared" ca="1" si="431"/>
        <v>0.95607771705546329</v>
      </c>
      <c r="R1172">
        <f t="shared" ca="1" si="432"/>
        <v>1.6986305584435515</v>
      </c>
      <c r="T1172">
        <f t="shared" si="433"/>
        <v>1.0121066396692819</v>
      </c>
      <c r="U1172" s="6">
        <f t="shared" ca="1" si="434"/>
        <v>1.0327565426997243</v>
      </c>
      <c r="BJ1172" t="b">
        <f t="shared" si="417"/>
        <v>1</v>
      </c>
      <c r="BK1172" t="b">
        <f t="shared" si="418"/>
        <v>1</v>
      </c>
      <c r="BM1172">
        <f t="shared" ca="1" si="435"/>
        <v>-0.19460671253470441</v>
      </c>
      <c r="BN1172" t="b">
        <f t="shared" ca="1" si="436"/>
        <v>0</v>
      </c>
    </row>
    <row r="1173" spans="1:66" x14ac:dyDescent="0.45">
      <c r="A1173" s="1">
        <v>43836</v>
      </c>
      <c r="B1173">
        <v>5.9264999999999999</v>
      </c>
      <c r="C1173" s="1">
        <v>43836</v>
      </c>
      <c r="D1173">
        <v>247.53999300000001</v>
      </c>
      <c r="E1173">
        <f t="shared" si="419"/>
        <v>4.1936713686618462E-3</v>
      </c>
      <c r="F1173" s="4">
        <f t="shared" si="420"/>
        <v>3.3235732679816801E-3</v>
      </c>
      <c r="G1173">
        <f t="shared" ca="1" si="421"/>
        <v>1.519680060337309E-3</v>
      </c>
      <c r="H1173">
        <f t="shared" ca="1" si="422"/>
        <v>2.2492979678002907E-2</v>
      </c>
      <c r="I1173">
        <f t="shared" ca="1" si="423"/>
        <v>0.31920386636938658</v>
      </c>
      <c r="J1173">
        <f t="shared" ca="1" si="424"/>
        <v>1.1871146673839279</v>
      </c>
      <c r="K1173">
        <f t="shared" ca="1" si="425"/>
        <v>1.2139120176569291</v>
      </c>
      <c r="L1173">
        <f t="shared" ca="1" si="426"/>
        <v>1.112778132725655</v>
      </c>
      <c r="M1173">
        <f t="shared" ca="1" si="427"/>
        <v>1.0298177406710342E-3</v>
      </c>
      <c r="N1173">
        <f t="shared" ca="1" si="428"/>
        <v>1.0880052444344175E-2</v>
      </c>
      <c r="O1173">
        <f t="shared" ca="1" si="429"/>
        <v>-0.70609211552876605</v>
      </c>
      <c r="P1173">
        <f t="shared" ca="1" si="430"/>
        <v>1.8267774556674734</v>
      </c>
      <c r="Q1173">
        <f t="shared" ca="1" si="431"/>
        <v>0.92319292902006622</v>
      </c>
      <c r="R1173">
        <f t="shared" ca="1" si="432"/>
        <v>1.5995146104044056</v>
      </c>
      <c r="T1173">
        <f t="shared" si="433"/>
        <v>1.0041936713686619</v>
      </c>
      <c r="U1173" s="6">
        <f t="shared" ca="1" si="434"/>
        <v>1.0008021277493984</v>
      </c>
      <c r="BJ1173" t="b">
        <f t="shared" si="417"/>
        <v>1</v>
      </c>
      <c r="BK1173" t="b">
        <f t="shared" si="418"/>
        <v>1</v>
      </c>
      <c r="BM1173">
        <f t="shared" ca="1" si="435"/>
        <v>-7.1468823041114682E-2</v>
      </c>
      <c r="BN1173" t="b">
        <f t="shared" ca="1" si="436"/>
        <v>0</v>
      </c>
    </row>
    <row r="1174" spans="1:66" x14ac:dyDescent="0.45">
      <c r="A1174" s="1">
        <v>43833</v>
      </c>
      <c r="B1174">
        <v>5.9017499999999998</v>
      </c>
      <c r="C1174" s="1">
        <v>43833</v>
      </c>
      <c r="D1174">
        <v>246.720001</v>
      </c>
      <c r="E1174">
        <f t="shared" si="419"/>
        <v>-1.600600225084408E-2</v>
      </c>
      <c r="F1174" s="4">
        <f t="shared" si="420"/>
        <v>-1.0507720550376591E-2</v>
      </c>
      <c r="G1174">
        <f t="shared" ca="1" si="421"/>
        <v>1.7722208778059253E-3</v>
      </c>
      <c r="H1174">
        <f t="shared" ca="1" si="422"/>
        <v>2.2804536356790719E-2</v>
      </c>
      <c r="I1174">
        <f t="shared" ca="1" si="423"/>
        <v>0.33711049889855754</v>
      </c>
      <c r="J1174">
        <f t="shared" ca="1" si="424"/>
        <v>1.0976840418855662</v>
      </c>
      <c r="K1174">
        <f t="shared" ca="1" si="425"/>
        <v>1.2435950033796594</v>
      </c>
      <c r="L1174">
        <f t="shared" ca="1" si="426"/>
        <v>1.1253237081537331</v>
      </c>
      <c r="M1174">
        <f t="shared" ca="1" si="427"/>
        <v>1.1224621265512088E-3</v>
      </c>
      <c r="N1174">
        <f t="shared" ca="1" si="428"/>
        <v>1.0978127367514455E-2</v>
      </c>
      <c r="O1174">
        <f t="shared" ca="1" si="429"/>
        <v>-0.67831983871644719</v>
      </c>
      <c r="P1174">
        <f t="shared" ca="1" si="430"/>
        <v>1.74492060457868</v>
      </c>
      <c r="Q1174">
        <f t="shared" ca="1" si="431"/>
        <v>0.93138946569928793</v>
      </c>
      <c r="R1174">
        <f t="shared" ca="1" si="432"/>
        <v>1.6077532899332432</v>
      </c>
      <c r="T1174">
        <f t="shared" si="433"/>
        <v>0.98399399774915597</v>
      </c>
      <c r="U1174" s="6">
        <f t="shared" ca="1" si="434"/>
        <v>0.98695597642041866</v>
      </c>
      <c r="BJ1174" t="b">
        <f t="shared" si="417"/>
        <v>1</v>
      </c>
      <c r="BK1174" t="b">
        <f t="shared" si="418"/>
        <v>1</v>
      </c>
      <c r="BM1174">
        <f t="shared" ca="1" si="435"/>
        <v>-8.7239900234070689E-3</v>
      </c>
      <c r="BN1174" t="b">
        <f t="shared" ca="1" si="436"/>
        <v>1</v>
      </c>
    </row>
    <row r="1175" spans="1:66" x14ac:dyDescent="0.45">
      <c r="A1175" s="1">
        <v>43832</v>
      </c>
      <c r="B1175">
        <v>5.9977499999999999</v>
      </c>
      <c r="C1175" s="1">
        <v>43832</v>
      </c>
      <c r="D1175">
        <v>249.33999600000001</v>
      </c>
      <c r="E1175">
        <f t="shared" si="419"/>
        <v>1.9592010199744943E-2</v>
      </c>
      <c r="F1175" s="4">
        <f t="shared" si="420"/>
        <v>1.8337716520211177E-2</v>
      </c>
      <c r="G1175">
        <f t="shared" ca="1" si="421"/>
        <v>1.8149735570927002E-3</v>
      </c>
      <c r="H1175">
        <f t="shared" ca="1" si="422"/>
        <v>2.2779040027204638E-2</v>
      </c>
      <c r="I1175">
        <f t="shared" ca="1" si="423"/>
        <v>0.33463197232531039</v>
      </c>
      <c r="J1175">
        <f t="shared" ca="1" si="424"/>
        <v>1.1118989782333371</v>
      </c>
      <c r="K1175">
        <f t="shared" ca="1" si="425"/>
        <v>1.2435950033796594</v>
      </c>
      <c r="L1175">
        <f t="shared" ca="1" si="426"/>
        <v>1.1369838320745824</v>
      </c>
      <c r="M1175">
        <f t="shared" ca="1" si="427"/>
        <v>1.1597606107611469E-3</v>
      </c>
      <c r="N1175">
        <f t="shared" ca="1" si="428"/>
        <v>1.0951053822903204E-2</v>
      </c>
      <c r="O1175">
        <f t="shared" ca="1" si="429"/>
        <v>-0.68788455970230866</v>
      </c>
      <c r="P1175">
        <f t="shared" ca="1" si="430"/>
        <v>1.7954821563912677</v>
      </c>
      <c r="Q1175">
        <f t="shared" ca="1" si="431"/>
        <v>0.93138946569928793</v>
      </c>
      <c r="R1175">
        <f t="shared" ca="1" si="432"/>
        <v>1.7073797581806949</v>
      </c>
      <c r="T1175">
        <f t="shared" si="433"/>
        <v>1.0195920101997449</v>
      </c>
      <c r="U1175" s="6">
        <f t="shared" ca="1" si="434"/>
        <v>1.0054060849886846</v>
      </c>
      <c r="BJ1175" t="b">
        <f t="shared" si="417"/>
        <v>1</v>
      </c>
      <c r="BK1175" t="b">
        <f t="shared" si="418"/>
        <v>1</v>
      </c>
      <c r="BM1175">
        <f t="shared" ca="1" si="435"/>
        <v>-2.3344259461839378E-2</v>
      </c>
      <c r="BN1175" t="b">
        <f t="shared" ca="1" si="436"/>
        <v>0</v>
      </c>
    </row>
    <row r="1176" spans="1:66" x14ac:dyDescent="0.45">
      <c r="A1176" s="1">
        <v>43830</v>
      </c>
      <c r="B1176">
        <v>5.8825000000000003</v>
      </c>
      <c r="C1176" s="1">
        <v>43830</v>
      </c>
      <c r="D1176">
        <v>244.85000600000001</v>
      </c>
      <c r="E1176">
        <f t="shared" si="419"/>
        <v>1.2827134986225975E-2</v>
      </c>
      <c r="F1176" s="4">
        <f t="shared" si="420"/>
        <v>2.7439307855169426E-3</v>
      </c>
      <c r="G1176">
        <f t="shared" ca="1" si="421"/>
        <v>1.9170726952031786E-3</v>
      </c>
      <c r="H1176">
        <f t="shared" ca="1" si="422"/>
        <v>2.2904536515907781E-2</v>
      </c>
      <c r="I1176">
        <f t="shared" ca="1" si="423"/>
        <v>0.33682178960174131</v>
      </c>
      <c r="J1176">
        <f t="shared" ca="1" si="424"/>
        <v>1.053450128574446</v>
      </c>
      <c r="K1176">
        <f t="shared" ca="1" si="425"/>
        <v>1.2551609459124307</v>
      </c>
      <c r="L1176">
        <f t="shared" ca="1" si="426"/>
        <v>1.1369838320745824</v>
      </c>
      <c r="M1176">
        <f t="shared" ca="1" si="427"/>
        <v>1.0800933408178818E-3</v>
      </c>
      <c r="N1176">
        <f t="shared" ca="1" si="428"/>
        <v>1.0883205361139937E-2</v>
      </c>
      <c r="O1176">
        <f t="shared" ca="1" si="429"/>
        <v>-0.69859959153112772</v>
      </c>
      <c r="P1176">
        <f t="shared" ca="1" si="430"/>
        <v>1.8639962328707087</v>
      </c>
      <c r="Q1176">
        <f t="shared" ca="1" si="431"/>
        <v>0.92319292902006622</v>
      </c>
      <c r="R1176">
        <f t="shared" ca="1" si="432"/>
        <v>1.6986305584435515</v>
      </c>
      <c r="T1176">
        <f t="shared" si="433"/>
        <v>1.0128271349862259</v>
      </c>
      <c r="U1176" s="6">
        <f t="shared" ca="1" si="434"/>
        <v>0.98526086592412676</v>
      </c>
      <c r="BJ1176" t="b">
        <f t="shared" si="417"/>
        <v>1</v>
      </c>
      <c r="BK1176" t="b">
        <f t="shared" si="418"/>
        <v>1</v>
      </c>
      <c r="BM1176">
        <f t="shared" ca="1" si="435"/>
        <v>-0.11024979043785521</v>
      </c>
      <c r="BN1176" t="b">
        <f t="shared" ca="1" si="436"/>
        <v>1</v>
      </c>
    </row>
    <row r="1177" spans="1:66" x14ac:dyDescent="0.45">
      <c r="A1177" s="1">
        <v>43829</v>
      </c>
      <c r="B1177">
        <v>5.8079999999999998</v>
      </c>
      <c r="C1177" s="1">
        <v>43829</v>
      </c>
      <c r="D1177">
        <v>244.179993</v>
      </c>
      <c r="E1177">
        <f t="shared" si="419"/>
        <v>-1.9208848735593441E-2</v>
      </c>
      <c r="F1177" s="4">
        <f t="shared" si="420"/>
        <v>-5.9436818349766921E-3</v>
      </c>
      <c r="G1177">
        <f t="shared" ca="1" si="421"/>
        <v>1.8276146010976781E-3</v>
      </c>
      <c r="H1177">
        <f t="shared" ca="1" si="422"/>
        <v>2.2896649261230598E-2</v>
      </c>
      <c r="I1177">
        <f t="shared" ca="1" si="423"/>
        <v>0.34831652779551353</v>
      </c>
      <c r="J1177">
        <f t="shared" ca="1" si="424"/>
        <v>1.0643387804390301</v>
      </c>
      <c r="K1177">
        <f t="shared" ca="1" si="425"/>
        <v>1.2551609459124307</v>
      </c>
      <c r="L1177">
        <f t="shared" ca="1" si="426"/>
        <v>1.1369838320745824</v>
      </c>
      <c r="M1177">
        <f t="shared" ca="1" si="427"/>
        <v>1.0854795998024894E-3</v>
      </c>
      <c r="N1177">
        <f t="shared" ca="1" si="428"/>
        <v>1.0884299475741393E-2</v>
      </c>
      <c r="O1177">
        <f t="shared" ca="1" si="429"/>
        <v>-0.69982558752331314</v>
      </c>
      <c r="P1177">
        <f t="shared" ca="1" si="430"/>
        <v>1.8634522640256419</v>
      </c>
      <c r="Q1177">
        <f t="shared" ca="1" si="431"/>
        <v>0.92319292902006622</v>
      </c>
      <c r="R1177">
        <f t="shared" ca="1" si="432"/>
        <v>1.6986305584435515</v>
      </c>
      <c r="T1177">
        <f t="shared" si="433"/>
        <v>0.98079115126440652</v>
      </c>
      <c r="U1177" s="6">
        <f t="shared" ca="1" si="434"/>
        <v>0.97054768768016031</v>
      </c>
      <c r="BJ1177" t="b">
        <f t="shared" si="417"/>
        <v>1</v>
      </c>
      <c r="BK1177" t="b">
        <f t="shared" si="418"/>
        <v>1</v>
      </c>
      <c r="BM1177">
        <f t="shared" ca="1" si="435"/>
        <v>-8.9430387880005568E-2</v>
      </c>
      <c r="BN1177" t="b">
        <f t="shared" ca="1" si="436"/>
        <v>1</v>
      </c>
    </row>
    <row r="1178" spans="1:66" x14ac:dyDescent="0.45">
      <c r="A1178" s="1">
        <v>43826</v>
      </c>
      <c r="B1178">
        <v>5.9217500000000003</v>
      </c>
      <c r="C1178" s="1">
        <v>43826</v>
      </c>
      <c r="D1178">
        <v>245.63999899999999</v>
      </c>
      <c r="E1178">
        <f t="shared" si="419"/>
        <v>-9.6994021489192409E-3</v>
      </c>
      <c r="F1178" s="4">
        <f t="shared" si="420"/>
        <v>-3.6624344388143393E-4</v>
      </c>
      <c r="G1178">
        <f t="shared" ca="1" si="421"/>
        <v>2.0520111037754035E-3</v>
      </c>
      <c r="H1178">
        <f t="shared" ca="1" si="422"/>
        <v>2.2909361526942975E-2</v>
      </c>
      <c r="I1178">
        <f t="shared" ca="1" si="423"/>
        <v>0.3277063015176736</v>
      </c>
      <c r="J1178">
        <f t="shared" ca="1" si="424"/>
        <v>1.0439242955105597</v>
      </c>
      <c r="K1178">
        <f t="shared" ca="1" si="425"/>
        <v>1.2551609459124307</v>
      </c>
      <c r="L1178">
        <f t="shared" ca="1" si="426"/>
        <v>1.1903183132719661</v>
      </c>
      <c r="M1178">
        <f t="shared" ca="1" si="427"/>
        <v>1.1713807951949826E-3</v>
      </c>
      <c r="N1178">
        <f t="shared" ca="1" si="428"/>
        <v>1.0896333462950216E-2</v>
      </c>
      <c r="O1178">
        <f t="shared" ca="1" si="429"/>
        <v>-0.71593271118973245</v>
      </c>
      <c r="P1178">
        <f t="shared" ca="1" si="430"/>
        <v>1.8674554292447905</v>
      </c>
      <c r="Q1178">
        <f t="shared" ca="1" si="431"/>
        <v>0.92319292902006622</v>
      </c>
      <c r="R1178">
        <f t="shared" ca="1" si="432"/>
        <v>1.7437223410145655</v>
      </c>
      <c r="T1178">
        <f t="shared" si="433"/>
        <v>0.99030059785108071</v>
      </c>
      <c r="U1178" s="6">
        <f t="shared" ca="1" si="434"/>
        <v>1.0059882782638241</v>
      </c>
      <c r="BJ1178" t="b">
        <f t="shared" si="417"/>
        <v>1</v>
      </c>
      <c r="BK1178" t="b">
        <f t="shared" si="418"/>
        <v>1</v>
      </c>
      <c r="BM1178">
        <f t="shared" ca="1" si="435"/>
        <v>-8.970695100661974E-2</v>
      </c>
      <c r="BN1178" t="b">
        <f t="shared" ca="1" si="436"/>
        <v>0</v>
      </c>
    </row>
    <row r="1179" spans="1:66" x14ac:dyDescent="0.45">
      <c r="A1179" s="1">
        <v>43825</v>
      </c>
      <c r="B1179">
        <v>5.9797500000000001</v>
      </c>
      <c r="C1179" s="1">
        <v>43825</v>
      </c>
      <c r="D1179">
        <v>245.729996</v>
      </c>
      <c r="E1179">
        <f t="shared" si="419"/>
        <v>2.3887352275585518E-3</v>
      </c>
      <c r="F1179" s="4">
        <f t="shared" si="420"/>
        <v>7.7096163778646457E-3</v>
      </c>
      <c r="G1179">
        <f t="shared" ca="1" si="421"/>
        <v>2.0097715470902772E-3</v>
      </c>
      <c r="H1179">
        <f t="shared" ca="1" si="422"/>
        <v>2.29389062350999E-2</v>
      </c>
      <c r="I1179">
        <f t="shared" ca="1" si="423"/>
        <v>0.32923832140152542</v>
      </c>
      <c r="J1179">
        <f t="shared" ca="1" si="424"/>
        <v>1.0281057796069781</v>
      </c>
      <c r="K1179">
        <f t="shared" ca="1" si="425"/>
        <v>1.2551609459124307</v>
      </c>
      <c r="L1179">
        <f t="shared" ca="1" si="426"/>
        <v>1.160187684565205</v>
      </c>
      <c r="M1179">
        <f t="shared" ca="1" si="427"/>
        <v>1.1831462936795583E-3</v>
      </c>
      <c r="N1179">
        <f t="shared" ca="1" si="428"/>
        <v>1.0895935236461787E-2</v>
      </c>
      <c r="O1179">
        <f t="shared" ca="1" si="429"/>
        <v>-0.7192669606424319</v>
      </c>
      <c r="P1179">
        <f t="shared" ca="1" si="430"/>
        <v>1.8713343990132003</v>
      </c>
      <c r="Q1179">
        <f t="shared" ca="1" si="431"/>
        <v>0.92319292902006622</v>
      </c>
      <c r="R1179">
        <f t="shared" ca="1" si="432"/>
        <v>1.7437223410145655</v>
      </c>
      <c r="T1179">
        <f t="shared" si="433"/>
        <v>1.0023887352275584</v>
      </c>
      <c r="U1179" s="6">
        <f t="shared" ca="1" si="434"/>
        <v>1.04217681146791</v>
      </c>
      <c r="BJ1179" t="b">
        <f t="shared" si="417"/>
        <v>1</v>
      </c>
      <c r="BK1179" t="b">
        <f t="shared" si="418"/>
        <v>1</v>
      </c>
      <c r="BM1179">
        <f t="shared" ca="1" si="435"/>
        <v>-7.7926619406852637E-2</v>
      </c>
      <c r="BN1179" t="b">
        <f t="shared" ca="1" si="436"/>
        <v>0</v>
      </c>
    </row>
    <row r="1180" spans="1:66" x14ac:dyDescent="0.45">
      <c r="A1180" s="1">
        <v>43823</v>
      </c>
      <c r="B1180">
        <v>5.9654999999999996</v>
      </c>
      <c r="C1180" s="1">
        <v>43823</v>
      </c>
      <c r="D1180">
        <v>243.85000600000001</v>
      </c>
      <c r="E1180">
        <f t="shared" si="419"/>
        <v>-8.3745079976564466E-4</v>
      </c>
      <c r="F1180" s="4">
        <f t="shared" si="420"/>
        <v>8.204076543460034E-5</v>
      </c>
      <c r="G1180">
        <f t="shared" ca="1" si="421"/>
        <v>2.1854970808958757E-3</v>
      </c>
      <c r="H1180">
        <f t="shared" ca="1" si="422"/>
        <v>2.3076030169450857E-2</v>
      </c>
      <c r="I1180">
        <f t="shared" ca="1" si="423"/>
        <v>0.31884553677665839</v>
      </c>
      <c r="J1180">
        <f t="shared" ca="1" si="424"/>
        <v>0.95095178217979726</v>
      </c>
      <c r="K1180">
        <f t="shared" ca="1" si="425"/>
        <v>1.2551609459124307</v>
      </c>
      <c r="L1180">
        <f t="shared" ca="1" si="426"/>
        <v>1.1970726536446887</v>
      </c>
      <c r="M1180">
        <f t="shared" ca="1" si="427"/>
        <v>1.1758686776799502E-3</v>
      </c>
      <c r="N1180">
        <f t="shared" ca="1" si="428"/>
        <v>1.089203955977317E-2</v>
      </c>
      <c r="O1180">
        <f t="shared" ca="1" si="429"/>
        <v>-0.71859405407712651</v>
      </c>
      <c r="P1180">
        <f t="shared" ca="1" si="430"/>
        <v>1.8759862335080406</v>
      </c>
      <c r="Q1180">
        <f t="shared" ca="1" si="431"/>
        <v>0.92319292902006622</v>
      </c>
      <c r="R1180">
        <f t="shared" ca="1" si="432"/>
        <v>1.7437223410145655</v>
      </c>
      <c r="T1180">
        <f t="shared" si="433"/>
        <v>0.9991625492002344</v>
      </c>
      <c r="U1180" s="6">
        <f t="shared" ca="1" si="434"/>
        <v>1.0452494634018137</v>
      </c>
      <c r="BJ1180" t="b">
        <f t="shared" si="417"/>
        <v>1</v>
      </c>
      <c r="BK1180" t="b">
        <f t="shared" si="418"/>
        <v>1</v>
      </c>
      <c r="BM1180">
        <f t="shared" ca="1" si="435"/>
        <v>-0.11948934717631765</v>
      </c>
      <c r="BN1180" t="b">
        <f t="shared" ca="1" si="436"/>
        <v>0</v>
      </c>
    </row>
    <row r="1181" spans="1:66" x14ac:dyDescent="0.45">
      <c r="A1181" s="1">
        <v>43822</v>
      </c>
      <c r="B1181">
        <v>5.9705000000000004</v>
      </c>
      <c r="C1181" s="1">
        <v>43822</v>
      </c>
      <c r="D1181">
        <v>243.83000200000001</v>
      </c>
      <c r="E1181">
        <f t="shared" si="419"/>
        <v>-2.2976981242427922E-3</v>
      </c>
      <c r="F1181" s="4">
        <f t="shared" si="420"/>
        <v>3.3743756095299862E-3</v>
      </c>
      <c r="G1181">
        <f t="shared" ca="1" si="421"/>
        <v>2.2325042430491036E-3</v>
      </c>
      <c r="H1181">
        <f t="shared" ca="1" si="422"/>
        <v>2.3079416684461646E-2</v>
      </c>
      <c r="I1181">
        <f t="shared" ca="1" si="423"/>
        <v>0.31265175774721649</v>
      </c>
      <c r="J1181">
        <f t="shared" ca="1" si="424"/>
        <v>0.94601063286972931</v>
      </c>
      <c r="K1181">
        <f t="shared" ca="1" si="425"/>
        <v>1.2551609459124307</v>
      </c>
      <c r="L1181">
        <f t="shared" ca="1" si="426"/>
        <v>1.1970726536446887</v>
      </c>
      <c r="M1181">
        <f t="shared" ca="1" si="427"/>
        <v>1.2001868751472574E-3</v>
      </c>
      <c r="N1181">
        <f t="shared" ca="1" si="428"/>
        <v>1.0895014159469174E-2</v>
      </c>
      <c r="O1181">
        <f t="shared" ca="1" si="429"/>
        <v>-0.72455401712023637</v>
      </c>
      <c r="P1181">
        <f t="shared" ca="1" si="430"/>
        <v>1.8772566229189946</v>
      </c>
      <c r="Q1181">
        <f t="shared" ca="1" si="431"/>
        <v>0.92319292902006622</v>
      </c>
      <c r="R1181">
        <f t="shared" ca="1" si="432"/>
        <v>1.7437223410145655</v>
      </c>
      <c r="T1181">
        <f t="shared" si="433"/>
        <v>0.99770230187575726</v>
      </c>
      <c r="U1181" s="6">
        <f t="shared" ca="1" si="434"/>
        <v>1.0607150788363315</v>
      </c>
      <c r="BJ1181" t="b">
        <f t="shared" si="417"/>
        <v>1</v>
      </c>
      <c r="BK1181" t="b">
        <f t="shared" si="418"/>
        <v>1</v>
      </c>
      <c r="BM1181">
        <f t="shared" ca="1" si="435"/>
        <v>-0.11702947577173628</v>
      </c>
      <c r="BN1181" t="b">
        <f t="shared" ca="1" si="436"/>
        <v>0</v>
      </c>
    </row>
    <row r="1182" spans="1:66" x14ac:dyDescent="0.45">
      <c r="A1182" s="1">
        <v>43819</v>
      </c>
      <c r="B1182">
        <v>5.9842500000000003</v>
      </c>
      <c r="C1182" s="1">
        <v>43819</v>
      </c>
      <c r="D1182">
        <v>243.009995</v>
      </c>
      <c r="E1182">
        <f t="shared" si="419"/>
        <v>1.6605792915994299E-2</v>
      </c>
      <c r="F1182" s="4">
        <f t="shared" si="420"/>
        <v>5.5863236681896978E-3</v>
      </c>
      <c r="G1182">
        <f t="shared" ca="1" si="421"/>
        <v>2.592505744822734E-3</v>
      </c>
      <c r="H1182">
        <f t="shared" ca="1" si="422"/>
        <v>2.3564836954441806E-2</v>
      </c>
      <c r="I1182">
        <f t="shared" ca="1" si="423"/>
        <v>0.36660266101463151</v>
      </c>
      <c r="J1182">
        <f t="shared" ca="1" si="424"/>
        <v>0.95085552504950233</v>
      </c>
      <c r="K1182">
        <f t="shared" ca="1" si="425"/>
        <v>1.4865748326814243</v>
      </c>
      <c r="L1182">
        <f t="shared" ca="1" si="426"/>
        <v>1.2079368944763584</v>
      </c>
      <c r="M1182">
        <f t="shared" ca="1" si="427"/>
        <v>1.2930864764112697E-3</v>
      </c>
      <c r="N1182">
        <f t="shared" ca="1" si="428"/>
        <v>1.0992424355596329E-2</v>
      </c>
      <c r="O1182">
        <f t="shared" ca="1" si="429"/>
        <v>-0.69694981700216485</v>
      </c>
      <c r="P1182">
        <f t="shared" ca="1" si="430"/>
        <v>1.7944576496285567</v>
      </c>
      <c r="Q1182">
        <f t="shared" ca="1" si="431"/>
        <v>0.93138946569928793</v>
      </c>
      <c r="R1182">
        <f t="shared" ca="1" si="432"/>
        <v>1.7724675975666937</v>
      </c>
      <c r="T1182">
        <f t="shared" si="433"/>
        <v>1.0166057929159944</v>
      </c>
      <c r="U1182" s="6">
        <f t="shared" ca="1" si="434"/>
        <v>1.0686637796330194</v>
      </c>
      <c r="BJ1182" t="b">
        <f t="shared" si="417"/>
        <v>1</v>
      </c>
      <c r="BK1182" t="b">
        <f t="shared" si="418"/>
        <v>1</v>
      </c>
      <c r="BM1182">
        <f t="shared" ca="1" si="435"/>
        <v>7.9623216581278022E-2</v>
      </c>
      <c r="BN1182" t="b">
        <f t="shared" ca="1" si="436"/>
        <v>0</v>
      </c>
    </row>
    <row r="1183" spans="1:66" x14ac:dyDescent="0.45">
      <c r="A1183" s="1">
        <v>43818</v>
      </c>
      <c r="B1183">
        <v>5.8864999999999998</v>
      </c>
      <c r="C1183" s="1">
        <v>43818</v>
      </c>
      <c r="D1183">
        <v>241.66000399999999</v>
      </c>
      <c r="E1183">
        <f t="shared" si="419"/>
        <v>2.5924796305171839E-2</v>
      </c>
      <c r="F1183" s="4">
        <f t="shared" si="420"/>
        <v>6.5811478958583934E-3</v>
      </c>
      <c r="G1183">
        <f t="shared" ca="1" si="421"/>
        <v>2.5557048386643079E-3</v>
      </c>
      <c r="H1183">
        <f t="shared" ca="1" si="422"/>
        <v>2.3548584156263184E-2</v>
      </c>
      <c r="I1183">
        <f t="shared" ca="1" si="423"/>
        <v>0.37114273830464545</v>
      </c>
      <c r="J1183">
        <f t="shared" ca="1" si="424"/>
        <v>0.96363611360300006</v>
      </c>
      <c r="K1183">
        <f t="shared" ca="1" si="425"/>
        <v>1.4865748326814243</v>
      </c>
      <c r="L1183">
        <f t="shared" ca="1" si="426"/>
        <v>1.1970726536446887</v>
      </c>
      <c r="M1183">
        <f t="shared" ca="1" si="427"/>
        <v>1.2656815008728339E-3</v>
      </c>
      <c r="N1183">
        <f t="shared" ca="1" si="428"/>
        <v>1.0988498767208832E-2</v>
      </c>
      <c r="O1183">
        <f t="shared" ca="1" si="429"/>
        <v>-0.69044866958151274</v>
      </c>
      <c r="P1183">
        <f t="shared" ca="1" si="430"/>
        <v>1.7941918206113492</v>
      </c>
      <c r="Q1183">
        <f t="shared" ca="1" si="431"/>
        <v>0.93138946569928793</v>
      </c>
      <c r="R1183">
        <f t="shared" ca="1" si="432"/>
        <v>1.7724675975666937</v>
      </c>
      <c r="T1183">
        <f t="shared" si="433"/>
        <v>1.0259247963051719</v>
      </c>
      <c r="U1183" s="6">
        <f t="shared" ca="1" si="434"/>
        <v>1.0508323291828445</v>
      </c>
      <c r="BJ1183" t="b">
        <f t="shared" si="417"/>
        <v>1</v>
      </c>
      <c r="BK1183" t="b">
        <f t="shared" si="418"/>
        <v>1</v>
      </c>
      <c r="BM1183">
        <f t="shared" ca="1" si="435"/>
        <v>7.3514985569274494E-2</v>
      </c>
      <c r="BN1183" t="b">
        <f t="shared" ca="1" si="436"/>
        <v>0</v>
      </c>
    </row>
    <row r="1184" spans="1:66" x14ac:dyDescent="0.45">
      <c r="A1184" s="1">
        <v>43817</v>
      </c>
      <c r="B1184">
        <v>5.7377500000000001</v>
      </c>
      <c r="C1184" s="1">
        <v>43817</v>
      </c>
      <c r="D1184">
        <v>240.08000200000001</v>
      </c>
      <c r="E1184">
        <f t="shared" si="419"/>
        <v>5.3440798983748691E-3</v>
      </c>
      <c r="F1184" s="4">
        <f t="shared" si="420"/>
        <v>3.3334166666669772E-4</v>
      </c>
      <c r="G1184">
        <f t="shared" ca="1" si="421"/>
        <v>2.3343347209990204E-3</v>
      </c>
      <c r="H1184">
        <f t="shared" ca="1" si="422"/>
        <v>2.3535894551987784E-2</v>
      </c>
      <c r="I1184">
        <f t="shared" ca="1" si="423"/>
        <v>0.39172057821747797</v>
      </c>
      <c r="J1184">
        <f t="shared" ca="1" si="424"/>
        <v>0.98496935928992535</v>
      </c>
      <c r="K1184">
        <f t="shared" ca="1" si="425"/>
        <v>1.4865748326814243</v>
      </c>
      <c r="L1184">
        <f t="shared" ca="1" si="426"/>
        <v>1.1482895978977896</v>
      </c>
      <c r="M1184">
        <f t="shared" ca="1" si="427"/>
        <v>1.189451719670231E-3</v>
      </c>
      <c r="N1184">
        <f t="shared" ca="1" si="428"/>
        <v>1.1004309840002563E-2</v>
      </c>
      <c r="O1184">
        <f t="shared" ca="1" si="429"/>
        <v>-0.67078706116663456</v>
      </c>
      <c r="P1184">
        <f t="shared" ca="1" si="430"/>
        <v>1.7503270055457438</v>
      </c>
      <c r="Q1184">
        <f t="shared" ca="1" si="431"/>
        <v>0.93138946569928793</v>
      </c>
      <c r="R1184">
        <f t="shared" ca="1" si="432"/>
        <v>1.7355259073848499</v>
      </c>
      <c r="T1184">
        <f t="shared" si="433"/>
        <v>1.0053440798983748</v>
      </c>
      <c r="U1184" s="6">
        <f t="shared" ca="1" si="434"/>
        <v>1.0559952148707095</v>
      </c>
      <c r="BJ1184" t="b">
        <f t="shared" si="417"/>
        <v>1</v>
      </c>
      <c r="BK1184" t="b">
        <f t="shared" si="418"/>
        <v>1</v>
      </c>
      <c r="BM1184">
        <f t="shared" ca="1" si="435"/>
        <v>0.10698483505448042</v>
      </c>
      <c r="BN1184" t="b">
        <f t="shared" ca="1" si="436"/>
        <v>0</v>
      </c>
    </row>
    <row r="1185" spans="1:66" x14ac:dyDescent="0.45">
      <c r="A1185" s="1">
        <v>43816</v>
      </c>
      <c r="B1185">
        <v>5.7072500000000002</v>
      </c>
      <c r="C1185" s="1">
        <v>43816</v>
      </c>
      <c r="D1185">
        <v>240</v>
      </c>
      <c r="E1185">
        <f t="shared" si="419"/>
        <v>1.3946258050188766E-2</v>
      </c>
      <c r="F1185" s="4">
        <f t="shared" si="420"/>
        <v>-1.9130291383547631E-3</v>
      </c>
      <c r="G1185">
        <f t="shared" ca="1" si="421"/>
        <v>2.1648210682487777E-3</v>
      </c>
      <c r="H1185">
        <f t="shared" ca="1" si="422"/>
        <v>2.3635985164394621E-2</v>
      </c>
      <c r="I1185">
        <f t="shared" ca="1" si="423"/>
        <v>0.39715429915953243</v>
      </c>
      <c r="J1185">
        <f t="shared" ca="1" si="424"/>
        <v>0.94354600776844366</v>
      </c>
      <c r="K1185">
        <f t="shared" ca="1" si="425"/>
        <v>1.4865748326814243</v>
      </c>
      <c r="L1185">
        <f t="shared" ca="1" si="426"/>
        <v>1.1288785961797034</v>
      </c>
      <c r="M1185">
        <f t="shared" ca="1" si="427"/>
        <v>1.1553730425811228E-3</v>
      </c>
      <c r="N1185">
        <f t="shared" ca="1" si="428"/>
        <v>1.1017520125435208E-2</v>
      </c>
      <c r="O1185">
        <f t="shared" ca="1" si="429"/>
        <v>-0.66071533154498174</v>
      </c>
      <c r="P1185">
        <f t="shared" ca="1" si="430"/>
        <v>1.7201833544952976</v>
      </c>
      <c r="Q1185">
        <f t="shared" ca="1" si="431"/>
        <v>0.93138946569928793</v>
      </c>
      <c r="R1185">
        <f t="shared" ca="1" si="432"/>
        <v>1.6342570971648289</v>
      </c>
      <c r="T1185">
        <f t="shared" si="433"/>
        <v>1.0139462580501888</v>
      </c>
      <c r="U1185" s="6">
        <f t="shared" ca="1" si="434"/>
        <v>1.0668754089167214</v>
      </c>
      <c r="BJ1185" t="b">
        <f t="shared" si="417"/>
        <v>1</v>
      </c>
      <c r="BK1185" t="b">
        <f t="shared" si="418"/>
        <v>1</v>
      </c>
      <c r="BM1185">
        <f t="shared" ca="1" si="435"/>
        <v>0.12961528370611486</v>
      </c>
      <c r="BN1185" t="b">
        <f t="shared" ca="1" si="436"/>
        <v>0</v>
      </c>
    </row>
    <row r="1186" spans="1:66" x14ac:dyDescent="0.45">
      <c r="A1186" s="1">
        <v>43815</v>
      </c>
      <c r="B1186">
        <v>5.6287500000000001</v>
      </c>
      <c r="C1186" s="1">
        <v>43815</v>
      </c>
      <c r="D1186">
        <v>240.46000699999999</v>
      </c>
      <c r="E1186">
        <f t="shared" si="419"/>
        <v>5.1788026251171774E-3</v>
      </c>
      <c r="F1186" s="4">
        <f t="shared" si="420"/>
        <v>6.2351173526588137E-3</v>
      </c>
      <c r="G1186">
        <f t="shared" ca="1" si="421"/>
        <v>2.0867979040343175E-3</v>
      </c>
      <c r="H1186">
        <f t="shared" ca="1" si="422"/>
        <v>2.3622650763525831E-2</v>
      </c>
      <c r="I1186">
        <f t="shared" ca="1" si="423"/>
        <v>0.40718484394293408</v>
      </c>
      <c r="J1186">
        <f t="shared" ca="1" si="424"/>
        <v>0.95766556099474087</v>
      </c>
      <c r="K1186">
        <f t="shared" ca="1" si="425"/>
        <v>1.4865748326814243</v>
      </c>
      <c r="L1186">
        <f t="shared" ca="1" si="426"/>
        <v>1.1288785961797034</v>
      </c>
      <c r="M1186">
        <f t="shared" ca="1" si="427"/>
        <v>1.1481407411611032E-3</v>
      </c>
      <c r="N1186">
        <f t="shared" ca="1" si="428"/>
        <v>1.1020018929261754E-2</v>
      </c>
      <c r="O1186">
        <f t="shared" ca="1" si="429"/>
        <v>-0.65851671479633589</v>
      </c>
      <c r="P1186">
        <f t="shared" ca="1" si="430"/>
        <v>1.7142104005010657</v>
      </c>
      <c r="Q1186">
        <f t="shared" ca="1" si="431"/>
        <v>0.93138946569928793</v>
      </c>
      <c r="R1186">
        <f t="shared" ca="1" si="432"/>
        <v>1.6342570971648289</v>
      </c>
      <c r="T1186">
        <f t="shared" si="433"/>
        <v>1.0051788026251172</v>
      </c>
      <c r="U1186" s="6">
        <f t="shared" ca="1" si="434"/>
        <v>1.0611773577791395</v>
      </c>
      <c r="BJ1186" t="b">
        <f t="shared" si="417"/>
        <v>1</v>
      </c>
      <c r="BK1186" t="b">
        <f t="shared" si="418"/>
        <v>1</v>
      </c>
      <c r="BM1186">
        <f t="shared" ca="1" si="435"/>
        <v>0.14582097529984139</v>
      </c>
      <c r="BN1186" t="b">
        <f t="shared" ca="1" si="436"/>
        <v>0</v>
      </c>
    </row>
    <row r="1187" spans="1:66" x14ac:dyDescent="0.45">
      <c r="A1187" s="1">
        <v>43812</v>
      </c>
      <c r="B1187">
        <v>5.5997500000000002</v>
      </c>
      <c r="C1187" s="1">
        <v>43812</v>
      </c>
      <c r="D1187">
        <v>238.970001</v>
      </c>
      <c r="E1187">
        <f t="shared" si="419"/>
        <v>-3.5703128486629711E-4</v>
      </c>
      <c r="F1187" s="4">
        <f t="shared" si="420"/>
        <v>6.4861561108667523E-3</v>
      </c>
      <c r="G1187">
        <f t="shared" ca="1" si="421"/>
        <v>2.0714503913881188E-3</v>
      </c>
      <c r="H1187">
        <f t="shared" ca="1" si="422"/>
        <v>2.3621628907228367E-2</v>
      </c>
      <c r="I1187">
        <f t="shared" ca="1" si="423"/>
        <v>0.40919516315965931</v>
      </c>
      <c r="J1187">
        <f t="shared" ca="1" si="424"/>
        <v>0.95943926468085383</v>
      </c>
      <c r="K1187">
        <f t="shared" ca="1" si="425"/>
        <v>1.4865748326814243</v>
      </c>
      <c r="L1187">
        <f t="shared" ca="1" si="426"/>
        <v>1.1288785961797034</v>
      </c>
      <c r="M1187">
        <f t="shared" ca="1" si="427"/>
        <v>1.0881879199305089E-3</v>
      </c>
      <c r="N1187">
        <f t="shared" ca="1" si="428"/>
        <v>1.1024820318066437E-2</v>
      </c>
      <c r="O1187">
        <f t="shared" ca="1" si="429"/>
        <v>-0.64292273875644357</v>
      </c>
      <c r="P1187">
        <f t="shared" ca="1" si="430"/>
        <v>1.6920336839610925</v>
      </c>
      <c r="Q1187">
        <f t="shared" ca="1" si="431"/>
        <v>0.93138946569928793</v>
      </c>
      <c r="R1187">
        <f t="shared" ca="1" si="432"/>
        <v>1.6107851816665741</v>
      </c>
      <c r="T1187">
        <f t="shared" si="433"/>
        <v>0.9996429687151337</v>
      </c>
      <c r="U1187" s="6">
        <f t="shared" ca="1" si="434"/>
        <v>1.0557100438327758</v>
      </c>
      <c r="BJ1187" t="b">
        <f t="shared" si="417"/>
        <v>1</v>
      </c>
      <c r="BK1187" t="b">
        <f t="shared" si="418"/>
        <v>1</v>
      </c>
      <c r="BM1187">
        <f t="shared" ca="1" si="435"/>
        <v>0.13122535487834419</v>
      </c>
      <c r="BN1187" t="b">
        <f t="shared" ca="1" si="436"/>
        <v>0</v>
      </c>
    </row>
    <row r="1188" spans="1:66" x14ac:dyDescent="0.45">
      <c r="A1188" s="1">
        <v>43811</v>
      </c>
      <c r="B1188">
        <v>5.60175</v>
      </c>
      <c r="C1188" s="1">
        <v>43811</v>
      </c>
      <c r="D1188">
        <v>237.429993</v>
      </c>
      <c r="E1188">
        <f t="shared" si="419"/>
        <v>3.0965307812643703E-2</v>
      </c>
      <c r="F1188" s="4">
        <f t="shared" si="420"/>
        <v>9.7388534904263874E-3</v>
      </c>
      <c r="G1188">
        <f t="shared" ca="1" si="421"/>
        <v>2.1442196007101554E-3</v>
      </c>
      <c r="H1188">
        <f t="shared" ca="1" si="422"/>
        <v>2.3636522805729251E-2</v>
      </c>
      <c r="I1188">
        <f t="shared" ca="1" si="423"/>
        <v>0.39978351754036134</v>
      </c>
      <c r="J1188">
        <f t="shared" ca="1" si="424"/>
        <v>0.94463003089969488</v>
      </c>
      <c r="K1188">
        <f t="shared" ca="1" si="425"/>
        <v>1.4865748326814243</v>
      </c>
      <c r="L1188">
        <f t="shared" ca="1" si="426"/>
        <v>1.1288785961797034</v>
      </c>
      <c r="M1188">
        <f t="shared" ca="1" si="427"/>
        <v>1.0878218113245374E-3</v>
      </c>
      <c r="N1188">
        <f t="shared" ca="1" si="428"/>
        <v>1.10246413776503E-2</v>
      </c>
      <c r="O1188">
        <f t="shared" ca="1" si="429"/>
        <v>-0.64287733266823432</v>
      </c>
      <c r="P1188">
        <f t="shared" ca="1" si="430"/>
        <v>1.6922383267988801</v>
      </c>
      <c r="Q1188">
        <f t="shared" ca="1" si="431"/>
        <v>0.93138946569928793</v>
      </c>
      <c r="R1188">
        <f t="shared" ca="1" si="432"/>
        <v>1.6107851816665741</v>
      </c>
      <c r="T1188">
        <f t="shared" si="433"/>
        <v>1.0309653078126437</v>
      </c>
      <c r="U1188" s="6">
        <f t="shared" ca="1" si="434"/>
        <v>1.0734406438631792</v>
      </c>
      <c r="BJ1188" t="b">
        <f t="shared" si="417"/>
        <v>1</v>
      </c>
      <c r="BK1188" t="b">
        <f t="shared" si="418"/>
        <v>1</v>
      </c>
      <c r="BM1188">
        <f t="shared" ca="1" si="435"/>
        <v>0.11630747714636147</v>
      </c>
      <c r="BN1188" t="b">
        <f t="shared" ca="1" si="436"/>
        <v>0</v>
      </c>
    </row>
    <row r="1189" spans="1:66" x14ac:dyDescent="0.45">
      <c r="A1189" s="1">
        <v>43810</v>
      </c>
      <c r="B1189">
        <v>5.4335000000000004</v>
      </c>
      <c r="C1189" s="1">
        <v>43810</v>
      </c>
      <c r="D1189">
        <v>235.13999899999999</v>
      </c>
      <c r="E1189">
        <f t="shared" si="419"/>
        <v>1.5702402093653711E-2</v>
      </c>
      <c r="F1189" s="4">
        <f t="shared" si="420"/>
        <v>6.592435618344895E-3</v>
      </c>
      <c r="G1189">
        <f t="shared" ca="1" si="421"/>
        <v>1.9523941555276397E-3</v>
      </c>
      <c r="H1189">
        <f t="shared" ca="1" si="422"/>
        <v>2.3556990692256998E-2</v>
      </c>
      <c r="I1189">
        <f t="shared" ca="1" si="423"/>
        <v>0.4188895351337692</v>
      </c>
      <c r="J1189">
        <f t="shared" ca="1" si="424"/>
        <v>1.0008390956503579</v>
      </c>
      <c r="K1189">
        <f t="shared" ca="1" si="425"/>
        <v>1.4865748326814243</v>
      </c>
      <c r="L1189">
        <f t="shared" ca="1" si="426"/>
        <v>1.1125516868200038</v>
      </c>
      <c r="M1189">
        <f t="shared" ca="1" si="427"/>
        <v>1.0231466434500757E-3</v>
      </c>
      <c r="N1189">
        <f t="shared" ca="1" si="428"/>
        <v>1.1011569185918208E-2</v>
      </c>
      <c r="O1189">
        <f t="shared" ca="1" si="429"/>
        <v>-0.6301314657751178</v>
      </c>
      <c r="P1189">
        <f t="shared" ca="1" si="430"/>
        <v>1.6976047308194975</v>
      </c>
      <c r="Q1189">
        <f t="shared" ca="1" si="431"/>
        <v>0.93138946569928793</v>
      </c>
      <c r="R1189">
        <f t="shared" ca="1" si="432"/>
        <v>1.5846620337111825</v>
      </c>
      <c r="T1189">
        <f t="shared" si="433"/>
        <v>1.0157024020936538</v>
      </c>
      <c r="U1189" s="6">
        <f t="shared" ca="1" si="434"/>
        <v>1.0378187374653807</v>
      </c>
      <c r="BJ1189" t="b">
        <f t="shared" si="417"/>
        <v>1</v>
      </c>
      <c r="BK1189" t="b">
        <f t="shared" si="418"/>
        <v>1</v>
      </c>
      <c r="BM1189">
        <f t="shared" ca="1" si="435"/>
        <v>0.11544481659822114</v>
      </c>
      <c r="BN1189" t="b">
        <f t="shared" ca="1" si="436"/>
        <v>0</v>
      </c>
    </row>
    <row r="1190" spans="1:66" x14ac:dyDescent="0.45">
      <c r="A1190" s="1">
        <v>43809</v>
      </c>
      <c r="B1190">
        <v>5.3494999999999999</v>
      </c>
      <c r="C1190" s="1">
        <v>43809</v>
      </c>
      <c r="D1190">
        <v>233.60000600000001</v>
      </c>
      <c r="E1190">
        <f t="shared" si="419"/>
        <v>8.5308950369986786E-3</v>
      </c>
      <c r="F1190" s="4">
        <f t="shared" si="420"/>
        <v>-4.2786051041322271E-4</v>
      </c>
      <c r="G1190">
        <f t="shared" ca="1" si="421"/>
        <v>1.8200947484966728E-3</v>
      </c>
      <c r="H1190">
        <f t="shared" ca="1" si="422"/>
        <v>2.3553681638111973E-2</v>
      </c>
      <c r="I1190">
        <f t="shared" ca="1" si="423"/>
        <v>0.43427991994641257</v>
      </c>
      <c r="J1190">
        <f t="shared" ca="1" si="424"/>
        <v>1.0127115371624722</v>
      </c>
      <c r="K1190">
        <f t="shared" ca="1" si="425"/>
        <v>1.4865748326814243</v>
      </c>
      <c r="L1190">
        <f t="shared" ca="1" si="426"/>
        <v>1.1045026090951617</v>
      </c>
      <c r="M1190">
        <f t="shared" ca="1" si="427"/>
        <v>9.9018446535835154E-4</v>
      </c>
      <c r="N1190">
        <f t="shared" ca="1" si="428"/>
        <v>1.100467901391196E-2</v>
      </c>
      <c r="O1190">
        <f t="shared" ca="1" si="429"/>
        <v>-0.62290115926791845</v>
      </c>
      <c r="P1190">
        <f t="shared" ca="1" si="430"/>
        <v>1.7014860001570007</v>
      </c>
      <c r="Q1190">
        <f t="shared" ca="1" si="431"/>
        <v>0.93138946569928793</v>
      </c>
      <c r="R1190">
        <f t="shared" ca="1" si="432"/>
        <v>1.5846620337111825</v>
      </c>
      <c r="T1190">
        <f t="shared" si="433"/>
        <v>1.0085308950369987</v>
      </c>
      <c r="U1190" s="6">
        <f t="shared" ca="1" si="434"/>
        <v>1.0304343638640086</v>
      </c>
      <c r="BJ1190" t="b">
        <f t="shared" si="417"/>
        <v>1</v>
      </c>
      <c r="BK1190" t="b">
        <f t="shared" si="418"/>
        <v>1</v>
      </c>
      <c r="BM1190">
        <f t="shared" ca="1" si="435"/>
        <v>0.1221596574885826</v>
      </c>
      <c r="BN1190" t="b">
        <f t="shared" ca="1" si="436"/>
        <v>0</v>
      </c>
    </row>
    <row r="1191" spans="1:66" x14ac:dyDescent="0.45">
      <c r="A1191" s="1">
        <v>43808</v>
      </c>
      <c r="B1191">
        <v>5.3042499999999997</v>
      </c>
      <c r="C1191" s="1">
        <v>43808</v>
      </c>
      <c r="D1191">
        <v>233.699997</v>
      </c>
      <c r="E1191">
        <f t="shared" si="419"/>
        <v>0</v>
      </c>
      <c r="F1191" s="4">
        <f t="shared" si="420"/>
        <v>-5.1509385696489555E-3</v>
      </c>
      <c r="G1191">
        <f t="shared" ca="1" si="421"/>
        <v>1.7273425985999777E-3</v>
      </c>
      <c r="H1191">
        <f t="shared" ca="1" si="422"/>
        <v>2.3563645154624533E-2</v>
      </c>
      <c r="I1191">
        <f t="shared" ca="1" si="423"/>
        <v>0.44489620864739488</v>
      </c>
      <c r="J1191">
        <f t="shared" ca="1" si="424"/>
        <v>1.0131989497478111</v>
      </c>
      <c r="K1191">
        <f t="shared" ca="1" si="425"/>
        <v>1.4865748326814243</v>
      </c>
      <c r="L1191">
        <f t="shared" ca="1" si="426"/>
        <v>1.1045026090951617</v>
      </c>
      <c r="M1191">
        <f t="shared" ca="1" si="427"/>
        <v>1.0003270209491253E-3</v>
      </c>
      <c r="N1191">
        <f t="shared" ca="1" si="428"/>
        <v>1.1004300283856263E-2</v>
      </c>
      <c r="O1191">
        <f t="shared" ca="1" si="429"/>
        <v>-0.62574674897456117</v>
      </c>
      <c r="P1191">
        <f t="shared" ca="1" si="430"/>
        <v>1.7044867581505674</v>
      </c>
      <c r="Q1191">
        <f t="shared" ca="1" si="431"/>
        <v>0.93138946569928793</v>
      </c>
      <c r="R1191">
        <f t="shared" ca="1" si="432"/>
        <v>1.5846620337111825</v>
      </c>
      <c r="T1191">
        <f t="shared" si="433"/>
        <v>1</v>
      </c>
      <c r="U1191" s="6">
        <f t="shared" ca="1" si="434"/>
        <v>1.0139545997610513</v>
      </c>
      <c r="BJ1191" t="b">
        <f t="shared" si="417"/>
        <v>1</v>
      </c>
      <c r="BK1191" t="b">
        <f t="shared" si="418"/>
        <v>1</v>
      </c>
      <c r="BM1191">
        <f t="shared" ca="1" si="435"/>
        <v>0.1433090897693674</v>
      </c>
      <c r="BN1191" t="b">
        <f t="shared" ca="1" si="436"/>
        <v>0</v>
      </c>
    </row>
    <row r="1192" spans="1:66" x14ac:dyDescent="0.45">
      <c r="A1192" s="1">
        <v>43805</v>
      </c>
      <c r="B1192">
        <v>5.3042499999999997</v>
      </c>
      <c r="C1192" s="1">
        <v>43805</v>
      </c>
      <c r="D1192">
        <v>234.91000399999999</v>
      </c>
      <c r="E1192">
        <f t="shared" si="419"/>
        <v>1.6431924882629109E-2</v>
      </c>
      <c r="F1192" s="4">
        <f t="shared" si="420"/>
        <v>1.0974363010094733E-2</v>
      </c>
      <c r="G1192">
        <f t="shared" ca="1" si="421"/>
        <v>1.7116380945482153E-3</v>
      </c>
      <c r="H1192">
        <f t="shared" ca="1" si="422"/>
        <v>2.3565848722547567E-2</v>
      </c>
      <c r="I1192">
        <f t="shared" ca="1" si="423"/>
        <v>0.44674809099874174</v>
      </c>
      <c r="J1192">
        <f t="shared" ca="1" si="424"/>
        <v>1.0129025851040794</v>
      </c>
      <c r="K1192">
        <f t="shared" ca="1" si="425"/>
        <v>1.4865748326814243</v>
      </c>
      <c r="L1192">
        <f t="shared" ca="1" si="426"/>
        <v>1.1045026090951617</v>
      </c>
      <c r="M1192">
        <f t="shared" ca="1" si="427"/>
        <v>1.0494254389964417E-3</v>
      </c>
      <c r="N1192">
        <f t="shared" ca="1" si="428"/>
        <v>1.0998621981794139E-2</v>
      </c>
      <c r="O1192">
        <f t="shared" ca="1" si="429"/>
        <v>-0.63916764987171282</v>
      </c>
      <c r="P1192">
        <f t="shared" ca="1" si="430"/>
        <v>1.7253830952691409</v>
      </c>
      <c r="Q1192">
        <f t="shared" ca="1" si="431"/>
        <v>0.93138946569928793</v>
      </c>
      <c r="R1192">
        <f t="shared" ca="1" si="432"/>
        <v>1.6077532899332432</v>
      </c>
      <c r="T1192">
        <f t="shared" si="433"/>
        <v>1.016431924882629</v>
      </c>
      <c r="U1192" s="6">
        <f t="shared" ca="1" si="434"/>
        <v>0.97891482882716618</v>
      </c>
      <c r="BJ1192" t="b">
        <f t="shared" si="417"/>
        <v>1</v>
      </c>
      <c r="BK1192" t="b">
        <f t="shared" si="418"/>
        <v>1</v>
      </c>
      <c r="BM1192">
        <f t="shared" ca="1" si="435"/>
        <v>0.15964170197801852</v>
      </c>
      <c r="BN1192" t="b">
        <f t="shared" ca="1" si="436"/>
        <v>1</v>
      </c>
    </row>
    <row r="1193" spans="1:66" x14ac:dyDescent="0.45">
      <c r="A1193" s="1">
        <v>43804</v>
      </c>
      <c r="B1193">
        <v>5.2184999999999997</v>
      </c>
      <c r="C1193" s="1">
        <v>43804</v>
      </c>
      <c r="D1193">
        <v>232.36000100000001</v>
      </c>
      <c r="E1193">
        <f t="shared" si="419"/>
        <v>-3.2470633177347622E-3</v>
      </c>
      <c r="F1193" s="4">
        <f t="shared" si="420"/>
        <v>2.7619540705940823E-3</v>
      </c>
      <c r="G1193">
        <f t="shared" ca="1" si="421"/>
        <v>1.739255705803042E-3</v>
      </c>
      <c r="H1193">
        <f t="shared" ca="1" si="422"/>
        <v>2.3586414238733092E-2</v>
      </c>
      <c r="I1193">
        <f t="shared" ca="1" si="423"/>
        <v>0.44400765988894048</v>
      </c>
      <c r="J1193">
        <f t="shared" ca="1" si="424"/>
        <v>0.99866011291751633</v>
      </c>
      <c r="K1193">
        <f t="shared" ca="1" si="425"/>
        <v>1.4865748326814243</v>
      </c>
      <c r="L1193">
        <f t="shared" ca="1" si="426"/>
        <v>1.1045026090951617</v>
      </c>
      <c r="M1193">
        <f t="shared" ca="1" si="427"/>
        <v>1.061315124587539E-3</v>
      </c>
      <c r="N1193">
        <f t="shared" ca="1" si="428"/>
        <v>1.1010683592370661E-2</v>
      </c>
      <c r="O1193">
        <f t="shared" ca="1" si="429"/>
        <v>-0.63697825467634739</v>
      </c>
      <c r="P1193">
        <f t="shared" ca="1" si="430"/>
        <v>1.7119648429549263</v>
      </c>
      <c r="Q1193">
        <f t="shared" ca="1" si="431"/>
        <v>0.93138946569928793</v>
      </c>
      <c r="R1193">
        <f t="shared" ca="1" si="432"/>
        <v>1.6077532899332432</v>
      </c>
      <c r="T1193">
        <f t="shared" si="433"/>
        <v>0.99675293668226528</v>
      </c>
      <c r="U1193" s="6">
        <f t="shared" ca="1" si="434"/>
        <v>0.95646994134897356</v>
      </c>
      <c r="BJ1193" t="b">
        <f t="shared" si="417"/>
        <v>1</v>
      </c>
      <c r="BK1193" t="b">
        <f t="shared" si="418"/>
        <v>1</v>
      </c>
      <c r="BM1193">
        <f t="shared" ca="1" si="435"/>
        <v>0.16741391618469326</v>
      </c>
      <c r="BN1193" t="b">
        <f t="shared" ca="1" si="436"/>
        <v>1</v>
      </c>
    </row>
    <row r="1194" spans="1:66" x14ac:dyDescent="0.45">
      <c r="A1194" s="1">
        <v>43803</v>
      </c>
      <c r="B1194">
        <v>5.2355</v>
      </c>
      <c r="C1194" s="1">
        <v>43803</v>
      </c>
      <c r="D1194">
        <v>231.720001</v>
      </c>
      <c r="E1194">
        <f t="shared" si="419"/>
        <v>8.4753924684581507E-3</v>
      </c>
      <c r="F1194" s="4">
        <f t="shared" si="420"/>
        <v>3.3774962901403443E-3</v>
      </c>
      <c r="G1194">
        <f t="shared" ca="1" si="421"/>
        <v>1.6678215175036676E-3</v>
      </c>
      <c r="H1194">
        <f t="shared" ca="1" si="422"/>
        <v>2.3623197760517189E-2</v>
      </c>
      <c r="I1194">
        <f t="shared" ca="1" si="423"/>
        <v>0.44839142404472931</v>
      </c>
      <c r="J1194">
        <f t="shared" ca="1" si="424"/>
        <v>0.98129013285672073</v>
      </c>
      <c r="K1194">
        <f t="shared" ca="1" si="425"/>
        <v>1.4865748326814243</v>
      </c>
      <c r="L1194">
        <f t="shared" ca="1" si="426"/>
        <v>1.069734689392899</v>
      </c>
      <c r="M1194">
        <f t="shared" ca="1" si="427"/>
        <v>1.0464540061723697E-3</v>
      </c>
      <c r="N1194">
        <f t="shared" ca="1" si="428"/>
        <v>1.1010382506611969E-2</v>
      </c>
      <c r="O1194">
        <f t="shared" ca="1" si="429"/>
        <v>-0.63296692088410811</v>
      </c>
      <c r="P1194">
        <f t="shared" ca="1" si="430"/>
        <v>1.708985241735661</v>
      </c>
      <c r="Q1194">
        <f t="shared" ca="1" si="431"/>
        <v>0.93138946569928793</v>
      </c>
      <c r="R1194">
        <f t="shared" ca="1" si="432"/>
        <v>1.6077532899332432</v>
      </c>
      <c r="T1194">
        <f t="shared" si="433"/>
        <v>1.0084753924684582</v>
      </c>
      <c r="U1194" s="6">
        <f t="shared" ca="1" si="434"/>
        <v>0.96506912442396331</v>
      </c>
      <c r="BJ1194" t="b">
        <f t="shared" si="417"/>
        <v>1</v>
      </c>
      <c r="BK1194" t="b">
        <f t="shared" si="418"/>
        <v>1</v>
      </c>
      <c r="BM1194">
        <f t="shared" ca="1" si="435"/>
        <v>0.17586723734332388</v>
      </c>
      <c r="BN1194" t="b">
        <f t="shared" ca="1" si="436"/>
        <v>1</v>
      </c>
    </row>
    <row r="1195" spans="1:66" x14ac:dyDescent="0.45">
      <c r="A1195" s="1">
        <v>43802</v>
      </c>
      <c r="B1195">
        <v>5.1914999999999996</v>
      </c>
      <c r="C1195" s="1">
        <v>43802</v>
      </c>
      <c r="D1195">
        <v>230.94000199999999</v>
      </c>
      <c r="E1195">
        <f t="shared" si="419"/>
        <v>-7.5985663082438456E-3</v>
      </c>
      <c r="F1195" s="4">
        <f t="shared" si="420"/>
        <v>-7.9470383419789747E-3</v>
      </c>
      <c r="G1195">
        <f t="shared" ca="1" si="421"/>
        <v>1.6864123794718977E-3</v>
      </c>
      <c r="H1195">
        <f t="shared" ca="1" si="422"/>
        <v>2.3630044130975997E-2</v>
      </c>
      <c r="I1195">
        <f t="shared" ca="1" si="423"/>
        <v>0.44594496812967976</v>
      </c>
      <c r="J1195">
        <f t="shared" ca="1" si="424"/>
        <v>0.97535761311857083</v>
      </c>
      <c r="K1195">
        <f t="shared" ca="1" si="425"/>
        <v>1.4865748326814243</v>
      </c>
      <c r="L1195">
        <f t="shared" ca="1" si="426"/>
        <v>1.069734689392899</v>
      </c>
      <c r="M1195">
        <f t="shared" ca="1" si="427"/>
        <v>1.0366718931427207E-3</v>
      </c>
      <c r="N1195">
        <f t="shared" ca="1" si="428"/>
        <v>1.100917011766683E-2</v>
      </c>
      <c r="O1195">
        <f t="shared" ca="1" si="429"/>
        <v>-0.63053149152854859</v>
      </c>
      <c r="P1195">
        <f t="shared" ca="1" si="430"/>
        <v>1.7087782581950242</v>
      </c>
      <c r="Q1195">
        <f t="shared" ca="1" si="431"/>
        <v>0.93138946569928793</v>
      </c>
      <c r="R1195">
        <f t="shared" ca="1" si="432"/>
        <v>1.6077532899332432</v>
      </c>
      <c r="T1195">
        <f t="shared" si="433"/>
        <v>0.99240143369175615</v>
      </c>
      <c r="U1195" s="6">
        <f t="shared" ca="1" si="434"/>
        <v>0.93874598797522724</v>
      </c>
      <c r="BJ1195" t="b">
        <f t="shared" si="417"/>
        <v>1</v>
      </c>
      <c r="BK1195" t="b">
        <f t="shared" si="418"/>
        <v>1</v>
      </c>
      <c r="BM1195">
        <f t="shared" ca="1" si="435"/>
        <v>0.16712001459853543</v>
      </c>
      <c r="BN1195" t="b">
        <f t="shared" ca="1" si="436"/>
        <v>1</v>
      </c>
    </row>
    <row r="1196" spans="1:66" x14ac:dyDescent="0.45">
      <c r="A1196" s="1">
        <v>43801</v>
      </c>
      <c r="B1196">
        <v>5.2312500000000002</v>
      </c>
      <c r="C1196" s="1">
        <v>43801</v>
      </c>
      <c r="D1196">
        <v>232.78999300000001</v>
      </c>
      <c r="E1196">
        <f t="shared" si="419"/>
        <v>-3.4557534372981397E-2</v>
      </c>
      <c r="F1196" s="4">
        <f t="shared" si="420"/>
        <v>-1.4228249355788605E-2</v>
      </c>
      <c r="G1196">
        <f t="shared" ca="1" si="421"/>
        <v>1.7021603908783777E-3</v>
      </c>
      <c r="H1196">
        <f t="shared" ca="1" si="422"/>
        <v>2.362487409821944E-2</v>
      </c>
      <c r="I1196">
        <f t="shared" ca="1" si="423"/>
        <v>0.44443707737048704</v>
      </c>
      <c r="J1196">
        <f t="shared" ca="1" si="424"/>
        <v>0.97756683613622286</v>
      </c>
      <c r="K1196">
        <f t="shared" ca="1" si="425"/>
        <v>1.4865748326814243</v>
      </c>
      <c r="L1196">
        <f t="shared" ca="1" si="426"/>
        <v>1.069734689392899</v>
      </c>
      <c r="M1196">
        <f t="shared" ca="1" si="427"/>
        <v>1.0803574139350378E-3</v>
      </c>
      <c r="N1196">
        <f t="shared" ca="1" si="428"/>
        <v>1.0990662000191666E-2</v>
      </c>
      <c r="O1196">
        <f t="shared" ca="1" si="429"/>
        <v>-0.64299511117810437</v>
      </c>
      <c r="P1196">
        <f t="shared" ca="1" si="430"/>
        <v>1.7489066094988148</v>
      </c>
      <c r="Q1196">
        <f t="shared" ca="1" si="431"/>
        <v>0.93138946569928793</v>
      </c>
      <c r="R1196">
        <f t="shared" ca="1" si="432"/>
        <v>1.7073797581806949</v>
      </c>
      <c r="T1196">
        <f t="shared" si="433"/>
        <v>0.96544246562701863</v>
      </c>
      <c r="U1196" s="6">
        <f t="shared" ca="1" si="434"/>
        <v>0.99222343401773461</v>
      </c>
      <c r="BJ1196" t="b">
        <f t="shared" si="417"/>
        <v>1</v>
      </c>
      <c r="BK1196" t="b">
        <f t="shared" si="418"/>
        <v>1</v>
      </c>
      <c r="BM1196">
        <f t="shared" ca="1" si="435"/>
        <v>0.17042057094048513</v>
      </c>
      <c r="BN1196" t="b">
        <f t="shared" ca="1" si="436"/>
        <v>1</v>
      </c>
    </row>
    <row r="1197" spans="1:66" x14ac:dyDescent="0.45">
      <c r="A1197" s="1">
        <v>43798</v>
      </c>
      <c r="B1197">
        <v>5.4184999999999999</v>
      </c>
      <c r="C1197" s="1">
        <v>43798</v>
      </c>
      <c r="D1197">
        <v>236.14999399999999</v>
      </c>
      <c r="E1197">
        <f t="shared" si="419"/>
        <v>-6.8731671554253171E-3</v>
      </c>
      <c r="F1197" s="4">
        <f t="shared" si="420"/>
        <v>-4.2167405663101135E-3</v>
      </c>
      <c r="G1197">
        <f t="shared" ca="1" si="421"/>
        <v>1.9658689195348454E-3</v>
      </c>
      <c r="H1197">
        <f t="shared" ca="1" si="422"/>
        <v>2.351218900597999E-2</v>
      </c>
      <c r="I1197">
        <f t="shared" ca="1" si="423"/>
        <v>0.43723432665910422</v>
      </c>
      <c r="J1197">
        <f t="shared" ca="1" si="424"/>
        <v>1.0064177989720227</v>
      </c>
      <c r="K1197">
        <f t="shared" ca="1" si="425"/>
        <v>1.5192805749689653</v>
      </c>
      <c r="L1197">
        <f t="shared" ca="1" si="426"/>
        <v>1.1125516868200038</v>
      </c>
      <c r="M1197">
        <f t="shared" ca="1" si="427"/>
        <v>1.1897132451157734E-3</v>
      </c>
      <c r="N1197">
        <f t="shared" ca="1" si="428"/>
        <v>1.0946295946619939E-2</v>
      </c>
      <c r="O1197">
        <f t="shared" ca="1" si="429"/>
        <v>-0.66614166960296728</v>
      </c>
      <c r="P1197">
        <f t="shared" ca="1" si="430"/>
        <v>1.8345134631450373</v>
      </c>
      <c r="Q1197">
        <f t="shared" ca="1" si="431"/>
        <v>0.93138946569928793</v>
      </c>
      <c r="R1197">
        <f t="shared" ca="1" si="432"/>
        <v>1.7437223410145655</v>
      </c>
      <c r="T1197">
        <f t="shared" si="433"/>
        <v>0.9931268328445747</v>
      </c>
      <c r="U1197" s="6">
        <f t="shared" ca="1" si="434"/>
        <v>1.0312113426586735</v>
      </c>
      <c r="BJ1197" t="b">
        <f t="shared" si="417"/>
        <v>1</v>
      </c>
      <c r="BK1197" t="b">
        <f t="shared" si="418"/>
        <v>1</v>
      </c>
      <c r="BM1197">
        <f t="shared" ca="1" si="435"/>
        <v>0.1284285636267386</v>
      </c>
      <c r="BN1197" t="b">
        <f t="shared" ca="1" si="436"/>
        <v>0</v>
      </c>
    </row>
    <row r="1198" spans="1:66" x14ac:dyDescent="0.45">
      <c r="A1198" s="1">
        <v>43796</v>
      </c>
      <c r="B1198">
        <v>5.4560000000000004</v>
      </c>
      <c r="C1198" s="1">
        <v>43796</v>
      </c>
      <c r="D1198">
        <v>237.14999399999999</v>
      </c>
      <c r="E1198">
        <f t="shared" si="419"/>
        <v>5.7142857142858218E-3</v>
      </c>
      <c r="F1198" s="4">
        <f t="shared" si="420"/>
        <v>6.1945436276927852E-3</v>
      </c>
      <c r="G1198">
        <f t="shared" ca="1" si="421"/>
        <v>2.0541986485615791E-3</v>
      </c>
      <c r="H1198">
        <f t="shared" ca="1" si="422"/>
        <v>2.3511999362154024E-2</v>
      </c>
      <c r="I1198">
        <f t="shared" ca="1" si="423"/>
        <v>0.4263988926033303</v>
      </c>
      <c r="J1198">
        <f t="shared" ca="1" si="424"/>
        <v>0.99992302402780453</v>
      </c>
      <c r="K1198">
        <f t="shared" ca="1" si="425"/>
        <v>1.5192805749689653</v>
      </c>
      <c r="L1198">
        <f t="shared" ca="1" si="426"/>
        <v>1.1125516868200038</v>
      </c>
      <c r="M1198">
        <f t="shared" ca="1" si="427"/>
        <v>1.2225010230034279E-3</v>
      </c>
      <c r="N1198">
        <f t="shared" ca="1" si="428"/>
        <v>1.0939839571465645E-2</v>
      </c>
      <c r="O1198">
        <f t="shared" ca="1" si="429"/>
        <v>-0.67578535372299464</v>
      </c>
      <c r="P1198">
        <f t="shared" ca="1" si="430"/>
        <v>1.8539467016564073</v>
      </c>
      <c r="Q1198">
        <f t="shared" ca="1" si="431"/>
        <v>0.93138946569928793</v>
      </c>
      <c r="R1198">
        <f t="shared" ca="1" si="432"/>
        <v>1.7437223410145655</v>
      </c>
      <c r="T1198">
        <f t="shared" si="433"/>
        <v>1.0057142857142858</v>
      </c>
      <c r="U1198" s="6">
        <f t="shared" ca="1" si="434"/>
        <v>1.0334311961359979</v>
      </c>
      <c r="BJ1198" t="b">
        <f t="shared" si="417"/>
        <v>1</v>
      </c>
      <c r="BK1198" t="b">
        <f t="shared" si="418"/>
        <v>1</v>
      </c>
      <c r="BM1198">
        <f t="shared" ca="1" si="435"/>
        <v>0.11414422647690081</v>
      </c>
      <c r="BN1198" t="b">
        <f t="shared" ca="1" si="436"/>
        <v>0</v>
      </c>
    </row>
    <row r="1199" spans="1:66" x14ac:dyDescent="0.45">
      <c r="A1199" s="1">
        <v>43795</v>
      </c>
      <c r="B1199">
        <v>5.4249999999999998</v>
      </c>
      <c r="C1199" s="1">
        <v>43795</v>
      </c>
      <c r="D1199">
        <v>235.69000199999999</v>
      </c>
      <c r="E1199">
        <f t="shared" si="419"/>
        <v>-1.9031689344966296E-2</v>
      </c>
      <c r="F1199" s="4">
        <f t="shared" si="420"/>
        <v>5.518933651883685E-4</v>
      </c>
      <c r="G1199">
        <f t="shared" ca="1" si="421"/>
        <v>2.0821860610300384E-3</v>
      </c>
      <c r="H1199">
        <f t="shared" ca="1" si="422"/>
        <v>2.3519708231635118E-2</v>
      </c>
      <c r="I1199">
        <f t="shared" ca="1" si="423"/>
        <v>0.42266423355700466</v>
      </c>
      <c r="J1199">
        <f t="shared" ca="1" si="424"/>
        <v>0.99268140134122351</v>
      </c>
      <c r="K1199">
        <f t="shared" ca="1" si="425"/>
        <v>1.5192805749689653</v>
      </c>
      <c r="L1199">
        <f t="shared" ca="1" si="426"/>
        <v>1.1125516868200038</v>
      </c>
      <c r="M1199">
        <f t="shared" ca="1" si="427"/>
        <v>1.1992544347353975E-3</v>
      </c>
      <c r="N1199">
        <f t="shared" ca="1" si="428"/>
        <v>1.0934159452358304E-2</v>
      </c>
      <c r="O1199">
        <f t="shared" ca="1" si="429"/>
        <v>-0.67087362396465378</v>
      </c>
      <c r="P1199">
        <f t="shared" ca="1" si="430"/>
        <v>1.8580654472928417</v>
      </c>
      <c r="Q1199">
        <f t="shared" ca="1" si="431"/>
        <v>0.93138946569928793</v>
      </c>
      <c r="R1199">
        <f t="shared" ca="1" si="432"/>
        <v>1.7437223410145655</v>
      </c>
      <c r="T1199">
        <f t="shared" si="433"/>
        <v>0.98096831065503376</v>
      </c>
      <c r="U1199" s="6">
        <f t="shared" ca="1" si="434"/>
        <v>1.0433193903553055</v>
      </c>
      <c r="BJ1199" t="b">
        <f t="shared" si="417"/>
        <v>1</v>
      </c>
      <c r="BK1199" t="b">
        <f t="shared" si="418"/>
        <v>1</v>
      </c>
      <c r="BM1199">
        <f t="shared" ca="1" si="435"/>
        <v>9.3756277621192652E-2</v>
      </c>
      <c r="BN1199" t="b">
        <f t="shared" ca="1" si="436"/>
        <v>0</v>
      </c>
    </row>
    <row r="1200" spans="1:66" x14ac:dyDescent="0.45">
      <c r="A1200" s="1">
        <v>43794</v>
      </c>
      <c r="B1200">
        <v>5.5302499999999997</v>
      </c>
      <c r="C1200" s="1">
        <v>43794</v>
      </c>
      <c r="D1200">
        <v>235.55999800000001</v>
      </c>
      <c r="E1200">
        <f t="shared" si="419"/>
        <v>4.8935463985964253E-2</v>
      </c>
      <c r="F1200" s="4">
        <f t="shared" si="420"/>
        <v>1.468879641668229E-2</v>
      </c>
      <c r="G1200">
        <f t="shared" ca="1" si="421"/>
        <v>2.3384916569525482E-3</v>
      </c>
      <c r="H1200">
        <f t="shared" ca="1" si="422"/>
        <v>2.356772348320996E-2</v>
      </c>
      <c r="I1200">
        <f t="shared" ca="1" si="423"/>
        <v>0.40140355130269834</v>
      </c>
      <c r="J1200">
        <f t="shared" ca="1" si="424"/>
        <v>0.95185403501597188</v>
      </c>
      <c r="K1200">
        <f t="shared" ca="1" si="425"/>
        <v>1.5192805749689653</v>
      </c>
      <c r="L1200">
        <f t="shared" ca="1" si="426"/>
        <v>1.1482895978977896</v>
      </c>
      <c r="M1200">
        <f t="shared" ca="1" si="427"/>
        <v>1.2642703912261425E-3</v>
      </c>
      <c r="N1200">
        <f t="shared" ca="1" si="428"/>
        <v>1.0968894987554966E-2</v>
      </c>
      <c r="O1200">
        <f t="shared" ca="1" si="429"/>
        <v>-0.67522602301301404</v>
      </c>
      <c r="P1200">
        <f t="shared" ca="1" si="430"/>
        <v>1.8206986030922439</v>
      </c>
      <c r="Q1200">
        <f t="shared" ca="1" si="431"/>
        <v>0.93138946569928793</v>
      </c>
      <c r="R1200">
        <f t="shared" ca="1" si="432"/>
        <v>1.7724675975666937</v>
      </c>
      <c r="T1200">
        <f t="shared" si="433"/>
        <v>1.0489354639859643</v>
      </c>
      <c r="U1200" s="6">
        <f t="shared" ca="1" si="434"/>
        <v>1.0420670812134916</v>
      </c>
      <c r="BJ1200" t="b">
        <f t="shared" si="417"/>
        <v>1</v>
      </c>
      <c r="BK1200" t="b">
        <f t="shared" si="418"/>
        <v>1</v>
      </c>
      <c r="BM1200">
        <f t="shared" ca="1" si="435"/>
        <v>0.10229539409712363</v>
      </c>
      <c r="BN1200" t="b">
        <f t="shared" ca="1" si="436"/>
        <v>0</v>
      </c>
    </row>
    <row r="1201" spans="1:66" x14ac:dyDescent="0.45">
      <c r="A1201" s="1">
        <v>43791</v>
      </c>
      <c r="B1201">
        <v>5.2722499999999997</v>
      </c>
      <c r="C1201" s="1">
        <v>43791</v>
      </c>
      <c r="D1201">
        <v>232.14999399999999</v>
      </c>
      <c r="E1201">
        <f t="shared" si="419"/>
        <v>3.3780569036063351E-3</v>
      </c>
      <c r="F1201" s="4">
        <f t="shared" si="420"/>
        <v>-2.5844278106411617E-4</v>
      </c>
      <c r="G1201">
        <f t="shared" ca="1" si="421"/>
        <v>2.0357728981349639E-3</v>
      </c>
      <c r="H1201">
        <f t="shared" ca="1" si="422"/>
        <v>2.3354057414152661E-2</v>
      </c>
      <c r="I1201">
        <f t="shared" ca="1" si="423"/>
        <v>0.41040447569480354</v>
      </c>
      <c r="J1201">
        <f t="shared" ca="1" si="424"/>
        <v>1.0394240107771102</v>
      </c>
      <c r="K1201">
        <f t="shared" ca="1" si="425"/>
        <v>1.2827754120825272</v>
      </c>
      <c r="L1201">
        <f t="shared" ca="1" si="426"/>
        <v>1.1316819482824905</v>
      </c>
      <c r="M1201">
        <f t="shared" ca="1" si="427"/>
        <v>1.19352784633455E-3</v>
      </c>
      <c r="N1201">
        <f t="shared" ca="1" si="428"/>
        <v>1.0927426226487494E-2</v>
      </c>
      <c r="O1201">
        <f t="shared" ca="1" si="429"/>
        <v>-0.67273741055826952</v>
      </c>
      <c r="P1201">
        <f t="shared" ca="1" si="430"/>
        <v>1.8651611421073655</v>
      </c>
      <c r="Q1201">
        <f t="shared" ca="1" si="431"/>
        <v>0.93138946569928793</v>
      </c>
      <c r="R1201">
        <f t="shared" ca="1" si="432"/>
        <v>1.7437223410145655</v>
      </c>
      <c r="T1201">
        <f t="shared" si="433"/>
        <v>1.0033780569036064</v>
      </c>
      <c r="U1201" s="6">
        <f t="shared" ca="1" si="434"/>
        <v>1.0328125765218668</v>
      </c>
      <c r="BJ1201" t="b">
        <f t="shared" si="417"/>
        <v>1</v>
      </c>
      <c r="BK1201" t="b">
        <f t="shared" si="418"/>
        <v>1</v>
      </c>
      <c r="BM1201">
        <f t="shared" ca="1" si="435"/>
        <v>-5.9141026403906949E-2</v>
      </c>
      <c r="BN1201" t="b">
        <f t="shared" ca="1" si="436"/>
        <v>0</v>
      </c>
    </row>
    <row r="1202" spans="1:66" x14ac:dyDescent="0.45">
      <c r="A1202" s="1">
        <v>43790</v>
      </c>
      <c r="B1202">
        <v>5.2545000000000002</v>
      </c>
      <c r="C1202" s="1">
        <v>43790</v>
      </c>
      <c r="D1202">
        <v>232.21000699999999</v>
      </c>
      <c r="E1202">
        <f t="shared" si="419"/>
        <v>-4.7352969031157245E-3</v>
      </c>
      <c r="F1202" s="4">
        <f t="shared" si="420"/>
        <v>-5.4393910474454929E-3</v>
      </c>
      <c r="G1202">
        <f t="shared" ca="1" si="421"/>
        <v>2.0443201390544577E-3</v>
      </c>
      <c r="H1202">
        <f t="shared" ca="1" si="422"/>
        <v>2.3354863941443375E-2</v>
      </c>
      <c r="I1202">
        <f t="shared" ca="1" si="423"/>
        <v>0.40926331179422321</v>
      </c>
      <c r="J1202">
        <f t="shared" ca="1" si="424"/>
        <v>1.0382490790177181</v>
      </c>
      <c r="K1202">
        <f t="shared" ca="1" si="425"/>
        <v>1.2827754120825272</v>
      </c>
      <c r="L1202">
        <f t="shared" ca="1" si="426"/>
        <v>1.1316819482824905</v>
      </c>
      <c r="M1202">
        <f t="shared" ca="1" si="427"/>
        <v>1.2271781733473831E-3</v>
      </c>
      <c r="N1202">
        <f t="shared" ca="1" si="428"/>
        <v>1.0933293338056293E-2</v>
      </c>
      <c r="O1202">
        <f t="shared" ca="1" si="429"/>
        <v>-0.68039865355622597</v>
      </c>
      <c r="P1202">
        <f t="shared" ca="1" si="430"/>
        <v>1.863395929579637</v>
      </c>
      <c r="Q1202">
        <f t="shared" ca="1" si="431"/>
        <v>0.93138946569928793</v>
      </c>
      <c r="R1202">
        <f t="shared" ca="1" si="432"/>
        <v>1.7437223410145655</v>
      </c>
      <c r="T1202">
        <f t="shared" si="433"/>
        <v>0.99526470309688431</v>
      </c>
      <c r="U1202" s="6">
        <f t="shared" ca="1" si="434"/>
        <v>1.0018590018590019</v>
      </c>
      <c r="BJ1202" t="b">
        <f t="shared" si="417"/>
        <v>1</v>
      </c>
      <c r="BK1202" t="b">
        <f t="shared" si="418"/>
        <v>1</v>
      </c>
      <c r="BM1202">
        <f t="shared" ca="1" si="435"/>
        <v>-4.2416157906787433E-2</v>
      </c>
      <c r="BN1202" t="b">
        <f t="shared" ca="1" si="436"/>
        <v>0</v>
      </c>
    </row>
    <row r="1203" spans="1:66" x14ac:dyDescent="0.45">
      <c r="A1203" s="1">
        <v>43789</v>
      </c>
      <c r="B1203">
        <v>5.2794999999999996</v>
      </c>
      <c r="C1203" s="1">
        <v>43789</v>
      </c>
      <c r="D1203">
        <v>233.479996</v>
      </c>
      <c r="E1203">
        <f t="shared" si="419"/>
        <v>1.5337275830568733E-2</v>
      </c>
      <c r="F1203" s="4">
        <f t="shared" si="420"/>
        <v>-5.2405562750462127E-3</v>
      </c>
      <c r="G1203">
        <f t="shared" ca="1" si="421"/>
        <v>1.8856436823935657E-3</v>
      </c>
      <c r="H1203">
        <f t="shared" ca="1" si="422"/>
        <v>2.3508459248475496E-2</v>
      </c>
      <c r="I1203">
        <f t="shared" ca="1" si="423"/>
        <v>0.3995479482667661</v>
      </c>
      <c r="J1203">
        <f t="shared" ca="1" si="424"/>
        <v>0.98055898932578867</v>
      </c>
      <c r="K1203">
        <f t="shared" ca="1" si="425"/>
        <v>1.254276613791284</v>
      </c>
      <c r="L1203">
        <f t="shared" ca="1" si="426"/>
        <v>1.1125516868200038</v>
      </c>
      <c r="M1203">
        <f t="shared" ca="1" si="427"/>
        <v>1.1867788549495375E-3</v>
      </c>
      <c r="N1203">
        <f t="shared" ca="1" si="428"/>
        <v>1.0972906665463363E-2</v>
      </c>
      <c r="O1203">
        <f t="shared" ca="1" si="429"/>
        <v>-0.67308109646564063</v>
      </c>
      <c r="P1203">
        <f t="shared" ca="1" si="430"/>
        <v>1.7988783391078416</v>
      </c>
      <c r="Q1203">
        <f t="shared" ca="1" si="431"/>
        <v>0.93138946569928793</v>
      </c>
      <c r="R1203">
        <f t="shared" ca="1" si="432"/>
        <v>1.7437223410145655</v>
      </c>
      <c r="T1203">
        <f t="shared" si="433"/>
        <v>1.0153372758305688</v>
      </c>
      <c r="U1203" s="6">
        <f t="shared" ca="1" si="434"/>
        <v>1.0125137843409884</v>
      </c>
      <c r="BJ1203" t="b">
        <f t="shared" si="417"/>
        <v>1</v>
      </c>
      <c r="BK1203" t="b">
        <f t="shared" si="418"/>
        <v>1</v>
      </c>
      <c r="BM1203">
        <f t="shared" ca="1" si="435"/>
        <v>3.5246183218680116E-3</v>
      </c>
      <c r="BN1203" t="b">
        <f t="shared" ca="1" si="436"/>
        <v>0</v>
      </c>
    </row>
    <row r="1204" spans="1:66" x14ac:dyDescent="0.45">
      <c r="A1204" s="1">
        <v>43788</v>
      </c>
      <c r="B1204">
        <v>5.1997499999999999</v>
      </c>
      <c r="C1204" s="1">
        <v>43788</v>
      </c>
      <c r="D1204">
        <v>234.71000699999999</v>
      </c>
      <c r="E1204">
        <f t="shared" si="419"/>
        <v>-2.020915771622395E-2</v>
      </c>
      <c r="F1204" s="4">
        <f t="shared" si="420"/>
        <v>3.2914635950118424E-3</v>
      </c>
      <c r="G1204">
        <f t="shared" ca="1" si="421"/>
        <v>1.910657870096341E-3</v>
      </c>
      <c r="H1204">
        <f t="shared" ca="1" si="422"/>
        <v>2.3525499849792471E-2</v>
      </c>
      <c r="I1204">
        <f t="shared" ca="1" si="423"/>
        <v>0.39695957438459095</v>
      </c>
      <c r="J1204">
        <f t="shared" ca="1" si="424"/>
        <v>0.96858375179066414</v>
      </c>
      <c r="K1204">
        <f t="shared" ca="1" si="425"/>
        <v>1.254276613791284</v>
      </c>
      <c r="L1204">
        <f t="shared" ca="1" si="426"/>
        <v>1.1125516868200038</v>
      </c>
      <c r="M1204">
        <f t="shared" ca="1" si="427"/>
        <v>1.2304781100798156E-3</v>
      </c>
      <c r="N1204">
        <f t="shared" ca="1" si="428"/>
        <v>1.096458131174268E-2</v>
      </c>
      <c r="O1204">
        <f t="shared" ca="1" si="429"/>
        <v>-0.68562273861994405</v>
      </c>
      <c r="P1204">
        <f t="shared" ca="1" si="430"/>
        <v>1.8240617880368495</v>
      </c>
      <c r="Q1204">
        <f t="shared" ca="1" si="431"/>
        <v>0.93138946569928793</v>
      </c>
      <c r="R1204">
        <f t="shared" ca="1" si="432"/>
        <v>1.7897584148863168</v>
      </c>
      <c r="T1204">
        <f t="shared" si="433"/>
        <v>0.979790842283776</v>
      </c>
      <c r="U1204" s="6">
        <f t="shared" ca="1" si="434"/>
        <v>0.99227136109918423</v>
      </c>
      <c r="BJ1204" t="b">
        <f t="shared" si="417"/>
        <v>1</v>
      </c>
      <c r="BK1204" t="b">
        <f t="shared" si="418"/>
        <v>1</v>
      </c>
      <c r="BM1204">
        <f t="shared" ca="1" si="435"/>
        <v>9.2648775612973466E-3</v>
      </c>
      <c r="BN1204" t="b">
        <f t="shared" ca="1" si="436"/>
        <v>1</v>
      </c>
    </row>
    <row r="1205" spans="1:66" x14ac:dyDescent="0.45">
      <c r="A1205" s="1">
        <v>43787</v>
      </c>
      <c r="B1205">
        <v>5.3070000000000004</v>
      </c>
      <c r="C1205" s="1">
        <v>43787</v>
      </c>
      <c r="D1205">
        <v>233.94000199999999</v>
      </c>
      <c r="E1205">
        <f t="shared" si="419"/>
        <v>3.9619961800284098E-2</v>
      </c>
      <c r="F1205" s="4">
        <f t="shared" si="420"/>
        <v>2.3565834112712078E-3</v>
      </c>
      <c r="G1205">
        <f t="shared" ca="1" si="421"/>
        <v>2.0375114077054806E-3</v>
      </c>
      <c r="H1205">
        <f t="shared" ca="1" si="422"/>
        <v>2.3473971813354404E-2</v>
      </c>
      <c r="I1205">
        <f t="shared" ca="1" si="423"/>
        <v>0.38746410960127764</v>
      </c>
      <c r="J1205">
        <f t="shared" ca="1" si="424"/>
        <v>0.99114019410634402</v>
      </c>
      <c r="K1205">
        <f t="shared" ca="1" si="425"/>
        <v>1.254276613791284</v>
      </c>
      <c r="L1205">
        <f t="shared" ca="1" si="426"/>
        <v>1.1316819482824905</v>
      </c>
      <c r="M1205">
        <f t="shared" ca="1" si="427"/>
        <v>1.2552736834091668E-3</v>
      </c>
      <c r="N1205">
        <f t="shared" ca="1" si="428"/>
        <v>1.097486800229419E-2</v>
      </c>
      <c r="O1205">
        <f t="shared" ca="1" si="429"/>
        <v>-0.68924821266837244</v>
      </c>
      <c r="P1205">
        <f t="shared" ca="1" si="430"/>
        <v>1.8130139461055768</v>
      </c>
      <c r="Q1205">
        <f t="shared" ca="1" si="431"/>
        <v>0.93138946569928793</v>
      </c>
      <c r="R1205">
        <f t="shared" ca="1" si="432"/>
        <v>1.8143712698778067</v>
      </c>
      <c r="T1205">
        <f t="shared" si="433"/>
        <v>1.0396199618002842</v>
      </c>
      <c r="U1205" s="6">
        <f t="shared" ca="1" si="434"/>
        <v>1.0196944951484295</v>
      </c>
      <c r="BJ1205" t="b">
        <f t="shared" si="417"/>
        <v>1</v>
      </c>
      <c r="BK1205" t="b">
        <f t="shared" si="418"/>
        <v>1</v>
      </c>
      <c r="BM1205">
        <f t="shared" ca="1" si="435"/>
        <v>8.2889722729646564E-3</v>
      </c>
      <c r="BN1205" t="b">
        <f t="shared" ca="1" si="436"/>
        <v>0</v>
      </c>
    </row>
    <row r="1206" spans="1:66" x14ac:dyDescent="0.45">
      <c r="A1206" s="1">
        <v>43784</v>
      </c>
      <c r="B1206">
        <v>5.1047500000000001</v>
      </c>
      <c r="C1206" s="1">
        <v>43784</v>
      </c>
      <c r="D1206">
        <v>233.38999899999999</v>
      </c>
      <c r="E1206">
        <f t="shared" si="419"/>
        <v>-2.66933600266933E-2</v>
      </c>
      <c r="F1206" s="4">
        <f t="shared" si="420"/>
        <v>8.3383389857064963E-3</v>
      </c>
      <c r="G1206">
        <f t="shared" ca="1" si="421"/>
        <v>1.9931461388823218E-3</v>
      </c>
      <c r="H1206">
        <f t="shared" ca="1" si="422"/>
        <v>2.3410885069523785E-2</v>
      </c>
      <c r="I1206">
        <f t="shared" ca="1" si="423"/>
        <v>0.38470902761463954</v>
      </c>
      <c r="J1206">
        <f t="shared" ca="1" si="424"/>
        <v>1.0151003028419074</v>
      </c>
      <c r="K1206">
        <f t="shared" ca="1" si="425"/>
        <v>1.254276613791284</v>
      </c>
      <c r="L1206">
        <f t="shared" ca="1" si="426"/>
        <v>1.1316819482824905</v>
      </c>
      <c r="M1206">
        <f t="shared" ca="1" si="427"/>
        <v>1.3220548561487062E-3</v>
      </c>
      <c r="N1206">
        <f t="shared" ca="1" si="428"/>
        <v>1.102213705902786E-2</v>
      </c>
      <c r="O1206">
        <f t="shared" ca="1" si="429"/>
        <v>-0.68732883165781689</v>
      </c>
      <c r="P1206">
        <f t="shared" ca="1" si="430"/>
        <v>1.7622988681372656</v>
      </c>
      <c r="Q1206">
        <f t="shared" ca="1" si="431"/>
        <v>0.93138946569928793</v>
      </c>
      <c r="R1206">
        <f t="shared" ca="1" si="432"/>
        <v>1.8442609621300221</v>
      </c>
      <c r="T1206">
        <f t="shared" si="433"/>
        <v>0.97330663997330669</v>
      </c>
      <c r="U1206" s="6">
        <f t="shared" ca="1" si="434"/>
        <v>0.98272210992395803</v>
      </c>
      <c r="BJ1206" t="b">
        <f t="shared" si="417"/>
        <v>1</v>
      </c>
      <c r="BK1206" t="b">
        <f t="shared" si="418"/>
        <v>1</v>
      </c>
      <c r="BM1206">
        <f t="shared" ca="1" si="435"/>
        <v>8.2420136236087238E-2</v>
      </c>
      <c r="BN1206" t="b">
        <f t="shared" ca="1" si="436"/>
        <v>1</v>
      </c>
    </row>
    <row r="1207" spans="1:66" x14ac:dyDescent="0.45">
      <c r="A1207" s="1">
        <v>43783</v>
      </c>
      <c r="B1207">
        <v>5.2447499999999998</v>
      </c>
      <c r="C1207" s="1">
        <v>43783</v>
      </c>
      <c r="D1207">
        <v>231.46000699999999</v>
      </c>
      <c r="E1207">
        <f t="shared" si="419"/>
        <v>5.8493551325693961E-3</v>
      </c>
      <c r="F1207" s="4">
        <f t="shared" si="420"/>
        <v>-1.2082419692707187E-3</v>
      </c>
      <c r="G1207">
        <f t="shared" ca="1" si="421"/>
        <v>2.160699895537529E-3</v>
      </c>
      <c r="H1207">
        <f t="shared" ca="1" si="422"/>
        <v>2.3324301091621109E-2</v>
      </c>
      <c r="I1207">
        <f t="shared" ca="1" si="423"/>
        <v>0.37672835102113111</v>
      </c>
      <c r="J1207">
        <f t="shared" ca="1" si="424"/>
        <v>1.0525309252093669</v>
      </c>
      <c r="K1207">
        <f t="shared" ca="1" si="425"/>
        <v>1.254276613791284</v>
      </c>
      <c r="L1207">
        <f t="shared" ca="1" si="426"/>
        <v>1.1434079535735471</v>
      </c>
      <c r="M1207">
        <f t="shared" ca="1" si="427"/>
        <v>1.3142219804062577E-3</v>
      </c>
      <c r="N1207">
        <f t="shared" ca="1" si="428"/>
        <v>1.1017681627023147E-2</v>
      </c>
      <c r="O1207">
        <f t="shared" ca="1" si="429"/>
        <v>-0.68670526615612204</v>
      </c>
      <c r="P1207">
        <f t="shared" ca="1" si="430"/>
        <v>1.7675435712194352</v>
      </c>
      <c r="Q1207">
        <f t="shared" ca="1" si="431"/>
        <v>0.93138946569928793</v>
      </c>
      <c r="R1207">
        <f t="shared" ca="1" si="432"/>
        <v>1.8143712698778067</v>
      </c>
      <c r="T1207">
        <f t="shared" si="433"/>
        <v>1.0058493551325693</v>
      </c>
      <c r="U1207" s="6">
        <f t="shared" ca="1" si="434"/>
        <v>1.0069597772871268</v>
      </c>
      <c r="BJ1207" t="b">
        <f t="shared" si="417"/>
        <v>1</v>
      </c>
      <c r="BK1207" t="b">
        <f t="shared" si="418"/>
        <v>1</v>
      </c>
      <c r="BM1207">
        <f t="shared" ca="1" si="435"/>
        <v>3.9458233685291333E-2</v>
      </c>
      <c r="BN1207" t="b">
        <f t="shared" ca="1" si="436"/>
        <v>0</v>
      </c>
    </row>
    <row r="1208" spans="1:66" x14ac:dyDescent="0.45">
      <c r="A1208" s="1">
        <v>43782</v>
      </c>
      <c r="B1208">
        <v>5.2142499999999998</v>
      </c>
      <c r="C1208" s="1">
        <v>43782</v>
      </c>
      <c r="D1208">
        <v>231.740005</v>
      </c>
      <c r="E1208">
        <f t="shared" si="419"/>
        <v>-4.9615953437335625E-3</v>
      </c>
      <c r="F1208" s="4">
        <f t="shared" si="420"/>
        <v>2.248957692894397E-3</v>
      </c>
      <c r="G1208">
        <f t="shared" ca="1" si="421"/>
        <v>2.3629110134622787E-3</v>
      </c>
      <c r="H1208">
        <f t="shared" ca="1" si="422"/>
        <v>2.3530834222484896E-2</v>
      </c>
      <c r="I1208">
        <f t="shared" ca="1" si="423"/>
        <v>0.37431766240502162</v>
      </c>
      <c r="J1208">
        <f t="shared" ca="1" si="424"/>
        <v>0.96101264427409294</v>
      </c>
      <c r="K1208">
        <f t="shared" ca="1" si="425"/>
        <v>1.439488123503031</v>
      </c>
      <c r="L1208">
        <f t="shared" ca="1" si="426"/>
        <v>1.160187684565205</v>
      </c>
      <c r="M1208">
        <f t="shared" ca="1" si="427"/>
        <v>1.3305532790897575E-3</v>
      </c>
      <c r="N1208">
        <f t="shared" ca="1" si="428"/>
        <v>1.1016344514047857E-2</v>
      </c>
      <c r="O1208">
        <f t="shared" ca="1" si="429"/>
        <v>-0.69138515423373548</v>
      </c>
      <c r="P1208">
        <f t="shared" ca="1" si="430"/>
        <v>1.7740361959409316</v>
      </c>
      <c r="Q1208">
        <f t="shared" ca="1" si="431"/>
        <v>0.93138946569928793</v>
      </c>
      <c r="R1208">
        <f t="shared" ca="1" si="432"/>
        <v>1.8143712698778067</v>
      </c>
      <c r="T1208">
        <f t="shared" si="433"/>
        <v>0.99503840465626647</v>
      </c>
      <c r="U1208" s="6">
        <f t="shared" ca="1" si="434"/>
        <v>1.004527284111159</v>
      </c>
      <c r="BJ1208" t="b">
        <f t="shared" si="417"/>
        <v>1</v>
      </c>
      <c r="BK1208" t="b">
        <f t="shared" si="418"/>
        <v>1</v>
      </c>
      <c r="BM1208">
        <f t="shared" ca="1" si="435"/>
        <v>0.12427895279187418</v>
      </c>
      <c r="BN1208" t="b">
        <f t="shared" ca="1" si="436"/>
        <v>0</v>
      </c>
    </row>
    <row r="1209" spans="1:66" x14ac:dyDescent="0.45">
      <c r="A1209" s="1">
        <v>43781</v>
      </c>
      <c r="B1209">
        <v>5.2402499999999996</v>
      </c>
      <c r="C1209" s="1">
        <v>43781</v>
      </c>
      <c r="D1209">
        <v>231.220001</v>
      </c>
      <c r="E1209">
        <f t="shared" si="419"/>
        <v>6.8690556249398176E-3</v>
      </c>
      <c r="F1209" s="4">
        <f t="shared" si="420"/>
        <v>3.1671481806770747E-3</v>
      </c>
      <c r="G1209">
        <f t="shared" ca="1" si="421"/>
        <v>2.6077037926125579E-3</v>
      </c>
      <c r="H1209">
        <f t="shared" ca="1" si="422"/>
        <v>2.3708244718963122E-2</v>
      </c>
      <c r="I1209">
        <f t="shared" ca="1" si="423"/>
        <v>0.36232630350859518</v>
      </c>
      <c r="J1209">
        <f t="shared" ca="1" si="424"/>
        <v>0.8756991929765694</v>
      </c>
      <c r="K1209">
        <f t="shared" ca="1" si="425"/>
        <v>1.439488123503031</v>
      </c>
      <c r="L1209">
        <f t="shared" ca="1" si="426"/>
        <v>1.1970726536446887</v>
      </c>
      <c r="M1209">
        <f t="shared" ca="1" si="427"/>
        <v>1.4629254982669404E-3</v>
      </c>
      <c r="N1209">
        <f t="shared" ca="1" si="428"/>
        <v>1.1185199668146129E-2</v>
      </c>
      <c r="O1209">
        <f t="shared" ca="1" si="429"/>
        <v>-0.62185264447812461</v>
      </c>
      <c r="P1209">
        <f t="shared" ca="1" si="430"/>
        <v>1.7049860743906944</v>
      </c>
      <c r="Q1209">
        <f t="shared" ca="1" si="431"/>
        <v>0.95254998820913506</v>
      </c>
      <c r="R1209">
        <f t="shared" ca="1" si="432"/>
        <v>1.8494003455832273</v>
      </c>
      <c r="T1209">
        <f t="shared" si="433"/>
        <v>1.0068690556249398</v>
      </c>
      <c r="U1209" s="6">
        <f t="shared" ca="1" si="434"/>
        <v>1.0000000000000002</v>
      </c>
      <c r="BJ1209" t="b">
        <f t="shared" si="417"/>
        <v>1</v>
      </c>
      <c r="BK1209" t="b">
        <f t="shared" si="418"/>
        <v>1</v>
      </c>
      <c r="BM1209">
        <f t="shared" ca="1" si="435"/>
        <v>0.15201312375065257</v>
      </c>
      <c r="BN1209" t="b">
        <f t="shared" ca="1" si="436"/>
        <v>0</v>
      </c>
    </row>
    <row r="1210" spans="1:66" x14ac:dyDescent="0.45">
      <c r="A1210" s="1">
        <v>43780</v>
      </c>
      <c r="B1210">
        <v>5.2045000000000003</v>
      </c>
      <c r="C1210" s="1">
        <v>43780</v>
      </c>
      <c r="D1210">
        <v>230.490005</v>
      </c>
      <c r="E1210">
        <f t="shared" si="419"/>
        <v>1.9251131003947782E-3</v>
      </c>
      <c r="F1210" s="4">
        <f t="shared" si="420"/>
        <v>1.2598088782772672E-3</v>
      </c>
      <c r="G1210">
        <f t="shared" ca="1" si="421"/>
        <v>2.341128965904422E-3</v>
      </c>
      <c r="H1210">
        <f t="shared" ca="1" si="422"/>
        <v>2.3958504550023758E-2</v>
      </c>
      <c r="I1210">
        <f t="shared" ca="1" si="423"/>
        <v>0.34121417186875591</v>
      </c>
      <c r="J1210">
        <f t="shared" ca="1" si="424"/>
        <v>0.82013447127041772</v>
      </c>
      <c r="K1210">
        <f t="shared" ca="1" si="425"/>
        <v>1.3215746391234025</v>
      </c>
      <c r="L1210">
        <f t="shared" ca="1" si="426"/>
        <v>1.1847963001117729</v>
      </c>
      <c r="M1210">
        <f t="shared" ca="1" si="427"/>
        <v>1.3969597848309289E-3</v>
      </c>
      <c r="N1210">
        <f t="shared" ca="1" si="428"/>
        <v>1.1213965235545012E-2</v>
      </c>
      <c r="O1210">
        <f t="shared" ca="1" si="429"/>
        <v>-0.60472991282234645</v>
      </c>
      <c r="P1210">
        <f t="shared" ca="1" si="430"/>
        <v>1.6473986854560945</v>
      </c>
      <c r="Q1210">
        <f t="shared" ca="1" si="431"/>
        <v>0.95254998820913506</v>
      </c>
      <c r="R1210">
        <f t="shared" ca="1" si="432"/>
        <v>1.8018301650384303</v>
      </c>
      <c r="T1210">
        <f t="shared" si="433"/>
        <v>1.0019251131003948</v>
      </c>
      <c r="U1210" s="6">
        <f t="shared" ca="1" si="434"/>
        <v>0.9889786223277911</v>
      </c>
      <c r="BJ1210" t="b">
        <f t="shared" si="417"/>
        <v>1</v>
      </c>
      <c r="BK1210" t="b">
        <f t="shared" si="418"/>
        <v>1</v>
      </c>
      <c r="BM1210">
        <f t="shared" ca="1" si="435"/>
        <v>0.13630558207730559</v>
      </c>
      <c r="BN1210" t="b">
        <f t="shared" ca="1" si="436"/>
        <v>1</v>
      </c>
    </row>
    <row r="1211" spans="1:66" x14ac:dyDescent="0.45">
      <c r="A1211" s="1">
        <v>43777</v>
      </c>
      <c r="B1211">
        <v>5.1944999999999997</v>
      </c>
      <c r="C1211" s="1">
        <v>43777</v>
      </c>
      <c r="D1211">
        <v>230.199997</v>
      </c>
      <c r="E1211">
        <f t="shared" si="419"/>
        <v>-2.6879139867524689E-3</v>
      </c>
      <c r="F1211" s="4">
        <f t="shared" si="420"/>
        <v>5.3718652864049206E-3</v>
      </c>
      <c r="G1211">
        <f t="shared" ca="1" si="421"/>
        <v>1.6402764256912394E-3</v>
      </c>
      <c r="H1211">
        <f t="shared" ca="1" si="422"/>
        <v>2.59390604833655E-2</v>
      </c>
      <c r="I1211">
        <f t="shared" ca="1" si="423"/>
        <v>-0.45736078482794723</v>
      </c>
      <c r="J1211">
        <f t="shared" ca="1" si="424"/>
        <v>4.181839257457673</v>
      </c>
      <c r="K1211">
        <f t="shared" ca="1" si="425"/>
        <v>1.2695934010201457</v>
      </c>
      <c r="L1211">
        <f t="shared" ca="1" si="426"/>
        <v>1.1647681791054039</v>
      </c>
      <c r="M1211">
        <f t="shared" ca="1" si="427"/>
        <v>1.3282897903331705E-3</v>
      </c>
      <c r="N1211">
        <f t="shared" ca="1" si="428"/>
        <v>1.1256778441972965E-2</v>
      </c>
      <c r="O1211">
        <f t="shared" ca="1" si="429"/>
        <v>-0.58886754078731496</v>
      </c>
      <c r="P1211">
        <f t="shared" ca="1" si="430"/>
        <v>1.5734563158839068</v>
      </c>
      <c r="Q1211">
        <f t="shared" ca="1" si="431"/>
        <v>0.95254998820913506</v>
      </c>
      <c r="R1211">
        <f t="shared" ca="1" si="432"/>
        <v>1.7642765015421105</v>
      </c>
      <c r="T1211">
        <f t="shared" si="433"/>
        <v>0.9973120860132475</v>
      </c>
      <c r="U1211" s="6">
        <f t="shared" ca="1" si="434"/>
        <v>1.0256182437435213</v>
      </c>
      <c r="BJ1211" t="b">
        <f t="shared" si="417"/>
        <v>1</v>
      </c>
      <c r="BK1211" t="b">
        <f t="shared" si="418"/>
        <v>1</v>
      </c>
      <c r="BM1211">
        <f t="shared" ca="1" si="435"/>
        <v>0.69391273322624158</v>
      </c>
      <c r="BN1211" t="b">
        <f t="shared" ca="1" si="436"/>
        <v>0</v>
      </c>
    </row>
    <row r="1212" spans="1:66" x14ac:dyDescent="0.45">
      <c r="A1212" s="1">
        <v>43776</v>
      </c>
      <c r="B1212">
        <v>5.2084999999999999</v>
      </c>
      <c r="C1212" s="1">
        <v>43776</v>
      </c>
      <c r="D1212">
        <v>228.970001</v>
      </c>
      <c r="E1212">
        <f t="shared" si="419"/>
        <v>3.4195443818329698E-3</v>
      </c>
      <c r="F1212" s="4">
        <f t="shared" si="420"/>
        <v>8.1010696935439469E-3</v>
      </c>
      <c r="G1212">
        <f t="shared" ca="1" si="421"/>
        <v>1.7268913630857222E-3</v>
      </c>
      <c r="H1212">
        <f t="shared" ca="1" si="422"/>
        <v>2.5953453501500485E-2</v>
      </c>
      <c r="I1212">
        <f t="shared" ca="1" si="423"/>
        <v>-0.46605273219475019</v>
      </c>
      <c r="J1212">
        <f t="shared" ca="1" si="424"/>
        <v>4.1724201359595181</v>
      </c>
      <c r="K1212">
        <f t="shared" ca="1" si="425"/>
        <v>1.2695934010201457</v>
      </c>
      <c r="L1212">
        <f t="shared" ca="1" si="426"/>
        <v>1.1647681791054039</v>
      </c>
      <c r="M1212">
        <f t="shared" ca="1" si="427"/>
        <v>1.3789699750507514E-3</v>
      </c>
      <c r="N1212">
        <f t="shared" ca="1" si="428"/>
        <v>1.1297817267590571E-2</v>
      </c>
      <c r="O1212">
        <f t="shared" ca="1" si="429"/>
        <v>-0.58626488530073106</v>
      </c>
      <c r="P1212">
        <f t="shared" ca="1" si="430"/>
        <v>1.5300789556819243</v>
      </c>
      <c r="Q1212">
        <f t="shared" ca="1" si="431"/>
        <v>0.95254998820913506</v>
      </c>
      <c r="R1212">
        <f t="shared" ca="1" si="432"/>
        <v>1.8421869971361531</v>
      </c>
      <c r="T1212">
        <f t="shared" si="433"/>
        <v>1.003419544381833</v>
      </c>
      <c r="U1212" s="6">
        <f t="shared" ca="1" si="434"/>
        <v>1.0364142871356086</v>
      </c>
      <c r="BJ1212" t="b">
        <f t="shared" si="417"/>
        <v>1</v>
      </c>
      <c r="BK1212" t="b">
        <f t="shared" si="418"/>
        <v>1</v>
      </c>
      <c r="BM1212">
        <f t="shared" ca="1" si="435"/>
        <v>0.73950330778322915</v>
      </c>
      <c r="BN1212" t="b">
        <f t="shared" ca="1" si="436"/>
        <v>0</v>
      </c>
    </row>
    <row r="1213" spans="1:66" x14ac:dyDescent="0.45">
      <c r="A1213" s="1">
        <v>43775</v>
      </c>
      <c r="B1213">
        <v>5.1907500000000004</v>
      </c>
      <c r="C1213" s="1">
        <v>43775</v>
      </c>
      <c r="D1213">
        <v>227.13000500000001</v>
      </c>
      <c r="E1213">
        <f t="shared" si="419"/>
        <v>-9.4461142121080519E-3</v>
      </c>
      <c r="F1213" s="4">
        <f t="shared" si="420"/>
        <v>-1.0115939434746917E-3</v>
      </c>
      <c r="G1213">
        <f t="shared" ca="1" si="421"/>
        <v>1.9961490568105584E-3</v>
      </c>
      <c r="H1213">
        <f t="shared" ca="1" si="422"/>
        <v>2.6248767399208402E-2</v>
      </c>
      <c r="I1213">
        <f t="shared" ca="1" si="423"/>
        <v>-0.43349089213072906</v>
      </c>
      <c r="J1213">
        <f t="shared" ca="1" si="424"/>
        <v>3.9743622506898157</v>
      </c>
      <c r="K1213">
        <f t="shared" ca="1" si="425"/>
        <v>1.3135182402734358</v>
      </c>
      <c r="L1213">
        <f t="shared" ca="1" si="426"/>
        <v>1.1753392350662415</v>
      </c>
      <c r="M1213">
        <f t="shared" ca="1" si="427"/>
        <v>1.3898274099402772E-3</v>
      </c>
      <c r="N1213">
        <f t="shared" ca="1" si="428"/>
        <v>1.1305350716609753E-2</v>
      </c>
      <c r="O1213">
        <f t="shared" ca="1" si="429"/>
        <v>-0.58659984118226427</v>
      </c>
      <c r="P1213">
        <f t="shared" ca="1" si="430"/>
        <v>1.521524057192428</v>
      </c>
      <c r="Q1213">
        <f t="shared" ca="1" si="431"/>
        <v>0.95254998820913506</v>
      </c>
      <c r="R1213">
        <f t="shared" ca="1" si="432"/>
        <v>2.0022087745021877</v>
      </c>
      <c r="T1213">
        <f t="shared" si="433"/>
        <v>0.99055388578789194</v>
      </c>
      <c r="U1213" s="6">
        <f t="shared" ca="1" si="434"/>
        <v>1.0228078817733992</v>
      </c>
      <c r="BJ1213" t="b">
        <f t="shared" si="417"/>
        <v>1</v>
      </c>
      <c r="BK1213" t="b">
        <f t="shared" si="418"/>
        <v>1</v>
      </c>
      <c r="BM1213">
        <f t="shared" ca="1" si="435"/>
        <v>0.74650835364111767</v>
      </c>
      <c r="BN1213" t="b">
        <f t="shared" ca="1" si="436"/>
        <v>0</v>
      </c>
    </row>
    <row r="1214" spans="1:66" x14ac:dyDescent="0.45">
      <c r="A1214" s="1">
        <v>43774</v>
      </c>
      <c r="B1214">
        <v>5.2402499999999996</v>
      </c>
      <c r="C1214" s="1">
        <v>43774</v>
      </c>
      <c r="D1214">
        <v>227.36000100000001</v>
      </c>
      <c r="E1214">
        <f t="shared" si="419"/>
        <v>-4.2280285035630489E-3</v>
      </c>
      <c r="F1214" s="4">
        <f t="shared" si="420"/>
        <v>-9.6669741658582256E-4</v>
      </c>
      <c r="G1214">
        <f t="shared" ca="1" si="421"/>
        <v>2.0608562696671595E-3</v>
      </c>
      <c r="H1214">
        <f t="shared" ca="1" si="422"/>
        <v>2.6236367118020486E-2</v>
      </c>
      <c r="I1214">
        <f t="shared" ca="1" si="423"/>
        <v>-0.44115753944214858</v>
      </c>
      <c r="J1214">
        <f t="shared" ca="1" si="424"/>
        <v>3.9918591379501676</v>
      </c>
      <c r="K1214">
        <f t="shared" ca="1" si="425"/>
        <v>1.3135182402734358</v>
      </c>
      <c r="L1214">
        <f t="shared" ca="1" si="426"/>
        <v>1.1753392350662415</v>
      </c>
      <c r="M1214">
        <f t="shared" ca="1" si="427"/>
        <v>1.406677947807502E-3</v>
      </c>
      <c r="N1214">
        <f t="shared" ca="1" si="428"/>
        <v>1.1304264937716477E-2</v>
      </c>
      <c r="O1214">
        <f t="shared" ca="1" si="429"/>
        <v>-0.59123411127490255</v>
      </c>
      <c r="P1214">
        <f t="shared" ca="1" si="430"/>
        <v>1.5268518969525706</v>
      </c>
      <c r="Q1214">
        <f t="shared" ca="1" si="431"/>
        <v>0.95254998820913506</v>
      </c>
      <c r="R1214">
        <f t="shared" ca="1" si="432"/>
        <v>2.0022087745021877</v>
      </c>
      <c r="T1214">
        <f t="shared" si="433"/>
        <v>0.99577197149643693</v>
      </c>
      <c r="U1214" s="6">
        <f t="shared" ca="1" si="434"/>
        <v>1.0329686575990538</v>
      </c>
      <c r="BJ1214" t="b">
        <f t="shared" si="417"/>
        <v>1</v>
      </c>
      <c r="BK1214" t="b">
        <f t="shared" si="418"/>
        <v>1</v>
      </c>
      <c r="BM1214">
        <f t="shared" ca="1" si="435"/>
        <v>0.74054172918137517</v>
      </c>
      <c r="BN1214" t="b">
        <f t="shared" ca="1" si="436"/>
        <v>0</v>
      </c>
    </row>
    <row r="1215" spans="1:66" x14ac:dyDescent="0.45">
      <c r="A1215" s="1">
        <v>43773</v>
      </c>
      <c r="B1215">
        <v>5.2625000000000002</v>
      </c>
      <c r="C1215" s="1">
        <v>43773</v>
      </c>
      <c r="D1215">
        <v>227.58000200000001</v>
      </c>
      <c r="E1215">
        <f t="shared" si="419"/>
        <v>3.9044375339355362E-2</v>
      </c>
      <c r="F1215" s="4">
        <f t="shared" si="420"/>
        <v>4.5464532613579516E-3</v>
      </c>
      <c r="G1215">
        <f t="shared" ca="1" si="421"/>
        <v>1.8220078822671782E-3</v>
      </c>
      <c r="H1215">
        <f t="shared" ca="1" si="422"/>
        <v>2.6509921658490372E-2</v>
      </c>
      <c r="I1215">
        <f t="shared" ca="1" si="423"/>
        <v>-0.44331103439624514</v>
      </c>
      <c r="J1215">
        <f t="shared" ca="1" si="424"/>
        <v>3.7785718124811867</v>
      </c>
      <c r="K1215">
        <f t="shared" ca="1" si="425"/>
        <v>1.278609352368173</v>
      </c>
      <c r="L1215">
        <f t="shared" ca="1" si="426"/>
        <v>1.1383414952590183</v>
      </c>
      <c r="M1215">
        <f t="shared" ca="1" si="427"/>
        <v>1.3291916611987767E-3</v>
      </c>
      <c r="N1215">
        <f t="shared" ca="1" si="428"/>
        <v>1.1373516917552166E-2</v>
      </c>
      <c r="O1215">
        <f t="shared" ca="1" si="429"/>
        <v>-0.57949843845407556</v>
      </c>
      <c r="P1215">
        <f t="shared" ca="1" si="430"/>
        <v>1.4316530519962987</v>
      </c>
      <c r="Q1215">
        <f t="shared" ca="1" si="431"/>
        <v>0.95254998820913506</v>
      </c>
      <c r="R1215">
        <f t="shared" ca="1" si="432"/>
        <v>1.8853788847591697</v>
      </c>
      <c r="T1215">
        <f t="shared" si="433"/>
        <v>1.0390443753393555</v>
      </c>
      <c r="U1215" s="6">
        <f t="shared" ca="1" si="434"/>
        <v>1.0179409062333769</v>
      </c>
      <c r="BJ1215" t="b">
        <f t="shared" si="417"/>
        <v>1</v>
      </c>
      <c r="BK1215" t="b">
        <f t="shared" si="418"/>
        <v>1</v>
      </c>
      <c r="BM1215">
        <f t="shared" ca="1" si="435"/>
        <v>0.78294978142830551</v>
      </c>
      <c r="BN1215" t="b">
        <f t="shared" ca="1" si="436"/>
        <v>0</v>
      </c>
    </row>
    <row r="1216" spans="1:66" x14ac:dyDescent="0.45">
      <c r="A1216" s="1">
        <v>43770</v>
      </c>
      <c r="B1216">
        <v>5.0647500000000001</v>
      </c>
      <c r="C1216" s="1">
        <v>43770</v>
      </c>
      <c r="D1216">
        <v>226.550003</v>
      </c>
      <c r="E1216">
        <f t="shared" si="419"/>
        <v>7.8101681424733874E-3</v>
      </c>
      <c r="F1216" s="4">
        <f t="shared" si="420"/>
        <v>1.3012001489053911E-2</v>
      </c>
      <c r="G1216">
        <f t="shared" ca="1" si="421"/>
        <v>1.7984838700576128E-3</v>
      </c>
      <c r="H1216">
        <f t="shared" ca="1" si="422"/>
        <v>2.647879497109118E-2</v>
      </c>
      <c r="I1216">
        <f t="shared" ca="1" si="423"/>
        <v>-0.44688348810797979</v>
      </c>
      <c r="J1216">
        <f t="shared" ca="1" si="424"/>
        <v>3.8006476069067929</v>
      </c>
      <c r="K1216">
        <f t="shared" ca="1" si="425"/>
        <v>1.278609352368173</v>
      </c>
      <c r="L1216">
        <f t="shared" ca="1" si="426"/>
        <v>1.1383414952590183</v>
      </c>
      <c r="M1216">
        <f t="shared" ca="1" si="427"/>
        <v>1.380816191530554E-3</v>
      </c>
      <c r="N1216">
        <f t="shared" ca="1" si="428"/>
        <v>1.1411562293602425E-2</v>
      </c>
      <c r="O1216">
        <f t="shared" ca="1" si="429"/>
        <v>-0.57906144573703688</v>
      </c>
      <c r="P1216">
        <f t="shared" ca="1" si="430"/>
        <v>1.3930443252056257</v>
      </c>
      <c r="Q1216">
        <f t="shared" ca="1" si="431"/>
        <v>0.95254998820913506</v>
      </c>
      <c r="R1216">
        <f t="shared" ca="1" si="432"/>
        <v>1.9324568510039835</v>
      </c>
      <c r="T1216">
        <f t="shared" si="433"/>
        <v>1.0078101681424734</v>
      </c>
      <c r="U1216" s="6">
        <f t="shared" ca="1" si="434"/>
        <v>0.99046641243766476</v>
      </c>
      <c r="BJ1216" t="b">
        <f t="shared" si="417"/>
        <v>1</v>
      </c>
      <c r="BK1216" t="b">
        <f t="shared" si="418"/>
        <v>1</v>
      </c>
      <c r="BM1216">
        <f t="shared" ca="1" si="435"/>
        <v>0.84376329906679981</v>
      </c>
      <c r="BN1216" t="b">
        <f t="shared" ca="1" si="436"/>
        <v>1</v>
      </c>
    </row>
    <row r="1217" spans="1:66" x14ac:dyDescent="0.45">
      <c r="A1217" s="1">
        <v>43769</v>
      </c>
      <c r="B1217">
        <v>5.0255000000000001</v>
      </c>
      <c r="C1217" s="1">
        <v>43769</v>
      </c>
      <c r="D1217">
        <v>223.63999899999999</v>
      </c>
      <c r="E1217">
        <f t="shared" si="419"/>
        <v>-9.7536945812808067E-3</v>
      </c>
      <c r="F1217" s="4">
        <f t="shared" si="420"/>
        <v>-1.1612103928864042E-3</v>
      </c>
      <c r="G1217">
        <f t="shared" ca="1" si="421"/>
        <v>1.8561812153167585E-3</v>
      </c>
      <c r="H1217">
        <f t="shared" ca="1" si="422"/>
        <v>2.6504520035448207E-2</v>
      </c>
      <c r="I1217">
        <f t="shared" ca="1" si="423"/>
        <v>-0.45076549125112891</v>
      </c>
      <c r="J1217">
        <f t="shared" ca="1" si="424"/>
        <v>3.779063585091877</v>
      </c>
      <c r="K1217">
        <f t="shared" ca="1" si="425"/>
        <v>1.278609352368173</v>
      </c>
      <c r="L1217">
        <f t="shared" ca="1" si="426"/>
        <v>1.1435363297423486</v>
      </c>
      <c r="M1217">
        <f t="shared" ca="1" si="427"/>
        <v>1.3539420215809054E-3</v>
      </c>
      <c r="N1217">
        <f t="shared" ca="1" si="428"/>
        <v>1.1390342391258411E-2</v>
      </c>
      <c r="O1217">
        <f t="shared" ca="1" si="429"/>
        <v>-0.5797177386806851</v>
      </c>
      <c r="P1217">
        <f t="shared" ca="1" si="430"/>
        <v>1.4154380962267314</v>
      </c>
      <c r="Q1217">
        <f t="shared" ca="1" si="431"/>
        <v>0.95254998820913506</v>
      </c>
      <c r="R1217">
        <f t="shared" ca="1" si="432"/>
        <v>1.8853788847591697</v>
      </c>
      <c r="T1217">
        <f t="shared" si="433"/>
        <v>0.99024630541871916</v>
      </c>
      <c r="U1217" s="6">
        <f t="shared" ca="1" si="434"/>
        <v>1.0211317687696839</v>
      </c>
      <c r="BJ1217" t="b">
        <f t="shared" si="417"/>
        <v>1</v>
      </c>
      <c r="BK1217" t="b">
        <f t="shared" si="418"/>
        <v>1</v>
      </c>
      <c r="BM1217">
        <f t="shared" ca="1" si="435"/>
        <v>0.79809347817678766</v>
      </c>
      <c r="BN1217" t="b">
        <f t="shared" ca="1" si="436"/>
        <v>0</v>
      </c>
    </row>
    <row r="1218" spans="1:66" x14ac:dyDescent="0.45">
      <c r="A1218" s="1">
        <v>43768</v>
      </c>
      <c r="B1218">
        <v>5.0750000000000002</v>
      </c>
      <c r="C1218" s="1">
        <v>43768</v>
      </c>
      <c r="D1218">
        <v>223.89999399999999</v>
      </c>
      <c r="E1218">
        <f t="shared" si="419"/>
        <v>3.9424403705889602E-4</v>
      </c>
      <c r="F1218" s="4">
        <f t="shared" si="420"/>
        <v>6.7446044985055176E-3</v>
      </c>
      <c r="G1218">
        <f t="shared" ca="1" si="421"/>
        <v>1.8705865735237565E-3</v>
      </c>
      <c r="H1218">
        <f t="shared" ca="1" si="422"/>
        <v>2.6498960649257063E-2</v>
      </c>
      <c r="I1218">
        <f t="shared" ca="1" si="423"/>
        <v>-0.45245113011938409</v>
      </c>
      <c r="J1218">
        <f t="shared" ca="1" si="424"/>
        <v>3.7856648259894445</v>
      </c>
      <c r="K1218">
        <f t="shared" ca="1" si="425"/>
        <v>1.278609352368173</v>
      </c>
      <c r="L1218">
        <f t="shared" ca="1" si="426"/>
        <v>1.1435363297423486</v>
      </c>
      <c r="M1218">
        <f t="shared" ca="1" si="427"/>
        <v>1.3649603982247701E-3</v>
      </c>
      <c r="N1218">
        <f t="shared" ca="1" si="428"/>
        <v>1.1388962920303976E-2</v>
      </c>
      <c r="O1218">
        <f t="shared" ca="1" si="429"/>
        <v>-0.58280555066044293</v>
      </c>
      <c r="P1218">
        <f t="shared" ca="1" si="430"/>
        <v>1.419882970703787</v>
      </c>
      <c r="Q1218">
        <f t="shared" ca="1" si="431"/>
        <v>0.95254998820913506</v>
      </c>
      <c r="R1218">
        <f t="shared" ca="1" si="432"/>
        <v>1.8853788847591697</v>
      </c>
      <c r="T1218">
        <f t="shared" si="433"/>
        <v>1.0003942440370588</v>
      </c>
      <c r="U1218" s="6">
        <f t="shared" ca="1" si="434"/>
        <v>1.0405453893074987</v>
      </c>
      <c r="BJ1218" t="b">
        <f t="shared" ref="BJ1218:BJ1285" si="437">ABS(W1218-1)&gt;$S$21</f>
        <v>1</v>
      </c>
      <c r="BK1218" t="b">
        <f t="shared" ref="BK1218:BK1281" si="438">AND(X1218,BJ1218)</f>
        <v>1</v>
      </c>
      <c r="BM1218">
        <f t="shared" ca="1" si="435"/>
        <v>0.79828171257121472</v>
      </c>
      <c r="BN1218" t="b">
        <f t="shared" ca="1" si="436"/>
        <v>0</v>
      </c>
    </row>
    <row r="1219" spans="1:66" x14ac:dyDescent="0.45">
      <c r="A1219" s="1">
        <v>43767</v>
      </c>
      <c r="B1219">
        <v>5.0730000000000004</v>
      </c>
      <c r="C1219" s="1">
        <v>43767</v>
      </c>
      <c r="D1219">
        <v>222.39999399999999</v>
      </c>
      <c r="E1219">
        <f t="shared" ref="E1219:E1255" si="439">(B1219-B1220)/B1220</f>
        <v>-1.8714638038589724E-2</v>
      </c>
      <c r="F1219" s="4">
        <f t="shared" ref="F1219:F1255" si="440">(D1219-D1220)/D1220</f>
        <v>-8.117059102144969E-3</v>
      </c>
      <c r="G1219">
        <f t="shared" ref="G1219:G1255" ca="1" si="441">AVERAGE(OFFSET(E1219,0,0,$S$3,1))*$AK$25</f>
        <v>1.8496709236655027E-3</v>
      </c>
      <c r="H1219">
        <f t="shared" ref="H1219:H1255" ca="1" si="442">STDEV(OFFSET(E1219,0,0,$S$3,1))*$AJ$25</f>
        <v>2.6501782506807486E-2</v>
      </c>
      <c r="I1219">
        <f t="shared" ref="I1219:I1255" ca="1" si="443">SKEW(OFFSET(E1219,0,0,$S$3,1))*$AI$25</f>
        <v>-0.44996360607749919</v>
      </c>
      <c r="J1219">
        <f t="shared" ref="J1219:J1255" ca="1" si="444">KURT(OFFSET(E1219,0,0,$S$3,1))*$AH$25</f>
        <v>3.7813132550822504</v>
      </c>
      <c r="K1219">
        <f t="shared" ref="K1219:K1255" ca="1" si="445">PERCENTILE(OFFSET(E1219,0,0,$S$3,1), 0.95)/ABS(PERCENTILE(OFFSET(E1219,0,0,$S$3,1), 0.05))*$AG$25</f>
        <v>1.278609352368173</v>
      </c>
      <c r="L1219">
        <f t="shared" ref="L1219:L1255" ca="1" si="446">PERCENTILE(OFFSET(E1219,0,0,$S$3,1), 0.75)/ABS(PERCENTILE(OFFSET(E1219,0,0,$S$3,1), 0.25))*$AF$25</f>
        <v>1.1435363297423486</v>
      </c>
      <c r="M1219">
        <f t="shared" ref="M1219:M1255" ca="1" si="447">AVERAGE(OFFSET(F1219,0,0,$S$3,1))*$AE$25</f>
        <v>1.404996120619415E-3</v>
      </c>
      <c r="N1219">
        <f t="shared" ref="N1219:N1255" ca="1" si="448">STDEV(OFFSET(F1219,0,0,$S$3,1))*$AD$25</f>
        <v>1.1421994952351472E-2</v>
      </c>
      <c r="O1219">
        <f t="shared" ref="O1219:O1255" ca="1" si="449">SKEW(OFFSET(F1219,0,0,$S$3,1))*$AC$25</f>
        <v>-0.58074406524427291</v>
      </c>
      <c r="P1219">
        <f t="shared" ref="P1219:P1255" ca="1" si="450">KURT(OFFSET(F1219,0,0,$S$3,1))*$AB$25</f>
        <v>1.3861974084242457</v>
      </c>
      <c r="Q1219">
        <f t="shared" ref="Q1219:Q1255" ca="1" si="451">PERCENTILE(OFFSET(F1219,0,0,$S$3,1), 0.95)/ABS(PERCENTILE(OFFSET(F1219,0,0,$S$3,1), 0.05))*$AA$25</f>
        <v>0.95254998820913506</v>
      </c>
      <c r="R1219">
        <f t="shared" ref="R1219:R1255" ca="1" si="452">PERCENTILE(OFFSET(F1219,0,0,$S$3,1), 0.75)/ABS(PERCENTILE(OFFSET(F1219,0,0,$S$3,1), 0.25))*$Z$25</f>
        <v>1.9324568510039835</v>
      </c>
      <c r="T1219">
        <f t="shared" ref="T1219:T1282" si="453">E1219+1</f>
        <v>0.98128536196141025</v>
      </c>
      <c r="U1219" s="6">
        <f t="shared" ref="U1219:U1282" ca="1" si="454">PRODUCT(OFFSET(T1219,0,0,$S$6,1))</f>
        <v>1.0373702775931701</v>
      </c>
      <c r="BJ1219" t="b">
        <f t="shared" si="437"/>
        <v>1</v>
      </c>
      <c r="BK1219" t="b">
        <f t="shared" si="438"/>
        <v>1</v>
      </c>
      <c r="BM1219">
        <f t="shared" ref="BM1219:BM1282" ca="1" si="455">OFFSET(G1219,$S$24,0) * $AK$2+ OFFSET(H1219,$S$24,0)  * $AJ$2 + OFFSET(I1219,$S$24,0) * $AI$2 + OFFSET(J1219,$S$24,0) * $AH$2 + OFFSET(K1219,$S$24,0) * $AG$2 + OFFSET(L1219,$S$24,0) * $AF$2 + OFFSET(M1219,$S$24,0) * $AE$2 + OFFSET(N1219,$S$24,0) * $AD$2 + OFFSET(O1219,$S$24,0) * $AC$2 + OFFSET(P1219,$S$24,0) * $AB$2 +  OFFSET(Q1219,$S$24,0) * $AA$2 + OFFSET(R1219,$S$24,0)  * $Z$2  + AL$2</f>
        <v>0.84865750894016312</v>
      </c>
      <c r="BN1219" t="b">
        <f t="shared" ref="BN1219:BN1282" ca="1" si="456">OR(AND(U1219&gt;1, BM1219&gt;1), AND(U1219&lt;1, BM1219&lt;1))</f>
        <v>0</v>
      </c>
    </row>
    <row r="1220" spans="1:66" x14ac:dyDescent="0.45">
      <c r="A1220" s="1">
        <v>43766</v>
      </c>
      <c r="B1220">
        <v>5.1697499999999996</v>
      </c>
      <c r="C1220" s="1">
        <v>43766</v>
      </c>
      <c r="D1220">
        <v>224.220001</v>
      </c>
      <c r="E1220">
        <f t="shared" si="439"/>
        <v>1.1000293341155659E-2</v>
      </c>
      <c r="F1220" s="4">
        <f t="shared" si="440"/>
        <v>1.145799386595975E-2</v>
      </c>
      <c r="G1220">
        <f t="shared" ca="1" si="441"/>
        <v>1.9973326712729523E-3</v>
      </c>
      <c r="H1220">
        <f t="shared" ca="1" si="442"/>
        <v>2.6468880455564604E-2</v>
      </c>
      <c r="I1220">
        <f t="shared" ca="1" si="443"/>
        <v>-0.46597116636442781</v>
      </c>
      <c r="J1220">
        <f t="shared" ca="1" si="444"/>
        <v>3.8239201299176404</v>
      </c>
      <c r="K1220">
        <f t="shared" ca="1" si="445"/>
        <v>1.278609352368173</v>
      </c>
      <c r="L1220">
        <f t="shared" ca="1" si="446"/>
        <v>1.1807029091599666</v>
      </c>
      <c r="M1220">
        <f t="shared" ca="1" si="447"/>
        <v>1.3961193288259356E-3</v>
      </c>
      <c r="N1220">
        <f t="shared" ca="1" si="448"/>
        <v>1.1430119346791074E-2</v>
      </c>
      <c r="O1220">
        <f t="shared" ca="1" si="449"/>
        <v>-0.57911972627583119</v>
      </c>
      <c r="P1220">
        <f t="shared" ca="1" si="450"/>
        <v>1.3742190477510086</v>
      </c>
      <c r="Q1220">
        <f t="shared" ca="1" si="451"/>
        <v>0.95254998820913506</v>
      </c>
      <c r="R1220">
        <f t="shared" ca="1" si="452"/>
        <v>1.9324568510039835</v>
      </c>
      <c r="T1220">
        <f t="shared" si="453"/>
        <v>1.0110002933411557</v>
      </c>
      <c r="U1220" s="6">
        <f t="shared" ca="1" si="454"/>
        <v>1.054997194020713</v>
      </c>
      <c r="BJ1220" t="b">
        <f t="shared" si="437"/>
        <v>1</v>
      </c>
      <c r="BK1220" t="b">
        <f t="shared" si="438"/>
        <v>1</v>
      </c>
      <c r="BM1220">
        <f t="shared" ca="1" si="455"/>
        <v>0.82895038055794146</v>
      </c>
      <c r="BN1220" t="b">
        <f t="shared" ca="1" si="456"/>
        <v>0</v>
      </c>
    </row>
    <row r="1221" spans="1:66" x14ac:dyDescent="0.45">
      <c r="A1221" s="1">
        <v>43763</v>
      </c>
      <c r="B1221">
        <v>5.1135000000000002</v>
      </c>
      <c r="C1221" s="1">
        <v>43763</v>
      </c>
      <c r="D1221">
        <v>221.679993</v>
      </c>
      <c r="E1221">
        <f t="shared" si="439"/>
        <v>3.9012496190185951E-2</v>
      </c>
      <c r="F1221" s="4">
        <f t="shared" si="440"/>
        <v>1.2052593518846516E-2</v>
      </c>
      <c r="G1221">
        <f t="shared" ca="1" si="441"/>
        <v>2.066272539002208E-3</v>
      </c>
      <c r="H1221">
        <f t="shared" ca="1" si="442"/>
        <v>2.6510370372690967E-2</v>
      </c>
      <c r="I1221">
        <f t="shared" ca="1" si="443"/>
        <v>-0.46864071800534501</v>
      </c>
      <c r="J1221">
        <f t="shared" ca="1" si="444"/>
        <v>3.7887075558273375</v>
      </c>
      <c r="K1221">
        <f t="shared" ca="1" si="445"/>
        <v>1.278609352368173</v>
      </c>
      <c r="L1221">
        <f t="shared" ca="1" si="446"/>
        <v>1.1946153253633387</v>
      </c>
      <c r="M1221">
        <f t="shared" ca="1" si="447"/>
        <v>1.3359217991081016E-3</v>
      </c>
      <c r="N1221">
        <f t="shared" ca="1" si="448"/>
        <v>1.140854457758223E-2</v>
      </c>
      <c r="O1221">
        <f t="shared" ca="1" si="449"/>
        <v>-0.56993051129505945</v>
      </c>
      <c r="P1221">
        <f t="shared" ca="1" si="450"/>
        <v>1.3921743237474189</v>
      </c>
      <c r="Q1221">
        <f t="shared" ca="1" si="451"/>
        <v>0.95254998820913506</v>
      </c>
      <c r="R1221">
        <f t="shared" ca="1" si="452"/>
        <v>1.8853788847591697</v>
      </c>
      <c r="T1221">
        <f t="shared" si="453"/>
        <v>1.0390124961901859</v>
      </c>
      <c r="U1221" s="6">
        <f t="shared" ca="1" si="454"/>
        <v>1.073757152606436</v>
      </c>
      <c r="BJ1221" t="b">
        <f t="shared" si="437"/>
        <v>1</v>
      </c>
      <c r="BK1221" t="b">
        <f t="shared" si="438"/>
        <v>1</v>
      </c>
      <c r="BM1221">
        <f t="shared" ca="1" si="455"/>
        <v>0.76571917136133294</v>
      </c>
      <c r="BN1221" t="b">
        <f t="shared" ca="1" si="456"/>
        <v>0</v>
      </c>
    </row>
    <row r="1222" spans="1:66" x14ac:dyDescent="0.45">
      <c r="A1222" s="1">
        <v>43762</v>
      </c>
      <c r="B1222">
        <v>4.9215</v>
      </c>
      <c r="C1222" s="1">
        <v>43762</v>
      </c>
      <c r="D1222">
        <v>219.03999300000001</v>
      </c>
      <c r="E1222">
        <f t="shared" si="439"/>
        <v>9.0727356604643813E-3</v>
      </c>
      <c r="F1222" s="4">
        <f t="shared" si="440"/>
        <v>1.52961338811502E-2</v>
      </c>
      <c r="G1222">
        <f t="shared" ca="1" si="441"/>
        <v>1.9641403428036987E-3</v>
      </c>
      <c r="H1222">
        <f t="shared" ca="1" si="442"/>
        <v>2.6406461574095423E-2</v>
      </c>
      <c r="I1222">
        <f t="shared" ca="1" si="443"/>
        <v>-0.4751341005931039</v>
      </c>
      <c r="J1222">
        <f t="shared" ca="1" si="444"/>
        <v>3.8702725255766195</v>
      </c>
      <c r="K1222">
        <f t="shared" ca="1" si="445"/>
        <v>1.278609352368173</v>
      </c>
      <c r="L1222">
        <f t="shared" ca="1" si="446"/>
        <v>1.1946153253633387</v>
      </c>
      <c r="M1222">
        <f t="shared" ca="1" si="447"/>
        <v>1.2990302316904889E-3</v>
      </c>
      <c r="N1222">
        <f t="shared" ca="1" si="448"/>
        <v>1.1385622682939023E-2</v>
      </c>
      <c r="O1222">
        <f t="shared" ca="1" si="449"/>
        <v>-0.56766564929240337</v>
      </c>
      <c r="P1222">
        <f t="shared" ca="1" si="450"/>
        <v>1.4164224207695781</v>
      </c>
      <c r="Q1222">
        <f t="shared" ca="1" si="451"/>
        <v>0.95254998820913506</v>
      </c>
      <c r="R1222">
        <f t="shared" ca="1" si="452"/>
        <v>1.7346944586445319</v>
      </c>
      <c r="T1222">
        <f t="shared" si="453"/>
        <v>1.0090727356604643</v>
      </c>
      <c r="U1222" s="6">
        <f t="shared" ca="1" si="454"/>
        <v>1.0132276493900874</v>
      </c>
      <c r="BJ1222" t="b">
        <f t="shared" si="437"/>
        <v>1</v>
      </c>
      <c r="BK1222" t="b">
        <f t="shared" si="438"/>
        <v>1</v>
      </c>
      <c r="BM1222">
        <f t="shared" ca="1" si="455"/>
        <v>0.73248508677122626</v>
      </c>
      <c r="BN1222" t="b">
        <f t="shared" ca="1" si="456"/>
        <v>0</v>
      </c>
    </row>
    <row r="1223" spans="1:66" x14ac:dyDescent="0.45">
      <c r="A1223" s="1">
        <v>43761</v>
      </c>
      <c r="B1223">
        <v>4.8772500000000001</v>
      </c>
      <c r="C1223" s="1">
        <v>43761</v>
      </c>
      <c r="D1223">
        <v>215.740005</v>
      </c>
      <c r="E1223">
        <f t="shared" si="439"/>
        <v>-2.6583508000613261E-3</v>
      </c>
      <c r="F1223" s="4">
        <f t="shared" si="440"/>
        <v>1.0207915549221888E-3</v>
      </c>
      <c r="G1223">
        <f t="shared" ca="1" si="441"/>
        <v>2.0171103554117672E-3</v>
      </c>
      <c r="H1223">
        <f t="shared" ca="1" si="442"/>
        <v>2.6431406440522345E-2</v>
      </c>
      <c r="I1223">
        <f t="shared" ca="1" si="443"/>
        <v>-0.47843680848088588</v>
      </c>
      <c r="J1223">
        <f t="shared" ca="1" si="444"/>
        <v>3.8491044906806522</v>
      </c>
      <c r="K1223">
        <f t="shared" ca="1" si="445"/>
        <v>1.278609352368173</v>
      </c>
      <c r="L1223">
        <f t="shared" ca="1" si="446"/>
        <v>1.2250714665013742</v>
      </c>
      <c r="M1223">
        <f t="shared" ca="1" si="447"/>
        <v>1.2849608580542541E-3</v>
      </c>
      <c r="N1223">
        <f t="shared" ca="1" si="448"/>
        <v>1.1369967157833187E-2</v>
      </c>
      <c r="O1223">
        <f t="shared" ca="1" si="449"/>
        <v>-0.57090411998708812</v>
      </c>
      <c r="P1223">
        <f t="shared" ca="1" si="450"/>
        <v>1.4311090669860267</v>
      </c>
      <c r="Q1223">
        <f t="shared" ca="1" si="451"/>
        <v>0.95254998820913506</v>
      </c>
      <c r="R1223">
        <f t="shared" ca="1" si="452"/>
        <v>1.7346944586445319</v>
      </c>
      <c r="T1223">
        <f t="shared" si="453"/>
        <v>0.99734164919993873</v>
      </c>
      <c r="U1223" s="6">
        <f t="shared" ca="1" si="454"/>
        <v>1.0045311775912673</v>
      </c>
      <c r="BJ1223" t="b">
        <f t="shared" si="437"/>
        <v>1</v>
      </c>
      <c r="BK1223" t="b">
        <f t="shared" si="438"/>
        <v>1</v>
      </c>
      <c r="BM1223">
        <f t="shared" ca="1" si="455"/>
        <v>0.70575918654943237</v>
      </c>
      <c r="BN1223" t="b">
        <f t="shared" ca="1" si="456"/>
        <v>0</v>
      </c>
    </row>
    <row r="1224" spans="1:66" x14ac:dyDescent="0.45">
      <c r="A1224" s="1">
        <v>43760</v>
      </c>
      <c r="B1224">
        <v>4.89025</v>
      </c>
      <c r="C1224" s="1">
        <v>43760</v>
      </c>
      <c r="D1224">
        <v>215.520004</v>
      </c>
      <c r="E1224">
        <f t="shared" si="439"/>
        <v>-2.0407122085607443E-3</v>
      </c>
      <c r="F1224" s="4">
        <f t="shared" si="440"/>
        <v>-1.3548114491909822E-2</v>
      </c>
      <c r="G1224">
        <f t="shared" ca="1" si="441"/>
        <v>1.9059251219643752E-3</v>
      </c>
      <c r="H1224">
        <f t="shared" ca="1" si="442"/>
        <v>2.6497860039570241E-2</v>
      </c>
      <c r="I1224">
        <f t="shared" ca="1" si="443"/>
        <v>-0.46742101980176221</v>
      </c>
      <c r="J1224">
        <f t="shared" ca="1" si="444"/>
        <v>3.7775905113414527</v>
      </c>
      <c r="K1224">
        <f t="shared" ca="1" si="445"/>
        <v>1.278609352368173</v>
      </c>
      <c r="L1224">
        <f t="shared" ca="1" si="446"/>
        <v>1.1865082381068788</v>
      </c>
      <c r="M1224">
        <f t="shared" ca="1" si="447"/>
        <v>1.327936696830791E-3</v>
      </c>
      <c r="N1224">
        <f t="shared" ca="1" si="448"/>
        <v>1.1385197311407531E-2</v>
      </c>
      <c r="O1224">
        <f t="shared" ca="1" si="449"/>
        <v>-0.57806581901734178</v>
      </c>
      <c r="P1224">
        <f t="shared" ca="1" si="450"/>
        <v>1.41750401120522</v>
      </c>
      <c r="Q1224">
        <f t="shared" ca="1" si="451"/>
        <v>0.95254998820913506</v>
      </c>
      <c r="R1224">
        <f t="shared" ca="1" si="452"/>
        <v>1.8853788847591697</v>
      </c>
      <c r="T1224">
        <f t="shared" si="453"/>
        <v>0.99795928779143928</v>
      </c>
      <c r="U1224" s="6">
        <f t="shared" ca="1" si="454"/>
        <v>0.99612975505423429</v>
      </c>
      <c r="BJ1224" t="b">
        <f t="shared" si="437"/>
        <v>1</v>
      </c>
      <c r="BK1224" t="b">
        <f t="shared" si="438"/>
        <v>1</v>
      </c>
      <c r="BM1224">
        <f t="shared" ca="1" si="455"/>
        <v>0.77495776980827102</v>
      </c>
      <c r="BN1224" t="b">
        <f t="shared" ca="1" si="456"/>
        <v>1</v>
      </c>
    </row>
    <row r="1225" spans="1:66" x14ac:dyDescent="0.45">
      <c r="A1225" s="1">
        <v>43759</v>
      </c>
      <c r="B1225">
        <v>4.9002499999999998</v>
      </c>
      <c r="C1225" s="1">
        <v>43759</v>
      </c>
      <c r="D1225">
        <v>218.479996</v>
      </c>
      <c r="E1225">
        <f t="shared" si="439"/>
        <v>2.8977899102315061E-2</v>
      </c>
      <c r="F1225" s="4">
        <f t="shared" si="440"/>
        <v>1.0031889510719668E-2</v>
      </c>
      <c r="G1225">
        <f t="shared" ca="1" si="441"/>
        <v>2.1808324057474683E-3</v>
      </c>
      <c r="H1225">
        <f t="shared" ca="1" si="442"/>
        <v>2.6740803406045479E-2</v>
      </c>
      <c r="I1225">
        <f t="shared" ca="1" si="443"/>
        <v>-0.45064948765009466</v>
      </c>
      <c r="J1225">
        <f t="shared" ca="1" si="444"/>
        <v>3.6199456056044577</v>
      </c>
      <c r="K1225">
        <f t="shared" ca="1" si="445"/>
        <v>1.3707991701072171</v>
      </c>
      <c r="L1225">
        <f t="shared" ca="1" si="446"/>
        <v>1.2009692292356065</v>
      </c>
      <c r="M1225">
        <f t="shared" ca="1" si="447"/>
        <v>1.4515412316545872E-3</v>
      </c>
      <c r="N1225">
        <f t="shared" ca="1" si="448"/>
        <v>1.1357040079961238E-2</v>
      </c>
      <c r="O1225">
        <f t="shared" ca="1" si="449"/>
        <v>-0.6006441823657499</v>
      </c>
      <c r="P1225">
        <f t="shared" ca="1" si="450"/>
        <v>1.4755576313692931</v>
      </c>
      <c r="Q1225">
        <f t="shared" ca="1" si="451"/>
        <v>0.95254998820913506</v>
      </c>
      <c r="R1225">
        <f t="shared" ca="1" si="452"/>
        <v>2.0408550937297947</v>
      </c>
      <c r="T1225">
        <f t="shared" si="453"/>
        <v>1.0289778991023151</v>
      </c>
      <c r="U1225" s="6">
        <f t="shared" ca="1" si="454"/>
        <v>1.0508229239264462</v>
      </c>
      <c r="BJ1225" t="b">
        <f t="shared" si="437"/>
        <v>1</v>
      </c>
      <c r="BK1225" t="b">
        <f t="shared" si="438"/>
        <v>1</v>
      </c>
      <c r="BM1225">
        <f t="shared" ca="1" si="455"/>
        <v>0.81058558386627766</v>
      </c>
      <c r="BN1225" t="b">
        <f t="shared" ca="1" si="456"/>
        <v>0</v>
      </c>
    </row>
    <row r="1226" spans="1:66" x14ac:dyDescent="0.45">
      <c r="A1226" s="1">
        <v>43756</v>
      </c>
      <c r="B1226">
        <v>4.7622499999999999</v>
      </c>
      <c r="C1226" s="1">
        <v>43756</v>
      </c>
      <c r="D1226">
        <v>216.30999800000001</v>
      </c>
      <c r="E1226">
        <f t="shared" si="439"/>
        <v>-1.9558392094291988E-2</v>
      </c>
      <c r="F1226" s="4">
        <f t="shared" si="440"/>
        <v>-1.0566265908111385E-2</v>
      </c>
      <c r="G1226">
        <f t="shared" ca="1" si="441"/>
        <v>2.3562804366051419E-3</v>
      </c>
      <c r="H1226">
        <f t="shared" ca="1" si="442"/>
        <v>2.7031041516342742E-2</v>
      </c>
      <c r="I1226">
        <f t="shared" ca="1" si="443"/>
        <v>-0.39998897409695572</v>
      </c>
      <c r="J1226">
        <f t="shared" ca="1" si="444"/>
        <v>3.4858635809477541</v>
      </c>
      <c r="K1226">
        <f t="shared" ca="1" si="445"/>
        <v>1.4063217743990122</v>
      </c>
      <c r="L1226">
        <f t="shared" ca="1" si="446"/>
        <v>1.2009692292356065</v>
      </c>
      <c r="M1226">
        <f t="shared" ca="1" si="447"/>
        <v>1.618800781592374E-3</v>
      </c>
      <c r="N1226">
        <f t="shared" ca="1" si="448"/>
        <v>1.1724428546399155E-2</v>
      </c>
      <c r="O1226">
        <f t="shared" ca="1" si="449"/>
        <v>-0.35727785074915847</v>
      </c>
      <c r="P1226">
        <f t="shared" ca="1" si="450"/>
        <v>1.8084641204973844</v>
      </c>
      <c r="Q1226">
        <f t="shared" ca="1" si="451"/>
        <v>0.96179160339957415</v>
      </c>
      <c r="R1226">
        <f t="shared" ca="1" si="452"/>
        <v>2.0408550937297947</v>
      </c>
      <c r="T1226">
        <f t="shared" si="453"/>
        <v>0.980441607905708</v>
      </c>
      <c r="U1226" s="6">
        <f t="shared" ca="1" si="454"/>
        <v>1.02419484918544</v>
      </c>
      <c r="BJ1226" t="b">
        <f t="shared" si="437"/>
        <v>1</v>
      </c>
      <c r="BK1226" t="b">
        <f t="shared" si="438"/>
        <v>1</v>
      </c>
      <c r="BM1226">
        <f t="shared" ca="1" si="455"/>
        <v>0.55113626403927451</v>
      </c>
      <c r="BN1226" t="b">
        <f t="shared" ca="1" si="456"/>
        <v>0</v>
      </c>
    </row>
    <row r="1227" spans="1:66" x14ac:dyDescent="0.45">
      <c r="A1227" s="1">
        <v>43755</v>
      </c>
      <c r="B1227">
        <v>4.8572499999999996</v>
      </c>
      <c r="C1227" s="1">
        <v>43755</v>
      </c>
      <c r="D1227">
        <v>218.61999499999999</v>
      </c>
      <c r="E1227">
        <f t="shared" si="439"/>
        <v>4.1192523556969873E-4</v>
      </c>
      <c r="F1227" s="4">
        <f t="shared" si="440"/>
        <v>-9.5968102216632389E-4</v>
      </c>
      <c r="G1227">
        <f t="shared" ca="1" si="441"/>
        <v>2.151987534354533E-3</v>
      </c>
      <c r="H1227">
        <f t="shared" ca="1" si="442"/>
        <v>2.7350015404797662E-2</v>
      </c>
      <c r="I1227">
        <f t="shared" ca="1" si="443"/>
        <v>-0.42228099859201795</v>
      </c>
      <c r="J1227">
        <f t="shared" ca="1" si="444"/>
        <v>3.3148128142900708</v>
      </c>
      <c r="K1227">
        <f t="shared" ca="1" si="445"/>
        <v>1.3767817026607132</v>
      </c>
      <c r="L1227">
        <f t="shared" ca="1" si="446"/>
        <v>1.2009692292356065</v>
      </c>
      <c r="M1227">
        <f t="shared" ca="1" si="447"/>
        <v>1.4245225338863788E-3</v>
      </c>
      <c r="N1227">
        <f t="shared" ca="1" si="448"/>
        <v>1.2238031334687319E-2</v>
      </c>
      <c r="O1227">
        <f t="shared" ca="1" si="449"/>
        <v>-0.62927345237319321</v>
      </c>
      <c r="P1227">
        <f t="shared" ca="1" si="450"/>
        <v>2.563015785001908</v>
      </c>
      <c r="Q1227">
        <f t="shared" ca="1" si="451"/>
        <v>0.95910245012303885</v>
      </c>
      <c r="R1227">
        <f t="shared" ca="1" si="452"/>
        <v>2.0408550937297947</v>
      </c>
      <c r="T1227">
        <f t="shared" si="453"/>
        <v>1.0004119252355697</v>
      </c>
      <c r="U1227" s="6">
        <f t="shared" ca="1" si="454"/>
        <v>1.0615199694039228</v>
      </c>
      <c r="BJ1227" t="b">
        <f t="shared" si="437"/>
        <v>1</v>
      </c>
      <c r="BK1227" t="b">
        <f t="shared" si="438"/>
        <v>1</v>
      </c>
      <c r="BM1227">
        <f t="shared" ca="1" si="455"/>
        <v>0.37720633839142348</v>
      </c>
      <c r="BN1227" t="b">
        <f t="shared" ca="1" si="456"/>
        <v>0</v>
      </c>
    </row>
    <row r="1228" spans="1:66" x14ac:dyDescent="0.45">
      <c r="A1228" s="1">
        <v>43754</v>
      </c>
      <c r="B1228">
        <v>4.8552499999999998</v>
      </c>
      <c r="C1228" s="1">
        <v>43754</v>
      </c>
      <c r="D1228">
        <v>218.83000200000001</v>
      </c>
      <c r="E1228">
        <f t="shared" si="439"/>
        <v>-1.099964353007084E-2</v>
      </c>
      <c r="F1228" s="4">
        <f t="shared" si="440"/>
        <v>-8.7424943092610421E-3</v>
      </c>
      <c r="G1228">
        <f t="shared" ca="1" si="441"/>
        <v>2.2518005673527147E-3</v>
      </c>
      <c r="H1228">
        <f t="shared" ca="1" si="442"/>
        <v>2.7380043163333288E-2</v>
      </c>
      <c r="I1228">
        <f t="shared" ca="1" si="443"/>
        <v>-0.43044242578682101</v>
      </c>
      <c r="J1228">
        <f t="shared" ca="1" si="444"/>
        <v>3.2942939986252444</v>
      </c>
      <c r="K1228">
        <f t="shared" ca="1" si="445"/>
        <v>1.3767817026607132</v>
      </c>
      <c r="L1228">
        <f t="shared" ca="1" si="446"/>
        <v>1.2426461619629294</v>
      </c>
      <c r="M1228">
        <f t="shared" ca="1" si="447"/>
        <v>1.4323177321040035E-3</v>
      </c>
      <c r="N1228">
        <f t="shared" ca="1" si="448"/>
        <v>1.2237001532478786E-2</v>
      </c>
      <c r="O1228">
        <f t="shared" ca="1" si="449"/>
        <v>-0.6313267090818766</v>
      </c>
      <c r="P1228">
        <f t="shared" ca="1" si="450"/>
        <v>2.5665355109432397</v>
      </c>
      <c r="Q1228">
        <f t="shared" ca="1" si="451"/>
        <v>0.95910245012303885</v>
      </c>
      <c r="R1228">
        <f t="shared" ca="1" si="452"/>
        <v>2.0408550937297947</v>
      </c>
      <c r="T1228">
        <f t="shared" si="453"/>
        <v>0.98900035646992912</v>
      </c>
      <c r="U1228" s="6">
        <f t="shared" ca="1" si="454"/>
        <v>1.0747053289801336</v>
      </c>
      <c r="BJ1228" t="b">
        <f t="shared" si="437"/>
        <v>1</v>
      </c>
      <c r="BK1228" t="b">
        <f t="shared" si="438"/>
        <v>1</v>
      </c>
      <c r="BM1228">
        <f t="shared" ca="1" si="455"/>
        <v>0.35817752216868826</v>
      </c>
      <c r="BN1228" t="b">
        <f t="shared" ca="1" si="456"/>
        <v>0</v>
      </c>
    </row>
    <row r="1229" spans="1:66" x14ac:dyDescent="0.45">
      <c r="A1229" s="1">
        <v>43753</v>
      </c>
      <c r="B1229">
        <v>4.9092500000000001</v>
      </c>
      <c r="C1229" s="1">
        <v>43753</v>
      </c>
      <c r="D1229">
        <v>220.759995</v>
      </c>
      <c r="E1229">
        <f t="shared" si="439"/>
        <v>5.2752908379349261E-2</v>
      </c>
      <c r="F1229" s="4">
        <f t="shared" si="440"/>
        <v>1.0389445503468257E-2</v>
      </c>
      <c r="G1229">
        <f t="shared" ca="1" si="441"/>
        <v>2.3011871127247298E-3</v>
      </c>
      <c r="H1229">
        <f t="shared" ca="1" si="442"/>
        <v>2.7364924746678718E-2</v>
      </c>
      <c r="I1229">
        <f t="shared" ca="1" si="443"/>
        <v>-0.43605827927209712</v>
      </c>
      <c r="J1229">
        <f t="shared" ca="1" si="444"/>
        <v>3.3112245584370372</v>
      </c>
      <c r="K1229">
        <f t="shared" ca="1" si="445"/>
        <v>1.3767817026607132</v>
      </c>
      <c r="L1229">
        <f t="shared" ca="1" si="446"/>
        <v>1.2426461619629294</v>
      </c>
      <c r="M1229">
        <f t="shared" ca="1" si="447"/>
        <v>1.526281581627561E-3</v>
      </c>
      <c r="N1229">
        <f t="shared" ca="1" si="448"/>
        <v>1.2230629984005576E-2</v>
      </c>
      <c r="O1229">
        <f t="shared" ca="1" si="449"/>
        <v>-0.6508969919899561</v>
      </c>
      <c r="P1229">
        <f t="shared" ca="1" si="450"/>
        <v>2.5970792716866713</v>
      </c>
      <c r="Q1229">
        <f t="shared" ca="1" si="451"/>
        <v>0.95910245012303885</v>
      </c>
      <c r="R1229">
        <f t="shared" ca="1" si="452"/>
        <v>2.1002139857815849</v>
      </c>
      <c r="T1229">
        <f t="shared" si="453"/>
        <v>1.0527529083793492</v>
      </c>
      <c r="U1229" s="6">
        <f t="shared" ca="1" si="454"/>
        <v>1.1079952603960956</v>
      </c>
      <c r="BJ1229" t="b">
        <f t="shared" si="437"/>
        <v>1</v>
      </c>
      <c r="BK1229" t="b">
        <f t="shared" si="438"/>
        <v>1</v>
      </c>
      <c r="BM1229">
        <f t="shared" ca="1" si="455"/>
        <v>0.38008449617935636</v>
      </c>
      <c r="BN1229" t="b">
        <f t="shared" ca="1" si="456"/>
        <v>0</v>
      </c>
    </row>
    <row r="1230" spans="1:66" x14ac:dyDescent="0.45">
      <c r="A1230" s="1">
        <v>43752</v>
      </c>
      <c r="B1230">
        <v>4.6632499999999997</v>
      </c>
      <c r="C1230" s="1">
        <v>43752</v>
      </c>
      <c r="D1230">
        <v>218.490005</v>
      </c>
      <c r="E1230">
        <f t="shared" si="439"/>
        <v>2.9033819022527283E-3</v>
      </c>
      <c r="F1230" s="4">
        <f t="shared" si="440"/>
        <v>-4.5743707093837664E-5</v>
      </c>
      <c r="G1230">
        <f t="shared" ca="1" si="441"/>
        <v>2.1319563819128355E-3</v>
      </c>
      <c r="H1230">
        <f t="shared" ca="1" si="442"/>
        <v>2.7155204699272035E-2</v>
      </c>
      <c r="I1230">
        <f t="shared" ca="1" si="443"/>
        <v>-0.45874604506876787</v>
      </c>
      <c r="J1230">
        <f t="shared" ca="1" si="444"/>
        <v>3.4370010901395691</v>
      </c>
      <c r="K1230">
        <f t="shared" ca="1" si="445"/>
        <v>1.3422503280653877</v>
      </c>
      <c r="L1230">
        <f t="shared" ca="1" si="446"/>
        <v>1.2426461619629294</v>
      </c>
      <c r="M1230">
        <f t="shared" ca="1" si="447"/>
        <v>1.4640631617269442E-3</v>
      </c>
      <c r="N1230">
        <f t="shared" ca="1" si="448"/>
        <v>1.2216959106908076E-2</v>
      </c>
      <c r="O1230">
        <f t="shared" ca="1" si="449"/>
        <v>-0.63971761624470125</v>
      </c>
      <c r="P1230">
        <f t="shared" ca="1" si="450"/>
        <v>2.6075260258531054</v>
      </c>
      <c r="Q1230">
        <f t="shared" ca="1" si="451"/>
        <v>0.95910245012303885</v>
      </c>
      <c r="R1230">
        <f t="shared" ca="1" si="452"/>
        <v>2.084295895309189</v>
      </c>
      <c r="T1230">
        <f t="shared" si="453"/>
        <v>1.0029033819022528</v>
      </c>
      <c r="U1230" s="6">
        <f t="shared" ca="1" si="454"/>
        <v>1.0119351163673844</v>
      </c>
      <c r="BJ1230" t="b">
        <f t="shared" si="437"/>
        <v>1</v>
      </c>
      <c r="BK1230" t="b">
        <f t="shared" si="438"/>
        <v>1</v>
      </c>
      <c r="BM1230">
        <f t="shared" ca="1" si="455"/>
        <v>0.35157015240281098</v>
      </c>
      <c r="BN1230" t="b">
        <f t="shared" ca="1" si="456"/>
        <v>0</v>
      </c>
    </row>
    <row r="1231" spans="1:66" x14ac:dyDescent="0.45">
      <c r="A1231" s="1">
        <v>43749</v>
      </c>
      <c r="B1231">
        <v>4.64975</v>
      </c>
      <c r="C1231" s="1">
        <v>43749</v>
      </c>
      <c r="D1231">
        <v>218.5</v>
      </c>
      <c r="E1231">
        <f t="shared" si="439"/>
        <v>1.6172212205649312E-2</v>
      </c>
      <c r="F1231" s="4">
        <f t="shared" si="440"/>
        <v>1.4627322555078044E-2</v>
      </c>
      <c r="G1231">
        <f t="shared" ca="1" si="441"/>
        <v>2.0449375941145698E-3</v>
      </c>
      <c r="H1231">
        <f t="shared" ca="1" si="442"/>
        <v>2.718059352662483E-2</v>
      </c>
      <c r="I1231">
        <f t="shared" ca="1" si="443"/>
        <v>-0.44892332372271754</v>
      </c>
      <c r="J1231">
        <f t="shared" ca="1" si="444"/>
        <v>3.4076104525896076</v>
      </c>
      <c r="K1231">
        <f t="shared" ca="1" si="445"/>
        <v>1.3422503280653877</v>
      </c>
      <c r="L1231">
        <f t="shared" ca="1" si="446"/>
        <v>1.2116583982466742</v>
      </c>
      <c r="M1231">
        <f t="shared" ca="1" si="447"/>
        <v>1.5054100261903342E-3</v>
      </c>
      <c r="N1231">
        <f t="shared" ca="1" si="448"/>
        <v>1.2225813817711248E-2</v>
      </c>
      <c r="O1231">
        <f t="shared" ca="1" si="449"/>
        <v>-0.64770951072498106</v>
      </c>
      <c r="P1231">
        <f t="shared" ca="1" si="450"/>
        <v>2.6005179005091668</v>
      </c>
      <c r="Q1231">
        <f t="shared" ca="1" si="451"/>
        <v>0.95910245012303885</v>
      </c>
      <c r="R1231">
        <f t="shared" ca="1" si="452"/>
        <v>2.084295895309189</v>
      </c>
      <c r="T1231">
        <f t="shared" si="453"/>
        <v>1.0161722122056494</v>
      </c>
      <c r="U1231" s="6">
        <f t="shared" ca="1" si="454"/>
        <v>1.0220915535527835</v>
      </c>
      <c r="BJ1231" t="b">
        <f t="shared" si="437"/>
        <v>1</v>
      </c>
      <c r="BK1231" t="b">
        <f t="shared" si="438"/>
        <v>1</v>
      </c>
      <c r="BM1231">
        <f t="shared" ca="1" si="455"/>
        <v>0.39176152543179388</v>
      </c>
      <c r="BN1231" t="b">
        <f t="shared" ca="1" si="456"/>
        <v>0</v>
      </c>
    </row>
    <row r="1232" spans="1:66" x14ac:dyDescent="0.45">
      <c r="A1232" s="1">
        <v>43748</v>
      </c>
      <c r="B1232">
        <v>4.5757500000000002</v>
      </c>
      <c r="C1232" s="1">
        <v>43748</v>
      </c>
      <c r="D1232">
        <v>215.35000600000001</v>
      </c>
      <c r="E1232">
        <f t="shared" si="439"/>
        <v>1.2838249128437789E-2</v>
      </c>
      <c r="F1232" s="4">
        <f t="shared" si="440"/>
        <v>6.0263851819712727E-3</v>
      </c>
      <c r="G1232">
        <f t="shared" ca="1" si="441"/>
        <v>2.200935204789188E-3</v>
      </c>
      <c r="H1232">
        <f t="shared" ca="1" si="442"/>
        <v>2.735107870801352E-2</v>
      </c>
      <c r="I1232">
        <f t="shared" ca="1" si="443"/>
        <v>-0.43546169166864673</v>
      </c>
      <c r="J1232">
        <f t="shared" ca="1" si="444"/>
        <v>3.2968370002918608</v>
      </c>
      <c r="K1232">
        <f t="shared" ca="1" si="445"/>
        <v>1.3422503280653877</v>
      </c>
      <c r="L1232">
        <f t="shared" ca="1" si="446"/>
        <v>1.262240317236125</v>
      </c>
      <c r="M1232">
        <f t="shared" ca="1" si="447"/>
        <v>1.7342566871308954E-3</v>
      </c>
      <c r="N1232">
        <f t="shared" ca="1" si="448"/>
        <v>1.2883348712322992E-2</v>
      </c>
      <c r="O1232">
        <f t="shared" ca="1" si="449"/>
        <v>-0.12789158941665049</v>
      </c>
      <c r="P1232">
        <f t="shared" ca="1" si="450"/>
        <v>3.79600688301191</v>
      </c>
      <c r="Q1232">
        <f t="shared" ca="1" si="451"/>
        <v>0.96769831564923425</v>
      </c>
      <c r="R1232">
        <f t="shared" ca="1" si="452"/>
        <v>2.084295895309189</v>
      </c>
      <c r="T1232">
        <f t="shared" si="453"/>
        <v>1.0128382491284378</v>
      </c>
      <c r="U1232" s="6">
        <f t="shared" ca="1" si="454"/>
        <v>1.0094865148088907</v>
      </c>
      <c r="BJ1232" t="b">
        <f t="shared" si="437"/>
        <v>1</v>
      </c>
      <c r="BK1232" t="b">
        <f t="shared" si="438"/>
        <v>1</v>
      </c>
      <c r="BM1232">
        <f t="shared" ca="1" si="455"/>
        <v>-0.55565827712837113</v>
      </c>
      <c r="BN1232" t="b">
        <f t="shared" ca="1" si="456"/>
        <v>0</v>
      </c>
    </row>
    <row r="1233" spans="1:66" x14ac:dyDescent="0.45">
      <c r="A1233" s="1">
        <v>43747</v>
      </c>
      <c r="B1233">
        <v>4.5177500000000004</v>
      </c>
      <c r="C1233" s="1">
        <v>43747</v>
      </c>
      <c r="D1233">
        <v>214.05999800000001</v>
      </c>
      <c r="E1233">
        <f t="shared" si="439"/>
        <v>1.963550189019932E-2</v>
      </c>
      <c r="F1233" s="4">
        <f t="shared" si="440"/>
        <v>1.4261999323449445E-2</v>
      </c>
      <c r="G1233">
        <f t="shared" ca="1" si="441"/>
        <v>2.040656901957834E-3</v>
      </c>
      <c r="H1233">
        <f t="shared" ca="1" si="442"/>
        <v>2.7382336224978824E-2</v>
      </c>
      <c r="I1233">
        <f t="shared" ca="1" si="443"/>
        <v>-0.41896125542449869</v>
      </c>
      <c r="J1233">
        <f t="shared" ca="1" si="444"/>
        <v>3.2595260874971386</v>
      </c>
      <c r="K1233">
        <f t="shared" ca="1" si="445"/>
        <v>1.3422503280653877</v>
      </c>
      <c r="L1233">
        <f t="shared" ca="1" si="446"/>
        <v>1.1734893176011734</v>
      </c>
      <c r="M1233">
        <f t="shared" ca="1" si="447"/>
        <v>1.5754275883312781E-3</v>
      </c>
      <c r="N1233">
        <f t="shared" ca="1" si="448"/>
        <v>1.3025195943280124E-2</v>
      </c>
      <c r="O1233">
        <f t="shared" ca="1" si="449"/>
        <v>-0.13462015086274493</v>
      </c>
      <c r="P1233">
        <f t="shared" ca="1" si="450"/>
        <v>3.5976380469817109</v>
      </c>
      <c r="Q1233">
        <f t="shared" ca="1" si="451"/>
        <v>0.94589534339509285</v>
      </c>
      <c r="R1233">
        <f t="shared" ca="1" si="452"/>
        <v>2.0408550937297947</v>
      </c>
      <c r="T1233">
        <f t="shared" si="453"/>
        <v>1.0196355018901992</v>
      </c>
      <c r="U1233" s="6">
        <f t="shared" ca="1" si="454"/>
        <v>1.0443250115580214</v>
      </c>
      <c r="BJ1233" t="b">
        <f t="shared" si="437"/>
        <v>1</v>
      </c>
      <c r="BK1233" t="b">
        <f t="shared" si="438"/>
        <v>1</v>
      </c>
      <c r="BM1233">
        <f t="shared" ca="1" si="455"/>
        <v>-0.40637762538508415</v>
      </c>
      <c r="BN1233" t="b">
        <f t="shared" ca="1" si="456"/>
        <v>0</v>
      </c>
    </row>
    <row r="1234" spans="1:66" x14ac:dyDescent="0.45">
      <c r="A1234" s="1">
        <v>43746</v>
      </c>
      <c r="B1234">
        <v>4.4307499999999997</v>
      </c>
      <c r="C1234" s="1">
        <v>43746</v>
      </c>
      <c r="D1234">
        <v>211.050003</v>
      </c>
      <c r="E1234">
        <f t="shared" si="439"/>
        <v>-3.8517875549286651E-2</v>
      </c>
      <c r="F1234" s="4">
        <f t="shared" si="440"/>
        <v>-1.9421052258905381E-2</v>
      </c>
      <c r="G1234">
        <f t="shared" ca="1" si="441"/>
        <v>1.7378161800716046E-3</v>
      </c>
      <c r="H1234">
        <f t="shared" ca="1" si="442"/>
        <v>2.7521344706840058E-2</v>
      </c>
      <c r="I1234">
        <f t="shared" ca="1" si="443"/>
        <v>-0.3999489161912827</v>
      </c>
      <c r="J1234">
        <f t="shared" ca="1" si="444"/>
        <v>3.1443086648133383</v>
      </c>
      <c r="K1234">
        <f t="shared" ca="1" si="445"/>
        <v>1.3407266830093725</v>
      </c>
      <c r="L1234">
        <f t="shared" ca="1" si="446"/>
        <v>1.0830436036056541</v>
      </c>
      <c r="M1234">
        <f t="shared" ca="1" si="447"/>
        <v>1.3495159277181882E-3</v>
      </c>
      <c r="N1234">
        <f t="shared" ca="1" si="448"/>
        <v>1.3194773647072569E-2</v>
      </c>
      <c r="O1234">
        <f t="shared" ca="1" si="449"/>
        <v>-0.15794045834872772</v>
      </c>
      <c r="P1234">
        <f t="shared" ca="1" si="450"/>
        <v>3.4358898002265761</v>
      </c>
      <c r="Q1234">
        <f t="shared" ca="1" si="451"/>
        <v>0.94013886660923185</v>
      </c>
      <c r="R1234">
        <f t="shared" ca="1" si="452"/>
        <v>1.8853788847591697</v>
      </c>
      <c r="T1234">
        <f t="shared" si="453"/>
        <v>0.96148212445071335</v>
      </c>
      <c r="U1234" s="6">
        <f t="shared" ca="1" si="454"/>
        <v>1.0185632183908047</v>
      </c>
      <c r="BJ1234" t="b">
        <f t="shared" si="437"/>
        <v>1</v>
      </c>
      <c r="BK1234" t="b">
        <f t="shared" si="438"/>
        <v>1</v>
      </c>
      <c r="BM1234">
        <f t="shared" ca="1" si="455"/>
        <v>-0.27708478011683368</v>
      </c>
      <c r="BN1234" t="b">
        <f t="shared" ca="1" si="456"/>
        <v>0</v>
      </c>
    </row>
    <row r="1235" spans="1:66" x14ac:dyDescent="0.45">
      <c r="A1235" s="1">
        <v>43745</v>
      </c>
      <c r="B1235">
        <v>4.60825</v>
      </c>
      <c r="C1235" s="1">
        <v>43745</v>
      </c>
      <c r="D1235">
        <v>215.229996</v>
      </c>
      <c r="E1235">
        <f t="shared" si="439"/>
        <v>1.2969170742430107E-2</v>
      </c>
      <c r="F1235" s="4">
        <f t="shared" si="440"/>
        <v>-3.1494974174517019E-3</v>
      </c>
      <c r="G1235">
        <f t="shared" ca="1" si="441"/>
        <v>1.807309752461024E-3</v>
      </c>
      <c r="H1235">
        <f t="shared" ca="1" si="442"/>
        <v>2.7436602312277753E-2</v>
      </c>
      <c r="I1235">
        <f t="shared" ca="1" si="443"/>
        <v>-0.39980909830915118</v>
      </c>
      <c r="J1235">
        <f t="shared" ca="1" si="444"/>
        <v>3.2056427510620384</v>
      </c>
      <c r="K1235">
        <f t="shared" ca="1" si="445"/>
        <v>1.3422503280653877</v>
      </c>
      <c r="L1235">
        <f t="shared" ca="1" si="446"/>
        <v>1.0830436036056541</v>
      </c>
      <c r="M1235">
        <f t="shared" ca="1" si="447"/>
        <v>1.3611996004618883E-3</v>
      </c>
      <c r="N1235">
        <f t="shared" ca="1" si="448"/>
        <v>1.3177312367718869E-2</v>
      </c>
      <c r="O1235">
        <f t="shared" ca="1" si="449"/>
        <v>-0.15527343460012341</v>
      </c>
      <c r="P1235">
        <f t="shared" ca="1" si="450"/>
        <v>3.4587350381671609</v>
      </c>
      <c r="Q1235">
        <f t="shared" ca="1" si="451"/>
        <v>0.94589534339509285</v>
      </c>
      <c r="R1235">
        <f t="shared" ca="1" si="452"/>
        <v>1.8853788847591697</v>
      </c>
      <c r="T1235">
        <f t="shared" si="453"/>
        <v>1.0129691707424302</v>
      </c>
      <c r="U1235" s="6">
        <f t="shared" ca="1" si="454"/>
        <v>1.0589418050209687</v>
      </c>
      <c r="BJ1235" t="b">
        <f t="shared" si="437"/>
        <v>1</v>
      </c>
      <c r="BK1235" t="b">
        <f t="shared" si="438"/>
        <v>1</v>
      </c>
      <c r="BM1235">
        <f t="shared" ca="1" si="455"/>
        <v>-0.30509010316551599</v>
      </c>
      <c r="BN1235" t="b">
        <f t="shared" ca="1" si="456"/>
        <v>0</v>
      </c>
    </row>
    <row r="1236" spans="1:66" x14ac:dyDescent="0.45">
      <c r="A1236" s="1">
        <v>43742</v>
      </c>
      <c r="B1236">
        <v>4.5492499999999998</v>
      </c>
      <c r="C1236" s="1">
        <v>43742</v>
      </c>
      <c r="D1236">
        <v>215.91000399999999</v>
      </c>
      <c r="E1236">
        <f t="shared" si="439"/>
        <v>3.6401742871324774E-3</v>
      </c>
      <c r="F1236" s="4">
        <f t="shared" si="440"/>
        <v>1.6908425403358161E-2</v>
      </c>
      <c r="G1236">
        <f t="shared" ca="1" si="441"/>
        <v>1.4556121225136756E-3</v>
      </c>
      <c r="H1236">
        <f t="shared" ca="1" si="442"/>
        <v>2.7741931036706143E-2</v>
      </c>
      <c r="I1236">
        <f t="shared" ca="1" si="443"/>
        <v>-0.39793402000518946</v>
      </c>
      <c r="J1236">
        <f t="shared" ca="1" si="444"/>
        <v>3.0204541501642161</v>
      </c>
      <c r="K1236">
        <f t="shared" ca="1" si="445"/>
        <v>1.3365206855190193</v>
      </c>
      <c r="L1236">
        <f t="shared" ca="1" si="446"/>
        <v>1.0588197460714872</v>
      </c>
      <c r="M1236">
        <f t="shared" ca="1" si="447"/>
        <v>1.2753499528204814E-3</v>
      </c>
      <c r="N1236">
        <f t="shared" ca="1" si="448"/>
        <v>1.326250236616597E-2</v>
      </c>
      <c r="O1236">
        <f t="shared" ca="1" si="449"/>
        <v>-0.15465936283801582</v>
      </c>
      <c r="P1236">
        <f t="shared" ca="1" si="450"/>
        <v>3.3257860461654118</v>
      </c>
      <c r="Q1236">
        <f t="shared" ca="1" si="451"/>
        <v>0.93789324318985745</v>
      </c>
      <c r="R1236">
        <f t="shared" ca="1" si="452"/>
        <v>1.8405306633879077</v>
      </c>
      <c r="T1236">
        <f t="shared" si="453"/>
        <v>1.0036401742871324</v>
      </c>
      <c r="U1236" s="6">
        <f t="shared" ca="1" si="454"/>
        <v>1.0594434094084768</v>
      </c>
      <c r="BJ1236" t="b">
        <f t="shared" si="437"/>
        <v>1</v>
      </c>
      <c r="BK1236" t="b">
        <f t="shared" si="438"/>
        <v>1</v>
      </c>
      <c r="BM1236">
        <f t="shared" ca="1" si="455"/>
        <v>-0.17298884234701717</v>
      </c>
      <c r="BN1236" t="b">
        <f t="shared" ca="1" si="456"/>
        <v>0</v>
      </c>
    </row>
    <row r="1237" spans="1:66" x14ac:dyDescent="0.45">
      <c r="A1237" s="1">
        <v>43741</v>
      </c>
      <c r="B1237">
        <v>4.5327500000000001</v>
      </c>
      <c r="C1237" s="1">
        <v>43741</v>
      </c>
      <c r="D1237">
        <v>212.320007</v>
      </c>
      <c r="E1237">
        <f t="shared" si="439"/>
        <v>4.7792417938049107E-2</v>
      </c>
      <c r="F1237" s="4">
        <f t="shared" si="440"/>
        <v>1.292880104513712E-2</v>
      </c>
      <c r="G1237">
        <f t="shared" ca="1" si="441"/>
        <v>1.5544191909025009E-3</v>
      </c>
      <c r="H1237">
        <f t="shared" ca="1" si="442"/>
        <v>2.7784909118315493E-2</v>
      </c>
      <c r="I1237">
        <f t="shared" ca="1" si="443"/>
        <v>-0.40436777830621123</v>
      </c>
      <c r="J1237">
        <f t="shared" ca="1" si="444"/>
        <v>2.9908139629731236</v>
      </c>
      <c r="K1237">
        <f t="shared" ca="1" si="445"/>
        <v>1.3365206855190193</v>
      </c>
      <c r="L1237">
        <f t="shared" ca="1" si="446"/>
        <v>1.1252141590107831</v>
      </c>
      <c r="M1237">
        <f t="shared" ca="1" si="447"/>
        <v>1.2325560357210304E-3</v>
      </c>
      <c r="N1237">
        <f t="shared" ca="1" si="448"/>
        <v>1.3225562679430905E-2</v>
      </c>
      <c r="O1237">
        <f t="shared" ca="1" si="449"/>
        <v>-0.15375996613175932</v>
      </c>
      <c r="P1237">
        <f t="shared" ca="1" si="450"/>
        <v>3.3854875539827711</v>
      </c>
      <c r="Q1237">
        <f t="shared" ca="1" si="451"/>
        <v>0.93789324318985745</v>
      </c>
      <c r="R1237">
        <f t="shared" ca="1" si="452"/>
        <v>1.6934306247691837</v>
      </c>
      <c r="T1237">
        <f t="shared" si="453"/>
        <v>1.0477924179380491</v>
      </c>
      <c r="U1237" s="6">
        <f t="shared" ca="1" si="454"/>
        <v>1.0223863764520129</v>
      </c>
      <c r="BJ1237" t="b">
        <f t="shared" si="437"/>
        <v>1</v>
      </c>
      <c r="BK1237" t="b">
        <f t="shared" si="438"/>
        <v>1</v>
      </c>
      <c r="BM1237">
        <f t="shared" ca="1" si="455"/>
        <v>-0.27557079422240793</v>
      </c>
      <c r="BN1237" t="b">
        <f t="shared" ca="1" si="456"/>
        <v>0</v>
      </c>
    </row>
    <row r="1238" spans="1:66" x14ac:dyDescent="0.45">
      <c r="A1238" s="1">
        <v>43740</v>
      </c>
      <c r="B1238">
        <v>4.3259999999999996</v>
      </c>
      <c r="C1238" s="1">
        <v>43740</v>
      </c>
      <c r="D1238">
        <v>209.61000100000001</v>
      </c>
      <c r="E1238">
        <f t="shared" si="439"/>
        <v>-5.5172413793103505E-3</v>
      </c>
      <c r="F1238" s="4">
        <f t="shared" si="440"/>
        <v>-1.872571500058183E-2</v>
      </c>
      <c r="G1238">
        <f t="shared" ca="1" si="441"/>
        <v>1.2174714405772261E-3</v>
      </c>
      <c r="H1238">
        <f t="shared" ca="1" si="442"/>
        <v>2.7629545271095929E-2</v>
      </c>
      <c r="I1238">
        <f t="shared" ca="1" si="443"/>
        <v>-0.40033754114269648</v>
      </c>
      <c r="J1238">
        <f t="shared" ca="1" si="444"/>
        <v>3.068054224814925</v>
      </c>
      <c r="K1238">
        <f t="shared" ca="1" si="445"/>
        <v>1.3365206855190193</v>
      </c>
      <c r="L1238">
        <f t="shared" ca="1" si="446"/>
        <v>1.0534518011566643</v>
      </c>
      <c r="M1238">
        <f t="shared" ca="1" si="447"/>
        <v>1.0522181531397053E-3</v>
      </c>
      <c r="N1238">
        <f t="shared" ca="1" si="448"/>
        <v>1.3310901836227119E-2</v>
      </c>
      <c r="O1238">
        <f t="shared" ca="1" si="449"/>
        <v>-0.14436271807553616</v>
      </c>
      <c r="P1238">
        <f t="shared" ca="1" si="450"/>
        <v>3.268134216965529</v>
      </c>
      <c r="Q1238">
        <f t="shared" ca="1" si="451"/>
        <v>0.8660297251780642</v>
      </c>
      <c r="R1238">
        <f t="shared" ca="1" si="452"/>
        <v>1.5587964173803264</v>
      </c>
      <c r="T1238">
        <f t="shared" si="453"/>
        <v>0.99448275862068969</v>
      </c>
      <c r="U1238" s="6">
        <f t="shared" ca="1" si="454"/>
        <v>0.97088032317791595</v>
      </c>
      <c r="BJ1238" t="b">
        <f t="shared" si="437"/>
        <v>1</v>
      </c>
      <c r="BK1238" t="b">
        <f t="shared" si="438"/>
        <v>1</v>
      </c>
      <c r="BM1238">
        <f t="shared" ca="1" si="455"/>
        <v>-0.17931994827854769</v>
      </c>
      <c r="BN1238" t="b">
        <f t="shared" ca="1" si="456"/>
        <v>1</v>
      </c>
    </row>
    <row r="1239" spans="1:66" x14ac:dyDescent="0.45">
      <c r="A1239" s="1">
        <v>43739</v>
      </c>
      <c r="B1239">
        <v>4.3499999999999996</v>
      </c>
      <c r="C1239" s="1">
        <v>43739</v>
      </c>
      <c r="D1239">
        <v>213.61000100000001</v>
      </c>
      <c r="E1239">
        <f t="shared" si="439"/>
        <v>-4.0213707129324117E-4</v>
      </c>
      <c r="F1239" s="4">
        <f t="shared" si="440"/>
        <v>-9.0002411180666632E-3</v>
      </c>
      <c r="G1239">
        <f t="shared" ca="1" si="441"/>
        <v>1.1631179604565179E-3</v>
      </c>
      <c r="H1239">
        <f t="shared" ca="1" si="442"/>
        <v>2.7653542651024952E-2</v>
      </c>
      <c r="I1239">
        <f t="shared" ca="1" si="443"/>
        <v>-0.39457656477117814</v>
      </c>
      <c r="J1239">
        <f t="shared" ca="1" si="444"/>
        <v>3.0445033843979301</v>
      </c>
      <c r="K1239">
        <f t="shared" ca="1" si="445"/>
        <v>1.3365206855190193</v>
      </c>
      <c r="L1239">
        <f t="shared" ca="1" si="446"/>
        <v>1.0232621641262607</v>
      </c>
      <c r="M1239">
        <f t="shared" ca="1" si="447"/>
        <v>1.0291799202330092E-3</v>
      </c>
      <c r="N1239">
        <f t="shared" ca="1" si="448"/>
        <v>1.3349237295546299E-2</v>
      </c>
      <c r="O1239">
        <f t="shared" ca="1" si="449"/>
        <v>-0.15232671797620706</v>
      </c>
      <c r="P1239">
        <f t="shared" ca="1" si="450"/>
        <v>3.22754319543363</v>
      </c>
      <c r="Q1239">
        <f t="shared" ca="1" si="451"/>
        <v>0.82638071206373354</v>
      </c>
      <c r="R1239">
        <f t="shared" ca="1" si="452"/>
        <v>1.5587964173803264</v>
      </c>
      <c r="T1239">
        <f t="shared" si="453"/>
        <v>0.99959786292870678</v>
      </c>
      <c r="U1239" s="6">
        <f t="shared" ca="1" si="454"/>
        <v>1.0085202573465482</v>
      </c>
      <c r="BJ1239" t="b">
        <f t="shared" si="437"/>
        <v>1</v>
      </c>
      <c r="BK1239" t="b">
        <f t="shared" si="438"/>
        <v>1</v>
      </c>
      <c r="BM1239">
        <f t="shared" ca="1" si="455"/>
        <v>-0.12638647069560882</v>
      </c>
      <c r="BN1239" t="b">
        <f t="shared" ca="1" si="456"/>
        <v>0</v>
      </c>
    </row>
    <row r="1240" spans="1:66" x14ac:dyDescent="0.45">
      <c r="A1240" s="1">
        <v>43738</v>
      </c>
      <c r="B1240">
        <v>4.35175</v>
      </c>
      <c r="C1240" s="1">
        <v>43738</v>
      </c>
      <c r="D1240">
        <v>215.550003</v>
      </c>
      <c r="E1240">
        <f t="shared" si="439"/>
        <v>1.3448998602701542E-2</v>
      </c>
      <c r="F1240" s="4">
        <f t="shared" si="440"/>
        <v>1.0927689658907785E-2</v>
      </c>
      <c r="G1240">
        <f t="shared" ca="1" si="441"/>
        <v>1.1647928499768519E-3</v>
      </c>
      <c r="H1240">
        <f t="shared" ca="1" si="442"/>
        <v>2.7653457516131789E-2</v>
      </c>
      <c r="I1240">
        <f t="shared" ca="1" si="443"/>
        <v>-0.39476327217237789</v>
      </c>
      <c r="J1240">
        <f t="shared" ca="1" si="444"/>
        <v>3.0446759085563846</v>
      </c>
      <c r="K1240">
        <f t="shared" ca="1" si="445"/>
        <v>1.3365206855190193</v>
      </c>
      <c r="L1240">
        <f t="shared" ca="1" si="446"/>
        <v>1.0232621641262607</v>
      </c>
      <c r="M1240">
        <f t="shared" ca="1" si="447"/>
        <v>1.0564474946161597E-3</v>
      </c>
      <c r="N1240">
        <f t="shared" ca="1" si="448"/>
        <v>1.3334209238066379E-2</v>
      </c>
      <c r="O1240">
        <f t="shared" ca="1" si="449"/>
        <v>-0.15708432313076962</v>
      </c>
      <c r="P1240">
        <f t="shared" ca="1" si="450"/>
        <v>3.2555712410923663</v>
      </c>
      <c r="Q1240">
        <f t="shared" ca="1" si="451"/>
        <v>0.82638071206373354</v>
      </c>
      <c r="R1240">
        <f t="shared" ca="1" si="452"/>
        <v>1.6363368538781189</v>
      </c>
      <c r="T1240">
        <f t="shared" si="453"/>
        <v>1.0134489986027015</v>
      </c>
      <c r="U1240" s="6">
        <f t="shared" ca="1" si="454"/>
        <v>0.99559597346145012</v>
      </c>
      <c r="BJ1240" t="b">
        <f t="shared" si="437"/>
        <v>1</v>
      </c>
      <c r="BK1240" t="b">
        <f t="shared" si="438"/>
        <v>1</v>
      </c>
      <c r="BM1240">
        <f t="shared" ca="1" si="455"/>
        <v>-0.12572683198020584</v>
      </c>
      <c r="BN1240" t="b">
        <f t="shared" ca="1" si="456"/>
        <v>1</v>
      </c>
    </row>
    <row r="1241" spans="1:66" x14ac:dyDescent="0.45">
      <c r="A1241" s="1">
        <v>43735</v>
      </c>
      <c r="B1241">
        <v>4.2939999999999996</v>
      </c>
      <c r="C1241" s="1">
        <v>43735</v>
      </c>
      <c r="D1241">
        <v>213.220001</v>
      </c>
      <c r="E1241">
        <f t="shared" si="439"/>
        <v>-3.1464982519454343E-2</v>
      </c>
      <c r="F1241" s="4">
        <f t="shared" si="440"/>
        <v>-1.4512848888367378E-2</v>
      </c>
      <c r="G1241">
        <f t="shared" ca="1" si="441"/>
        <v>1.1215035894689112E-3</v>
      </c>
      <c r="H1241">
        <f t="shared" ca="1" si="442"/>
        <v>2.7640904684570197E-2</v>
      </c>
      <c r="I1241">
        <f t="shared" ca="1" si="443"/>
        <v>-0.39098958355441493</v>
      </c>
      <c r="J1241">
        <f t="shared" ca="1" si="444"/>
        <v>3.0530323248829943</v>
      </c>
      <c r="K1241">
        <f t="shared" ca="1" si="445"/>
        <v>1.3365206855190193</v>
      </c>
      <c r="L1241">
        <f t="shared" ca="1" si="446"/>
        <v>1.0232621641262607</v>
      </c>
      <c r="M1241">
        <f t="shared" ca="1" si="447"/>
        <v>1.0466827178091474E-3</v>
      </c>
      <c r="N1241">
        <f t="shared" ca="1" si="448"/>
        <v>1.3327657576489592E-2</v>
      </c>
      <c r="O1241">
        <f t="shared" ca="1" si="449"/>
        <v>-0.156093754339687</v>
      </c>
      <c r="P1241">
        <f t="shared" ca="1" si="450"/>
        <v>3.2665876077746443</v>
      </c>
      <c r="Q1241">
        <f t="shared" ca="1" si="451"/>
        <v>0.82638071206373354</v>
      </c>
      <c r="R1241">
        <f t="shared" ca="1" si="452"/>
        <v>1.6363368538781189</v>
      </c>
      <c r="T1241">
        <f t="shared" si="453"/>
        <v>0.9685350174805456</v>
      </c>
      <c r="U1241" s="6">
        <f t="shared" ca="1" si="454"/>
        <v>0.99461462736695794</v>
      </c>
      <c r="BJ1241" t="b">
        <f t="shared" si="437"/>
        <v>1</v>
      </c>
      <c r="BK1241" t="b">
        <f t="shared" si="438"/>
        <v>1</v>
      </c>
      <c r="BM1241">
        <f t="shared" ca="1" si="455"/>
        <v>-0.12969235621253894</v>
      </c>
      <c r="BN1241" t="b">
        <f t="shared" ca="1" si="456"/>
        <v>1</v>
      </c>
    </row>
    <row r="1242" spans="1:66" x14ac:dyDescent="0.45">
      <c r="A1242" s="1">
        <v>43734</v>
      </c>
      <c r="B1242">
        <v>4.4335000000000004</v>
      </c>
      <c r="C1242" s="1">
        <v>43734</v>
      </c>
      <c r="D1242">
        <v>216.36000100000001</v>
      </c>
      <c r="E1242">
        <f t="shared" si="439"/>
        <v>-4.9935476631318317E-3</v>
      </c>
      <c r="F1242" s="4">
        <f t="shared" si="440"/>
        <v>-2.9033779689529265E-3</v>
      </c>
      <c r="G1242">
        <f t="shared" ca="1" si="441"/>
        <v>1.1579935224797218E-3</v>
      </c>
      <c r="H1242">
        <f t="shared" ca="1" si="442"/>
        <v>2.7602460160169175E-2</v>
      </c>
      <c r="I1242">
        <f t="shared" ca="1" si="443"/>
        <v>-0.39218310287633673</v>
      </c>
      <c r="J1242">
        <f t="shared" ca="1" si="444"/>
        <v>3.0827746342942568</v>
      </c>
      <c r="K1242">
        <f t="shared" ca="1" si="445"/>
        <v>1.3365206855190193</v>
      </c>
      <c r="L1242">
        <f t="shared" ca="1" si="446"/>
        <v>1.0232621641262607</v>
      </c>
      <c r="M1242">
        <f t="shared" ca="1" si="447"/>
        <v>1.1215201338014009E-3</v>
      </c>
      <c r="N1242">
        <f t="shared" ca="1" si="448"/>
        <v>1.3281792465552405E-2</v>
      </c>
      <c r="O1242">
        <f t="shared" ca="1" si="449"/>
        <v>-0.16663079474483386</v>
      </c>
      <c r="P1242">
        <f t="shared" ca="1" si="450"/>
        <v>3.3481134516829663</v>
      </c>
      <c r="Q1242">
        <f t="shared" ca="1" si="451"/>
        <v>0.82638071206373354</v>
      </c>
      <c r="R1242">
        <f t="shared" ca="1" si="452"/>
        <v>1.6762094835063566</v>
      </c>
      <c r="T1242">
        <f t="shared" si="453"/>
        <v>0.99500645233686813</v>
      </c>
      <c r="U1242" s="6">
        <f t="shared" ca="1" si="454"/>
        <v>1.0022606533288119</v>
      </c>
      <c r="BJ1242" t="b">
        <f t="shared" si="437"/>
        <v>1</v>
      </c>
      <c r="BK1242" t="b">
        <f t="shared" si="438"/>
        <v>1</v>
      </c>
      <c r="BM1242">
        <f t="shared" ca="1" si="455"/>
        <v>-0.16288154348847161</v>
      </c>
      <c r="BN1242" t="b">
        <f t="shared" ca="1" si="456"/>
        <v>0</v>
      </c>
    </row>
    <row r="1243" spans="1:66" x14ac:dyDescent="0.45">
      <c r="A1243" s="1">
        <v>43733</v>
      </c>
      <c r="B1243">
        <v>4.4557500000000001</v>
      </c>
      <c r="C1243" s="1">
        <v>43733</v>
      </c>
      <c r="D1243">
        <v>216.990005</v>
      </c>
      <c r="E1243">
        <f t="shared" si="439"/>
        <v>3.3037732568249017E-2</v>
      </c>
      <c r="F1243" s="4">
        <f t="shared" si="440"/>
        <v>1.1938684342539713E-2</v>
      </c>
      <c r="G1243">
        <f t="shared" ca="1" si="441"/>
        <v>1.3269216970801859E-3</v>
      </c>
      <c r="H1243">
        <f t="shared" ca="1" si="442"/>
        <v>2.7667930377529185E-2</v>
      </c>
      <c r="I1243">
        <f t="shared" ca="1" si="443"/>
        <v>-0.40279448688348729</v>
      </c>
      <c r="J1243">
        <f t="shared" ca="1" si="444"/>
        <v>3.0399201064714685</v>
      </c>
      <c r="K1243">
        <f t="shared" ca="1" si="445"/>
        <v>1.3365206855190193</v>
      </c>
      <c r="L1243">
        <f t="shared" ca="1" si="446"/>
        <v>1.0874269012519411</v>
      </c>
      <c r="M1243">
        <f t="shared" ca="1" si="447"/>
        <v>1.2022546497902045E-3</v>
      </c>
      <c r="N1243">
        <f t="shared" ca="1" si="448"/>
        <v>1.3306256472083954E-2</v>
      </c>
      <c r="O1243">
        <f t="shared" ca="1" si="449"/>
        <v>-0.18012158592543578</v>
      </c>
      <c r="P1243">
        <f t="shared" ca="1" si="450"/>
        <v>3.3089778880806726</v>
      </c>
      <c r="Q1243">
        <f t="shared" ca="1" si="451"/>
        <v>0.82638071206373354</v>
      </c>
      <c r="R1243">
        <f t="shared" ca="1" si="452"/>
        <v>1.715607524190341</v>
      </c>
      <c r="T1243">
        <f t="shared" si="453"/>
        <v>1.0330377325682489</v>
      </c>
      <c r="U1243" s="6">
        <f t="shared" ca="1" si="454"/>
        <v>0.99027669741082314</v>
      </c>
      <c r="BJ1243" t="b">
        <f t="shared" si="437"/>
        <v>1</v>
      </c>
      <c r="BK1243" t="b">
        <f t="shared" si="438"/>
        <v>1</v>
      </c>
      <c r="BM1243">
        <f t="shared" ca="1" si="455"/>
        <v>-0.12643766607236717</v>
      </c>
      <c r="BN1243" t="b">
        <f t="shared" ca="1" si="456"/>
        <v>1</v>
      </c>
    </row>
    <row r="1244" spans="1:66" x14ac:dyDescent="0.45">
      <c r="A1244" s="1">
        <v>43732</v>
      </c>
      <c r="B1244">
        <v>4.31325</v>
      </c>
      <c r="C1244" s="1">
        <v>43732</v>
      </c>
      <c r="D1244">
        <v>214.429993</v>
      </c>
      <c r="E1244">
        <f t="shared" si="439"/>
        <v>-1.3212079615648686E-2</v>
      </c>
      <c r="F1244" s="4">
        <f t="shared" si="440"/>
        <v>-1.129662460123982E-2</v>
      </c>
      <c r="G1244">
        <f t="shared" ca="1" si="441"/>
        <v>8.2437754747414073E-4</v>
      </c>
      <c r="H1244">
        <f t="shared" ca="1" si="442"/>
        <v>2.7999860164620905E-2</v>
      </c>
      <c r="I1244">
        <f t="shared" ca="1" si="443"/>
        <v>-0.41691396078482934</v>
      </c>
      <c r="J1244">
        <f t="shared" ca="1" si="444"/>
        <v>2.9041494624273678</v>
      </c>
      <c r="K1244">
        <f t="shared" ca="1" si="445"/>
        <v>1.2482667242340879</v>
      </c>
      <c r="L1244">
        <f t="shared" ca="1" si="446"/>
        <v>0.9734576517102792</v>
      </c>
      <c r="M1244">
        <f t="shared" ca="1" si="447"/>
        <v>9.6967777055967039E-4</v>
      </c>
      <c r="N1244">
        <f t="shared" ca="1" si="448"/>
        <v>1.3522413826480072E-2</v>
      </c>
      <c r="O1244">
        <f t="shared" ca="1" si="449"/>
        <v>-0.21605972572030646</v>
      </c>
      <c r="P1244">
        <f t="shared" ca="1" si="450"/>
        <v>3.1470638501782204</v>
      </c>
      <c r="Q1244">
        <f t="shared" ca="1" si="451"/>
        <v>0.76192645384032265</v>
      </c>
      <c r="R1244">
        <f t="shared" ca="1" si="452"/>
        <v>1.6363368538781189</v>
      </c>
      <c r="T1244">
        <f t="shared" si="453"/>
        <v>0.98678792038435126</v>
      </c>
      <c r="U1244" s="6">
        <f t="shared" ca="1" si="454"/>
        <v>0.95283591981001814</v>
      </c>
      <c r="BJ1244" t="b">
        <f t="shared" si="437"/>
        <v>1</v>
      </c>
      <c r="BK1244" t="b">
        <f t="shared" si="438"/>
        <v>1</v>
      </c>
      <c r="BM1244">
        <f t="shared" ca="1" si="455"/>
        <v>3.3876270164735267E-2</v>
      </c>
      <c r="BN1244" t="b">
        <f t="shared" ca="1" si="456"/>
        <v>1</v>
      </c>
    </row>
    <row r="1245" spans="1:66" x14ac:dyDescent="0.45">
      <c r="A1245" s="1">
        <v>43731</v>
      </c>
      <c r="B1245">
        <v>4.3710000000000004</v>
      </c>
      <c r="C1245" s="1">
        <v>43731</v>
      </c>
      <c r="D1245">
        <v>216.88000500000001</v>
      </c>
      <c r="E1245">
        <f t="shared" si="439"/>
        <v>1.2450055011871181E-2</v>
      </c>
      <c r="F1245" s="4">
        <f t="shared" si="440"/>
        <v>2.2181654958826793E-3</v>
      </c>
      <c r="G1245">
        <f t="shared" ca="1" si="441"/>
        <v>9.2799125215285618E-4</v>
      </c>
      <c r="H1245">
        <f t="shared" ca="1" si="442"/>
        <v>2.7985996029552811E-2</v>
      </c>
      <c r="I1245">
        <f t="shared" ca="1" si="443"/>
        <v>-0.42804350914109235</v>
      </c>
      <c r="J1245">
        <f t="shared" ca="1" si="444"/>
        <v>2.9220206153696511</v>
      </c>
      <c r="K1245">
        <f t="shared" ca="1" si="445"/>
        <v>1.2482667242340879</v>
      </c>
      <c r="L1245">
        <f t="shared" ca="1" si="446"/>
        <v>0.9734576517102792</v>
      </c>
      <c r="M1245">
        <f t="shared" ca="1" si="447"/>
        <v>1.0412150608905136E-3</v>
      </c>
      <c r="N1245">
        <f t="shared" ca="1" si="448"/>
        <v>1.3495013054173808E-2</v>
      </c>
      <c r="O1245">
        <f t="shared" ca="1" si="449"/>
        <v>-0.22961293751629952</v>
      </c>
      <c r="P1245">
        <f t="shared" ca="1" si="450"/>
        <v>3.198775232394123</v>
      </c>
      <c r="Q1245">
        <f t="shared" ca="1" si="451"/>
        <v>0.76192645384032265</v>
      </c>
      <c r="R1245">
        <f t="shared" ca="1" si="452"/>
        <v>1.6762094835063566</v>
      </c>
      <c r="T1245">
        <f t="shared" si="453"/>
        <v>1.0124500550118711</v>
      </c>
      <c r="U1245" s="6">
        <f t="shared" ca="1" si="454"/>
        <v>0.97020143166305983</v>
      </c>
      <c r="BJ1245" t="b">
        <f t="shared" si="437"/>
        <v>1</v>
      </c>
      <c r="BK1245" t="b">
        <f t="shared" si="438"/>
        <v>1</v>
      </c>
      <c r="BM1245">
        <f t="shared" ca="1" si="455"/>
        <v>1.2958215914869342E-2</v>
      </c>
      <c r="BN1245" t="b">
        <f t="shared" ca="1" si="456"/>
        <v>1</v>
      </c>
    </row>
    <row r="1246" spans="1:66" x14ac:dyDescent="0.45">
      <c r="A1246" s="1">
        <v>43728</v>
      </c>
      <c r="B1246">
        <v>4.3172499999999996</v>
      </c>
      <c r="C1246" s="1">
        <v>43728</v>
      </c>
      <c r="D1246">
        <v>216.39999399999999</v>
      </c>
      <c r="E1246">
        <f t="shared" si="439"/>
        <v>-2.4019441618627825E-2</v>
      </c>
      <c r="F1246" s="4">
        <f t="shared" si="440"/>
        <v>-1.0607200939067314E-2</v>
      </c>
      <c r="G1246">
        <f t="shared" ca="1" si="441"/>
        <v>4.8553631936590564E-4</v>
      </c>
      <c r="H1246">
        <f t="shared" ca="1" si="442"/>
        <v>2.8497754705640164E-2</v>
      </c>
      <c r="I1246">
        <f t="shared" ca="1" si="443"/>
        <v>-0.45868422637846751</v>
      </c>
      <c r="J1246">
        <f t="shared" ca="1" si="444"/>
        <v>2.7496503814719988</v>
      </c>
      <c r="K1246">
        <f t="shared" ca="1" si="445"/>
        <v>1.1066177804714603</v>
      </c>
      <c r="L1246">
        <f t="shared" ca="1" si="446"/>
        <v>0.94963314325559245</v>
      </c>
      <c r="M1246">
        <f t="shared" ca="1" si="447"/>
        <v>8.3791970182638088E-4</v>
      </c>
      <c r="N1246">
        <f t="shared" ca="1" si="448"/>
        <v>1.3780429460071299E-2</v>
      </c>
      <c r="O1246">
        <f t="shared" ca="1" si="449"/>
        <v>-0.29031297447589455</v>
      </c>
      <c r="P1246">
        <f t="shared" ca="1" si="450"/>
        <v>3.0274347419122867</v>
      </c>
      <c r="Q1246">
        <f t="shared" ca="1" si="451"/>
        <v>0.75254597939852319</v>
      </c>
      <c r="R1246">
        <f t="shared" ca="1" si="452"/>
        <v>1.6363368538781189</v>
      </c>
      <c r="T1246">
        <f t="shared" si="453"/>
        <v>0.97598055838137221</v>
      </c>
      <c r="U1246" s="6">
        <f t="shared" ca="1" si="454"/>
        <v>0.94915906342750367</v>
      </c>
      <c r="BJ1246" t="b">
        <f t="shared" si="437"/>
        <v>1</v>
      </c>
      <c r="BK1246" t="b">
        <f t="shared" si="438"/>
        <v>1</v>
      </c>
      <c r="BM1246">
        <f t="shared" ca="1" si="455"/>
        <v>0.17636839670809401</v>
      </c>
      <c r="BN1246" t="b">
        <f t="shared" ca="1" si="456"/>
        <v>1</v>
      </c>
    </row>
    <row r="1247" spans="1:66" x14ac:dyDescent="0.45">
      <c r="A1247" s="1">
        <v>43727</v>
      </c>
      <c r="B1247">
        <v>4.4234999999999998</v>
      </c>
      <c r="C1247" s="1">
        <v>43727</v>
      </c>
      <c r="D1247">
        <v>218.720001</v>
      </c>
      <c r="E1247">
        <f t="shared" si="439"/>
        <v>-1.6890765640626849E-2</v>
      </c>
      <c r="F1247" s="4">
        <f t="shared" si="440"/>
        <v>2.245360440734263E-3</v>
      </c>
      <c r="G1247">
        <f t="shared" ca="1" si="441"/>
        <v>8.0786078071732161E-4</v>
      </c>
      <c r="H1247">
        <f t="shared" ca="1" si="442"/>
        <v>2.8583634213671171E-2</v>
      </c>
      <c r="I1247">
        <f t="shared" ca="1" si="443"/>
        <v>-0.47166813542003111</v>
      </c>
      <c r="J1247">
        <f t="shared" ca="1" si="444"/>
        <v>2.7182195464585339</v>
      </c>
      <c r="K1247">
        <f t="shared" ca="1" si="445"/>
        <v>1.1066177804714603</v>
      </c>
      <c r="L1247">
        <f t="shared" ca="1" si="446"/>
        <v>1.0344993441667834</v>
      </c>
      <c r="M1247">
        <f t="shared" ca="1" si="447"/>
        <v>9.9633716056870408E-4</v>
      </c>
      <c r="N1247">
        <f t="shared" ca="1" si="448"/>
        <v>1.3830221195514067E-2</v>
      </c>
      <c r="O1247">
        <f t="shared" ca="1" si="449"/>
        <v>-0.30311836380265877</v>
      </c>
      <c r="P1247">
        <f t="shared" ca="1" si="450"/>
        <v>2.9751247081268053</v>
      </c>
      <c r="Q1247">
        <f t="shared" ca="1" si="451"/>
        <v>0.77225716479398898</v>
      </c>
      <c r="R1247">
        <f t="shared" ca="1" si="452"/>
        <v>1.715607524190341</v>
      </c>
      <c r="T1247">
        <f t="shared" si="453"/>
        <v>0.98310923435937314</v>
      </c>
      <c r="U1247" s="6">
        <f t="shared" ca="1" si="454"/>
        <v>0.96022141422912033</v>
      </c>
      <c r="BJ1247" t="b">
        <f t="shared" si="437"/>
        <v>1</v>
      </c>
      <c r="BK1247" t="b">
        <f t="shared" si="438"/>
        <v>1</v>
      </c>
      <c r="BM1247">
        <f t="shared" ca="1" si="455"/>
        <v>0.22544260463773913</v>
      </c>
      <c r="BN1247" t="b">
        <f t="shared" ca="1" si="456"/>
        <v>1</v>
      </c>
    </row>
    <row r="1248" spans="1:66" x14ac:dyDescent="0.45">
      <c r="A1248" s="1">
        <v>43726</v>
      </c>
      <c r="B1248">
        <v>4.4995000000000003</v>
      </c>
      <c r="C1248" s="1">
        <v>43726</v>
      </c>
      <c r="D1248">
        <v>218.229996</v>
      </c>
      <c r="E1248">
        <f t="shared" si="439"/>
        <v>-6.0197713591427738E-3</v>
      </c>
      <c r="F1248" s="4">
        <f t="shared" si="440"/>
        <v>5.5015817454417753E-4</v>
      </c>
      <c r="G1248">
        <f t="shared" ca="1" si="441"/>
        <v>1.0851844614878168E-3</v>
      </c>
      <c r="H1248">
        <f t="shared" ca="1" si="442"/>
        <v>2.8679958229899799E-2</v>
      </c>
      <c r="I1248">
        <f t="shared" ca="1" si="443"/>
        <v>-0.48345153928176487</v>
      </c>
      <c r="J1248">
        <f t="shared" ca="1" si="444"/>
        <v>2.6744947976383422</v>
      </c>
      <c r="K1248">
        <f t="shared" ca="1" si="445"/>
        <v>1.1066177804714603</v>
      </c>
      <c r="L1248">
        <f t="shared" ca="1" si="446"/>
        <v>1.0944641583888812</v>
      </c>
      <c r="M1248">
        <f t="shared" ca="1" si="447"/>
        <v>1.0345904819419856E-3</v>
      </c>
      <c r="N1248">
        <f t="shared" ca="1" si="448"/>
        <v>1.3844266698088435E-2</v>
      </c>
      <c r="O1248">
        <f t="shared" ca="1" si="449"/>
        <v>-0.30922513242555405</v>
      </c>
      <c r="P1248">
        <f t="shared" ca="1" si="450"/>
        <v>2.9550522131132828</v>
      </c>
      <c r="Q1248">
        <f t="shared" ca="1" si="451"/>
        <v>0.77225716479398898</v>
      </c>
      <c r="R1248">
        <f t="shared" ca="1" si="452"/>
        <v>1.8164310053981796</v>
      </c>
      <c r="T1248">
        <f t="shared" si="453"/>
        <v>0.99398022864085722</v>
      </c>
      <c r="U1248" s="6">
        <f t="shared" ca="1" si="454"/>
        <v>0.97640101990994421</v>
      </c>
      <c r="BJ1248" t="b">
        <f t="shared" si="437"/>
        <v>1</v>
      </c>
      <c r="BK1248" t="b">
        <f t="shared" si="438"/>
        <v>1</v>
      </c>
      <c r="BM1248">
        <f t="shared" ca="1" si="455"/>
        <v>0.21952671395589718</v>
      </c>
      <c r="BN1248" t="b">
        <f t="shared" ca="1" si="456"/>
        <v>1</v>
      </c>
    </row>
    <row r="1249" spans="1:66" x14ac:dyDescent="0.45">
      <c r="A1249" s="1">
        <v>43725</v>
      </c>
      <c r="B1249">
        <v>4.5267499999999998</v>
      </c>
      <c r="C1249" s="1">
        <v>43725</v>
      </c>
      <c r="D1249">
        <v>218.11000100000001</v>
      </c>
      <c r="E1249">
        <f t="shared" si="439"/>
        <v>4.772210199211948E-3</v>
      </c>
      <c r="F1249" s="4">
        <f t="shared" si="440"/>
        <v>3.5890074670868665E-3</v>
      </c>
      <c r="G1249">
        <f t="shared" ca="1" si="441"/>
        <v>1.0306328528621523E-3</v>
      </c>
      <c r="H1249">
        <f t="shared" ca="1" si="442"/>
        <v>2.8703906503338539E-2</v>
      </c>
      <c r="I1249">
        <f t="shared" ca="1" si="443"/>
        <v>-0.47766133481335277</v>
      </c>
      <c r="J1249">
        <f t="shared" ca="1" si="444"/>
        <v>2.6524854790147288</v>
      </c>
      <c r="K1249">
        <f t="shared" ca="1" si="445"/>
        <v>1.1066177804714603</v>
      </c>
      <c r="L1249">
        <f t="shared" ca="1" si="446"/>
        <v>1.0405745466748717</v>
      </c>
      <c r="M1249">
        <f t="shared" ca="1" si="447"/>
        <v>9.9234863291018985E-4</v>
      </c>
      <c r="N1249">
        <f t="shared" ca="1" si="448"/>
        <v>1.385863367955107E-2</v>
      </c>
      <c r="O1249">
        <f t="shared" ca="1" si="449"/>
        <v>-0.30038695076810035</v>
      </c>
      <c r="P1249">
        <f t="shared" ca="1" si="450"/>
        <v>2.9273069038912825</v>
      </c>
      <c r="Q1249">
        <f t="shared" ca="1" si="451"/>
        <v>0.77225716479398898</v>
      </c>
      <c r="R1249">
        <f t="shared" ca="1" si="452"/>
        <v>1.7732228733382265</v>
      </c>
      <c r="T1249">
        <f t="shared" si="453"/>
        <v>1.004772210199212</v>
      </c>
      <c r="U1249" s="6">
        <f t="shared" ca="1" si="454"/>
        <v>0.98848127524838958</v>
      </c>
      <c r="BJ1249" t="b">
        <f t="shared" si="437"/>
        <v>1</v>
      </c>
      <c r="BK1249" t="b">
        <f t="shared" si="438"/>
        <v>1</v>
      </c>
      <c r="BM1249">
        <f t="shared" ca="1" si="455"/>
        <v>0.22594512898815022</v>
      </c>
      <c r="BN1249" t="b">
        <f t="shared" ca="1" si="456"/>
        <v>1</v>
      </c>
    </row>
    <row r="1250" spans="1:66" x14ac:dyDescent="0.45">
      <c r="A1250" s="1">
        <v>43724</v>
      </c>
      <c r="B1250">
        <v>4.5052500000000002</v>
      </c>
      <c r="C1250" s="1">
        <v>43724</v>
      </c>
      <c r="D1250">
        <v>217.33000200000001</v>
      </c>
      <c r="E1250">
        <f t="shared" si="439"/>
        <v>-9.5086292184235616E-3</v>
      </c>
      <c r="F1250" s="4">
        <f t="shared" si="440"/>
        <v>-9.6529836699959007E-4</v>
      </c>
      <c r="G1250">
        <f t="shared" ca="1" si="441"/>
        <v>1.2129774871584892E-3</v>
      </c>
      <c r="H1250">
        <f t="shared" ca="1" si="442"/>
        <v>2.8843292662928316E-2</v>
      </c>
      <c r="I1250">
        <f t="shared" ca="1" si="443"/>
        <v>-0.47618548906511438</v>
      </c>
      <c r="J1250">
        <f t="shared" ca="1" si="444"/>
        <v>2.574733284816892</v>
      </c>
      <c r="K1250">
        <f t="shared" ca="1" si="445"/>
        <v>1.1066177804714603</v>
      </c>
      <c r="L1250">
        <f t="shared" ca="1" si="446"/>
        <v>1.0612109368927221</v>
      </c>
      <c r="M1250">
        <f t="shared" ca="1" si="447"/>
        <v>1.1489511652466359E-3</v>
      </c>
      <c r="N1250">
        <f t="shared" ca="1" si="448"/>
        <v>1.4063568951612039E-2</v>
      </c>
      <c r="O1250">
        <f t="shared" ca="1" si="449"/>
        <v>-0.25002177576228091</v>
      </c>
      <c r="P1250">
        <f t="shared" ca="1" si="450"/>
        <v>2.7724745353221047</v>
      </c>
      <c r="Q1250">
        <f t="shared" ca="1" si="451"/>
        <v>0.8647878140931049</v>
      </c>
      <c r="R1250">
        <f t="shared" ca="1" si="452"/>
        <v>1.8405306633879077</v>
      </c>
      <c r="T1250">
        <f t="shared" si="453"/>
        <v>0.99049137078157645</v>
      </c>
      <c r="U1250" s="6">
        <f t="shared" ca="1" si="454"/>
        <v>0.998393351800554</v>
      </c>
      <c r="BJ1250" t="b">
        <f t="shared" si="437"/>
        <v>1</v>
      </c>
      <c r="BK1250" t="b">
        <f t="shared" si="438"/>
        <v>1</v>
      </c>
      <c r="BM1250">
        <f t="shared" ca="1" si="455"/>
        <v>0.34013563587812978</v>
      </c>
      <c r="BN1250" t="b">
        <f t="shared" ca="1" si="456"/>
        <v>1</v>
      </c>
    </row>
    <row r="1251" spans="1:66" x14ac:dyDescent="0.45">
      <c r="A1251" s="1">
        <v>43721</v>
      </c>
      <c r="B1251">
        <v>4.5484999999999998</v>
      </c>
      <c r="C1251" s="1">
        <v>43721</v>
      </c>
      <c r="D1251">
        <v>217.53999300000001</v>
      </c>
      <c r="E1251">
        <f t="shared" si="439"/>
        <v>-1.2644489064959057E-2</v>
      </c>
      <c r="F1251" s="4">
        <f t="shared" si="440"/>
        <v>-7.0747319745261385E-3</v>
      </c>
      <c r="G1251">
        <f t="shared" ca="1" si="441"/>
        <v>1.2827355956811851E-3</v>
      </c>
      <c r="H1251">
        <f t="shared" ca="1" si="442"/>
        <v>2.883410160900016E-2</v>
      </c>
      <c r="I1251">
        <f t="shared" ca="1" si="443"/>
        <v>-0.48370410360450844</v>
      </c>
      <c r="J1251">
        <f t="shared" ca="1" si="444"/>
        <v>2.5865445343315931</v>
      </c>
      <c r="K1251">
        <f t="shared" ca="1" si="445"/>
        <v>1.1066177804714603</v>
      </c>
      <c r="L1251">
        <f t="shared" ca="1" si="446"/>
        <v>1.0612109368927221</v>
      </c>
      <c r="M1251">
        <f t="shared" ca="1" si="447"/>
        <v>1.1577542235985713E-3</v>
      </c>
      <c r="N1251">
        <f t="shared" ca="1" si="448"/>
        <v>1.4062789895540655E-2</v>
      </c>
      <c r="O1251">
        <f t="shared" ca="1" si="449"/>
        <v>-0.25194307859979131</v>
      </c>
      <c r="P1251">
        <f t="shared" ca="1" si="450"/>
        <v>2.7744025163156953</v>
      </c>
      <c r="Q1251">
        <f t="shared" ca="1" si="451"/>
        <v>0.8647878140931049</v>
      </c>
      <c r="R1251">
        <f t="shared" ca="1" si="452"/>
        <v>1.8405306633879077</v>
      </c>
      <c r="T1251">
        <f t="shared" si="453"/>
        <v>0.98735551093504093</v>
      </c>
      <c r="U1251" s="6">
        <f t="shared" ca="1" si="454"/>
        <v>1.0184158970053176</v>
      </c>
      <c r="BJ1251" t="b">
        <f t="shared" si="437"/>
        <v>1</v>
      </c>
      <c r="BK1251" t="b">
        <f t="shared" si="438"/>
        <v>1</v>
      </c>
      <c r="BM1251">
        <f t="shared" ca="1" si="455"/>
        <v>0.3305652265335679</v>
      </c>
      <c r="BN1251" t="b">
        <f t="shared" ca="1" si="456"/>
        <v>0</v>
      </c>
    </row>
    <row r="1252" spans="1:66" x14ac:dyDescent="0.45">
      <c r="A1252" s="1">
        <v>43720</v>
      </c>
      <c r="B1252">
        <v>4.6067499999999999</v>
      </c>
      <c r="C1252" s="1">
        <v>43720</v>
      </c>
      <c r="D1252">
        <v>219.08999600000001</v>
      </c>
      <c r="E1252">
        <f t="shared" si="439"/>
        <v>-3.2550317365595549E-4</v>
      </c>
      <c r="F1252" s="4">
        <f t="shared" si="440"/>
        <v>4.6773465733873686E-3</v>
      </c>
      <c r="G1252">
        <f t="shared" ca="1" si="441"/>
        <v>1.6235442479025325E-3</v>
      </c>
      <c r="H1252">
        <f t="shared" ca="1" si="442"/>
        <v>2.9070513962556534E-2</v>
      </c>
      <c r="I1252">
        <f t="shared" ca="1" si="443"/>
        <v>-0.47400861719256421</v>
      </c>
      <c r="J1252">
        <f t="shared" ca="1" si="444"/>
        <v>2.489846462859802</v>
      </c>
      <c r="K1252">
        <f t="shared" ca="1" si="445"/>
        <v>1.1402017938339883</v>
      </c>
      <c r="L1252">
        <f t="shared" ca="1" si="446"/>
        <v>1.0722194798856397</v>
      </c>
      <c r="M1252">
        <f t="shared" ca="1" si="447"/>
        <v>1.3016659922399452E-3</v>
      </c>
      <c r="N1252">
        <f t="shared" ca="1" si="448"/>
        <v>1.4125252873024708E-2</v>
      </c>
      <c r="O1252">
        <f t="shared" ca="1" si="449"/>
        <v>-0.26285552831067127</v>
      </c>
      <c r="P1252">
        <f t="shared" ca="1" si="450"/>
        <v>2.7050249607840229</v>
      </c>
      <c r="Q1252">
        <f t="shared" ca="1" si="451"/>
        <v>0.90061918484899683</v>
      </c>
      <c r="R1252">
        <f t="shared" ca="1" si="452"/>
        <v>1.9217701718083979</v>
      </c>
      <c r="T1252">
        <f t="shared" si="453"/>
        <v>0.99967449682634402</v>
      </c>
      <c r="U1252" s="6">
        <f t="shared" ca="1" si="454"/>
        <v>1.0252030711027038</v>
      </c>
      <c r="BJ1252" t="b">
        <f t="shared" si="437"/>
        <v>1</v>
      </c>
      <c r="BK1252" t="b">
        <f t="shared" si="438"/>
        <v>1</v>
      </c>
      <c r="BM1252">
        <f t="shared" ca="1" si="455"/>
        <v>0.40662032908727852</v>
      </c>
      <c r="BN1252" t="b">
        <f t="shared" ca="1" si="456"/>
        <v>0</v>
      </c>
    </row>
    <row r="1253" spans="1:66" x14ac:dyDescent="0.45">
      <c r="A1253" s="1">
        <v>43719</v>
      </c>
      <c r="B1253">
        <v>4.60825</v>
      </c>
      <c r="C1253" s="1">
        <v>43719</v>
      </c>
      <c r="D1253">
        <v>218.070007</v>
      </c>
      <c r="E1253">
        <f t="shared" si="439"/>
        <v>6.2779779451904369E-3</v>
      </c>
      <c r="F1253" s="4">
        <f t="shared" si="440"/>
        <v>1.0284924430347231E-2</v>
      </c>
      <c r="G1253">
        <f t="shared" ca="1" si="441"/>
        <v>1.6351918038509721E-3</v>
      </c>
      <c r="H1253">
        <f t="shared" ca="1" si="442"/>
        <v>2.9070195797829719E-2</v>
      </c>
      <c r="I1253">
        <f t="shared" ca="1" si="443"/>
        <v>-0.47523679147904352</v>
      </c>
      <c r="J1253">
        <f t="shared" ca="1" si="444"/>
        <v>2.4908648296250622</v>
      </c>
      <c r="K1253">
        <f t="shared" ca="1" si="445"/>
        <v>1.1402017938339883</v>
      </c>
      <c r="L1253">
        <f t="shared" ca="1" si="446"/>
        <v>1.0722194798856397</v>
      </c>
      <c r="M1253">
        <f t="shared" ca="1" si="447"/>
        <v>1.2448401120664795E-3</v>
      </c>
      <c r="N1253">
        <f t="shared" ca="1" si="448"/>
        <v>1.4134462314438198E-2</v>
      </c>
      <c r="O1253">
        <f t="shared" ca="1" si="449"/>
        <v>-0.25114489012376795</v>
      </c>
      <c r="P1253">
        <f t="shared" ca="1" si="450"/>
        <v>2.6863427827304891</v>
      </c>
      <c r="Q1253">
        <f t="shared" ca="1" si="451"/>
        <v>0.90061918484899683</v>
      </c>
      <c r="R1253">
        <f t="shared" ca="1" si="452"/>
        <v>1.8760562971136783</v>
      </c>
      <c r="T1253">
        <f t="shared" si="453"/>
        <v>1.0062779779451905</v>
      </c>
      <c r="U1253" s="6">
        <f t="shared" ca="1" si="454"/>
        <v>1.0922611993363358</v>
      </c>
      <c r="BJ1253" t="b">
        <f t="shared" si="437"/>
        <v>1</v>
      </c>
      <c r="BK1253" t="b">
        <f t="shared" si="438"/>
        <v>1</v>
      </c>
      <c r="BM1253">
        <f t="shared" ca="1" si="455"/>
        <v>0.38662075643197458</v>
      </c>
      <c r="BN1253" t="b">
        <f t="shared" ca="1" si="456"/>
        <v>0</v>
      </c>
    </row>
    <row r="1254" spans="1:66" x14ac:dyDescent="0.45">
      <c r="A1254" s="1">
        <v>43718</v>
      </c>
      <c r="B1254">
        <v>4.5795000000000003</v>
      </c>
      <c r="C1254" s="1">
        <v>43718</v>
      </c>
      <c r="D1254">
        <v>215.85000600000001</v>
      </c>
      <c r="E1254">
        <f t="shared" si="439"/>
        <v>1.4847645429362918E-2</v>
      </c>
      <c r="F1254" s="4">
        <f t="shared" si="440"/>
        <v>-4.9785047473817441E-3</v>
      </c>
      <c r="G1254">
        <f t="shared" ca="1" si="441"/>
        <v>1.457236311763873E-3</v>
      </c>
      <c r="H1254">
        <f t="shared" ca="1" si="442"/>
        <v>2.9150457851654665E-2</v>
      </c>
      <c r="I1254">
        <f t="shared" ca="1" si="443"/>
        <v>-0.45891735638816622</v>
      </c>
      <c r="J1254">
        <f t="shared" ca="1" si="444"/>
        <v>2.4250507839918756</v>
      </c>
      <c r="K1254">
        <f t="shared" ca="1" si="445"/>
        <v>1.1402017938339883</v>
      </c>
      <c r="L1254">
        <f t="shared" ca="1" si="446"/>
        <v>1.0447801700531563</v>
      </c>
      <c r="M1254">
        <f t="shared" ca="1" si="447"/>
        <v>1.2355665654961389E-3</v>
      </c>
      <c r="N1254">
        <f t="shared" ca="1" si="448"/>
        <v>1.4129108776439022E-2</v>
      </c>
      <c r="O1254">
        <f t="shared" ca="1" si="449"/>
        <v>-0.25010344643882576</v>
      </c>
      <c r="P1254">
        <f t="shared" ca="1" si="450"/>
        <v>2.6938412155979385</v>
      </c>
      <c r="Q1254">
        <f t="shared" ca="1" si="451"/>
        <v>0.90061918484899683</v>
      </c>
      <c r="R1254">
        <f t="shared" ca="1" si="452"/>
        <v>1.8405306633879077</v>
      </c>
      <c r="T1254">
        <f t="shared" si="453"/>
        <v>1.0148476454293629</v>
      </c>
      <c r="U1254" s="6">
        <f t="shared" ca="1" si="454"/>
        <v>1.1157946031552659</v>
      </c>
      <c r="BJ1254" t="b">
        <f t="shared" si="437"/>
        <v>1</v>
      </c>
      <c r="BK1254" t="b">
        <f t="shared" si="438"/>
        <v>1</v>
      </c>
      <c r="BM1254">
        <f t="shared" ca="1" si="455"/>
        <v>0.40261760336167285</v>
      </c>
      <c r="BN1254" t="b">
        <f t="shared" ca="1" si="456"/>
        <v>0</v>
      </c>
    </row>
    <row r="1255" spans="1:66" x14ac:dyDescent="0.45">
      <c r="A1255" s="1">
        <v>43717</v>
      </c>
      <c r="B1255">
        <v>4.5125000000000002</v>
      </c>
      <c r="C1255" s="1">
        <v>43717</v>
      </c>
      <c r="D1255">
        <v>216.929993</v>
      </c>
      <c r="E1255">
        <f t="shared" si="439"/>
        <v>1.035544360481401E-2</v>
      </c>
      <c r="F1255" s="4">
        <f t="shared" si="440"/>
        <v>-7.6849549074381775E-3</v>
      </c>
      <c r="G1255">
        <f t="shared" ca="1" si="441"/>
        <v>1.5343457003737949E-3</v>
      </c>
      <c r="H1255">
        <f t="shared" ca="1" si="442"/>
        <v>2.9206399884141636E-2</v>
      </c>
      <c r="I1255">
        <f t="shared" ca="1" si="443"/>
        <v>-0.45990186107092007</v>
      </c>
      <c r="J1255">
        <f t="shared" ca="1" si="444"/>
        <v>2.3928443556838319</v>
      </c>
      <c r="K1255">
        <f t="shared" ca="1" si="445"/>
        <v>1.1402017938339883</v>
      </c>
      <c r="L1255">
        <f t="shared" ca="1" si="446"/>
        <v>1.0545149291587013</v>
      </c>
      <c r="M1255">
        <f t="shared" ca="1" si="447"/>
        <v>1.1587900439045929E-3</v>
      </c>
      <c r="N1255">
        <f t="shared" ca="1" si="448"/>
        <v>1.4204563567848539E-2</v>
      </c>
      <c r="O1255">
        <f t="shared" ca="1" si="449"/>
        <v>-0.24710700775509908</v>
      </c>
      <c r="P1255">
        <f t="shared" ca="1" si="450"/>
        <v>2.5945675502333065</v>
      </c>
      <c r="Q1255">
        <f t="shared" ca="1" si="451"/>
        <v>0.90061918484899683</v>
      </c>
      <c r="R1255">
        <f t="shared" ca="1" si="452"/>
        <v>1.7533141769484353</v>
      </c>
      <c r="T1255">
        <f t="shared" si="453"/>
        <v>1.0103554436048141</v>
      </c>
      <c r="U1255" s="6">
        <f t="shared" ca="1" si="454"/>
        <v>1.0775476090979645</v>
      </c>
      <c r="BJ1255" t="b">
        <f t="shared" si="437"/>
        <v>1</v>
      </c>
      <c r="BK1255" t="b">
        <f t="shared" si="438"/>
        <v>1</v>
      </c>
      <c r="BM1255">
        <f t="shared" ca="1" si="455"/>
        <v>0.43298568818886096</v>
      </c>
      <c r="BN1255" t="b">
        <f t="shared" ca="1" si="456"/>
        <v>0</v>
      </c>
    </row>
    <row r="1256" spans="1:66" x14ac:dyDescent="0.45">
      <c r="A1256" s="1">
        <v>43714</v>
      </c>
      <c r="B1256">
        <v>4.4662499999999996</v>
      </c>
      <c r="C1256" s="1">
        <v>43714</v>
      </c>
      <c r="D1256">
        <v>218.61000100000001</v>
      </c>
      <c r="E1256">
        <f t="shared" ref="E1256:E1319" si="457">(B1256-B1257)/B1257</f>
        <v>-6.0643151218427596E-3</v>
      </c>
      <c r="F1256" s="4">
        <f t="shared" ref="F1256:F1319" si="458">(D1256-D1257)/D1257</f>
        <v>-1.4160286992145022E-3</v>
      </c>
      <c r="G1256">
        <f t="shared" ref="G1256:G1319" ca="1" si="459">AVERAGE(OFFSET(E1256,0,0,$S$3,1))*$AK$25</f>
        <v>8.8261713527194082E-4</v>
      </c>
      <c r="H1256">
        <f t="shared" ref="H1256:H1319" ca="1" si="460">STDEV(OFFSET(E1256,0,0,$S$3,1))*$AJ$25</f>
        <v>3.0436953153021574E-2</v>
      </c>
      <c r="I1256">
        <f t="shared" ref="I1256:I1319" ca="1" si="461">SKEW(OFFSET(E1256,0,0,$S$3,1))*$AI$25</f>
        <v>-0.66464646981676723</v>
      </c>
      <c r="J1256">
        <f t="shared" ref="J1256:J1319" ca="1" si="462">KURT(OFFSET(E1256,0,0,$S$3,1))*$AH$25</f>
        <v>2.8203975899731919</v>
      </c>
      <c r="K1256">
        <f t="shared" ref="K1256:K1319" ca="1" si="463">PERCENTILE(OFFSET(E1256,0,0,$S$3,1), 0.95)/ABS(PERCENTILE(OFFSET(E1256,0,0,$S$3,1), 0.05))*$AG$25</f>
        <v>1.1174619473910381</v>
      </c>
      <c r="L1256">
        <f t="shared" ref="L1256:L1319" ca="1" si="464">PERCENTILE(OFFSET(E1256,0,0,$S$3,1), 0.75)/ABS(PERCENTILE(OFFSET(E1256,0,0,$S$3,1), 0.25))*$AF$25</f>
        <v>1.045949480111934</v>
      </c>
      <c r="M1256">
        <f t="shared" ref="M1256:M1319" ca="1" si="465">AVERAGE(OFFSET(F1256,0,0,$S$3,1))*$AE$25</f>
        <v>1.0002460368467479E-3</v>
      </c>
      <c r="N1256">
        <f t="shared" ref="N1256:N1319" ca="1" si="466">STDEV(OFFSET(F1256,0,0,$S$3,1))*$AD$25</f>
        <v>1.4478093928340799E-2</v>
      </c>
      <c r="O1256">
        <f t="shared" ref="O1256:O1319" ca="1" si="467">SKEW(OFFSET(F1256,0,0,$S$3,1))*$AC$25</f>
        <v>-0.31056283673026747</v>
      </c>
      <c r="P1256">
        <f t="shared" ref="P1256:P1319" ca="1" si="468">KURT(OFFSET(F1256,0,0,$S$3,1))*$AB$25</f>
        <v>2.4836724233799652</v>
      </c>
      <c r="Q1256">
        <f t="shared" ref="Q1256:Q1319" ca="1" si="469">PERCENTILE(OFFSET(F1256,0,0,$S$3,1), 0.95)/ABS(PERCENTILE(OFFSET(F1256,0,0,$S$3,1), 0.05))*$AA$25</f>
        <v>0.83024151723243211</v>
      </c>
      <c r="R1256">
        <f t="shared" ref="R1256:R1319" ca="1" si="470">PERCENTILE(OFFSET(F1256,0,0,$S$3,1), 0.75)/ABS(PERCENTILE(OFFSET(F1256,0,0,$S$3,1), 0.25))*$Z$25</f>
        <v>1.7533141769484353</v>
      </c>
      <c r="T1256">
        <f t="shared" si="453"/>
        <v>0.9939356848781572</v>
      </c>
      <c r="U1256" s="6">
        <f t="shared" ca="1" si="454"/>
        <v>1.0697604790419164</v>
      </c>
      <c r="BJ1256" t="b">
        <f t="shared" si="437"/>
        <v>1</v>
      </c>
      <c r="BK1256" t="b">
        <f t="shared" si="438"/>
        <v>1</v>
      </c>
      <c r="BM1256">
        <f t="shared" ca="1" si="455"/>
        <v>0.79842435596396744</v>
      </c>
      <c r="BN1256" t="b">
        <f t="shared" ca="1" si="456"/>
        <v>0</v>
      </c>
    </row>
    <row r="1257" spans="1:66" x14ac:dyDescent="0.45">
      <c r="A1257" s="1">
        <v>43713</v>
      </c>
      <c r="B1257">
        <v>4.4935</v>
      </c>
      <c r="C1257" s="1">
        <v>43713</v>
      </c>
      <c r="D1257">
        <v>218.91999799999999</v>
      </c>
      <c r="E1257">
        <f t="shared" si="457"/>
        <v>6.5062811092675921E-2</v>
      </c>
      <c r="F1257" s="4">
        <f t="shared" si="458"/>
        <v>2.0225538072275649E-2</v>
      </c>
      <c r="G1257">
        <f t="shared" ca="1" si="459"/>
        <v>-2.4854658356456004E-5</v>
      </c>
      <c r="H1257">
        <f t="shared" ca="1" si="460"/>
        <v>3.3223196367576993E-2</v>
      </c>
      <c r="I1257">
        <f t="shared" ca="1" si="461"/>
        <v>-1.3544430517787338</v>
      </c>
      <c r="J1257">
        <f t="shared" ca="1" si="462"/>
        <v>6.2911264050877191</v>
      </c>
      <c r="K1257">
        <f t="shared" ca="1" si="463"/>
        <v>1.0185715683441432</v>
      </c>
      <c r="L1257">
        <f t="shared" ca="1" si="464"/>
        <v>1.0316312185582075</v>
      </c>
      <c r="M1257">
        <f t="shared" ca="1" si="465"/>
        <v>1.00022365612765E-3</v>
      </c>
      <c r="N1257">
        <f t="shared" ca="1" si="466"/>
        <v>1.4478097685727482E-2</v>
      </c>
      <c r="O1257">
        <f t="shared" ca="1" si="467"/>
        <v>-0.31055804196553172</v>
      </c>
      <c r="P1257">
        <f t="shared" ca="1" si="468"/>
        <v>2.4836647539052956</v>
      </c>
      <c r="Q1257">
        <f t="shared" ca="1" si="469"/>
        <v>0.83024151723243211</v>
      </c>
      <c r="R1257">
        <f t="shared" ca="1" si="470"/>
        <v>1.7533141769484353</v>
      </c>
      <c r="T1257">
        <f t="shared" si="453"/>
        <v>1.0650628110926759</v>
      </c>
      <c r="U1257" s="6">
        <f t="shared" ca="1" si="454"/>
        <v>1.1148740851011041</v>
      </c>
      <c r="BJ1257" t="b">
        <f t="shared" si="437"/>
        <v>1</v>
      </c>
      <c r="BK1257" t="b">
        <f t="shared" si="438"/>
        <v>1</v>
      </c>
      <c r="BM1257">
        <f t="shared" ca="1" si="455"/>
        <v>1.4037504495727573</v>
      </c>
      <c r="BN1257" t="b">
        <f t="shared" ca="1" si="456"/>
        <v>1</v>
      </c>
    </row>
    <row r="1258" spans="1:66" x14ac:dyDescent="0.45">
      <c r="A1258" s="1">
        <v>43712</v>
      </c>
      <c r="B1258">
        <v>4.2190000000000003</v>
      </c>
      <c r="C1258" s="1">
        <v>43712</v>
      </c>
      <c r="D1258">
        <v>214.58000200000001</v>
      </c>
      <c r="E1258">
        <f t="shared" si="457"/>
        <v>2.7958823171103101E-2</v>
      </c>
      <c r="F1258" s="4">
        <f t="shared" si="458"/>
        <v>1.7304362210830829E-2</v>
      </c>
      <c r="G1258">
        <f t="shared" ca="1" si="459"/>
        <v>-2.1831618580117333E-4</v>
      </c>
      <c r="H1258">
        <f t="shared" ca="1" si="460"/>
        <v>3.2953843153366906E-2</v>
      </c>
      <c r="I1258">
        <f t="shared" ca="1" si="461"/>
        <v>-1.4066390896222212</v>
      </c>
      <c r="J1258">
        <f t="shared" ca="1" si="462"/>
        <v>6.4895560148336324</v>
      </c>
      <c r="K1258">
        <f t="shared" ca="1" si="463"/>
        <v>0.98857010601795658</v>
      </c>
      <c r="L1258">
        <f t="shared" ca="1" si="464"/>
        <v>1.0316312185582075</v>
      </c>
      <c r="M1258">
        <f t="shared" ca="1" si="465"/>
        <v>1.0242640059227239E-3</v>
      </c>
      <c r="N1258">
        <f t="shared" ca="1" si="466"/>
        <v>1.4514128010535657E-2</v>
      </c>
      <c r="O1258">
        <f t="shared" ca="1" si="467"/>
        <v>-0.30202147740185953</v>
      </c>
      <c r="P1258">
        <f t="shared" ca="1" si="468"/>
        <v>2.4539795471356216</v>
      </c>
      <c r="Q1258">
        <f t="shared" ca="1" si="469"/>
        <v>0.85411705486381539</v>
      </c>
      <c r="R1258">
        <f t="shared" ca="1" si="470"/>
        <v>1.7533141769484353</v>
      </c>
      <c r="T1258">
        <f t="shared" si="453"/>
        <v>1.0279588231711032</v>
      </c>
      <c r="U1258" s="6">
        <f t="shared" ca="1" si="454"/>
        <v>1.0430160692212609</v>
      </c>
      <c r="BJ1258" t="b">
        <f t="shared" si="437"/>
        <v>1</v>
      </c>
      <c r="BK1258" t="b">
        <f t="shared" si="438"/>
        <v>1</v>
      </c>
      <c r="BM1258">
        <f t="shared" ca="1" si="455"/>
        <v>1.4490945532560984</v>
      </c>
      <c r="BN1258" t="b">
        <f t="shared" ca="1" si="456"/>
        <v>1</v>
      </c>
    </row>
    <row r="1259" spans="1:66" x14ac:dyDescent="0.45">
      <c r="A1259" s="1">
        <v>43711</v>
      </c>
      <c r="B1259">
        <v>4.1042500000000004</v>
      </c>
      <c r="C1259" s="1">
        <v>43711</v>
      </c>
      <c r="D1259">
        <v>210.929993</v>
      </c>
      <c r="E1259">
        <f t="shared" si="457"/>
        <v>-1.9939108112948457E-2</v>
      </c>
      <c r="F1259" s="4">
        <f t="shared" si="458"/>
        <v>-1.2315063797668752E-2</v>
      </c>
      <c r="G1259">
        <f t="shared" ca="1" si="459"/>
        <v>-4.1129378467309573E-4</v>
      </c>
      <c r="H1259">
        <f t="shared" ca="1" si="460"/>
        <v>3.2900973953769432E-2</v>
      </c>
      <c r="I1259">
        <f t="shared" ca="1" si="461"/>
        <v>-1.3990064875721782</v>
      </c>
      <c r="J1259">
        <f t="shared" ca="1" si="462"/>
        <v>6.5145576660858557</v>
      </c>
      <c r="K1259">
        <f t="shared" ca="1" si="463"/>
        <v>0.98857010601795658</v>
      </c>
      <c r="L1259">
        <f t="shared" ca="1" si="464"/>
        <v>1.0221077105255274</v>
      </c>
      <c r="M1259">
        <f t="shared" ca="1" si="465"/>
        <v>8.83454416324094E-4</v>
      </c>
      <c r="N1259">
        <f t="shared" ca="1" si="466"/>
        <v>1.4491982368949437E-2</v>
      </c>
      <c r="O1259">
        <f t="shared" ca="1" si="467"/>
        <v>-0.28395735832951419</v>
      </c>
      <c r="P1259">
        <f t="shared" ca="1" si="468"/>
        <v>2.4699220111579558</v>
      </c>
      <c r="Q1259">
        <f t="shared" ca="1" si="469"/>
        <v>0.85411705486381539</v>
      </c>
      <c r="R1259">
        <f t="shared" ca="1" si="470"/>
        <v>1.6439036331119918</v>
      </c>
      <c r="T1259">
        <f t="shared" si="453"/>
        <v>0.98006089188705159</v>
      </c>
      <c r="U1259" s="6">
        <f t="shared" ca="1" si="454"/>
        <v>0.99226352372317916</v>
      </c>
      <c r="BJ1259" t="b">
        <f t="shared" si="437"/>
        <v>1</v>
      </c>
      <c r="BK1259" t="b">
        <f t="shared" si="438"/>
        <v>1</v>
      </c>
      <c r="BM1259">
        <f t="shared" ca="1" si="455"/>
        <v>1.3982577558389604</v>
      </c>
      <c r="BN1259" t="b">
        <f t="shared" ca="1" si="456"/>
        <v>0</v>
      </c>
    </row>
    <row r="1260" spans="1:66" x14ac:dyDescent="0.45">
      <c r="A1260" s="1">
        <v>43707</v>
      </c>
      <c r="B1260">
        <v>4.1877500000000003</v>
      </c>
      <c r="C1260" s="1">
        <v>43707</v>
      </c>
      <c r="D1260">
        <v>213.55999800000001</v>
      </c>
      <c r="E1260">
        <f t="shared" si="457"/>
        <v>3.0538922155689779E-3</v>
      </c>
      <c r="F1260" s="4">
        <f t="shared" si="458"/>
        <v>-6.5511933535492223E-4</v>
      </c>
      <c r="G1260">
        <f t="shared" ca="1" si="459"/>
        <v>-5.3869004897633096E-5</v>
      </c>
      <c r="H1260">
        <f t="shared" ca="1" si="460"/>
        <v>3.3075594995211621E-2</v>
      </c>
      <c r="I1260">
        <f t="shared" ca="1" si="461"/>
        <v>-1.3889928997556316</v>
      </c>
      <c r="J1260">
        <f t="shared" ca="1" si="462"/>
        <v>6.4056999736480611</v>
      </c>
      <c r="K1260">
        <f t="shared" ca="1" si="463"/>
        <v>0.99196474711098293</v>
      </c>
      <c r="L1260">
        <f t="shared" ca="1" si="464"/>
        <v>1.045949480111934</v>
      </c>
      <c r="M1260">
        <f t="shared" ca="1" si="465"/>
        <v>9.4724659407749141E-4</v>
      </c>
      <c r="N1260">
        <f t="shared" ca="1" si="466"/>
        <v>1.4461640812805765E-2</v>
      </c>
      <c r="O1260">
        <f t="shared" ca="1" si="467"/>
        <v>-0.29525704760595434</v>
      </c>
      <c r="P1260">
        <f t="shared" ca="1" si="468"/>
        <v>2.5179590996722228</v>
      </c>
      <c r="Q1260">
        <f t="shared" ca="1" si="469"/>
        <v>0.85411705486381539</v>
      </c>
      <c r="R1260">
        <f t="shared" ca="1" si="470"/>
        <v>1.6891958740803112</v>
      </c>
      <c r="T1260">
        <f t="shared" si="453"/>
        <v>1.003053892215569</v>
      </c>
      <c r="U1260" s="6">
        <f t="shared" ca="1" si="454"/>
        <v>1.0312115242551094</v>
      </c>
      <c r="BJ1260" t="b">
        <f t="shared" si="437"/>
        <v>1</v>
      </c>
      <c r="BK1260" t="b">
        <f t="shared" si="438"/>
        <v>1</v>
      </c>
      <c r="BM1260">
        <f t="shared" ca="1" si="455"/>
        <v>1.3277765117813649</v>
      </c>
      <c r="BN1260" t="b">
        <f t="shared" ca="1" si="456"/>
        <v>1</v>
      </c>
    </row>
    <row r="1261" spans="1:66" x14ac:dyDescent="0.45">
      <c r="A1261" s="1">
        <v>43706</v>
      </c>
      <c r="B1261">
        <v>4.1749999999999998</v>
      </c>
      <c r="C1261" s="1">
        <v>43706</v>
      </c>
      <c r="D1261">
        <v>213.699997</v>
      </c>
      <c r="E1261">
        <f t="shared" si="457"/>
        <v>3.5851631311251672E-2</v>
      </c>
      <c r="F1261" s="4">
        <f t="shared" si="458"/>
        <v>1.7619033333333315E-2</v>
      </c>
      <c r="G1261">
        <f t="shared" ca="1" si="459"/>
        <v>-4.6127149461358731E-4</v>
      </c>
      <c r="H1261">
        <f t="shared" ca="1" si="460"/>
        <v>3.3535733151000453E-2</v>
      </c>
      <c r="I1261">
        <f t="shared" ca="1" si="461"/>
        <v>-1.3605748622009042</v>
      </c>
      <c r="J1261">
        <f t="shared" ca="1" si="462"/>
        <v>5.9836601850081346</v>
      </c>
      <c r="K1261">
        <f t="shared" ca="1" si="463"/>
        <v>0.97479578417646984</v>
      </c>
      <c r="L1261">
        <f t="shared" ca="1" si="464"/>
        <v>1.0316312185582075</v>
      </c>
      <c r="M1261">
        <f t="shared" ca="1" si="465"/>
        <v>7.7847763646399584E-4</v>
      </c>
      <c r="N1261">
        <f t="shared" ca="1" si="466"/>
        <v>1.4675804044424779E-2</v>
      </c>
      <c r="O1261">
        <f t="shared" ca="1" si="467"/>
        <v>-0.318637000014801</v>
      </c>
      <c r="P1261">
        <f t="shared" ca="1" si="468"/>
        <v>2.3589208748055652</v>
      </c>
      <c r="Q1261">
        <f t="shared" ca="1" si="469"/>
        <v>0.83554004236949875</v>
      </c>
      <c r="R1261">
        <f t="shared" ca="1" si="470"/>
        <v>1.6439036331119918</v>
      </c>
      <c r="T1261">
        <f t="shared" si="453"/>
        <v>1.0358516313112516</v>
      </c>
      <c r="U1261" s="6">
        <f t="shared" ca="1" si="454"/>
        <v>0.97387450431537204</v>
      </c>
      <c r="BJ1261" t="b">
        <f t="shared" si="437"/>
        <v>1</v>
      </c>
      <c r="BK1261" t="b">
        <f t="shared" si="438"/>
        <v>1</v>
      </c>
      <c r="BM1261">
        <f t="shared" ca="1" si="455"/>
        <v>1.4918875981532</v>
      </c>
      <c r="BN1261" t="b">
        <f t="shared" ca="1" si="456"/>
        <v>0</v>
      </c>
    </row>
    <row r="1262" spans="1:66" x14ac:dyDescent="0.45">
      <c r="A1262" s="1">
        <v>43705</v>
      </c>
      <c r="B1262">
        <v>4.0305</v>
      </c>
      <c r="C1262" s="1">
        <v>43705</v>
      </c>
      <c r="D1262">
        <v>210</v>
      </c>
      <c r="E1262">
        <f t="shared" si="457"/>
        <v>-3.5846724351050576E-3</v>
      </c>
      <c r="F1262" s="4">
        <f t="shared" si="458"/>
        <v>4.7644594025099207E-4</v>
      </c>
      <c r="G1262">
        <f t="shared" ca="1" si="459"/>
        <v>-6.4829701851777449E-4</v>
      </c>
      <c r="H1262">
        <f t="shared" ca="1" si="460"/>
        <v>3.3436357042519564E-2</v>
      </c>
      <c r="I1262">
        <f t="shared" ca="1" si="461"/>
        <v>-1.3622941647037343</v>
      </c>
      <c r="J1262">
        <f t="shared" ca="1" si="462"/>
        <v>6.0529881961027181</v>
      </c>
      <c r="K1262">
        <f t="shared" ca="1" si="463"/>
        <v>0.97479578417646984</v>
      </c>
      <c r="L1262">
        <f t="shared" ca="1" si="464"/>
        <v>1.0221077105255274</v>
      </c>
      <c r="M1262">
        <f t="shared" ca="1" si="465"/>
        <v>6.0413479418604309E-4</v>
      </c>
      <c r="N1262">
        <f t="shared" ca="1" si="466"/>
        <v>1.4681850739839658E-2</v>
      </c>
      <c r="O1262">
        <f t="shared" ca="1" si="467"/>
        <v>-0.29931546174586782</v>
      </c>
      <c r="P1262">
        <f t="shared" ca="1" si="468"/>
        <v>2.3374536856060795</v>
      </c>
      <c r="Q1262">
        <f t="shared" ca="1" si="469"/>
        <v>0.83554004236949875</v>
      </c>
      <c r="R1262">
        <f t="shared" ca="1" si="470"/>
        <v>1.4693761169019555</v>
      </c>
      <c r="T1262">
        <f t="shared" si="453"/>
        <v>0.99641532756489493</v>
      </c>
      <c r="U1262" s="6">
        <f t="shared" ca="1" si="454"/>
        <v>0.9415406178823803</v>
      </c>
      <c r="BJ1262" t="b">
        <f t="shared" si="437"/>
        <v>1</v>
      </c>
      <c r="BK1262" t="b">
        <f t="shared" si="438"/>
        <v>1</v>
      </c>
      <c r="BM1262">
        <f t="shared" ca="1" si="455"/>
        <v>1.45307817327918</v>
      </c>
      <c r="BN1262" t="b">
        <f t="shared" ca="1" si="456"/>
        <v>0</v>
      </c>
    </row>
    <row r="1263" spans="1:66" x14ac:dyDescent="0.45">
      <c r="A1263" s="1">
        <v>43704</v>
      </c>
      <c r="B1263">
        <v>4.0449999999999999</v>
      </c>
      <c r="C1263" s="1">
        <v>43704</v>
      </c>
      <c r="D1263">
        <v>209.89999399999999</v>
      </c>
      <c r="E1263">
        <f t="shared" si="457"/>
        <v>-2.2061045633121907E-2</v>
      </c>
      <c r="F1263" s="4">
        <f t="shared" si="458"/>
        <v>-2.4712670133187633E-3</v>
      </c>
      <c r="G1263">
        <f t="shared" ca="1" si="459"/>
        <v>-8.1279565924229167E-4</v>
      </c>
      <c r="H1263">
        <f t="shared" ca="1" si="460"/>
        <v>3.353166931327399E-2</v>
      </c>
      <c r="I1263">
        <f t="shared" ca="1" si="461"/>
        <v>-1.3420368354241015</v>
      </c>
      <c r="J1263">
        <f t="shared" ca="1" si="462"/>
        <v>5.9297147655687956</v>
      </c>
      <c r="K1263">
        <f t="shared" ca="1" si="463"/>
        <v>0.97479578417646984</v>
      </c>
      <c r="L1263">
        <f t="shared" ca="1" si="464"/>
        <v>1.0079491789585169</v>
      </c>
      <c r="M1263">
        <f t="shared" ca="1" si="465"/>
        <v>5.9256605529843629E-4</v>
      </c>
      <c r="N1263">
        <f t="shared" ca="1" si="466"/>
        <v>1.4682863397003375E-2</v>
      </c>
      <c r="O1263">
        <f t="shared" ca="1" si="467"/>
        <v>-0.29688926884079631</v>
      </c>
      <c r="P1263">
        <f t="shared" ca="1" si="468"/>
        <v>2.335014183108985</v>
      </c>
      <c r="Q1263">
        <f t="shared" ca="1" si="469"/>
        <v>0.83554004236949875</v>
      </c>
      <c r="R1263">
        <f t="shared" ca="1" si="470"/>
        <v>1.4693761169019555</v>
      </c>
      <c r="T1263">
        <f t="shared" si="453"/>
        <v>0.97793895436687805</v>
      </c>
      <c r="U1263" s="6">
        <f t="shared" ca="1" si="454"/>
        <v>0.96384106749270282</v>
      </c>
      <c r="BJ1263" t="b">
        <f t="shared" si="437"/>
        <v>1</v>
      </c>
      <c r="BK1263" t="b">
        <f t="shared" si="438"/>
        <v>1</v>
      </c>
      <c r="BM1263">
        <f t="shared" ca="1" si="455"/>
        <v>1.4720059226702</v>
      </c>
      <c r="BN1263" t="b">
        <f t="shared" ca="1" si="456"/>
        <v>0</v>
      </c>
    </row>
    <row r="1264" spans="1:66" x14ac:dyDescent="0.45">
      <c r="A1264" s="1">
        <v>43703</v>
      </c>
      <c r="B1264">
        <v>4.1362500000000004</v>
      </c>
      <c r="C1264" s="1">
        <v>43703</v>
      </c>
      <c r="D1264">
        <v>210.41999799999999</v>
      </c>
      <c r="E1264">
        <f t="shared" si="457"/>
        <v>1.8529918739226912E-2</v>
      </c>
      <c r="F1264" s="4">
        <f t="shared" si="458"/>
        <v>1.2657033969869679E-2</v>
      </c>
      <c r="G1264">
        <f t="shared" ca="1" si="459"/>
        <v>-6.3781687853238229E-4</v>
      </c>
      <c r="H1264">
        <f t="shared" ca="1" si="460"/>
        <v>3.3511535464175152E-2</v>
      </c>
      <c r="I1264">
        <f t="shared" ca="1" si="461"/>
        <v>-1.3586355863067916</v>
      </c>
      <c r="J1264">
        <f t="shared" ca="1" si="462"/>
        <v>5.979397585111669</v>
      </c>
      <c r="K1264">
        <f t="shared" ca="1" si="463"/>
        <v>0.97479578417646984</v>
      </c>
      <c r="L1264">
        <f t="shared" ca="1" si="464"/>
        <v>1.0221077105255274</v>
      </c>
      <c r="M1264">
        <f t="shared" ca="1" si="465"/>
        <v>7.4828860729503485E-4</v>
      </c>
      <c r="N1264">
        <f t="shared" ca="1" si="466"/>
        <v>1.4814768621620114E-2</v>
      </c>
      <c r="O1264">
        <f t="shared" ca="1" si="467"/>
        <v>-0.28627215319219768</v>
      </c>
      <c r="P1264">
        <f t="shared" ca="1" si="468"/>
        <v>2.2243612782848459</v>
      </c>
      <c r="Q1264">
        <f t="shared" ca="1" si="469"/>
        <v>0.84103003586961667</v>
      </c>
      <c r="R1264">
        <f t="shared" ca="1" si="470"/>
        <v>1.5557289762947981</v>
      </c>
      <c r="T1264">
        <f t="shared" si="453"/>
        <v>1.0185299187392269</v>
      </c>
      <c r="U1264" s="6">
        <f t="shared" ca="1" si="454"/>
        <v>0.96879025647031303</v>
      </c>
      <c r="BJ1264" t="b">
        <f t="shared" si="437"/>
        <v>1</v>
      </c>
      <c r="BK1264" t="b">
        <f t="shared" si="438"/>
        <v>1</v>
      </c>
      <c r="BM1264">
        <f t="shared" ca="1" si="455"/>
        <v>1.596785699253755</v>
      </c>
      <c r="BN1264" t="b">
        <f t="shared" ca="1" si="456"/>
        <v>0</v>
      </c>
    </row>
    <row r="1265" spans="1:66" x14ac:dyDescent="0.45">
      <c r="A1265" s="1">
        <v>43700</v>
      </c>
      <c r="B1265">
        <v>4.0609999999999999</v>
      </c>
      <c r="C1265" s="1">
        <v>43700</v>
      </c>
      <c r="D1265">
        <v>207.78999300000001</v>
      </c>
      <c r="E1265">
        <f t="shared" si="457"/>
        <v>-5.2717518077909954E-2</v>
      </c>
      <c r="F1265" s="4">
        <f t="shared" si="458"/>
        <v>-3.191393045058661E-2</v>
      </c>
      <c r="G1265">
        <f t="shared" ca="1" si="459"/>
        <v>-7.4722994203066026E-4</v>
      </c>
      <c r="H1265">
        <f t="shared" ca="1" si="460"/>
        <v>3.348435118256355E-2</v>
      </c>
      <c r="I1265">
        <f t="shared" ca="1" si="461"/>
        <v>-1.3530003228985881</v>
      </c>
      <c r="J1265">
        <f t="shared" ca="1" si="462"/>
        <v>5.9900764452968476</v>
      </c>
      <c r="K1265">
        <f t="shared" ca="1" si="463"/>
        <v>0.97479578417646984</v>
      </c>
      <c r="L1265">
        <f t="shared" ca="1" si="464"/>
        <v>1.0116136681342132</v>
      </c>
      <c r="M1265">
        <f t="shared" ca="1" si="465"/>
        <v>7.1542650903279163E-4</v>
      </c>
      <c r="N1265">
        <f t="shared" ca="1" si="466"/>
        <v>1.4795496847445183E-2</v>
      </c>
      <c r="O1265">
        <f t="shared" ca="1" si="467"/>
        <v>-0.28307032620955963</v>
      </c>
      <c r="P1265">
        <f t="shared" ca="1" si="468"/>
        <v>2.247190761323469</v>
      </c>
      <c r="Q1265">
        <f t="shared" ca="1" si="469"/>
        <v>0.84103003586961667</v>
      </c>
      <c r="R1265">
        <f t="shared" ca="1" si="470"/>
        <v>1.4693761169019555</v>
      </c>
      <c r="T1265">
        <f t="shared" si="453"/>
        <v>0.94728248192209008</v>
      </c>
      <c r="U1265" s="6">
        <f t="shared" ca="1" si="454"/>
        <v>1.0180496365003764</v>
      </c>
      <c r="BJ1265" t="b">
        <f t="shared" si="437"/>
        <v>1</v>
      </c>
      <c r="BK1265" t="b">
        <f t="shared" si="438"/>
        <v>1</v>
      </c>
      <c r="BM1265">
        <f t="shared" ca="1" si="455"/>
        <v>1.5732140187311723</v>
      </c>
      <c r="BN1265" t="b">
        <f t="shared" ca="1" si="456"/>
        <v>1</v>
      </c>
    </row>
    <row r="1266" spans="1:66" x14ac:dyDescent="0.45">
      <c r="A1266" s="1">
        <v>43699</v>
      </c>
      <c r="B1266">
        <v>4.2869999999999999</v>
      </c>
      <c r="C1266" s="1">
        <v>43699</v>
      </c>
      <c r="D1266">
        <v>214.63999899999999</v>
      </c>
      <c r="E1266">
        <f t="shared" si="457"/>
        <v>1.4600245284119942E-3</v>
      </c>
      <c r="F1266" s="4">
        <f t="shared" si="458"/>
        <v>-2.3704160549500343E-3</v>
      </c>
      <c r="G1266">
        <f t="shared" ca="1" si="459"/>
        <v>-5.5692543371816229E-4</v>
      </c>
      <c r="H1266">
        <f t="shared" ca="1" si="460"/>
        <v>3.3295122409110631E-2</v>
      </c>
      <c r="I1266">
        <f t="shared" ca="1" si="461"/>
        <v>-1.3745875862284616</v>
      </c>
      <c r="J1266">
        <f t="shared" ca="1" si="462"/>
        <v>6.198528790217634</v>
      </c>
      <c r="K1266">
        <f t="shared" ca="1" si="463"/>
        <v>0.98754942877896712</v>
      </c>
      <c r="L1266">
        <f t="shared" ca="1" si="464"/>
        <v>1.0256541012183475</v>
      </c>
      <c r="M1266">
        <f t="shared" ca="1" si="465"/>
        <v>8.6307301316575419E-4</v>
      </c>
      <c r="N1266">
        <f t="shared" ca="1" si="466"/>
        <v>1.461447863692227E-2</v>
      </c>
      <c r="O1266">
        <f t="shared" ca="1" si="467"/>
        <v>-0.267891526569423</v>
      </c>
      <c r="P1266">
        <f t="shared" ca="1" si="468"/>
        <v>2.3960778061897727</v>
      </c>
      <c r="Q1266">
        <f t="shared" ca="1" si="469"/>
        <v>0.85972911035099997</v>
      </c>
      <c r="R1266">
        <f t="shared" ca="1" si="470"/>
        <v>1.5526565190911474</v>
      </c>
      <c r="T1266">
        <f t="shared" si="453"/>
        <v>1.001460024528412</v>
      </c>
      <c r="U1266" s="6">
        <f t="shared" ca="1" si="454"/>
        <v>1.1526517443032871</v>
      </c>
      <c r="BJ1266" t="b">
        <f t="shared" si="437"/>
        <v>1</v>
      </c>
      <c r="BK1266" t="b">
        <f t="shared" si="438"/>
        <v>1</v>
      </c>
      <c r="BM1266">
        <f t="shared" ca="1" si="455"/>
        <v>1.4567546678548746</v>
      </c>
      <c r="BN1266" t="b">
        <f t="shared" ca="1" si="456"/>
        <v>1</v>
      </c>
    </row>
    <row r="1267" spans="1:66" x14ac:dyDescent="0.45">
      <c r="A1267" s="1">
        <v>43698</v>
      </c>
      <c r="B1267">
        <v>4.2807500000000003</v>
      </c>
      <c r="C1267" s="1">
        <v>43698</v>
      </c>
      <c r="D1267">
        <v>215.14999399999999</v>
      </c>
      <c r="E1267">
        <f t="shared" si="457"/>
        <v>2.0015488175373925E-2</v>
      </c>
      <c r="F1267" s="4">
        <f t="shared" si="458"/>
        <v>1.1566091385903508E-2</v>
      </c>
      <c r="G1267">
        <f t="shared" ca="1" si="459"/>
        <v>-6.3735379440524515E-4</v>
      </c>
      <c r="H1267">
        <f t="shared" ca="1" si="460"/>
        <v>3.3309651006406399E-2</v>
      </c>
      <c r="I1267">
        <f t="shared" ca="1" si="461"/>
        <v>-1.3658564050101702</v>
      </c>
      <c r="J1267">
        <f t="shared" ca="1" si="462"/>
        <v>6.1690801208586317</v>
      </c>
      <c r="K1267">
        <f t="shared" ca="1" si="463"/>
        <v>0.98754942877896712</v>
      </c>
      <c r="L1267">
        <f t="shared" ca="1" si="464"/>
        <v>1.0256541012183475</v>
      </c>
      <c r="M1267">
        <f t="shared" ca="1" si="465"/>
        <v>7.8393381670481066E-4</v>
      </c>
      <c r="N1267">
        <f t="shared" ca="1" si="466"/>
        <v>1.4674806696578117E-2</v>
      </c>
      <c r="O1267">
        <f t="shared" ca="1" si="467"/>
        <v>-0.25932854630156499</v>
      </c>
      <c r="P1267">
        <f t="shared" ca="1" si="468"/>
        <v>2.3159851500903406</v>
      </c>
      <c r="Q1267">
        <f t="shared" ca="1" si="469"/>
        <v>0.85972911035099997</v>
      </c>
      <c r="R1267">
        <f t="shared" ca="1" si="470"/>
        <v>1.4693761169019555</v>
      </c>
      <c r="T1267">
        <f t="shared" si="453"/>
        <v>1.020015488175374</v>
      </c>
      <c r="U1267" s="6">
        <f t="shared" ca="1" si="454"/>
        <v>1.1410008662624112</v>
      </c>
      <c r="BJ1267" t="b">
        <f t="shared" si="437"/>
        <v>1</v>
      </c>
      <c r="BK1267" t="b">
        <f t="shared" si="438"/>
        <v>1</v>
      </c>
      <c r="BM1267">
        <f t="shared" ca="1" si="455"/>
        <v>1.4941241159561658</v>
      </c>
      <c r="BN1267" t="b">
        <f t="shared" ca="1" si="456"/>
        <v>1</v>
      </c>
    </row>
    <row r="1268" spans="1:66" x14ac:dyDescent="0.45">
      <c r="A1268" s="1">
        <v>43697</v>
      </c>
      <c r="B1268">
        <v>4.1967499999999998</v>
      </c>
      <c r="C1268" s="1">
        <v>43697</v>
      </c>
      <c r="D1268">
        <v>212.69000199999999</v>
      </c>
      <c r="E1268">
        <f t="shared" si="457"/>
        <v>-1.7039465979622928E-2</v>
      </c>
      <c r="F1268" s="4">
        <f t="shared" si="458"/>
        <v>-4.446718800068878E-3</v>
      </c>
      <c r="G1268">
        <f t="shared" ca="1" si="459"/>
        <v>-5.6478028427893706E-4</v>
      </c>
      <c r="H1268">
        <f t="shared" ca="1" si="460"/>
        <v>3.337063073012074E-2</v>
      </c>
      <c r="I1268">
        <f t="shared" ca="1" si="461"/>
        <v>-1.3602350868486224</v>
      </c>
      <c r="J1268">
        <f t="shared" ca="1" si="462"/>
        <v>6.119581479215813</v>
      </c>
      <c r="K1268">
        <f t="shared" ca="1" si="463"/>
        <v>0.98754942877896712</v>
      </c>
      <c r="L1268">
        <f t="shared" ca="1" si="464"/>
        <v>1.0256541012183475</v>
      </c>
      <c r="M1268">
        <f t="shared" ca="1" si="465"/>
        <v>7.9460743264062679E-4</v>
      </c>
      <c r="N1268">
        <f t="shared" ca="1" si="466"/>
        <v>1.4683462215850315E-2</v>
      </c>
      <c r="O1268">
        <f t="shared" ca="1" si="467"/>
        <v>-0.2596273332553472</v>
      </c>
      <c r="P1268">
        <f t="shared" ca="1" si="468"/>
        <v>2.3057165114754987</v>
      </c>
      <c r="Q1268">
        <f t="shared" ca="1" si="469"/>
        <v>0.85972911035099997</v>
      </c>
      <c r="R1268">
        <f t="shared" ca="1" si="470"/>
        <v>1.4693761169019555</v>
      </c>
      <c r="T1268">
        <f t="shared" si="453"/>
        <v>0.98296053402037709</v>
      </c>
      <c r="U1268" s="6">
        <f t="shared" ca="1" si="454"/>
        <v>1.0757449535405319</v>
      </c>
      <c r="BJ1268" t="b">
        <f t="shared" si="437"/>
        <v>1</v>
      </c>
      <c r="BK1268" t="b">
        <f t="shared" si="438"/>
        <v>1</v>
      </c>
      <c r="BM1268">
        <f t="shared" ca="1" si="455"/>
        <v>1.4909795965008792</v>
      </c>
      <c r="BN1268" t="b">
        <f t="shared" ca="1" si="456"/>
        <v>1</v>
      </c>
    </row>
    <row r="1269" spans="1:66" x14ac:dyDescent="0.45">
      <c r="A1269" s="1">
        <v>43696</v>
      </c>
      <c r="B1269">
        <v>4.2694999999999999</v>
      </c>
      <c r="C1269" s="1">
        <v>43696</v>
      </c>
      <c r="D1269">
        <v>213.63999899999999</v>
      </c>
      <c r="E1269">
        <f t="shared" si="457"/>
        <v>7.0318375532714958E-2</v>
      </c>
      <c r="F1269" s="4">
        <f t="shared" si="458"/>
        <v>1.4772241555940847E-2</v>
      </c>
      <c r="G1269">
        <f t="shared" ca="1" si="459"/>
        <v>-2.8672581152368006E-4</v>
      </c>
      <c r="H1269">
        <f t="shared" ca="1" si="460"/>
        <v>3.3464221108608583E-2</v>
      </c>
      <c r="I1269">
        <f t="shared" ca="1" si="461"/>
        <v>-1.3653090292396122</v>
      </c>
      <c r="J1269">
        <f t="shared" ca="1" si="462"/>
        <v>6.0727345271250259</v>
      </c>
      <c r="K1269">
        <f t="shared" ca="1" si="463"/>
        <v>0.98754942877896712</v>
      </c>
      <c r="L1269">
        <f t="shared" ca="1" si="464"/>
        <v>1.0412900003079226</v>
      </c>
      <c r="M1269">
        <f t="shared" ca="1" si="465"/>
        <v>9.3896065905452186E-4</v>
      </c>
      <c r="N1269">
        <f t="shared" ca="1" si="466"/>
        <v>1.4773314614230038E-2</v>
      </c>
      <c r="O1269">
        <f t="shared" ca="1" si="467"/>
        <v>-0.26353312149008995</v>
      </c>
      <c r="P1269">
        <f t="shared" ca="1" si="468"/>
        <v>2.2204388519794405</v>
      </c>
      <c r="Q1269">
        <f t="shared" ca="1" si="469"/>
        <v>0.86764752026836034</v>
      </c>
      <c r="R1269">
        <f t="shared" ca="1" si="470"/>
        <v>1.5557289762947981</v>
      </c>
      <c r="T1269">
        <f t="shared" si="453"/>
        <v>1.070318375532715</v>
      </c>
      <c r="U1269" s="6">
        <f t="shared" ca="1" si="454"/>
        <v>1.12763288213932</v>
      </c>
      <c r="BJ1269" t="b">
        <f t="shared" si="437"/>
        <v>1</v>
      </c>
      <c r="BK1269" t="b">
        <f t="shared" si="438"/>
        <v>1</v>
      </c>
      <c r="BM1269">
        <f t="shared" ca="1" si="455"/>
        <v>1.5728795531523359</v>
      </c>
      <c r="BN1269" t="b">
        <f t="shared" ca="1" si="456"/>
        <v>1</v>
      </c>
    </row>
    <row r="1270" spans="1:66" x14ac:dyDescent="0.45">
      <c r="A1270" s="1">
        <v>43693</v>
      </c>
      <c r="B1270">
        <v>3.9889999999999999</v>
      </c>
      <c r="C1270" s="1">
        <v>43693</v>
      </c>
      <c r="D1270">
        <v>210.529999</v>
      </c>
      <c r="E1270">
        <f t="shared" si="457"/>
        <v>7.2528063453653216E-2</v>
      </c>
      <c r="F1270" s="4">
        <f t="shared" si="458"/>
        <v>1.7987529790508466E-2</v>
      </c>
      <c r="G1270">
        <f t="shared" ca="1" si="459"/>
        <v>-1.7015693064830446E-4</v>
      </c>
      <c r="H1270">
        <f t="shared" ca="1" si="460"/>
        <v>3.3750780548920965E-2</v>
      </c>
      <c r="I1270">
        <f t="shared" ca="1" si="461"/>
        <v>-1.2783876548862549</v>
      </c>
      <c r="J1270">
        <f t="shared" ca="1" si="462"/>
        <v>5.9962757984851018</v>
      </c>
      <c r="K1270">
        <f t="shared" ca="1" si="463"/>
        <v>0.98754942877896712</v>
      </c>
      <c r="L1270">
        <f t="shared" ca="1" si="464"/>
        <v>1.0412900003079226</v>
      </c>
      <c r="M1270">
        <f t="shared" ca="1" si="465"/>
        <v>9.2918071637762057E-4</v>
      </c>
      <c r="N1270">
        <f t="shared" ca="1" si="466"/>
        <v>1.4764755909699171E-2</v>
      </c>
      <c r="O1270">
        <f t="shared" ca="1" si="467"/>
        <v>-0.26351666919152106</v>
      </c>
      <c r="P1270">
        <f t="shared" ca="1" si="468"/>
        <v>2.2301231903159628</v>
      </c>
      <c r="Q1270">
        <f t="shared" ca="1" si="469"/>
        <v>0.86764752026836034</v>
      </c>
      <c r="R1270">
        <f t="shared" ca="1" si="470"/>
        <v>1.5557289762947981</v>
      </c>
      <c r="T1270">
        <f t="shared" si="453"/>
        <v>1.0725280634536531</v>
      </c>
      <c r="U1270" s="6">
        <f t="shared" ca="1" si="454"/>
        <v>1.034894279413672</v>
      </c>
      <c r="BJ1270" t="b">
        <f t="shared" si="437"/>
        <v>1</v>
      </c>
      <c r="BK1270" t="b">
        <f t="shared" si="438"/>
        <v>1</v>
      </c>
      <c r="BM1270">
        <f t="shared" ca="1" si="455"/>
        <v>1.5514637470565065</v>
      </c>
      <c r="BN1270" t="b">
        <f t="shared" ca="1" si="456"/>
        <v>1</v>
      </c>
    </row>
    <row r="1271" spans="1:66" x14ac:dyDescent="0.45">
      <c r="A1271" s="1">
        <v>43692</v>
      </c>
      <c r="B1271">
        <v>3.7192500000000002</v>
      </c>
      <c r="C1271" s="1">
        <v>43692</v>
      </c>
      <c r="D1271">
        <v>206.80999800000001</v>
      </c>
      <c r="E1271">
        <f t="shared" si="457"/>
        <v>-8.662624108749184E-3</v>
      </c>
      <c r="F1271" s="4">
        <f t="shared" si="458"/>
        <v>-1.9785879645854696E-3</v>
      </c>
      <c r="G1271">
        <f t="shared" ca="1" si="459"/>
        <v>-8.5227881531785125E-4</v>
      </c>
      <c r="H1271">
        <f t="shared" ca="1" si="460"/>
        <v>3.3652589264218644E-2</v>
      </c>
      <c r="I1271">
        <f t="shared" ca="1" si="461"/>
        <v>-1.3138182123000584</v>
      </c>
      <c r="J1271">
        <f t="shared" ca="1" si="462"/>
        <v>5.9448508139137894</v>
      </c>
      <c r="K1271">
        <f t="shared" ca="1" si="463"/>
        <v>0.89302526689290196</v>
      </c>
      <c r="L1271">
        <f t="shared" ca="1" si="464"/>
        <v>1.0116136681342132</v>
      </c>
      <c r="M1271">
        <f t="shared" ca="1" si="465"/>
        <v>7.5668031655575169E-4</v>
      </c>
      <c r="N1271">
        <f t="shared" ca="1" si="466"/>
        <v>1.4765993938819796E-2</v>
      </c>
      <c r="O1271">
        <f t="shared" ca="1" si="467"/>
        <v>-0.24423935752200787</v>
      </c>
      <c r="P1271">
        <f t="shared" ca="1" si="468"/>
        <v>2.2167229042583418</v>
      </c>
      <c r="Q1271">
        <f t="shared" ca="1" si="469"/>
        <v>0.86764752026836034</v>
      </c>
      <c r="R1271">
        <f t="shared" ca="1" si="470"/>
        <v>1.4149289450722373</v>
      </c>
      <c r="T1271">
        <f t="shared" si="453"/>
        <v>0.99133737589125082</v>
      </c>
      <c r="U1271" s="6">
        <f t="shared" ca="1" si="454"/>
        <v>0.94003538480980664</v>
      </c>
      <c r="BJ1271" t="b">
        <f t="shared" si="437"/>
        <v>1</v>
      </c>
      <c r="BK1271" t="b">
        <f t="shared" si="438"/>
        <v>1</v>
      </c>
      <c r="BM1271">
        <f t="shared" ca="1" si="455"/>
        <v>1.5266502338283372</v>
      </c>
      <c r="BN1271" t="b">
        <f t="shared" ca="1" si="456"/>
        <v>0</v>
      </c>
    </row>
    <row r="1272" spans="1:66" x14ac:dyDescent="0.45">
      <c r="A1272" s="1">
        <v>43691</v>
      </c>
      <c r="B1272">
        <v>3.7517499999999999</v>
      </c>
      <c r="C1272" s="1">
        <v>43691</v>
      </c>
      <c r="D1272">
        <v>207.220001</v>
      </c>
      <c r="E1272">
        <f t="shared" si="457"/>
        <v>-3.8321050945209913E-2</v>
      </c>
      <c r="F1272" s="4">
        <f t="shared" si="458"/>
        <v>-3.0731054844087176E-2</v>
      </c>
      <c r="G1272">
        <f t="shared" ca="1" si="459"/>
        <v>-1.0387097286463146E-3</v>
      </c>
      <c r="H1272">
        <f t="shared" ca="1" si="460"/>
        <v>3.3799036598051689E-2</v>
      </c>
      <c r="I1272">
        <f t="shared" ca="1" si="461"/>
        <v>-1.2920933766314326</v>
      </c>
      <c r="J1272">
        <f t="shared" ca="1" si="462"/>
        <v>5.7771629930482993</v>
      </c>
      <c r="K1272">
        <f t="shared" ca="1" si="463"/>
        <v>0.89302526689290196</v>
      </c>
      <c r="L1272">
        <f t="shared" ca="1" si="464"/>
        <v>0.99760050307694803</v>
      </c>
      <c r="M1272">
        <f t="shared" ca="1" si="465"/>
        <v>6.6624960156777351E-4</v>
      </c>
      <c r="N1272">
        <f t="shared" ca="1" si="466"/>
        <v>1.483803593232713E-2</v>
      </c>
      <c r="O1272">
        <f t="shared" ca="1" si="467"/>
        <v>-0.23622414672690922</v>
      </c>
      <c r="P1272">
        <f t="shared" ca="1" si="468"/>
        <v>2.1292319473372565</v>
      </c>
      <c r="Q1272">
        <f t="shared" ca="1" si="469"/>
        <v>0.86764752026836034</v>
      </c>
      <c r="R1272">
        <f t="shared" ca="1" si="470"/>
        <v>1.401650896220259</v>
      </c>
      <c r="T1272">
        <f t="shared" si="453"/>
        <v>0.96167894905479012</v>
      </c>
      <c r="U1272" s="6">
        <f t="shared" ca="1" si="454"/>
        <v>0.9751770745337579</v>
      </c>
      <c r="BJ1272" t="b">
        <f t="shared" si="437"/>
        <v>1</v>
      </c>
      <c r="BK1272" t="b">
        <f t="shared" si="438"/>
        <v>1</v>
      </c>
      <c r="BM1272">
        <f t="shared" ca="1" si="455"/>
        <v>1.5903721278141276</v>
      </c>
      <c r="BN1272" t="b">
        <f t="shared" ca="1" si="456"/>
        <v>0</v>
      </c>
    </row>
    <row r="1273" spans="1:66" x14ac:dyDescent="0.45">
      <c r="A1273" s="1">
        <v>43690</v>
      </c>
      <c r="B1273">
        <v>3.9012500000000001</v>
      </c>
      <c r="C1273" s="1">
        <v>43690</v>
      </c>
      <c r="D1273">
        <v>213.78999300000001</v>
      </c>
      <c r="E1273">
        <f t="shared" si="457"/>
        <v>3.0373060415978929E-2</v>
      </c>
      <c r="F1273" s="4">
        <f t="shared" si="458"/>
        <v>2.404554727124501E-2</v>
      </c>
      <c r="G1273">
        <f t="shared" ca="1" si="459"/>
        <v>-6.3573092194192909E-4</v>
      </c>
      <c r="H1273">
        <f t="shared" ca="1" si="460"/>
        <v>3.3832739721008934E-2</v>
      </c>
      <c r="I1273">
        <f t="shared" ca="1" si="461"/>
        <v>-1.3068885507589543</v>
      </c>
      <c r="J1273">
        <f t="shared" ca="1" si="462"/>
        <v>5.8109859897407565</v>
      </c>
      <c r="K1273">
        <f t="shared" ca="1" si="463"/>
        <v>0.89302526689290196</v>
      </c>
      <c r="L1273">
        <f t="shared" ca="1" si="464"/>
        <v>1.0221077105255274</v>
      </c>
      <c r="M1273">
        <f t="shared" ca="1" si="465"/>
        <v>9.8051248140509895E-4</v>
      </c>
      <c r="N1273">
        <f t="shared" ca="1" si="466"/>
        <v>1.4835307928272461E-2</v>
      </c>
      <c r="O1273">
        <f t="shared" ca="1" si="467"/>
        <v>-0.2040552538591508</v>
      </c>
      <c r="P1273">
        <f t="shared" ca="1" si="468"/>
        <v>2.1486752630182782</v>
      </c>
      <c r="Q1273">
        <f t="shared" ca="1" si="469"/>
        <v>1.0267702493609336</v>
      </c>
      <c r="R1273">
        <f t="shared" ca="1" si="470"/>
        <v>1.4980820321812736</v>
      </c>
      <c r="T1273">
        <f t="shared" si="453"/>
        <v>1.0303730604159789</v>
      </c>
      <c r="U1273" s="6">
        <f t="shared" ca="1" si="454"/>
        <v>1.0242861831309482</v>
      </c>
      <c r="BJ1273" t="b">
        <f t="shared" si="437"/>
        <v>1</v>
      </c>
      <c r="BK1273" t="b">
        <f t="shared" si="438"/>
        <v>1</v>
      </c>
      <c r="BM1273">
        <f t="shared" ca="1" si="455"/>
        <v>1.5563450483830863</v>
      </c>
      <c r="BN1273" t="b">
        <f t="shared" ca="1" si="456"/>
        <v>1</v>
      </c>
    </row>
    <row r="1274" spans="1:66" x14ac:dyDescent="0.45">
      <c r="A1274" s="1">
        <v>43689</v>
      </c>
      <c r="B1274">
        <v>3.7862499999999999</v>
      </c>
      <c r="C1274" s="1">
        <v>43689</v>
      </c>
      <c r="D1274">
        <v>208.770004</v>
      </c>
      <c r="E1274">
        <f t="shared" si="457"/>
        <v>-1.7706576728499138E-2</v>
      </c>
      <c r="F1274" s="4">
        <f t="shared" si="458"/>
        <v>-1.3281018874364163E-2</v>
      </c>
      <c r="G1274">
        <f t="shared" ca="1" si="459"/>
        <v>-1.2772822821056024E-3</v>
      </c>
      <c r="H1274">
        <f t="shared" ca="1" si="460"/>
        <v>3.4452641481426662E-2</v>
      </c>
      <c r="I1274">
        <f t="shared" ca="1" si="461"/>
        <v>-1.299213582384058</v>
      </c>
      <c r="J1274">
        <f t="shared" ca="1" si="462"/>
        <v>5.4157517500084866</v>
      </c>
      <c r="K1274">
        <f t="shared" ca="1" si="463"/>
        <v>0.8495350557175041</v>
      </c>
      <c r="L1274">
        <f t="shared" ca="1" si="464"/>
        <v>0.99760050307694803</v>
      </c>
      <c r="M1274">
        <f t="shared" ca="1" si="465"/>
        <v>6.3590016255667483E-4</v>
      </c>
      <c r="N1274">
        <f t="shared" ca="1" si="466"/>
        <v>1.5095065974267579E-2</v>
      </c>
      <c r="O1274">
        <f t="shared" ca="1" si="467"/>
        <v>-0.28492702980350787</v>
      </c>
      <c r="P1274">
        <f t="shared" ca="1" si="468"/>
        <v>2.183354924360084</v>
      </c>
      <c r="Q1274">
        <f t="shared" ca="1" si="469"/>
        <v>0.86839166526922074</v>
      </c>
      <c r="R1274">
        <f t="shared" ca="1" si="470"/>
        <v>1.401650896220259</v>
      </c>
      <c r="T1274">
        <f t="shared" si="453"/>
        <v>0.98229342327150082</v>
      </c>
      <c r="U1274" s="6">
        <f t="shared" ca="1" si="454"/>
        <v>1.0043769480734794</v>
      </c>
      <c r="BJ1274" t="b">
        <f t="shared" si="437"/>
        <v>1</v>
      </c>
      <c r="BK1274" t="b">
        <f t="shared" si="438"/>
        <v>1</v>
      </c>
      <c r="BM1274">
        <f t="shared" ca="1" si="455"/>
        <v>1.6611201714441561</v>
      </c>
      <c r="BN1274" t="b">
        <f t="shared" ca="1" si="456"/>
        <v>1</v>
      </c>
    </row>
    <row r="1275" spans="1:66" x14ac:dyDescent="0.45">
      <c r="A1275" s="1">
        <v>43686</v>
      </c>
      <c r="B1275">
        <v>3.8544999999999998</v>
      </c>
      <c r="C1275" s="1">
        <v>43686</v>
      </c>
      <c r="D1275">
        <v>211.58000200000001</v>
      </c>
      <c r="E1275">
        <f t="shared" si="457"/>
        <v>-2.578036143055739E-2</v>
      </c>
      <c r="F1275" s="4">
        <f t="shared" si="458"/>
        <v>-1.1400812795050657E-2</v>
      </c>
      <c r="G1275">
        <f t="shared" ca="1" si="459"/>
        <v>-1.408453576302393E-3</v>
      </c>
      <c r="H1275">
        <f t="shared" ca="1" si="460"/>
        <v>3.4565263620790369E-2</v>
      </c>
      <c r="I1275">
        <f t="shared" ca="1" si="461"/>
        <v>-1.2840553810263446</v>
      </c>
      <c r="J1275">
        <f t="shared" ca="1" si="462"/>
        <v>5.2977903906509729</v>
      </c>
      <c r="K1275">
        <f t="shared" ca="1" si="463"/>
        <v>0.8495350557175041</v>
      </c>
      <c r="L1275">
        <f t="shared" ca="1" si="464"/>
        <v>0.99138586952855279</v>
      </c>
      <c r="M1275">
        <f t="shared" ca="1" si="465"/>
        <v>6.8350051056338961E-4</v>
      </c>
      <c r="N1275">
        <f t="shared" ca="1" si="466"/>
        <v>1.5065942294594049E-2</v>
      </c>
      <c r="O1275">
        <f t="shared" ca="1" si="467"/>
        <v>-0.29228208002516515</v>
      </c>
      <c r="P1275">
        <f t="shared" ca="1" si="468"/>
        <v>2.2238794408891982</v>
      </c>
      <c r="Q1275">
        <f t="shared" ca="1" si="469"/>
        <v>0.86839166526922074</v>
      </c>
      <c r="R1275">
        <f t="shared" ca="1" si="470"/>
        <v>1.4149289450722373</v>
      </c>
      <c r="T1275">
        <f t="shared" si="453"/>
        <v>0.9742196385694426</v>
      </c>
      <c r="U1275" s="6">
        <f t="shared" ca="1" si="454"/>
        <v>0.95651094981078222</v>
      </c>
      <c r="BJ1275" t="b">
        <f t="shared" si="437"/>
        <v>1</v>
      </c>
      <c r="BK1275" t="b">
        <f t="shared" si="438"/>
        <v>1</v>
      </c>
      <c r="BM1275">
        <f t="shared" ca="1" si="455"/>
        <v>1.6667339088827342</v>
      </c>
      <c r="BN1275" t="b">
        <f t="shared" ca="1" si="456"/>
        <v>0</v>
      </c>
    </row>
    <row r="1276" spans="1:66" x14ac:dyDescent="0.45">
      <c r="A1276" s="1">
        <v>43685</v>
      </c>
      <c r="B1276">
        <v>3.9565000000000001</v>
      </c>
      <c r="C1276" s="1">
        <v>43685</v>
      </c>
      <c r="D1276">
        <v>214.020004</v>
      </c>
      <c r="E1276">
        <f t="shared" si="457"/>
        <v>2.8396906881538838E-2</v>
      </c>
      <c r="F1276" s="4">
        <f t="shared" si="458"/>
        <v>2.4754598283324887E-2</v>
      </c>
      <c r="G1276">
        <f t="shared" ca="1" si="459"/>
        <v>-1.2348251469913836E-3</v>
      </c>
      <c r="H1276">
        <f t="shared" ca="1" si="460"/>
        <v>3.4529421861664689E-2</v>
      </c>
      <c r="I1276">
        <f t="shared" ca="1" si="461"/>
        <v>-1.3013741283773748</v>
      </c>
      <c r="J1276">
        <f t="shared" ca="1" si="462"/>
        <v>5.3577940124629704</v>
      </c>
      <c r="K1276">
        <f t="shared" ca="1" si="463"/>
        <v>0.8495350557175041</v>
      </c>
      <c r="L1276">
        <f t="shared" ca="1" si="464"/>
        <v>1.0116136681342132</v>
      </c>
      <c r="M1276">
        <f t="shared" ca="1" si="465"/>
        <v>7.8108996492060869E-4</v>
      </c>
      <c r="N1276">
        <f t="shared" ca="1" si="466"/>
        <v>1.5050478470269007E-2</v>
      </c>
      <c r="O1276">
        <f t="shared" ca="1" si="467"/>
        <v>-0.30959414389169698</v>
      </c>
      <c r="P1276">
        <f t="shared" ca="1" si="468"/>
        <v>2.2516589472872548</v>
      </c>
      <c r="Q1276">
        <f t="shared" ca="1" si="469"/>
        <v>0.86839166526922074</v>
      </c>
      <c r="R1276">
        <f t="shared" ca="1" si="470"/>
        <v>1.4693761169019555</v>
      </c>
      <c r="T1276">
        <f t="shared" si="453"/>
        <v>1.0283969068815388</v>
      </c>
      <c r="U1276" s="6">
        <f t="shared" ca="1" si="454"/>
        <v>0.95961678389522198</v>
      </c>
      <c r="BJ1276" t="b">
        <f t="shared" si="437"/>
        <v>1</v>
      </c>
      <c r="BK1276" t="b">
        <f t="shared" si="438"/>
        <v>1</v>
      </c>
      <c r="BM1276">
        <f t="shared" ca="1" si="455"/>
        <v>1.666695841876499</v>
      </c>
      <c r="BN1276" t="b">
        <f t="shared" ca="1" si="456"/>
        <v>0</v>
      </c>
    </row>
    <row r="1277" spans="1:66" x14ac:dyDescent="0.45">
      <c r="A1277" s="1">
        <v>43684</v>
      </c>
      <c r="B1277">
        <v>3.8472499999999998</v>
      </c>
      <c r="C1277" s="1">
        <v>43684</v>
      </c>
      <c r="D1277">
        <v>208.85000600000001</v>
      </c>
      <c r="E1277">
        <f t="shared" si="457"/>
        <v>1.0108303249097467E-2</v>
      </c>
      <c r="F1277" s="4">
        <f t="shared" si="458"/>
        <v>6.8457457837353903E-3</v>
      </c>
      <c r="G1277">
        <f t="shared" ca="1" si="459"/>
        <v>-1.5930665177035066E-3</v>
      </c>
      <c r="H1277">
        <f t="shared" ca="1" si="460"/>
        <v>3.4592066126295985E-2</v>
      </c>
      <c r="I1277">
        <f t="shared" ca="1" si="461"/>
        <v>-1.275219622285491</v>
      </c>
      <c r="J1277">
        <f t="shared" ca="1" si="462"/>
        <v>5.2510082908208071</v>
      </c>
      <c r="K1277">
        <f t="shared" ca="1" si="463"/>
        <v>0.8495350557175041</v>
      </c>
      <c r="L1277">
        <f t="shared" ca="1" si="464"/>
        <v>0.97210730298837189</v>
      </c>
      <c r="M1277">
        <f t="shared" ca="1" si="465"/>
        <v>6.4293976393599501E-4</v>
      </c>
      <c r="N1277">
        <f t="shared" ca="1" si="466"/>
        <v>1.4955829028380189E-2</v>
      </c>
      <c r="O1277">
        <f t="shared" ca="1" si="467"/>
        <v>-0.30849733042848676</v>
      </c>
      <c r="P1277">
        <f t="shared" ca="1" si="468"/>
        <v>2.3407070318286829</v>
      </c>
      <c r="Q1277">
        <f t="shared" ca="1" si="469"/>
        <v>0.85972911035099997</v>
      </c>
      <c r="R1277">
        <f t="shared" ca="1" si="470"/>
        <v>1.4459978171462644</v>
      </c>
      <c r="T1277">
        <f t="shared" si="453"/>
        <v>1.0101083032490974</v>
      </c>
      <c r="U1277" s="6">
        <f t="shared" ca="1" si="454"/>
        <v>0.91210289236605024</v>
      </c>
      <c r="BJ1277" t="b">
        <f t="shared" si="437"/>
        <v>1</v>
      </c>
      <c r="BK1277" t="b">
        <f t="shared" si="438"/>
        <v>1</v>
      </c>
      <c r="BM1277">
        <f t="shared" ca="1" si="455"/>
        <v>1.6013241088851329</v>
      </c>
      <c r="BN1277" t="b">
        <f t="shared" ca="1" si="456"/>
        <v>0</v>
      </c>
    </row>
    <row r="1278" spans="1:66" x14ac:dyDescent="0.45">
      <c r="A1278" s="1">
        <v>43683</v>
      </c>
      <c r="B1278">
        <v>3.8087499999999999</v>
      </c>
      <c r="C1278" s="1">
        <v>43683</v>
      </c>
      <c r="D1278">
        <v>207.429993</v>
      </c>
      <c r="E1278">
        <f t="shared" si="457"/>
        <v>1.0345513628224603E-2</v>
      </c>
      <c r="F1278" s="4">
        <f t="shared" si="458"/>
        <v>1.4625273775921816E-2</v>
      </c>
      <c r="G1278">
        <f t="shared" ca="1" si="459"/>
        <v>-1.7162238489740909E-3</v>
      </c>
      <c r="H1278">
        <f t="shared" ca="1" si="460"/>
        <v>3.4594044026067625E-2</v>
      </c>
      <c r="I1278">
        <f t="shared" ca="1" si="461"/>
        <v>-1.2646742332716034</v>
      </c>
      <c r="J1278">
        <f t="shared" ca="1" si="462"/>
        <v>5.2306909023139108</v>
      </c>
      <c r="K1278">
        <f t="shared" ca="1" si="463"/>
        <v>0.8495350557175041</v>
      </c>
      <c r="L1278">
        <f t="shared" ca="1" si="464"/>
        <v>0.97210730298837189</v>
      </c>
      <c r="M1278">
        <f t="shared" ca="1" si="465"/>
        <v>5.0775639839234163E-4</v>
      </c>
      <c r="N1278">
        <f t="shared" ca="1" si="466"/>
        <v>1.5021526909888743E-2</v>
      </c>
      <c r="O1278">
        <f t="shared" ca="1" si="467"/>
        <v>-0.2910951877821607</v>
      </c>
      <c r="P1278">
        <f t="shared" ca="1" si="468"/>
        <v>2.2549110651491944</v>
      </c>
      <c r="Q1278">
        <f t="shared" ca="1" si="469"/>
        <v>0.85972911035099997</v>
      </c>
      <c r="R1278">
        <f t="shared" ca="1" si="470"/>
        <v>1.3924169193012961</v>
      </c>
      <c r="T1278">
        <f t="shared" si="453"/>
        <v>1.0103455136282247</v>
      </c>
      <c r="U1278" s="6">
        <f t="shared" ca="1" si="454"/>
        <v>0.8683385579937305</v>
      </c>
      <c r="BJ1278" t="b">
        <f t="shared" si="437"/>
        <v>1</v>
      </c>
      <c r="BK1278" t="b">
        <f t="shared" si="438"/>
        <v>1</v>
      </c>
      <c r="BM1278">
        <f t="shared" ca="1" si="455"/>
        <v>1.6328786314293913</v>
      </c>
      <c r="BN1278" t="b">
        <f t="shared" ca="1" si="456"/>
        <v>0</v>
      </c>
    </row>
    <row r="1279" spans="1:66" x14ac:dyDescent="0.45">
      <c r="A1279" s="1">
        <v>43682</v>
      </c>
      <c r="B1279">
        <v>3.7697500000000002</v>
      </c>
      <c r="C1279" s="1">
        <v>43682</v>
      </c>
      <c r="D1279">
        <v>204.44000199999999</v>
      </c>
      <c r="E1279">
        <f t="shared" si="457"/>
        <v>-6.4520131521806509E-2</v>
      </c>
      <c r="F1279" s="4">
        <f t="shared" si="458"/>
        <v>-4.1088157238576339E-2</v>
      </c>
      <c r="G1279">
        <f t="shared" ca="1" si="459"/>
        <v>-1.8242911640948337E-3</v>
      </c>
      <c r="H1279">
        <f t="shared" ca="1" si="460"/>
        <v>3.4589933962497627E-2</v>
      </c>
      <c r="I1279">
        <f t="shared" ca="1" si="461"/>
        <v>-1.2559797796582679</v>
      </c>
      <c r="J1279">
        <f t="shared" ca="1" si="462"/>
        <v>5.2185038647986906</v>
      </c>
      <c r="K1279">
        <f t="shared" ca="1" si="463"/>
        <v>0.8495350557175041</v>
      </c>
      <c r="L1279">
        <f t="shared" ca="1" si="464"/>
        <v>0.97210730298837189</v>
      </c>
      <c r="M1279">
        <f t="shared" ca="1" si="465"/>
        <v>4.169537108543383E-4</v>
      </c>
      <c r="N1279">
        <f t="shared" ca="1" si="466"/>
        <v>1.4990616924467858E-2</v>
      </c>
      <c r="O1279">
        <f t="shared" ca="1" si="467"/>
        <v>-0.27888310643057301</v>
      </c>
      <c r="P1279">
        <f t="shared" ca="1" si="468"/>
        <v>2.2875979078980437</v>
      </c>
      <c r="Q1279">
        <f t="shared" ca="1" si="469"/>
        <v>0.85972911035099997</v>
      </c>
      <c r="R1279">
        <f t="shared" ca="1" si="470"/>
        <v>1.3824219731991945</v>
      </c>
      <c r="T1279">
        <f t="shared" si="453"/>
        <v>0.93547986847819353</v>
      </c>
      <c r="U1279" s="6">
        <f t="shared" ca="1" si="454"/>
        <v>0.86254433131220709</v>
      </c>
      <c r="BJ1279" t="b">
        <f t="shared" si="437"/>
        <v>1</v>
      </c>
      <c r="BK1279" t="b">
        <f t="shared" si="438"/>
        <v>1</v>
      </c>
      <c r="BM1279">
        <f t="shared" ca="1" si="455"/>
        <v>1.5851255778218585</v>
      </c>
      <c r="BN1279" t="b">
        <f t="shared" ca="1" si="456"/>
        <v>0</v>
      </c>
    </row>
    <row r="1280" spans="1:66" x14ac:dyDescent="0.45">
      <c r="A1280" s="1">
        <v>43679</v>
      </c>
      <c r="B1280">
        <v>4.0297499999999999</v>
      </c>
      <c r="C1280" s="1">
        <v>43679</v>
      </c>
      <c r="D1280">
        <v>213.199997</v>
      </c>
      <c r="E1280">
        <f t="shared" si="457"/>
        <v>-2.2617026437060459E-2</v>
      </c>
      <c r="F1280" s="4">
        <f t="shared" si="458"/>
        <v>-1.8642131185270444E-2</v>
      </c>
      <c r="G1280">
        <f t="shared" ca="1" si="459"/>
        <v>-1.2797090297248194E-3</v>
      </c>
      <c r="H1280">
        <f t="shared" ca="1" si="460"/>
        <v>3.4455017871896934E-2</v>
      </c>
      <c r="I1280">
        <f t="shared" ca="1" si="461"/>
        <v>-1.2758557318957233</v>
      </c>
      <c r="J1280">
        <f t="shared" ca="1" si="462"/>
        <v>5.3894565730545834</v>
      </c>
      <c r="K1280">
        <f t="shared" ca="1" si="463"/>
        <v>0.89302526689290196</v>
      </c>
      <c r="L1280">
        <f t="shared" ca="1" si="464"/>
        <v>1.0116136681342132</v>
      </c>
      <c r="M1280">
        <f t="shared" ca="1" si="465"/>
        <v>7.7784887675044626E-4</v>
      </c>
      <c r="N1280">
        <f t="shared" ca="1" si="466"/>
        <v>1.4854599606655113E-2</v>
      </c>
      <c r="O1280">
        <f t="shared" ca="1" si="467"/>
        <v>-0.20483598313454712</v>
      </c>
      <c r="P1280">
        <f t="shared" ca="1" si="468"/>
        <v>2.2808117404878683</v>
      </c>
      <c r="Q1280">
        <f t="shared" ca="1" si="469"/>
        <v>0.9420032333621261</v>
      </c>
      <c r="R1280">
        <f t="shared" ca="1" si="470"/>
        <v>1.4459978171462644</v>
      </c>
      <c r="T1280">
        <f t="shared" si="453"/>
        <v>0.97738297356293957</v>
      </c>
      <c r="U1280" s="6">
        <f t="shared" ca="1" si="454"/>
        <v>0.92071742731478834</v>
      </c>
      <c r="BJ1280" t="b">
        <f t="shared" si="437"/>
        <v>1</v>
      </c>
      <c r="BK1280" t="b">
        <f t="shared" si="438"/>
        <v>1</v>
      </c>
      <c r="BM1280">
        <f t="shared" ca="1" si="455"/>
        <v>1.5333766609500765</v>
      </c>
      <c r="BN1280" t="b">
        <f t="shared" ca="1" si="456"/>
        <v>0</v>
      </c>
    </row>
    <row r="1281" spans="1:66" x14ac:dyDescent="0.45">
      <c r="A1281" s="1">
        <v>43678</v>
      </c>
      <c r="B1281">
        <v>4.1230000000000002</v>
      </c>
      <c r="C1281" s="1">
        <v>43678</v>
      </c>
      <c r="D1281">
        <v>217.25</v>
      </c>
      <c r="E1281">
        <f t="shared" si="457"/>
        <v>-2.2522522522522462E-2</v>
      </c>
      <c r="F1281" s="4">
        <f t="shared" si="458"/>
        <v>-5.0378107157002206E-3</v>
      </c>
      <c r="G1281">
        <f t="shared" ca="1" si="459"/>
        <v>-1.3929563385227238E-3</v>
      </c>
      <c r="H1281">
        <f t="shared" ca="1" si="460"/>
        <v>3.4562556619179396E-2</v>
      </c>
      <c r="I1281">
        <f t="shared" ca="1" si="461"/>
        <v>-1.2633232769945806</v>
      </c>
      <c r="J1281">
        <f t="shared" ca="1" si="462"/>
        <v>5.2808374239521134</v>
      </c>
      <c r="K1281">
        <f t="shared" ca="1" si="463"/>
        <v>0.89302526689290196</v>
      </c>
      <c r="L1281">
        <f t="shared" ca="1" si="464"/>
        <v>1.0116136681342132</v>
      </c>
      <c r="M1281">
        <f t="shared" ca="1" si="465"/>
        <v>7.9946511041127937E-4</v>
      </c>
      <c r="N1281">
        <f t="shared" ca="1" si="466"/>
        <v>1.4829321938951654E-2</v>
      </c>
      <c r="O1281">
        <f t="shared" ca="1" si="467"/>
        <v>-0.20425816376087186</v>
      </c>
      <c r="P1281">
        <f t="shared" ca="1" si="468"/>
        <v>2.308755781683641</v>
      </c>
      <c r="Q1281">
        <f t="shared" ca="1" si="469"/>
        <v>0.9420032333621261</v>
      </c>
      <c r="R1281">
        <f t="shared" ca="1" si="470"/>
        <v>1.4459978171462644</v>
      </c>
      <c r="T1281">
        <f t="shared" si="453"/>
        <v>0.97747747747747749</v>
      </c>
      <c r="U1281" s="6">
        <f t="shared" ca="1" si="454"/>
        <v>0.95120544468796864</v>
      </c>
      <c r="BJ1281" t="b">
        <f t="shared" si="437"/>
        <v>1</v>
      </c>
      <c r="BK1281" t="b">
        <f t="shared" si="438"/>
        <v>1</v>
      </c>
      <c r="BM1281">
        <f t="shared" ca="1" si="455"/>
        <v>1.5295776348232533</v>
      </c>
      <c r="BN1281" t="b">
        <f t="shared" ca="1" si="456"/>
        <v>0</v>
      </c>
    </row>
    <row r="1282" spans="1:66" x14ac:dyDescent="0.45">
      <c r="A1282" s="1">
        <v>43677</v>
      </c>
      <c r="B1282">
        <v>4.218</v>
      </c>
      <c r="C1282" s="1">
        <v>43677</v>
      </c>
      <c r="D1282">
        <v>218.35000600000001</v>
      </c>
      <c r="E1282">
        <f t="shared" si="457"/>
        <v>-3.8358506697064788E-2</v>
      </c>
      <c r="F1282" s="4">
        <f t="shared" si="458"/>
        <v>-1.4577109715884919E-2</v>
      </c>
      <c r="G1282">
        <f t="shared" ca="1" si="459"/>
        <v>-1.0377119902745071E-3</v>
      </c>
      <c r="H1282">
        <f t="shared" ca="1" si="460"/>
        <v>3.4709109362345225E-2</v>
      </c>
      <c r="I1282">
        <f t="shared" ca="1" si="461"/>
        <v>-1.2621587820543436</v>
      </c>
      <c r="J1282">
        <f t="shared" ca="1" si="462"/>
        <v>5.2146165475719082</v>
      </c>
      <c r="K1282">
        <f t="shared" ca="1" si="463"/>
        <v>0.89302526689290196</v>
      </c>
      <c r="L1282">
        <f t="shared" ca="1" si="464"/>
        <v>1.0412900003079226</v>
      </c>
      <c r="M1282">
        <f t="shared" ca="1" si="465"/>
        <v>9.7879329293948185E-4</v>
      </c>
      <c r="N1282">
        <f t="shared" ca="1" si="466"/>
        <v>1.4974525433754432E-2</v>
      </c>
      <c r="O1282">
        <f t="shared" ca="1" si="467"/>
        <v>-0.19343379529688778</v>
      </c>
      <c r="P1282">
        <f t="shared" ca="1" si="468"/>
        <v>2.1962644663459745</v>
      </c>
      <c r="Q1282">
        <f t="shared" ca="1" si="469"/>
        <v>1.0434081930979773</v>
      </c>
      <c r="R1282">
        <f t="shared" ca="1" si="470"/>
        <v>1.4693761169019555</v>
      </c>
      <c r="T1282">
        <f t="shared" si="453"/>
        <v>0.96164149330293525</v>
      </c>
      <c r="U1282" s="6">
        <f t="shared" ca="1" si="454"/>
        <v>0.94436359565655437</v>
      </c>
      <c r="BJ1282" t="b">
        <f t="shared" si="437"/>
        <v>1</v>
      </c>
      <c r="BK1282" t="b">
        <f t="shared" ref="BK1282:BK1285" si="471">AND(X1282,BJ1282)</f>
        <v>1</v>
      </c>
      <c r="BM1282">
        <f t="shared" ca="1" si="455"/>
        <v>1.6003085063821318</v>
      </c>
      <c r="BN1282" t="b">
        <f t="shared" ca="1" si="456"/>
        <v>0</v>
      </c>
    </row>
    <row r="1283" spans="1:66" x14ac:dyDescent="0.45">
      <c r="A1283" s="1">
        <v>43676</v>
      </c>
      <c r="B1283">
        <v>4.3862500000000004</v>
      </c>
      <c r="C1283" s="1">
        <v>43676</v>
      </c>
      <c r="D1283">
        <v>221.58000200000001</v>
      </c>
      <c r="E1283">
        <f t="shared" si="457"/>
        <v>3.6037066697175604E-3</v>
      </c>
      <c r="F1283" s="4">
        <f t="shared" si="458"/>
        <v>-6.0556723742416687E-3</v>
      </c>
      <c r="G1283">
        <f t="shared" ca="1" si="459"/>
        <v>-1.0608244183260779E-3</v>
      </c>
      <c r="H1283">
        <f t="shared" ca="1" si="460"/>
        <v>3.4735614677813983E-2</v>
      </c>
      <c r="I1283">
        <f t="shared" ca="1" si="461"/>
        <v>-1.2598963752366139</v>
      </c>
      <c r="J1283">
        <f t="shared" ca="1" si="462"/>
        <v>5.1901172750074922</v>
      </c>
      <c r="K1283">
        <f t="shared" ca="1" si="463"/>
        <v>0.89302526689290196</v>
      </c>
      <c r="L1283">
        <f t="shared" ca="1" si="464"/>
        <v>1.0412900003079226</v>
      </c>
      <c r="M1283">
        <f t="shared" ca="1" si="465"/>
        <v>9.8186168142518223E-4</v>
      </c>
      <c r="N1283">
        <f t="shared" ca="1" si="466"/>
        <v>1.4971384443206212E-2</v>
      </c>
      <c r="O1283">
        <f t="shared" ca="1" si="467"/>
        <v>-0.1935289909561492</v>
      </c>
      <c r="P1283">
        <f t="shared" ca="1" si="468"/>
        <v>2.1999289340853565</v>
      </c>
      <c r="Q1283">
        <f t="shared" ca="1" si="469"/>
        <v>1.0434081930979773</v>
      </c>
      <c r="R1283">
        <f t="shared" ca="1" si="470"/>
        <v>1.4693761169019555</v>
      </c>
      <c r="T1283">
        <f t="shared" ref="T1283:T1346" si="472">E1283+1</f>
        <v>1.0036037066697177</v>
      </c>
      <c r="U1283" s="6">
        <f t="shared" ref="U1283:U1340" ca="1" si="473">PRODUCT(OFFSET(T1283,0,0,$S$6,1))</f>
        <v>0.99880450871000814</v>
      </c>
      <c r="BJ1283" t="b">
        <f t="shared" si="437"/>
        <v>1</v>
      </c>
      <c r="BK1283" t="b">
        <f t="shared" si="471"/>
        <v>1</v>
      </c>
      <c r="BM1283">
        <f t="shared" ref="BM1283:BM1346" ca="1" si="474">OFFSET(G1283,$S$24,0) * $AK$2+ OFFSET(H1283,$S$24,0)  * $AJ$2 + OFFSET(I1283,$S$24,0) * $AI$2 + OFFSET(J1283,$S$24,0) * $AH$2 + OFFSET(K1283,$S$24,0) * $AG$2 + OFFSET(L1283,$S$24,0) * $AF$2 + OFFSET(M1283,$S$24,0) * $AE$2 + OFFSET(N1283,$S$24,0) * $AD$2 + OFFSET(O1283,$S$24,0) * $AC$2 + OFFSET(P1283,$S$24,0) * $AB$2 +  OFFSET(Q1283,$S$24,0) * $AA$2 + OFFSET(R1283,$S$24,0)  * $Z$2  + AL$2</f>
        <v>1.6010814042889399</v>
      </c>
      <c r="BN1283" t="b">
        <f t="shared" ref="BN1283:BN1346" ca="1" si="475">OR(AND(U1283&gt;1, BM1283&gt;1), AND(U1283&lt;1, BM1283&lt;1))</f>
        <v>0</v>
      </c>
    </row>
    <row r="1284" spans="1:66" x14ac:dyDescent="0.45">
      <c r="A1284" s="1">
        <v>43675</v>
      </c>
      <c r="B1284">
        <v>4.3704999999999998</v>
      </c>
      <c r="C1284" s="1">
        <v>43675</v>
      </c>
      <c r="D1284">
        <v>222.929993</v>
      </c>
      <c r="E1284">
        <f t="shared" si="457"/>
        <v>-1.4280002284801582E-3</v>
      </c>
      <c r="F1284" s="4">
        <f t="shared" si="458"/>
        <v>-1.5675653957702121E-3</v>
      </c>
      <c r="G1284">
        <f t="shared" ca="1" si="459"/>
        <v>-1.4526096158307251E-3</v>
      </c>
      <c r="H1284">
        <f t="shared" ca="1" si="460"/>
        <v>3.512248140434996E-2</v>
      </c>
      <c r="I1284">
        <f t="shared" ca="1" si="461"/>
        <v>-1.2318129249580885</v>
      </c>
      <c r="J1284">
        <f t="shared" ca="1" si="462"/>
        <v>4.8767208543224863</v>
      </c>
      <c r="K1284">
        <f t="shared" ca="1" si="463"/>
        <v>0.8495350557175041</v>
      </c>
      <c r="L1284">
        <f t="shared" ca="1" si="464"/>
        <v>1.0221077105255274</v>
      </c>
      <c r="M1284">
        <f t="shared" ca="1" si="465"/>
        <v>7.7989733283892579E-4</v>
      </c>
      <c r="N1284">
        <f t="shared" ca="1" si="466"/>
        <v>1.5334836760205285E-2</v>
      </c>
      <c r="O1284">
        <f t="shared" ca="1" si="467"/>
        <v>-0.28988037439043723</v>
      </c>
      <c r="P1284">
        <f t="shared" ca="1" si="468"/>
        <v>2.1771050318677529</v>
      </c>
      <c r="Q1284">
        <f t="shared" ca="1" si="469"/>
        <v>0.96187247163257017</v>
      </c>
      <c r="R1284">
        <f t="shared" ca="1" si="470"/>
        <v>1.4693761169019555</v>
      </c>
      <c r="T1284">
        <f t="shared" si="472"/>
        <v>0.99857199977151989</v>
      </c>
      <c r="U1284" s="6">
        <f t="shared" ca="1" si="473"/>
        <v>1.0204296054167639</v>
      </c>
      <c r="BJ1284" t="b">
        <f t="shared" si="437"/>
        <v>1</v>
      </c>
      <c r="BK1284" t="b">
        <f t="shared" si="471"/>
        <v>1</v>
      </c>
      <c r="BM1284">
        <f t="shared" ca="1" si="474"/>
        <v>1.773391794503266</v>
      </c>
      <c r="BN1284" t="b">
        <f t="shared" ca="1" si="475"/>
        <v>1</v>
      </c>
    </row>
    <row r="1285" spans="1:66" x14ac:dyDescent="0.45">
      <c r="A1285" s="1">
        <v>43672</v>
      </c>
      <c r="B1285">
        <v>4.3767500000000004</v>
      </c>
      <c r="C1285" s="1">
        <v>43672</v>
      </c>
      <c r="D1285">
        <v>223.279999</v>
      </c>
      <c r="E1285">
        <f t="shared" si="457"/>
        <v>9.7473757065405734E-3</v>
      </c>
      <c r="F1285" s="4">
        <f t="shared" si="458"/>
        <v>6.9450435883232128E-3</v>
      </c>
      <c r="G1285">
        <f t="shared" ca="1" si="459"/>
        <v>-1.4497966643929568E-3</v>
      </c>
      <c r="H1285">
        <f t="shared" ca="1" si="460"/>
        <v>3.5122505914069096E-2</v>
      </c>
      <c r="I1285">
        <f t="shared" ca="1" si="461"/>
        <v>-1.2320530185368606</v>
      </c>
      <c r="J1285">
        <f t="shared" ca="1" si="462"/>
        <v>4.8771014140255637</v>
      </c>
      <c r="K1285">
        <f t="shared" ca="1" si="463"/>
        <v>0.8495350557175041</v>
      </c>
      <c r="L1285">
        <f t="shared" ca="1" si="464"/>
        <v>1.0221077105255274</v>
      </c>
      <c r="M1285">
        <f t="shared" ca="1" si="465"/>
        <v>8.0082842879223876E-4</v>
      </c>
      <c r="N1285">
        <f t="shared" ca="1" si="466"/>
        <v>1.5334473478528565E-2</v>
      </c>
      <c r="O1285">
        <f t="shared" ca="1" si="467"/>
        <v>-0.29401029133856299</v>
      </c>
      <c r="P1285">
        <f t="shared" ca="1" si="468"/>
        <v>2.1792245396967926</v>
      </c>
      <c r="Q1285">
        <f t="shared" ca="1" si="469"/>
        <v>0.96187247163257017</v>
      </c>
      <c r="R1285">
        <f t="shared" ca="1" si="470"/>
        <v>1.4693761169019555</v>
      </c>
      <c r="T1285">
        <f t="shared" si="472"/>
        <v>1.0097473757065405</v>
      </c>
      <c r="U1285" s="6">
        <f t="shared" ca="1" si="473"/>
        <v>1.0393611968653524</v>
      </c>
      <c r="BJ1285" t="b">
        <f t="shared" si="437"/>
        <v>1</v>
      </c>
      <c r="BK1285" t="b">
        <f t="shared" si="471"/>
        <v>1</v>
      </c>
      <c r="BM1285">
        <f t="shared" ca="1" si="474"/>
        <v>1.7807985040670529</v>
      </c>
      <c r="BN1285" t="b">
        <f t="shared" ca="1" si="475"/>
        <v>1</v>
      </c>
    </row>
    <row r="1286" spans="1:66" x14ac:dyDescent="0.45">
      <c r="A1286" s="1">
        <v>43671</v>
      </c>
      <c r="B1286">
        <v>4.3345000000000002</v>
      </c>
      <c r="C1286" s="1">
        <v>43671</v>
      </c>
      <c r="D1286">
        <v>221.740005</v>
      </c>
      <c r="E1286">
        <f t="shared" si="457"/>
        <v>-2.9553341542594799E-2</v>
      </c>
      <c r="F1286" s="4">
        <f t="shared" si="458"/>
        <v>-7.0750579906618373E-3</v>
      </c>
      <c r="G1286">
        <f t="shared" ca="1" si="459"/>
        <v>-1.5743135770174106E-3</v>
      </c>
      <c r="H1286">
        <f t="shared" ca="1" si="460"/>
        <v>3.5126753719731972E-2</v>
      </c>
      <c r="I1286">
        <f t="shared" ca="1" si="461"/>
        <v>-1.2213302265098638</v>
      </c>
      <c r="J1286">
        <f t="shared" ca="1" si="462"/>
        <v>4.8555895512237228</v>
      </c>
      <c r="K1286">
        <f t="shared" ca="1" si="463"/>
        <v>0.8495350557175041</v>
      </c>
      <c r="L1286">
        <f t="shared" ca="1" si="464"/>
        <v>1.0221077105255274</v>
      </c>
      <c r="M1286">
        <f t="shared" ca="1" si="465"/>
        <v>7.0048347633690851E-4</v>
      </c>
      <c r="N1286">
        <f t="shared" ca="1" si="466"/>
        <v>1.5359707692937787E-2</v>
      </c>
      <c r="O1286">
        <f t="shared" ca="1" si="467"/>
        <v>-0.27687330830117196</v>
      </c>
      <c r="P1286">
        <f t="shared" ca="1" si="468"/>
        <v>2.1406925318256551</v>
      </c>
      <c r="Q1286">
        <f t="shared" ca="1" si="469"/>
        <v>0.96187247163257017</v>
      </c>
      <c r="R1286">
        <f t="shared" ca="1" si="470"/>
        <v>1.4019345139453931</v>
      </c>
      <c r="T1286">
        <f t="shared" si="472"/>
        <v>0.97044665845740519</v>
      </c>
      <c r="U1286" s="6">
        <f t="shared" ca="1" si="473"/>
        <v>1.0188036196967913</v>
      </c>
      <c r="BM1286">
        <f t="shared" ca="1" si="474"/>
        <v>1.7805777420785063</v>
      </c>
      <c r="BN1286" t="b">
        <f t="shared" ca="1" si="475"/>
        <v>1</v>
      </c>
    </row>
    <row r="1287" spans="1:66" x14ac:dyDescent="0.45">
      <c r="A1287" s="1">
        <v>43670</v>
      </c>
      <c r="B1287">
        <v>4.4664999999999999</v>
      </c>
      <c r="C1287" s="1">
        <v>43670</v>
      </c>
      <c r="D1287">
        <v>223.320007</v>
      </c>
      <c r="E1287">
        <f t="shared" si="457"/>
        <v>1.7078446999886185E-2</v>
      </c>
      <c r="F1287" s="4">
        <f t="shared" si="458"/>
        <v>9.3559638418079273E-3</v>
      </c>
      <c r="G1287">
        <f t="shared" ca="1" si="459"/>
        <v>-1.5953678081135597E-3</v>
      </c>
      <c r="H1287">
        <f t="shared" ca="1" si="460"/>
        <v>3.5144865303888155E-2</v>
      </c>
      <c r="I1287">
        <f t="shared" ca="1" si="461"/>
        <v>-1.2189667205198593</v>
      </c>
      <c r="J1287">
        <f t="shared" ca="1" si="462"/>
        <v>4.8378965524310322</v>
      </c>
      <c r="K1287">
        <f t="shared" ca="1" si="463"/>
        <v>0.8495350557175041</v>
      </c>
      <c r="L1287">
        <f t="shared" ca="1" si="464"/>
        <v>1.0221077105255274</v>
      </c>
      <c r="M1287">
        <f t="shared" ca="1" si="465"/>
        <v>6.7010243934239591E-4</v>
      </c>
      <c r="N1287">
        <f t="shared" ca="1" si="466"/>
        <v>1.5381159061693673E-2</v>
      </c>
      <c r="O1287">
        <f t="shared" ca="1" si="467"/>
        <v>-0.27278255918136102</v>
      </c>
      <c r="P1287">
        <f t="shared" ca="1" si="468"/>
        <v>2.1126649375512017</v>
      </c>
      <c r="Q1287">
        <f t="shared" ca="1" si="469"/>
        <v>0.96187247163257017</v>
      </c>
      <c r="R1287">
        <f t="shared" ca="1" si="470"/>
        <v>1.4019345139453931</v>
      </c>
      <c r="T1287">
        <f t="shared" si="472"/>
        <v>1.0170784469998861</v>
      </c>
      <c r="U1287" s="6">
        <f t="shared" ca="1" si="473"/>
        <v>1.0527370219786694</v>
      </c>
      <c r="BM1287">
        <f t="shared" ca="1" si="474"/>
        <v>1.7947554820150771</v>
      </c>
      <c r="BN1287" t="b">
        <f t="shared" ca="1" si="475"/>
        <v>1</v>
      </c>
    </row>
    <row r="1288" spans="1:66" x14ac:dyDescent="0.45">
      <c r="A1288" s="1">
        <v>43669</v>
      </c>
      <c r="B1288">
        <v>4.3914999999999997</v>
      </c>
      <c r="C1288" s="1">
        <v>43669</v>
      </c>
      <c r="D1288">
        <v>221.25</v>
      </c>
      <c r="E1288">
        <f t="shared" si="457"/>
        <v>2.5332710716787152E-2</v>
      </c>
      <c r="F1288" s="4">
        <f t="shared" si="458"/>
        <v>5.681818181818182E-3</v>
      </c>
      <c r="G1288">
        <f t="shared" ca="1" si="459"/>
        <v>-1.8104988217549189E-3</v>
      </c>
      <c r="H1288">
        <f t="shared" ca="1" si="460"/>
        <v>3.5161666902691457E-2</v>
      </c>
      <c r="I1288">
        <f t="shared" ca="1" si="461"/>
        <v>-1.201126096725647</v>
      </c>
      <c r="J1288">
        <f t="shared" ca="1" si="462"/>
        <v>4.7933945512482099</v>
      </c>
      <c r="K1288">
        <f t="shared" ca="1" si="463"/>
        <v>0.8495350557175041</v>
      </c>
      <c r="L1288">
        <f t="shared" ca="1" si="464"/>
        <v>1.0016700774912335</v>
      </c>
      <c r="M1288">
        <f t="shared" ca="1" si="465"/>
        <v>5.3538780889406763E-4</v>
      </c>
      <c r="N1288">
        <f t="shared" ca="1" si="466"/>
        <v>1.5422635159688246E-2</v>
      </c>
      <c r="O1288">
        <f t="shared" ca="1" si="467"/>
        <v>-0.25344477413412292</v>
      </c>
      <c r="P1288">
        <f t="shared" ca="1" si="468"/>
        <v>2.0575405218823333</v>
      </c>
      <c r="Q1288">
        <f t="shared" ca="1" si="469"/>
        <v>0.96187247163257017</v>
      </c>
      <c r="R1288">
        <f t="shared" ca="1" si="470"/>
        <v>1.3316520353741088</v>
      </c>
      <c r="T1288">
        <f t="shared" si="472"/>
        <v>1.0253327107167871</v>
      </c>
      <c r="U1288" s="6">
        <f t="shared" ca="1" si="473"/>
        <v>1.0513526454393103</v>
      </c>
      <c r="BM1288">
        <f t="shared" ca="1" si="474"/>
        <v>1.8125327018697925</v>
      </c>
      <c r="BN1288" t="b">
        <f t="shared" ca="1" si="475"/>
        <v>1</v>
      </c>
    </row>
    <row r="1289" spans="1:66" x14ac:dyDescent="0.45">
      <c r="A1289" s="1">
        <v>43668</v>
      </c>
      <c r="B1289">
        <v>4.2830000000000004</v>
      </c>
      <c r="C1289" s="1">
        <v>43668</v>
      </c>
      <c r="D1289">
        <v>220</v>
      </c>
      <c r="E1289">
        <f t="shared" si="457"/>
        <v>1.7098076466397546E-2</v>
      </c>
      <c r="F1289" s="4">
        <f t="shared" si="458"/>
        <v>1.0843599571970276E-2</v>
      </c>
      <c r="G1289">
        <f t="shared" ca="1" si="459"/>
        <v>-1.9327990689998434E-3</v>
      </c>
      <c r="H1289">
        <f t="shared" ca="1" si="460"/>
        <v>3.510928202012082E-2</v>
      </c>
      <c r="I1289">
        <f t="shared" ca="1" si="461"/>
        <v>-1.1982979034206624</v>
      </c>
      <c r="J1289">
        <f t="shared" ca="1" si="462"/>
        <v>4.8213244182331483</v>
      </c>
      <c r="K1289">
        <f t="shared" ca="1" si="463"/>
        <v>0.8495350557175041</v>
      </c>
      <c r="L1289">
        <f t="shared" ca="1" si="464"/>
        <v>0.99138586952855279</v>
      </c>
      <c r="M1289">
        <f t="shared" ca="1" si="465"/>
        <v>5.2893559391093466E-4</v>
      </c>
      <c r="N1289">
        <f t="shared" ca="1" si="466"/>
        <v>1.5420741097845381E-2</v>
      </c>
      <c r="O1289">
        <f t="shared" ca="1" si="467"/>
        <v>-0.25237957526558447</v>
      </c>
      <c r="P1289">
        <f t="shared" ca="1" si="468"/>
        <v>2.0595721969532832</v>
      </c>
      <c r="Q1289">
        <f t="shared" ca="1" si="469"/>
        <v>0.96187247163257017</v>
      </c>
      <c r="R1289">
        <f t="shared" ca="1" si="470"/>
        <v>1.3316520353741088</v>
      </c>
      <c r="T1289">
        <f t="shared" si="472"/>
        <v>1.0170980764663975</v>
      </c>
      <c r="U1289" s="6">
        <f t="shared" ca="1" si="473"/>
        <v>1.0242123512883363</v>
      </c>
      <c r="BM1289">
        <f t="shared" ca="1" si="474"/>
        <v>1.8310691770900123</v>
      </c>
      <c r="BN1289" t="b">
        <f t="shared" ca="1" si="475"/>
        <v>1</v>
      </c>
    </row>
    <row r="1290" spans="1:66" x14ac:dyDescent="0.45">
      <c r="A1290" s="1">
        <v>43665</v>
      </c>
      <c r="B1290">
        <v>4.2110000000000003</v>
      </c>
      <c r="C1290" s="1">
        <v>43665</v>
      </c>
      <c r="D1290">
        <v>217.63999899999999</v>
      </c>
      <c r="E1290">
        <f t="shared" si="457"/>
        <v>-1.022446821013042E-2</v>
      </c>
      <c r="F1290" s="4">
        <f t="shared" si="458"/>
        <v>-5.438024901174285E-3</v>
      </c>
      <c r="G1290">
        <f t="shared" ca="1" si="459"/>
        <v>-2.0680544499494706E-3</v>
      </c>
      <c r="H1290">
        <f t="shared" ca="1" si="460"/>
        <v>3.5087698147805227E-2</v>
      </c>
      <c r="I1290">
        <f t="shared" ca="1" si="461"/>
        <v>-1.1896999210733985</v>
      </c>
      <c r="J1290">
        <f t="shared" ca="1" si="462"/>
        <v>4.8214572168736005</v>
      </c>
      <c r="K1290">
        <f t="shared" ca="1" si="463"/>
        <v>0.8495350557175041</v>
      </c>
      <c r="L1290">
        <f t="shared" ca="1" si="464"/>
        <v>0.99138586952855279</v>
      </c>
      <c r="M1290">
        <f t="shared" ca="1" si="465"/>
        <v>4.6831156912139217E-4</v>
      </c>
      <c r="N1290">
        <f t="shared" ca="1" si="466"/>
        <v>1.5403810989697547E-2</v>
      </c>
      <c r="O1290">
        <f t="shared" ca="1" si="467"/>
        <v>-0.24281863651589922</v>
      </c>
      <c r="P1290">
        <f t="shared" ca="1" si="468"/>
        <v>2.0770177835128374</v>
      </c>
      <c r="Q1290">
        <f t="shared" ca="1" si="469"/>
        <v>0.96187247163257017</v>
      </c>
      <c r="R1290">
        <f t="shared" ca="1" si="470"/>
        <v>1.322093267352964</v>
      </c>
      <c r="T1290">
        <f t="shared" si="472"/>
        <v>0.98977553178986954</v>
      </c>
      <c r="U1290" s="6">
        <f t="shared" ca="1" si="473"/>
        <v>1.0049519718393891</v>
      </c>
      <c r="BM1290">
        <f t="shared" ca="1" si="474"/>
        <v>1.8129877756706598</v>
      </c>
      <c r="BN1290" t="b">
        <f t="shared" ca="1" si="475"/>
        <v>1</v>
      </c>
    </row>
    <row r="1291" spans="1:66" x14ac:dyDescent="0.45">
      <c r="A1291" s="1">
        <v>43664</v>
      </c>
      <c r="B1291">
        <v>4.2545000000000002</v>
      </c>
      <c r="C1291" s="1">
        <v>43664</v>
      </c>
      <c r="D1291">
        <v>218.83000200000001</v>
      </c>
      <c r="E1291">
        <f t="shared" si="457"/>
        <v>2.7694302044664778E-3</v>
      </c>
      <c r="F1291" s="4">
        <f t="shared" si="458"/>
        <v>7.0873443306705688E-3</v>
      </c>
      <c r="G1291">
        <f t="shared" ca="1" si="459"/>
        <v>-1.8685440938109241E-3</v>
      </c>
      <c r="H1291">
        <f t="shared" ca="1" si="460"/>
        <v>3.5154466360067645E-2</v>
      </c>
      <c r="I1291">
        <f t="shared" ca="1" si="461"/>
        <v>-1.1963307162119523</v>
      </c>
      <c r="J1291">
        <f t="shared" ca="1" si="462"/>
        <v>4.7927981368914523</v>
      </c>
      <c r="K1291">
        <f t="shared" ca="1" si="463"/>
        <v>0.8495350557175041</v>
      </c>
      <c r="L1291">
        <f t="shared" ca="1" si="464"/>
        <v>1.0016700774912335</v>
      </c>
      <c r="M1291">
        <f t="shared" ca="1" si="465"/>
        <v>5.046346666637264E-4</v>
      </c>
      <c r="N1291">
        <f t="shared" ca="1" si="466"/>
        <v>1.5398377754581857E-2</v>
      </c>
      <c r="O1291">
        <f t="shared" ca="1" si="467"/>
        <v>-0.24993399849552778</v>
      </c>
      <c r="P1291">
        <f t="shared" ca="1" si="468"/>
        <v>2.0865117481205546</v>
      </c>
      <c r="Q1291">
        <f t="shared" ca="1" si="469"/>
        <v>0.96187247163257017</v>
      </c>
      <c r="R1291">
        <f t="shared" ca="1" si="470"/>
        <v>1.322093267352964</v>
      </c>
      <c r="T1291">
        <f t="shared" si="472"/>
        <v>1.0027694302044665</v>
      </c>
      <c r="U1291" s="6">
        <f t="shared" ca="1" si="473"/>
        <v>1.0234544142410393</v>
      </c>
      <c r="BM1291">
        <f t="shared" ca="1" si="474"/>
        <v>1.7851204233684141</v>
      </c>
      <c r="BN1291" t="b">
        <f t="shared" ca="1" si="475"/>
        <v>1</v>
      </c>
    </row>
    <row r="1292" spans="1:66" x14ac:dyDescent="0.45">
      <c r="A1292" s="1">
        <v>43663</v>
      </c>
      <c r="B1292">
        <v>4.24275</v>
      </c>
      <c r="C1292" s="1">
        <v>43663</v>
      </c>
      <c r="D1292">
        <v>217.28999300000001</v>
      </c>
      <c r="E1292">
        <f t="shared" si="457"/>
        <v>1.5740962413215327E-2</v>
      </c>
      <c r="F1292" s="4">
        <f t="shared" si="458"/>
        <v>-2.4332659212521015E-3</v>
      </c>
      <c r="G1292">
        <f t="shared" ca="1" si="459"/>
        <v>-1.6277166001062559E-3</v>
      </c>
      <c r="H1292">
        <f t="shared" ca="1" si="460"/>
        <v>3.53508304075544E-2</v>
      </c>
      <c r="I1292">
        <f t="shared" ca="1" si="461"/>
        <v>-1.1802450109872102</v>
      </c>
      <c r="J1292">
        <f t="shared" ca="1" si="462"/>
        <v>4.6783865952794805</v>
      </c>
      <c r="K1292">
        <f t="shared" ca="1" si="463"/>
        <v>0.8495350557175041</v>
      </c>
      <c r="L1292">
        <f t="shared" ca="1" si="464"/>
        <v>1.0110031574894054</v>
      </c>
      <c r="M1292">
        <f t="shared" ca="1" si="465"/>
        <v>4.9151258306820141E-4</v>
      </c>
      <c r="N1292">
        <f t="shared" ca="1" si="466"/>
        <v>1.5393857522598912E-2</v>
      </c>
      <c r="O1292">
        <f t="shared" ca="1" si="467"/>
        <v>-0.24788173798190394</v>
      </c>
      <c r="P1292">
        <f t="shared" ca="1" si="468"/>
        <v>2.0915251561837458</v>
      </c>
      <c r="Q1292">
        <f t="shared" ca="1" si="469"/>
        <v>0.96187247163257017</v>
      </c>
      <c r="R1292">
        <f t="shared" ca="1" si="470"/>
        <v>1.322093267352964</v>
      </c>
      <c r="T1292">
        <f t="shared" si="472"/>
        <v>1.0157409624132154</v>
      </c>
      <c r="U1292" s="6">
        <f t="shared" ca="1" si="473"/>
        <v>1.0602898912907659</v>
      </c>
      <c r="BM1292">
        <f t="shared" ca="1" si="474"/>
        <v>1.7295969313910744</v>
      </c>
      <c r="BN1292" t="b">
        <f t="shared" ca="1" si="475"/>
        <v>1</v>
      </c>
    </row>
    <row r="1293" spans="1:66" x14ac:dyDescent="0.45">
      <c r="A1293" s="1">
        <v>43662</v>
      </c>
      <c r="B1293">
        <v>4.1769999999999996</v>
      </c>
      <c r="C1293" s="1">
        <v>43662</v>
      </c>
      <c r="D1293">
        <v>217.820007</v>
      </c>
      <c r="E1293">
        <f t="shared" si="457"/>
        <v>-1.1358880851319367E-3</v>
      </c>
      <c r="F1293" s="4">
        <f t="shared" si="458"/>
        <v>-8.4667974292952208E-3</v>
      </c>
      <c r="G1293">
        <f t="shared" ca="1" si="459"/>
        <v>-1.6974299540575403E-3</v>
      </c>
      <c r="H1293">
        <f t="shared" ca="1" si="460"/>
        <v>3.5330148230338733E-2</v>
      </c>
      <c r="I1293">
        <f t="shared" ca="1" si="461"/>
        <v>-1.1769380206774342</v>
      </c>
      <c r="J1293">
        <f t="shared" ca="1" si="462"/>
        <v>4.6866852113603255</v>
      </c>
      <c r="K1293">
        <f t="shared" ca="1" si="463"/>
        <v>0.8495350557175041</v>
      </c>
      <c r="L1293">
        <f t="shared" ca="1" si="464"/>
        <v>1.0110031574894054</v>
      </c>
      <c r="M1293">
        <f t="shared" ca="1" si="465"/>
        <v>5.2859668353227548E-4</v>
      </c>
      <c r="N1293">
        <f t="shared" ca="1" si="466"/>
        <v>1.5395709788429777E-2</v>
      </c>
      <c r="O1293">
        <f t="shared" ca="1" si="467"/>
        <v>-0.2549305946062172</v>
      </c>
      <c r="P1293">
        <f t="shared" ca="1" si="468"/>
        <v>2.0915543420341054</v>
      </c>
      <c r="Q1293">
        <f t="shared" ca="1" si="469"/>
        <v>0.96187247163257017</v>
      </c>
      <c r="R1293">
        <f t="shared" ca="1" si="470"/>
        <v>1.322093267352964</v>
      </c>
      <c r="T1293">
        <f t="shared" si="472"/>
        <v>0.99886411191486801</v>
      </c>
      <c r="U1293" s="6">
        <f t="shared" ca="1" si="473"/>
        <v>1.0621066683618332</v>
      </c>
      <c r="BM1293">
        <f t="shared" ca="1" si="474"/>
        <v>1.7590540623440223</v>
      </c>
      <c r="BN1293" t="b">
        <f t="shared" ca="1" si="475"/>
        <v>1</v>
      </c>
    </row>
    <row r="1294" spans="1:66" x14ac:dyDescent="0.45">
      <c r="A1294" s="1">
        <v>43661</v>
      </c>
      <c r="B1294">
        <v>4.1817500000000001</v>
      </c>
      <c r="C1294" s="1">
        <v>43661</v>
      </c>
      <c r="D1294">
        <v>219.679993</v>
      </c>
      <c r="E1294">
        <f t="shared" si="457"/>
        <v>-2.028518584809911E-3</v>
      </c>
      <c r="F1294" s="4">
        <f t="shared" si="458"/>
        <v>2.46415078244117E-3</v>
      </c>
      <c r="G1294">
        <f t="shared" ca="1" si="459"/>
        <v>-1.7195065584886299E-3</v>
      </c>
      <c r="H1294">
        <f t="shared" ca="1" si="460"/>
        <v>3.5331175055502838E-2</v>
      </c>
      <c r="I1294">
        <f t="shared" ca="1" si="461"/>
        <v>-1.1749485374136546</v>
      </c>
      <c r="J1294">
        <f t="shared" ca="1" si="462"/>
        <v>4.6827883774747852</v>
      </c>
      <c r="K1294">
        <f t="shared" ca="1" si="463"/>
        <v>0.8495350557175041</v>
      </c>
      <c r="L1294">
        <f t="shared" ca="1" si="464"/>
        <v>1.0110031574894054</v>
      </c>
      <c r="M1294">
        <f t="shared" ca="1" si="465"/>
        <v>5.4737040592779803E-4</v>
      </c>
      <c r="N1294">
        <f t="shared" ca="1" si="466"/>
        <v>1.5386972382494294E-2</v>
      </c>
      <c r="O1294">
        <f t="shared" ca="1" si="467"/>
        <v>-0.25824878207978663</v>
      </c>
      <c r="P1294">
        <f t="shared" ca="1" si="468"/>
        <v>2.1039745721946534</v>
      </c>
      <c r="Q1294">
        <f t="shared" ca="1" si="469"/>
        <v>0.96187247163257017</v>
      </c>
      <c r="R1294">
        <f t="shared" ca="1" si="470"/>
        <v>1.3697260797541313</v>
      </c>
      <c r="T1294">
        <f t="shared" si="472"/>
        <v>0.9979714814151901</v>
      </c>
      <c r="U1294" s="6">
        <f t="shared" ca="1" si="473"/>
        <v>1.0639908402773361</v>
      </c>
      <c r="BM1294">
        <f t="shared" ca="1" si="474"/>
        <v>1.7674254173043558</v>
      </c>
      <c r="BN1294" t="b">
        <f t="shared" ca="1" si="475"/>
        <v>1</v>
      </c>
    </row>
    <row r="1295" spans="1:66" x14ac:dyDescent="0.45">
      <c r="A1295" s="1">
        <v>43658</v>
      </c>
      <c r="B1295">
        <v>4.1902499999999998</v>
      </c>
      <c r="C1295" s="1">
        <v>43658</v>
      </c>
      <c r="D1295">
        <v>219.13999899999999</v>
      </c>
      <c r="E1295">
        <f t="shared" si="457"/>
        <v>7.998556651431267E-3</v>
      </c>
      <c r="F1295" s="4">
        <f t="shared" si="458"/>
        <v>8.0037030727792783E-3</v>
      </c>
      <c r="G1295">
        <f t="shared" ca="1" si="459"/>
        <v>-1.6583666001148247E-3</v>
      </c>
      <c r="H1295">
        <f t="shared" ca="1" si="460"/>
        <v>3.5341216360794708E-2</v>
      </c>
      <c r="I1295">
        <f t="shared" ca="1" si="461"/>
        <v>-1.1789950150873441</v>
      </c>
      <c r="J1295">
        <f t="shared" ca="1" si="462"/>
        <v>4.6823813868417536</v>
      </c>
      <c r="K1295">
        <f t="shared" ca="1" si="463"/>
        <v>0.8495350557175041</v>
      </c>
      <c r="L1295">
        <f t="shared" ca="1" si="464"/>
        <v>1.0110031574894054</v>
      </c>
      <c r="M1295">
        <f t="shared" ca="1" si="465"/>
        <v>5.3678647851235608E-4</v>
      </c>
      <c r="N1295">
        <f t="shared" ca="1" si="466"/>
        <v>1.5386375303647776E-2</v>
      </c>
      <c r="O1295">
        <f t="shared" ca="1" si="467"/>
        <v>-0.25620419751265977</v>
      </c>
      <c r="P1295">
        <f t="shared" ca="1" si="468"/>
        <v>2.1040505407123593</v>
      </c>
      <c r="Q1295">
        <f t="shared" ca="1" si="469"/>
        <v>0.96187247163257017</v>
      </c>
      <c r="R1295">
        <f t="shared" ca="1" si="470"/>
        <v>1.3697260797541313</v>
      </c>
      <c r="T1295">
        <f t="shared" si="472"/>
        <v>1.0079985566514313</v>
      </c>
      <c r="U1295" s="6">
        <f t="shared" ca="1" si="473"/>
        <v>1.0460587904886725</v>
      </c>
      <c r="BM1295">
        <f t="shared" ca="1" si="474"/>
        <v>1.751709650916319</v>
      </c>
      <c r="BN1295" t="b">
        <f t="shared" ca="1" si="475"/>
        <v>1</v>
      </c>
    </row>
    <row r="1296" spans="1:66" x14ac:dyDescent="0.45">
      <c r="A1296" s="1">
        <v>43657</v>
      </c>
      <c r="B1296">
        <v>4.157</v>
      </c>
      <c r="C1296" s="1">
        <v>43657</v>
      </c>
      <c r="D1296">
        <v>217.39999399999999</v>
      </c>
      <c r="E1296">
        <f t="shared" si="457"/>
        <v>3.8860427339747587E-2</v>
      </c>
      <c r="F1296" s="4">
        <f t="shared" si="458"/>
        <v>3.3228771610676411E-3</v>
      </c>
      <c r="G1296">
        <f t="shared" ca="1" si="459"/>
        <v>-1.655656783258107E-3</v>
      </c>
      <c r="H1296">
        <f t="shared" ca="1" si="460"/>
        <v>3.5341981303666871E-2</v>
      </c>
      <c r="I1296">
        <f t="shared" ca="1" si="461"/>
        <v>-1.1791323769010362</v>
      </c>
      <c r="J1296">
        <f t="shared" ca="1" si="462"/>
        <v>4.6820883253677392</v>
      </c>
      <c r="K1296">
        <f t="shared" ca="1" si="463"/>
        <v>0.8495350557175041</v>
      </c>
      <c r="L1296">
        <f t="shared" ca="1" si="464"/>
        <v>1.0110031574894054</v>
      </c>
      <c r="M1296">
        <f t="shared" ca="1" si="465"/>
        <v>4.9900166881587671E-4</v>
      </c>
      <c r="N1296">
        <f t="shared" ca="1" si="466"/>
        <v>1.5377222628630938E-2</v>
      </c>
      <c r="O1296">
        <f t="shared" ca="1" si="467"/>
        <v>-0.24979706939555482</v>
      </c>
      <c r="P1296">
        <f t="shared" ca="1" si="468"/>
        <v>2.113492047872513</v>
      </c>
      <c r="Q1296">
        <f t="shared" ca="1" si="469"/>
        <v>0.96187247163257017</v>
      </c>
      <c r="R1296">
        <f t="shared" ca="1" si="470"/>
        <v>1.3697260797541313</v>
      </c>
      <c r="T1296">
        <f t="shared" si="472"/>
        <v>1.0388604273397475</v>
      </c>
      <c r="U1296" s="6">
        <f t="shared" ca="1" si="473"/>
        <v>1.021689708141321</v>
      </c>
      <c r="BM1296">
        <f t="shared" ca="1" si="474"/>
        <v>1.7268277593166088</v>
      </c>
      <c r="BN1296" t="b">
        <f t="shared" ca="1" si="475"/>
        <v>1</v>
      </c>
    </row>
    <row r="1297" spans="1:66" x14ac:dyDescent="0.45">
      <c r="A1297" s="1">
        <v>43656</v>
      </c>
      <c r="B1297">
        <v>4.0015000000000001</v>
      </c>
      <c r="C1297" s="1">
        <v>43656</v>
      </c>
      <c r="D1297">
        <v>216.679993</v>
      </c>
      <c r="E1297">
        <f t="shared" si="457"/>
        <v>1.7481406140741236E-2</v>
      </c>
      <c r="F1297" s="4">
        <f t="shared" si="458"/>
        <v>7.6733200375450512E-3</v>
      </c>
      <c r="G1297">
        <f t="shared" ca="1" si="459"/>
        <v>-1.9030984723077545E-3</v>
      </c>
      <c r="H1297">
        <f t="shared" ca="1" si="460"/>
        <v>3.5229953538378343E-2</v>
      </c>
      <c r="I1297">
        <f t="shared" ca="1" si="461"/>
        <v>-1.1769372857780231</v>
      </c>
      <c r="J1297">
        <f t="shared" ca="1" si="462"/>
        <v>4.7377738279603019</v>
      </c>
      <c r="K1297">
        <f t="shared" ca="1" si="463"/>
        <v>0.8495350557175041</v>
      </c>
      <c r="L1297">
        <f t="shared" ca="1" si="464"/>
        <v>1.0016700774912335</v>
      </c>
      <c r="M1297">
        <f t="shared" ca="1" si="465"/>
        <v>4.7445728861949919E-4</v>
      </c>
      <c r="N1297">
        <f t="shared" ca="1" si="466"/>
        <v>1.5376610288267069E-2</v>
      </c>
      <c r="O1297">
        <f t="shared" ca="1" si="467"/>
        <v>-0.24503398680675056</v>
      </c>
      <c r="P1297">
        <f t="shared" ca="1" si="468"/>
        <v>2.1126977515275236</v>
      </c>
      <c r="Q1297">
        <f t="shared" ca="1" si="469"/>
        <v>0.96187247163257017</v>
      </c>
      <c r="R1297">
        <f t="shared" ca="1" si="470"/>
        <v>1.3697260797541313</v>
      </c>
      <c r="T1297">
        <f t="shared" si="472"/>
        <v>1.0174814061407413</v>
      </c>
      <c r="U1297" s="6">
        <f t="shared" ca="1" si="473"/>
        <v>0.98662392898970608</v>
      </c>
      <c r="BM1297">
        <f t="shared" ca="1" si="474"/>
        <v>1.7619964257906453</v>
      </c>
      <c r="BN1297" t="b">
        <f t="shared" ca="1" si="475"/>
        <v>0</v>
      </c>
    </row>
    <row r="1298" spans="1:66" x14ac:dyDescent="0.45">
      <c r="A1298" s="1">
        <v>43655</v>
      </c>
      <c r="B1298">
        <v>3.93275</v>
      </c>
      <c r="C1298" s="1">
        <v>43655</v>
      </c>
      <c r="D1298">
        <v>215.029999</v>
      </c>
      <c r="E1298">
        <f t="shared" si="457"/>
        <v>6.3609185166336665E-4</v>
      </c>
      <c r="F1298" s="4">
        <f t="shared" si="458"/>
        <v>3.7811502017498699E-3</v>
      </c>
      <c r="G1298">
        <f t="shared" ca="1" si="459"/>
        <v>-2.095292619711218E-3</v>
      </c>
      <c r="H1298">
        <f t="shared" ca="1" si="460"/>
        <v>3.5228521464897945E-2</v>
      </c>
      <c r="I1298">
        <f t="shared" ca="1" si="461"/>
        <v>-1.1621972407678554</v>
      </c>
      <c r="J1298">
        <f t="shared" ca="1" si="462"/>
        <v>4.712946868300584</v>
      </c>
      <c r="K1298">
        <f t="shared" ca="1" si="463"/>
        <v>0.8495350557175041</v>
      </c>
      <c r="L1298">
        <f t="shared" ca="1" si="464"/>
        <v>0.97356829148001978</v>
      </c>
      <c r="M1298">
        <f t="shared" ca="1" si="465"/>
        <v>4.901962690434385E-4</v>
      </c>
      <c r="N1298">
        <f t="shared" ca="1" si="466"/>
        <v>1.5385624176456492E-2</v>
      </c>
      <c r="O1298">
        <f t="shared" ca="1" si="467"/>
        <v>-0.24667970116692184</v>
      </c>
      <c r="P1298">
        <f t="shared" ca="1" si="468"/>
        <v>2.102454133805713</v>
      </c>
      <c r="Q1298">
        <f t="shared" ca="1" si="469"/>
        <v>0.96187247163257017</v>
      </c>
      <c r="R1298">
        <f t="shared" ca="1" si="470"/>
        <v>1.3796292342230256</v>
      </c>
      <c r="T1298">
        <f t="shared" si="472"/>
        <v>1.0006360918516635</v>
      </c>
      <c r="U1298" s="6">
        <f t="shared" ca="1" si="473"/>
        <v>0.94668110970692654</v>
      </c>
      <c r="BM1298">
        <f t="shared" ca="1" si="474"/>
        <v>1.8116587334837524</v>
      </c>
      <c r="BN1298" t="b">
        <f t="shared" ca="1" si="475"/>
        <v>0</v>
      </c>
    </row>
    <row r="1299" spans="1:66" x14ac:dyDescent="0.45">
      <c r="A1299" s="1">
        <v>43654</v>
      </c>
      <c r="B1299">
        <v>3.93025</v>
      </c>
      <c r="C1299" s="1">
        <v>43654</v>
      </c>
      <c r="D1299">
        <v>214.220001</v>
      </c>
      <c r="E1299">
        <f t="shared" si="457"/>
        <v>-1.8847906134931012E-2</v>
      </c>
      <c r="F1299" s="4">
        <f t="shared" si="458"/>
        <v>-7.4136129557256826E-3</v>
      </c>
      <c r="G1299">
        <f t="shared" ca="1" si="459"/>
        <v>-2.0807622089230441E-3</v>
      </c>
      <c r="H1299">
        <f t="shared" ca="1" si="460"/>
        <v>3.523025299828049E-2</v>
      </c>
      <c r="I1299">
        <f t="shared" ca="1" si="461"/>
        <v>-1.1632572763653939</v>
      </c>
      <c r="J1299">
        <f t="shared" ca="1" si="462"/>
        <v>4.7133818725076519</v>
      </c>
      <c r="K1299">
        <f t="shared" ca="1" si="463"/>
        <v>0.8495350557175041</v>
      </c>
      <c r="L1299">
        <f t="shared" ca="1" si="464"/>
        <v>0.97356829148001978</v>
      </c>
      <c r="M1299">
        <f t="shared" ca="1" si="465"/>
        <v>4.4661442206288759E-4</v>
      </c>
      <c r="N1299">
        <f t="shared" ca="1" si="466"/>
        <v>1.5388600118566435E-2</v>
      </c>
      <c r="O1299">
        <f t="shared" ca="1" si="467"/>
        <v>-0.23822659784724592</v>
      </c>
      <c r="P1299">
        <f t="shared" ca="1" si="468"/>
        <v>2.0957389903857528</v>
      </c>
      <c r="Q1299">
        <f t="shared" ca="1" si="469"/>
        <v>0.96187247163257017</v>
      </c>
      <c r="R1299">
        <f t="shared" ca="1" si="470"/>
        <v>1.3796292342230256</v>
      </c>
      <c r="T1299">
        <f t="shared" si="472"/>
        <v>0.98115209386506896</v>
      </c>
      <c r="U1299" s="6">
        <f t="shared" ca="1" si="473"/>
        <v>0.95725506911039404</v>
      </c>
      <c r="BM1299">
        <f t="shared" ca="1" si="474"/>
        <v>1.7948356763458291</v>
      </c>
      <c r="BN1299" t="b">
        <f t="shared" ca="1" si="475"/>
        <v>0</v>
      </c>
    </row>
    <row r="1300" spans="1:66" x14ac:dyDescent="0.45">
      <c r="A1300" s="1">
        <v>43651</v>
      </c>
      <c r="B1300">
        <v>4.0057499999999999</v>
      </c>
      <c r="C1300" s="1">
        <v>43651</v>
      </c>
      <c r="D1300">
        <v>215.820007</v>
      </c>
      <c r="E1300">
        <f t="shared" si="457"/>
        <v>-1.548387096774187E-2</v>
      </c>
      <c r="F1300" s="4">
        <f t="shared" si="458"/>
        <v>-1.5266574562106557E-3</v>
      </c>
      <c r="G1300">
        <f t="shared" ca="1" si="459"/>
        <v>-2.0396384377489914E-3</v>
      </c>
      <c r="H1300">
        <f t="shared" ca="1" si="460"/>
        <v>3.5215379778192051E-2</v>
      </c>
      <c r="I1300">
        <f t="shared" ca="1" si="461"/>
        <v>-1.1677950938267641</v>
      </c>
      <c r="J1300">
        <f t="shared" ca="1" si="462"/>
        <v>4.7318074815897075</v>
      </c>
      <c r="K1300">
        <f t="shared" ca="1" si="463"/>
        <v>0.8495350557175041</v>
      </c>
      <c r="L1300">
        <f t="shared" ca="1" si="464"/>
        <v>1.0016700774912335</v>
      </c>
      <c r="M1300">
        <f t="shared" ca="1" si="465"/>
        <v>5.1654949085611285E-4</v>
      </c>
      <c r="N1300">
        <f t="shared" ca="1" si="466"/>
        <v>1.538448116170823E-2</v>
      </c>
      <c r="O1300">
        <f t="shared" ca="1" si="467"/>
        <v>-0.25119573141946822</v>
      </c>
      <c r="P1300">
        <f t="shared" ca="1" si="468"/>
        <v>2.1055573228340139</v>
      </c>
      <c r="Q1300">
        <f t="shared" ca="1" si="469"/>
        <v>0.96187247163257017</v>
      </c>
      <c r="R1300">
        <f t="shared" ca="1" si="470"/>
        <v>1.4459978171462644</v>
      </c>
      <c r="T1300">
        <f t="shared" si="472"/>
        <v>0.98451612903225816</v>
      </c>
      <c r="U1300" s="6">
        <f t="shared" ca="1" si="473"/>
        <v>0.98162102554677444</v>
      </c>
      <c r="BM1300">
        <f t="shared" ca="1" si="474"/>
        <v>1.8202715467146477</v>
      </c>
      <c r="BN1300" t="b">
        <f t="shared" ca="1" si="475"/>
        <v>0</v>
      </c>
    </row>
    <row r="1301" spans="1:66" x14ac:dyDescent="0.45">
      <c r="A1301" s="1">
        <v>43649</v>
      </c>
      <c r="B1301">
        <v>4.0687499999999996</v>
      </c>
      <c r="C1301" s="1">
        <v>43649</v>
      </c>
      <c r="D1301">
        <v>216.14999399999999</v>
      </c>
      <c r="E1301">
        <f t="shared" si="457"/>
        <v>3.2053257720520006E-3</v>
      </c>
      <c r="F1301" s="4">
        <f t="shared" si="458"/>
        <v>7.1757746275765647E-3</v>
      </c>
      <c r="G1301">
        <f t="shared" ca="1" si="459"/>
        <v>-2.0074384874611629E-3</v>
      </c>
      <c r="H1301">
        <f t="shared" ca="1" si="460"/>
        <v>3.5205967991998398E-2</v>
      </c>
      <c r="I1301">
        <f t="shared" ca="1" si="461"/>
        <v>-1.1712607936284607</v>
      </c>
      <c r="J1301">
        <f t="shared" ca="1" si="462"/>
        <v>4.7443925117260806</v>
      </c>
      <c r="K1301">
        <f t="shared" ca="1" si="463"/>
        <v>0.8495350557175041</v>
      </c>
      <c r="L1301">
        <f t="shared" ca="1" si="464"/>
        <v>1.0016700774912335</v>
      </c>
      <c r="M1301">
        <f t="shared" ca="1" si="465"/>
        <v>4.4857089503200811E-4</v>
      </c>
      <c r="N1301">
        <f t="shared" ca="1" si="466"/>
        <v>1.5423542495629387E-2</v>
      </c>
      <c r="O1301">
        <f t="shared" ca="1" si="467"/>
        <v>-0.24121574121945363</v>
      </c>
      <c r="P1301">
        <f t="shared" ca="1" si="468"/>
        <v>2.054584439902162</v>
      </c>
      <c r="Q1301">
        <f t="shared" ca="1" si="469"/>
        <v>0.96187247163257017</v>
      </c>
      <c r="R1301">
        <f t="shared" ca="1" si="470"/>
        <v>1.3796292342230256</v>
      </c>
      <c r="T1301">
        <f t="shared" si="472"/>
        <v>1.0032053257720519</v>
      </c>
      <c r="U1301" s="6">
        <f t="shared" ca="1" si="473"/>
        <v>1.0219138515634809</v>
      </c>
      <c r="BM1301">
        <f t="shared" ca="1" si="474"/>
        <v>1.8206377673325873</v>
      </c>
      <c r="BN1301" t="b">
        <f t="shared" ca="1" si="475"/>
        <v>1</v>
      </c>
    </row>
    <row r="1302" spans="1:66" x14ac:dyDescent="0.45">
      <c r="A1302" s="1">
        <v>43648</v>
      </c>
      <c r="B1302">
        <v>4.0557499999999997</v>
      </c>
      <c r="C1302" s="1">
        <v>43648</v>
      </c>
      <c r="D1302">
        <v>214.61000100000001</v>
      </c>
      <c r="E1302">
        <f t="shared" si="457"/>
        <v>-2.3710657760125285E-2</v>
      </c>
      <c r="F1302" s="4">
        <f t="shared" si="458"/>
        <v>2.9442238142672514E-3</v>
      </c>
      <c r="G1302">
        <f t="shared" ca="1" si="459"/>
        <v>-1.9296713520404463E-3</v>
      </c>
      <c r="H1302">
        <f t="shared" ca="1" si="460"/>
        <v>3.5234706830062863E-2</v>
      </c>
      <c r="I1302">
        <f t="shared" ca="1" si="461"/>
        <v>-1.1740626998096946</v>
      </c>
      <c r="J1302">
        <f t="shared" ca="1" si="462"/>
        <v>4.7301756400309101</v>
      </c>
      <c r="K1302">
        <f t="shared" ca="1" si="463"/>
        <v>0.8495350557175041</v>
      </c>
      <c r="L1302">
        <f t="shared" ca="1" si="464"/>
        <v>1.0110031574894054</v>
      </c>
      <c r="M1302">
        <f t="shared" ca="1" si="465"/>
        <v>4.1739131938721446E-4</v>
      </c>
      <c r="N1302">
        <f t="shared" ca="1" si="466"/>
        <v>1.5416176099565158E-2</v>
      </c>
      <c r="O1302">
        <f t="shared" ca="1" si="467"/>
        <v>-0.23585443909123749</v>
      </c>
      <c r="P1302">
        <f t="shared" ca="1" si="468"/>
        <v>2.0621800287817855</v>
      </c>
      <c r="Q1302">
        <f t="shared" ca="1" si="469"/>
        <v>0.96187247163257017</v>
      </c>
      <c r="R1302">
        <f t="shared" ca="1" si="470"/>
        <v>1.3796292342230256</v>
      </c>
      <c r="T1302">
        <f t="shared" si="472"/>
        <v>0.97628934223987474</v>
      </c>
      <c r="U1302" s="6">
        <f t="shared" ca="1" si="473"/>
        <v>1.070966464219699</v>
      </c>
      <c r="BM1302">
        <f t="shared" ca="1" si="474"/>
        <v>1.7860153650366932</v>
      </c>
      <c r="BN1302" t="b">
        <f t="shared" ca="1" si="475"/>
        <v>1</v>
      </c>
    </row>
    <row r="1303" spans="1:66" x14ac:dyDescent="0.45">
      <c r="A1303" s="1">
        <v>43647</v>
      </c>
      <c r="B1303">
        <v>4.1542500000000002</v>
      </c>
      <c r="C1303" s="1">
        <v>43647</v>
      </c>
      <c r="D1303">
        <v>213.979996</v>
      </c>
      <c r="E1303">
        <f t="shared" si="457"/>
        <v>1.1812701698837157E-2</v>
      </c>
      <c r="F1303" s="4">
        <f t="shared" si="458"/>
        <v>1.4652174188686924E-2</v>
      </c>
      <c r="G1303">
        <f t="shared" ca="1" si="459"/>
        <v>-1.7525796590638317E-3</v>
      </c>
      <c r="H1303">
        <f t="shared" ca="1" si="460"/>
        <v>3.5213685255607766E-2</v>
      </c>
      <c r="I1303">
        <f t="shared" ca="1" si="461"/>
        <v>-1.1899102909523704</v>
      </c>
      <c r="J1303">
        <f t="shared" ca="1" si="462"/>
        <v>4.7723849084606442</v>
      </c>
      <c r="K1303">
        <f t="shared" ca="1" si="463"/>
        <v>0.8495350557175041</v>
      </c>
      <c r="L1303">
        <f t="shared" ca="1" si="464"/>
        <v>1.0316312185582075</v>
      </c>
      <c r="M1303">
        <f t="shared" ca="1" si="465"/>
        <v>4.6046349355200632E-4</v>
      </c>
      <c r="N1303">
        <f t="shared" ca="1" si="466"/>
        <v>1.5435293782099424E-2</v>
      </c>
      <c r="O1303">
        <f t="shared" ca="1" si="467"/>
        <v>-0.24154866101864378</v>
      </c>
      <c r="P1303">
        <f t="shared" ca="1" si="468"/>
        <v>2.0410256698247844</v>
      </c>
      <c r="Q1303">
        <f t="shared" ca="1" si="469"/>
        <v>0.96187247163257017</v>
      </c>
      <c r="R1303">
        <f t="shared" ca="1" si="470"/>
        <v>1.4019345139453931</v>
      </c>
      <c r="T1303">
        <f t="shared" si="472"/>
        <v>1.0118127016988372</v>
      </c>
      <c r="U1303" s="6">
        <f t="shared" ca="1" si="473"/>
        <v>1.0884973142932006</v>
      </c>
      <c r="BM1303">
        <f t="shared" ca="1" si="474"/>
        <v>1.7947100824503259</v>
      </c>
      <c r="BN1303" t="b">
        <f t="shared" ca="1" si="475"/>
        <v>1</v>
      </c>
    </row>
    <row r="1304" spans="1:66" x14ac:dyDescent="0.45">
      <c r="A1304" s="1">
        <v>43644</v>
      </c>
      <c r="B1304">
        <v>4.1057499999999996</v>
      </c>
      <c r="C1304" s="1">
        <v>43644</v>
      </c>
      <c r="D1304">
        <v>210.88999899999999</v>
      </c>
      <c r="E1304">
        <f t="shared" si="457"/>
        <v>6.1263248177417058E-3</v>
      </c>
      <c r="F1304" s="4">
        <f t="shared" si="458"/>
        <v>1.9479428344344372E-3</v>
      </c>
      <c r="G1304">
        <f t="shared" ca="1" si="459"/>
        <v>-1.8959540179979001E-3</v>
      </c>
      <c r="H1304">
        <f t="shared" ca="1" si="460"/>
        <v>3.5216551459995742E-2</v>
      </c>
      <c r="I1304">
        <f t="shared" ca="1" si="461"/>
        <v>-1.1779736803867182</v>
      </c>
      <c r="J1304">
        <f t="shared" ca="1" si="462"/>
        <v>4.7502263206844413</v>
      </c>
      <c r="K1304">
        <f t="shared" ca="1" si="463"/>
        <v>0.8495350557175041</v>
      </c>
      <c r="L1304">
        <f t="shared" ca="1" si="464"/>
        <v>1.0316312185582075</v>
      </c>
      <c r="M1304">
        <f t="shared" ca="1" si="465"/>
        <v>3.7746433379860067E-4</v>
      </c>
      <c r="N1304">
        <f t="shared" ca="1" si="466"/>
        <v>1.5403195380367109E-2</v>
      </c>
      <c r="O1304">
        <f t="shared" ca="1" si="467"/>
        <v>-0.23072245881695155</v>
      </c>
      <c r="P1304">
        <f t="shared" ca="1" si="468"/>
        <v>2.0745770805383588</v>
      </c>
      <c r="Q1304">
        <f t="shared" ca="1" si="469"/>
        <v>0.96187247163257017</v>
      </c>
      <c r="R1304">
        <f t="shared" ca="1" si="470"/>
        <v>1.3796292342230256</v>
      </c>
      <c r="T1304">
        <f t="shared" si="472"/>
        <v>1.0061263248177417</v>
      </c>
      <c r="U1304" s="6">
        <f t="shared" ca="1" si="473"/>
        <v>1.082169214549288</v>
      </c>
      <c r="BM1304">
        <f t="shared" ca="1" si="474"/>
        <v>1.7535369177505169</v>
      </c>
      <c r="BN1304" t="b">
        <f t="shared" ca="1" si="475"/>
        <v>1</v>
      </c>
    </row>
    <row r="1305" spans="1:66" x14ac:dyDescent="0.45">
      <c r="A1305" s="1">
        <v>43643</v>
      </c>
      <c r="B1305">
        <v>4.0807500000000001</v>
      </c>
      <c r="C1305" s="1">
        <v>43643</v>
      </c>
      <c r="D1305">
        <v>210.479996</v>
      </c>
      <c r="E1305">
        <f t="shared" si="457"/>
        <v>2.4927791033530093E-2</v>
      </c>
      <c r="F1305" s="4">
        <f t="shared" si="458"/>
        <v>4.6298554873241077E-3</v>
      </c>
      <c r="G1305">
        <f t="shared" ca="1" si="459"/>
        <v>-1.9617110379298E-3</v>
      </c>
      <c r="H1305">
        <f t="shared" ca="1" si="460"/>
        <v>3.521377500140957E-2</v>
      </c>
      <c r="I1305">
        <f t="shared" ca="1" si="461"/>
        <v>-1.1726693463016771</v>
      </c>
      <c r="J1305">
        <f t="shared" ca="1" si="462"/>
        <v>4.7437150882935155</v>
      </c>
      <c r="K1305">
        <f t="shared" ca="1" si="463"/>
        <v>0.8495350557175041</v>
      </c>
      <c r="L1305">
        <f t="shared" ca="1" si="464"/>
        <v>1.0316312185582075</v>
      </c>
      <c r="M1305">
        <f t="shared" ca="1" si="465"/>
        <v>3.9938631993121683E-4</v>
      </c>
      <c r="N1305">
        <f t="shared" ca="1" si="466"/>
        <v>1.5408560758452336E-2</v>
      </c>
      <c r="O1305">
        <f t="shared" ca="1" si="467"/>
        <v>-0.23450517491383349</v>
      </c>
      <c r="P1305">
        <f t="shared" ca="1" si="468"/>
        <v>2.0689131251476072</v>
      </c>
      <c r="Q1305">
        <f t="shared" ca="1" si="469"/>
        <v>0.96187247163257017</v>
      </c>
      <c r="R1305">
        <f t="shared" ca="1" si="470"/>
        <v>1.3796292342230256</v>
      </c>
      <c r="T1305">
        <f t="shared" si="472"/>
        <v>1.0249277910335302</v>
      </c>
      <c r="U1305" s="6">
        <f t="shared" ca="1" si="473"/>
        <v>1.0592472420506165</v>
      </c>
      <c r="BM1305">
        <f t="shared" ca="1" si="474"/>
        <v>1.7792055879219921</v>
      </c>
      <c r="BN1305" t="b">
        <f t="shared" ca="1" si="475"/>
        <v>1</v>
      </c>
    </row>
    <row r="1306" spans="1:66" x14ac:dyDescent="0.45">
      <c r="A1306" s="1">
        <v>43642</v>
      </c>
      <c r="B1306">
        <v>3.9815</v>
      </c>
      <c r="C1306" s="1">
        <v>43642</v>
      </c>
      <c r="D1306">
        <v>209.509995</v>
      </c>
      <c r="E1306">
        <f t="shared" si="457"/>
        <v>5.1359915500396126E-2</v>
      </c>
      <c r="F1306" s="4">
        <f t="shared" si="458"/>
        <v>9.5893936085313658E-3</v>
      </c>
      <c r="G1306">
        <f t="shared" ca="1" si="459"/>
        <v>-2.0335654716525896E-3</v>
      </c>
      <c r="H1306">
        <f t="shared" ca="1" si="460"/>
        <v>3.5173269445684968E-2</v>
      </c>
      <c r="I1306">
        <f t="shared" ca="1" si="461"/>
        <v>-1.1725738717679488</v>
      </c>
      <c r="J1306">
        <f t="shared" ca="1" si="462"/>
        <v>4.7681706860310671</v>
      </c>
      <c r="K1306">
        <f t="shared" ca="1" si="463"/>
        <v>0.8495350557175041</v>
      </c>
      <c r="L1306">
        <f t="shared" ca="1" si="464"/>
        <v>1.0221077105255274</v>
      </c>
      <c r="M1306">
        <f t="shared" ca="1" si="465"/>
        <v>3.9464803871149434E-4</v>
      </c>
      <c r="N1306">
        <f t="shared" ca="1" si="466"/>
        <v>1.5407398974021134E-2</v>
      </c>
      <c r="O1306">
        <f t="shared" ca="1" si="467"/>
        <v>-0.23368228404047905</v>
      </c>
      <c r="P1306">
        <f t="shared" ca="1" si="468"/>
        <v>2.0701433301721135</v>
      </c>
      <c r="Q1306">
        <f t="shared" ca="1" si="469"/>
        <v>0.96187247163257017</v>
      </c>
      <c r="R1306">
        <f t="shared" ca="1" si="470"/>
        <v>1.3796292342230256</v>
      </c>
      <c r="T1306">
        <f t="shared" si="472"/>
        <v>1.0513599155003961</v>
      </c>
      <c r="U1306" s="6">
        <f t="shared" ca="1" si="473"/>
        <v>1.0400992685475445</v>
      </c>
      <c r="BM1306">
        <f t="shared" ca="1" si="474"/>
        <v>1.7900390988986201</v>
      </c>
      <c r="BN1306" t="b">
        <f t="shared" ca="1" si="475"/>
        <v>1</v>
      </c>
    </row>
    <row r="1307" spans="1:66" x14ac:dyDescent="0.45">
      <c r="A1307" s="1">
        <v>43641</v>
      </c>
      <c r="B1307">
        <v>3.7869999999999999</v>
      </c>
      <c r="C1307" s="1">
        <v>43641</v>
      </c>
      <c r="D1307">
        <v>207.520004</v>
      </c>
      <c r="E1307">
        <f t="shared" si="457"/>
        <v>-7.7295951788287909E-3</v>
      </c>
      <c r="F1307" s="4">
        <f t="shared" si="458"/>
        <v>-1.7517266274418759E-2</v>
      </c>
      <c r="G1307">
        <f t="shared" ca="1" si="459"/>
        <v>-2.3061321362768936E-3</v>
      </c>
      <c r="H1307">
        <f t="shared" ca="1" si="460"/>
        <v>3.4968050712589162E-2</v>
      </c>
      <c r="I1307">
        <f t="shared" ca="1" si="461"/>
        <v>-1.1877893401081105</v>
      </c>
      <c r="J1307">
        <f t="shared" ca="1" si="462"/>
        <v>4.8869102049141242</v>
      </c>
      <c r="K1307">
        <f t="shared" ca="1" si="463"/>
        <v>0.8428581199868308</v>
      </c>
      <c r="L1307">
        <f t="shared" ca="1" si="464"/>
        <v>0.93151732011099997</v>
      </c>
      <c r="M1307">
        <f t="shared" ca="1" si="465"/>
        <v>3.3136362228976409E-4</v>
      </c>
      <c r="N1307">
        <f t="shared" ca="1" si="466"/>
        <v>1.5395431475619248E-2</v>
      </c>
      <c r="O1307">
        <f t="shared" ca="1" si="467"/>
        <v>-0.2229102829999344</v>
      </c>
      <c r="P1307">
        <f t="shared" ca="1" si="468"/>
        <v>2.081579339492114</v>
      </c>
      <c r="Q1307">
        <f t="shared" ca="1" si="469"/>
        <v>0.96187247163257017</v>
      </c>
      <c r="R1307">
        <f t="shared" ca="1" si="470"/>
        <v>1.3697260797541313</v>
      </c>
      <c r="T1307">
        <f t="shared" si="472"/>
        <v>0.99227040482117124</v>
      </c>
      <c r="U1307" s="6">
        <f t="shared" ca="1" si="473"/>
        <v>0.99084249084249076</v>
      </c>
      <c r="BM1307">
        <f t="shared" ca="1" si="474"/>
        <v>1.8008995407441217</v>
      </c>
      <c r="BN1307" t="b">
        <f t="shared" ca="1" si="475"/>
        <v>0</v>
      </c>
    </row>
    <row r="1308" spans="1:66" x14ac:dyDescent="0.45">
      <c r="A1308" s="1">
        <v>43640</v>
      </c>
      <c r="B1308">
        <v>3.8165</v>
      </c>
      <c r="C1308" s="1">
        <v>43640</v>
      </c>
      <c r="D1308">
        <v>211.220001</v>
      </c>
      <c r="E1308">
        <f t="shared" si="457"/>
        <v>5.9304164470216037E-3</v>
      </c>
      <c r="F1308" s="4">
        <f t="shared" si="458"/>
        <v>-8.514333259630844E-4</v>
      </c>
      <c r="G1308">
        <f t="shared" ca="1" si="459"/>
        <v>-2.3698474963499937E-3</v>
      </c>
      <c r="H1308">
        <f t="shared" ca="1" si="460"/>
        <v>3.4989585433454047E-2</v>
      </c>
      <c r="I1308">
        <f t="shared" ca="1" si="461"/>
        <v>-1.1807709579645858</v>
      </c>
      <c r="J1308">
        <f t="shared" ca="1" si="462"/>
        <v>4.8589767924496954</v>
      </c>
      <c r="K1308">
        <f t="shared" ca="1" si="463"/>
        <v>0.8428581199868308</v>
      </c>
      <c r="L1308">
        <f t="shared" ca="1" si="464"/>
        <v>0.91289109416879577</v>
      </c>
      <c r="M1308">
        <f t="shared" ca="1" si="465"/>
        <v>3.9219078701696109E-4</v>
      </c>
      <c r="N1308">
        <f t="shared" ca="1" si="466"/>
        <v>1.5348518646439577E-2</v>
      </c>
      <c r="O1308">
        <f t="shared" ca="1" si="467"/>
        <v>-0.22924527015236087</v>
      </c>
      <c r="P1308">
        <f t="shared" ca="1" si="468"/>
        <v>2.1387914054924497</v>
      </c>
      <c r="Q1308">
        <f t="shared" ca="1" si="469"/>
        <v>0.96187247163257017</v>
      </c>
      <c r="R1308">
        <f t="shared" ca="1" si="470"/>
        <v>1.4356182605308612</v>
      </c>
      <c r="T1308">
        <f t="shared" si="472"/>
        <v>1.0059304164470215</v>
      </c>
      <c r="U1308" s="6">
        <f t="shared" ca="1" si="473"/>
        <v>1.0526098048679582</v>
      </c>
      <c r="BM1308">
        <f t="shared" ca="1" si="474"/>
        <v>1.7948660497506816</v>
      </c>
      <c r="BN1308" t="b">
        <f t="shared" ca="1" si="475"/>
        <v>1</v>
      </c>
    </row>
    <row r="1309" spans="1:66" x14ac:dyDescent="0.45">
      <c r="A1309" s="1">
        <v>43637</v>
      </c>
      <c r="B1309">
        <v>3.794</v>
      </c>
      <c r="C1309" s="1">
        <v>43637</v>
      </c>
      <c r="D1309">
        <v>211.39999399999999</v>
      </c>
      <c r="E1309">
        <f t="shared" si="457"/>
        <v>-1.5184944841012328E-2</v>
      </c>
      <c r="F1309" s="4">
        <f t="shared" si="458"/>
        <v>-8.2567553338945988E-3</v>
      </c>
      <c r="G1309">
        <f t="shared" ca="1" si="459"/>
        <v>-2.4925556237031842E-3</v>
      </c>
      <c r="H1309">
        <f t="shared" ca="1" si="460"/>
        <v>3.5003361120594954E-2</v>
      </c>
      <c r="I1309">
        <f t="shared" ca="1" si="461"/>
        <v>-1.1693290423564586</v>
      </c>
      <c r="J1309">
        <f t="shared" ca="1" si="462"/>
        <v>4.8299582936862659</v>
      </c>
      <c r="K1309">
        <f t="shared" ca="1" si="463"/>
        <v>0.8428581199868308</v>
      </c>
      <c r="L1309">
        <f t="shared" ca="1" si="464"/>
        <v>0.88727999650665279</v>
      </c>
      <c r="M1309">
        <f t="shared" ca="1" si="465"/>
        <v>3.1864985767359979E-4</v>
      </c>
      <c r="N1309">
        <f t="shared" ca="1" si="466"/>
        <v>1.5389688496277575E-2</v>
      </c>
      <c r="O1309">
        <f t="shared" ca="1" si="467"/>
        <v>-0.218579687296859</v>
      </c>
      <c r="P1309">
        <f t="shared" ca="1" si="468"/>
        <v>2.085109447237806</v>
      </c>
      <c r="Q1309">
        <f t="shared" ca="1" si="469"/>
        <v>0.96187247163257017</v>
      </c>
      <c r="R1309">
        <f t="shared" ca="1" si="470"/>
        <v>1.3697260797541313</v>
      </c>
      <c r="T1309">
        <f t="shared" si="472"/>
        <v>0.98481505515898771</v>
      </c>
      <c r="U1309" s="6">
        <f t="shared" ca="1" si="473"/>
        <v>1.049225663716814</v>
      </c>
      <c r="BM1309">
        <f t="shared" ca="1" si="474"/>
        <v>1.8215115351391402</v>
      </c>
      <c r="BN1309" t="b">
        <f t="shared" ca="1" si="475"/>
        <v>1</v>
      </c>
    </row>
    <row r="1310" spans="1:66" x14ac:dyDescent="0.45">
      <c r="A1310" s="1">
        <v>43636</v>
      </c>
      <c r="B1310">
        <v>3.8525</v>
      </c>
      <c r="C1310" s="1">
        <v>43636</v>
      </c>
      <c r="D1310">
        <v>213.16000399999999</v>
      </c>
      <c r="E1310">
        <f t="shared" si="457"/>
        <v>6.4002089864159326E-3</v>
      </c>
      <c r="F1310" s="4">
        <f t="shared" si="458"/>
        <v>1.3792490578152933E-2</v>
      </c>
      <c r="G1310">
        <f t="shared" ca="1" si="459"/>
        <v>-2.3628329801593738E-3</v>
      </c>
      <c r="H1310">
        <f t="shared" ca="1" si="460"/>
        <v>3.5004161958016339E-2</v>
      </c>
      <c r="I1310">
        <f t="shared" ca="1" si="461"/>
        <v>-1.1799614897142501</v>
      </c>
      <c r="J1310">
        <f t="shared" ca="1" si="462"/>
        <v>4.8470160559203412</v>
      </c>
      <c r="K1310">
        <f t="shared" ca="1" si="463"/>
        <v>0.8428581199868308</v>
      </c>
      <c r="L1310">
        <f t="shared" ca="1" si="464"/>
        <v>0.88727999650665279</v>
      </c>
      <c r="M1310">
        <f t="shared" ca="1" si="465"/>
        <v>3.670833630341522E-4</v>
      </c>
      <c r="N1310">
        <f t="shared" ca="1" si="466"/>
        <v>1.5377802989816041E-2</v>
      </c>
      <c r="O1310">
        <f t="shared" ca="1" si="467"/>
        <v>-0.22774895191152875</v>
      </c>
      <c r="P1310">
        <f t="shared" ca="1" si="468"/>
        <v>2.1033559381996181</v>
      </c>
      <c r="Q1310">
        <f t="shared" ca="1" si="469"/>
        <v>0.96187247163257017</v>
      </c>
      <c r="R1310">
        <f t="shared" ca="1" si="470"/>
        <v>1.4356182605308612</v>
      </c>
      <c r="T1310">
        <f t="shared" si="472"/>
        <v>1.0064002089864159</v>
      </c>
      <c r="U1310" s="6">
        <f t="shared" ca="1" si="473"/>
        <v>1.0393902603534331</v>
      </c>
      <c r="BM1310">
        <f t="shared" ca="1" si="474"/>
        <v>1.8152905379518272</v>
      </c>
      <c r="BN1310" t="b">
        <f t="shared" ca="1" si="475"/>
        <v>1</v>
      </c>
    </row>
    <row r="1311" spans="1:66" x14ac:dyDescent="0.45">
      <c r="A1311" s="1">
        <v>43635</v>
      </c>
      <c r="B1311">
        <v>3.8279999999999998</v>
      </c>
      <c r="C1311" s="1">
        <v>43635</v>
      </c>
      <c r="D1311">
        <v>210.259995</v>
      </c>
      <c r="E1311">
        <f t="shared" si="457"/>
        <v>1.5698587127157989E-3</v>
      </c>
      <c r="F1311" s="4">
        <f t="shared" si="458"/>
        <v>4.8267383512544974E-3</v>
      </c>
      <c r="G1311">
        <f t="shared" ca="1" si="459"/>
        <v>-2.3431800169563971E-3</v>
      </c>
      <c r="H1311">
        <f t="shared" ca="1" si="460"/>
        <v>3.5010209546786089E-2</v>
      </c>
      <c r="I1311">
        <f t="shared" ca="1" si="461"/>
        <v>-1.180888850988971</v>
      </c>
      <c r="J1311">
        <f t="shared" ca="1" si="462"/>
        <v>4.844336567178245</v>
      </c>
      <c r="K1311">
        <f t="shared" ca="1" si="463"/>
        <v>0.8428581199868308</v>
      </c>
      <c r="L1311">
        <f t="shared" ca="1" si="464"/>
        <v>0.88727999650665279</v>
      </c>
      <c r="M1311">
        <f t="shared" ca="1" si="465"/>
        <v>3.2464168100584273E-4</v>
      </c>
      <c r="N1311">
        <f t="shared" ca="1" si="466"/>
        <v>1.5352255982049503E-2</v>
      </c>
      <c r="O1311">
        <f t="shared" ca="1" si="467"/>
        <v>-0.22373613981870824</v>
      </c>
      <c r="P1311">
        <f t="shared" ca="1" si="468"/>
        <v>2.1321703137627637</v>
      </c>
      <c r="Q1311">
        <f t="shared" ca="1" si="469"/>
        <v>0.96187247163257017</v>
      </c>
      <c r="R1311">
        <f t="shared" ca="1" si="470"/>
        <v>1.419419358444556</v>
      </c>
      <c r="T1311">
        <f t="shared" si="472"/>
        <v>1.0015698587127158</v>
      </c>
      <c r="U1311" s="6">
        <f t="shared" ca="1" si="473"/>
        <v>1.0473324213406292</v>
      </c>
      <c r="BM1311">
        <f t="shared" ca="1" si="474"/>
        <v>1.7689338347484469</v>
      </c>
      <c r="BN1311" t="b">
        <f t="shared" ca="1" si="475"/>
        <v>1</v>
      </c>
    </row>
    <row r="1312" spans="1:66" x14ac:dyDescent="0.45">
      <c r="A1312" s="1">
        <v>43634</v>
      </c>
      <c r="B1312">
        <v>3.8220000000000001</v>
      </c>
      <c r="C1312" s="1">
        <v>43634</v>
      </c>
      <c r="D1312">
        <v>209.25</v>
      </c>
      <c r="E1312">
        <f t="shared" si="457"/>
        <v>5.412673240019307E-2</v>
      </c>
      <c r="F1312" s="4">
        <f t="shared" si="458"/>
        <v>1.6763833574871212E-2</v>
      </c>
      <c r="G1312">
        <f t="shared" ca="1" si="459"/>
        <v>-2.363238007421122E-3</v>
      </c>
      <c r="H1312">
        <f t="shared" ca="1" si="460"/>
        <v>3.5009105571237778E-2</v>
      </c>
      <c r="I1312">
        <f t="shared" ca="1" si="461"/>
        <v>-1.1792714856449509</v>
      </c>
      <c r="J1312">
        <f t="shared" ca="1" si="462"/>
        <v>4.8425715350871519</v>
      </c>
      <c r="K1312">
        <f t="shared" ca="1" si="463"/>
        <v>0.8428581199868308</v>
      </c>
      <c r="L1312">
        <f t="shared" ca="1" si="464"/>
        <v>0.88727999650665279</v>
      </c>
      <c r="M1312">
        <f t="shared" ca="1" si="465"/>
        <v>2.8839234792880897E-4</v>
      </c>
      <c r="N1312">
        <f t="shared" ca="1" si="466"/>
        <v>1.5350131282294266E-2</v>
      </c>
      <c r="O1312">
        <f t="shared" ca="1" si="467"/>
        <v>-0.21683016176702127</v>
      </c>
      <c r="P1312">
        <f t="shared" ca="1" si="468"/>
        <v>2.1328804843333016</v>
      </c>
      <c r="Q1312">
        <f t="shared" ca="1" si="469"/>
        <v>0.96187247163257017</v>
      </c>
      <c r="R1312">
        <f t="shared" ca="1" si="470"/>
        <v>1.419419358444556</v>
      </c>
      <c r="T1312">
        <f t="shared" si="472"/>
        <v>1.0541267324001931</v>
      </c>
      <c r="U1312" s="6">
        <f t="shared" ca="1" si="473"/>
        <v>1.0141293532338309</v>
      </c>
      <c r="BM1312">
        <f t="shared" ca="1" si="474"/>
        <v>1.7554445959751686</v>
      </c>
      <c r="BN1312" t="b">
        <f t="shared" ca="1" si="475"/>
        <v>1</v>
      </c>
    </row>
    <row r="1313" spans="1:66" x14ac:dyDescent="0.45">
      <c r="A1313" s="1">
        <v>43633</v>
      </c>
      <c r="B1313">
        <v>3.62575</v>
      </c>
      <c r="C1313" s="1">
        <v>43633</v>
      </c>
      <c r="D1313">
        <v>205.800003</v>
      </c>
      <c r="E1313">
        <f t="shared" si="457"/>
        <v>2.6963495575221034E-3</v>
      </c>
      <c r="F1313" s="4">
        <f t="shared" si="458"/>
        <v>1.9962218316190504E-3</v>
      </c>
      <c r="G1313">
        <f t="shared" ca="1" si="459"/>
        <v>-2.5589755399665864E-3</v>
      </c>
      <c r="H1313">
        <f t="shared" ca="1" si="460"/>
        <v>3.4800496644047892E-2</v>
      </c>
      <c r="I1313">
        <f t="shared" ca="1" si="461"/>
        <v>-1.2046440130607483</v>
      </c>
      <c r="J1313">
        <f t="shared" ca="1" si="462"/>
        <v>4.9699370774996394</v>
      </c>
      <c r="K1313">
        <f t="shared" ca="1" si="463"/>
        <v>0.80451188642622018</v>
      </c>
      <c r="L1313">
        <f t="shared" ca="1" si="464"/>
        <v>0.83903974971403572</v>
      </c>
      <c r="M1313">
        <f t="shared" ca="1" si="465"/>
        <v>2.5250123724973941E-4</v>
      </c>
      <c r="N1313">
        <f t="shared" ca="1" si="466"/>
        <v>1.5319777349758899E-2</v>
      </c>
      <c r="O1313">
        <f t="shared" ca="1" si="467"/>
        <v>-0.21620108462146018</v>
      </c>
      <c r="P1313">
        <f t="shared" ca="1" si="468"/>
        <v>2.1657193681820539</v>
      </c>
      <c r="Q1313">
        <f t="shared" ca="1" si="469"/>
        <v>0.96187247163257017</v>
      </c>
      <c r="R1313">
        <f t="shared" ca="1" si="470"/>
        <v>1.419419358444556</v>
      </c>
      <c r="T1313">
        <f t="shared" si="472"/>
        <v>1.0026963495575221</v>
      </c>
      <c r="U1313" s="6">
        <f t="shared" ca="1" si="473"/>
        <v>0.97709357946506759</v>
      </c>
      <c r="BM1313">
        <f t="shared" ca="1" si="474"/>
        <v>1.7302515389288713</v>
      </c>
      <c r="BN1313" t="b">
        <f t="shared" ca="1" si="475"/>
        <v>0</v>
      </c>
    </row>
    <row r="1314" spans="1:66" x14ac:dyDescent="0.45">
      <c r="A1314" s="1">
        <v>43630</v>
      </c>
      <c r="B1314">
        <v>3.6160000000000001</v>
      </c>
      <c r="C1314" s="1">
        <v>43630</v>
      </c>
      <c r="D1314">
        <v>205.38999899999999</v>
      </c>
      <c r="E1314">
        <f t="shared" si="457"/>
        <v>-2.4416565493052753E-2</v>
      </c>
      <c r="F1314" s="4">
        <f t="shared" si="458"/>
        <v>-8.9746731001206816E-3</v>
      </c>
      <c r="G1314">
        <f t="shared" ca="1" si="459"/>
        <v>-2.6000035001499926E-3</v>
      </c>
      <c r="H1314">
        <f t="shared" ca="1" si="460"/>
        <v>3.4799106710523803E-2</v>
      </c>
      <c r="I1314">
        <f t="shared" ca="1" si="461"/>
        <v>-1.201236228216461</v>
      </c>
      <c r="J1314">
        <f t="shared" ca="1" si="462"/>
        <v>4.9654267435683055</v>
      </c>
      <c r="K1314">
        <f t="shared" ca="1" si="463"/>
        <v>0.80451188642622018</v>
      </c>
      <c r="L1314">
        <f t="shared" ca="1" si="464"/>
        <v>0.83903974971403572</v>
      </c>
      <c r="M1314">
        <f t="shared" ca="1" si="465"/>
        <v>2.6634749130727416E-4</v>
      </c>
      <c r="N1314">
        <f t="shared" ca="1" si="466"/>
        <v>1.5322612455010104E-2</v>
      </c>
      <c r="O1314">
        <f t="shared" ca="1" si="467"/>
        <v>-0.21869721892492971</v>
      </c>
      <c r="P1314">
        <f t="shared" ca="1" si="468"/>
        <v>2.1627029751540201</v>
      </c>
      <c r="Q1314">
        <f t="shared" ca="1" si="469"/>
        <v>0.96187247163257017</v>
      </c>
      <c r="R1314">
        <f t="shared" ca="1" si="470"/>
        <v>1.419419358444556</v>
      </c>
      <c r="T1314">
        <f t="shared" si="472"/>
        <v>0.97558343450694729</v>
      </c>
      <c r="U1314" s="6">
        <f t="shared" ca="1" si="473"/>
        <v>0.99408934707903773</v>
      </c>
      <c r="BM1314">
        <f t="shared" ca="1" si="474"/>
        <v>1.7459317309964586</v>
      </c>
      <c r="BN1314" t="b">
        <f t="shared" ca="1" si="475"/>
        <v>0</v>
      </c>
    </row>
    <row r="1315" spans="1:66" x14ac:dyDescent="0.45">
      <c r="A1315" s="1">
        <v>43629</v>
      </c>
      <c r="B1315">
        <v>3.7065000000000001</v>
      </c>
      <c r="C1315" s="1">
        <v>43629</v>
      </c>
      <c r="D1315">
        <v>207.25</v>
      </c>
      <c r="E1315">
        <f t="shared" si="457"/>
        <v>1.4090287277701868E-2</v>
      </c>
      <c r="F1315" s="4">
        <f t="shared" si="458"/>
        <v>2.9034890753493448E-3</v>
      </c>
      <c r="G1315">
        <f t="shared" ca="1" si="459"/>
        <v>-2.4103282841754351E-3</v>
      </c>
      <c r="H1315">
        <f t="shared" ca="1" si="460"/>
        <v>3.4782976505640259E-2</v>
      </c>
      <c r="I1315">
        <f t="shared" ca="1" si="461"/>
        <v>-1.2176753198494579</v>
      </c>
      <c r="J1315">
        <f t="shared" ca="1" si="462"/>
        <v>5.0066506227319723</v>
      </c>
      <c r="K1315">
        <f t="shared" ca="1" si="463"/>
        <v>0.80451188642622018</v>
      </c>
      <c r="L1315">
        <f t="shared" ca="1" si="464"/>
        <v>0.86325840567038592</v>
      </c>
      <c r="M1315">
        <f t="shared" ca="1" si="465"/>
        <v>3.4963778004078503E-4</v>
      </c>
      <c r="N1315">
        <f t="shared" ca="1" si="466"/>
        <v>1.5317401763644625E-2</v>
      </c>
      <c r="O1315">
        <f t="shared" ca="1" si="467"/>
        <v>-0.23370740831272305</v>
      </c>
      <c r="P1315">
        <f t="shared" ca="1" si="468"/>
        <v>2.1743961410166222</v>
      </c>
      <c r="Q1315">
        <f t="shared" ca="1" si="469"/>
        <v>0.96187247163257017</v>
      </c>
      <c r="R1315">
        <f t="shared" ca="1" si="470"/>
        <v>1.5176496897465561</v>
      </c>
      <c r="T1315">
        <f t="shared" si="472"/>
        <v>1.0140902872777018</v>
      </c>
      <c r="U1315" s="6">
        <f t="shared" ca="1" si="473"/>
        <v>1.0311587147030183</v>
      </c>
      <c r="BM1315">
        <f t="shared" ca="1" si="474"/>
        <v>1.7549021841257391</v>
      </c>
      <c r="BN1315" t="b">
        <f t="shared" ca="1" si="475"/>
        <v>1</v>
      </c>
    </row>
    <row r="1316" spans="1:66" x14ac:dyDescent="0.45">
      <c r="A1316" s="1">
        <v>43628</v>
      </c>
      <c r="B1316">
        <v>3.6549999999999998</v>
      </c>
      <c r="C1316" s="1">
        <v>43628</v>
      </c>
      <c r="D1316">
        <v>206.64999399999999</v>
      </c>
      <c r="E1316">
        <f t="shared" si="457"/>
        <v>-3.0182421227197352E-2</v>
      </c>
      <c r="F1316" s="4">
        <f t="shared" si="458"/>
        <v>-4.3363478053045912E-3</v>
      </c>
      <c r="G1316">
        <f t="shared" ca="1" si="459"/>
        <v>-2.3799702467219431E-3</v>
      </c>
      <c r="H1316">
        <f t="shared" ca="1" si="460"/>
        <v>3.480009574304678E-2</v>
      </c>
      <c r="I1316">
        <f t="shared" ca="1" si="461"/>
        <v>-1.2176786210664341</v>
      </c>
      <c r="J1316">
        <f t="shared" ca="1" si="462"/>
        <v>4.9958028613828533</v>
      </c>
      <c r="K1316">
        <f t="shared" ca="1" si="463"/>
        <v>0.80451188642622018</v>
      </c>
      <c r="L1316">
        <f t="shared" ca="1" si="464"/>
        <v>0.91289109416879577</v>
      </c>
      <c r="M1316">
        <f t="shared" ca="1" si="465"/>
        <v>3.9238313045651815E-4</v>
      </c>
      <c r="N1316">
        <f t="shared" ca="1" si="466"/>
        <v>1.5336481260731507E-2</v>
      </c>
      <c r="O1316">
        <f t="shared" ca="1" si="467"/>
        <v>-0.23937972301368193</v>
      </c>
      <c r="P1316">
        <f t="shared" ca="1" si="468"/>
        <v>2.1525613743708876</v>
      </c>
      <c r="Q1316">
        <f t="shared" ca="1" si="469"/>
        <v>0.96187247163257017</v>
      </c>
      <c r="R1316">
        <f t="shared" ca="1" si="470"/>
        <v>1.5349696301709674</v>
      </c>
      <c r="T1316">
        <f t="shared" si="472"/>
        <v>0.96981757877280261</v>
      </c>
      <c r="U1316" s="6">
        <f t="shared" ca="1" si="473"/>
        <v>1.0348244620611551</v>
      </c>
      <c r="BM1316">
        <f t="shared" ca="1" si="474"/>
        <v>1.7859094731308804</v>
      </c>
      <c r="BN1316" t="b">
        <f t="shared" ca="1" si="475"/>
        <v>1</v>
      </c>
    </row>
    <row r="1317" spans="1:66" x14ac:dyDescent="0.45">
      <c r="A1317" s="1">
        <v>43627</v>
      </c>
      <c r="B1317">
        <v>3.7687499999999998</v>
      </c>
      <c r="C1317" s="1">
        <v>43627</v>
      </c>
      <c r="D1317">
        <v>207.550003</v>
      </c>
      <c r="E1317">
        <f t="shared" si="457"/>
        <v>1.5630263423836107E-2</v>
      </c>
      <c r="F1317" s="4">
        <f t="shared" si="458"/>
        <v>-1.2030798671355167E-3</v>
      </c>
      <c r="G1317">
        <f t="shared" ca="1" si="459"/>
        <v>-2.1525799425797156E-3</v>
      </c>
      <c r="H1317">
        <f t="shared" ca="1" si="460"/>
        <v>3.4766080890336566E-2</v>
      </c>
      <c r="I1317">
        <f t="shared" ca="1" si="461"/>
        <v>-1.2378134416444859</v>
      </c>
      <c r="J1317">
        <f t="shared" ca="1" si="462"/>
        <v>5.0583252752891861</v>
      </c>
      <c r="K1317">
        <f t="shared" ca="1" si="463"/>
        <v>0.80451188642622018</v>
      </c>
      <c r="L1317">
        <f t="shared" ca="1" si="464"/>
        <v>0.93151732011099997</v>
      </c>
      <c r="M1317">
        <f t="shared" ca="1" si="465"/>
        <v>4.299646232097701E-4</v>
      </c>
      <c r="N1317">
        <f t="shared" ca="1" si="466"/>
        <v>1.5334044462813086E-2</v>
      </c>
      <c r="O1317">
        <f t="shared" ca="1" si="467"/>
        <v>-0.24674135333213196</v>
      </c>
      <c r="P1317">
        <f t="shared" ca="1" si="468"/>
        <v>2.1582562101121443</v>
      </c>
      <c r="Q1317">
        <f t="shared" ca="1" si="469"/>
        <v>0.96187247163257017</v>
      </c>
      <c r="R1317">
        <f t="shared" ca="1" si="470"/>
        <v>1.5349696301709674</v>
      </c>
      <c r="T1317">
        <f t="shared" si="472"/>
        <v>1.0156302634238361</v>
      </c>
      <c r="U1317" s="6">
        <f t="shared" ca="1" si="473"/>
        <v>1.0541958041958039</v>
      </c>
      <c r="BM1317">
        <f t="shared" ca="1" si="474"/>
        <v>1.7608042665491714</v>
      </c>
      <c r="BN1317" t="b">
        <f t="shared" ca="1" si="475"/>
        <v>1</v>
      </c>
    </row>
    <row r="1318" spans="1:66" x14ac:dyDescent="0.45">
      <c r="A1318" s="1">
        <v>43626</v>
      </c>
      <c r="B1318">
        <v>3.71075</v>
      </c>
      <c r="C1318" s="1">
        <v>43626</v>
      </c>
      <c r="D1318">
        <v>207.800003</v>
      </c>
      <c r="E1318">
        <f t="shared" si="457"/>
        <v>2.0137457044673488E-2</v>
      </c>
      <c r="F1318" s="4">
        <f t="shared" si="458"/>
        <v>1.094624163055838E-2</v>
      </c>
      <c r="G1318">
        <f t="shared" ca="1" si="459"/>
        <v>-2.0432213907584252E-3</v>
      </c>
      <c r="H1318">
        <f t="shared" ca="1" si="460"/>
        <v>3.485658038052851E-2</v>
      </c>
      <c r="I1318">
        <f t="shared" ca="1" si="461"/>
        <v>-1.2309046508926083</v>
      </c>
      <c r="J1318">
        <f t="shared" ca="1" si="462"/>
        <v>4.9985130020733033</v>
      </c>
      <c r="K1318">
        <f t="shared" ca="1" si="463"/>
        <v>0.80451188642622018</v>
      </c>
      <c r="L1318">
        <f t="shared" ca="1" si="464"/>
        <v>1.0221077105255274</v>
      </c>
      <c r="M1318">
        <f t="shared" ca="1" si="465"/>
        <v>4.6149824659984961E-4</v>
      </c>
      <c r="N1318">
        <f t="shared" ca="1" si="466"/>
        <v>1.5337153722338641E-2</v>
      </c>
      <c r="O1318">
        <f t="shared" ca="1" si="467"/>
        <v>-0.25267195762018901</v>
      </c>
      <c r="P1318">
        <f t="shared" ca="1" si="468"/>
        <v>2.1561755552651043</v>
      </c>
      <c r="Q1318">
        <f t="shared" ca="1" si="469"/>
        <v>0.96187247163257017</v>
      </c>
      <c r="R1318">
        <f t="shared" ca="1" si="470"/>
        <v>1.5349696301709674</v>
      </c>
      <c r="T1318">
        <f t="shared" si="472"/>
        <v>1.0201374570446735</v>
      </c>
      <c r="U1318" s="6">
        <f t="shared" ca="1" si="473"/>
        <v>1.1095081477051876</v>
      </c>
      <c r="BM1318">
        <f t="shared" ca="1" si="474"/>
        <v>1.7528465684410053</v>
      </c>
      <c r="BN1318" t="b">
        <f t="shared" ca="1" si="475"/>
        <v>1</v>
      </c>
    </row>
    <row r="1319" spans="1:66" x14ac:dyDescent="0.45">
      <c r="A1319" s="1">
        <v>43623</v>
      </c>
      <c r="B1319">
        <v>3.6375000000000002</v>
      </c>
      <c r="C1319" s="1">
        <v>43623</v>
      </c>
      <c r="D1319">
        <v>205.550003</v>
      </c>
      <c r="E1319">
        <f t="shared" si="457"/>
        <v>1.1962720823480358E-2</v>
      </c>
      <c r="F1319" s="4">
        <f t="shared" si="458"/>
        <v>1.7473512177536656E-2</v>
      </c>
      <c r="G1319">
        <f t="shared" ca="1" si="459"/>
        <v>-2.0333534790805659E-3</v>
      </c>
      <c r="H1319">
        <f t="shared" ca="1" si="460"/>
        <v>3.4863170032005605E-2</v>
      </c>
      <c r="I1319">
        <f t="shared" ca="1" si="461"/>
        <v>-1.2306836266215664</v>
      </c>
      <c r="J1319">
        <f t="shared" ca="1" si="462"/>
        <v>4.9941986986144249</v>
      </c>
      <c r="K1319">
        <f t="shared" ca="1" si="463"/>
        <v>0.80451188642622018</v>
      </c>
      <c r="L1319">
        <f t="shared" ca="1" si="464"/>
        <v>1.0221077105255274</v>
      </c>
      <c r="M1319">
        <f t="shared" ca="1" si="465"/>
        <v>4.1761633593465118E-4</v>
      </c>
      <c r="N1319">
        <f t="shared" ca="1" si="466"/>
        <v>1.5319549717549548E-2</v>
      </c>
      <c r="O1319">
        <f t="shared" ca="1" si="467"/>
        <v>-0.24648405351628536</v>
      </c>
      <c r="P1319">
        <f t="shared" ca="1" si="468"/>
        <v>2.1760596869077951</v>
      </c>
      <c r="Q1319">
        <f t="shared" ca="1" si="469"/>
        <v>0.96187247163257017</v>
      </c>
      <c r="R1319">
        <f t="shared" ca="1" si="470"/>
        <v>1.5176496897465561</v>
      </c>
      <c r="T1319">
        <f t="shared" si="472"/>
        <v>1.0119627208234803</v>
      </c>
      <c r="U1319" s="6">
        <f t="shared" ca="1" si="473"/>
        <v>1.0741178207588957</v>
      </c>
      <c r="BM1319">
        <f t="shared" ca="1" si="474"/>
        <v>1.7136491614727207</v>
      </c>
      <c r="BN1319" t="b">
        <f t="shared" ca="1" si="475"/>
        <v>1</v>
      </c>
    </row>
    <row r="1320" spans="1:66" x14ac:dyDescent="0.45">
      <c r="A1320" s="1">
        <v>43622</v>
      </c>
      <c r="B1320">
        <v>3.5945</v>
      </c>
      <c r="C1320" s="1">
        <v>43622</v>
      </c>
      <c r="D1320">
        <v>202.020004</v>
      </c>
      <c r="E1320">
        <f t="shared" ref="E1320:E1383" si="476">(B1320-B1321)/B1321</f>
        <v>1.7695356738391847E-2</v>
      </c>
      <c r="F1320" s="4">
        <f t="shared" ref="F1320:F1383" si="477">(D1320-D1321)/D1321</f>
        <v>1.1060537621345618E-2</v>
      </c>
      <c r="G1320">
        <f t="shared" ref="G1320:G1383" ca="1" si="478">AVERAGE(OFFSET(E1320,0,0,$S$3,1))*$AK$25</f>
        <v>-2.0314891157116508E-3</v>
      </c>
      <c r="H1320">
        <f t="shared" ref="H1320:H1383" ca="1" si="479">STDEV(OFFSET(E1320,0,0,$S$3,1))*$AJ$25</f>
        <v>3.4863932217064839E-2</v>
      </c>
      <c r="I1320">
        <f t="shared" ref="I1320:I1383" ca="1" si="480">SKEW(OFFSET(E1320,0,0,$S$3,1))*$AI$25</f>
        <v>-1.2307380082849775</v>
      </c>
      <c r="J1320">
        <f t="shared" ref="J1320:J1383" ca="1" si="481">KURT(OFFSET(E1320,0,0,$S$3,1))*$AH$25</f>
        <v>4.9937791544869823</v>
      </c>
      <c r="K1320">
        <f t="shared" ref="K1320:K1383" ca="1" si="482">PERCENTILE(OFFSET(E1320,0,0,$S$3,1), 0.95)/ABS(PERCENTILE(OFFSET(E1320,0,0,$S$3,1), 0.05))*$AG$25</f>
        <v>0.80451188642622018</v>
      </c>
      <c r="L1320">
        <f t="shared" ref="L1320:L1383" ca="1" si="483">PERCENTILE(OFFSET(E1320,0,0,$S$3,1), 0.75)/ABS(PERCENTILE(OFFSET(E1320,0,0,$S$3,1), 0.25))*$AF$25</f>
        <v>1.0221077105255274</v>
      </c>
      <c r="M1320">
        <f t="shared" ref="M1320:M1383" ca="1" si="484">AVERAGE(OFFSET(F1320,0,0,$S$3,1))*$AE$25</f>
        <v>3.256031934594171E-4</v>
      </c>
      <c r="N1320">
        <f t="shared" ref="N1320:N1383" ca="1" si="485">STDEV(OFFSET(F1320,0,0,$S$3,1))*$AD$25</f>
        <v>1.5271783836523185E-2</v>
      </c>
      <c r="O1320">
        <f t="shared" ref="O1320:O1383" ca="1" si="486">SKEW(OFFSET(F1320,0,0,$S$3,1))*$AC$25</f>
        <v>-0.23762040902692991</v>
      </c>
      <c r="P1320">
        <f t="shared" ref="P1320:P1383" ca="1" si="487">KURT(OFFSET(F1320,0,0,$S$3,1))*$AB$25</f>
        <v>2.2275721692766339</v>
      </c>
      <c r="Q1320">
        <f t="shared" ref="Q1320:Q1383" ca="1" si="488">PERCENTILE(OFFSET(F1320,0,0,$S$3,1), 0.95)/ABS(PERCENTILE(OFFSET(F1320,0,0,$S$3,1), 0.05))*$AA$25</f>
        <v>0.96187247163257017</v>
      </c>
      <c r="R1320">
        <f t="shared" ref="R1320:R1383" ca="1" si="489">PERCENTILE(OFFSET(F1320,0,0,$S$3,1), 0.75)/ABS(PERCENTILE(OFFSET(F1320,0,0,$S$3,1), 0.25))*$Z$25</f>
        <v>1.5094010360101484</v>
      </c>
      <c r="T1320">
        <f t="shared" si="472"/>
        <v>1.017695356738392</v>
      </c>
      <c r="U1320" s="6">
        <f t="shared" ca="1" si="473"/>
        <v>1.0335705556753647</v>
      </c>
      <c r="BM1320">
        <f t="shared" ca="1" si="474"/>
        <v>1.6332001980112301</v>
      </c>
      <c r="BN1320" t="b">
        <f t="shared" ca="1" si="475"/>
        <v>1</v>
      </c>
    </row>
    <row r="1321" spans="1:66" x14ac:dyDescent="0.45">
      <c r="A1321" s="1">
        <v>43621</v>
      </c>
      <c r="B1321">
        <v>3.532</v>
      </c>
      <c r="C1321" s="1">
        <v>43621</v>
      </c>
      <c r="D1321">
        <v>199.80999800000001</v>
      </c>
      <c r="E1321">
        <f t="shared" si="476"/>
        <v>-1.2027972027972069E-2</v>
      </c>
      <c r="F1321" s="4">
        <f t="shared" si="477"/>
        <v>1.292711682366211E-2</v>
      </c>
      <c r="G1321">
        <f t="shared" ca="1" si="478"/>
        <v>-2.3650715550903724E-3</v>
      </c>
      <c r="H1321">
        <f t="shared" ca="1" si="479"/>
        <v>3.4993171101122912E-2</v>
      </c>
      <c r="I1321">
        <f t="shared" ca="1" si="480"/>
        <v>-1.2014637102740053</v>
      </c>
      <c r="J1321">
        <f t="shared" ca="1" si="481"/>
        <v>4.8446776589069236</v>
      </c>
      <c r="K1321">
        <f t="shared" ca="1" si="482"/>
        <v>0.80451188642622018</v>
      </c>
      <c r="L1321">
        <f t="shared" ca="1" si="483"/>
        <v>0.89991387258771061</v>
      </c>
      <c r="M1321">
        <f t="shared" ca="1" si="484"/>
        <v>2.8791179218177066E-4</v>
      </c>
      <c r="N1321">
        <f t="shared" ca="1" si="485"/>
        <v>1.5254448989508399E-2</v>
      </c>
      <c r="O1321">
        <f t="shared" ca="1" si="486"/>
        <v>-0.23266624174323031</v>
      </c>
      <c r="P1321">
        <f t="shared" ca="1" si="487"/>
        <v>2.2479389702905106</v>
      </c>
      <c r="Q1321">
        <f t="shared" ca="1" si="488"/>
        <v>0.96187247163257017</v>
      </c>
      <c r="R1321">
        <f t="shared" ca="1" si="489"/>
        <v>1.4935098229980988</v>
      </c>
      <c r="T1321">
        <f t="shared" si="472"/>
        <v>0.98797202797202788</v>
      </c>
      <c r="U1321" s="6">
        <f t="shared" ca="1" si="473"/>
        <v>1.0066980190964796</v>
      </c>
      <c r="BM1321">
        <f t="shared" ca="1" si="474"/>
        <v>1.6539538292065927</v>
      </c>
      <c r="BN1321" t="b">
        <f t="shared" ca="1" si="475"/>
        <v>1</v>
      </c>
    </row>
    <row r="1322" spans="1:66" x14ac:dyDescent="0.45">
      <c r="A1322" s="1">
        <v>43620</v>
      </c>
      <c r="B1322">
        <v>3.5750000000000002</v>
      </c>
      <c r="C1322" s="1">
        <v>43620</v>
      </c>
      <c r="D1322">
        <v>197.259995</v>
      </c>
      <c r="E1322">
        <f t="shared" si="476"/>
        <v>6.891912094483485E-2</v>
      </c>
      <c r="F1322" s="4">
        <f t="shared" si="477"/>
        <v>3.3207610865363675E-2</v>
      </c>
      <c r="G1322">
        <f t="shared" ca="1" si="478"/>
        <v>-2.3365821504082863E-3</v>
      </c>
      <c r="H1322">
        <f t="shared" ca="1" si="479"/>
        <v>3.4987583592580952E-2</v>
      </c>
      <c r="I1322">
        <f t="shared" ca="1" si="480"/>
        <v>-1.2044073730196923</v>
      </c>
      <c r="J1322">
        <f t="shared" ca="1" si="481"/>
        <v>4.8536884068663744</v>
      </c>
      <c r="K1322">
        <f t="shared" ca="1" si="482"/>
        <v>0.80451188642622018</v>
      </c>
      <c r="L1322">
        <f t="shared" ca="1" si="483"/>
        <v>0.89991387258771061</v>
      </c>
      <c r="M1322">
        <f t="shared" ca="1" si="484"/>
        <v>2.5402440926347597E-4</v>
      </c>
      <c r="N1322">
        <f t="shared" ca="1" si="485"/>
        <v>1.5233744160168025E-2</v>
      </c>
      <c r="O1322">
        <f t="shared" ca="1" si="486"/>
        <v>-0.22948514571703105</v>
      </c>
      <c r="P1322">
        <f t="shared" ca="1" si="487"/>
        <v>2.2723226821353446</v>
      </c>
      <c r="Q1322">
        <f t="shared" ca="1" si="488"/>
        <v>0.96187247163257017</v>
      </c>
      <c r="R1322">
        <f t="shared" ca="1" si="489"/>
        <v>1.4699499415523765</v>
      </c>
      <c r="T1322">
        <f t="shared" si="472"/>
        <v>1.0689191209448348</v>
      </c>
      <c r="U1322" s="6">
        <f t="shared" ca="1" si="473"/>
        <v>0.99769762087490399</v>
      </c>
      <c r="BM1322">
        <f t="shared" ca="1" si="474"/>
        <v>1.6127815098252869</v>
      </c>
      <c r="BN1322" t="b">
        <f t="shared" ca="1" si="475"/>
        <v>0</v>
      </c>
    </row>
    <row r="1323" spans="1:66" x14ac:dyDescent="0.45">
      <c r="A1323" s="1">
        <v>43619</v>
      </c>
      <c r="B1323">
        <v>3.3445</v>
      </c>
      <c r="C1323" s="1">
        <v>43619</v>
      </c>
      <c r="D1323">
        <v>190.91999799999999</v>
      </c>
      <c r="E1323">
        <f t="shared" si="476"/>
        <v>-1.2402185146906781E-2</v>
      </c>
      <c r="F1323" s="4">
        <f t="shared" si="477"/>
        <v>-1.8204303571787889E-2</v>
      </c>
      <c r="G1323">
        <f t="shared" ca="1" si="478"/>
        <v>-2.7261228647220254E-3</v>
      </c>
      <c r="H1323">
        <f t="shared" ca="1" si="479"/>
        <v>3.4622051347448106E-2</v>
      </c>
      <c r="I1323">
        <f t="shared" ca="1" si="480"/>
        <v>-1.2531489891184511</v>
      </c>
      <c r="J1323">
        <f t="shared" ca="1" si="481"/>
        <v>5.0413730262225362</v>
      </c>
      <c r="K1323">
        <f t="shared" ca="1" si="482"/>
        <v>0.784380205836119</v>
      </c>
      <c r="L1323">
        <f t="shared" ca="1" si="483"/>
        <v>0.85852867457974602</v>
      </c>
      <c r="M1323">
        <f t="shared" ca="1" si="484"/>
        <v>4.3821082057577312E-5</v>
      </c>
      <c r="N1323">
        <f t="shared" ca="1" si="485"/>
        <v>1.5065872833492908E-2</v>
      </c>
      <c r="O1323">
        <f t="shared" ca="1" si="486"/>
        <v>-0.24919083884564444</v>
      </c>
      <c r="P1323">
        <f t="shared" ca="1" si="487"/>
        <v>2.38008996181365</v>
      </c>
      <c r="Q1323">
        <f t="shared" ca="1" si="488"/>
        <v>0.86839166526922074</v>
      </c>
      <c r="R1323">
        <f t="shared" ca="1" si="489"/>
        <v>1.3306593611031987</v>
      </c>
      <c r="T1323">
        <f t="shared" si="472"/>
        <v>0.98759781485309317</v>
      </c>
      <c r="U1323" s="6">
        <f t="shared" ca="1" si="473"/>
        <v>0.92166724078539441</v>
      </c>
      <c r="BM1323">
        <f t="shared" ca="1" si="474"/>
        <v>1.5122498027923053</v>
      </c>
      <c r="BN1323" t="b">
        <f t="shared" ca="1" si="475"/>
        <v>0</v>
      </c>
    </row>
    <row r="1324" spans="1:66" x14ac:dyDescent="0.45">
      <c r="A1324" s="1">
        <v>43616</v>
      </c>
      <c r="B1324">
        <v>3.3864999999999998</v>
      </c>
      <c r="C1324" s="1">
        <v>43616</v>
      </c>
      <c r="D1324">
        <v>194.46000699999999</v>
      </c>
      <c r="E1324">
        <f t="shared" si="476"/>
        <v>-2.623822873984618E-2</v>
      </c>
      <c r="F1324" s="4">
        <f t="shared" si="477"/>
        <v>-1.6089819955929056E-2</v>
      </c>
      <c r="G1324">
        <f t="shared" ca="1" si="478"/>
        <v>-2.5604495932120734E-3</v>
      </c>
      <c r="H1324">
        <f t="shared" ca="1" si="479"/>
        <v>3.4654779253252894E-2</v>
      </c>
      <c r="I1324">
        <f t="shared" ca="1" si="480"/>
        <v>-1.2624039984233071</v>
      </c>
      <c r="J1324">
        <f t="shared" ca="1" si="481"/>
        <v>5.0364117341470562</v>
      </c>
      <c r="K1324">
        <f t="shared" ca="1" si="482"/>
        <v>0.784380205836119</v>
      </c>
      <c r="L1324">
        <f t="shared" ca="1" si="483"/>
        <v>0.89991387258771061</v>
      </c>
      <c r="M1324">
        <f t="shared" ca="1" si="484"/>
        <v>1.6759864387475517E-4</v>
      </c>
      <c r="N1324">
        <f t="shared" ca="1" si="485"/>
        <v>1.5016810042594779E-2</v>
      </c>
      <c r="O1324">
        <f t="shared" ca="1" si="486"/>
        <v>-0.2670981712735237</v>
      </c>
      <c r="P1324">
        <f t="shared" ca="1" si="487"/>
        <v>2.4488022029354335</v>
      </c>
      <c r="Q1324">
        <f t="shared" ca="1" si="488"/>
        <v>0.86839166526922074</v>
      </c>
      <c r="R1324">
        <f t="shared" ca="1" si="489"/>
        <v>1.4227470933957274</v>
      </c>
      <c r="T1324">
        <f t="shared" si="472"/>
        <v>0.97376177126015384</v>
      </c>
      <c r="U1324" s="6">
        <f t="shared" ca="1" si="473"/>
        <v>0.91949497692098825</v>
      </c>
      <c r="BM1324">
        <f t="shared" ca="1" si="474"/>
        <v>1.4885502165205367</v>
      </c>
      <c r="BN1324" t="b">
        <f t="shared" ca="1" si="475"/>
        <v>0</v>
      </c>
    </row>
    <row r="1325" spans="1:66" x14ac:dyDescent="0.45">
      <c r="A1325" s="1">
        <v>43615</v>
      </c>
      <c r="B1325">
        <v>3.4777499999999999</v>
      </c>
      <c r="C1325" s="1">
        <v>43615</v>
      </c>
      <c r="D1325">
        <v>197.63999899999999</v>
      </c>
      <c r="E1325">
        <f t="shared" si="476"/>
        <v>-8.764429243266432E-3</v>
      </c>
      <c r="F1325" s="4">
        <f t="shared" si="477"/>
        <v>5.9039241837117555E-3</v>
      </c>
      <c r="G1325">
        <f t="shared" ca="1" si="478"/>
        <v>-2.4031585240840577E-3</v>
      </c>
      <c r="H1325">
        <f t="shared" ca="1" si="479"/>
        <v>3.4618142419852518E-2</v>
      </c>
      <c r="I1325">
        <f t="shared" ca="1" si="480"/>
        <v>-1.2785031198698695</v>
      </c>
      <c r="J1325">
        <f t="shared" ca="1" si="481"/>
        <v>5.0931399417076202</v>
      </c>
      <c r="K1325">
        <f t="shared" ca="1" si="482"/>
        <v>0.784380205836119</v>
      </c>
      <c r="L1325">
        <f t="shared" ca="1" si="483"/>
        <v>0.91827531704303722</v>
      </c>
      <c r="M1325">
        <f t="shared" ca="1" si="484"/>
        <v>2.3870631451268512E-4</v>
      </c>
      <c r="N1325">
        <f t="shared" ca="1" si="485"/>
        <v>1.4973048164023268E-2</v>
      </c>
      <c r="O1325">
        <f t="shared" ca="1" si="486"/>
        <v>-0.27735354289899267</v>
      </c>
      <c r="P1325">
        <f t="shared" ca="1" si="487"/>
        <v>2.5113604634455973</v>
      </c>
      <c r="Q1325">
        <f t="shared" ca="1" si="488"/>
        <v>0.86839166526922074</v>
      </c>
      <c r="R1325">
        <f t="shared" ca="1" si="489"/>
        <v>1.4506389045598123</v>
      </c>
      <c r="T1325">
        <f t="shared" si="472"/>
        <v>0.99123557075673352</v>
      </c>
      <c r="U1325" s="6">
        <f t="shared" ca="1" si="473"/>
        <v>0.91399474375821277</v>
      </c>
      <c r="BM1325">
        <f t="shared" ca="1" si="474"/>
        <v>1.4448247095978006</v>
      </c>
      <c r="BN1325" t="b">
        <f t="shared" ca="1" si="475"/>
        <v>0</v>
      </c>
    </row>
    <row r="1326" spans="1:66" x14ac:dyDescent="0.45">
      <c r="A1326" s="1">
        <v>43614</v>
      </c>
      <c r="B1326">
        <v>3.5085000000000002</v>
      </c>
      <c r="C1326" s="1">
        <v>43614</v>
      </c>
      <c r="D1326">
        <v>196.479996</v>
      </c>
      <c r="E1326">
        <f t="shared" si="476"/>
        <v>-2.0860950254657049E-2</v>
      </c>
      <c r="F1326" s="4">
        <f t="shared" si="477"/>
        <v>-6.7236338579812708E-3</v>
      </c>
      <c r="G1326">
        <f t="shared" ca="1" si="478"/>
        <v>-2.3918950614831049E-3</v>
      </c>
      <c r="H1326">
        <f t="shared" ca="1" si="479"/>
        <v>3.4616428726106582E-2</v>
      </c>
      <c r="I1326">
        <f t="shared" ca="1" si="480"/>
        <v>-1.2796559920369772</v>
      </c>
      <c r="J1326">
        <f t="shared" ca="1" si="481"/>
        <v>5.0964455113273042</v>
      </c>
      <c r="K1326">
        <f t="shared" ca="1" si="482"/>
        <v>0.784380205836119</v>
      </c>
      <c r="L1326">
        <f t="shared" ca="1" si="483"/>
        <v>0.91827531704303722</v>
      </c>
      <c r="M1326">
        <f t="shared" ca="1" si="484"/>
        <v>1.7644785687094582E-4</v>
      </c>
      <c r="N1326">
        <f t="shared" ca="1" si="485"/>
        <v>1.4975260738197214E-2</v>
      </c>
      <c r="O1326">
        <f t="shared" ca="1" si="486"/>
        <v>-0.26537953388373253</v>
      </c>
      <c r="P1326">
        <f t="shared" ca="1" si="487"/>
        <v>2.5035796574671627</v>
      </c>
      <c r="Q1326">
        <f t="shared" ca="1" si="488"/>
        <v>0.86839166526922074</v>
      </c>
      <c r="R1326">
        <f t="shared" ca="1" si="489"/>
        <v>1.4227470933957274</v>
      </c>
      <c r="T1326">
        <f t="shared" si="472"/>
        <v>0.97913904974534294</v>
      </c>
      <c r="U1326" s="6">
        <f t="shared" ca="1" si="473"/>
        <v>0.90506900554624026</v>
      </c>
      <c r="BM1326">
        <f t="shared" ca="1" si="474"/>
        <v>1.4170776010126973</v>
      </c>
      <c r="BN1326" t="b">
        <f t="shared" ca="1" si="475"/>
        <v>0</v>
      </c>
    </row>
    <row r="1327" spans="1:66" x14ac:dyDescent="0.45">
      <c r="A1327" s="1">
        <v>43613</v>
      </c>
      <c r="B1327">
        <v>3.58325</v>
      </c>
      <c r="C1327" s="1">
        <v>43613</v>
      </c>
      <c r="D1327">
        <v>197.80999800000001</v>
      </c>
      <c r="E1327">
        <f t="shared" si="476"/>
        <v>-1.2538753014123346E-2</v>
      </c>
      <c r="F1327" s="4">
        <f t="shared" si="477"/>
        <v>-3.1245024536184344E-3</v>
      </c>
      <c r="G1327">
        <f t="shared" ca="1" si="478"/>
        <v>-2.3255130716059954E-3</v>
      </c>
      <c r="H1327">
        <f t="shared" ca="1" si="479"/>
        <v>3.4593555822737501E-2</v>
      </c>
      <c r="I1327">
        <f t="shared" ca="1" si="480"/>
        <v>-1.2872555841215161</v>
      </c>
      <c r="J1327">
        <f t="shared" ca="1" si="481"/>
        <v>5.1276412892238925</v>
      </c>
      <c r="K1327">
        <f t="shared" ca="1" si="482"/>
        <v>0.784380205836119</v>
      </c>
      <c r="L1327">
        <f t="shared" ca="1" si="483"/>
        <v>0.93550894423334918</v>
      </c>
      <c r="M1327">
        <f t="shared" ca="1" si="484"/>
        <v>2.147106747553643E-4</v>
      </c>
      <c r="N1327">
        <f t="shared" ca="1" si="485"/>
        <v>1.4967316267471982E-2</v>
      </c>
      <c r="O1327">
        <f t="shared" ca="1" si="486"/>
        <v>-0.27305112495105516</v>
      </c>
      <c r="P1327">
        <f t="shared" ca="1" si="487"/>
        <v>2.5179456604243953</v>
      </c>
      <c r="Q1327">
        <f t="shared" ca="1" si="488"/>
        <v>0.86839166526922074</v>
      </c>
      <c r="R1327">
        <f t="shared" ca="1" si="489"/>
        <v>1.4506389045598123</v>
      </c>
      <c r="T1327">
        <f t="shared" si="472"/>
        <v>0.98746124698587667</v>
      </c>
      <c r="U1327" s="6">
        <f t="shared" ca="1" si="473"/>
        <v>0.94451400329489277</v>
      </c>
      <c r="BM1327">
        <f t="shared" ca="1" si="474"/>
        <v>1.4163974499484704</v>
      </c>
      <c r="BN1327" t="b">
        <f t="shared" ca="1" si="475"/>
        <v>0</v>
      </c>
    </row>
    <row r="1328" spans="1:66" x14ac:dyDescent="0.45">
      <c r="A1328" s="1">
        <v>43609</v>
      </c>
      <c r="B1328">
        <v>3.6287500000000001</v>
      </c>
      <c r="C1328" s="1">
        <v>43609</v>
      </c>
      <c r="D1328">
        <v>198.429993</v>
      </c>
      <c r="E1328">
        <f t="shared" si="476"/>
        <v>-1.4729839804507112E-2</v>
      </c>
      <c r="F1328" s="4">
        <f t="shared" si="477"/>
        <v>8.0692488410902513E-4</v>
      </c>
      <c r="G1328">
        <f t="shared" ca="1" si="478"/>
        <v>-2.2342145196118535E-3</v>
      </c>
      <c r="H1328">
        <f t="shared" ca="1" si="479"/>
        <v>3.4590560997866095E-2</v>
      </c>
      <c r="I1328">
        <f t="shared" ca="1" si="480"/>
        <v>-1.2953936328388844</v>
      </c>
      <c r="J1328">
        <f t="shared" ca="1" si="481"/>
        <v>5.1443589434286823</v>
      </c>
      <c r="K1328">
        <f t="shared" ca="1" si="482"/>
        <v>0.784380205836119</v>
      </c>
      <c r="L1328">
        <f t="shared" ca="1" si="483"/>
        <v>0.93550894423334918</v>
      </c>
      <c r="M1328">
        <f t="shared" ca="1" si="484"/>
        <v>2.3989822999817288E-4</v>
      </c>
      <c r="N1328">
        <f t="shared" ca="1" si="485"/>
        <v>1.4965907266699939E-2</v>
      </c>
      <c r="O1328">
        <f t="shared" ca="1" si="486"/>
        <v>-0.27816444612181107</v>
      </c>
      <c r="P1328">
        <f t="shared" ca="1" si="487"/>
        <v>2.5219223189285263</v>
      </c>
      <c r="Q1328">
        <f t="shared" ca="1" si="488"/>
        <v>0.86839166526922074</v>
      </c>
      <c r="R1328">
        <f t="shared" ca="1" si="489"/>
        <v>1.4506389045598123</v>
      </c>
      <c r="T1328">
        <f t="shared" si="472"/>
        <v>0.98527016019549285</v>
      </c>
      <c r="U1328" s="6">
        <f t="shared" ca="1" si="473"/>
        <v>0.92729828147958859</v>
      </c>
      <c r="BM1328">
        <f t="shared" ca="1" si="474"/>
        <v>1.4095689796543951</v>
      </c>
      <c r="BN1328" t="b">
        <f t="shared" ca="1" si="475"/>
        <v>0</v>
      </c>
    </row>
    <row r="1329" spans="1:66" x14ac:dyDescent="0.45">
      <c r="A1329" s="1">
        <v>43608</v>
      </c>
      <c r="B1329">
        <v>3.6829999999999998</v>
      </c>
      <c r="C1329" s="1">
        <v>43608</v>
      </c>
      <c r="D1329">
        <v>198.270004</v>
      </c>
      <c r="E1329">
        <f t="shared" si="476"/>
        <v>-3.2063074901445554E-2</v>
      </c>
      <c r="F1329" s="4">
        <f t="shared" si="477"/>
        <v>-1.8173704880918011E-2</v>
      </c>
      <c r="G1329">
        <f t="shared" ca="1" si="478"/>
        <v>-2.1030917938405099E-3</v>
      </c>
      <c r="H1329">
        <f t="shared" ca="1" si="479"/>
        <v>3.459266043766393E-2</v>
      </c>
      <c r="I1329">
        <f t="shared" ca="1" si="480"/>
        <v>-1.306087607286762</v>
      </c>
      <c r="J1329">
        <f t="shared" ca="1" si="481"/>
        <v>5.1625272193118379</v>
      </c>
      <c r="K1329">
        <f t="shared" ca="1" si="482"/>
        <v>0.784380205836119</v>
      </c>
      <c r="L1329">
        <f t="shared" ca="1" si="483"/>
        <v>0.93550894423334918</v>
      </c>
      <c r="M1329">
        <f t="shared" ca="1" si="484"/>
        <v>2.5584920057340012E-4</v>
      </c>
      <c r="N1329">
        <f t="shared" ca="1" si="485"/>
        <v>1.4968214561517654E-2</v>
      </c>
      <c r="O1329">
        <f t="shared" ca="1" si="486"/>
        <v>-0.28118509127188918</v>
      </c>
      <c r="P1329">
        <f t="shared" ca="1" si="487"/>
        <v>2.5197266114492773</v>
      </c>
      <c r="Q1329">
        <f t="shared" ca="1" si="488"/>
        <v>0.86839166526922074</v>
      </c>
      <c r="R1329">
        <f t="shared" ca="1" si="489"/>
        <v>1.4506389045598123</v>
      </c>
      <c r="T1329">
        <f t="shared" si="472"/>
        <v>0.96793692509855445</v>
      </c>
      <c r="U1329" s="6">
        <f t="shared" ca="1" si="473"/>
        <v>0.91965790623634447</v>
      </c>
      <c r="BM1329">
        <f t="shared" ca="1" si="474"/>
        <v>1.3963626537319005</v>
      </c>
      <c r="BN1329" t="b">
        <f t="shared" ca="1" si="475"/>
        <v>0</v>
      </c>
    </row>
    <row r="1330" spans="1:66" x14ac:dyDescent="0.45">
      <c r="A1330" s="1">
        <v>43607</v>
      </c>
      <c r="B1330">
        <v>3.8050000000000002</v>
      </c>
      <c r="C1330" s="1">
        <v>43607</v>
      </c>
      <c r="D1330">
        <v>201.94000199999999</v>
      </c>
      <c r="E1330">
        <f t="shared" si="476"/>
        <v>-1.8444473107184289E-2</v>
      </c>
      <c r="F1330" s="4">
        <f t="shared" si="477"/>
        <v>-6.0540237835706428E-3</v>
      </c>
      <c r="G1330">
        <f t="shared" ca="1" si="478"/>
        <v>-1.9044979584050793E-3</v>
      </c>
      <c r="H1330">
        <f t="shared" ca="1" si="479"/>
        <v>3.4533759205629226E-2</v>
      </c>
      <c r="I1330">
        <f t="shared" ca="1" si="480"/>
        <v>-1.3267797153451082</v>
      </c>
      <c r="J1330">
        <f t="shared" ca="1" si="481"/>
        <v>5.2467054549075582</v>
      </c>
      <c r="K1330">
        <f t="shared" ca="1" si="482"/>
        <v>0.784380205836119</v>
      </c>
      <c r="L1330">
        <f t="shared" ca="1" si="483"/>
        <v>0.94299799145453067</v>
      </c>
      <c r="M1330">
        <f t="shared" ca="1" si="484"/>
        <v>3.7622020603648499E-4</v>
      </c>
      <c r="N1330">
        <f t="shared" ca="1" si="485"/>
        <v>1.491597196714603E-2</v>
      </c>
      <c r="O1330">
        <f t="shared" ca="1" si="486"/>
        <v>-0.29875560434940962</v>
      </c>
      <c r="P1330">
        <f t="shared" ca="1" si="487"/>
        <v>2.5955822423490149</v>
      </c>
      <c r="Q1330">
        <f t="shared" ca="1" si="488"/>
        <v>0.86839166526922074</v>
      </c>
      <c r="R1330">
        <f t="shared" ca="1" si="489"/>
        <v>1.5398516730089873</v>
      </c>
      <c r="T1330">
        <f t="shared" si="472"/>
        <v>0.98155552689281567</v>
      </c>
      <c r="U1330" s="6">
        <f t="shared" ca="1" si="473"/>
        <v>0.95375360320842206</v>
      </c>
      <c r="BM1330">
        <f t="shared" ca="1" si="474"/>
        <v>1.3652351943792489</v>
      </c>
      <c r="BN1330" t="b">
        <f t="shared" ca="1" si="475"/>
        <v>0</v>
      </c>
    </row>
    <row r="1331" spans="1:66" x14ac:dyDescent="0.45">
      <c r="A1331" s="1">
        <v>43606</v>
      </c>
      <c r="B1331">
        <v>3.8765000000000001</v>
      </c>
      <c r="C1331" s="1">
        <v>43606</v>
      </c>
      <c r="D1331">
        <v>203.16999799999999</v>
      </c>
      <c r="E1331">
        <f t="shared" si="476"/>
        <v>2.1812191103789094E-2</v>
      </c>
      <c r="F1331" s="4">
        <f t="shared" si="477"/>
        <v>1.3670633616197334E-2</v>
      </c>
      <c r="G1331">
        <f t="shared" ca="1" si="478"/>
        <v>-1.7827488192676889E-3</v>
      </c>
      <c r="H1331">
        <f t="shared" ca="1" si="479"/>
        <v>3.4518073548611888E-2</v>
      </c>
      <c r="I1331">
        <f t="shared" ca="1" si="480"/>
        <v>-1.3386603132019079</v>
      </c>
      <c r="J1331">
        <f t="shared" ca="1" si="481"/>
        <v>5.2807222681109147</v>
      </c>
      <c r="K1331">
        <f t="shared" ca="1" si="482"/>
        <v>0.784380205836119</v>
      </c>
      <c r="L1331">
        <f t="shared" ca="1" si="483"/>
        <v>0.96428737795237973</v>
      </c>
      <c r="M1331">
        <f t="shared" ca="1" si="484"/>
        <v>4.1931597121492561E-4</v>
      </c>
      <c r="N1331">
        <f t="shared" ca="1" si="485"/>
        <v>1.4909750201181279E-2</v>
      </c>
      <c r="O1331">
        <f t="shared" ca="1" si="486"/>
        <v>-0.30746546908727895</v>
      </c>
      <c r="P1331">
        <f t="shared" ca="1" si="487"/>
        <v>2.6084031553538427</v>
      </c>
      <c r="Q1331">
        <f t="shared" ca="1" si="488"/>
        <v>0.86839166526922074</v>
      </c>
      <c r="R1331">
        <f t="shared" ca="1" si="489"/>
        <v>1.6271221306181112</v>
      </c>
      <c r="T1331">
        <f t="shared" si="472"/>
        <v>1.0218121911037892</v>
      </c>
      <c r="U1331" s="6">
        <f t="shared" ca="1" si="473"/>
        <v>0.95692421624290314</v>
      </c>
      <c r="BM1331">
        <f t="shared" ca="1" si="474"/>
        <v>1.3668952951432516</v>
      </c>
      <c r="BN1331" t="b">
        <f t="shared" ca="1" si="475"/>
        <v>0</v>
      </c>
    </row>
    <row r="1332" spans="1:66" x14ac:dyDescent="0.45">
      <c r="A1332" s="1">
        <v>43605</v>
      </c>
      <c r="B1332">
        <v>3.7937500000000002</v>
      </c>
      <c r="C1332" s="1">
        <v>43605</v>
      </c>
      <c r="D1332">
        <v>200.429993</v>
      </c>
      <c r="E1332">
        <f t="shared" si="476"/>
        <v>-3.0537277199258913E-2</v>
      </c>
      <c r="F1332" s="4">
        <f t="shared" si="477"/>
        <v>-1.7500034313725508E-2</v>
      </c>
      <c r="G1332">
        <f t="shared" ca="1" si="478"/>
        <v>-1.8076210297060969E-3</v>
      </c>
      <c r="H1332">
        <f t="shared" ca="1" si="479"/>
        <v>3.4502775427235191E-2</v>
      </c>
      <c r="I1332">
        <f t="shared" ca="1" si="480"/>
        <v>-1.3390827429219954</v>
      </c>
      <c r="J1332">
        <f t="shared" ca="1" si="481"/>
        <v>5.2908633535751735</v>
      </c>
      <c r="K1332">
        <f t="shared" ca="1" si="482"/>
        <v>0.784380205836119</v>
      </c>
      <c r="L1332">
        <f t="shared" ca="1" si="483"/>
        <v>0.94999976731031788</v>
      </c>
      <c r="M1332">
        <f t="shared" ca="1" si="484"/>
        <v>4.2318800113353723E-4</v>
      </c>
      <c r="N1332">
        <f t="shared" ca="1" si="485"/>
        <v>1.4913308963971703E-2</v>
      </c>
      <c r="O1332">
        <f t="shared" ca="1" si="486"/>
        <v>-0.30737068403469286</v>
      </c>
      <c r="P1332">
        <f t="shared" ca="1" si="487"/>
        <v>2.6041567842161442</v>
      </c>
      <c r="Q1332">
        <f t="shared" ca="1" si="488"/>
        <v>0.86839166526922074</v>
      </c>
      <c r="R1332">
        <f t="shared" ca="1" si="489"/>
        <v>1.6271221306181112</v>
      </c>
      <c r="T1332">
        <f t="shared" si="472"/>
        <v>0.96946272280074108</v>
      </c>
      <c r="U1332" s="6">
        <f t="shared" ca="1" si="473"/>
        <v>0.95771536762385612</v>
      </c>
      <c r="BM1332">
        <f t="shared" ca="1" si="474"/>
        <v>1.37679409469854</v>
      </c>
      <c r="BN1332" t="b">
        <f t="shared" ca="1" si="475"/>
        <v>0</v>
      </c>
    </row>
    <row r="1333" spans="1:66" x14ac:dyDescent="0.45">
      <c r="A1333" s="1">
        <v>43602</v>
      </c>
      <c r="B1333">
        <v>3.9132500000000001</v>
      </c>
      <c r="C1333" s="1">
        <v>43602</v>
      </c>
      <c r="D1333">
        <v>204</v>
      </c>
      <c r="E1333">
        <f t="shared" si="476"/>
        <v>-2.284786815656395E-2</v>
      </c>
      <c r="F1333" s="4">
        <f t="shared" si="477"/>
        <v>-9.9490559095017517E-3</v>
      </c>
      <c r="G1333">
        <f t="shared" ca="1" si="478"/>
        <v>-1.6220587146074585E-3</v>
      </c>
      <c r="H1333">
        <f t="shared" ca="1" si="479"/>
        <v>3.444723972114299E-2</v>
      </c>
      <c r="I1333">
        <f t="shared" ca="1" si="480"/>
        <v>-1.3588759049396402</v>
      </c>
      <c r="J1333">
        <f t="shared" ca="1" si="481"/>
        <v>5.371962330508631</v>
      </c>
      <c r="K1333">
        <f t="shared" ca="1" si="482"/>
        <v>0.784380205836119</v>
      </c>
      <c r="L1333">
        <f t="shared" ca="1" si="483"/>
        <v>1.0127949558125209</v>
      </c>
      <c r="M1333">
        <f t="shared" ca="1" si="484"/>
        <v>5.6816558337089318E-4</v>
      </c>
      <c r="N1333">
        <f t="shared" ca="1" si="485"/>
        <v>1.4879093991920715E-2</v>
      </c>
      <c r="O1333">
        <f t="shared" ca="1" si="486"/>
        <v>-0.32805946185912566</v>
      </c>
      <c r="P1333">
        <f t="shared" ca="1" si="487"/>
        <v>2.6594473925270252</v>
      </c>
      <c r="Q1333">
        <f t="shared" ca="1" si="488"/>
        <v>0.86839166526922074</v>
      </c>
      <c r="R1333">
        <f t="shared" ca="1" si="489"/>
        <v>1.7291556304711824</v>
      </c>
      <c r="T1333">
        <f t="shared" si="472"/>
        <v>0.97715213184343608</v>
      </c>
      <c r="U1333" s="6">
        <f t="shared" ca="1" si="473"/>
        <v>0.92720056865300327</v>
      </c>
      <c r="BM1333">
        <f t="shared" ca="1" si="474"/>
        <v>1.3756007637550836</v>
      </c>
      <c r="BN1333" t="b">
        <f t="shared" ca="1" si="475"/>
        <v>0</v>
      </c>
    </row>
    <row r="1334" spans="1:66" x14ac:dyDescent="0.45">
      <c r="A1334" s="1">
        <v>43601</v>
      </c>
      <c r="B1334">
        <v>4.0047499999999996</v>
      </c>
      <c r="C1334" s="1">
        <v>43601</v>
      </c>
      <c r="D1334">
        <v>206.050003</v>
      </c>
      <c r="E1334">
        <f t="shared" si="476"/>
        <v>3.8225341521492774E-3</v>
      </c>
      <c r="F1334" s="4">
        <f t="shared" si="477"/>
        <v>1.0346185051032858E-2</v>
      </c>
      <c r="G1334">
        <f t="shared" ca="1" si="478"/>
        <v>-1.4928683231549137E-3</v>
      </c>
      <c r="H1334">
        <f t="shared" ca="1" si="479"/>
        <v>3.4415671649546377E-2</v>
      </c>
      <c r="I1334">
        <f t="shared" ca="1" si="480"/>
        <v>-1.3727909280699877</v>
      </c>
      <c r="J1334">
        <f t="shared" ca="1" si="481"/>
        <v>5.4230863768506135</v>
      </c>
      <c r="K1334">
        <f t="shared" ca="1" si="482"/>
        <v>0.784380205836119</v>
      </c>
      <c r="L1334">
        <f t="shared" ca="1" si="483"/>
        <v>1.0342164758012697</v>
      </c>
      <c r="M1334">
        <f t="shared" ca="1" si="484"/>
        <v>6.3299701544794419E-4</v>
      </c>
      <c r="N1334">
        <f t="shared" ca="1" si="485"/>
        <v>1.4861275690423791E-2</v>
      </c>
      <c r="O1334">
        <f t="shared" ca="1" si="486"/>
        <v>-0.34063870365281484</v>
      </c>
      <c r="P1334">
        <f t="shared" ca="1" si="487"/>
        <v>2.6915101191186013</v>
      </c>
      <c r="Q1334">
        <f t="shared" ca="1" si="488"/>
        <v>0.86839166526922074</v>
      </c>
      <c r="R1334">
        <f t="shared" ca="1" si="489"/>
        <v>1.7409432816494224</v>
      </c>
      <c r="T1334">
        <f t="shared" si="472"/>
        <v>1.0038225341521492</v>
      </c>
      <c r="U1334" s="6">
        <f t="shared" ca="1" si="473"/>
        <v>0.94124214113637683</v>
      </c>
      <c r="BM1334">
        <f t="shared" ca="1" si="474"/>
        <v>1.3603963932677745</v>
      </c>
      <c r="BN1334" t="b">
        <f t="shared" ca="1" si="475"/>
        <v>0</v>
      </c>
    </row>
    <row r="1335" spans="1:66" x14ac:dyDescent="0.45">
      <c r="A1335" s="1">
        <v>43600</v>
      </c>
      <c r="B1335">
        <v>3.9895</v>
      </c>
      <c r="C1335" s="1">
        <v>43600</v>
      </c>
      <c r="D1335">
        <v>203.94000199999999</v>
      </c>
      <c r="E1335">
        <f t="shared" si="476"/>
        <v>-1.5181436682300693E-2</v>
      </c>
      <c r="F1335" s="4">
        <f t="shared" si="477"/>
        <v>1.0254158870910975E-2</v>
      </c>
      <c r="G1335">
        <f t="shared" ca="1" si="478"/>
        <v>-1.6685161895350551E-3</v>
      </c>
      <c r="H1335">
        <f t="shared" ca="1" si="479"/>
        <v>3.4477996289910995E-2</v>
      </c>
      <c r="I1335">
        <f t="shared" ca="1" si="480"/>
        <v>-1.3532224691541699</v>
      </c>
      <c r="J1335">
        <f t="shared" ca="1" si="481"/>
        <v>5.3366133943898477</v>
      </c>
      <c r="K1335">
        <f t="shared" ca="1" si="482"/>
        <v>0.784380205836119</v>
      </c>
      <c r="L1335">
        <f t="shared" ca="1" si="483"/>
        <v>1.0127949558125209</v>
      </c>
      <c r="M1335">
        <f t="shared" ca="1" si="484"/>
        <v>4.9157883398047377E-4</v>
      </c>
      <c r="N1335">
        <f t="shared" ca="1" si="485"/>
        <v>1.4902895273742063E-2</v>
      </c>
      <c r="O1335">
        <f t="shared" ca="1" si="486"/>
        <v>-0.32026299916230722</v>
      </c>
      <c r="P1335">
        <f t="shared" ca="1" si="487"/>
        <v>2.6262799757438717</v>
      </c>
      <c r="Q1335">
        <f t="shared" ca="1" si="488"/>
        <v>0.86839166526922074</v>
      </c>
      <c r="R1335">
        <f t="shared" ca="1" si="489"/>
        <v>1.673629201742495</v>
      </c>
      <c r="T1335">
        <f t="shared" si="472"/>
        <v>0.98481856331769935</v>
      </c>
      <c r="U1335" s="6">
        <f t="shared" ca="1" si="473"/>
        <v>0.91754829806807736</v>
      </c>
      <c r="BM1335">
        <f t="shared" ca="1" si="474"/>
        <v>1.3728388265591143</v>
      </c>
      <c r="BN1335" t="b">
        <f t="shared" ca="1" si="475"/>
        <v>0</v>
      </c>
    </row>
    <row r="1336" spans="1:66" x14ac:dyDescent="0.45">
      <c r="A1336" s="1">
        <v>43599</v>
      </c>
      <c r="B1336">
        <v>4.0510000000000002</v>
      </c>
      <c r="C1336" s="1">
        <v>43599</v>
      </c>
      <c r="D1336">
        <v>201.86999499999999</v>
      </c>
      <c r="E1336">
        <f t="shared" si="476"/>
        <v>2.2656989586620383E-2</v>
      </c>
      <c r="F1336" s="4">
        <f t="shared" si="477"/>
        <v>1.6772449468153143E-2</v>
      </c>
      <c r="G1336">
        <f t="shared" ca="1" si="478"/>
        <v>-1.6479378399016087E-3</v>
      </c>
      <c r="H1336">
        <f t="shared" ca="1" si="479"/>
        <v>3.4471118054790924E-2</v>
      </c>
      <c r="I1336">
        <f t="shared" ca="1" si="480"/>
        <v>-1.3556387604294704</v>
      </c>
      <c r="J1336">
        <f t="shared" ca="1" si="481"/>
        <v>5.3465126994771976</v>
      </c>
      <c r="K1336">
        <f t="shared" ca="1" si="482"/>
        <v>0.784380205836119</v>
      </c>
      <c r="L1336">
        <f t="shared" ca="1" si="483"/>
        <v>1.0140440790414404</v>
      </c>
      <c r="M1336">
        <f t="shared" ca="1" si="484"/>
        <v>3.4302673053806257E-4</v>
      </c>
      <c r="N1336">
        <f t="shared" ca="1" si="485"/>
        <v>1.4953085100860113E-2</v>
      </c>
      <c r="O1336">
        <f t="shared" ca="1" si="486"/>
        <v>-0.30040639103283767</v>
      </c>
      <c r="P1336">
        <f t="shared" ca="1" si="487"/>
        <v>2.5531809164145969</v>
      </c>
      <c r="Q1336">
        <f t="shared" ca="1" si="488"/>
        <v>0.86839166526922074</v>
      </c>
      <c r="R1336">
        <f t="shared" ca="1" si="489"/>
        <v>1.6051349417715912</v>
      </c>
      <c r="T1336">
        <f t="shared" si="472"/>
        <v>1.0226569895866204</v>
      </c>
      <c r="U1336" s="6">
        <f t="shared" ca="1" si="473"/>
        <v>0.93605222113107278</v>
      </c>
      <c r="BM1336">
        <f t="shared" ca="1" si="474"/>
        <v>1.3605138388377265</v>
      </c>
      <c r="BN1336" t="b">
        <f t="shared" ca="1" si="475"/>
        <v>0</v>
      </c>
    </row>
    <row r="1337" spans="1:66" x14ac:dyDescent="0.45">
      <c r="A1337" s="1">
        <v>43598</v>
      </c>
      <c r="B1337">
        <v>3.9612500000000002</v>
      </c>
      <c r="C1337" s="1">
        <v>43598</v>
      </c>
      <c r="D1337">
        <v>198.53999300000001</v>
      </c>
      <c r="E1337">
        <f t="shared" si="476"/>
        <v>-6.1426371283023383E-2</v>
      </c>
      <c r="F1337" s="4">
        <f t="shared" si="477"/>
        <v>-3.8780004278189208E-2</v>
      </c>
      <c r="G1337">
        <f t="shared" ca="1" si="478"/>
        <v>-1.702263801055817E-3</v>
      </c>
      <c r="H1337">
        <f t="shared" ca="1" si="479"/>
        <v>3.444117005322736E-2</v>
      </c>
      <c r="I1337">
        <f t="shared" ca="1" si="480"/>
        <v>-1.3558805653667847</v>
      </c>
      <c r="J1337">
        <f t="shared" ca="1" si="481"/>
        <v>5.3658322515105192</v>
      </c>
      <c r="K1337">
        <f t="shared" ca="1" si="482"/>
        <v>0.784380205836119</v>
      </c>
      <c r="L1337">
        <f t="shared" ca="1" si="483"/>
        <v>0.98195972379531737</v>
      </c>
      <c r="M1337">
        <f t="shared" ca="1" si="484"/>
        <v>2.4184379176088097E-4</v>
      </c>
      <c r="N1337">
        <f t="shared" ca="1" si="485"/>
        <v>1.4909758200392672E-2</v>
      </c>
      <c r="O1337">
        <f t="shared" ca="1" si="486"/>
        <v>-0.28934389221795692</v>
      </c>
      <c r="P1337">
        <f t="shared" ca="1" si="487"/>
        <v>2.6026336699207828</v>
      </c>
      <c r="Q1337">
        <f t="shared" ca="1" si="488"/>
        <v>0.86839166526922074</v>
      </c>
      <c r="R1337">
        <f t="shared" ca="1" si="489"/>
        <v>1.6021086313607862</v>
      </c>
      <c r="T1337">
        <f t="shared" si="472"/>
        <v>0.93857362871697658</v>
      </c>
      <c r="U1337" s="6">
        <f t="shared" ca="1" si="473"/>
        <v>0.88101195440644986</v>
      </c>
      <c r="BM1337">
        <f t="shared" ca="1" si="474"/>
        <v>1.2905534730032056</v>
      </c>
      <c r="BN1337" t="b">
        <f t="shared" ca="1" si="475"/>
        <v>0</v>
      </c>
    </row>
    <row r="1338" spans="1:66" x14ac:dyDescent="0.45">
      <c r="A1338" s="1">
        <v>43595</v>
      </c>
      <c r="B1338">
        <v>4.2205000000000004</v>
      </c>
      <c r="C1338" s="1">
        <v>43595</v>
      </c>
      <c r="D1338">
        <v>206.550003</v>
      </c>
      <c r="E1338">
        <f t="shared" si="476"/>
        <v>-8.049826664316171E-3</v>
      </c>
      <c r="F1338" s="4">
        <f t="shared" si="477"/>
        <v>2.8159537660050189E-3</v>
      </c>
      <c r="G1338">
        <f t="shared" ca="1" si="478"/>
        <v>-1.331604141174815E-3</v>
      </c>
      <c r="H1338">
        <f t="shared" ca="1" si="479"/>
        <v>3.4193198022331166E-2</v>
      </c>
      <c r="I1338">
        <f t="shared" ca="1" si="480"/>
        <v>-1.3910160159256624</v>
      </c>
      <c r="J1338">
        <f t="shared" ca="1" si="481"/>
        <v>5.6252786935403245</v>
      </c>
      <c r="K1338">
        <f t="shared" ca="1" si="482"/>
        <v>0.82453494761402446</v>
      </c>
      <c r="L1338">
        <f t="shared" ca="1" si="483"/>
        <v>1.0273011392424582</v>
      </c>
      <c r="M1338">
        <f t="shared" ca="1" si="484"/>
        <v>5.0786171785930842E-4</v>
      </c>
      <c r="N1338">
        <f t="shared" ca="1" si="485"/>
        <v>1.4682937310308236E-2</v>
      </c>
      <c r="O1338">
        <f t="shared" ca="1" si="486"/>
        <v>-0.25801644680146546</v>
      </c>
      <c r="P1338">
        <f t="shared" ca="1" si="487"/>
        <v>2.7230266953312912</v>
      </c>
      <c r="Q1338">
        <f t="shared" ca="1" si="488"/>
        <v>0.9420032333621261</v>
      </c>
      <c r="R1338">
        <f t="shared" ca="1" si="489"/>
        <v>1.6510135660595215</v>
      </c>
      <c r="T1338">
        <f t="shared" si="472"/>
        <v>0.9919501733356838</v>
      </c>
      <c r="U1338" s="6">
        <f t="shared" ca="1" si="473"/>
        <v>0.92246325337413249</v>
      </c>
      <c r="BM1338">
        <f t="shared" ca="1" si="474"/>
        <v>1.1718347633042585</v>
      </c>
      <c r="BN1338" t="b">
        <f t="shared" ca="1" si="475"/>
        <v>0</v>
      </c>
    </row>
    <row r="1339" spans="1:66" x14ac:dyDescent="0.45">
      <c r="A1339" s="1">
        <v>43594</v>
      </c>
      <c r="B1339">
        <v>4.2547499999999996</v>
      </c>
      <c r="C1339" s="1">
        <v>43594</v>
      </c>
      <c r="D1339">
        <v>205.970001</v>
      </c>
      <c r="E1339">
        <f t="shared" si="476"/>
        <v>-2.1446642134314693E-2</v>
      </c>
      <c r="F1339" s="4">
        <f t="shared" si="477"/>
        <v>-6.7033178689076814E-3</v>
      </c>
      <c r="G1339">
        <f t="shared" ca="1" si="478"/>
        <v>-1.305388126012089E-3</v>
      </c>
      <c r="H1339">
        <f t="shared" ca="1" si="479"/>
        <v>3.419003110172246E-2</v>
      </c>
      <c r="I1339">
        <f t="shared" ca="1" si="480"/>
        <v>-1.3936880430364236</v>
      </c>
      <c r="J1339">
        <f t="shared" ca="1" si="481"/>
        <v>5.6328418585591171</v>
      </c>
      <c r="K1339">
        <f t="shared" ca="1" si="482"/>
        <v>0.82453494761402446</v>
      </c>
      <c r="L1339">
        <f t="shared" ca="1" si="483"/>
        <v>1.0273011392424582</v>
      </c>
      <c r="M1339">
        <f t="shared" ca="1" si="484"/>
        <v>4.8618852131113556E-4</v>
      </c>
      <c r="N1339">
        <f t="shared" ca="1" si="485"/>
        <v>1.4682712396960645E-2</v>
      </c>
      <c r="O1339">
        <f t="shared" ca="1" si="486"/>
        <v>-0.25358832513281532</v>
      </c>
      <c r="P1339">
        <f t="shared" ca="1" si="487"/>
        <v>2.7218377259995181</v>
      </c>
      <c r="Q1339">
        <f t="shared" ca="1" si="488"/>
        <v>0.9420032333621261</v>
      </c>
      <c r="R1339">
        <f t="shared" ca="1" si="489"/>
        <v>1.6510135660595215</v>
      </c>
      <c r="T1339">
        <f t="shared" si="472"/>
        <v>0.97855335786568531</v>
      </c>
      <c r="U1339" s="6">
        <f t="shared" ca="1" si="473"/>
        <v>0.92903542769801828</v>
      </c>
      <c r="BM1339">
        <f t="shared" ca="1" si="474"/>
        <v>1.1585479665679754</v>
      </c>
      <c r="BN1339" t="b">
        <f t="shared" ca="1" si="475"/>
        <v>0</v>
      </c>
    </row>
    <row r="1340" spans="1:66" x14ac:dyDescent="0.45">
      <c r="A1340" s="1">
        <v>43593</v>
      </c>
      <c r="B1340">
        <v>4.3479999999999999</v>
      </c>
      <c r="C1340" s="1">
        <v>43593</v>
      </c>
      <c r="D1340">
        <v>207.36000100000001</v>
      </c>
      <c r="E1340">
        <f t="shared" si="476"/>
        <v>4.6791057708970895E-3</v>
      </c>
      <c r="F1340" s="4">
        <f t="shared" si="477"/>
        <v>-1.8292287997200413E-3</v>
      </c>
      <c r="G1340">
        <f t="shared" ca="1" si="478"/>
        <v>-1.2276499131483203E-3</v>
      </c>
      <c r="H1340">
        <f t="shared" ca="1" si="479"/>
        <v>3.4161669256202135E-2</v>
      </c>
      <c r="I1340">
        <f t="shared" ca="1" si="480"/>
        <v>-1.4030299609768948</v>
      </c>
      <c r="J1340">
        <f t="shared" ca="1" si="481"/>
        <v>5.674072632237892</v>
      </c>
      <c r="K1340">
        <f t="shared" ca="1" si="482"/>
        <v>0.82453494761402446</v>
      </c>
      <c r="L1340">
        <f t="shared" ca="1" si="483"/>
        <v>1.0376963246377608</v>
      </c>
      <c r="M1340">
        <f t="shared" ca="1" si="484"/>
        <v>5.3942119929472861E-4</v>
      </c>
      <c r="N1340">
        <f t="shared" ca="1" si="485"/>
        <v>1.4675813680238672E-2</v>
      </c>
      <c r="O1340">
        <f t="shared" ca="1" si="486"/>
        <v>-0.26427467999119014</v>
      </c>
      <c r="P1340">
        <f t="shared" ca="1" si="487"/>
        <v>2.7362386761869475</v>
      </c>
      <c r="Q1340">
        <f t="shared" ca="1" si="488"/>
        <v>0.9420032333621261</v>
      </c>
      <c r="R1340">
        <f t="shared" ca="1" si="489"/>
        <v>1.6622685229091536</v>
      </c>
      <c r="T1340">
        <f t="shared" si="472"/>
        <v>1.004679105770897</v>
      </c>
      <c r="U1340" s="6">
        <f t="shared" ca="1" si="473"/>
        <v>0.96370587909347805</v>
      </c>
      <c r="BM1340">
        <f t="shared" ca="1" si="474"/>
        <v>1.1613592326568494</v>
      </c>
      <c r="BN1340" t="b">
        <f t="shared" ca="1" si="475"/>
        <v>0</v>
      </c>
    </row>
    <row r="1341" spans="1:66" x14ac:dyDescent="0.45">
      <c r="A1341" s="1">
        <v>43592</v>
      </c>
      <c r="B1341">
        <v>4.32775</v>
      </c>
      <c r="C1341" s="1">
        <v>43592</v>
      </c>
      <c r="D1341">
        <v>207.740005</v>
      </c>
      <c r="E1341">
        <f t="shared" si="476"/>
        <v>-3.7475674172921851E-2</v>
      </c>
      <c r="F1341" s="4">
        <f t="shared" si="477"/>
        <v>-2.1248504122497073E-2</v>
      </c>
      <c r="G1341">
        <f t="shared" ca="1" si="478"/>
        <v>-1.2736617971986159E-3</v>
      </c>
      <c r="H1341">
        <f t="shared" ca="1" si="479"/>
        <v>3.4159870779654759E-2</v>
      </c>
      <c r="I1341">
        <f t="shared" ca="1" si="480"/>
        <v>-1.3992006860402477</v>
      </c>
      <c r="J1341">
        <f t="shared" ca="1" si="481"/>
        <v>5.6682020098544958</v>
      </c>
      <c r="K1341">
        <f t="shared" ca="1" si="482"/>
        <v>0.82453494761402446</v>
      </c>
      <c r="L1341">
        <f t="shared" ca="1" si="483"/>
        <v>1.0376963246377608</v>
      </c>
      <c r="M1341">
        <f t="shared" ca="1" si="484"/>
        <v>5.4515209087295643E-4</v>
      </c>
      <c r="N1341">
        <f t="shared" ca="1" si="485"/>
        <v>1.4675107850410396E-2</v>
      </c>
      <c r="O1341">
        <f t="shared" ca="1" si="486"/>
        <v>-0.26547779225739421</v>
      </c>
      <c r="P1341">
        <f t="shared" ca="1" si="487"/>
        <v>2.7377700527346169</v>
      </c>
      <c r="Q1341">
        <f t="shared" ca="1" si="488"/>
        <v>0.9420032333621261</v>
      </c>
      <c r="R1341">
        <f t="shared" ca="1" si="489"/>
        <v>1.6622685229091536</v>
      </c>
      <c r="T1341">
        <f t="shared" si="472"/>
        <v>0.96252432582707814</v>
      </c>
      <c r="U1341" s="6"/>
      <c r="BM1341">
        <f t="shared" ca="1" si="474"/>
        <v>1.1706109272366874</v>
      </c>
      <c r="BN1341" t="b">
        <f t="shared" ca="1" si="475"/>
        <v>0</v>
      </c>
    </row>
    <row r="1342" spans="1:66" x14ac:dyDescent="0.45">
      <c r="A1342" s="1">
        <v>43591</v>
      </c>
      <c r="B1342">
        <v>4.4962499999999999</v>
      </c>
      <c r="C1342" s="1">
        <v>43591</v>
      </c>
      <c r="D1342">
        <v>212.25</v>
      </c>
      <c r="E1342">
        <f t="shared" si="476"/>
        <v>-1.7266816020982404E-2</v>
      </c>
      <c r="F1342" s="4">
        <f t="shared" si="477"/>
        <v>-6.7387429759113984E-3</v>
      </c>
      <c r="G1342">
        <f t="shared" ca="1" si="478"/>
        <v>-1.0797280032112417E-3</v>
      </c>
      <c r="H1342">
        <f t="shared" ca="1" si="479"/>
        <v>3.40632747546823E-2</v>
      </c>
      <c r="I1342">
        <f t="shared" ca="1" si="480"/>
        <v>-1.4222951990419506</v>
      </c>
      <c r="J1342">
        <f t="shared" ca="1" si="481"/>
        <v>5.7937073714597203</v>
      </c>
      <c r="K1342">
        <f t="shared" ca="1" si="482"/>
        <v>0.82453494761402446</v>
      </c>
      <c r="L1342">
        <f t="shared" ca="1" si="483"/>
        <v>1.0437308479264773</v>
      </c>
      <c r="M1342">
        <f t="shared" ca="1" si="484"/>
        <v>6.4614617289178976E-4</v>
      </c>
      <c r="N1342">
        <f t="shared" ca="1" si="485"/>
        <v>1.4593648269982617E-2</v>
      </c>
      <c r="O1342">
        <f t="shared" ca="1" si="486"/>
        <v>-0.27402132370340654</v>
      </c>
      <c r="P1342">
        <f t="shared" ca="1" si="487"/>
        <v>2.8496728527052166</v>
      </c>
      <c r="Q1342">
        <f t="shared" ca="1" si="488"/>
        <v>0.9420032333621261</v>
      </c>
      <c r="R1342">
        <f t="shared" ca="1" si="489"/>
        <v>1.8187416804119581</v>
      </c>
      <c r="T1342">
        <f t="shared" si="472"/>
        <v>0.98273318397901754</v>
      </c>
      <c r="U1342" s="6"/>
      <c r="BM1342">
        <f t="shared" ca="1" si="474"/>
        <v>1.1093539320489541</v>
      </c>
      <c r="BN1342" t="b">
        <f t="shared" ca="1" si="475"/>
        <v>0</v>
      </c>
    </row>
    <row r="1343" spans="1:66" x14ac:dyDescent="0.45">
      <c r="A1343" s="1">
        <v>43588</v>
      </c>
      <c r="B1343">
        <v>4.5752499999999996</v>
      </c>
      <c r="C1343" s="1">
        <v>43588</v>
      </c>
      <c r="D1343">
        <v>213.69000199999999</v>
      </c>
      <c r="E1343">
        <f t="shared" si="476"/>
        <v>-9.8258638571978177E-4</v>
      </c>
      <c r="F1343" s="4">
        <f t="shared" si="477"/>
        <v>9.8294078265231972E-3</v>
      </c>
      <c r="G1343">
        <f t="shared" ca="1" si="478"/>
        <v>-1.0326150197203072E-3</v>
      </c>
      <c r="H1343">
        <f t="shared" ca="1" si="479"/>
        <v>3.4047286310244243E-2</v>
      </c>
      <c r="I1343">
        <f t="shared" ca="1" si="480"/>
        <v>-1.4279873769658782</v>
      </c>
      <c r="J1343">
        <f t="shared" ca="1" si="481"/>
        <v>5.8181189987209434</v>
      </c>
      <c r="K1343">
        <f t="shared" ca="1" si="482"/>
        <v>0.82453494761402446</v>
      </c>
      <c r="L1343">
        <f t="shared" ca="1" si="483"/>
        <v>1.0468040077297929</v>
      </c>
      <c r="M1343">
        <f t="shared" ca="1" si="484"/>
        <v>6.7695486887245392E-4</v>
      </c>
      <c r="N1343">
        <f t="shared" ca="1" si="485"/>
        <v>1.4584480818566956E-2</v>
      </c>
      <c r="O1343">
        <f t="shared" ca="1" si="486"/>
        <v>-0.28028370735083546</v>
      </c>
      <c r="P1343">
        <f t="shared" ca="1" si="487"/>
        <v>2.8665583641691317</v>
      </c>
      <c r="Q1343">
        <f t="shared" ca="1" si="488"/>
        <v>0.9420032333621261</v>
      </c>
      <c r="R1343">
        <f t="shared" ca="1" si="489"/>
        <v>1.9618501840408518</v>
      </c>
      <c r="T1343">
        <f t="shared" si="472"/>
        <v>0.9990174136142802</v>
      </c>
      <c r="U1343" s="6"/>
      <c r="BM1343">
        <f t="shared" ca="1" si="474"/>
        <v>1.1233265656018805</v>
      </c>
      <c r="BN1343" t="b">
        <f t="shared" ca="1" si="475"/>
        <v>0</v>
      </c>
    </row>
    <row r="1344" spans="1:66" x14ac:dyDescent="0.45">
      <c r="A1344" s="1">
        <v>43587</v>
      </c>
      <c r="B1344">
        <v>4.5797499999999998</v>
      </c>
      <c r="C1344" s="1">
        <v>43587</v>
      </c>
      <c r="D1344">
        <v>211.61000100000001</v>
      </c>
      <c r="E1344">
        <f t="shared" si="476"/>
        <v>1.5071757078738764E-2</v>
      </c>
      <c r="F1344" s="4">
        <f t="shared" si="477"/>
        <v>-4.609788882069513E-3</v>
      </c>
      <c r="G1344">
        <f t="shared" ca="1" si="478"/>
        <v>-9.1710579447986306E-4</v>
      </c>
      <c r="H1344">
        <f t="shared" ca="1" si="479"/>
        <v>3.4086621964202597E-2</v>
      </c>
      <c r="I1344">
        <f t="shared" ca="1" si="480"/>
        <v>-1.4317278000646796</v>
      </c>
      <c r="J1344">
        <f t="shared" ca="1" si="481"/>
        <v>5.7981063896621743</v>
      </c>
      <c r="K1344">
        <f t="shared" ca="1" si="482"/>
        <v>0.82453494761402446</v>
      </c>
      <c r="L1344">
        <f t="shared" ca="1" si="483"/>
        <v>1.0810070721154244</v>
      </c>
      <c r="M1344">
        <f t="shared" ca="1" si="484"/>
        <v>6.685268395530895E-4</v>
      </c>
      <c r="N1344">
        <f t="shared" ca="1" si="485"/>
        <v>1.4579651489366602E-2</v>
      </c>
      <c r="O1344">
        <f t="shared" ca="1" si="486"/>
        <v>-0.27938445161017406</v>
      </c>
      <c r="P1344">
        <f t="shared" ca="1" si="487"/>
        <v>2.8732866097640164</v>
      </c>
      <c r="Q1344">
        <f t="shared" ca="1" si="488"/>
        <v>0.9420032333621261</v>
      </c>
      <c r="R1344">
        <f t="shared" ca="1" si="489"/>
        <v>1.9618501840408518</v>
      </c>
      <c r="T1344">
        <f t="shared" si="472"/>
        <v>1.0150717570787389</v>
      </c>
      <c r="U1344" s="6"/>
      <c r="BM1344">
        <f t="shared" ca="1" si="474"/>
        <v>1.0923673439026205</v>
      </c>
      <c r="BN1344" t="b">
        <f t="shared" ca="1" si="475"/>
        <v>0</v>
      </c>
    </row>
    <row r="1345" spans="1:66" x14ac:dyDescent="0.45">
      <c r="A1345" s="1">
        <v>43586</v>
      </c>
      <c r="B1345">
        <v>4.5117500000000001</v>
      </c>
      <c r="C1345" s="1">
        <v>43586</v>
      </c>
      <c r="D1345">
        <v>212.58999600000001</v>
      </c>
      <c r="E1345">
        <f t="shared" si="476"/>
        <v>-2.9281767955801558E-3</v>
      </c>
      <c r="F1345" s="4">
        <f t="shared" si="477"/>
        <v>-3.8424065630961379E-3</v>
      </c>
      <c r="G1345">
        <f t="shared" ca="1" si="478"/>
        <v>-1.0149256740497159E-3</v>
      </c>
      <c r="H1345">
        <f t="shared" ca="1" si="479"/>
        <v>3.4068574471733115E-2</v>
      </c>
      <c r="I1345">
        <f t="shared" ca="1" si="480"/>
        <v>-1.4258340674823933</v>
      </c>
      <c r="J1345">
        <f t="shared" ca="1" si="481"/>
        <v>5.7998512115221468</v>
      </c>
      <c r="K1345">
        <f t="shared" ca="1" si="482"/>
        <v>0.82453494761402446</v>
      </c>
      <c r="L1345">
        <f t="shared" ca="1" si="483"/>
        <v>1.0810070721154244</v>
      </c>
      <c r="M1345">
        <f t="shared" ca="1" si="484"/>
        <v>6.7418568548667447E-4</v>
      </c>
      <c r="N1345">
        <f t="shared" ca="1" si="485"/>
        <v>1.4577812027708982E-2</v>
      </c>
      <c r="O1345">
        <f t="shared" ca="1" si="486"/>
        <v>-0.2805424018240385</v>
      </c>
      <c r="P1345">
        <f t="shared" ca="1" si="487"/>
        <v>2.8766630993191056</v>
      </c>
      <c r="Q1345">
        <f t="shared" ca="1" si="488"/>
        <v>0.9420032333621261</v>
      </c>
      <c r="R1345">
        <f t="shared" ca="1" si="489"/>
        <v>2.0239087895119336</v>
      </c>
      <c r="T1345">
        <f t="shared" si="472"/>
        <v>0.99707182320441989</v>
      </c>
      <c r="U1345" s="6"/>
      <c r="BM1345">
        <f t="shared" ca="1" si="474"/>
        <v>1.1183829532142022</v>
      </c>
      <c r="BN1345" t="b">
        <f t="shared" ca="1" si="475"/>
        <v>0</v>
      </c>
    </row>
    <row r="1346" spans="1:66" x14ac:dyDescent="0.45">
      <c r="A1346" s="1">
        <v>43585</v>
      </c>
      <c r="B1346">
        <v>4.5250000000000004</v>
      </c>
      <c r="C1346" s="1">
        <v>43585</v>
      </c>
      <c r="D1346">
        <v>213.41000399999999</v>
      </c>
      <c r="E1346">
        <f t="shared" si="476"/>
        <v>9.3124407516869227E-3</v>
      </c>
      <c r="F1346" s="4">
        <f t="shared" si="477"/>
        <v>1.7838098004215022E-3</v>
      </c>
      <c r="G1346">
        <f t="shared" ca="1" si="478"/>
        <v>-1.0382977662291215E-3</v>
      </c>
      <c r="H1346">
        <f t="shared" ca="1" si="479"/>
        <v>3.4071496888919167E-2</v>
      </c>
      <c r="I1346">
        <f t="shared" ca="1" si="480"/>
        <v>-1.4234242911393662</v>
      </c>
      <c r="J1346">
        <f t="shared" ca="1" si="481"/>
        <v>5.7928359958651638</v>
      </c>
      <c r="K1346">
        <f t="shared" ca="1" si="482"/>
        <v>0.82453494761402446</v>
      </c>
      <c r="L1346">
        <f t="shared" ca="1" si="483"/>
        <v>1.0810070721154244</v>
      </c>
      <c r="M1346">
        <f t="shared" ca="1" si="484"/>
        <v>6.8708179724952375E-4</v>
      </c>
      <c r="N1346">
        <f t="shared" ca="1" si="485"/>
        <v>1.4574936950338542E-2</v>
      </c>
      <c r="O1346">
        <f t="shared" ca="1" si="486"/>
        <v>-0.28325058160049127</v>
      </c>
      <c r="P1346">
        <f t="shared" ca="1" si="487"/>
        <v>2.8823094219860641</v>
      </c>
      <c r="Q1346">
        <f t="shared" ca="1" si="488"/>
        <v>0.9420032333621261</v>
      </c>
      <c r="R1346">
        <f t="shared" ca="1" si="489"/>
        <v>2.1256762173998225</v>
      </c>
      <c r="T1346">
        <f t="shared" si="472"/>
        <v>1.0093124407516869</v>
      </c>
      <c r="U1346" s="6"/>
      <c r="BM1346">
        <f t="shared" ca="1" si="474"/>
        <v>1.1380269921429802</v>
      </c>
      <c r="BN1346" t="b">
        <f t="shared" ca="1" si="475"/>
        <v>0</v>
      </c>
    </row>
    <row r="1347" spans="1:66" x14ac:dyDescent="0.45">
      <c r="A1347" s="1">
        <v>43584</v>
      </c>
      <c r="B1347">
        <v>4.48325</v>
      </c>
      <c r="C1347" s="1">
        <v>43584</v>
      </c>
      <c r="D1347">
        <v>213.029999</v>
      </c>
      <c r="E1347">
        <f t="shared" si="476"/>
        <v>6.9627716323206676E-3</v>
      </c>
      <c r="F1347" s="4">
        <f t="shared" si="477"/>
        <v>6.576166126057184E-4</v>
      </c>
      <c r="G1347">
        <f t="shared" ca="1" si="478"/>
        <v>-1.010121554441966E-3</v>
      </c>
      <c r="H1347">
        <f t="shared" ca="1" si="479"/>
        <v>3.4082428028773801E-2</v>
      </c>
      <c r="I1347">
        <f t="shared" ca="1" si="480"/>
        <v>-1.4241787281125928</v>
      </c>
      <c r="J1347">
        <f t="shared" ca="1" si="481"/>
        <v>5.7865098739199547</v>
      </c>
      <c r="K1347">
        <f t="shared" ca="1" si="482"/>
        <v>0.82453494761402446</v>
      </c>
      <c r="L1347">
        <f t="shared" ca="1" si="483"/>
        <v>1.0810070721154244</v>
      </c>
      <c r="M1347">
        <f t="shared" ca="1" si="484"/>
        <v>7.6299917617830056E-4</v>
      </c>
      <c r="N1347">
        <f t="shared" ca="1" si="485"/>
        <v>1.4620151675442141E-2</v>
      </c>
      <c r="O1347">
        <f t="shared" ca="1" si="486"/>
        <v>-0.28935966045527584</v>
      </c>
      <c r="P1347">
        <f t="shared" ca="1" si="487"/>
        <v>2.8232438251316472</v>
      </c>
      <c r="Q1347">
        <f t="shared" ca="1" si="488"/>
        <v>0.9420032333621261</v>
      </c>
      <c r="R1347">
        <f t="shared" ca="1" si="489"/>
        <v>2.1547937969890762</v>
      </c>
      <c r="T1347">
        <f t="shared" ref="T1347:T1399" si="490">E1347+1</f>
        <v>1.0069627716323206</v>
      </c>
      <c r="U1347" s="6"/>
      <c r="BM1347">
        <f t="shared" ref="BM1347:BM1410" ca="1" si="491">OFFSET(G1347,$S$24,0) * $AK$2+ OFFSET(H1347,$S$24,0)  * $AJ$2 + OFFSET(I1347,$S$24,0) * $AI$2 + OFFSET(J1347,$S$24,0) * $AH$2 + OFFSET(K1347,$S$24,0) * $AG$2 + OFFSET(L1347,$S$24,0) * $AF$2 + OFFSET(M1347,$S$24,0) * $AE$2 + OFFSET(N1347,$S$24,0) * $AD$2 + OFFSET(O1347,$S$24,0) * $AC$2 + OFFSET(P1347,$S$24,0) * $AB$2 +  OFFSET(Q1347,$S$24,0) * $AA$2 + OFFSET(R1347,$S$24,0)  * $Z$2  + AL$2</f>
        <v>1.2130292477583833</v>
      </c>
      <c r="BN1347" t="b">
        <f t="shared" ref="BN1347:BN1410" ca="1" si="492">OR(AND(U1347&gt;1, BM1347&gt;1), AND(U1347&lt;1, BM1347&lt;1))</f>
        <v>0</v>
      </c>
    </row>
    <row r="1348" spans="1:66" x14ac:dyDescent="0.45">
      <c r="A1348" s="1">
        <v>43581</v>
      </c>
      <c r="B1348">
        <v>4.4522500000000003</v>
      </c>
      <c r="C1348" s="1">
        <v>43581</v>
      </c>
      <c r="D1348">
        <v>212.88999899999999</v>
      </c>
      <c r="E1348">
        <f t="shared" si="476"/>
        <v>-4.7188486437322666E-2</v>
      </c>
      <c r="F1348" s="4">
        <f t="shared" si="477"/>
        <v>-2.1092950615787232E-3</v>
      </c>
      <c r="G1348">
        <f t="shared" ca="1" si="478"/>
        <v>-1.1578672980922158E-3</v>
      </c>
      <c r="H1348">
        <f t="shared" ca="1" si="479"/>
        <v>3.4111726728790842E-2</v>
      </c>
      <c r="I1348">
        <f t="shared" ca="1" si="480"/>
        <v>-1.4087364532059088</v>
      </c>
      <c r="J1348">
        <f t="shared" ca="1" si="481"/>
        <v>5.7320003390539105</v>
      </c>
      <c r="K1348">
        <f t="shared" ca="1" si="482"/>
        <v>0.82453494761402446</v>
      </c>
      <c r="L1348">
        <f t="shared" ca="1" si="483"/>
        <v>1.0778335005045077</v>
      </c>
      <c r="M1348">
        <f t="shared" ca="1" si="484"/>
        <v>7.333559402267942E-4</v>
      </c>
      <c r="N1348">
        <f t="shared" ca="1" si="485"/>
        <v>1.4626375438113303E-2</v>
      </c>
      <c r="O1348">
        <f t="shared" ca="1" si="486"/>
        <v>-0.28320530707061375</v>
      </c>
      <c r="P1348">
        <f t="shared" ca="1" si="487"/>
        <v>2.8110428753099237</v>
      </c>
      <c r="Q1348">
        <f t="shared" ca="1" si="488"/>
        <v>0.9420032333621261</v>
      </c>
      <c r="R1348">
        <f t="shared" ca="1" si="489"/>
        <v>2.0203648909894611</v>
      </c>
      <c r="T1348">
        <f t="shared" si="490"/>
        <v>0.95281151356267735</v>
      </c>
      <c r="U1348" s="6"/>
      <c r="BM1348">
        <f t="shared" ca="1" si="491"/>
        <v>1.2130581342416864</v>
      </c>
      <c r="BN1348" t="b">
        <f t="shared" ca="1" si="492"/>
        <v>0</v>
      </c>
    </row>
    <row r="1349" spans="1:66" x14ac:dyDescent="0.45">
      <c r="A1349" s="1">
        <v>43580</v>
      </c>
      <c r="B1349">
        <v>4.6727499999999997</v>
      </c>
      <c r="C1349" s="1">
        <v>43580</v>
      </c>
      <c r="D1349">
        <v>213.33999600000001</v>
      </c>
      <c r="E1349">
        <f t="shared" si="476"/>
        <v>-2.228383114505424E-2</v>
      </c>
      <c r="F1349" s="4">
        <f t="shared" si="477"/>
        <v>-1.264009169683013E-3</v>
      </c>
      <c r="G1349">
        <f t="shared" ca="1" si="478"/>
        <v>-8.4168414373910372E-4</v>
      </c>
      <c r="H1349">
        <f t="shared" ca="1" si="479"/>
        <v>3.397572328443961E-2</v>
      </c>
      <c r="I1349">
        <f t="shared" ca="1" si="480"/>
        <v>-1.4406411151643213</v>
      </c>
      <c r="J1349">
        <f t="shared" ca="1" si="481"/>
        <v>5.9104675405854392</v>
      </c>
      <c r="K1349">
        <f t="shared" ca="1" si="482"/>
        <v>0.82453494761402446</v>
      </c>
      <c r="L1349">
        <f t="shared" ca="1" si="483"/>
        <v>1.1199134421380761</v>
      </c>
      <c r="M1349">
        <f t="shared" ca="1" si="484"/>
        <v>7.5403912584052753E-4</v>
      </c>
      <c r="N1349">
        <f t="shared" ca="1" si="485"/>
        <v>1.4625260210613356E-2</v>
      </c>
      <c r="O1349">
        <f t="shared" ca="1" si="486"/>
        <v>-0.28751479861392271</v>
      </c>
      <c r="P1349">
        <f t="shared" ca="1" si="487"/>
        <v>2.8144694951091962</v>
      </c>
      <c r="Q1349">
        <f t="shared" ca="1" si="488"/>
        <v>0.9420032333621261</v>
      </c>
      <c r="R1349">
        <f t="shared" ca="1" si="489"/>
        <v>2.0203648909894611</v>
      </c>
      <c r="T1349">
        <f t="shared" si="490"/>
        <v>0.97771616885494572</v>
      </c>
      <c r="U1349" s="6"/>
      <c r="BM1349">
        <f t="shared" ca="1" si="491"/>
        <v>1.1728082407656348</v>
      </c>
      <c r="BN1349" t="b">
        <f t="shared" ca="1" si="492"/>
        <v>0</v>
      </c>
    </row>
    <row r="1350" spans="1:66" x14ac:dyDescent="0.45">
      <c r="A1350" s="1">
        <v>43579</v>
      </c>
      <c r="B1350">
        <v>4.7792500000000002</v>
      </c>
      <c r="C1350" s="1">
        <v>43579</v>
      </c>
      <c r="D1350">
        <v>213.61000100000001</v>
      </c>
      <c r="E1350">
        <f t="shared" si="476"/>
        <v>2.622331777416516E-3</v>
      </c>
      <c r="F1350" s="4">
        <f t="shared" si="477"/>
        <v>6.5582985592441525E-4</v>
      </c>
      <c r="G1350">
        <f t="shared" ca="1" si="478"/>
        <v>-6.914504487343275E-4</v>
      </c>
      <c r="H1350">
        <f t="shared" ca="1" si="479"/>
        <v>3.3946852050997692E-2</v>
      </c>
      <c r="I1350">
        <f t="shared" ca="1" si="480"/>
        <v>-1.4563690284835242</v>
      </c>
      <c r="J1350">
        <f t="shared" ca="1" si="481"/>
        <v>5.9663552800797754</v>
      </c>
      <c r="K1350">
        <f t="shared" ca="1" si="482"/>
        <v>0.82453494761402446</v>
      </c>
      <c r="L1350">
        <f t="shared" ca="1" si="483"/>
        <v>1.2017067055660751</v>
      </c>
      <c r="M1350">
        <f t="shared" ca="1" si="484"/>
        <v>8.0367833389828223E-4</v>
      </c>
      <c r="N1350">
        <f t="shared" ca="1" si="485"/>
        <v>1.4635220907385331E-2</v>
      </c>
      <c r="O1350">
        <f t="shared" ca="1" si="486"/>
        <v>-0.29639162923333046</v>
      </c>
      <c r="P1350">
        <f t="shared" ca="1" si="487"/>
        <v>2.80300361574308</v>
      </c>
      <c r="Q1350">
        <f t="shared" ca="1" si="488"/>
        <v>0.9420032333621261</v>
      </c>
      <c r="R1350">
        <f t="shared" ca="1" si="489"/>
        <v>2.0873950593258339</v>
      </c>
      <c r="T1350">
        <f t="shared" si="490"/>
        <v>1.0026223317774166</v>
      </c>
      <c r="U1350" s="6"/>
      <c r="BM1350">
        <f t="shared" ca="1" si="491"/>
        <v>1.188050914940356</v>
      </c>
      <c r="BN1350" t="b">
        <f t="shared" ca="1" si="492"/>
        <v>0</v>
      </c>
    </row>
    <row r="1351" spans="1:66" x14ac:dyDescent="0.45">
      <c r="A1351" s="1">
        <v>43578</v>
      </c>
      <c r="B1351">
        <v>4.76675</v>
      </c>
      <c r="C1351" s="1">
        <v>43578</v>
      </c>
      <c r="D1351">
        <v>213.470001</v>
      </c>
      <c r="E1351">
        <f t="shared" si="476"/>
        <v>1.1672945296333573E-2</v>
      </c>
      <c r="F1351" s="4">
        <f t="shared" si="477"/>
        <v>1.1514443141589692E-2</v>
      </c>
      <c r="G1351">
        <f t="shared" ca="1" si="478"/>
        <v>-6.0980661798271574E-4</v>
      </c>
      <c r="H1351">
        <f t="shared" ca="1" si="479"/>
        <v>3.3974486398427692E-2</v>
      </c>
      <c r="I1351">
        <f t="shared" ca="1" si="480"/>
        <v>-1.4591240240163135</v>
      </c>
      <c r="J1351">
        <f t="shared" ca="1" si="481"/>
        <v>5.9519226425336855</v>
      </c>
      <c r="K1351">
        <f t="shared" ca="1" si="482"/>
        <v>0.82453494761402446</v>
      </c>
      <c r="L1351">
        <f t="shared" ca="1" si="483"/>
        <v>1.262958166864852</v>
      </c>
      <c r="M1351">
        <f t="shared" ca="1" si="484"/>
        <v>8.6002679875298656E-4</v>
      </c>
      <c r="N1351">
        <f t="shared" ca="1" si="485"/>
        <v>1.4656328841416686E-2</v>
      </c>
      <c r="O1351">
        <f t="shared" ca="1" si="486"/>
        <v>-0.30454537306756968</v>
      </c>
      <c r="P1351">
        <f t="shared" ca="1" si="487"/>
        <v>2.7757874227460615</v>
      </c>
      <c r="Q1351">
        <f t="shared" ca="1" si="488"/>
        <v>0.9420032333621261</v>
      </c>
      <c r="R1351">
        <f t="shared" ca="1" si="489"/>
        <v>2.1156538412622634</v>
      </c>
      <c r="T1351">
        <f t="shared" si="490"/>
        <v>1.0116729452963336</v>
      </c>
      <c r="U1351" s="6"/>
      <c r="BM1351">
        <f t="shared" ca="1" si="491"/>
        <v>1.220816609145281</v>
      </c>
      <c r="BN1351" t="b">
        <f t="shared" ca="1" si="492"/>
        <v>0</v>
      </c>
    </row>
    <row r="1352" spans="1:66" x14ac:dyDescent="0.45">
      <c r="A1352" s="1">
        <v>43577</v>
      </c>
      <c r="B1352">
        <v>4.7117500000000003</v>
      </c>
      <c r="C1352" s="1">
        <v>43577</v>
      </c>
      <c r="D1352">
        <v>211.03999300000001</v>
      </c>
      <c r="E1352">
        <f t="shared" si="476"/>
        <v>1.1647879763821917E-2</v>
      </c>
      <c r="F1352" s="4">
        <f t="shared" si="477"/>
        <v>3.0894719477612665E-3</v>
      </c>
      <c r="G1352">
        <f t="shared" ca="1" si="478"/>
        <v>-5.4382579472616482E-4</v>
      </c>
      <c r="H1352">
        <f t="shared" ca="1" si="479"/>
        <v>3.4011254269676029E-2</v>
      </c>
      <c r="I1352">
        <f t="shared" ca="1" si="480"/>
        <v>-1.4583807957700547</v>
      </c>
      <c r="J1352">
        <f t="shared" ca="1" si="481"/>
        <v>5.9261442555321127</v>
      </c>
      <c r="K1352">
        <f t="shared" ca="1" si="482"/>
        <v>0.82453494761402446</v>
      </c>
      <c r="L1352">
        <f t="shared" ca="1" si="483"/>
        <v>1.3227479913632201</v>
      </c>
      <c r="M1352">
        <f t="shared" ca="1" si="484"/>
        <v>8.6810624545405422E-4</v>
      </c>
      <c r="N1352">
        <f t="shared" ca="1" si="485"/>
        <v>1.4662675721746536E-2</v>
      </c>
      <c r="O1352">
        <f t="shared" ca="1" si="486"/>
        <v>-0.30479259019791299</v>
      </c>
      <c r="P1352">
        <f t="shared" ca="1" si="487"/>
        <v>2.7674939234588454</v>
      </c>
      <c r="Q1352">
        <f t="shared" ca="1" si="488"/>
        <v>0.9420032333621261</v>
      </c>
      <c r="R1352">
        <f t="shared" ca="1" si="489"/>
        <v>2.1156538412622634</v>
      </c>
      <c r="T1352">
        <f t="shared" si="490"/>
        <v>1.011647879763822</v>
      </c>
      <c r="U1352" s="6"/>
      <c r="BM1352">
        <f t="shared" ca="1" si="491"/>
        <v>1.2157739444538809</v>
      </c>
      <c r="BN1352" t="b">
        <f t="shared" ca="1" si="492"/>
        <v>0</v>
      </c>
    </row>
    <row r="1353" spans="1:66" x14ac:dyDescent="0.45">
      <c r="A1353" s="1">
        <v>43573</v>
      </c>
      <c r="B1353">
        <v>4.6574999999999998</v>
      </c>
      <c r="C1353" s="1">
        <v>43573</v>
      </c>
      <c r="D1353">
        <v>210.38999899999999</v>
      </c>
      <c r="E1353">
        <f t="shared" si="476"/>
        <v>-5.2859202306583478E-3</v>
      </c>
      <c r="F1353" s="4">
        <f t="shared" si="477"/>
        <v>1.8094567356186325E-3</v>
      </c>
      <c r="G1353">
        <f t="shared" ca="1" si="478"/>
        <v>-7.1352490292440212E-4</v>
      </c>
      <c r="H1353">
        <f t="shared" ca="1" si="479"/>
        <v>3.4034781300285956E-2</v>
      </c>
      <c r="I1353">
        <f t="shared" ca="1" si="480"/>
        <v>-1.4418068156827046</v>
      </c>
      <c r="J1353">
        <f t="shared" ca="1" si="481"/>
        <v>5.8726470230863663</v>
      </c>
      <c r="K1353">
        <f t="shared" ca="1" si="482"/>
        <v>0.82453494761402446</v>
      </c>
      <c r="L1353">
        <f t="shared" ca="1" si="483"/>
        <v>1.232716143820634</v>
      </c>
      <c r="M1353">
        <f t="shared" ca="1" si="484"/>
        <v>7.9701218722610489E-4</v>
      </c>
      <c r="N1353">
        <f t="shared" ca="1" si="485"/>
        <v>1.4686302916118388E-2</v>
      </c>
      <c r="O1353">
        <f t="shared" ca="1" si="486"/>
        <v>-0.29143934748872619</v>
      </c>
      <c r="P1353">
        <f t="shared" ca="1" si="487"/>
        <v>2.7265758592433915</v>
      </c>
      <c r="Q1353">
        <f t="shared" ca="1" si="488"/>
        <v>0.9420032333621261</v>
      </c>
      <c r="R1353">
        <f t="shared" ca="1" si="489"/>
        <v>1.9306094192130792</v>
      </c>
      <c r="T1353">
        <f t="shared" si="490"/>
        <v>0.99471407976934167</v>
      </c>
      <c r="U1353" s="6"/>
      <c r="BM1353">
        <f t="shared" ca="1" si="491"/>
        <v>1.2198334876442969</v>
      </c>
      <c r="BN1353" t="b">
        <f t="shared" ca="1" si="492"/>
        <v>0</v>
      </c>
    </row>
    <row r="1354" spans="1:66" x14ac:dyDescent="0.45">
      <c r="A1354" s="1">
        <v>43572</v>
      </c>
      <c r="B1354">
        <v>4.6822499999999998</v>
      </c>
      <c r="C1354" s="1">
        <v>43572</v>
      </c>
      <c r="D1354">
        <v>210.009995</v>
      </c>
      <c r="E1354">
        <f t="shared" si="476"/>
        <v>-4.8881568460763134E-3</v>
      </c>
      <c r="F1354" s="4">
        <f t="shared" si="477"/>
        <v>3.5840581951653012E-3</v>
      </c>
      <c r="G1354">
        <f t="shared" ca="1" si="478"/>
        <v>-5.7438951874029607E-4</v>
      </c>
      <c r="H1354">
        <f t="shared" ca="1" si="479"/>
        <v>3.4072852998168868E-2</v>
      </c>
      <c r="I1354">
        <f t="shared" ca="1" si="480"/>
        <v>-1.4477274215105354</v>
      </c>
      <c r="J1354">
        <f t="shared" ca="1" si="481"/>
        <v>5.8579994677142908</v>
      </c>
      <c r="K1354">
        <f t="shared" ca="1" si="482"/>
        <v>0.82453494761402446</v>
      </c>
      <c r="L1354">
        <f t="shared" ca="1" si="483"/>
        <v>1.2604819646071317</v>
      </c>
      <c r="M1354">
        <f t="shared" ca="1" si="484"/>
        <v>8.4033560539048286E-4</v>
      </c>
      <c r="N1354">
        <f t="shared" ca="1" si="485"/>
        <v>1.4702076146010368E-2</v>
      </c>
      <c r="O1354">
        <f t="shared" ca="1" si="486"/>
        <v>-0.2979860907860542</v>
      </c>
      <c r="P1354">
        <f t="shared" ca="1" si="487"/>
        <v>2.7063460929743366</v>
      </c>
      <c r="Q1354">
        <f t="shared" ca="1" si="488"/>
        <v>0.9420032333621261</v>
      </c>
      <c r="R1354">
        <f t="shared" ca="1" si="489"/>
        <v>1.9401153433259202</v>
      </c>
      <c r="T1354">
        <f t="shared" si="490"/>
        <v>0.99511184315392365</v>
      </c>
      <c r="U1354" s="6"/>
      <c r="BM1354">
        <f t="shared" ca="1" si="491"/>
        <v>1.2298868926590814</v>
      </c>
      <c r="BN1354" t="b">
        <f t="shared" ca="1" si="492"/>
        <v>0</v>
      </c>
    </row>
    <row r="1355" spans="1:66" x14ac:dyDescent="0.45">
      <c r="A1355" s="1">
        <v>43571</v>
      </c>
      <c r="B1355">
        <v>4.7052500000000004</v>
      </c>
      <c r="C1355" s="1">
        <v>43571</v>
      </c>
      <c r="D1355">
        <v>209.259995</v>
      </c>
      <c r="E1355">
        <f t="shared" si="476"/>
        <v>1.9003789929615739E-2</v>
      </c>
      <c r="F1355" s="4">
        <f t="shared" si="477"/>
        <v>4.319418293725159E-3</v>
      </c>
      <c r="G1355">
        <f t="shared" ca="1" si="478"/>
        <v>-6.3215416505047666E-4</v>
      </c>
      <c r="H1355">
        <f t="shared" ca="1" si="479"/>
        <v>3.4089991685970822E-2</v>
      </c>
      <c r="I1355">
        <f t="shared" ca="1" si="480"/>
        <v>-1.4409117165924732</v>
      </c>
      <c r="J1355">
        <f t="shared" ca="1" si="481"/>
        <v>5.8303668594540445</v>
      </c>
      <c r="K1355">
        <f t="shared" ca="1" si="482"/>
        <v>0.82453494761402446</v>
      </c>
      <c r="L1355">
        <f t="shared" ca="1" si="483"/>
        <v>1.2567814987340253</v>
      </c>
      <c r="M1355">
        <f t="shared" ca="1" si="484"/>
        <v>8.2544915533934503E-4</v>
      </c>
      <c r="N1355">
        <f t="shared" ca="1" si="485"/>
        <v>1.4700791312312703E-2</v>
      </c>
      <c r="O1355">
        <f t="shared" ca="1" si="486"/>
        <v>-0.29502867441457398</v>
      </c>
      <c r="P1355">
        <f t="shared" ca="1" si="487"/>
        <v>2.7071253620142661</v>
      </c>
      <c r="Q1355">
        <f t="shared" ca="1" si="488"/>
        <v>0.9420032333621261</v>
      </c>
      <c r="R1355">
        <f t="shared" ca="1" si="489"/>
        <v>1.9401153433259202</v>
      </c>
      <c r="T1355">
        <f t="shared" si="490"/>
        <v>1.0190037899296158</v>
      </c>
      <c r="U1355" s="6"/>
      <c r="BM1355">
        <f t="shared" ca="1" si="491"/>
        <v>1.2311345452533757</v>
      </c>
      <c r="BN1355" t="b">
        <f t="shared" ca="1" si="492"/>
        <v>0</v>
      </c>
    </row>
    <row r="1356" spans="1:66" x14ac:dyDescent="0.45">
      <c r="A1356" s="1">
        <v>43570</v>
      </c>
      <c r="B1356">
        <v>4.6174999999999997</v>
      </c>
      <c r="C1356" s="1">
        <v>43570</v>
      </c>
      <c r="D1356">
        <v>208.36000100000001</v>
      </c>
      <c r="E1356">
        <f t="shared" si="476"/>
        <v>-2.7945897584337787E-2</v>
      </c>
      <c r="F1356" s="4">
        <f t="shared" si="477"/>
        <v>0</v>
      </c>
      <c r="G1356">
        <f t="shared" ca="1" si="478"/>
        <v>-6.1814545476303936E-4</v>
      </c>
      <c r="H1356">
        <f t="shared" ca="1" si="479"/>
        <v>3.4098675854228933E-2</v>
      </c>
      <c r="I1356">
        <f t="shared" ca="1" si="480"/>
        <v>-1.4405791034002404</v>
      </c>
      <c r="J1356">
        <f t="shared" ca="1" si="481"/>
        <v>5.8241439158995432</v>
      </c>
      <c r="K1356">
        <f t="shared" ca="1" si="482"/>
        <v>0.82453494761402446</v>
      </c>
      <c r="L1356">
        <f t="shared" ca="1" si="483"/>
        <v>1.2567814987340253</v>
      </c>
      <c r="M1356">
        <f t="shared" ca="1" si="484"/>
        <v>8.4725041235785806E-4</v>
      </c>
      <c r="N1356">
        <f t="shared" ca="1" si="485"/>
        <v>1.470922960474356E-2</v>
      </c>
      <c r="O1356">
        <f t="shared" ca="1" si="486"/>
        <v>-0.29830783472786776</v>
      </c>
      <c r="P1356">
        <f t="shared" ca="1" si="487"/>
        <v>2.6961310004072008</v>
      </c>
      <c r="Q1356">
        <f t="shared" ca="1" si="488"/>
        <v>0.9420032333621261</v>
      </c>
      <c r="R1356">
        <f t="shared" ca="1" si="489"/>
        <v>1.9559446441794466</v>
      </c>
      <c r="T1356">
        <f t="shared" si="490"/>
        <v>0.97205410241566226</v>
      </c>
      <c r="U1356" s="6"/>
      <c r="BM1356">
        <f t="shared" ca="1" si="491"/>
        <v>1.2486811901235555</v>
      </c>
      <c r="BN1356" t="b">
        <f t="shared" ca="1" si="492"/>
        <v>0</v>
      </c>
    </row>
    <row r="1357" spans="1:66" x14ac:dyDescent="0.45">
      <c r="A1357" s="1">
        <v>43567</v>
      </c>
      <c r="B1357">
        <v>4.7502500000000003</v>
      </c>
      <c r="C1357" s="1">
        <v>43567</v>
      </c>
      <c r="D1357">
        <v>208.36000100000001</v>
      </c>
      <c r="E1357">
        <f t="shared" si="476"/>
        <v>-7.9878876474887076E-3</v>
      </c>
      <c r="F1357" s="4">
        <f t="shared" si="477"/>
        <v>6.4727899435264771E-3</v>
      </c>
      <c r="G1357">
        <f t="shared" ca="1" si="478"/>
        <v>-6.0796677472597341E-4</v>
      </c>
      <c r="H1357">
        <f t="shared" ca="1" si="479"/>
        <v>3.4090780273334224E-2</v>
      </c>
      <c r="I1357">
        <f t="shared" ca="1" si="480"/>
        <v>-1.4419431706595489</v>
      </c>
      <c r="J1357">
        <f t="shared" ca="1" si="481"/>
        <v>5.8335510631471381</v>
      </c>
      <c r="K1357">
        <f t="shared" ca="1" si="482"/>
        <v>0.82453494761402446</v>
      </c>
      <c r="L1357">
        <f t="shared" ca="1" si="483"/>
        <v>1.2567814987340253</v>
      </c>
      <c r="M1357">
        <f t="shared" ca="1" si="484"/>
        <v>7.7055060916550705E-4</v>
      </c>
      <c r="N1357">
        <f t="shared" ca="1" si="485"/>
        <v>1.4753597138044061E-2</v>
      </c>
      <c r="O1357">
        <f t="shared" ca="1" si="486"/>
        <v>-0.28657387798928308</v>
      </c>
      <c r="P1357">
        <f t="shared" ca="1" si="487"/>
        <v>2.6286303788552958</v>
      </c>
      <c r="Q1357">
        <f t="shared" ca="1" si="488"/>
        <v>0.9420032333621261</v>
      </c>
      <c r="R1357">
        <f t="shared" ca="1" si="489"/>
        <v>1.7777952379258237</v>
      </c>
      <c r="T1357">
        <f t="shared" si="490"/>
        <v>0.9920121123525113</v>
      </c>
      <c r="U1357" s="6"/>
      <c r="BM1357">
        <f t="shared" ca="1" si="491"/>
        <v>1.2450172465534219</v>
      </c>
      <c r="BN1357" t="b">
        <f t="shared" ca="1" si="492"/>
        <v>0</v>
      </c>
    </row>
    <row r="1358" spans="1:66" x14ac:dyDescent="0.45">
      <c r="A1358" s="1">
        <v>43566</v>
      </c>
      <c r="B1358">
        <v>4.7885</v>
      </c>
      <c r="C1358" s="1">
        <v>43566</v>
      </c>
      <c r="D1358">
        <v>207.020004</v>
      </c>
      <c r="E1358">
        <f t="shared" si="476"/>
        <v>-2.9151483602290959E-3</v>
      </c>
      <c r="F1358" s="4">
        <f t="shared" si="477"/>
        <v>-4.8276845506870847E-4</v>
      </c>
      <c r="G1358">
        <f t="shared" ca="1" si="478"/>
        <v>-5.0801562688665642E-4</v>
      </c>
      <c r="H1358">
        <f t="shared" ca="1" si="479"/>
        <v>3.4098338222392992E-2</v>
      </c>
      <c r="I1358">
        <f t="shared" ca="1" si="480"/>
        <v>-1.4495589955908736</v>
      </c>
      <c r="J1358">
        <f t="shared" ca="1" si="481"/>
        <v>5.843054851535304</v>
      </c>
      <c r="K1358">
        <f t="shared" ca="1" si="482"/>
        <v>0.82453494761402446</v>
      </c>
      <c r="L1358">
        <f t="shared" ca="1" si="483"/>
        <v>1.2567814987340253</v>
      </c>
      <c r="M1358">
        <f t="shared" ca="1" si="484"/>
        <v>7.6462252338436727E-4</v>
      </c>
      <c r="N1358">
        <f t="shared" ca="1" si="485"/>
        <v>1.4751532479433097E-2</v>
      </c>
      <c r="O1358">
        <f t="shared" ca="1" si="486"/>
        <v>-0.2856239462129862</v>
      </c>
      <c r="P1358">
        <f t="shared" ca="1" si="487"/>
        <v>2.6312682864603705</v>
      </c>
      <c r="Q1358">
        <f t="shared" ca="1" si="488"/>
        <v>0.9420032333621261</v>
      </c>
      <c r="R1358">
        <f t="shared" ca="1" si="489"/>
        <v>1.7777952379258237</v>
      </c>
      <c r="T1358">
        <f t="shared" si="490"/>
        <v>0.9970848516397709</v>
      </c>
      <c r="U1358" s="6"/>
      <c r="BM1358">
        <f t="shared" ca="1" si="491"/>
        <v>1.2232614204636461</v>
      </c>
      <c r="BN1358" t="b">
        <f t="shared" ca="1" si="492"/>
        <v>0</v>
      </c>
    </row>
    <row r="1359" spans="1:66" x14ac:dyDescent="0.45">
      <c r="A1359" s="1">
        <v>43565</v>
      </c>
      <c r="B1359">
        <v>4.8025000000000002</v>
      </c>
      <c r="C1359" s="1">
        <v>43565</v>
      </c>
      <c r="D1359">
        <v>207.11999499999999</v>
      </c>
      <c r="E1359">
        <f t="shared" si="476"/>
        <v>1.5005812110324554E-2</v>
      </c>
      <c r="F1359" s="4">
        <f t="shared" si="477"/>
        <v>7.9813073385498253E-3</v>
      </c>
      <c r="G1359">
        <f t="shared" ca="1" si="478"/>
        <v>-7.2914420865594326E-4</v>
      </c>
      <c r="H1359">
        <f t="shared" ca="1" si="479"/>
        <v>3.4257060013450975E-2</v>
      </c>
      <c r="I1359">
        <f t="shared" ca="1" si="480"/>
        <v>-1.4227448423335856</v>
      </c>
      <c r="J1359">
        <f t="shared" ca="1" si="481"/>
        <v>5.6595038381773248</v>
      </c>
      <c r="K1359">
        <f t="shared" ca="1" si="482"/>
        <v>0.82453494761402446</v>
      </c>
      <c r="L1359">
        <f t="shared" ca="1" si="483"/>
        <v>1.2495151836318079</v>
      </c>
      <c r="M1359">
        <f t="shared" ca="1" si="484"/>
        <v>6.5136444131280421E-4</v>
      </c>
      <c r="N1359">
        <f t="shared" ca="1" si="485"/>
        <v>1.4847799945202377E-2</v>
      </c>
      <c r="O1359">
        <f t="shared" ca="1" si="486"/>
        <v>-0.27815311548882221</v>
      </c>
      <c r="P1359">
        <f t="shared" ca="1" si="487"/>
        <v>2.5112065022613468</v>
      </c>
      <c r="Q1359">
        <f t="shared" ca="1" si="488"/>
        <v>0.9420032333621261</v>
      </c>
      <c r="R1359">
        <f t="shared" ca="1" si="489"/>
        <v>1.7262237547842967</v>
      </c>
      <c r="T1359">
        <f t="shared" si="490"/>
        <v>1.0150058121103245</v>
      </c>
      <c r="U1359" s="6"/>
      <c r="BM1359">
        <f t="shared" ca="1" si="491"/>
        <v>1.3074719619810855</v>
      </c>
      <c r="BN1359" t="b">
        <f t="shared" ca="1" si="492"/>
        <v>0</v>
      </c>
    </row>
    <row r="1360" spans="1:66" x14ac:dyDescent="0.45">
      <c r="A1360" s="1">
        <v>43564</v>
      </c>
      <c r="B1360">
        <v>4.7314999999999996</v>
      </c>
      <c r="C1360" s="1">
        <v>43564</v>
      </c>
      <c r="D1360">
        <v>205.479996</v>
      </c>
      <c r="E1360">
        <f t="shared" si="476"/>
        <v>-1.3191511549090158E-2</v>
      </c>
      <c r="F1360" s="4">
        <f t="shared" si="477"/>
        <v>-4.6020298997926923E-3</v>
      </c>
      <c r="G1360">
        <f t="shared" ca="1" si="478"/>
        <v>-9.2396635387949604E-4</v>
      </c>
      <c r="H1360">
        <f t="shared" ca="1" si="479"/>
        <v>3.4277914891419216E-2</v>
      </c>
      <c r="I1360">
        <f t="shared" ca="1" si="480"/>
        <v>-1.4049970956125943</v>
      </c>
      <c r="J1360">
        <f t="shared" ca="1" si="481"/>
        <v>5.6064100575945277</v>
      </c>
      <c r="K1360">
        <f t="shared" ca="1" si="482"/>
        <v>0.82453494761402446</v>
      </c>
      <c r="L1360">
        <f t="shared" ca="1" si="483"/>
        <v>1.2369980900662774</v>
      </c>
      <c r="M1360">
        <f t="shared" ca="1" si="484"/>
        <v>5.8496732357804743E-4</v>
      </c>
      <c r="N1360">
        <f t="shared" ca="1" si="485"/>
        <v>1.4844548264292918E-2</v>
      </c>
      <c r="O1360">
        <f t="shared" ca="1" si="486"/>
        <v>-0.26571970114179161</v>
      </c>
      <c r="P1360">
        <f t="shared" ca="1" si="487"/>
        <v>2.5109285258144221</v>
      </c>
      <c r="Q1360">
        <f t="shared" ca="1" si="488"/>
        <v>0.9420032333621261</v>
      </c>
      <c r="R1360">
        <f t="shared" ca="1" si="489"/>
        <v>1.6397856834750635</v>
      </c>
      <c r="T1360">
        <f t="shared" si="490"/>
        <v>0.98680848845090985</v>
      </c>
      <c r="U1360" s="6"/>
      <c r="BM1360">
        <f t="shared" ca="1" si="491"/>
        <v>1.297269685877164</v>
      </c>
      <c r="BN1360" t="b">
        <f t="shared" ca="1" si="492"/>
        <v>0</v>
      </c>
    </row>
    <row r="1361" spans="1:66" x14ac:dyDescent="0.45">
      <c r="A1361" s="1">
        <v>43563</v>
      </c>
      <c r="B1361">
        <v>4.7947499999999996</v>
      </c>
      <c r="C1361" s="1">
        <v>43563</v>
      </c>
      <c r="D1361">
        <v>206.429993</v>
      </c>
      <c r="E1361">
        <f t="shared" si="476"/>
        <v>4.3990573448546549E-3</v>
      </c>
      <c r="F1361" s="4">
        <f t="shared" si="477"/>
        <v>3.9880939449048729E-3</v>
      </c>
      <c r="G1361">
        <f t="shared" ca="1" si="478"/>
        <v>-9.5712815872029929E-4</v>
      </c>
      <c r="H1361">
        <f t="shared" ca="1" si="479"/>
        <v>3.4293047499821677E-2</v>
      </c>
      <c r="I1361">
        <f t="shared" ca="1" si="480"/>
        <v>-1.4008249616915376</v>
      </c>
      <c r="J1361">
        <f t="shared" ca="1" si="481"/>
        <v>5.5860070083373143</v>
      </c>
      <c r="K1361">
        <f t="shared" ca="1" si="482"/>
        <v>0.82453494761402446</v>
      </c>
      <c r="L1361">
        <f t="shared" ca="1" si="483"/>
        <v>1.182401397658855</v>
      </c>
      <c r="M1361">
        <f t="shared" ca="1" si="484"/>
        <v>5.6368749246761237E-4</v>
      </c>
      <c r="N1361">
        <f t="shared" ca="1" si="485"/>
        <v>1.485506801041349E-2</v>
      </c>
      <c r="O1361">
        <f t="shared" ca="1" si="486"/>
        <v>-0.26190239919022651</v>
      </c>
      <c r="P1361">
        <f t="shared" ca="1" si="487"/>
        <v>2.4944299410336495</v>
      </c>
      <c r="Q1361">
        <f t="shared" ca="1" si="488"/>
        <v>0.9420032333621261</v>
      </c>
      <c r="R1361">
        <f t="shared" ca="1" si="489"/>
        <v>1.5594307018755034</v>
      </c>
      <c r="T1361">
        <f t="shared" si="490"/>
        <v>1.0043990573448547</v>
      </c>
      <c r="U1361" s="6"/>
      <c r="BM1361">
        <f t="shared" ca="1" si="491"/>
        <v>1.2961113553455563</v>
      </c>
      <c r="BN1361" t="b">
        <f t="shared" ca="1" si="492"/>
        <v>0</v>
      </c>
    </row>
    <row r="1362" spans="1:66" x14ac:dyDescent="0.45">
      <c r="A1362" s="1">
        <v>43560</v>
      </c>
      <c r="B1362">
        <v>4.7737499999999997</v>
      </c>
      <c r="C1362" s="1">
        <v>43560</v>
      </c>
      <c r="D1362">
        <v>205.61000100000001</v>
      </c>
      <c r="E1362">
        <f t="shared" si="476"/>
        <v>1.4288749601614701E-2</v>
      </c>
      <c r="F1362" s="4">
        <f t="shared" si="477"/>
        <v>4.740041070856447E-3</v>
      </c>
      <c r="G1362">
        <f t="shared" ca="1" si="478"/>
        <v>-9.3799648999236675E-4</v>
      </c>
      <c r="H1362">
        <f t="shared" ca="1" si="479"/>
        <v>3.4297117756236326E-2</v>
      </c>
      <c r="I1362">
        <f t="shared" ca="1" si="480"/>
        <v>-1.4019385734213909</v>
      </c>
      <c r="J1362">
        <f t="shared" ca="1" si="481"/>
        <v>5.5851234376978782</v>
      </c>
      <c r="K1362">
        <f t="shared" ca="1" si="482"/>
        <v>0.82453494761402446</v>
      </c>
      <c r="L1362">
        <f t="shared" ca="1" si="483"/>
        <v>1.182401397658855</v>
      </c>
      <c r="M1362">
        <f t="shared" ca="1" si="484"/>
        <v>5.5757618113437459E-4</v>
      </c>
      <c r="N1362">
        <f t="shared" ca="1" si="485"/>
        <v>1.4853903516030704E-2</v>
      </c>
      <c r="O1362">
        <f t="shared" ca="1" si="486"/>
        <v>-0.2607629031833047</v>
      </c>
      <c r="P1362">
        <f t="shared" ca="1" si="487"/>
        <v>2.4957164443499886</v>
      </c>
      <c r="Q1362">
        <f t="shared" ca="1" si="488"/>
        <v>0.9420032333621261</v>
      </c>
      <c r="R1362">
        <f t="shared" ca="1" si="489"/>
        <v>1.5594307018755034</v>
      </c>
      <c r="T1362">
        <f t="shared" si="490"/>
        <v>1.0142887496016146</v>
      </c>
      <c r="U1362" s="6"/>
      <c r="BM1362">
        <f t="shared" ca="1" si="491"/>
        <v>1.2889043265897344</v>
      </c>
      <c r="BN1362" t="b">
        <f t="shared" ca="1" si="492"/>
        <v>0</v>
      </c>
    </row>
    <row r="1363" spans="1:66" x14ac:dyDescent="0.45">
      <c r="A1363" s="1">
        <v>43559</v>
      </c>
      <c r="B1363">
        <v>4.7065000000000001</v>
      </c>
      <c r="C1363" s="1">
        <v>43559</v>
      </c>
      <c r="D1363">
        <v>204.63999899999999</v>
      </c>
      <c r="E1363">
        <f t="shared" si="476"/>
        <v>-1.9085993001801407E-3</v>
      </c>
      <c r="F1363" s="4">
        <f t="shared" si="477"/>
        <v>-5.3465829360702481E-3</v>
      </c>
      <c r="G1363">
        <f t="shared" ca="1" si="478"/>
        <v>-1.1022389101495223E-3</v>
      </c>
      <c r="H1363">
        <f t="shared" ca="1" si="479"/>
        <v>3.4302485495864787E-2</v>
      </c>
      <c r="I1363">
        <f t="shared" ca="1" si="480"/>
        <v>-1.3879032697796014</v>
      </c>
      <c r="J1363">
        <f t="shared" ca="1" si="481"/>
        <v>5.5526190290278814</v>
      </c>
      <c r="K1363">
        <f t="shared" ca="1" si="482"/>
        <v>0.82453494761402446</v>
      </c>
      <c r="L1363">
        <f t="shared" ca="1" si="483"/>
        <v>1.1148339971564447</v>
      </c>
      <c r="M1363">
        <f t="shared" ca="1" si="484"/>
        <v>4.9927815326891939E-4</v>
      </c>
      <c r="N1363">
        <f t="shared" ca="1" si="485"/>
        <v>1.4860285065149042E-2</v>
      </c>
      <c r="O1363">
        <f t="shared" ca="1" si="486"/>
        <v>-0.24929870447933652</v>
      </c>
      <c r="P1363">
        <f t="shared" ca="1" si="487"/>
        <v>2.4824165004372016</v>
      </c>
      <c r="Q1363">
        <f t="shared" ca="1" si="488"/>
        <v>0.9420032333621261</v>
      </c>
      <c r="R1363">
        <f t="shared" ca="1" si="489"/>
        <v>1.5499068730890868</v>
      </c>
      <c r="T1363">
        <f t="shared" si="490"/>
        <v>0.99809140069981983</v>
      </c>
      <c r="U1363" s="6"/>
      <c r="BM1363">
        <f t="shared" ca="1" si="491"/>
        <v>1.3006729263917371</v>
      </c>
      <c r="BN1363" t="b">
        <f t="shared" ca="1" si="492"/>
        <v>0</v>
      </c>
    </row>
    <row r="1364" spans="1:66" x14ac:dyDescent="0.45">
      <c r="A1364" s="1">
        <v>43558</v>
      </c>
      <c r="B1364">
        <v>4.7154999999999996</v>
      </c>
      <c r="C1364" s="1">
        <v>43558</v>
      </c>
      <c r="D1364">
        <v>205.740005</v>
      </c>
      <c r="E1364">
        <f t="shared" si="476"/>
        <v>3.071038251366107E-2</v>
      </c>
      <c r="F1364" s="4">
        <f t="shared" si="477"/>
        <v>8.4305507610910359E-3</v>
      </c>
      <c r="G1364">
        <f t="shared" ca="1" si="478"/>
        <v>-1.0959003168756439E-3</v>
      </c>
      <c r="H1364">
        <f t="shared" ca="1" si="479"/>
        <v>3.4302452871436385E-2</v>
      </c>
      <c r="I1364">
        <f t="shared" ca="1" si="480"/>
        <v>-1.3884671073595893</v>
      </c>
      <c r="J1364">
        <f t="shared" ca="1" si="481"/>
        <v>5.5536986395405767</v>
      </c>
      <c r="K1364">
        <f t="shared" ca="1" si="482"/>
        <v>0.82453494761402446</v>
      </c>
      <c r="L1364">
        <f t="shared" ca="1" si="483"/>
        <v>1.1148339971564447</v>
      </c>
      <c r="M1364">
        <f t="shared" ca="1" si="484"/>
        <v>5.3341727854937357E-4</v>
      </c>
      <c r="N1364">
        <f t="shared" ca="1" si="485"/>
        <v>1.4854629489477625E-2</v>
      </c>
      <c r="O1364">
        <f t="shared" ca="1" si="486"/>
        <v>-0.2562370251174238</v>
      </c>
      <c r="P1364">
        <f t="shared" ca="1" si="487"/>
        <v>2.4930868407744278</v>
      </c>
      <c r="Q1364">
        <f t="shared" ca="1" si="488"/>
        <v>0.9420032333621261</v>
      </c>
      <c r="R1364">
        <f t="shared" ca="1" si="489"/>
        <v>1.5594307018755034</v>
      </c>
      <c r="T1364">
        <f t="shared" si="490"/>
        <v>1.030710382513661</v>
      </c>
      <c r="U1364" s="6"/>
      <c r="BM1364">
        <f t="shared" ca="1" si="491"/>
        <v>1.3080872909488477</v>
      </c>
      <c r="BN1364" t="b">
        <f t="shared" ca="1" si="492"/>
        <v>0</v>
      </c>
    </row>
    <row r="1365" spans="1:66" x14ac:dyDescent="0.45">
      <c r="A1365" s="1">
        <v>43557</v>
      </c>
      <c r="B1365">
        <v>4.5750000000000002</v>
      </c>
      <c r="C1365" s="1">
        <v>43557</v>
      </c>
      <c r="D1365">
        <v>204.020004</v>
      </c>
      <c r="E1365">
        <f t="shared" si="476"/>
        <v>3.9499670836075909E-3</v>
      </c>
      <c r="F1365" s="4">
        <f t="shared" si="477"/>
        <v>2.8509732319015975E-3</v>
      </c>
      <c r="G1365">
        <f t="shared" ca="1" si="478"/>
        <v>-1.2803615247120176E-3</v>
      </c>
      <c r="H1365">
        <f t="shared" ca="1" si="479"/>
        <v>3.4229671991740165E-2</v>
      </c>
      <c r="I1365">
        <f t="shared" ca="1" si="480"/>
        <v>-1.3851013743254339</v>
      </c>
      <c r="J1365">
        <f t="shared" ca="1" si="481"/>
        <v>5.5925697210905119</v>
      </c>
      <c r="K1365">
        <f t="shared" ca="1" si="482"/>
        <v>0.82453494761402446</v>
      </c>
      <c r="L1365">
        <f t="shared" ca="1" si="483"/>
        <v>1.0902765010232982</v>
      </c>
      <c r="M1365">
        <f t="shared" ca="1" si="484"/>
        <v>4.7229313933678873E-4</v>
      </c>
      <c r="N1365">
        <f t="shared" ca="1" si="485"/>
        <v>1.4847120497402819E-2</v>
      </c>
      <c r="O1365">
        <f t="shared" ca="1" si="486"/>
        <v>-0.24503999922286848</v>
      </c>
      <c r="P1365">
        <f t="shared" ca="1" si="487"/>
        <v>2.4997014244595475</v>
      </c>
      <c r="Q1365">
        <f t="shared" ca="1" si="488"/>
        <v>0.9420032333621261</v>
      </c>
      <c r="R1365">
        <f t="shared" ca="1" si="489"/>
        <v>1.5468103560933921</v>
      </c>
      <c r="T1365">
        <f t="shared" si="490"/>
        <v>1.0039499670836076</v>
      </c>
      <c r="U1365" s="6"/>
      <c r="BM1365">
        <f t="shared" ca="1" si="491"/>
        <v>1.3084900781710598</v>
      </c>
      <c r="BN1365" t="b">
        <f t="shared" ca="1" si="492"/>
        <v>0</v>
      </c>
    </row>
    <row r="1366" spans="1:66" x14ac:dyDescent="0.45">
      <c r="A1366" s="1">
        <v>43556</v>
      </c>
      <c r="B1366">
        <v>4.5570000000000004</v>
      </c>
      <c r="C1366" s="1">
        <v>43556</v>
      </c>
      <c r="D1366">
        <v>203.44000199999999</v>
      </c>
      <c r="E1366">
        <f t="shared" si="476"/>
        <v>1.5148139897527401E-2</v>
      </c>
      <c r="F1366" s="4">
        <f t="shared" si="477"/>
        <v>1.4005866171413301E-2</v>
      </c>
      <c r="G1366">
        <f t="shared" ca="1" si="478"/>
        <v>-1.2141738601300558E-3</v>
      </c>
      <c r="H1366">
        <f t="shared" ca="1" si="479"/>
        <v>3.4252626932110543E-2</v>
      </c>
      <c r="I1366">
        <f t="shared" ca="1" si="480"/>
        <v>-1.3873965750552555</v>
      </c>
      <c r="J1366">
        <f t="shared" ca="1" si="481"/>
        <v>5.5807896975793474</v>
      </c>
      <c r="K1366">
        <f t="shared" ca="1" si="482"/>
        <v>0.82453494761402446</v>
      </c>
      <c r="L1366">
        <f t="shared" ca="1" si="483"/>
        <v>1.0902765010232982</v>
      </c>
      <c r="M1366">
        <f t="shared" ca="1" si="484"/>
        <v>4.8479310761436698E-4</v>
      </c>
      <c r="N1366">
        <f t="shared" ca="1" si="485"/>
        <v>1.485018527108619E-2</v>
      </c>
      <c r="O1366">
        <f t="shared" ca="1" si="486"/>
        <v>-0.24727992091452372</v>
      </c>
      <c r="P1366">
        <f t="shared" ca="1" si="487"/>
        <v>2.4960269843914205</v>
      </c>
      <c r="Q1366">
        <f t="shared" ca="1" si="488"/>
        <v>0.9420032333621261</v>
      </c>
      <c r="R1366">
        <f t="shared" ca="1" si="489"/>
        <v>1.5468103560933921</v>
      </c>
      <c r="T1366">
        <f t="shared" si="490"/>
        <v>1.0151481398975275</v>
      </c>
      <c r="U1366" s="6"/>
      <c r="BM1366">
        <f t="shared" ca="1" si="491"/>
        <v>1.3047455608180849</v>
      </c>
      <c r="BN1366" t="b">
        <f t="shared" ca="1" si="492"/>
        <v>0</v>
      </c>
    </row>
    <row r="1367" spans="1:66" x14ac:dyDescent="0.45">
      <c r="A1367" s="1">
        <v>43553</v>
      </c>
      <c r="B1367">
        <v>4.4889999999999999</v>
      </c>
      <c r="C1367" s="1">
        <v>43553</v>
      </c>
      <c r="D1367">
        <v>200.63000500000001</v>
      </c>
      <c r="E1367">
        <f t="shared" si="476"/>
        <v>1.303244005641738E-2</v>
      </c>
      <c r="F1367" s="4">
        <f t="shared" si="477"/>
        <v>1.0119877407106081E-2</v>
      </c>
      <c r="G1367">
        <f t="shared" ca="1" si="478"/>
        <v>-1.2933420864666533E-3</v>
      </c>
      <c r="H1367">
        <f t="shared" ca="1" si="479"/>
        <v>3.4232911120687042E-2</v>
      </c>
      <c r="I1367">
        <f t="shared" ca="1" si="480"/>
        <v>-1.3833413371852594</v>
      </c>
      <c r="J1367">
        <f t="shared" ca="1" si="481"/>
        <v>5.5873202283387053</v>
      </c>
      <c r="K1367">
        <f t="shared" ca="1" si="482"/>
        <v>0.82453494761402446</v>
      </c>
      <c r="L1367">
        <f t="shared" ca="1" si="483"/>
        <v>1.0902765010232982</v>
      </c>
      <c r="M1367">
        <f t="shared" ca="1" si="484"/>
        <v>4.0498175978971346E-4</v>
      </c>
      <c r="N1367">
        <f t="shared" ca="1" si="485"/>
        <v>1.4820015422557514E-2</v>
      </c>
      <c r="O1367">
        <f t="shared" ca="1" si="486"/>
        <v>-0.23635118324675297</v>
      </c>
      <c r="P1367">
        <f t="shared" ca="1" si="487"/>
        <v>2.5323331752899598</v>
      </c>
      <c r="Q1367">
        <f t="shared" ca="1" si="488"/>
        <v>0.9420032333621261</v>
      </c>
      <c r="R1367">
        <f t="shared" ca="1" si="489"/>
        <v>1.5392314964588028</v>
      </c>
      <c r="T1367">
        <f t="shared" si="490"/>
        <v>1.0130324400564175</v>
      </c>
      <c r="U1367" s="6"/>
      <c r="BM1367">
        <f t="shared" ca="1" si="491"/>
        <v>1.2552630445746162</v>
      </c>
      <c r="BN1367" t="b">
        <f t="shared" ca="1" si="492"/>
        <v>0</v>
      </c>
    </row>
    <row r="1368" spans="1:66" x14ac:dyDescent="0.45">
      <c r="A1368" s="1">
        <v>43552</v>
      </c>
      <c r="B1368">
        <v>4.4312500000000004</v>
      </c>
      <c r="C1368" s="1">
        <v>43552</v>
      </c>
      <c r="D1368">
        <v>198.61999499999999</v>
      </c>
      <c r="E1368">
        <f t="shared" si="476"/>
        <v>4.2492917847027113E-3</v>
      </c>
      <c r="F1368" s="4">
        <f t="shared" si="477"/>
        <v>4.1963801475031091E-3</v>
      </c>
      <c r="G1368">
        <f t="shared" ca="1" si="478"/>
        <v>-1.3209016468899424E-3</v>
      </c>
      <c r="H1368">
        <f t="shared" ca="1" si="479"/>
        <v>3.4223537473374234E-2</v>
      </c>
      <c r="I1368">
        <f t="shared" ca="1" si="480"/>
        <v>-1.3823236683122653</v>
      </c>
      <c r="J1368">
        <f t="shared" ca="1" si="481"/>
        <v>5.5920990608758414</v>
      </c>
      <c r="K1368">
        <f t="shared" ca="1" si="482"/>
        <v>0.82453494761402446</v>
      </c>
      <c r="L1368">
        <f t="shared" ca="1" si="483"/>
        <v>1.0902765010232982</v>
      </c>
      <c r="M1368">
        <f t="shared" ca="1" si="484"/>
        <v>3.8791782450795968E-4</v>
      </c>
      <c r="N1368">
        <f t="shared" ca="1" si="485"/>
        <v>1.4810735225748845E-2</v>
      </c>
      <c r="O1368">
        <f t="shared" ca="1" si="486"/>
        <v>-0.23434588020892042</v>
      </c>
      <c r="P1368">
        <f t="shared" ca="1" si="487"/>
        <v>2.5444278815573798</v>
      </c>
      <c r="Q1368">
        <f t="shared" ca="1" si="488"/>
        <v>0.9420032333621261</v>
      </c>
      <c r="R1368">
        <f t="shared" ca="1" si="489"/>
        <v>1.476335797673014</v>
      </c>
      <c r="T1368">
        <f t="shared" si="490"/>
        <v>1.0042492917847028</v>
      </c>
      <c r="BM1368">
        <f t="shared" ca="1" si="491"/>
        <v>1.2348566589585896</v>
      </c>
      <c r="BN1368" t="b">
        <f t="shared" ca="1" si="492"/>
        <v>0</v>
      </c>
    </row>
    <row r="1369" spans="1:66" x14ac:dyDescent="0.45">
      <c r="A1369" s="1">
        <v>43551</v>
      </c>
      <c r="B1369">
        <v>4.4124999999999996</v>
      </c>
      <c r="C1369" s="1">
        <v>43551</v>
      </c>
      <c r="D1369">
        <v>197.78999300000001</v>
      </c>
      <c r="E1369">
        <f t="shared" si="476"/>
        <v>-2.0919319274044544E-3</v>
      </c>
      <c r="F1369" s="4">
        <f t="shared" si="477"/>
        <v>-6.2801449153989872E-3</v>
      </c>
      <c r="G1369">
        <f t="shared" ca="1" si="478"/>
        <v>-1.3737936754337089E-3</v>
      </c>
      <c r="H1369">
        <f t="shared" ca="1" si="479"/>
        <v>3.4223059943186307E-2</v>
      </c>
      <c r="I1369">
        <f t="shared" ca="1" si="480"/>
        <v>-1.3777359645546066</v>
      </c>
      <c r="J1369">
        <f t="shared" ca="1" si="481"/>
        <v>5.5838750050247183</v>
      </c>
      <c r="K1369">
        <f t="shared" ca="1" si="482"/>
        <v>0.82453494761402446</v>
      </c>
      <c r="L1369">
        <f t="shared" ca="1" si="483"/>
        <v>1.0902765010232982</v>
      </c>
      <c r="M1369">
        <f t="shared" ca="1" si="484"/>
        <v>3.6640356270307013E-4</v>
      </c>
      <c r="N1369">
        <f t="shared" ca="1" si="485"/>
        <v>1.4808300193759677E-2</v>
      </c>
      <c r="O1369">
        <f t="shared" ca="1" si="486"/>
        <v>-0.23014545650578308</v>
      </c>
      <c r="P1369">
        <f t="shared" ca="1" si="487"/>
        <v>2.5467053949747642</v>
      </c>
      <c r="Q1369">
        <f t="shared" ca="1" si="488"/>
        <v>0.9420032333621261</v>
      </c>
      <c r="R1369">
        <f t="shared" ca="1" si="489"/>
        <v>1.476335797673014</v>
      </c>
      <c r="T1369">
        <f t="shared" si="490"/>
        <v>0.99790806807259558</v>
      </c>
      <c r="BM1369">
        <f t="shared" ca="1" si="491"/>
        <v>1.2321222774312393</v>
      </c>
      <c r="BN1369" t="b">
        <f t="shared" ca="1" si="492"/>
        <v>0</v>
      </c>
    </row>
    <row r="1370" spans="1:66" x14ac:dyDescent="0.45">
      <c r="A1370" s="1">
        <v>43550</v>
      </c>
      <c r="B1370">
        <v>4.4217500000000003</v>
      </c>
      <c r="C1370" s="1">
        <v>43550</v>
      </c>
      <c r="D1370">
        <v>199.03999300000001</v>
      </c>
      <c r="E1370">
        <f t="shared" si="476"/>
        <v>1.7781102543445795E-2</v>
      </c>
      <c r="F1370" s="4">
        <f t="shared" si="477"/>
        <v>5.8112790227464748E-3</v>
      </c>
      <c r="G1370">
        <f t="shared" ca="1" si="478"/>
        <v>-1.375125571521296E-3</v>
      </c>
      <c r="H1370">
        <f t="shared" ca="1" si="479"/>
        <v>3.4223093215668528E-2</v>
      </c>
      <c r="I1370">
        <f t="shared" ca="1" si="480"/>
        <v>-1.3776140866134772</v>
      </c>
      <c r="J1370">
        <f t="shared" ca="1" si="481"/>
        <v>5.5836226278574115</v>
      </c>
      <c r="K1370">
        <f t="shared" ca="1" si="482"/>
        <v>0.82453494761402446</v>
      </c>
      <c r="L1370">
        <f t="shared" ca="1" si="483"/>
        <v>1.0902765010232982</v>
      </c>
      <c r="M1370">
        <f t="shared" ca="1" si="484"/>
        <v>3.9860277008660821E-4</v>
      </c>
      <c r="N1370">
        <f t="shared" ca="1" si="485"/>
        <v>1.4800774788627994E-2</v>
      </c>
      <c r="O1370">
        <f t="shared" ca="1" si="486"/>
        <v>-0.2366294877960223</v>
      </c>
      <c r="P1370">
        <f t="shared" ca="1" si="487"/>
        <v>2.5599490464526635</v>
      </c>
      <c r="Q1370">
        <f t="shared" ca="1" si="488"/>
        <v>0.9420032333621261</v>
      </c>
      <c r="R1370">
        <f t="shared" ca="1" si="489"/>
        <v>1.5524090311383496</v>
      </c>
      <c r="T1370">
        <f t="shared" si="490"/>
        <v>1.0177811025434458</v>
      </c>
      <c r="BM1370">
        <f t="shared" ca="1" si="491"/>
        <v>1.2471779776828482</v>
      </c>
      <c r="BN1370" t="b">
        <f t="shared" ca="1" si="492"/>
        <v>0</v>
      </c>
    </row>
    <row r="1371" spans="1:66" x14ac:dyDescent="0.45">
      <c r="A1371" s="1">
        <v>43549</v>
      </c>
      <c r="B1371">
        <v>4.3445</v>
      </c>
      <c r="C1371" s="1">
        <v>43549</v>
      </c>
      <c r="D1371">
        <v>197.88999899999999</v>
      </c>
      <c r="E1371">
        <f t="shared" si="476"/>
        <v>-2.0957746478873232E-2</v>
      </c>
      <c r="F1371" s="4">
        <f t="shared" si="477"/>
        <v>-4.0764872281301911E-3</v>
      </c>
      <c r="G1371">
        <f t="shared" ca="1" si="478"/>
        <v>-1.5064598981174627E-3</v>
      </c>
      <c r="H1371">
        <f t="shared" ca="1" si="479"/>
        <v>3.419960269577392E-2</v>
      </c>
      <c r="I1371">
        <f t="shared" ca="1" si="480"/>
        <v>-1.3697552759631557</v>
      </c>
      <c r="J1371">
        <f t="shared" ca="1" si="481"/>
        <v>5.5852967325416598</v>
      </c>
      <c r="K1371">
        <f t="shared" ca="1" si="482"/>
        <v>0.82453494761402446</v>
      </c>
      <c r="L1371">
        <f t="shared" ca="1" si="483"/>
        <v>1.0631320701045479</v>
      </c>
      <c r="M1371">
        <f t="shared" ca="1" si="484"/>
        <v>3.1296758549919192E-4</v>
      </c>
      <c r="N1371">
        <f t="shared" ca="1" si="485"/>
        <v>1.4818836722361018E-2</v>
      </c>
      <c r="O1371">
        <f t="shared" ca="1" si="486"/>
        <v>-0.22100832029723921</v>
      </c>
      <c r="P1371">
        <f t="shared" ca="1" si="487"/>
        <v>2.5291801935940406</v>
      </c>
      <c r="Q1371">
        <f t="shared" ca="1" si="488"/>
        <v>0.9420032333621261</v>
      </c>
      <c r="R1371">
        <f t="shared" ca="1" si="489"/>
        <v>1.476335797673014</v>
      </c>
      <c r="T1371">
        <f t="shared" si="490"/>
        <v>0.97904225352112673</v>
      </c>
      <c r="BM1371">
        <f t="shared" ca="1" si="491"/>
        <v>1.2474055426120803</v>
      </c>
      <c r="BN1371" t="b">
        <f t="shared" ca="1" si="492"/>
        <v>0</v>
      </c>
    </row>
    <row r="1372" spans="1:66" x14ac:dyDescent="0.45">
      <c r="A1372" s="1">
        <v>43546</v>
      </c>
      <c r="B1372">
        <v>4.4375</v>
      </c>
      <c r="C1372" s="1">
        <v>43546</v>
      </c>
      <c r="D1372">
        <v>198.699997</v>
      </c>
      <c r="E1372">
        <f t="shared" si="476"/>
        <v>-3.5011416766336761E-2</v>
      </c>
      <c r="F1372" s="4">
        <f t="shared" si="477"/>
        <v>-2.5407140832667797E-2</v>
      </c>
      <c r="G1372">
        <f t="shared" ca="1" si="478"/>
        <v>-1.4001621303739429E-3</v>
      </c>
      <c r="H1372">
        <f t="shared" ca="1" si="479"/>
        <v>3.4171868997222493E-2</v>
      </c>
      <c r="I1372">
        <f t="shared" ca="1" si="480"/>
        <v>-1.3815824627822677</v>
      </c>
      <c r="J1372">
        <f t="shared" ca="1" si="481"/>
        <v>5.6302867392170901</v>
      </c>
      <c r="K1372">
        <f t="shared" ca="1" si="482"/>
        <v>0.82453494761402446</v>
      </c>
      <c r="L1372">
        <f t="shared" ca="1" si="483"/>
        <v>1.1275659414709862</v>
      </c>
      <c r="M1372">
        <f t="shared" ca="1" si="484"/>
        <v>3.6219963195481607E-4</v>
      </c>
      <c r="N1372">
        <f t="shared" ca="1" si="485"/>
        <v>1.4820536600245493E-2</v>
      </c>
      <c r="O1372">
        <f t="shared" ca="1" si="486"/>
        <v>-0.23061337154900599</v>
      </c>
      <c r="P1372">
        <f t="shared" ca="1" si="487"/>
        <v>2.529736508463885</v>
      </c>
      <c r="Q1372">
        <f t="shared" ca="1" si="488"/>
        <v>0.9420032333621261</v>
      </c>
      <c r="R1372">
        <f t="shared" ca="1" si="489"/>
        <v>1.476335797673014</v>
      </c>
      <c r="T1372">
        <f t="shared" si="490"/>
        <v>0.96498858323366321</v>
      </c>
      <c r="BM1372">
        <f t="shared" ca="1" si="491"/>
        <v>1.2513310274455165</v>
      </c>
      <c r="BN1372" t="b">
        <f t="shared" ca="1" si="492"/>
        <v>0</v>
      </c>
    </row>
    <row r="1373" spans="1:66" x14ac:dyDescent="0.45">
      <c r="A1373" s="1">
        <v>43545</v>
      </c>
      <c r="B1373">
        <v>4.5984999999999996</v>
      </c>
      <c r="C1373" s="1">
        <v>43545</v>
      </c>
      <c r="D1373">
        <v>203.88000500000001</v>
      </c>
      <c r="E1373">
        <f t="shared" si="476"/>
        <v>5.4701834862385147E-2</v>
      </c>
      <c r="F1373" s="4">
        <f t="shared" si="477"/>
        <v>2.1852450444016687E-2</v>
      </c>
      <c r="G1373">
        <f t="shared" ca="1" si="478"/>
        <v>-1.2209517522247205E-3</v>
      </c>
      <c r="H1373">
        <f t="shared" ca="1" si="479"/>
        <v>3.4088596243312758E-2</v>
      </c>
      <c r="I1373">
        <f t="shared" ca="1" si="480"/>
        <v>-1.4027961359409056</v>
      </c>
      <c r="J1373">
        <f t="shared" ca="1" si="481"/>
        <v>5.7404067906902485</v>
      </c>
      <c r="K1373">
        <f t="shared" ca="1" si="482"/>
        <v>0.82453494761402446</v>
      </c>
      <c r="L1373">
        <f t="shared" ca="1" si="483"/>
        <v>1.1796306387873696</v>
      </c>
      <c r="M1373">
        <f t="shared" ca="1" si="484"/>
        <v>5.1664642225262647E-4</v>
      </c>
      <c r="N1373">
        <f t="shared" ca="1" si="485"/>
        <v>1.4711189060077633E-2</v>
      </c>
      <c r="O1373">
        <f t="shared" ca="1" si="486"/>
        <v>-0.24011307966993259</v>
      </c>
      <c r="P1373">
        <f t="shared" ca="1" si="487"/>
        <v>2.6582860919290932</v>
      </c>
      <c r="Q1373">
        <f t="shared" ca="1" si="488"/>
        <v>0.95374528965708949</v>
      </c>
      <c r="R1373">
        <f t="shared" ca="1" si="489"/>
        <v>1.5524090311383496</v>
      </c>
      <c r="T1373">
        <f t="shared" si="490"/>
        <v>1.0547018348623851</v>
      </c>
      <c r="BM1373">
        <f t="shared" ca="1" si="491"/>
        <v>1.1753550602682994</v>
      </c>
      <c r="BN1373" t="b">
        <f t="shared" ca="1" si="492"/>
        <v>0</v>
      </c>
    </row>
    <row r="1374" spans="1:66" x14ac:dyDescent="0.45">
      <c r="A1374" s="1">
        <v>43544</v>
      </c>
      <c r="B1374">
        <v>4.3600000000000003</v>
      </c>
      <c r="C1374" s="1">
        <v>43544</v>
      </c>
      <c r="D1374">
        <v>199.520004</v>
      </c>
      <c r="E1374">
        <f t="shared" si="476"/>
        <v>-7.4554663934892846E-3</v>
      </c>
      <c r="F1374" s="4">
        <f t="shared" si="477"/>
        <v>-3.0480237083890097E-3</v>
      </c>
      <c r="G1374">
        <f t="shared" ca="1" si="478"/>
        <v>-1.3541379702444335E-3</v>
      </c>
      <c r="H1374">
        <f t="shared" ca="1" si="479"/>
        <v>3.3920627396171646E-2</v>
      </c>
      <c r="I1374">
        <f t="shared" ca="1" si="480"/>
        <v>-1.4313189640445416</v>
      </c>
      <c r="J1374">
        <f t="shared" ca="1" si="481"/>
        <v>5.8573200039315454</v>
      </c>
      <c r="K1374">
        <f t="shared" ca="1" si="482"/>
        <v>0.80569232126101376</v>
      </c>
      <c r="L1374">
        <f t="shared" ca="1" si="483"/>
        <v>1.1796306387873696</v>
      </c>
      <c r="M1374">
        <f t="shared" ca="1" si="484"/>
        <v>4.4924757550139313E-4</v>
      </c>
      <c r="N1374">
        <f t="shared" ca="1" si="485"/>
        <v>1.4643672181228277E-2</v>
      </c>
      <c r="O1374">
        <f t="shared" ca="1" si="486"/>
        <v>-0.24441816979502534</v>
      </c>
      <c r="P1374">
        <f t="shared" ca="1" si="487"/>
        <v>2.73658146143468</v>
      </c>
      <c r="Q1374">
        <f t="shared" ca="1" si="488"/>
        <v>0.95374528965708949</v>
      </c>
      <c r="R1374">
        <f t="shared" ca="1" si="489"/>
        <v>1.5524090311383496</v>
      </c>
      <c r="T1374">
        <f t="shared" si="490"/>
        <v>0.99254453360651074</v>
      </c>
      <c r="BM1374">
        <f t="shared" ca="1" si="491"/>
        <v>1.1067490505454556</v>
      </c>
      <c r="BN1374" t="b">
        <f t="shared" ca="1" si="492"/>
        <v>0</v>
      </c>
    </row>
    <row r="1375" spans="1:66" x14ac:dyDescent="0.45">
      <c r="A1375" s="1">
        <v>43543</v>
      </c>
      <c r="B1375">
        <v>4.3927500000000004</v>
      </c>
      <c r="C1375" s="1">
        <v>43543</v>
      </c>
      <c r="D1375">
        <v>200.13000500000001</v>
      </c>
      <c r="E1375">
        <f t="shared" si="476"/>
        <v>4.0011837821840895E-2</v>
      </c>
      <c r="F1375" s="4">
        <f t="shared" si="477"/>
        <v>2.4042625315581971E-3</v>
      </c>
      <c r="G1375">
        <f t="shared" ca="1" si="478"/>
        <v>-1.2092037129429137E-3</v>
      </c>
      <c r="H1375">
        <f t="shared" ca="1" si="479"/>
        <v>3.3956334907920688E-2</v>
      </c>
      <c r="I1375">
        <f t="shared" ca="1" si="480"/>
        <v>-1.438159112668066</v>
      </c>
      <c r="J1375">
        <f t="shared" ca="1" si="481"/>
        <v>5.8459329047587234</v>
      </c>
      <c r="K1375">
        <f t="shared" ca="1" si="482"/>
        <v>0.80569232126101376</v>
      </c>
      <c r="L1375">
        <f t="shared" ca="1" si="483"/>
        <v>1.2369980900662774</v>
      </c>
      <c r="M1375">
        <f t="shared" ca="1" si="484"/>
        <v>5.5492024118372792E-4</v>
      </c>
      <c r="N1375">
        <f t="shared" ca="1" si="485"/>
        <v>1.4694476214429982E-2</v>
      </c>
      <c r="O1375">
        <f t="shared" ca="1" si="486"/>
        <v>-0.25483869234265488</v>
      </c>
      <c r="P1375">
        <f t="shared" ca="1" si="487"/>
        <v>2.6749202241211405</v>
      </c>
      <c r="Q1375">
        <f t="shared" ca="1" si="488"/>
        <v>0.95374528965708949</v>
      </c>
      <c r="R1375">
        <f t="shared" ca="1" si="489"/>
        <v>1.6185456451584894</v>
      </c>
      <c r="T1375">
        <f t="shared" si="490"/>
        <v>1.0400118378218408</v>
      </c>
      <c r="BM1375">
        <f t="shared" ca="1" si="491"/>
        <v>1.179824653122906</v>
      </c>
      <c r="BN1375" t="b">
        <f t="shared" ca="1" si="492"/>
        <v>0</v>
      </c>
    </row>
    <row r="1376" spans="1:66" x14ac:dyDescent="0.45">
      <c r="A1376" s="1">
        <v>43542</v>
      </c>
      <c r="B1376">
        <v>4.2237499999999999</v>
      </c>
      <c r="C1376" s="1">
        <v>43542</v>
      </c>
      <c r="D1376">
        <v>199.64999399999999</v>
      </c>
      <c r="E1376">
        <f t="shared" si="476"/>
        <v>-5.0644838348743925E-3</v>
      </c>
      <c r="F1376" s="4">
        <f t="shared" si="477"/>
        <v>3.8211825824384644E-3</v>
      </c>
      <c r="G1376">
        <f t="shared" ca="1" si="478"/>
        <v>-1.4250738036687813E-3</v>
      </c>
      <c r="H1376">
        <f t="shared" ca="1" si="479"/>
        <v>3.3829963768617605E-2</v>
      </c>
      <c r="I1376">
        <f t="shared" ca="1" si="480"/>
        <v>-1.4441828494751598</v>
      </c>
      <c r="J1376">
        <f t="shared" ca="1" si="481"/>
        <v>5.9302605568077231</v>
      </c>
      <c r="K1376">
        <f t="shared" ca="1" si="482"/>
        <v>0.80569232126101376</v>
      </c>
      <c r="L1376">
        <f t="shared" ca="1" si="483"/>
        <v>1.1796306387873696</v>
      </c>
      <c r="M1376">
        <f t="shared" ca="1" si="484"/>
        <v>5.3771328433621613E-4</v>
      </c>
      <c r="N1376">
        <f t="shared" ca="1" si="485"/>
        <v>1.4694314688635961E-2</v>
      </c>
      <c r="O1376">
        <f t="shared" ca="1" si="486"/>
        <v>-0.25131520152254327</v>
      </c>
      <c r="P1376">
        <f t="shared" ca="1" si="487"/>
        <v>2.6739616433429481</v>
      </c>
      <c r="Q1376">
        <f t="shared" ca="1" si="488"/>
        <v>0.95374528965708949</v>
      </c>
      <c r="R1376">
        <f t="shared" ca="1" si="489"/>
        <v>1.6185456451584894</v>
      </c>
      <c r="T1376">
        <f t="shared" si="490"/>
        <v>0.99493551616512566</v>
      </c>
      <c r="BM1376">
        <f t="shared" ca="1" si="491"/>
        <v>1.2159214049135478</v>
      </c>
      <c r="BN1376" t="b">
        <f t="shared" ca="1" si="492"/>
        <v>0</v>
      </c>
    </row>
    <row r="1377" spans="1:66" x14ac:dyDescent="0.45">
      <c r="A1377" s="1">
        <v>43539</v>
      </c>
      <c r="B1377">
        <v>4.2452500000000004</v>
      </c>
      <c r="C1377" s="1">
        <v>43539</v>
      </c>
      <c r="D1377">
        <v>198.88999899999999</v>
      </c>
      <c r="E1377">
        <f t="shared" si="476"/>
        <v>2.567045179995172E-2</v>
      </c>
      <c r="F1377" s="4">
        <f t="shared" si="477"/>
        <v>1.1236557243521931E-2</v>
      </c>
      <c r="G1377">
        <f t="shared" ca="1" si="478"/>
        <v>-1.3112522493723209E-3</v>
      </c>
      <c r="H1377">
        <f t="shared" ca="1" si="479"/>
        <v>3.3855942875191253E-2</v>
      </c>
      <c r="I1377">
        <f t="shared" ca="1" si="480"/>
        <v>-1.4501273076210812</v>
      </c>
      <c r="J1377">
        <f t="shared" ca="1" si="481"/>
        <v>5.9230951865791086</v>
      </c>
      <c r="K1377">
        <f t="shared" ca="1" si="482"/>
        <v>0.80569232126101376</v>
      </c>
      <c r="L1377">
        <f t="shared" ca="1" si="483"/>
        <v>1.2056257139635158</v>
      </c>
      <c r="M1377">
        <f t="shared" ca="1" si="484"/>
        <v>5.5544878769565301E-4</v>
      </c>
      <c r="N1377">
        <f t="shared" ca="1" si="485"/>
        <v>1.4700436966710129E-2</v>
      </c>
      <c r="O1377">
        <f t="shared" ca="1" si="486"/>
        <v>-0.25420463864586257</v>
      </c>
      <c r="P1377">
        <f t="shared" ca="1" si="487"/>
        <v>2.6659104167606351</v>
      </c>
      <c r="Q1377">
        <f t="shared" ca="1" si="488"/>
        <v>0.95374528965708949</v>
      </c>
      <c r="R1377">
        <f t="shared" ca="1" si="489"/>
        <v>1.6185456451584894</v>
      </c>
      <c r="T1377">
        <f t="shared" si="490"/>
        <v>1.0256704517999518</v>
      </c>
      <c r="BM1377">
        <f t="shared" ca="1" si="491"/>
        <v>1.2089303435349388</v>
      </c>
      <c r="BN1377" t="b">
        <f t="shared" ca="1" si="492"/>
        <v>0</v>
      </c>
    </row>
    <row r="1378" spans="1:66" x14ac:dyDescent="0.45">
      <c r="A1378" s="1">
        <v>43538</v>
      </c>
      <c r="B1378">
        <v>4.1390000000000002</v>
      </c>
      <c r="C1378" s="1">
        <v>43538</v>
      </c>
      <c r="D1378">
        <v>196.679993</v>
      </c>
      <c r="E1378">
        <f t="shared" si="476"/>
        <v>-1.8147313485944574E-2</v>
      </c>
      <c r="F1378" s="4">
        <f t="shared" si="477"/>
        <v>1.9868562530336751E-3</v>
      </c>
      <c r="G1378">
        <f t="shared" ca="1" si="478"/>
        <v>-1.4534443671654041E-3</v>
      </c>
      <c r="H1378">
        <f t="shared" ca="1" si="479"/>
        <v>3.3801728620148672E-2</v>
      </c>
      <c r="I1378">
        <f t="shared" ca="1" si="480"/>
        <v>-1.4469506227942017</v>
      </c>
      <c r="J1378">
        <f t="shared" ca="1" si="481"/>
        <v>5.953720336135393</v>
      </c>
      <c r="K1378">
        <f t="shared" ca="1" si="482"/>
        <v>0.80569232126101376</v>
      </c>
      <c r="L1378">
        <f t="shared" ca="1" si="483"/>
        <v>1.171438887054157</v>
      </c>
      <c r="M1378">
        <f t="shared" ca="1" si="484"/>
        <v>4.7110705332254664E-4</v>
      </c>
      <c r="N1378">
        <f t="shared" ca="1" si="485"/>
        <v>1.4687231608360272E-2</v>
      </c>
      <c r="O1378">
        <f t="shared" ca="1" si="486"/>
        <v>-0.23982090317280555</v>
      </c>
      <c r="P1378">
        <f t="shared" ca="1" si="487"/>
        <v>2.6793697379493508</v>
      </c>
      <c r="Q1378">
        <f t="shared" ca="1" si="488"/>
        <v>0.95374528965708949</v>
      </c>
      <c r="R1378">
        <f t="shared" ca="1" si="489"/>
        <v>1.476335797673014</v>
      </c>
      <c r="T1378">
        <f t="shared" si="490"/>
        <v>0.98185268651405544</v>
      </c>
      <c r="BM1378">
        <f t="shared" ca="1" si="491"/>
        <v>1.1685654264922434</v>
      </c>
      <c r="BN1378" t="b">
        <f t="shared" ca="1" si="492"/>
        <v>0</v>
      </c>
    </row>
    <row r="1379" spans="1:66" x14ac:dyDescent="0.45">
      <c r="A1379" s="1">
        <v>43537</v>
      </c>
      <c r="B1379">
        <v>4.2154999999999996</v>
      </c>
      <c r="C1379" s="1">
        <v>43537</v>
      </c>
      <c r="D1379">
        <v>196.28999300000001</v>
      </c>
      <c r="E1379">
        <f t="shared" si="476"/>
        <v>3.7533841988678283E-2</v>
      </c>
      <c r="F1379" s="4">
        <f t="shared" si="477"/>
        <v>6.2540931779430644E-3</v>
      </c>
      <c r="G1379">
        <f t="shared" ca="1" si="478"/>
        <v>-1.3306112274073672E-3</v>
      </c>
      <c r="H1379">
        <f t="shared" ca="1" si="479"/>
        <v>3.3785392174589049E-2</v>
      </c>
      <c r="I1379">
        <f t="shared" ca="1" si="480"/>
        <v>-1.4593913099407456</v>
      </c>
      <c r="J1379">
        <f t="shared" ca="1" si="481"/>
        <v>5.9924185725758425</v>
      </c>
      <c r="K1379">
        <f t="shared" ca="1" si="482"/>
        <v>0.80569232126101376</v>
      </c>
      <c r="L1379">
        <f t="shared" ca="1" si="483"/>
        <v>1.1832925918200006</v>
      </c>
      <c r="M1379">
        <f t="shared" ca="1" si="484"/>
        <v>4.6226637333404377E-4</v>
      </c>
      <c r="N1379">
        <f t="shared" ca="1" si="485"/>
        <v>1.4686846790887356E-2</v>
      </c>
      <c r="O1379">
        <f t="shared" ca="1" si="486"/>
        <v>-0.23802128287858537</v>
      </c>
      <c r="P1379">
        <f t="shared" ca="1" si="487"/>
        <v>2.6793822222439889</v>
      </c>
      <c r="Q1379">
        <f t="shared" ca="1" si="488"/>
        <v>0.95374528965708949</v>
      </c>
      <c r="R1379">
        <f t="shared" ca="1" si="489"/>
        <v>1.476335797673014</v>
      </c>
      <c r="T1379">
        <f t="shared" si="490"/>
        <v>1.0375338419886784</v>
      </c>
      <c r="BM1379">
        <f t="shared" ca="1" si="491"/>
        <v>1.1447225004683963</v>
      </c>
      <c r="BN1379" t="b">
        <f t="shared" ca="1" si="492"/>
        <v>0</v>
      </c>
    </row>
    <row r="1380" spans="1:66" x14ac:dyDescent="0.45">
      <c r="A1380" s="1">
        <v>43536</v>
      </c>
      <c r="B1380">
        <v>4.0629999999999997</v>
      </c>
      <c r="C1380" s="1">
        <v>43536</v>
      </c>
      <c r="D1380">
        <v>195.070007</v>
      </c>
      <c r="E1380">
        <f t="shared" si="476"/>
        <v>8.563981630879864E-3</v>
      </c>
      <c r="F1380" s="4">
        <f t="shared" si="477"/>
        <v>4.9456802588960513E-3</v>
      </c>
      <c r="G1380">
        <f t="shared" ca="1" si="478"/>
        <v>-1.5152506239872621E-3</v>
      </c>
      <c r="H1380">
        <f t="shared" ca="1" si="479"/>
        <v>3.3672646579588232E-2</v>
      </c>
      <c r="I1380">
        <f t="shared" ca="1" si="480"/>
        <v>-1.4652867970371279</v>
      </c>
      <c r="J1380">
        <f t="shared" ca="1" si="481"/>
        <v>6.0719096706379352</v>
      </c>
      <c r="K1380">
        <f t="shared" ca="1" si="482"/>
        <v>0.80569232126101376</v>
      </c>
      <c r="L1380">
        <f t="shared" ca="1" si="483"/>
        <v>1.1566142213893296</v>
      </c>
      <c r="M1380">
        <f t="shared" ca="1" si="484"/>
        <v>4.2744387982268623E-4</v>
      </c>
      <c r="N1380">
        <f t="shared" ca="1" si="485"/>
        <v>1.4681300731670285E-2</v>
      </c>
      <c r="O1380">
        <f t="shared" ca="1" si="486"/>
        <v>-0.23141779505937102</v>
      </c>
      <c r="P1380">
        <f t="shared" ca="1" si="487"/>
        <v>2.6856379320106711</v>
      </c>
      <c r="Q1380">
        <f t="shared" ca="1" si="488"/>
        <v>0.95374528965708949</v>
      </c>
      <c r="R1380">
        <f t="shared" ca="1" si="489"/>
        <v>1.476335797673014</v>
      </c>
      <c r="T1380">
        <f t="shared" si="490"/>
        <v>1.0085639816308798</v>
      </c>
      <c r="BM1380">
        <f t="shared" ca="1" si="491"/>
        <v>1.1609970273258998</v>
      </c>
      <c r="BN1380" t="b">
        <f t="shared" ca="1" si="492"/>
        <v>0</v>
      </c>
    </row>
    <row r="1381" spans="1:66" x14ac:dyDescent="0.45">
      <c r="A1381" s="1">
        <v>43535</v>
      </c>
      <c r="B1381">
        <v>4.0285000000000002</v>
      </c>
      <c r="C1381" s="1">
        <v>43535</v>
      </c>
      <c r="D1381">
        <v>194.11000100000001</v>
      </c>
      <c r="E1381">
        <f t="shared" si="476"/>
        <v>6.9702602230483315E-2</v>
      </c>
      <c r="F1381" s="4">
        <f t="shared" si="477"/>
        <v>2.1954295862332458E-2</v>
      </c>
      <c r="G1381">
        <f t="shared" ca="1" si="478"/>
        <v>-1.4583589540617271E-3</v>
      </c>
      <c r="H1381">
        <f t="shared" ca="1" si="479"/>
        <v>3.3699363078004481E-2</v>
      </c>
      <c r="I1381">
        <f t="shared" ca="1" si="480"/>
        <v>-1.4657458234286718</v>
      </c>
      <c r="J1381">
        <f t="shared" ca="1" si="481"/>
        <v>6.0539216138057403</v>
      </c>
      <c r="K1381">
        <f t="shared" ca="1" si="482"/>
        <v>0.80569232126101376</v>
      </c>
      <c r="L1381">
        <f t="shared" ca="1" si="483"/>
        <v>1.1832925918200006</v>
      </c>
      <c r="M1381">
        <f t="shared" ca="1" si="484"/>
        <v>4.4126581404367739E-4</v>
      </c>
      <c r="N1381">
        <f t="shared" ca="1" si="485"/>
        <v>1.4686876098231608E-2</v>
      </c>
      <c r="O1381">
        <f t="shared" ca="1" si="486"/>
        <v>-0.23353512123748968</v>
      </c>
      <c r="P1381">
        <f t="shared" ca="1" si="487"/>
        <v>2.6780981793649632</v>
      </c>
      <c r="Q1381">
        <f t="shared" ca="1" si="488"/>
        <v>0.95374528965708949</v>
      </c>
      <c r="R1381">
        <f t="shared" ca="1" si="489"/>
        <v>1.480127497786053</v>
      </c>
      <c r="T1381">
        <f t="shared" si="490"/>
        <v>1.0697026022304834</v>
      </c>
      <c r="BM1381">
        <f t="shared" ca="1" si="491"/>
        <v>1.1617536390166281</v>
      </c>
      <c r="BN1381" t="b">
        <f t="shared" ca="1" si="492"/>
        <v>0</v>
      </c>
    </row>
    <row r="1382" spans="1:66" x14ac:dyDescent="0.45">
      <c r="A1382" s="1">
        <v>43532</v>
      </c>
      <c r="B1382">
        <v>3.766</v>
      </c>
      <c r="C1382" s="1">
        <v>43532</v>
      </c>
      <c r="D1382">
        <v>189.94000199999999</v>
      </c>
      <c r="E1382">
        <f t="shared" si="476"/>
        <v>9.2456116843092524E-3</v>
      </c>
      <c r="F1382" s="4">
        <f t="shared" si="477"/>
        <v>1.0532856050261823E-4</v>
      </c>
      <c r="G1382">
        <f t="shared" ca="1" si="478"/>
        <v>-1.8383983327215129E-3</v>
      </c>
      <c r="H1382">
        <f t="shared" ca="1" si="479"/>
        <v>3.3319263559008994E-2</v>
      </c>
      <c r="I1382">
        <f t="shared" ca="1" si="480"/>
        <v>-1.5313818050588277</v>
      </c>
      <c r="J1382">
        <f t="shared" ca="1" si="481"/>
        <v>6.2964695984694705</v>
      </c>
      <c r="K1382">
        <f t="shared" ca="1" si="482"/>
        <v>0.77345239813569822</v>
      </c>
      <c r="L1382">
        <f t="shared" ca="1" si="483"/>
        <v>1.1566142213893296</v>
      </c>
      <c r="M1382">
        <f t="shared" ca="1" si="484"/>
        <v>3.1968198893199477E-4</v>
      </c>
      <c r="N1382">
        <f t="shared" ca="1" si="485"/>
        <v>1.4608329612268751E-2</v>
      </c>
      <c r="O1382">
        <f t="shared" ca="1" si="486"/>
        <v>-0.22834799216123408</v>
      </c>
      <c r="P1382">
        <f t="shared" ca="1" si="487"/>
        <v>2.7696634923971146</v>
      </c>
      <c r="Q1382">
        <f t="shared" ca="1" si="488"/>
        <v>0.94362194020469325</v>
      </c>
      <c r="R1382">
        <f t="shared" ca="1" si="489"/>
        <v>1.4570564189455155</v>
      </c>
      <c r="T1382">
        <f t="shared" si="490"/>
        <v>1.0092456116843092</v>
      </c>
      <c r="BM1382">
        <f t="shared" ca="1" si="491"/>
        <v>1.0956368323315662</v>
      </c>
      <c r="BN1382" t="b">
        <f t="shared" ca="1" si="492"/>
        <v>0</v>
      </c>
    </row>
    <row r="1383" spans="1:66" x14ac:dyDescent="0.45">
      <c r="A1383" s="1">
        <v>43531</v>
      </c>
      <c r="B1383">
        <v>3.7315</v>
      </c>
      <c r="C1383" s="1">
        <v>43531</v>
      </c>
      <c r="D1383">
        <v>189.91999799999999</v>
      </c>
      <c r="E1383">
        <f t="shared" si="476"/>
        <v>-1.8349227227885557E-2</v>
      </c>
      <c r="F1383" s="4">
        <f t="shared" si="477"/>
        <v>-8.6648083446622722E-3</v>
      </c>
      <c r="G1383">
        <f t="shared" ca="1" si="478"/>
        <v>-1.9191876662508099E-3</v>
      </c>
      <c r="H1383">
        <f t="shared" ca="1" si="479"/>
        <v>3.3311841260077593E-2</v>
      </c>
      <c r="I1383">
        <f t="shared" ca="1" si="480"/>
        <v>-1.5252613500250252</v>
      </c>
      <c r="J1383">
        <f t="shared" ca="1" si="481"/>
        <v>6.2896046281826736</v>
      </c>
      <c r="K1383">
        <f t="shared" ca="1" si="482"/>
        <v>0.77345239813569822</v>
      </c>
      <c r="L1383">
        <f t="shared" ca="1" si="483"/>
        <v>1.1566142213893296</v>
      </c>
      <c r="M1383">
        <f t="shared" ca="1" si="484"/>
        <v>3.5819158514267417E-4</v>
      </c>
      <c r="N1383">
        <f t="shared" ca="1" si="485"/>
        <v>1.4617910232702645E-2</v>
      </c>
      <c r="O1383">
        <f t="shared" ca="1" si="486"/>
        <v>-0.23520022863855558</v>
      </c>
      <c r="P1383">
        <f t="shared" ca="1" si="487"/>
        <v>2.757275055388809</v>
      </c>
      <c r="Q1383">
        <f t="shared" ca="1" si="488"/>
        <v>0.94362194020469325</v>
      </c>
      <c r="R1383">
        <f t="shared" ca="1" si="489"/>
        <v>1.4654513942389018</v>
      </c>
      <c r="T1383">
        <f t="shared" si="490"/>
        <v>0.98165077277211443</v>
      </c>
      <c r="BM1383">
        <f t="shared" ca="1" si="491"/>
        <v>1.1375629468135857</v>
      </c>
      <c r="BN1383" t="b">
        <f t="shared" ca="1" si="492"/>
        <v>0</v>
      </c>
    </row>
    <row r="1384" spans="1:66" x14ac:dyDescent="0.45">
      <c r="A1384" s="1">
        <v>43530</v>
      </c>
      <c r="B1384">
        <v>3.80125</v>
      </c>
      <c r="C1384" s="1">
        <v>43530</v>
      </c>
      <c r="D1384">
        <v>191.58000200000001</v>
      </c>
      <c r="E1384">
        <f t="shared" ref="E1384:E1447" si="493">(B1384-B1385)/B1385</f>
        <v>-2.8558650651673855E-2</v>
      </c>
      <c r="F1384" s="4">
        <f t="shared" ref="F1384:F1447" si="494">(D1384-D1385)/D1385</f>
        <v>-6.4823937511549676E-3</v>
      </c>
      <c r="G1384">
        <f t="shared" ref="G1384:G1447" ca="1" si="495">AVERAGE(OFFSET(E1384,0,0,$S$3,1))*$AK$25</f>
        <v>-1.8631687918287121E-3</v>
      </c>
      <c r="H1384">
        <f t="shared" ref="H1384:H1447" ca="1" si="496">STDEV(OFFSET(E1384,0,0,$S$3,1))*$AJ$25</f>
        <v>3.3293488194764229E-2</v>
      </c>
      <c r="I1384">
        <f t="shared" ref="I1384:I1447" ca="1" si="497">SKEW(OFFSET(E1384,0,0,$S$3,1))*$AI$25</f>
        <v>-1.5322934765114122</v>
      </c>
      <c r="J1384">
        <f t="shared" ref="J1384:J1447" ca="1" si="498">KURT(OFFSET(E1384,0,0,$S$3,1))*$AH$25</f>
        <v>6.3204068624333205</v>
      </c>
      <c r="K1384">
        <f t="shared" ref="K1384:K1447" ca="1" si="499">PERCENTILE(OFFSET(E1384,0,0,$S$3,1), 0.95)/ABS(PERCENTILE(OFFSET(E1384,0,0,$S$3,1), 0.05))*$AG$25</f>
        <v>0.77345239813569822</v>
      </c>
      <c r="L1384">
        <f t="shared" ref="L1384:L1447" ca="1" si="500">PERCENTILE(OFFSET(E1384,0,0,$S$3,1), 0.75)/ABS(PERCENTILE(OFFSET(E1384,0,0,$S$3,1), 0.25))*$AF$25</f>
        <v>1.1633402888228543</v>
      </c>
      <c r="M1384">
        <f t="shared" ref="M1384:M1447" ca="1" si="501">AVERAGE(OFFSET(F1384,0,0,$S$3,1))*$AE$25</f>
        <v>3.8221069061620497E-4</v>
      </c>
      <c r="N1384">
        <f t="shared" ref="N1384:N1447" ca="1" si="502">STDEV(OFFSET(F1384,0,0,$S$3,1))*$AD$25</f>
        <v>1.460695232238253E-2</v>
      </c>
      <c r="O1384">
        <f t="shared" ref="O1384:O1447" ca="1" si="503">SKEW(OFFSET(F1384,0,0,$S$3,1))*$AC$25</f>
        <v>-0.23963877344140483</v>
      </c>
      <c r="P1384">
        <f t="shared" ref="P1384:P1447" ca="1" si="504">KURT(OFFSET(F1384,0,0,$S$3,1))*$AB$25</f>
        <v>2.775581540126062</v>
      </c>
      <c r="Q1384">
        <f t="shared" ref="Q1384:Q1447" ca="1" si="505">PERCENTILE(OFFSET(F1384,0,0,$S$3,1), 0.95)/ABS(PERCENTILE(OFFSET(F1384,0,0,$S$3,1), 0.05))*$AA$25</f>
        <v>0.94362194020469325</v>
      </c>
      <c r="R1384">
        <f t="shared" ref="R1384:R1447" ca="1" si="506">PERCENTILE(OFFSET(F1384,0,0,$S$3,1), 0.75)/ABS(PERCENTILE(OFFSET(F1384,0,0,$S$3,1), 0.25))*$Z$25</f>
        <v>1.5409637717222315</v>
      </c>
      <c r="T1384">
        <f t="shared" si="490"/>
        <v>0.97144134934832616</v>
      </c>
      <c r="BM1384">
        <f t="shared" ca="1" si="491"/>
        <v>1.1360426979531484</v>
      </c>
      <c r="BN1384" t="b">
        <f t="shared" ca="1" si="492"/>
        <v>0</v>
      </c>
    </row>
    <row r="1385" spans="1:66" x14ac:dyDescent="0.45">
      <c r="A1385" s="1">
        <v>43529</v>
      </c>
      <c r="B1385">
        <v>3.9129999999999998</v>
      </c>
      <c r="C1385" s="1">
        <v>43529</v>
      </c>
      <c r="D1385">
        <v>192.83000200000001</v>
      </c>
      <c r="E1385">
        <f t="shared" si="493"/>
        <v>-1.6583747927032513E-3</v>
      </c>
      <c r="F1385" s="4">
        <f t="shared" si="494"/>
        <v>-3.3594894223586422E-3</v>
      </c>
      <c r="G1385">
        <f t="shared" ca="1" si="495"/>
        <v>-1.6858240975720102E-3</v>
      </c>
      <c r="H1385">
        <f t="shared" ca="1" si="496"/>
        <v>3.3245005628347472E-2</v>
      </c>
      <c r="I1385">
        <f t="shared" ca="1" si="497"/>
        <v>-1.5524508966111803</v>
      </c>
      <c r="J1385">
        <f t="shared" ca="1" si="498"/>
        <v>6.4066573827946085</v>
      </c>
      <c r="K1385">
        <f t="shared" ca="1" si="499"/>
        <v>0.77345239813569822</v>
      </c>
      <c r="L1385">
        <f t="shared" ca="1" si="500"/>
        <v>1.1667656265143582</v>
      </c>
      <c r="M1385">
        <f t="shared" ca="1" si="501"/>
        <v>3.8992468970077299E-4</v>
      </c>
      <c r="N1385">
        <f t="shared" ca="1" si="502"/>
        <v>1.4603715897108719E-2</v>
      </c>
      <c r="O1385">
        <f t="shared" ca="1" si="503"/>
        <v>-0.24111725276645285</v>
      </c>
      <c r="P1385">
        <f t="shared" ca="1" si="504"/>
        <v>2.7811002424508979</v>
      </c>
      <c r="Q1385">
        <f t="shared" ca="1" si="505"/>
        <v>0.94362194020469325</v>
      </c>
      <c r="R1385">
        <f t="shared" ca="1" si="506"/>
        <v>1.5668298317081533</v>
      </c>
      <c r="T1385">
        <f t="shared" si="490"/>
        <v>0.99834162520729675</v>
      </c>
      <c r="BM1385">
        <f t="shared" ca="1" si="491"/>
        <v>1.1126122210582476</v>
      </c>
      <c r="BN1385" t="b">
        <f t="shared" ca="1" si="492"/>
        <v>0</v>
      </c>
    </row>
    <row r="1386" spans="1:66" x14ac:dyDescent="0.45">
      <c r="A1386" s="1">
        <v>43528</v>
      </c>
      <c r="B1386">
        <v>3.9195000000000002</v>
      </c>
      <c r="C1386" s="1">
        <v>43528</v>
      </c>
      <c r="D1386">
        <v>193.479996</v>
      </c>
      <c r="E1386">
        <f t="shared" si="493"/>
        <v>2.109300095877357E-3</v>
      </c>
      <c r="F1386" s="4">
        <f t="shared" si="494"/>
        <v>-5.7554468934600533E-3</v>
      </c>
      <c r="G1386">
        <f t="shared" ca="1" si="495"/>
        <v>-1.6683694935221609E-3</v>
      </c>
      <c r="H1386">
        <f t="shared" ca="1" si="496"/>
        <v>3.3245936517386637E-2</v>
      </c>
      <c r="I1386">
        <f t="shared" ca="1" si="497"/>
        <v>-1.5539054314801815</v>
      </c>
      <c r="J1386">
        <f t="shared" ca="1" si="498"/>
        <v>6.4089272504785209</v>
      </c>
      <c r="K1386">
        <f t="shared" ca="1" si="499"/>
        <v>0.77345239813569822</v>
      </c>
      <c r="L1386">
        <f t="shared" ca="1" si="500"/>
        <v>1.1667656265143582</v>
      </c>
      <c r="M1386">
        <f t="shared" ca="1" si="501"/>
        <v>4.3292895060566961E-4</v>
      </c>
      <c r="N1386">
        <f t="shared" ca="1" si="502"/>
        <v>1.4605282921561333E-2</v>
      </c>
      <c r="O1386">
        <f t="shared" ca="1" si="503"/>
        <v>-0.24969028787230671</v>
      </c>
      <c r="P1386">
        <f t="shared" ca="1" si="504"/>
        <v>2.7815873923206107</v>
      </c>
      <c r="Q1386">
        <f t="shared" ca="1" si="505"/>
        <v>0.94362194020469325</v>
      </c>
      <c r="R1386">
        <f t="shared" ca="1" si="506"/>
        <v>1.5668298317081533</v>
      </c>
      <c r="T1386">
        <f t="shared" si="490"/>
        <v>1.0021093000958774</v>
      </c>
      <c r="BM1386">
        <f t="shared" ca="1" si="491"/>
        <v>1.1289921934930822</v>
      </c>
      <c r="BN1386" t="b">
        <f t="shared" ca="1" si="492"/>
        <v>0</v>
      </c>
    </row>
    <row r="1387" spans="1:66" x14ac:dyDescent="0.45">
      <c r="A1387" s="1">
        <v>43525</v>
      </c>
      <c r="B1387">
        <v>3.9112499999999999</v>
      </c>
      <c r="C1387" s="1">
        <v>43525</v>
      </c>
      <c r="D1387">
        <v>194.60000600000001</v>
      </c>
      <c r="E1387">
        <f t="shared" si="493"/>
        <v>1.4196810579540997E-2</v>
      </c>
      <c r="F1387" s="4">
        <f t="shared" si="494"/>
        <v>6.4129343896724353E-3</v>
      </c>
      <c r="G1387">
        <f t="shared" ca="1" si="495"/>
        <v>-1.8708019589138284E-3</v>
      </c>
      <c r="H1387">
        <f t="shared" ca="1" si="496"/>
        <v>3.3345928446096733E-2</v>
      </c>
      <c r="I1387">
        <f t="shared" ca="1" si="497"/>
        <v>-1.5283513736636727</v>
      </c>
      <c r="J1387">
        <f t="shared" ca="1" si="498"/>
        <v>6.265543153169717</v>
      </c>
      <c r="K1387">
        <f t="shared" ca="1" si="499"/>
        <v>0.77345239813569822</v>
      </c>
      <c r="L1387">
        <f t="shared" ca="1" si="500"/>
        <v>1.1633402888228543</v>
      </c>
      <c r="M1387">
        <f t="shared" ca="1" si="501"/>
        <v>4.1822565469711026E-4</v>
      </c>
      <c r="N1387">
        <f t="shared" ca="1" si="502"/>
        <v>1.4613022278467018E-2</v>
      </c>
      <c r="O1387">
        <f t="shared" ca="1" si="503"/>
        <v>-0.24709681279772222</v>
      </c>
      <c r="P1387">
        <f t="shared" ca="1" si="504"/>
        <v>2.7688533723497724</v>
      </c>
      <c r="Q1387">
        <f t="shared" ca="1" si="505"/>
        <v>0.94362194020469325</v>
      </c>
      <c r="R1387">
        <f t="shared" ca="1" si="506"/>
        <v>1.5668298317081533</v>
      </c>
      <c r="T1387">
        <f t="shared" si="490"/>
        <v>1.0141968105795409</v>
      </c>
      <c r="BM1387">
        <f t="shared" ca="1" si="491"/>
        <v>1.1599931959132395</v>
      </c>
      <c r="BN1387" t="b">
        <f t="shared" ca="1" si="492"/>
        <v>0</v>
      </c>
    </row>
    <row r="1388" spans="1:66" x14ac:dyDescent="0.45">
      <c r="A1388" s="1">
        <v>43524</v>
      </c>
      <c r="B1388">
        <v>3.8565</v>
      </c>
      <c r="C1388" s="1">
        <v>43524</v>
      </c>
      <c r="D1388">
        <v>193.36000100000001</v>
      </c>
      <c r="E1388">
        <f t="shared" si="493"/>
        <v>-7.3997812238594824E-3</v>
      </c>
      <c r="F1388" s="4">
        <f t="shared" si="494"/>
        <v>-3.196180084465971E-3</v>
      </c>
      <c r="G1388">
        <f t="shared" ca="1" si="495"/>
        <v>-1.9254814504631656E-3</v>
      </c>
      <c r="H1388">
        <f t="shared" ca="1" si="496"/>
        <v>3.3328410488431083E-2</v>
      </c>
      <c r="I1388">
        <f t="shared" ca="1" si="497"/>
        <v>-1.5263412400639138</v>
      </c>
      <c r="J1388">
        <f t="shared" ca="1" si="498"/>
        <v>6.2746217854456825</v>
      </c>
      <c r="K1388">
        <f t="shared" ca="1" si="499"/>
        <v>0.77345239813569822</v>
      </c>
      <c r="L1388">
        <f t="shared" ca="1" si="500"/>
        <v>1.1633402888228543</v>
      </c>
      <c r="M1388">
        <f t="shared" ca="1" si="501"/>
        <v>3.7987893240720846E-4</v>
      </c>
      <c r="N1388">
        <f t="shared" ca="1" si="502"/>
        <v>1.4607273843704405E-2</v>
      </c>
      <c r="O1388">
        <f t="shared" ca="1" si="503"/>
        <v>-0.23979202808443317</v>
      </c>
      <c r="P1388">
        <f t="shared" ca="1" si="504"/>
        <v>2.7752539926371247</v>
      </c>
      <c r="Q1388">
        <f t="shared" ca="1" si="505"/>
        <v>0.94362194020469325</v>
      </c>
      <c r="R1388">
        <f t="shared" ca="1" si="506"/>
        <v>1.5668298317081533</v>
      </c>
      <c r="T1388">
        <f t="shared" si="490"/>
        <v>0.99260021877614046</v>
      </c>
      <c r="BM1388">
        <f t="shared" ca="1" si="491"/>
        <v>1.1477047354801346</v>
      </c>
      <c r="BN1388" t="b">
        <f t="shared" ca="1" si="492"/>
        <v>0</v>
      </c>
    </row>
    <row r="1389" spans="1:66" x14ac:dyDescent="0.45">
      <c r="A1389" s="1">
        <v>43523</v>
      </c>
      <c r="B1389">
        <v>3.8852500000000001</v>
      </c>
      <c r="C1389" s="1">
        <v>43523</v>
      </c>
      <c r="D1389">
        <v>193.979996</v>
      </c>
      <c r="E1389">
        <f t="shared" si="493"/>
        <v>-1.0757479312539814E-2</v>
      </c>
      <c r="F1389" s="4">
        <f t="shared" si="494"/>
        <v>0</v>
      </c>
      <c r="G1389">
        <f t="shared" ca="1" si="495"/>
        <v>-1.9961210327919519E-3</v>
      </c>
      <c r="H1389">
        <f t="shared" ca="1" si="496"/>
        <v>3.3355033004893279E-2</v>
      </c>
      <c r="I1389">
        <f t="shared" ca="1" si="497"/>
        <v>-1.5172795811996602</v>
      </c>
      <c r="J1389">
        <f t="shared" ca="1" si="498"/>
        <v>6.2323729661629637</v>
      </c>
      <c r="K1389">
        <f t="shared" ca="1" si="499"/>
        <v>0.77345239813569822</v>
      </c>
      <c r="L1389">
        <f t="shared" ca="1" si="500"/>
        <v>1.1566142213893296</v>
      </c>
      <c r="M1389">
        <f t="shared" ca="1" si="501"/>
        <v>3.8142630933608065E-4</v>
      </c>
      <c r="N1389">
        <f t="shared" ca="1" si="502"/>
        <v>1.460690950832608E-2</v>
      </c>
      <c r="O1389">
        <f t="shared" ca="1" si="503"/>
        <v>-0.24011327358759327</v>
      </c>
      <c r="P1389">
        <f t="shared" ca="1" si="504"/>
        <v>2.7759328714019187</v>
      </c>
      <c r="Q1389">
        <f t="shared" ca="1" si="505"/>
        <v>0.94362194020469325</v>
      </c>
      <c r="R1389">
        <f t="shared" ca="1" si="506"/>
        <v>1.5668298317081533</v>
      </c>
      <c r="T1389">
        <f t="shared" si="490"/>
        <v>0.98924252068746021</v>
      </c>
      <c r="BM1389">
        <f t="shared" ca="1" si="491"/>
        <v>1.1579850882120359</v>
      </c>
      <c r="BN1389" t="b">
        <f t="shared" ca="1" si="492"/>
        <v>0</v>
      </c>
    </row>
    <row r="1390" spans="1:66" x14ac:dyDescent="0.45">
      <c r="A1390" s="1">
        <v>43522</v>
      </c>
      <c r="B1390">
        <v>3.9275000000000002</v>
      </c>
      <c r="C1390" s="1">
        <v>43522</v>
      </c>
      <c r="D1390">
        <v>193.979996</v>
      </c>
      <c r="E1390">
        <f t="shared" si="493"/>
        <v>-1.0019534942340345E-2</v>
      </c>
      <c r="F1390" s="4">
        <f t="shared" si="494"/>
        <v>1.6006506077415631E-3</v>
      </c>
      <c r="G1390">
        <f t="shared" ca="1" si="495"/>
        <v>-1.8572996226238106E-3</v>
      </c>
      <c r="H1390">
        <f t="shared" ca="1" si="496"/>
        <v>3.3376155434067821E-2</v>
      </c>
      <c r="I1390">
        <f t="shared" ca="1" si="497"/>
        <v>-1.5259760844348345</v>
      </c>
      <c r="J1390">
        <f t="shared" ca="1" si="498"/>
        <v>6.2352243270807266</v>
      </c>
      <c r="K1390">
        <f t="shared" ca="1" si="499"/>
        <v>0.77345239813569822</v>
      </c>
      <c r="L1390">
        <f t="shared" ca="1" si="500"/>
        <v>1.1652786716894121</v>
      </c>
      <c r="M1390">
        <f t="shared" ca="1" si="501"/>
        <v>4.4095022843303959E-4</v>
      </c>
      <c r="N1390">
        <f t="shared" ca="1" si="502"/>
        <v>1.4629586071212359E-2</v>
      </c>
      <c r="O1390">
        <f t="shared" ca="1" si="503"/>
        <v>-0.24884734548959456</v>
      </c>
      <c r="P1390">
        <f t="shared" ca="1" si="504"/>
        <v>2.7459444785280036</v>
      </c>
      <c r="Q1390">
        <f t="shared" ca="1" si="505"/>
        <v>0.94362194020469325</v>
      </c>
      <c r="R1390">
        <f t="shared" ca="1" si="506"/>
        <v>1.5972863884078616</v>
      </c>
      <c r="T1390">
        <f t="shared" si="490"/>
        <v>0.98998046505765969</v>
      </c>
      <c r="BM1390">
        <f t="shared" ca="1" si="491"/>
        <v>1.1869198935568246</v>
      </c>
      <c r="BN1390" t="b">
        <f t="shared" ca="1" si="492"/>
        <v>0</v>
      </c>
    </row>
    <row r="1391" spans="1:66" x14ac:dyDescent="0.45">
      <c r="A1391" s="1">
        <v>43521</v>
      </c>
      <c r="B1391">
        <v>3.9672499999999999</v>
      </c>
      <c r="C1391" s="1">
        <v>43521</v>
      </c>
      <c r="D1391">
        <v>193.66999799999999</v>
      </c>
      <c r="E1391">
        <f t="shared" si="493"/>
        <v>-3.1409008103524534E-3</v>
      </c>
      <c r="F1391" s="4">
        <f t="shared" si="494"/>
        <v>4.6687450398143499E-3</v>
      </c>
      <c r="G1391">
        <f t="shared" ca="1" si="495"/>
        <v>-1.6997738328961339E-3</v>
      </c>
      <c r="H1391">
        <f t="shared" ca="1" si="496"/>
        <v>3.3411767075069924E-2</v>
      </c>
      <c r="I1391">
        <f t="shared" ca="1" si="497"/>
        <v>-1.5335840238234177</v>
      </c>
      <c r="J1391">
        <f t="shared" ca="1" si="498"/>
        <v>6.2263059358060611</v>
      </c>
      <c r="K1391">
        <f t="shared" ca="1" si="499"/>
        <v>0.77345239813569822</v>
      </c>
      <c r="L1391">
        <f t="shared" ca="1" si="500"/>
        <v>1.1832925918200006</v>
      </c>
      <c r="M1391">
        <f t="shared" ca="1" si="501"/>
        <v>4.9855661447210519E-4</v>
      </c>
      <c r="N1391">
        <f t="shared" ca="1" si="502"/>
        <v>1.465683361001132E-2</v>
      </c>
      <c r="O1391">
        <f t="shared" ca="1" si="503"/>
        <v>-0.25608740783106804</v>
      </c>
      <c r="P1391">
        <f t="shared" ca="1" si="504"/>
        <v>2.7099105588628696</v>
      </c>
      <c r="Q1391">
        <f t="shared" ca="1" si="505"/>
        <v>0.94362194020469325</v>
      </c>
      <c r="R1391">
        <f t="shared" ca="1" si="506"/>
        <v>1.6457139663843883</v>
      </c>
      <c r="T1391">
        <f t="shared" si="490"/>
        <v>0.99685909918964755</v>
      </c>
      <c r="BM1391">
        <f t="shared" ca="1" si="491"/>
        <v>1.2175453724575478</v>
      </c>
      <c r="BN1391" t="b">
        <f t="shared" ca="1" si="492"/>
        <v>0</v>
      </c>
    </row>
    <row r="1392" spans="1:66" x14ac:dyDescent="0.45">
      <c r="A1392" s="1">
        <v>43518</v>
      </c>
      <c r="B1392">
        <v>3.9797500000000001</v>
      </c>
      <c r="C1392" s="1">
        <v>43518</v>
      </c>
      <c r="D1392">
        <v>192.770004</v>
      </c>
      <c r="E1392">
        <f t="shared" si="493"/>
        <v>2.1955447133594437E-2</v>
      </c>
      <c r="F1392" s="4">
        <f t="shared" si="494"/>
        <v>1.335230012831415E-2</v>
      </c>
      <c r="G1392">
        <f t="shared" ca="1" si="495"/>
        <v>-1.6494867327369242E-3</v>
      </c>
      <c r="H1392">
        <f t="shared" ca="1" si="496"/>
        <v>3.3417155310277627E-2</v>
      </c>
      <c r="I1392">
        <f t="shared" ca="1" si="497"/>
        <v>-1.5373149856019204</v>
      </c>
      <c r="J1392">
        <f t="shared" ca="1" si="498"/>
        <v>6.2297775530870689</v>
      </c>
      <c r="K1392">
        <f t="shared" ca="1" si="499"/>
        <v>0.77345239813569822</v>
      </c>
      <c r="L1392">
        <f t="shared" ca="1" si="500"/>
        <v>1.1832925918200006</v>
      </c>
      <c r="M1392">
        <f t="shared" ca="1" si="501"/>
        <v>4.9426989237696321E-4</v>
      </c>
      <c r="N1392">
        <f t="shared" ca="1" si="502"/>
        <v>1.4655733148784877E-2</v>
      </c>
      <c r="O1392">
        <f t="shared" ca="1" si="503"/>
        <v>-0.25531706372435303</v>
      </c>
      <c r="P1392">
        <f t="shared" ca="1" si="504"/>
        <v>2.7113137300337264</v>
      </c>
      <c r="Q1392">
        <f t="shared" ca="1" si="505"/>
        <v>0.94362194020469325</v>
      </c>
      <c r="R1392">
        <f t="shared" ca="1" si="506"/>
        <v>1.6457139663843883</v>
      </c>
      <c r="T1392">
        <f t="shared" si="490"/>
        <v>1.0219554471335945</v>
      </c>
      <c r="BM1392">
        <f t="shared" ca="1" si="491"/>
        <v>1.2058683887797308</v>
      </c>
      <c r="BN1392" t="b">
        <f t="shared" ca="1" si="492"/>
        <v>0</v>
      </c>
    </row>
    <row r="1393" spans="1:66" x14ac:dyDescent="0.45">
      <c r="A1393" s="1">
        <v>43517</v>
      </c>
      <c r="B1393">
        <v>3.89425</v>
      </c>
      <c r="C1393" s="1">
        <v>43517</v>
      </c>
      <c r="D1393">
        <v>190.229996</v>
      </c>
      <c r="E1393">
        <f t="shared" si="493"/>
        <v>-1.7533900977609616E-2</v>
      </c>
      <c r="F1393" s="4">
        <f t="shared" si="494"/>
        <v>-2.1026961243980562E-4</v>
      </c>
      <c r="G1393">
        <f t="shared" ca="1" si="495"/>
        <v>-1.5580592499241808E-3</v>
      </c>
      <c r="H1393">
        <f t="shared" ca="1" si="496"/>
        <v>3.3506955026840549E-2</v>
      </c>
      <c r="I1393">
        <f t="shared" ca="1" si="497"/>
        <v>-1.5251125019042433</v>
      </c>
      <c r="J1393">
        <f t="shared" ca="1" si="498"/>
        <v>6.1590557591062636</v>
      </c>
      <c r="K1393">
        <f t="shared" ca="1" si="499"/>
        <v>0.77345239813569822</v>
      </c>
      <c r="L1393">
        <f t="shared" ca="1" si="500"/>
        <v>1.1832925918200006</v>
      </c>
      <c r="M1393">
        <f t="shared" ca="1" si="501"/>
        <v>4.707580230320442E-4</v>
      </c>
      <c r="N1393">
        <f t="shared" ca="1" si="502"/>
        <v>1.463876377019197E-2</v>
      </c>
      <c r="O1393">
        <f t="shared" ca="1" si="503"/>
        <v>-0.25390085372594562</v>
      </c>
      <c r="P1393">
        <f t="shared" ca="1" si="504"/>
        <v>2.733790836134399</v>
      </c>
      <c r="Q1393">
        <f t="shared" ca="1" si="505"/>
        <v>0.94362194020469325</v>
      </c>
      <c r="R1393">
        <f t="shared" ca="1" si="506"/>
        <v>1.6457139663843883</v>
      </c>
      <c r="T1393">
        <f t="shared" si="490"/>
        <v>0.98246609902239035</v>
      </c>
      <c r="BM1393">
        <f t="shared" ca="1" si="491"/>
        <v>1.1599824831228549</v>
      </c>
      <c r="BN1393" t="b">
        <f t="shared" ca="1" si="492"/>
        <v>0</v>
      </c>
    </row>
    <row r="1394" spans="1:66" x14ac:dyDescent="0.45">
      <c r="A1394" s="1">
        <v>43516</v>
      </c>
      <c r="B1394">
        <v>3.9637500000000001</v>
      </c>
      <c r="C1394" s="1">
        <v>43516</v>
      </c>
      <c r="D1394">
        <v>190.270004</v>
      </c>
      <c r="E1394">
        <f t="shared" si="493"/>
        <v>1.2193564862104234E-2</v>
      </c>
      <c r="F1394" s="4">
        <f t="shared" si="494"/>
        <v>1.4210736842105271E-3</v>
      </c>
      <c r="G1394">
        <f t="shared" ca="1" si="495"/>
        <v>-1.3401266436154707E-3</v>
      </c>
      <c r="H1394">
        <f t="shared" ca="1" si="496"/>
        <v>3.3544249196724468E-2</v>
      </c>
      <c r="I1394">
        <f t="shared" ca="1" si="497"/>
        <v>-1.5363400954421973</v>
      </c>
      <c r="J1394">
        <f t="shared" ca="1" si="498"/>
        <v>6.1607747435402755</v>
      </c>
      <c r="K1394">
        <f t="shared" ca="1" si="499"/>
        <v>0.77345239813569822</v>
      </c>
      <c r="L1394">
        <f t="shared" ca="1" si="500"/>
        <v>1.2249073817293954</v>
      </c>
      <c r="M1394">
        <f t="shared" ca="1" si="501"/>
        <v>5.6598608848277665E-4</v>
      </c>
      <c r="N1394">
        <f t="shared" ca="1" si="502"/>
        <v>1.4696146567468272E-2</v>
      </c>
      <c r="O1394">
        <f t="shared" ca="1" si="503"/>
        <v>-0.26066904282886183</v>
      </c>
      <c r="P1394">
        <f t="shared" ca="1" si="504"/>
        <v>2.66331279348086</v>
      </c>
      <c r="Q1394">
        <f t="shared" ca="1" si="505"/>
        <v>0.94362194020469325</v>
      </c>
      <c r="R1394">
        <f t="shared" ca="1" si="506"/>
        <v>1.6538171238227628</v>
      </c>
      <c r="T1394">
        <f t="shared" si="490"/>
        <v>1.0121935648621043</v>
      </c>
      <c r="BM1394">
        <f t="shared" ca="1" si="491"/>
        <v>1.2147915095832067</v>
      </c>
      <c r="BN1394" t="b">
        <f t="shared" ca="1" si="492"/>
        <v>0</v>
      </c>
    </row>
    <row r="1395" spans="1:66" x14ac:dyDescent="0.45">
      <c r="A1395" s="1">
        <v>43515</v>
      </c>
      <c r="B1395">
        <v>3.9159999999999999</v>
      </c>
      <c r="C1395" s="1">
        <v>43515</v>
      </c>
      <c r="D1395">
        <v>190</v>
      </c>
      <c r="E1395">
        <f t="shared" si="493"/>
        <v>-4.4489640269480286E-3</v>
      </c>
      <c r="F1395" s="4">
        <f t="shared" si="494"/>
        <v>7.9006581648457998E-4</v>
      </c>
      <c r="G1395">
        <f t="shared" ca="1" si="495"/>
        <v>-1.2535092971425533E-3</v>
      </c>
      <c r="H1395">
        <f t="shared" ca="1" si="496"/>
        <v>3.3601688252794519E-2</v>
      </c>
      <c r="I1395">
        <f t="shared" ca="1" si="497"/>
        <v>-1.5326869944961097</v>
      </c>
      <c r="J1395">
        <f t="shared" ca="1" si="498"/>
        <v>6.117615309123356</v>
      </c>
      <c r="K1395">
        <f t="shared" ca="1" si="499"/>
        <v>0.77345239813569822</v>
      </c>
      <c r="L1395">
        <f t="shared" ca="1" si="500"/>
        <v>1.2567814987340253</v>
      </c>
      <c r="M1395">
        <f t="shared" ca="1" si="501"/>
        <v>5.7448117011544154E-4</v>
      </c>
      <c r="N1395">
        <f t="shared" ca="1" si="502"/>
        <v>1.469713435667554E-2</v>
      </c>
      <c r="O1395">
        <f t="shared" ca="1" si="503"/>
        <v>-0.26234239167242357</v>
      </c>
      <c r="P1395">
        <f t="shared" ca="1" si="504"/>
        <v>2.6623995879028772</v>
      </c>
      <c r="Q1395">
        <f t="shared" ca="1" si="505"/>
        <v>0.94362194020469325</v>
      </c>
      <c r="R1395">
        <f t="shared" ca="1" si="506"/>
        <v>1.6538171238227628</v>
      </c>
      <c r="T1395">
        <f t="shared" si="490"/>
        <v>0.99555103597305195</v>
      </c>
      <c r="BM1395">
        <f t="shared" ca="1" si="491"/>
        <v>1.2011658435214736</v>
      </c>
      <c r="BN1395" t="b">
        <f t="shared" ca="1" si="492"/>
        <v>0</v>
      </c>
    </row>
    <row r="1396" spans="1:66" x14ac:dyDescent="0.45">
      <c r="A1396" s="1">
        <v>43511</v>
      </c>
      <c r="B1396">
        <v>3.9335</v>
      </c>
      <c r="C1396" s="1">
        <v>43511</v>
      </c>
      <c r="D1396">
        <v>189.85000600000001</v>
      </c>
      <c r="E1396">
        <f t="shared" si="493"/>
        <v>1.8184171358312341E-2</v>
      </c>
      <c r="F1396" s="4">
        <f t="shared" si="494"/>
        <v>7.6429168803585461E-3</v>
      </c>
      <c r="G1396">
        <f t="shared" ca="1" si="495"/>
        <v>-1.2495351470791349E-3</v>
      </c>
      <c r="H1396">
        <f t="shared" ca="1" si="496"/>
        <v>3.360135542129488E-2</v>
      </c>
      <c r="I1396">
        <f t="shared" ca="1" si="497"/>
        <v>-1.5330884301599568</v>
      </c>
      <c r="J1396">
        <f t="shared" ca="1" si="498"/>
        <v>6.1187180251312183</v>
      </c>
      <c r="K1396">
        <f t="shared" ca="1" si="499"/>
        <v>0.77345239813569822</v>
      </c>
      <c r="L1396">
        <f t="shared" ca="1" si="500"/>
        <v>1.2567814987340253</v>
      </c>
      <c r="M1396">
        <f t="shared" ca="1" si="501"/>
        <v>5.7197584735725854E-4</v>
      </c>
      <c r="N1396">
        <f t="shared" ca="1" si="502"/>
        <v>1.4697140129294644E-2</v>
      </c>
      <c r="O1396">
        <f t="shared" ca="1" si="503"/>
        <v>-0.26182558036224796</v>
      </c>
      <c r="P1396">
        <f t="shared" ca="1" si="504"/>
        <v>2.662208289209766</v>
      </c>
      <c r="Q1396">
        <f t="shared" ca="1" si="505"/>
        <v>0.94362194020469325</v>
      </c>
      <c r="R1396">
        <f t="shared" ca="1" si="506"/>
        <v>1.6538171238227628</v>
      </c>
      <c r="T1396">
        <f t="shared" si="490"/>
        <v>1.0181841713583124</v>
      </c>
      <c r="BM1396">
        <f t="shared" ca="1" si="491"/>
        <v>1.1995198996601513</v>
      </c>
      <c r="BN1396" t="b">
        <f t="shared" ca="1" si="492"/>
        <v>0</v>
      </c>
    </row>
    <row r="1397" spans="1:66" x14ac:dyDescent="0.45">
      <c r="A1397" s="1">
        <v>43510</v>
      </c>
      <c r="B1397">
        <v>3.8632499999999999</v>
      </c>
      <c r="C1397" s="1">
        <v>43510</v>
      </c>
      <c r="D1397">
        <v>188.41000399999999</v>
      </c>
      <c r="E1397">
        <f t="shared" si="493"/>
        <v>1.0792778649921451E-2</v>
      </c>
      <c r="F1397" s="4">
        <f t="shared" si="494"/>
        <v>2.3408150112208073E-3</v>
      </c>
      <c r="G1397">
        <f t="shared" ca="1" si="495"/>
        <v>-1.2906560927991089E-3</v>
      </c>
      <c r="H1397">
        <f t="shared" ca="1" si="496"/>
        <v>3.3582480199079424E-2</v>
      </c>
      <c r="I1397">
        <f t="shared" ca="1" si="497"/>
        <v>-1.5327592696340784</v>
      </c>
      <c r="J1397">
        <f t="shared" ca="1" si="498"/>
        <v>6.1311536879698254</v>
      </c>
      <c r="K1397">
        <f t="shared" ca="1" si="499"/>
        <v>0.77345239813569822</v>
      </c>
      <c r="L1397">
        <f t="shared" ca="1" si="500"/>
        <v>1.2318132095267902</v>
      </c>
      <c r="M1397">
        <f t="shared" ca="1" si="501"/>
        <v>5.9400918397947504E-4</v>
      </c>
      <c r="N1397">
        <f t="shared" ca="1" si="502"/>
        <v>1.4711090381270272E-2</v>
      </c>
      <c r="O1397">
        <f t="shared" ca="1" si="503"/>
        <v>-0.26377304704056004</v>
      </c>
      <c r="P1397">
        <f t="shared" ca="1" si="504"/>
        <v>2.643829031908969</v>
      </c>
      <c r="Q1397">
        <f t="shared" ca="1" si="505"/>
        <v>0.94362194020469325</v>
      </c>
      <c r="R1397">
        <f t="shared" ca="1" si="506"/>
        <v>1.6673105322944604</v>
      </c>
      <c r="T1397">
        <f t="shared" si="490"/>
        <v>1.0107927786499213</v>
      </c>
      <c r="BM1397">
        <f t="shared" ca="1" si="491"/>
        <v>1.2332307241627944</v>
      </c>
      <c r="BN1397" t="b">
        <f t="shared" ca="1" si="492"/>
        <v>0</v>
      </c>
    </row>
    <row r="1398" spans="1:66" x14ac:dyDescent="0.45">
      <c r="A1398" s="1">
        <v>43509</v>
      </c>
      <c r="B1398">
        <v>3.8220000000000001</v>
      </c>
      <c r="C1398" s="1">
        <v>43509</v>
      </c>
      <c r="D1398">
        <v>187.970001</v>
      </c>
      <c r="E1398">
        <f t="shared" si="493"/>
        <v>1.1311768207977732E-2</v>
      </c>
      <c r="F1398" s="4">
        <f t="shared" si="494"/>
        <v>1.545225974086648E-3</v>
      </c>
      <c r="G1398">
        <f t="shared" ca="1" si="495"/>
        <v>-1.3762110256811105E-3</v>
      </c>
      <c r="H1398">
        <f t="shared" ca="1" si="496"/>
        <v>3.357333645631233E-2</v>
      </c>
      <c r="I1398">
        <f t="shared" ca="1" si="497"/>
        <v>-1.5265435110103889</v>
      </c>
      <c r="J1398">
        <f t="shared" ca="1" si="498"/>
        <v>6.1251543916034583</v>
      </c>
      <c r="K1398">
        <f t="shared" ca="1" si="499"/>
        <v>0.77345239813569822</v>
      </c>
      <c r="L1398">
        <f t="shared" ca="1" si="500"/>
        <v>1.2318132095267902</v>
      </c>
      <c r="M1398">
        <f t="shared" ca="1" si="501"/>
        <v>5.6249643950010894E-4</v>
      </c>
      <c r="N1398">
        <f t="shared" ca="1" si="502"/>
        <v>1.4714079797759329E-2</v>
      </c>
      <c r="O1398">
        <f t="shared" ca="1" si="503"/>
        <v>-0.25728153213618749</v>
      </c>
      <c r="P1398">
        <f t="shared" ca="1" si="504"/>
        <v>2.6369760883376392</v>
      </c>
      <c r="Q1398">
        <f t="shared" ca="1" si="505"/>
        <v>0.94362194020469325</v>
      </c>
      <c r="R1398">
        <f t="shared" ca="1" si="506"/>
        <v>1.6673105322944604</v>
      </c>
      <c r="T1398">
        <f t="shared" si="490"/>
        <v>1.0113117682079777</v>
      </c>
      <c r="BM1398">
        <f t="shared" ca="1" si="491"/>
        <v>1.2388046192233215</v>
      </c>
      <c r="BN1398" t="b">
        <f t="shared" ca="1" si="492"/>
        <v>0</v>
      </c>
    </row>
    <row r="1399" spans="1:66" x14ac:dyDescent="0.45">
      <c r="A1399" s="1">
        <v>43508</v>
      </c>
      <c r="B1399">
        <v>3.7792500000000002</v>
      </c>
      <c r="C1399" s="1">
        <v>43508</v>
      </c>
      <c r="D1399">
        <v>187.679993</v>
      </c>
      <c r="E1399">
        <f t="shared" si="493"/>
        <v>3.2229429839535771E-2</v>
      </c>
      <c r="F1399" s="4">
        <f t="shared" si="494"/>
        <v>1.3555084663337328E-2</v>
      </c>
      <c r="G1399">
        <f t="shared" ca="1" si="495"/>
        <v>-1.4081272950133355E-3</v>
      </c>
      <c r="H1399">
        <f t="shared" ca="1" si="496"/>
        <v>3.3564246969868719E-2</v>
      </c>
      <c r="I1399">
        <f t="shared" ca="1" si="497"/>
        <v>-1.5251430841917382</v>
      </c>
      <c r="J1399">
        <f t="shared" ca="1" si="498"/>
        <v>6.1290689536071712</v>
      </c>
      <c r="K1399">
        <f t="shared" ca="1" si="499"/>
        <v>0.77345239813569822</v>
      </c>
      <c r="L1399">
        <f t="shared" ca="1" si="500"/>
        <v>1.2318132095267902</v>
      </c>
      <c r="M1399">
        <f t="shared" ca="1" si="501"/>
        <v>5.3359504649875774E-4</v>
      </c>
      <c r="N1399">
        <f t="shared" ca="1" si="502"/>
        <v>1.471781615741795E-2</v>
      </c>
      <c r="O1399">
        <f t="shared" ca="1" si="503"/>
        <v>-0.25131233867200575</v>
      </c>
      <c r="P1399">
        <f t="shared" ca="1" si="504"/>
        <v>2.6292280921966134</v>
      </c>
      <c r="Q1399">
        <f t="shared" ca="1" si="505"/>
        <v>0.94362194020469325</v>
      </c>
      <c r="R1399">
        <f t="shared" ca="1" si="506"/>
        <v>1.6673105322944604</v>
      </c>
      <c r="T1399">
        <f t="shared" si="490"/>
        <v>1.0322294298395358</v>
      </c>
      <c r="BM1399">
        <f t="shared" ca="1" si="491"/>
        <v>1.2374401767598711</v>
      </c>
      <c r="BN1399" t="b">
        <f t="shared" ca="1" si="492"/>
        <v>0</v>
      </c>
    </row>
    <row r="1400" spans="1:66" x14ac:dyDescent="0.45">
      <c r="A1400" s="1">
        <v>43507</v>
      </c>
      <c r="B1400">
        <v>3.6612499999999999</v>
      </c>
      <c r="C1400" s="1">
        <v>43507</v>
      </c>
      <c r="D1400">
        <v>185.16999799999999</v>
      </c>
      <c r="E1400">
        <f t="shared" si="493"/>
        <v>-1.160828777755285E-2</v>
      </c>
      <c r="F1400" s="4">
        <f t="shared" si="494"/>
        <v>5.4028743836373558E-4</v>
      </c>
      <c r="G1400">
        <f t="shared" ca="1" si="495"/>
        <v>-1.3717299043790202E-3</v>
      </c>
      <c r="H1400">
        <f t="shared" ca="1" si="496"/>
        <v>3.3604829593289309E-2</v>
      </c>
      <c r="I1400">
        <f t="shared" ca="1" si="497"/>
        <v>-1.5188345144966293</v>
      </c>
      <c r="J1400">
        <f t="shared" ca="1" si="498"/>
        <v>6.0977197653633732</v>
      </c>
      <c r="K1400">
        <f t="shared" ca="1" si="499"/>
        <v>0.77345239813569822</v>
      </c>
      <c r="L1400">
        <f t="shared" ca="1" si="500"/>
        <v>1.2318132095267902</v>
      </c>
      <c r="M1400">
        <f t="shared" ca="1" si="501"/>
        <v>5.6733474569284294E-4</v>
      </c>
      <c r="N1400">
        <f t="shared" ca="1" si="502"/>
        <v>1.4755503504734363E-2</v>
      </c>
      <c r="O1400">
        <f t="shared" ca="1" si="503"/>
        <v>-0.24760145489192645</v>
      </c>
      <c r="P1400">
        <f t="shared" ca="1" si="504"/>
        <v>2.5872965909596726</v>
      </c>
      <c r="Q1400">
        <f t="shared" ca="1" si="505"/>
        <v>0.94362194020469325</v>
      </c>
      <c r="R1400">
        <f t="shared" ca="1" si="506"/>
        <v>1.6673105322944604</v>
      </c>
      <c r="BM1400">
        <f t="shared" ca="1" si="491"/>
        <v>1.2732130681443126</v>
      </c>
      <c r="BN1400" t="b">
        <f t="shared" ca="1" si="492"/>
        <v>0</v>
      </c>
    </row>
    <row r="1401" spans="1:66" x14ac:dyDescent="0.45">
      <c r="A1401" s="1">
        <v>43504</v>
      </c>
      <c r="B1401">
        <v>3.70425</v>
      </c>
      <c r="C1401" s="1">
        <v>43504</v>
      </c>
      <c r="D1401">
        <v>185.070007</v>
      </c>
      <c r="E1401">
        <f t="shared" si="493"/>
        <v>5.0875050875050388E-3</v>
      </c>
      <c r="F1401" s="4">
        <f t="shared" si="494"/>
        <v>6.4716226215024986E-3</v>
      </c>
      <c r="G1401">
        <f t="shared" ca="1" si="495"/>
        <v>-1.4163105269740768E-3</v>
      </c>
      <c r="H1401">
        <f t="shared" ca="1" si="496"/>
        <v>3.3624386226013679E-2</v>
      </c>
      <c r="I1401">
        <f t="shared" ca="1" si="497"/>
        <v>-1.5129630468650861</v>
      </c>
      <c r="J1401">
        <f t="shared" ca="1" si="498"/>
        <v>6.0687692761719854</v>
      </c>
      <c r="K1401">
        <f t="shared" ca="1" si="499"/>
        <v>0.77345239813569822</v>
      </c>
      <c r="L1401">
        <f t="shared" ca="1" si="500"/>
        <v>1.2246912532149639</v>
      </c>
      <c r="M1401">
        <f t="shared" ca="1" si="501"/>
        <v>5.566549092093085E-4</v>
      </c>
      <c r="N1401">
        <f t="shared" ca="1" si="502"/>
        <v>1.4756296150608191E-2</v>
      </c>
      <c r="O1401">
        <f t="shared" ca="1" si="503"/>
        <v>-0.24538436790580856</v>
      </c>
      <c r="P1401">
        <f t="shared" ca="1" si="504"/>
        <v>2.5853606942647795</v>
      </c>
      <c r="Q1401">
        <f t="shared" ca="1" si="505"/>
        <v>0.94362194020469325</v>
      </c>
      <c r="R1401">
        <f t="shared" ca="1" si="506"/>
        <v>1.6673105322944604</v>
      </c>
      <c r="BM1401">
        <f t="shared" ca="1" si="491"/>
        <v>1.2761517572596093</v>
      </c>
      <c r="BN1401" t="b">
        <f t="shared" ca="1" si="492"/>
        <v>0</v>
      </c>
    </row>
    <row r="1402" spans="1:66" x14ac:dyDescent="0.45">
      <c r="A1402" s="1">
        <v>43503</v>
      </c>
      <c r="B1402">
        <v>3.6855000000000002</v>
      </c>
      <c r="C1402" s="1">
        <v>43503</v>
      </c>
      <c r="D1402">
        <v>183.88000500000001</v>
      </c>
      <c r="E1402">
        <f t="shared" si="493"/>
        <v>-3.6470588235294102E-2</v>
      </c>
      <c r="F1402" s="4">
        <f t="shared" si="494"/>
        <v>-1.3519254727014537E-2</v>
      </c>
      <c r="G1402">
        <f t="shared" ca="1" si="495"/>
        <v>-1.50160154535425E-3</v>
      </c>
      <c r="H1402">
        <f t="shared" ca="1" si="496"/>
        <v>3.3629440249272245E-2</v>
      </c>
      <c r="I1402">
        <f t="shared" ca="1" si="497"/>
        <v>-1.5047891720182782</v>
      </c>
      <c r="J1402">
        <f t="shared" ca="1" si="498"/>
        <v>6.0477188457815538</v>
      </c>
      <c r="K1402">
        <f t="shared" ca="1" si="499"/>
        <v>0.77345239813569822</v>
      </c>
      <c r="L1402">
        <f t="shared" ca="1" si="500"/>
        <v>1.2246912532149639</v>
      </c>
      <c r="M1402">
        <f t="shared" ca="1" si="501"/>
        <v>4.2978778058900549E-4</v>
      </c>
      <c r="N1402">
        <f t="shared" ca="1" si="502"/>
        <v>1.4814147223220612E-2</v>
      </c>
      <c r="O1402">
        <f t="shared" ca="1" si="503"/>
        <v>-0.22839490236592694</v>
      </c>
      <c r="P1402">
        <f t="shared" ca="1" si="504"/>
        <v>2.5047617479122604</v>
      </c>
      <c r="Q1402">
        <f t="shared" ca="1" si="505"/>
        <v>0.94362194020469325</v>
      </c>
      <c r="R1402">
        <f t="shared" ca="1" si="506"/>
        <v>1.6387144486088543</v>
      </c>
      <c r="BM1402">
        <f t="shared" ca="1" si="491"/>
        <v>1.3017236697061527</v>
      </c>
      <c r="BN1402" t="b">
        <f t="shared" ca="1" si="492"/>
        <v>0</v>
      </c>
    </row>
    <row r="1403" spans="1:66" x14ac:dyDescent="0.45">
      <c r="A1403" s="1">
        <v>43502</v>
      </c>
      <c r="B1403">
        <v>3.8250000000000002</v>
      </c>
      <c r="C1403" s="1">
        <v>43502</v>
      </c>
      <c r="D1403">
        <v>186.39999399999999</v>
      </c>
      <c r="E1403">
        <f t="shared" si="493"/>
        <v>2.0340113371123809E-2</v>
      </c>
      <c r="F1403" s="4">
        <f t="shared" si="494"/>
        <v>3.4992947510093806E-3</v>
      </c>
      <c r="G1403">
        <f t="shared" ca="1" si="495"/>
        <v>-1.4248408388854877E-3</v>
      </c>
      <c r="H1403">
        <f t="shared" ca="1" si="496"/>
        <v>3.3566683290390607E-2</v>
      </c>
      <c r="I1403">
        <f t="shared" ca="1" si="497"/>
        <v>-1.5154490213154568</v>
      </c>
      <c r="J1403">
        <f t="shared" ca="1" si="498"/>
        <v>6.124530531161855</v>
      </c>
      <c r="K1403">
        <f t="shared" ca="1" si="499"/>
        <v>0.77345239813569822</v>
      </c>
      <c r="L1403">
        <f t="shared" ca="1" si="500"/>
        <v>1.2246912532149639</v>
      </c>
      <c r="M1403">
        <f t="shared" ca="1" si="501"/>
        <v>4.765976060548589E-4</v>
      </c>
      <c r="N1403">
        <f t="shared" ca="1" si="502"/>
        <v>1.4784611022234157E-2</v>
      </c>
      <c r="O1403">
        <f t="shared" ca="1" si="503"/>
        <v>-0.23524940559515187</v>
      </c>
      <c r="P1403">
        <f t="shared" ca="1" si="504"/>
        <v>2.5481715124594082</v>
      </c>
      <c r="Q1403">
        <f t="shared" ca="1" si="505"/>
        <v>0.94362194020469325</v>
      </c>
      <c r="R1403">
        <f t="shared" ca="1" si="506"/>
        <v>1.6673105322944604</v>
      </c>
      <c r="BM1403">
        <f t="shared" ca="1" si="491"/>
        <v>1.2804781697831649</v>
      </c>
      <c r="BN1403" t="b">
        <f t="shared" ca="1" si="492"/>
        <v>0</v>
      </c>
    </row>
    <row r="1404" spans="1:66" x14ac:dyDescent="0.45">
      <c r="A1404" s="1">
        <v>43501</v>
      </c>
      <c r="B1404">
        <v>3.7487499999999998</v>
      </c>
      <c r="C1404" s="1">
        <v>43501</v>
      </c>
      <c r="D1404">
        <v>185.75</v>
      </c>
      <c r="E1404">
        <f t="shared" si="493"/>
        <v>5.161549805603966E-3</v>
      </c>
      <c r="F1404" s="4">
        <f t="shared" si="494"/>
        <v>8.2505782608821212E-3</v>
      </c>
      <c r="G1404">
        <f t="shared" ca="1" si="495"/>
        <v>-1.5337453875783414E-3</v>
      </c>
      <c r="H1404">
        <f t="shared" ca="1" si="496"/>
        <v>3.3531028020262491E-2</v>
      </c>
      <c r="I1404">
        <f t="shared" ca="1" si="497"/>
        <v>-1.5118346277507733</v>
      </c>
      <c r="J1404">
        <f t="shared" ca="1" si="498"/>
        <v>6.1425733856376974</v>
      </c>
      <c r="K1404">
        <f t="shared" ca="1" si="499"/>
        <v>0.77345239813569822</v>
      </c>
      <c r="L1404">
        <f t="shared" ca="1" si="500"/>
        <v>1.1832925918200006</v>
      </c>
      <c r="M1404">
        <f t="shared" ca="1" si="501"/>
        <v>3.8907573850446679E-4</v>
      </c>
      <c r="N1404">
        <f t="shared" ca="1" si="502"/>
        <v>1.4818399897602679E-2</v>
      </c>
      <c r="O1404">
        <f t="shared" ca="1" si="503"/>
        <v>-0.22052649500977642</v>
      </c>
      <c r="P1404">
        <f t="shared" ca="1" si="504"/>
        <v>2.4965082371780394</v>
      </c>
      <c r="Q1404">
        <f t="shared" ca="1" si="505"/>
        <v>0.94362194020469325</v>
      </c>
      <c r="R1404">
        <f t="shared" ca="1" si="506"/>
        <v>1.6387144486088543</v>
      </c>
      <c r="BM1404">
        <f t="shared" ca="1" si="491"/>
        <v>1.302171633848781</v>
      </c>
      <c r="BN1404" t="b">
        <f t="shared" ca="1" si="492"/>
        <v>0</v>
      </c>
    </row>
    <row r="1405" spans="1:66" x14ac:dyDescent="0.45">
      <c r="A1405" s="1">
        <v>43500</v>
      </c>
      <c r="B1405">
        <v>3.7294999999999998</v>
      </c>
      <c r="C1405" s="1">
        <v>43500</v>
      </c>
      <c r="D1405">
        <v>184.229996</v>
      </c>
      <c r="E1405">
        <f t="shared" si="493"/>
        <v>3.0746908035652491E-2</v>
      </c>
      <c r="F1405" s="4">
        <f t="shared" si="494"/>
        <v>1.5712817959179063E-2</v>
      </c>
      <c r="G1405">
        <f t="shared" ca="1" si="495"/>
        <v>-1.7146066543962666E-3</v>
      </c>
      <c r="H1405">
        <f t="shared" ca="1" si="496"/>
        <v>3.3592231102979368E-2</v>
      </c>
      <c r="I1405">
        <f t="shared" ca="1" si="497"/>
        <v>-1.4907406647603378</v>
      </c>
      <c r="J1405">
        <f t="shared" ca="1" si="498"/>
        <v>6.0459202676291008</v>
      </c>
      <c r="K1405">
        <f t="shared" ca="1" si="499"/>
        <v>0.77345239813569822</v>
      </c>
      <c r="L1405">
        <f t="shared" ca="1" si="500"/>
        <v>1.171438887054157</v>
      </c>
      <c r="M1405">
        <f t="shared" ca="1" si="501"/>
        <v>2.8902879574270419E-4</v>
      </c>
      <c r="N1405">
        <f t="shared" ca="1" si="502"/>
        <v>1.4832596211526803E-2</v>
      </c>
      <c r="O1405">
        <f t="shared" ca="1" si="503"/>
        <v>-0.20299816952348865</v>
      </c>
      <c r="P1405">
        <f t="shared" ca="1" si="504"/>
        <v>2.4713725215201743</v>
      </c>
      <c r="Q1405">
        <f t="shared" ca="1" si="505"/>
        <v>0.94362194020469325</v>
      </c>
      <c r="R1405">
        <f t="shared" ca="1" si="506"/>
        <v>1.5468103560933921</v>
      </c>
      <c r="BM1405">
        <f t="shared" ca="1" si="491"/>
        <v>1.2925089245404591</v>
      </c>
      <c r="BN1405" t="b">
        <f t="shared" ca="1" si="492"/>
        <v>0</v>
      </c>
    </row>
    <row r="1406" spans="1:66" x14ac:dyDescent="0.45">
      <c r="A1406" s="1">
        <v>43497</v>
      </c>
      <c r="B1406">
        <v>3.6182500000000002</v>
      </c>
      <c r="C1406" s="1">
        <v>43497</v>
      </c>
      <c r="D1406">
        <v>181.38000500000001</v>
      </c>
      <c r="E1406">
        <f t="shared" si="493"/>
        <v>6.8173913043478784E-3</v>
      </c>
      <c r="F1406" s="4">
        <f t="shared" si="494"/>
        <v>6.7717638372167491E-3</v>
      </c>
      <c r="G1406">
        <f t="shared" ca="1" si="495"/>
        <v>-1.8929686257440153E-3</v>
      </c>
      <c r="H1406">
        <f t="shared" ca="1" si="496"/>
        <v>3.3513618121402779E-2</v>
      </c>
      <c r="I1406">
        <f t="shared" ca="1" si="497"/>
        <v>-1.4897452953812336</v>
      </c>
      <c r="J1406">
        <f t="shared" ca="1" si="498"/>
        <v>6.0944350262303457</v>
      </c>
      <c r="K1406">
        <f t="shared" ca="1" si="499"/>
        <v>0.77345239813569822</v>
      </c>
      <c r="L1406">
        <f t="shared" ca="1" si="500"/>
        <v>1.1536054224528092</v>
      </c>
      <c r="M1406">
        <f t="shared" ca="1" si="501"/>
        <v>2.0203996960119433E-4</v>
      </c>
      <c r="N1406">
        <f t="shared" ca="1" si="502"/>
        <v>1.4792648259382649E-2</v>
      </c>
      <c r="O1406">
        <f t="shared" ca="1" si="503"/>
        <v>-0.19259294393940538</v>
      </c>
      <c r="P1406">
        <f t="shared" ca="1" si="504"/>
        <v>2.5202556829915874</v>
      </c>
      <c r="Q1406">
        <f t="shared" ca="1" si="505"/>
        <v>0.94362194020469325</v>
      </c>
      <c r="R1406">
        <f t="shared" ca="1" si="506"/>
        <v>1.5392314964588028</v>
      </c>
      <c r="BM1406">
        <f t="shared" ca="1" si="491"/>
        <v>1.2507787471674217</v>
      </c>
      <c r="BN1406" t="b">
        <f t="shared" ca="1" si="492"/>
        <v>0</v>
      </c>
    </row>
    <row r="1407" spans="1:66" x14ac:dyDescent="0.45">
      <c r="A1407" s="1">
        <v>43496</v>
      </c>
      <c r="B1407">
        <v>3.59375</v>
      </c>
      <c r="C1407" s="1">
        <v>43496</v>
      </c>
      <c r="D1407">
        <v>180.16000399999999</v>
      </c>
      <c r="E1407">
        <f t="shared" si="493"/>
        <v>4.6291578717519412E-2</v>
      </c>
      <c r="F1407" s="4">
        <f t="shared" si="494"/>
        <v>2.0580177674292292E-3</v>
      </c>
      <c r="G1407">
        <f t="shared" ca="1" si="495"/>
        <v>-1.7963803911127895E-3</v>
      </c>
      <c r="H1407">
        <f t="shared" ca="1" si="496"/>
        <v>3.3566643398447511E-2</v>
      </c>
      <c r="I1407">
        <f t="shared" ca="1" si="497"/>
        <v>-1.4885497703100152</v>
      </c>
      <c r="J1407">
        <f t="shared" ca="1" si="498"/>
        <v>6.056740602263182</v>
      </c>
      <c r="K1407">
        <f t="shared" ca="1" si="499"/>
        <v>0.77345239813569822</v>
      </c>
      <c r="L1407">
        <f t="shared" ca="1" si="500"/>
        <v>1.171438887054157</v>
      </c>
      <c r="M1407">
        <f t="shared" ca="1" si="501"/>
        <v>2.719535114261457E-4</v>
      </c>
      <c r="N1407">
        <f t="shared" ca="1" si="502"/>
        <v>1.4856758217336468E-2</v>
      </c>
      <c r="O1407">
        <f t="shared" ca="1" si="503"/>
        <v>-0.19137176573825038</v>
      </c>
      <c r="P1407">
        <f t="shared" ca="1" si="504"/>
        <v>2.4471091474327213</v>
      </c>
      <c r="Q1407">
        <f t="shared" ca="1" si="505"/>
        <v>0.94362194020469325</v>
      </c>
      <c r="R1407">
        <f t="shared" ca="1" si="506"/>
        <v>1.5468103560933921</v>
      </c>
      <c r="BM1407">
        <f t="shared" ca="1" si="491"/>
        <v>1.3150894571802345</v>
      </c>
      <c r="BN1407" t="b">
        <f t="shared" ca="1" si="492"/>
        <v>0</v>
      </c>
    </row>
    <row r="1408" spans="1:66" x14ac:dyDescent="0.45">
      <c r="A1408" s="1">
        <v>43495</v>
      </c>
      <c r="B1408">
        <v>3.4347500000000002</v>
      </c>
      <c r="C1408" s="1">
        <v>43495</v>
      </c>
      <c r="D1408">
        <v>179.78999300000001</v>
      </c>
      <c r="E1408">
        <f t="shared" si="493"/>
        <v>4.3996960486322234E-2</v>
      </c>
      <c r="F1408" s="4">
        <f t="shared" si="494"/>
        <v>2.8723401528330968E-2</v>
      </c>
      <c r="G1408">
        <f t="shared" ca="1" si="495"/>
        <v>-2.0280542674217662E-3</v>
      </c>
      <c r="H1408">
        <f t="shared" ca="1" si="496"/>
        <v>3.3392524480429751E-2</v>
      </c>
      <c r="I1408">
        <f t="shared" ca="1" si="497"/>
        <v>-1.5060907537350487</v>
      </c>
      <c r="J1408">
        <f t="shared" ca="1" si="498"/>
        <v>6.1828674733620455</v>
      </c>
      <c r="K1408">
        <f t="shared" ca="1" si="499"/>
        <v>0.76520987117991335</v>
      </c>
      <c r="L1408">
        <f t="shared" ca="1" si="500"/>
        <v>1.1536054224528092</v>
      </c>
      <c r="M1408">
        <f t="shared" ca="1" si="501"/>
        <v>2.9630136835370367E-4</v>
      </c>
      <c r="N1408">
        <f t="shared" ca="1" si="502"/>
        <v>1.4863688609607061E-2</v>
      </c>
      <c r="O1408">
        <f t="shared" ca="1" si="503"/>
        <v>-0.19562115818596562</v>
      </c>
      <c r="P1408">
        <f t="shared" ca="1" si="504"/>
        <v>2.4383701422781137</v>
      </c>
      <c r="Q1408">
        <f t="shared" ca="1" si="505"/>
        <v>0.94362194020469325</v>
      </c>
      <c r="R1408">
        <f t="shared" ca="1" si="506"/>
        <v>1.5468103560933921</v>
      </c>
      <c r="BM1408">
        <f t="shared" ca="1" si="491"/>
        <v>1.3743318160719138</v>
      </c>
      <c r="BN1408" t="b">
        <f t="shared" ca="1" si="492"/>
        <v>0</v>
      </c>
    </row>
    <row r="1409" spans="1:66" x14ac:dyDescent="0.45">
      <c r="A1409" s="1">
        <v>43494</v>
      </c>
      <c r="B1409">
        <v>3.29</v>
      </c>
      <c r="C1409" s="1">
        <v>43494</v>
      </c>
      <c r="D1409">
        <v>174.770004</v>
      </c>
      <c r="E1409">
        <f t="shared" si="493"/>
        <v>-4.6445909716687196E-2</v>
      </c>
      <c r="F1409" s="4">
        <f t="shared" si="494"/>
        <v>-1.002599450652527E-2</v>
      </c>
      <c r="G1409">
        <f t="shared" ca="1" si="495"/>
        <v>-2.3141089760767368E-3</v>
      </c>
      <c r="H1409">
        <f t="shared" ca="1" si="496"/>
        <v>3.3240976034992729E-2</v>
      </c>
      <c r="I1409">
        <f t="shared" ca="1" si="497"/>
        <v>-1.5143727936004328</v>
      </c>
      <c r="J1409">
        <f t="shared" ca="1" si="498"/>
        <v>6.2797070753784192</v>
      </c>
      <c r="K1409">
        <f t="shared" ca="1" si="499"/>
        <v>0.73676652653256425</v>
      </c>
      <c r="L1409">
        <f t="shared" ca="1" si="500"/>
        <v>1.1419716222909462</v>
      </c>
      <c r="M1409">
        <f t="shared" ca="1" si="501"/>
        <v>1.3284642775449493E-4</v>
      </c>
      <c r="N1409">
        <f t="shared" ca="1" si="502"/>
        <v>1.4728643646780695E-2</v>
      </c>
      <c r="O1409">
        <f t="shared" ca="1" si="503"/>
        <v>-0.20403768185897073</v>
      </c>
      <c r="P1409">
        <f t="shared" ca="1" si="504"/>
        <v>2.560454308267202</v>
      </c>
      <c r="Q1409">
        <f t="shared" ca="1" si="505"/>
        <v>0.91184538959468231</v>
      </c>
      <c r="R1409">
        <f t="shared" ca="1" si="506"/>
        <v>1.5392314964588028</v>
      </c>
      <c r="BM1409">
        <f t="shared" ca="1" si="491"/>
        <v>1.2624285504930608</v>
      </c>
      <c r="BN1409" t="b">
        <f t="shared" ca="1" si="492"/>
        <v>0</v>
      </c>
    </row>
    <row r="1410" spans="1:66" x14ac:dyDescent="0.45">
      <c r="A1410" s="1">
        <v>43493</v>
      </c>
      <c r="B1410">
        <v>3.45025</v>
      </c>
      <c r="C1410" s="1">
        <v>43493</v>
      </c>
      <c r="D1410">
        <v>176.53999300000001</v>
      </c>
      <c r="E1410">
        <f t="shared" si="493"/>
        <v>-0.13824539494224167</v>
      </c>
      <c r="F1410" s="4">
        <f t="shared" si="494"/>
        <v>-1.2474190021274433E-2</v>
      </c>
      <c r="G1410">
        <f t="shared" ca="1" si="495"/>
        <v>-1.8971198801099919E-3</v>
      </c>
      <c r="H1410">
        <f t="shared" ca="1" si="496"/>
        <v>3.3207658153758819E-2</v>
      </c>
      <c r="I1410">
        <f t="shared" ca="1" si="497"/>
        <v>-1.5366836415053284</v>
      </c>
      <c r="J1410">
        <f t="shared" ca="1" si="498"/>
        <v>6.3889354453515521</v>
      </c>
      <c r="K1410">
        <f t="shared" ca="1" si="499"/>
        <v>0.73676652653256425</v>
      </c>
      <c r="L1410">
        <f t="shared" ca="1" si="500"/>
        <v>1.1652786716894121</v>
      </c>
      <c r="M1410">
        <f t="shared" ca="1" si="501"/>
        <v>2.4526899940704625E-4</v>
      </c>
      <c r="N1410">
        <f t="shared" ca="1" si="502"/>
        <v>1.4736521513920135E-2</v>
      </c>
      <c r="O1410">
        <f t="shared" ca="1" si="503"/>
        <v>-0.22219589233478373</v>
      </c>
      <c r="P1410">
        <f t="shared" ca="1" si="504"/>
        <v>2.5563991465540239</v>
      </c>
      <c r="Q1410">
        <f t="shared" ca="1" si="505"/>
        <v>0.91184538959468231</v>
      </c>
      <c r="R1410">
        <f t="shared" ca="1" si="506"/>
        <v>1.6254524659156109</v>
      </c>
      <c r="BM1410">
        <f t="shared" ca="1" si="491"/>
        <v>1.2592967941586224</v>
      </c>
      <c r="BN1410" t="b">
        <f t="shared" ca="1" si="492"/>
        <v>0</v>
      </c>
    </row>
    <row r="1411" spans="1:66" x14ac:dyDescent="0.45">
      <c r="A1411" s="1">
        <v>43490</v>
      </c>
      <c r="B1411">
        <v>4.0037500000000001</v>
      </c>
      <c r="C1411" s="1">
        <v>43490</v>
      </c>
      <c r="D1411">
        <v>178.770004</v>
      </c>
      <c r="E1411">
        <f t="shared" si="493"/>
        <v>1.4635073492143935E-2</v>
      </c>
      <c r="F1411" s="4">
        <f t="shared" si="494"/>
        <v>1.5507902229921074E-2</v>
      </c>
      <c r="G1411">
        <f t="shared" ca="1" si="495"/>
        <v>-1.242530174496236E-3</v>
      </c>
      <c r="H1411">
        <f t="shared" ca="1" si="496"/>
        <v>3.1765464506629003E-2</v>
      </c>
      <c r="I1411">
        <f t="shared" ca="1" si="497"/>
        <v>-1.4166956397969002</v>
      </c>
      <c r="J1411">
        <f t="shared" ca="1" si="498"/>
        <v>6.5811058455055909</v>
      </c>
      <c r="K1411">
        <f t="shared" ca="1" si="499"/>
        <v>0.8108620366947159</v>
      </c>
      <c r="L1411">
        <f t="shared" ca="1" si="500"/>
        <v>1.1720551255663292</v>
      </c>
      <c r="M1411">
        <f t="shared" ca="1" si="501"/>
        <v>2.8705808447209498E-4</v>
      </c>
      <c r="N1411">
        <f t="shared" ca="1" si="502"/>
        <v>1.4712101165045165E-2</v>
      </c>
      <c r="O1411">
        <f t="shared" ca="1" si="503"/>
        <v>-0.22876376824747066</v>
      </c>
      <c r="P1411">
        <f t="shared" ca="1" si="504"/>
        <v>2.5934361692717456</v>
      </c>
      <c r="Q1411">
        <f t="shared" ca="1" si="505"/>
        <v>0.91184538959468231</v>
      </c>
      <c r="R1411">
        <f t="shared" ca="1" si="506"/>
        <v>1.6538171238227628</v>
      </c>
      <c r="BM1411">
        <f t="shared" ref="BM1411:BM1474" ca="1" si="507">OFFSET(G1411,$S$24,0) * $AK$2+ OFFSET(H1411,$S$24,0)  * $AJ$2 + OFFSET(I1411,$S$24,0) * $AI$2 + OFFSET(J1411,$S$24,0) * $AH$2 + OFFSET(K1411,$S$24,0) * $AG$2 + OFFSET(L1411,$S$24,0) * $AF$2 + OFFSET(M1411,$S$24,0) * $AE$2 + OFFSET(N1411,$S$24,0) * $AD$2 + OFFSET(O1411,$S$24,0) * $AC$2 + OFFSET(P1411,$S$24,0) * $AB$2 +  OFFSET(Q1411,$S$24,0) * $AA$2 + OFFSET(R1411,$S$24,0)  * $Z$2  + AL$2</f>
        <v>1.1309779226681149</v>
      </c>
      <c r="BN1411" t="b">
        <f t="shared" ref="BN1411:BN1474" ca="1" si="508">OR(AND(U1411&gt;1, BM1411&gt;1), AND(U1411&lt;1, BM1411&lt;1))</f>
        <v>0</v>
      </c>
    </row>
    <row r="1412" spans="1:66" x14ac:dyDescent="0.45">
      <c r="A1412" s="1">
        <v>43489</v>
      </c>
      <c r="B1412">
        <v>3.9460000000000002</v>
      </c>
      <c r="C1412" s="1">
        <v>43489</v>
      </c>
      <c r="D1412">
        <v>176.03999300000001</v>
      </c>
      <c r="E1412">
        <f t="shared" si="493"/>
        <v>5.7271083126800217E-2</v>
      </c>
      <c r="F1412" s="4">
        <f t="shared" si="494"/>
        <v>1.0272556671449122E-2</v>
      </c>
      <c r="G1412">
        <f t="shared" ca="1" si="495"/>
        <v>-1.0255611661155375E-3</v>
      </c>
      <c r="H1412">
        <f t="shared" ca="1" si="496"/>
        <v>3.2021623379829819E-2</v>
      </c>
      <c r="I1412">
        <f t="shared" ca="1" si="497"/>
        <v>-1.3719298650585043</v>
      </c>
      <c r="J1412">
        <f t="shared" ca="1" si="498"/>
        <v>6.37487325207388</v>
      </c>
      <c r="K1412">
        <f t="shared" ca="1" si="499"/>
        <v>0.85227067029026027</v>
      </c>
      <c r="L1412">
        <f t="shared" ca="1" si="500"/>
        <v>1.1901738021829609</v>
      </c>
      <c r="M1412">
        <f t="shared" ca="1" si="501"/>
        <v>3.3248400335612204E-4</v>
      </c>
      <c r="N1412">
        <f t="shared" ca="1" si="502"/>
        <v>1.4773233028957826E-2</v>
      </c>
      <c r="O1412">
        <f t="shared" ca="1" si="503"/>
        <v>-0.21819867798201803</v>
      </c>
      <c r="P1412">
        <f t="shared" ca="1" si="504"/>
        <v>2.5354661926424127</v>
      </c>
      <c r="Q1412">
        <f t="shared" ca="1" si="505"/>
        <v>0.94362194020469325</v>
      </c>
      <c r="R1412">
        <f t="shared" ca="1" si="506"/>
        <v>1.6538171238227628</v>
      </c>
      <c r="BM1412">
        <f t="shared" ca="1" si="507"/>
        <v>1.1612009088275626</v>
      </c>
      <c r="BN1412" t="b">
        <f t="shared" ca="1" si="508"/>
        <v>0</v>
      </c>
    </row>
    <row r="1413" spans="1:66" x14ac:dyDescent="0.45">
      <c r="A1413" s="1">
        <v>43488</v>
      </c>
      <c r="B1413">
        <v>3.7322500000000001</v>
      </c>
      <c r="C1413" s="1">
        <v>43488</v>
      </c>
      <c r="D1413">
        <v>174.25</v>
      </c>
      <c r="E1413">
        <f t="shared" si="493"/>
        <v>3.4953283592121798E-3</v>
      </c>
      <c r="F1413" s="4">
        <f t="shared" si="494"/>
        <v>2.3585136299703233E-3</v>
      </c>
      <c r="G1413">
        <f t="shared" ca="1" si="495"/>
        <v>-1.2848454032197826E-3</v>
      </c>
      <c r="H1413">
        <f t="shared" ca="1" si="496"/>
        <v>3.1756059446065701E-2</v>
      </c>
      <c r="I1413">
        <f t="shared" ca="1" si="497"/>
        <v>-1.4132547478072679</v>
      </c>
      <c r="J1413">
        <f t="shared" ca="1" si="498"/>
        <v>6.5876583768451846</v>
      </c>
      <c r="K1413">
        <f t="shared" ca="1" si="499"/>
        <v>0.8108620366947159</v>
      </c>
      <c r="L1413">
        <f t="shared" ca="1" si="500"/>
        <v>1.1720551255663292</v>
      </c>
      <c r="M1413">
        <f t="shared" ca="1" si="501"/>
        <v>3.1521209979715816E-4</v>
      </c>
      <c r="N1413">
        <f t="shared" ca="1" si="502"/>
        <v>1.476356950192992E-2</v>
      </c>
      <c r="O1413">
        <f t="shared" ca="1" si="503"/>
        <v>-0.21620113272314059</v>
      </c>
      <c r="P1413">
        <f t="shared" ca="1" si="504"/>
        <v>2.5481812855994033</v>
      </c>
      <c r="Q1413">
        <f t="shared" ca="1" si="505"/>
        <v>0.94362194020469325</v>
      </c>
      <c r="R1413">
        <f t="shared" ca="1" si="506"/>
        <v>1.6457139663843883</v>
      </c>
      <c r="BM1413">
        <f t="shared" ca="1" si="507"/>
        <v>1.1720550211886183</v>
      </c>
      <c r="BN1413" t="b">
        <f t="shared" ca="1" si="508"/>
        <v>0</v>
      </c>
    </row>
    <row r="1414" spans="1:66" x14ac:dyDescent="0.45">
      <c r="A1414" s="1">
        <v>43487</v>
      </c>
      <c r="B1414">
        <v>3.7192500000000002</v>
      </c>
      <c r="C1414" s="1">
        <v>43487</v>
      </c>
      <c r="D1414">
        <v>173.83999600000001</v>
      </c>
      <c r="E1414">
        <f t="shared" si="493"/>
        <v>-5.1997705983559482E-2</v>
      </c>
      <c r="F1414" s="4">
        <f t="shared" si="494"/>
        <v>-1.6463954738330899E-2</v>
      </c>
      <c r="G1414">
        <f t="shared" ca="1" si="495"/>
        <v>-1.4633573688933393E-3</v>
      </c>
      <c r="H1414">
        <f t="shared" ca="1" si="496"/>
        <v>3.1829316728892283E-2</v>
      </c>
      <c r="I1414">
        <f t="shared" ca="1" si="497"/>
        <v>-1.3911950779479754</v>
      </c>
      <c r="J1414">
        <f t="shared" ca="1" si="498"/>
        <v>6.4718491743596234</v>
      </c>
      <c r="K1414">
        <f t="shared" ca="1" si="499"/>
        <v>0.8108620366947159</v>
      </c>
      <c r="L1414">
        <f t="shared" ca="1" si="500"/>
        <v>1.1652786716894121</v>
      </c>
      <c r="M1414">
        <f t="shared" ca="1" si="501"/>
        <v>1.8260713825843258E-4</v>
      </c>
      <c r="N1414">
        <f t="shared" ca="1" si="502"/>
        <v>1.4863888206883445E-2</v>
      </c>
      <c r="O1414">
        <f t="shared" ca="1" si="503"/>
        <v>-0.20750001359319351</v>
      </c>
      <c r="P1414">
        <f t="shared" ca="1" si="504"/>
        <v>2.4287251383147987</v>
      </c>
      <c r="Q1414">
        <f t="shared" ca="1" si="505"/>
        <v>0.93448588633202501</v>
      </c>
      <c r="R1414">
        <f t="shared" ca="1" si="506"/>
        <v>1.6174882859284891</v>
      </c>
      <c r="BM1414">
        <f t="shared" ca="1" si="507"/>
        <v>1.2506930346003307</v>
      </c>
      <c r="BN1414" t="b">
        <f t="shared" ca="1" si="508"/>
        <v>0</v>
      </c>
    </row>
    <row r="1415" spans="1:66" x14ac:dyDescent="0.45">
      <c r="A1415" s="1">
        <v>43483</v>
      </c>
      <c r="B1415">
        <v>3.9232499999999999</v>
      </c>
      <c r="C1415" s="1">
        <v>43483</v>
      </c>
      <c r="D1415">
        <v>176.75</v>
      </c>
      <c r="E1415">
        <f t="shared" si="493"/>
        <v>3.4339572897442591E-2</v>
      </c>
      <c r="F1415" s="4">
        <f t="shared" si="494"/>
        <v>1.4871359327713461E-2</v>
      </c>
      <c r="G1415">
        <f t="shared" ca="1" si="495"/>
        <v>-1.3107769012103373E-3</v>
      </c>
      <c r="H1415">
        <f t="shared" ca="1" si="496"/>
        <v>3.1658536939504045E-2</v>
      </c>
      <c r="I1415">
        <f t="shared" ca="1" si="497"/>
        <v>-1.409074743129926</v>
      </c>
      <c r="J1415">
        <f t="shared" ca="1" si="498"/>
        <v>6.6736635729698266</v>
      </c>
      <c r="K1415">
        <f t="shared" ca="1" si="499"/>
        <v>0.8572410263949245</v>
      </c>
      <c r="L1415">
        <f t="shared" ca="1" si="500"/>
        <v>1.1652786716894121</v>
      </c>
      <c r="M1415">
        <f t="shared" ca="1" si="501"/>
        <v>2.8602646127313171E-4</v>
      </c>
      <c r="N1415">
        <f t="shared" ca="1" si="502"/>
        <v>1.4819373445214591E-2</v>
      </c>
      <c r="O1415">
        <f t="shared" ca="1" si="503"/>
        <v>-0.22322624943358771</v>
      </c>
      <c r="P1415">
        <f t="shared" ca="1" si="504"/>
        <v>2.4926392613079393</v>
      </c>
      <c r="Q1415">
        <f t="shared" ca="1" si="505"/>
        <v>0.93448588633202501</v>
      </c>
      <c r="R1415">
        <f t="shared" ca="1" si="506"/>
        <v>1.6457139663843883</v>
      </c>
      <c r="BM1415">
        <f t="shared" ca="1" si="507"/>
        <v>1.259715876063324</v>
      </c>
      <c r="BN1415" t="b">
        <f t="shared" ca="1" si="508"/>
        <v>0</v>
      </c>
    </row>
    <row r="1416" spans="1:66" x14ac:dyDescent="0.45">
      <c r="A1416" s="1">
        <v>43482</v>
      </c>
      <c r="B1416">
        <v>3.7930000000000001</v>
      </c>
      <c r="C1416" s="1">
        <v>43482</v>
      </c>
      <c r="D1416">
        <v>174.16000399999999</v>
      </c>
      <c r="E1416">
        <f t="shared" si="493"/>
        <v>1.9349637194302622E-2</v>
      </c>
      <c r="F1416" s="4">
        <f t="shared" si="494"/>
        <v>7.6371674991242934E-3</v>
      </c>
      <c r="G1416">
        <f t="shared" ca="1" si="495"/>
        <v>-1.4627277055688614E-3</v>
      </c>
      <c r="H1416">
        <f t="shared" ca="1" si="496"/>
        <v>3.1559342969626668E-2</v>
      </c>
      <c r="I1416">
        <f t="shared" ca="1" si="497"/>
        <v>-1.4151060646126394</v>
      </c>
      <c r="J1416">
        <f t="shared" ca="1" si="498"/>
        <v>6.7600577628583727</v>
      </c>
      <c r="K1416">
        <f t="shared" ca="1" si="499"/>
        <v>0.8572410263949245</v>
      </c>
      <c r="L1416">
        <f t="shared" ca="1" si="500"/>
        <v>1.1535271499511632</v>
      </c>
      <c r="M1416">
        <f t="shared" ca="1" si="501"/>
        <v>2.7788487970799644E-4</v>
      </c>
      <c r="N1416">
        <f t="shared" ca="1" si="502"/>
        <v>1.4811765511931465E-2</v>
      </c>
      <c r="O1416">
        <f t="shared" ca="1" si="503"/>
        <v>-0.22335350256175643</v>
      </c>
      <c r="P1416">
        <f t="shared" ca="1" si="504"/>
        <v>2.5016874011999963</v>
      </c>
      <c r="Q1416">
        <f t="shared" ca="1" si="505"/>
        <v>0.93448588633202501</v>
      </c>
      <c r="R1416">
        <f t="shared" ca="1" si="506"/>
        <v>1.6457139663843883</v>
      </c>
      <c r="BM1416">
        <f t="shared" ca="1" si="507"/>
        <v>1.2818440060377894</v>
      </c>
      <c r="BN1416" t="b">
        <f t="shared" ca="1" si="508"/>
        <v>0</v>
      </c>
    </row>
    <row r="1417" spans="1:66" x14ac:dyDescent="0.45">
      <c r="A1417" s="1">
        <v>43481</v>
      </c>
      <c r="B1417">
        <v>3.7210000000000001</v>
      </c>
      <c r="C1417" s="1">
        <v>43481</v>
      </c>
      <c r="D1417">
        <v>172.83999600000001</v>
      </c>
      <c r="E1417">
        <f t="shared" si="493"/>
        <v>-6.8726229398812146E-3</v>
      </c>
      <c r="F1417" s="4">
        <f t="shared" si="494"/>
        <v>1.0424649358865244E-3</v>
      </c>
      <c r="G1417">
        <f t="shared" ca="1" si="495"/>
        <v>-1.4622128288848668E-3</v>
      </c>
      <c r="H1417">
        <f t="shared" ca="1" si="496"/>
        <v>3.155968505852795E-2</v>
      </c>
      <c r="I1417">
        <f t="shared" ca="1" si="497"/>
        <v>-1.4150877708949872</v>
      </c>
      <c r="J1417">
        <f t="shared" ca="1" si="498"/>
        <v>6.7597463598550691</v>
      </c>
      <c r="K1417">
        <f t="shared" ca="1" si="499"/>
        <v>0.8572410263949245</v>
      </c>
      <c r="L1417">
        <f t="shared" ca="1" si="500"/>
        <v>1.1535271499511632</v>
      </c>
      <c r="M1417">
        <f t="shared" ca="1" si="501"/>
        <v>2.8494095121159811E-4</v>
      </c>
      <c r="N1417">
        <f t="shared" ca="1" si="502"/>
        <v>1.4815624601881723E-2</v>
      </c>
      <c r="O1417">
        <f t="shared" ca="1" si="503"/>
        <v>-0.2241913298208929</v>
      </c>
      <c r="P1417">
        <f t="shared" ca="1" si="504"/>
        <v>2.4966648646212928</v>
      </c>
      <c r="Q1417">
        <f t="shared" ca="1" si="505"/>
        <v>0.93448588633202501</v>
      </c>
      <c r="R1417">
        <f t="shared" ca="1" si="506"/>
        <v>1.6538171238227628</v>
      </c>
      <c r="BM1417">
        <f t="shared" ca="1" si="507"/>
        <v>1.2897813364738129</v>
      </c>
      <c r="BN1417" t="b">
        <f t="shared" ca="1" si="508"/>
        <v>0</v>
      </c>
    </row>
    <row r="1418" spans="1:66" x14ac:dyDescent="0.45">
      <c r="A1418" s="1">
        <v>43480</v>
      </c>
      <c r="B1418">
        <v>3.74675</v>
      </c>
      <c r="C1418" s="1">
        <v>43480</v>
      </c>
      <c r="D1418">
        <v>172.66000399999999</v>
      </c>
      <c r="E1418">
        <f t="shared" si="493"/>
        <v>-3.7888859345918892E-3</v>
      </c>
      <c r="F1418" s="4">
        <f t="shared" si="494"/>
        <v>1.4751748977434547E-2</v>
      </c>
      <c r="G1418">
        <f t="shared" ca="1" si="495"/>
        <v>-1.6554070353133152E-3</v>
      </c>
      <c r="H1418">
        <f t="shared" ca="1" si="496"/>
        <v>3.1710874257471516E-2</v>
      </c>
      <c r="I1418">
        <f t="shared" ca="1" si="497"/>
        <v>-1.3900617858304554</v>
      </c>
      <c r="J1418">
        <f t="shared" ca="1" si="498"/>
        <v>6.5585647105998008</v>
      </c>
      <c r="K1418">
        <f t="shared" ca="1" si="499"/>
        <v>0.8572410263949245</v>
      </c>
      <c r="L1418">
        <f t="shared" ca="1" si="500"/>
        <v>1.1419716222909462</v>
      </c>
      <c r="M1418">
        <f t="shared" ca="1" si="501"/>
        <v>1.5926093647368632E-4</v>
      </c>
      <c r="N1418">
        <f t="shared" ca="1" si="502"/>
        <v>1.4915443589555519E-2</v>
      </c>
      <c r="O1418">
        <f t="shared" ca="1" si="503"/>
        <v>-0.21634923912664072</v>
      </c>
      <c r="P1418">
        <f t="shared" ca="1" si="504"/>
        <v>2.3788608700499285</v>
      </c>
      <c r="Q1418">
        <f t="shared" ca="1" si="505"/>
        <v>0.90648008244206579</v>
      </c>
      <c r="R1418">
        <f t="shared" ca="1" si="506"/>
        <v>1.6254524659156109</v>
      </c>
      <c r="BM1418">
        <f t="shared" ca="1" si="507"/>
        <v>1.3712568974734749</v>
      </c>
      <c r="BN1418" t="b">
        <f t="shared" ca="1" si="508"/>
        <v>0</v>
      </c>
    </row>
    <row r="1419" spans="1:66" x14ac:dyDescent="0.45">
      <c r="A1419" s="1">
        <v>43479</v>
      </c>
      <c r="B1419">
        <v>3.7610000000000001</v>
      </c>
      <c r="C1419" s="1">
        <v>43479</v>
      </c>
      <c r="D1419">
        <v>170.14999399999999</v>
      </c>
      <c r="E1419">
        <f t="shared" si="493"/>
        <v>1.0817711482900045E-2</v>
      </c>
      <c r="F1419" s="4">
        <f t="shared" si="494"/>
        <v>-9.8924174608409094E-3</v>
      </c>
      <c r="G1419">
        <f t="shared" ca="1" si="495"/>
        <v>-1.405154722197845E-3</v>
      </c>
      <c r="H1419">
        <f t="shared" ca="1" si="496"/>
        <v>3.189093300999829E-2</v>
      </c>
      <c r="I1419">
        <f t="shared" ca="1" si="497"/>
        <v>-1.3732095963728406</v>
      </c>
      <c r="J1419">
        <f t="shared" ca="1" si="498"/>
        <v>6.4134805000908637</v>
      </c>
      <c r="K1419">
        <f t="shared" ca="1" si="499"/>
        <v>0.89989535119637765</v>
      </c>
      <c r="L1419">
        <f t="shared" ca="1" si="500"/>
        <v>1.1536054224528092</v>
      </c>
      <c r="M1419">
        <f t="shared" ca="1" si="501"/>
        <v>1.9241898894545279E-4</v>
      </c>
      <c r="N1419">
        <f t="shared" ca="1" si="502"/>
        <v>1.4955364543521057E-2</v>
      </c>
      <c r="O1419">
        <f t="shared" ca="1" si="503"/>
        <v>-0.21154719332818886</v>
      </c>
      <c r="P1419">
        <f t="shared" ca="1" si="504"/>
        <v>2.3393685430130251</v>
      </c>
      <c r="Q1419">
        <f t="shared" ca="1" si="505"/>
        <v>0.90648008244206579</v>
      </c>
      <c r="R1419">
        <f t="shared" ca="1" si="506"/>
        <v>1.6254524659156109</v>
      </c>
      <c r="BM1419">
        <f t="shared" ca="1" si="507"/>
        <v>1.3880553944444118</v>
      </c>
      <c r="BN1419" t="b">
        <f t="shared" ca="1" si="508"/>
        <v>0</v>
      </c>
    </row>
    <row r="1420" spans="1:66" x14ac:dyDescent="0.45">
      <c r="A1420" s="1">
        <v>43476</v>
      </c>
      <c r="B1420">
        <v>3.7207499999999998</v>
      </c>
      <c r="C1420" s="1">
        <v>43476</v>
      </c>
      <c r="D1420">
        <v>171.85000600000001</v>
      </c>
      <c r="E1420">
        <f t="shared" si="493"/>
        <v>2.4788266887006777E-2</v>
      </c>
      <c r="F1420" s="4">
        <f t="shared" si="494"/>
        <v>-5.8151207760700704E-4</v>
      </c>
      <c r="G1420">
        <f t="shared" ca="1" si="495"/>
        <v>-1.551696277129195E-3</v>
      </c>
      <c r="H1420">
        <f t="shared" ca="1" si="496"/>
        <v>3.1901820896111682E-2</v>
      </c>
      <c r="I1420">
        <f t="shared" ca="1" si="497"/>
        <v>-1.3589494423365578</v>
      </c>
      <c r="J1420">
        <f t="shared" ca="1" si="498"/>
        <v>6.3752811659019963</v>
      </c>
      <c r="K1420">
        <f t="shared" ca="1" si="499"/>
        <v>0.89989535119637765</v>
      </c>
      <c r="L1420">
        <f t="shared" ca="1" si="500"/>
        <v>1.1026893855446069</v>
      </c>
      <c r="M1420">
        <f t="shared" ca="1" si="501"/>
        <v>1.9249914829692319E-4</v>
      </c>
      <c r="N1420">
        <f t="shared" ca="1" si="502"/>
        <v>1.4955310260982546E-2</v>
      </c>
      <c r="O1420">
        <f t="shared" ca="1" si="503"/>
        <v>-0.21155832804147057</v>
      </c>
      <c r="P1420">
        <f t="shared" ca="1" si="504"/>
        <v>2.3394445624518552</v>
      </c>
      <c r="Q1420">
        <f t="shared" ca="1" si="505"/>
        <v>0.90648008244206579</v>
      </c>
      <c r="R1420">
        <f t="shared" ca="1" si="506"/>
        <v>1.6254524659156109</v>
      </c>
      <c r="BM1420">
        <f t="shared" ca="1" si="507"/>
        <v>1.4129897541130214</v>
      </c>
      <c r="BN1420" t="b">
        <f t="shared" ca="1" si="508"/>
        <v>0</v>
      </c>
    </row>
    <row r="1421" spans="1:66" x14ac:dyDescent="0.45">
      <c r="A1421" s="1">
        <v>43475</v>
      </c>
      <c r="B1421">
        <v>3.6307499999999999</v>
      </c>
      <c r="C1421" s="1">
        <v>43475</v>
      </c>
      <c r="D1421">
        <v>171.949997</v>
      </c>
      <c r="E1421">
        <f t="shared" si="493"/>
        <v>1.858605695048398E-2</v>
      </c>
      <c r="F1421" s="4">
        <f t="shared" si="494"/>
        <v>4.6742800353238917E-3</v>
      </c>
      <c r="G1421">
        <f t="shared" ca="1" si="495"/>
        <v>-2.0633993916689413E-3</v>
      </c>
      <c r="H1421">
        <f t="shared" ca="1" si="496"/>
        <v>3.2295545356708102E-2</v>
      </c>
      <c r="I1421">
        <f t="shared" ca="1" si="497"/>
        <v>-1.3307382374386993</v>
      </c>
      <c r="J1421">
        <f t="shared" ca="1" si="498"/>
        <v>5.9931331756738588</v>
      </c>
      <c r="K1421">
        <f t="shared" ca="1" si="499"/>
        <v>0.77342631970382636</v>
      </c>
      <c r="L1421">
        <f t="shared" ca="1" si="500"/>
        <v>1.0291922021073072</v>
      </c>
      <c r="M1421">
        <f t="shared" ca="1" si="501"/>
        <v>2.5721425192498475E-5</v>
      </c>
      <c r="N1421">
        <f t="shared" ca="1" si="502"/>
        <v>1.5148720731863163E-2</v>
      </c>
      <c r="O1421">
        <f t="shared" ca="1" si="503"/>
        <v>-0.22824089972520251</v>
      </c>
      <c r="P1421">
        <f t="shared" ca="1" si="504"/>
        <v>2.192072820550953</v>
      </c>
      <c r="Q1421">
        <f t="shared" ca="1" si="505"/>
        <v>0.90108257956596616</v>
      </c>
      <c r="R1421">
        <f t="shared" ca="1" si="506"/>
        <v>1.5468103560933921</v>
      </c>
      <c r="BM1421">
        <f t="shared" ca="1" si="507"/>
        <v>1.5043350758276173</v>
      </c>
      <c r="BN1421" t="b">
        <f t="shared" ca="1" si="508"/>
        <v>0</v>
      </c>
    </row>
    <row r="1422" spans="1:66" x14ac:dyDescent="0.45">
      <c r="A1422" s="1">
        <v>43474</v>
      </c>
      <c r="B1422">
        <v>3.5644999999999998</v>
      </c>
      <c r="C1422" s="1">
        <v>43474</v>
      </c>
      <c r="D1422">
        <v>171.14999399999999</v>
      </c>
      <c r="E1422">
        <f t="shared" si="493"/>
        <v>1.9666738182078137E-2</v>
      </c>
      <c r="F1422" s="4">
        <f t="shared" si="494"/>
        <v>1.2482259153903198E-2</v>
      </c>
      <c r="G1422">
        <f t="shared" ca="1" si="495"/>
        <v>-1.9093021621491367E-3</v>
      </c>
      <c r="H1422">
        <f t="shared" ca="1" si="496"/>
        <v>3.2467637260570663E-2</v>
      </c>
      <c r="I1422">
        <f t="shared" ca="1" si="497"/>
        <v>-1.3051574897232034</v>
      </c>
      <c r="J1422">
        <f t="shared" ca="1" si="498"/>
        <v>5.8600117297693464</v>
      </c>
      <c r="K1422">
        <f t="shared" ca="1" si="499"/>
        <v>0.80519683105544759</v>
      </c>
      <c r="L1422">
        <f t="shared" ca="1" si="500"/>
        <v>1.0291922021073072</v>
      </c>
      <c r="M1422">
        <f t="shared" ca="1" si="501"/>
        <v>1.9211441481115871E-4</v>
      </c>
      <c r="N1422">
        <f t="shared" ca="1" si="502"/>
        <v>1.5381021230214526E-2</v>
      </c>
      <c r="O1422">
        <f t="shared" ca="1" si="503"/>
        <v>-0.17487440903358789</v>
      </c>
      <c r="P1422">
        <f t="shared" ca="1" si="504"/>
        <v>2.0811646549205847</v>
      </c>
      <c r="Q1422">
        <f t="shared" ca="1" si="505"/>
        <v>1.0078814988256468</v>
      </c>
      <c r="R1422">
        <f t="shared" ca="1" si="506"/>
        <v>1.5641231724750233</v>
      </c>
      <c r="BM1422">
        <f t="shared" ca="1" si="507"/>
        <v>1.6111316544148924</v>
      </c>
      <c r="BN1422" t="b">
        <f t="shared" ca="1" si="508"/>
        <v>0</v>
      </c>
    </row>
    <row r="1423" spans="1:66" x14ac:dyDescent="0.45">
      <c r="A1423" s="1">
        <v>43473</v>
      </c>
      <c r="B1423">
        <v>3.4957500000000001</v>
      </c>
      <c r="C1423" s="1">
        <v>43473</v>
      </c>
      <c r="D1423">
        <v>169.03999300000001</v>
      </c>
      <c r="E1423">
        <f t="shared" si="493"/>
        <v>-2.48953974895397E-2</v>
      </c>
      <c r="F1423" s="4">
        <f t="shared" si="494"/>
        <v>9.6159593102295212E-3</v>
      </c>
      <c r="G1423">
        <f t="shared" ca="1" si="495"/>
        <v>-2.1912207197124093E-3</v>
      </c>
      <c r="H1423">
        <f t="shared" ca="1" si="496"/>
        <v>3.2524092286116538E-2</v>
      </c>
      <c r="I1423">
        <f t="shared" ca="1" si="497"/>
        <v>-1.2798092826407748</v>
      </c>
      <c r="J1423">
        <f t="shared" ca="1" si="498"/>
        <v>5.7583901022782333</v>
      </c>
      <c r="K1423">
        <f t="shared" ca="1" si="499"/>
        <v>0.80519683105544759</v>
      </c>
      <c r="L1423">
        <f t="shared" ca="1" si="500"/>
        <v>0.98182007542791594</v>
      </c>
      <c r="M1423">
        <f t="shared" ca="1" si="501"/>
        <v>-3.6300699915461574E-6</v>
      </c>
      <c r="N1423">
        <f t="shared" ca="1" si="502"/>
        <v>1.5472664944309978E-2</v>
      </c>
      <c r="O1423">
        <f t="shared" ca="1" si="503"/>
        <v>-0.1625414801887764</v>
      </c>
      <c r="P1423">
        <f t="shared" ca="1" si="504"/>
        <v>1.9963545149852679</v>
      </c>
      <c r="Q1423">
        <f t="shared" ca="1" si="505"/>
        <v>0.94751333848135655</v>
      </c>
      <c r="R1423">
        <f t="shared" ca="1" si="506"/>
        <v>1.5369836869492062</v>
      </c>
      <c r="BM1423">
        <f t="shared" ca="1" si="507"/>
        <v>1.6758937635094791</v>
      </c>
      <c r="BN1423" t="b">
        <f t="shared" ca="1" si="508"/>
        <v>0</v>
      </c>
    </row>
    <row r="1424" spans="1:66" x14ac:dyDescent="0.45">
      <c r="A1424" s="1">
        <v>43472</v>
      </c>
      <c r="B1424">
        <v>3.585</v>
      </c>
      <c r="C1424" s="1">
        <v>43472</v>
      </c>
      <c r="D1424">
        <v>167.429993</v>
      </c>
      <c r="E1424">
        <f t="shared" si="493"/>
        <v>5.2940744548057868E-2</v>
      </c>
      <c r="F1424" s="4">
        <f t="shared" si="494"/>
        <v>1.1172792472849399E-2</v>
      </c>
      <c r="G1424">
        <f t="shared" ca="1" si="495"/>
        <v>-2.2017212024932281E-3</v>
      </c>
      <c r="H1424">
        <f t="shared" ca="1" si="496"/>
        <v>3.2531797317798372E-2</v>
      </c>
      <c r="I1424">
        <f t="shared" ca="1" si="497"/>
        <v>-1.2784464954117674</v>
      </c>
      <c r="J1424">
        <f t="shared" ca="1" si="498"/>
        <v>5.7488890293284927</v>
      </c>
      <c r="K1424">
        <f t="shared" ca="1" si="499"/>
        <v>0.80519683105544759</v>
      </c>
      <c r="L1424">
        <f t="shared" ca="1" si="500"/>
        <v>0.98182007542791594</v>
      </c>
      <c r="M1424">
        <f t="shared" ca="1" si="501"/>
        <v>-1.8595687622784243E-4</v>
      </c>
      <c r="N1424">
        <f t="shared" ca="1" si="502"/>
        <v>1.5573263244712806E-2</v>
      </c>
      <c r="O1424">
        <f t="shared" ca="1" si="503"/>
        <v>-0.15113036832881718</v>
      </c>
      <c r="P1424">
        <f t="shared" ca="1" si="504"/>
        <v>1.904239462906923</v>
      </c>
      <c r="Q1424">
        <f t="shared" ca="1" si="505"/>
        <v>0.91590154478955688</v>
      </c>
      <c r="R1424">
        <f t="shared" ca="1" si="506"/>
        <v>1.4983447339036826</v>
      </c>
      <c r="BM1424">
        <f t="shared" ca="1" si="507"/>
        <v>1.7006919297424838</v>
      </c>
      <c r="BN1424" t="b">
        <f t="shared" ca="1" si="508"/>
        <v>0</v>
      </c>
    </row>
    <row r="1425" spans="1:66" x14ac:dyDescent="0.45">
      <c r="A1425" s="1">
        <v>43469</v>
      </c>
      <c r="B1425">
        <v>3.4047499999999999</v>
      </c>
      <c r="C1425" s="1">
        <v>43469</v>
      </c>
      <c r="D1425">
        <v>165.58000200000001</v>
      </c>
      <c r="E1425">
        <f t="shared" si="493"/>
        <v>6.4067505273849551E-2</v>
      </c>
      <c r="F1425" s="4">
        <f t="shared" si="494"/>
        <v>4.3483799498277083E-2</v>
      </c>
      <c r="G1425">
        <f t="shared" ca="1" si="495"/>
        <v>-2.4868592549073688E-3</v>
      </c>
      <c r="H1425">
        <f t="shared" ca="1" si="496"/>
        <v>3.2295109934325238E-2</v>
      </c>
      <c r="I1425">
        <f t="shared" ca="1" si="497"/>
        <v>-1.3052745019019094</v>
      </c>
      <c r="J1425">
        <f t="shared" ca="1" si="498"/>
        <v>5.9180227237493872</v>
      </c>
      <c r="K1425">
        <f t="shared" ca="1" si="499"/>
        <v>0.77342631970382636</v>
      </c>
      <c r="L1425">
        <f t="shared" ca="1" si="500"/>
        <v>0.93578095243575932</v>
      </c>
      <c r="M1425">
        <f t="shared" ca="1" si="501"/>
        <v>-2.6363167156352057E-4</v>
      </c>
      <c r="N1425">
        <f t="shared" ca="1" si="502"/>
        <v>1.5555055723843499E-2</v>
      </c>
      <c r="O1425">
        <f t="shared" ca="1" si="503"/>
        <v>-0.13860431974120901</v>
      </c>
      <c r="P1425">
        <f t="shared" ca="1" si="504"/>
        <v>1.9230319348539826</v>
      </c>
      <c r="Q1425">
        <f t="shared" ca="1" si="505"/>
        <v>0.91590154478955688</v>
      </c>
      <c r="R1425">
        <f t="shared" ca="1" si="506"/>
        <v>1.4542537144926639</v>
      </c>
      <c r="BM1425">
        <f t="shared" ca="1" si="507"/>
        <v>1.6834549699118986</v>
      </c>
      <c r="BN1425" t="b">
        <f t="shared" ca="1" si="508"/>
        <v>0</v>
      </c>
    </row>
    <row r="1426" spans="1:66" x14ac:dyDescent="0.45">
      <c r="A1426" s="1">
        <v>43468</v>
      </c>
      <c r="B1426">
        <v>3.1997499999999999</v>
      </c>
      <c r="C1426" s="1">
        <v>43468</v>
      </c>
      <c r="D1426">
        <v>158.679993</v>
      </c>
      <c r="E1426">
        <f t="shared" si="493"/>
        <v>-6.0416972544413479E-2</v>
      </c>
      <c r="F1426" s="4">
        <f t="shared" si="494"/>
        <v>-4.9421915449310537E-2</v>
      </c>
      <c r="G1426">
        <f t="shared" ca="1" si="495"/>
        <v>-2.6291884825214297E-3</v>
      </c>
      <c r="H1426">
        <f t="shared" ca="1" si="496"/>
        <v>3.2062208011251356E-2</v>
      </c>
      <c r="I1426">
        <f t="shared" ca="1" si="497"/>
        <v>-1.3573651899687151</v>
      </c>
      <c r="J1426">
        <f t="shared" ca="1" si="498"/>
        <v>6.0707738955466768</v>
      </c>
      <c r="K1426">
        <f t="shared" ca="1" si="499"/>
        <v>0.73676652653256425</v>
      </c>
      <c r="L1426">
        <f t="shared" ca="1" si="500"/>
        <v>0.93578095243575932</v>
      </c>
      <c r="M1426">
        <f t="shared" ca="1" si="501"/>
        <v>-4.7601251770961557E-4</v>
      </c>
      <c r="N1426">
        <f t="shared" ca="1" si="502"/>
        <v>1.5241563974275263E-2</v>
      </c>
      <c r="O1426">
        <f t="shared" ca="1" si="503"/>
        <v>-0.22513056923558442</v>
      </c>
      <c r="P1426">
        <f t="shared" ca="1" si="504"/>
        <v>1.9791048525258184</v>
      </c>
      <c r="Q1426">
        <f t="shared" ca="1" si="505"/>
        <v>0.81884916785261486</v>
      </c>
      <c r="R1426">
        <f t="shared" ca="1" si="506"/>
        <v>1.4265244600316926</v>
      </c>
      <c r="BM1426">
        <f t="shared" ca="1" si="507"/>
        <v>1.5906934126997125</v>
      </c>
      <c r="BN1426" t="b">
        <f t="shared" ca="1" si="508"/>
        <v>0</v>
      </c>
    </row>
    <row r="1427" spans="1:66" x14ac:dyDescent="0.45">
      <c r="A1427" s="1">
        <v>43467</v>
      </c>
      <c r="B1427">
        <v>3.4055</v>
      </c>
      <c r="C1427" s="1">
        <v>43467</v>
      </c>
      <c r="D1427">
        <v>166.929993</v>
      </c>
      <c r="E1427">
        <f t="shared" si="493"/>
        <v>2.037453183520601E-2</v>
      </c>
      <c r="F1427" s="4">
        <f t="shared" si="494"/>
        <v>5.9935862135869673E-4</v>
      </c>
      <c r="G1427">
        <f t="shared" ca="1" si="495"/>
        <v>-2.5163402854014062E-3</v>
      </c>
      <c r="H1427">
        <f t="shared" ca="1" si="496"/>
        <v>3.1897085932858671E-2</v>
      </c>
      <c r="I1427">
        <f t="shared" ca="1" si="497"/>
        <v>-1.3659243365255795</v>
      </c>
      <c r="J1427">
        <f t="shared" ca="1" si="498"/>
        <v>6.2325680370902203</v>
      </c>
      <c r="K1427">
        <f t="shared" ca="1" si="499"/>
        <v>0.8572410263949245</v>
      </c>
      <c r="L1427">
        <f t="shared" ca="1" si="500"/>
        <v>0.93578095243575932</v>
      </c>
      <c r="M1427">
        <f t="shared" ca="1" si="501"/>
        <v>-3.2714128804185375E-4</v>
      </c>
      <c r="N1427">
        <f t="shared" ca="1" si="502"/>
        <v>1.4902727768533307E-2</v>
      </c>
      <c r="O1427">
        <f t="shared" ca="1" si="503"/>
        <v>-0.10208689207188883</v>
      </c>
      <c r="P1427">
        <f t="shared" ca="1" si="504"/>
        <v>1.8670291549137605</v>
      </c>
      <c r="Q1427">
        <f t="shared" ca="1" si="505"/>
        <v>0.84711125683599597</v>
      </c>
      <c r="R1427">
        <f t="shared" ca="1" si="506"/>
        <v>1.4265244600316926</v>
      </c>
      <c r="BM1427">
        <f t="shared" ca="1" si="507"/>
        <v>1.5806687427032262</v>
      </c>
      <c r="BN1427" t="b">
        <f t="shared" ca="1" si="508"/>
        <v>0</v>
      </c>
    </row>
    <row r="1428" spans="1:66" x14ac:dyDescent="0.45">
      <c r="A1428" s="1">
        <v>43465</v>
      </c>
      <c r="B1428">
        <v>3.3374999999999999</v>
      </c>
      <c r="C1428" s="1">
        <v>43465</v>
      </c>
      <c r="D1428">
        <v>166.83000200000001</v>
      </c>
      <c r="E1428">
        <f t="shared" si="493"/>
        <v>-1.1223344556678316E-3</v>
      </c>
      <c r="F1428" s="4">
        <f t="shared" si="494"/>
        <v>1.0050275595450542E-2</v>
      </c>
      <c r="G1428">
        <f t="shared" ca="1" si="495"/>
        <v>-2.5953525932499318E-3</v>
      </c>
      <c r="H1428">
        <f t="shared" ca="1" si="496"/>
        <v>3.185964816508232E-2</v>
      </c>
      <c r="I1428">
        <f t="shared" ca="1" si="497"/>
        <v>-1.3650567959757745</v>
      </c>
      <c r="J1428">
        <f t="shared" ca="1" si="498"/>
        <v>6.2610343672275368</v>
      </c>
      <c r="K1428">
        <f t="shared" ca="1" si="499"/>
        <v>0.8572410263949245</v>
      </c>
      <c r="L1428">
        <f t="shared" ca="1" si="500"/>
        <v>0.91006916053052833</v>
      </c>
      <c r="M1428">
        <f t="shared" ca="1" si="501"/>
        <v>-3.4627582705448322E-4</v>
      </c>
      <c r="N1428">
        <f t="shared" ca="1" si="502"/>
        <v>1.4903988948935357E-2</v>
      </c>
      <c r="O1428">
        <f t="shared" ca="1" si="503"/>
        <v>-9.8209139797888173E-2</v>
      </c>
      <c r="P1428">
        <f t="shared" ca="1" si="504"/>
        <v>1.8648490510224756</v>
      </c>
      <c r="Q1428">
        <f t="shared" ca="1" si="505"/>
        <v>0.84711125683599597</v>
      </c>
      <c r="R1428">
        <f t="shared" ca="1" si="506"/>
        <v>1.4265244600316926</v>
      </c>
      <c r="BM1428">
        <f t="shared" ca="1" si="507"/>
        <v>1.5901052403192946</v>
      </c>
      <c r="BN1428" t="b">
        <f t="shared" ca="1" si="508"/>
        <v>0</v>
      </c>
    </row>
    <row r="1429" spans="1:66" x14ac:dyDescent="0.45">
      <c r="A1429" s="1">
        <v>43462</v>
      </c>
      <c r="B1429">
        <v>3.3412500000000001</v>
      </c>
      <c r="C1429" s="1">
        <v>43462</v>
      </c>
      <c r="D1429">
        <v>165.16999799999999</v>
      </c>
      <c r="E1429">
        <f t="shared" si="493"/>
        <v>1.8906762216970293E-2</v>
      </c>
      <c r="F1429" s="4">
        <f t="shared" si="494"/>
        <v>-2.0542384766552074E-3</v>
      </c>
      <c r="G1429">
        <f t="shared" ca="1" si="495"/>
        <v>-2.5776801346083207E-3</v>
      </c>
      <c r="H1429">
        <f t="shared" ca="1" si="496"/>
        <v>3.1861449585550955E-2</v>
      </c>
      <c r="I1429">
        <f t="shared" ca="1" si="497"/>
        <v>-1.3664868736905857</v>
      </c>
      <c r="J1429">
        <f t="shared" ca="1" si="498"/>
        <v>6.262024318022914</v>
      </c>
      <c r="K1429">
        <f t="shared" ca="1" si="499"/>
        <v>0.8572410263949245</v>
      </c>
      <c r="L1429">
        <f t="shared" ca="1" si="500"/>
        <v>0.91006916053052833</v>
      </c>
      <c r="M1429">
        <f t="shared" ca="1" si="501"/>
        <v>-3.9543265477198146E-4</v>
      </c>
      <c r="N1429">
        <f t="shared" ca="1" si="502"/>
        <v>1.4885728267761016E-2</v>
      </c>
      <c r="O1429">
        <f t="shared" ca="1" si="503"/>
        <v>-9.0293085676054333E-2</v>
      </c>
      <c r="P1429">
        <f t="shared" ca="1" si="504"/>
        <v>1.8864726487180157</v>
      </c>
      <c r="Q1429">
        <f t="shared" ca="1" si="505"/>
        <v>0.84711125683599597</v>
      </c>
      <c r="R1429">
        <f t="shared" ca="1" si="506"/>
        <v>1.4183524813195656</v>
      </c>
      <c r="BM1429">
        <f t="shared" ca="1" si="507"/>
        <v>1.5468961621492685</v>
      </c>
      <c r="BN1429" t="b">
        <f t="shared" ca="1" si="508"/>
        <v>0</v>
      </c>
    </row>
    <row r="1430" spans="1:66" x14ac:dyDescent="0.45">
      <c r="A1430" s="1">
        <v>43461</v>
      </c>
      <c r="B1430">
        <v>3.2792500000000002</v>
      </c>
      <c r="C1430" s="1">
        <v>43461</v>
      </c>
      <c r="D1430">
        <v>165.509995</v>
      </c>
      <c r="E1430">
        <f t="shared" si="493"/>
        <v>-1.4500375657400422E-2</v>
      </c>
      <c r="F1430" s="4">
        <f t="shared" si="494"/>
        <v>8.2236291855841883E-3</v>
      </c>
      <c r="G1430">
        <f t="shared" ca="1" si="495"/>
        <v>-2.6514235052587935E-3</v>
      </c>
      <c r="H1430">
        <f t="shared" ca="1" si="496"/>
        <v>3.1828524836657004E-2</v>
      </c>
      <c r="I1430">
        <f t="shared" ca="1" si="497"/>
        <v>-1.3652240105351339</v>
      </c>
      <c r="J1430">
        <f t="shared" ca="1" si="498"/>
        <v>6.2865903745127527</v>
      </c>
      <c r="K1430">
        <f t="shared" ca="1" si="499"/>
        <v>0.8572410263949245</v>
      </c>
      <c r="L1430">
        <f t="shared" ca="1" si="500"/>
        <v>0.90385869901424165</v>
      </c>
      <c r="M1430">
        <f t="shared" ca="1" si="501"/>
        <v>-3.8406705565213799E-4</v>
      </c>
      <c r="N1430">
        <f t="shared" ca="1" si="502"/>
        <v>1.4885323150865371E-2</v>
      </c>
      <c r="O1430">
        <f t="shared" ca="1" si="503"/>
        <v>-9.2606846807395213E-2</v>
      </c>
      <c r="P1430">
        <f t="shared" ca="1" si="504"/>
        <v>1.8872938024632102</v>
      </c>
      <c r="Q1430">
        <f t="shared" ca="1" si="505"/>
        <v>0.84711125683599597</v>
      </c>
      <c r="R1430">
        <f t="shared" ca="1" si="506"/>
        <v>1.4183524813195656</v>
      </c>
      <c r="BM1430">
        <f t="shared" ca="1" si="507"/>
        <v>1.5660536513285184</v>
      </c>
      <c r="BN1430" t="b">
        <f t="shared" ca="1" si="508"/>
        <v>0</v>
      </c>
    </row>
    <row r="1431" spans="1:66" x14ac:dyDescent="0.45">
      <c r="A1431" s="1">
        <v>43460</v>
      </c>
      <c r="B1431">
        <v>3.3275000000000001</v>
      </c>
      <c r="C1431" s="1">
        <v>43460</v>
      </c>
      <c r="D1431">
        <v>164.16000399999999</v>
      </c>
      <c r="E1431">
        <f t="shared" si="493"/>
        <v>4.7371734340572888E-2</v>
      </c>
      <c r="F1431" s="4">
        <f t="shared" si="494"/>
        <v>6.0396654743190288E-2</v>
      </c>
      <c r="G1431">
        <f t="shared" ca="1" si="495"/>
        <v>-2.6199610247937006E-3</v>
      </c>
      <c r="H1431">
        <f t="shared" ca="1" si="496"/>
        <v>3.1819862181569278E-2</v>
      </c>
      <c r="I1431">
        <f t="shared" ca="1" si="497"/>
        <v>-1.3691005253830699</v>
      </c>
      <c r="J1431">
        <f t="shared" ca="1" si="498"/>
        <v>6.3021811348190946</v>
      </c>
      <c r="K1431">
        <f t="shared" ca="1" si="499"/>
        <v>0.8572410263949245</v>
      </c>
      <c r="L1431">
        <f t="shared" ca="1" si="500"/>
        <v>0.90385869901424165</v>
      </c>
      <c r="M1431">
        <f t="shared" ca="1" si="501"/>
        <v>-4.8573899470356354E-4</v>
      </c>
      <c r="N1431">
        <f t="shared" ca="1" si="502"/>
        <v>1.4895676017520501E-2</v>
      </c>
      <c r="O1431">
        <f t="shared" ca="1" si="503"/>
        <v>-7.5186008411572122E-2</v>
      </c>
      <c r="P1431">
        <f t="shared" ca="1" si="504"/>
        <v>1.8726229901884777</v>
      </c>
      <c r="Q1431">
        <f t="shared" ca="1" si="505"/>
        <v>0.84711125683599597</v>
      </c>
      <c r="R1431">
        <f t="shared" ca="1" si="506"/>
        <v>1.2706591006947943</v>
      </c>
      <c r="BM1431">
        <f t="shared" ca="1" si="507"/>
        <v>1.509341150897562</v>
      </c>
      <c r="BN1431" t="b">
        <f t="shared" ca="1" si="508"/>
        <v>0</v>
      </c>
    </row>
    <row r="1432" spans="1:66" x14ac:dyDescent="0.45">
      <c r="A1432" s="1">
        <v>43458</v>
      </c>
      <c r="B1432">
        <v>3.177</v>
      </c>
      <c r="C1432" s="1">
        <v>43458</v>
      </c>
      <c r="D1432">
        <v>154.80999800000001</v>
      </c>
      <c r="E1432">
        <f t="shared" si="493"/>
        <v>-1.9217411437832874E-2</v>
      </c>
      <c r="F1432" s="4">
        <f t="shared" si="494"/>
        <v>-2.5739434577952126E-2</v>
      </c>
      <c r="G1432">
        <f t="shared" ca="1" si="495"/>
        <v>-2.7665331436901412E-3</v>
      </c>
      <c r="H1432">
        <f t="shared" ca="1" si="496"/>
        <v>3.1655519059559094E-2</v>
      </c>
      <c r="I1432">
        <f t="shared" ca="1" si="497"/>
        <v>-1.3950812541007631</v>
      </c>
      <c r="J1432">
        <f t="shared" ca="1" si="498"/>
        <v>6.4400557490899546</v>
      </c>
      <c r="K1432">
        <f t="shared" ca="1" si="499"/>
        <v>0.8352344548766597</v>
      </c>
      <c r="L1432">
        <f t="shared" ca="1" si="500"/>
        <v>0.90385869901424165</v>
      </c>
      <c r="M1432">
        <f t="shared" ca="1" si="501"/>
        <v>-7.7008868893241637E-4</v>
      </c>
      <c r="N1432">
        <f t="shared" ca="1" si="502"/>
        <v>1.4256729807684021E-2</v>
      </c>
      <c r="O1432">
        <f t="shared" ca="1" si="503"/>
        <v>-0.42049454679774284</v>
      </c>
      <c r="P1432">
        <f t="shared" ca="1" si="504"/>
        <v>1.0563650918861924</v>
      </c>
      <c r="Q1432">
        <f t="shared" ca="1" si="505"/>
        <v>0.82989773253717936</v>
      </c>
      <c r="R1432">
        <f t="shared" ca="1" si="506"/>
        <v>1.2008227238638791</v>
      </c>
      <c r="BM1432">
        <f t="shared" ca="1" si="507"/>
        <v>2.0496565689163493</v>
      </c>
      <c r="BN1432" t="b">
        <f t="shared" ca="1" si="508"/>
        <v>0</v>
      </c>
    </row>
    <row r="1433" spans="1:66" x14ac:dyDescent="0.45">
      <c r="A1433" s="1">
        <v>43455</v>
      </c>
      <c r="B1433">
        <v>3.2392500000000002</v>
      </c>
      <c r="C1433" s="1">
        <v>43455</v>
      </c>
      <c r="D1433">
        <v>158.89999399999999</v>
      </c>
      <c r="E1433">
        <f t="shared" si="493"/>
        <v>-4.0932642487046561E-2</v>
      </c>
      <c r="F1433" s="4">
        <f t="shared" si="494"/>
        <v>-3.0920332799168573E-2</v>
      </c>
      <c r="G1433">
        <f t="shared" ca="1" si="495"/>
        <v>-2.584410760188679E-3</v>
      </c>
      <c r="H1433">
        <f t="shared" ca="1" si="496"/>
        <v>3.1665175537571554E-2</v>
      </c>
      <c r="I1433">
        <f t="shared" ca="1" si="497"/>
        <v>-1.4092486637011721</v>
      </c>
      <c r="J1433">
        <f t="shared" ca="1" si="498"/>
        <v>6.4618075349018218</v>
      </c>
      <c r="K1433">
        <f t="shared" ca="1" si="499"/>
        <v>0.8352344548766597</v>
      </c>
      <c r="L1433">
        <f t="shared" ca="1" si="500"/>
        <v>0.91812225639241818</v>
      </c>
      <c r="M1433">
        <f t="shared" ca="1" si="501"/>
        <v>-5.4263106176469982E-4</v>
      </c>
      <c r="N1433">
        <f t="shared" ca="1" si="502"/>
        <v>1.4219202608545879E-2</v>
      </c>
      <c r="O1433">
        <f t="shared" ca="1" si="503"/>
        <v>-0.42956525713634358</v>
      </c>
      <c r="P1433">
        <f t="shared" ca="1" si="504"/>
        <v>1.0995297297004525</v>
      </c>
      <c r="Q1433">
        <f t="shared" ca="1" si="505"/>
        <v>0.88108731424988507</v>
      </c>
      <c r="R1433">
        <f t="shared" ca="1" si="506"/>
        <v>1.3735342190840019</v>
      </c>
      <c r="BM1433">
        <f t="shared" ca="1" si="507"/>
        <v>2.0687581028186006</v>
      </c>
      <c r="BN1433" t="b">
        <f t="shared" ca="1" si="508"/>
        <v>0</v>
      </c>
    </row>
    <row r="1434" spans="1:66" x14ac:dyDescent="0.45">
      <c r="A1434" s="1">
        <v>43454</v>
      </c>
      <c r="B1434">
        <v>3.3774999999999999</v>
      </c>
      <c r="C1434" s="1">
        <v>43454</v>
      </c>
      <c r="D1434">
        <v>163.970001</v>
      </c>
      <c r="E1434">
        <f t="shared" si="493"/>
        <v>-2.4619161071402863E-2</v>
      </c>
      <c r="F1434" s="4">
        <f t="shared" si="494"/>
        <v>-1.7084317710165348E-2</v>
      </c>
      <c r="G1434">
        <f t="shared" ca="1" si="495"/>
        <v>-2.3933929331322089E-3</v>
      </c>
      <c r="H1434">
        <f t="shared" ca="1" si="496"/>
        <v>3.1547692340721134E-2</v>
      </c>
      <c r="I1434">
        <f t="shared" ca="1" si="497"/>
        <v>-1.4342829643765822</v>
      </c>
      <c r="J1434">
        <f t="shared" ca="1" si="498"/>
        <v>6.6281340771748622</v>
      </c>
      <c r="K1434">
        <f t="shared" ca="1" si="499"/>
        <v>0.8352344548766597</v>
      </c>
      <c r="L1434">
        <f t="shared" ca="1" si="500"/>
        <v>0.97376743259450149</v>
      </c>
      <c r="M1434">
        <f t="shared" ca="1" si="501"/>
        <v>-3.6858893933693559E-4</v>
      </c>
      <c r="N1434">
        <f t="shared" ca="1" si="502"/>
        <v>1.4057621415224368E-2</v>
      </c>
      <c r="O1434">
        <f t="shared" ca="1" si="503"/>
        <v>-0.43068858155620082</v>
      </c>
      <c r="P1434">
        <f t="shared" ca="1" si="504"/>
        <v>1.2013622345914339</v>
      </c>
      <c r="Q1434">
        <f t="shared" ca="1" si="505"/>
        <v>0.88806016793899278</v>
      </c>
      <c r="R1434">
        <f t="shared" ca="1" si="506"/>
        <v>1.4020511767147559</v>
      </c>
      <c r="BM1434">
        <f t="shared" ca="1" si="507"/>
        <v>1.99160180089057</v>
      </c>
      <c r="BN1434" t="b">
        <f t="shared" ca="1" si="508"/>
        <v>0</v>
      </c>
    </row>
    <row r="1435" spans="1:66" x14ac:dyDescent="0.45">
      <c r="A1435" s="1">
        <v>43453</v>
      </c>
      <c r="B1435">
        <v>3.4627500000000002</v>
      </c>
      <c r="C1435" s="1">
        <v>43453</v>
      </c>
      <c r="D1435">
        <v>166.820007</v>
      </c>
      <c r="E1435">
        <f t="shared" si="493"/>
        <v>-5.7370355247039602E-2</v>
      </c>
      <c r="F1435" s="4">
        <f t="shared" si="494"/>
        <v>-2.0319426945733066E-2</v>
      </c>
      <c r="G1435">
        <f t="shared" ca="1" si="495"/>
        <v>-2.2769043296252127E-3</v>
      </c>
      <c r="H1435">
        <f t="shared" ca="1" si="496"/>
        <v>3.1508200408778192E-2</v>
      </c>
      <c r="I1435">
        <f t="shared" ca="1" si="497"/>
        <v>-1.4491044020605699</v>
      </c>
      <c r="J1435">
        <f t="shared" ca="1" si="498"/>
        <v>6.6972240598696802</v>
      </c>
      <c r="K1435">
        <f t="shared" ca="1" si="499"/>
        <v>0.8352344548766597</v>
      </c>
      <c r="L1435">
        <f t="shared" ca="1" si="500"/>
        <v>1.0187305737908774</v>
      </c>
      <c r="M1435">
        <f t="shared" ca="1" si="501"/>
        <v>-2.5158753482455926E-4</v>
      </c>
      <c r="N1435">
        <f t="shared" ca="1" si="502"/>
        <v>1.4015113348847995E-2</v>
      </c>
      <c r="O1435">
        <f t="shared" ca="1" si="503"/>
        <v>-0.45075498902285299</v>
      </c>
      <c r="P1435">
        <f t="shared" ca="1" si="504"/>
        <v>1.2578383327040337</v>
      </c>
      <c r="Q1435">
        <f t="shared" ca="1" si="505"/>
        <v>0.88806016793899278</v>
      </c>
      <c r="R1435">
        <f t="shared" ca="1" si="506"/>
        <v>1.4110151580203347</v>
      </c>
      <c r="BM1435">
        <f t="shared" ca="1" si="507"/>
        <v>1.9784031021610353</v>
      </c>
      <c r="BN1435" t="b">
        <f t="shared" ca="1" si="508"/>
        <v>0</v>
      </c>
    </row>
    <row r="1436" spans="1:66" x14ac:dyDescent="0.45">
      <c r="A1436" s="1">
        <v>43452</v>
      </c>
      <c r="B1436">
        <v>3.6735000000000002</v>
      </c>
      <c r="C1436" s="1">
        <v>43452</v>
      </c>
      <c r="D1436">
        <v>170.279999</v>
      </c>
      <c r="E1436">
        <f t="shared" si="493"/>
        <v>2.3401587964897639E-2</v>
      </c>
      <c r="F1436" s="4">
        <f t="shared" si="494"/>
        <v>8.349641983467904E-3</v>
      </c>
      <c r="G1436">
        <f t="shared" ca="1" si="495"/>
        <v>-1.8519239728680553E-3</v>
      </c>
      <c r="H1436">
        <f t="shared" ca="1" si="496"/>
        <v>3.1334099188664796E-2</v>
      </c>
      <c r="I1436">
        <f t="shared" ca="1" si="497"/>
        <v>-1.4824938771921405</v>
      </c>
      <c r="J1436">
        <f t="shared" ca="1" si="498"/>
        <v>6.9512969480699907</v>
      </c>
      <c r="K1436">
        <f t="shared" ca="1" si="499"/>
        <v>0.8742018068623626</v>
      </c>
      <c r="L1436">
        <f t="shared" ca="1" si="500"/>
        <v>1.0581120307502914</v>
      </c>
      <c r="M1436">
        <f t="shared" ca="1" si="501"/>
        <v>-1.331656004007032E-4</v>
      </c>
      <c r="N1436">
        <f t="shared" ca="1" si="502"/>
        <v>1.3944580460585809E-2</v>
      </c>
      <c r="O1436">
        <f t="shared" ca="1" si="503"/>
        <v>-0.4681473670801915</v>
      </c>
      <c r="P1436">
        <f t="shared" ca="1" si="504"/>
        <v>1.3391623498339005</v>
      </c>
      <c r="Q1436">
        <f t="shared" ca="1" si="505"/>
        <v>0.88806016793899278</v>
      </c>
      <c r="R1436">
        <f t="shared" ca="1" si="506"/>
        <v>1.4827532405724215</v>
      </c>
      <c r="BM1436">
        <f t="shared" ca="1" si="507"/>
        <v>1.9311135838167903</v>
      </c>
      <c r="BN1436" t="b">
        <f t="shared" ca="1" si="508"/>
        <v>0</v>
      </c>
    </row>
    <row r="1437" spans="1:66" x14ac:dyDescent="0.45">
      <c r="A1437" s="1">
        <v>43451</v>
      </c>
      <c r="B1437">
        <v>3.5895000000000001</v>
      </c>
      <c r="C1437" s="1">
        <v>43451</v>
      </c>
      <c r="D1437">
        <v>168.86999499999999</v>
      </c>
      <c r="E1437">
        <f t="shared" si="493"/>
        <v>-1.9597132127005739E-2</v>
      </c>
      <c r="F1437" s="4">
        <f t="shared" si="494"/>
        <v>-2.3138775471127887E-2</v>
      </c>
      <c r="G1437">
        <f t="shared" ca="1" si="495"/>
        <v>-1.9877447984623909E-3</v>
      </c>
      <c r="H1437">
        <f t="shared" ca="1" si="496"/>
        <v>3.1282916323916748E-2</v>
      </c>
      <c r="I1437">
        <f t="shared" ca="1" si="497"/>
        <v>-1.4792971383059159</v>
      </c>
      <c r="J1437">
        <f t="shared" ca="1" si="498"/>
        <v>6.9883554526117289</v>
      </c>
      <c r="K1437">
        <f t="shared" ca="1" si="499"/>
        <v>0.8742018068623626</v>
      </c>
      <c r="L1437">
        <f t="shared" ca="1" si="500"/>
        <v>1.0290390342586893</v>
      </c>
      <c r="M1437">
        <f t="shared" ca="1" si="501"/>
        <v>-1.2363907943985526E-4</v>
      </c>
      <c r="N1437">
        <f t="shared" ca="1" si="502"/>
        <v>1.3951054103827186E-2</v>
      </c>
      <c r="O1437">
        <f t="shared" ca="1" si="503"/>
        <v>-0.46861072564133788</v>
      </c>
      <c r="P1437">
        <f t="shared" ca="1" si="504"/>
        <v>1.3332163846930722</v>
      </c>
      <c r="Q1437">
        <f t="shared" ca="1" si="505"/>
        <v>0.88806016793899278</v>
      </c>
      <c r="R1437">
        <f t="shared" ca="1" si="506"/>
        <v>1.4827532405724215</v>
      </c>
      <c r="BM1437">
        <f t="shared" ca="1" si="507"/>
        <v>1.9668281446742766</v>
      </c>
      <c r="BN1437" t="b">
        <f t="shared" ca="1" si="508"/>
        <v>0</v>
      </c>
    </row>
    <row r="1438" spans="1:66" x14ac:dyDescent="0.45">
      <c r="A1438" s="1">
        <v>43448</v>
      </c>
      <c r="B1438">
        <v>3.6612499999999999</v>
      </c>
      <c r="C1438" s="1">
        <v>43448</v>
      </c>
      <c r="D1438">
        <v>172.86999499999999</v>
      </c>
      <c r="E1438">
        <f t="shared" si="493"/>
        <v>-1.6387937403452197E-2</v>
      </c>
      <c r="F1438" s="4">
        <f t="shared" si="494"/>
        <v>-2.3333361581920967E-2</v>
      </c>
      <c r="G1438">
        <f t="shared" ca="1" si="495"/>
        <v>-1.7965245656728468E-3</v>
      </c>
      <c r="H1438">
        <f t="shared" ca="1" si="496"/>
        <v>3.1291620364008899E-2</v>
      </c>
      <c r="I1438">
        <f t="shared" ca="1" si="497"/>
        <v>-1.4942210475019533</v>
      </c>
      <c r="J1438">
        <f t="shared" ca="1" si="498"/>
        <v>7.0146905796899075</v>
      </c>
      <c r="K1438">
        <f t="shared" ca="1" si="499"/>
        <v>0.8742018068623626</v>
      </c>
      <c r="L1438">
        <f t="shared" ca="1" si="500"/>
        <v>1.0642652776492456</v>
      </c>
      <c r="M1438">
        <f t="shared" ca="1" si="501"/>
        <v>4.7912631387147289E-5</v>
      </c>
      <c r="N1438">
        <f t="shared" ca="1" si="502"/>
        <v>1.3877379262420695E-2</v>
      </c>
      <c r="O1438">
        <f t="shared" ca="1" si="503"/>
        <v>-0.48768519756848938</v>
      </c>
      <c r="P1438">
        <f t="shared" ca="1" si="504"/>
        <v>1.413703771643223</v>
      </c>
      <c r="Q1438">
        <f t="shared" ca="1" si="505"/>
        <v>0.88806016793899278</v>
      </c>
      <c r="R1438">
        <f t="shared" ca="1" si="506"/>
        <v>1.5578541005594844</v>
      </c>
      <c r="BM1438">
        <f t="shared" ca="1" si="507"/>
        <v>1.9392435637780636</v>
      </c>
      <c r="BN1438" t="b">
        <f t="shared" ca="1" si="508"/>
        <v>0</v>
      </c>
    </row>
    <row r="1439" spans="1:66" x14ac:dyDescent="0.45">
      <c r="A1439" s="1">
        <v>43447</v>
      </c>
      <c r="B1439">
        <v>3.7222499999999998</v>
      </c>
      <c r="C1439" s="1">
        <v>43447</v>
      </c>
      <c r="D1439">
        <v>177</v>
      </c>
      <c r="E1439">
        <f t="shared" si="493"/>
        <v>-6.7159167226408473E-5</v>
      </c>
      <c r="F1439" s="4">
        <f t="shared" si="494"/>
        <v>-3.5467262414365817E-3</v>
      </c>
      <c r="G1439">
        <f t="shared" ca="1" si="495"/>
        <v>-1.9168576059283137E-3</v>
      </c>
      <c r="H1439">
        <f t="shared" ca="1" si="496"/>
        <v>3.1394120751834516E-2</v>
      </c>
      <c r="I1439">
        <f t="shared" ca="1" si="497"/>
        <v>-1.4769856259157301</v>
      </c>
      <c r="J1439">
        <f t="shared" ca="1" si="498"/>
        <v>6.8724147141462657</v>
      </c>
      <c r="K1439">
        <f t="shared" ca="1" si="499"/>
        <v>0.8742018068623626</v>
      </c>
      <c r="L1439">
        <f t="shared" ca="1" si="500"/>
        <v>1.0642652776492456</v>
      </c>
      <c r="M1439">
        <f t="shared" ca="1" si="501"/>
        <v>8.5917178584848187E-5</v>
      </c>
      <c r="N1439">
        <f t="shared" ca="1" si="502"/>
        <v>1.3823328261871106E-2</v>
      </c>
      <c r="O1439">
        <f t="shared" ca="1" si="503"/>
        <v>-0.48474810803425106</v>
      </c>
      <c r="P1439">
        <f t="shared" ca="1" si="504"/>
        <v>1.4556601015218833</v>
      </c>
      <c r="Q1439">
        <f t="shared" ca="1" si="505"/>
        <v>0.88806016793899278</v>
      </c>
      <c r="R1439">
        <f t="shared" ca="1" si="506"/>
        <v>1.5578541005594844</v>
      </c>
      <c r="BM1439">
        <f t="shared" ca="1" si="507"/>
        <v>1.919480426196488</v>
      </c>
      <c r="BN1439" t="b">
        <f t="shared" ca="1" si="508"/>
        <v>0</v>
      </c>
    </row>
    <row r="1440" spans="1:66" x14ac:dyDescent="0.45">
      <c r="A1440" s="1">
        <v>43446</v>
      </c>
      <c r="B1440">
        <v>3.7225000000000001</v>
      </c>
      <c r="C1440" s="1">
        <v>43446</v>
      </c>
      <c r="D1440">
        <v>177.63000500000001</v>
      </c>
      <c r="E1440">
        <f t="shared" si="493"/>
        <v>4.7911465011134169E-3</v>
      </c>
      <c r="F1440" s="4">
        <f t="shared" si="494"/>
        <v>8.9747342975052807E-3</v>
      </c>
      <c r="G1440">
        <f t="shared" ca="1" si="495"/>
        <v>-1.9990220132946527E-3</v>
      </c>
      <c r="H1440">
        <f t="shared" ca="1" si="496"/>
        <v>3.1410754998334241E-2</v>
      </c>
      <c r="I1440">
        <f t="shared" ca="1" si="497"/>
        <v>-1.4672226605809233</v>
      </c>
      <c r="J1440">
        <f t="shared" ca="1" si="498"/>
        <v>6.8359565179836776</v>
      </c>
      <c r="K1440">
        <f t="shared" ca="1" si="499"/>
        <v>0.8742018068623626</v>
      </c>
      <c r="L1440">
        <f t="shared" ca="1" si="500"/>
        <v>1.0581120307502914</v>
      </c>
      <c r="M1440">
        <f t="shared" ca="1" si="501"/>
        <v>7.0879563565734522E-5</v>
      </c>
      <c r="N1440">
        <f t="shared" ca="1" si="502"/>
        <v>1.3828934586692262E-2</v>
      </c>
      <c r="O1440">
        <f t="shared" ca="1" si="503"/>
        <v>-0.48133355355835317</v>
      </c>
      <c r="P1440">
        <f t="shared" ca="1" si="504"/>
        <v>1.4464721395455804</v>
      </c>
      <c r="Q1440">
        <f t="shared" ca="1" si="505"/>
        <v>0.88806016793899278</v>
      </c>
      <c r="R1440">
        <f t="shared" ca="1" si="506"/>
        <v>1.5311353068094933</v>
      </c>
      <c r="BM1440">
        <f t="shared" ca="1" si="507"/>
        <v>1.9282934156643563</v>
      </c>
      <c r="BN1440" t="b">
        <f t="shared" ca="1" si="508"/>
        <v>0</v>
      </c>
    </row>
    <row r="1441" spans="1:66" x14ac:dyDescent="0.45">
      <c r="A1441" s="1">
        <v>43445</v>
      </c>
      <c r="B1441">
        <v>3.7047500000000002</v>
      </c>
      <c r="C1441" s="1">
        <v>43445</v>
      </c>
      <c r="D1441">
        <v>176.050003</v>
      </c>
      <c r="E1441">
        <f t="shared" si="493"/>
        <v>-2.4166995917292183E-2</v>
      </c>
      <c r="F1441" s="4">
        <f t="shared" si="494"/>
        <v>4.5463431008338436E-4</v>
      </c>
      <c r="G1441">
        <f t="shared" ca="1" si="495"/>
        <v>-2.0335219910755879E-3</v>
      </c>
      <c r="H1441">
        <f t="shared" ca="1" si="496"/>
        <v>3.1407048628524191E-2</v>
      </c>
      <c r="I1441">
        <f t="shared" ca="1" si="497"/>
        <v>-1.4644647358962519</v>
      </c>
      <c r="J1441">
        <f t="shared" ca="1" si="498"/>
        <v>6.8340377754013213</v>
      </c>
      <c r="K1441">
        <f t="shared" ca="1" si="499"/>
        <v>0.8742018068623626</v>
      </c>
      <c r="L1441">
        <f t="shared" ca="1" si="500"/>
        <v>1.0581120307502914</v>
      </c>
      <c r="M1441">
        <f t="shared" ca="1" si="501"/>
        <v>-1.9786985457473528E-5</v>
      </c>
      <c r="N1441">
        <f t="shared" ca="1" si="502"/>
        <v>1.3829708582510607E-2</v>
      </c>
      <c r="O1441">
        <f t="shared" ca="1" si="503"/>
        <v>-0.46424929339164017</v>
      </c>
      <c r="P1441">
        <f t="shared" ca="1" si="504"/>
        <v>1.4329167358435928</v>
      </c>
      <c r="Q1441">
        <f t="shared" ca="1" si="505"/>
        <v>0.88806016793899278</v>
      </c>
      <c r="R1441">
        <f t="shared" ca="1" si="506"/>
        <v>1.4110151580203347</v>
      </c>
      <c r="BM1441">
        <f t="shared" ca="1" si="507"/>
        <v>1.8863420425460813</v>
      </c>
      <c r="BN1441" t="b">
        <f t="shared" ca="1" si="508"/>
        <v>0</v>
      </c>
    </row>
    <row r="1442" spans="1:66" x14ac:dyDescent="0.45">
      <c r="A1442" s="1">
        <v>43444</v>
      </c>
      <c r="B1442">
        <v>3.7965</v>
      </c>
      <c r="C1442" s="1">
        <v>43444</v>
      </c>
      <c r="D1442">
        <v>175.970001</v>
      </c>
      <c r="E1442">
        <f t="shared" si="493"/>
        <v>2.879208725696096E-2</v>
      </c>
      <c r="F1442" s="4">
        <f t="shared" si="494"/>
        <v>1.3243525228807821E-2</v>
      </c>
      <c r="G1442">
        <f t="shared" ca="1" si="495"/>
        <v>-1.8994718689688966E-3</v>
      </c>
      <c r="H1442">
        <f t="shared" ca="1" si="496"/>
        <v>3.1369296801058405E-2</v>
      </c>
      <c r="I1442">
        <f t="shared" ca="1" si="497"/>
        <v>-1.480908042588605</v>
      </c>
      <c r="J1442">
        <f t="shared" ca="1" si="498"/>
        <v>6.9061170876748692</v>
      </c>
      <c r="K1442">
        <f t="shared" ca="1" si="499"/>
        <v>0.8742018068623626</v>
      </c>
      <c r="L1442">
        <f t="shared" ca="1" si="500"/>
        <v>1.0642652776492456</v>
      </c>
      <c r="M1442">
        <f t="shared" ca="1" si="501"/>
        <v>5.2583780647563344E-5</v>
      </c>
      <c r="N1442">
        <f t="shared" ca="1" si="502"/>
        <v>1.387001653089814E-2</v>
      </c>
      <c r="O1442">
        <f t="shared" ca="1" si="503"/>
        <v>-0.46967088616387975</v>
      </c>
      <c r="P1442">
        <f t="shared" ca="1" si="504"/>
        <v>1.3979018316982748</v>
      </c>
      <c r="Q1442">
        <f t="shared" ca="1" si="505"/>
        <v>0.88806016793899278</v>
      </c>
      <c r="R1442">
        <f t="shared" ca="1" si="506"/>
        <v>1.4570564189455155</v>
      </c>
      <c r="BM1442">
        <f t="shared" ca="1" si="507"/>
        <v>1.9317855297817941</v>
      </c>
      <c r="BN1442" t="b">
        <f t="shared" ca="1" si="508"/>
        <v>0</v>
      </c>
    </row>
    <row r="1443" spans="1:66" x14ac:dyDescent="0.45">
      <c r="A1443" s="1">
        <v>43441</v>
      </c>
      <c r="B1443">
        <v>3.6902499999999998</v>
      </c>
      <c r="C1443" s="1">
        <v>43441</v>
      </c>
      <c r="D1443">
        <v>173.66999799999999</v>
      </c>
      <c r="E1443">
        <f t="shared" si="493"/>
        <v>-6.747109735295985E-2</v>
      </c>
      <c r="F1443" s="4">
        <f t="shared" si="494"/>
        <v>-3.4576691503567111E-2</v>
      </c>
      <c r="G1443">
        <f t="shared" ca="1" si="495"/>
        <v>-1.9653815102919012E-3</v>
      </c>
      <c r="H1443">
        <f t="shared" ca="1" si="496"/>
        <v>3.1318293828068174E-2</v>
      </c>
      <c r="I1443">
        <f t="shared" ca="1" si="497"/>
        <v>-1.4856678169633377</v>
      </c>
      <c r="J1443">
        <f t="shared" ca="1" si="498"/>
        <v>6.9540452105398112</v>
      </c>
      <c r="K1443">
        <f t="shared" ca="1" si="499"/>
        <v>0.8742018068623626</v>
      </c>
      <c r="L1443">
        <f t="shared" ca="1" si="500"/>
        <v>1.0567391257000012</v>
      </c>
      <c r="M1443">
        <f t="shared" ca="1" si="501"/>
        <v>8.8107661075108732E-5</v>
      </c>
      <c r="N1443">
        <f t="shared" ca="1" si="502"/>
        <v>1.3913002699584726E-2</v>
      </c>
      <c r="O1443">
        <f t="shared" ca="1" si="503"/>
        <v>-0.46163753519101691</v>
      </c>
      <c r="P1443">
        <f t="shared" ca="1" si="504"/>
        <v>1.3672758271864236</v>
      </c>
      <c r="Q1443">
        <f t="shared" ca="1" si="505"/>
        <v>0.88806016793899278</v>
      </c>
      <c r="R1443">
        <f t="shared" ca="1" si="506"/>
        <v>1.4570564189455155</v>
      </c>
      <c r="BM1443">
        <f t="shared" ca="1" si="507"/>
        <v>1.9813671121012115</v>
      </c>
      <c r="BN1443" t="b">
        <f t="shared" ca="1" si="508"/>
        <v>0</v>
      </c>
    </row>
    <row r="1444" spans="1:66" x14ac:dyDescent="0.45">
      <c r="A1444" s="1">
        <v>43440</v>
      </c>
      <c r="B1444">
        <v>3.9572500000000002</v>
      </c>
      <c r="C1444" s="1">
        <v>43440</v>
      </c>
      <c r="D1444">
        <v>179.88999899999999</v>
      </c>
      <c r="E1444">
        <f t="shared" si="493"/>
        <v>7.510661320094222E-3</v>
      </c>
      <c r="F1444" s="4">
        <f t="shared" si="494"/>
        <v>3.0108334649288013E-3</v>
      </c>
      <c r="G1444">
        <f t="shared" ca="1" si="495"/>
        <v>-1.6147760545817166E-3</v>
      </c>
      <c r="H1444">
        <f t="shared" ca="1" si="496"/>
        <v>3.0971861777903335E-2</v>
      </c>
      <c r="I1444">
        <f t="shared" ca="1" si="497"/>
        <v>-1.5223461081743819</v>
      </c>
      <c r="J1444">
        <f t="shared" ca="1" si="498"/>
        <v>7.3749260858939669</v>
      </c>
      <c r="K1444">
        <f t="shared" ca="1" si="499"/>
        <v>0.8975058260052351</v>
      </c>
      <c r="L1444">
        <f t="shared" ca="1" si="500"/>
        <v>1.1353633639530021</v>
      </c>
      <c r="M1444">
        <f t="shared" ca="1" si="501"/>
        <v>2.6271606248978897E-4</v>
      </c>
      <c r="N1444">
        <f t="shared" ca="1" si="502"/>
        <v>1.3693169857335555E-2</v>
      </c>
      <c r="O1444">
        <f t="shared" ca="1" si="503"/>
        <v>-0.44052259874217425</v>
      </c>
      <c r="P1444">
        <f t="shared" ca="1" si="504"/>
        <v>1.4667784410421847</v>
      </c>
      <c r="Q1444">
        <f t="shared" ca="1" si="505"/>
        <v>0.92309793807189777</v>
      </c>
      <c r="R1444">
        <f t="shared" ca="1" si="506"/>
        <v>1.5311353068094933</v>
      </c>
      <c r="BM1444">
        <f t="shared" ca="1" si="507"/>
        <v>1.8753330094791529</v>
      </c>
      <c r="BN1444" t="b">
        <f t="shared" ca="1" si="508"/>
        <v>0</v>
      </c>
    </row>
    <row r="1445" spans="1:66" x14ac:dyDescent="0.45">
      <c r="A1445" s="1">
        <v>43438</v>
      </c>
      <c r="B1445">
        <v>3.9277500000000001</v>
      </c>
      <c r="C1445" s="1">
        <v>43438</v>
      </c>
      <c r="D1445">
        <v>179.35000600000001</v>
      </c>
      <c r="E1445">
        <f t="shared" si="493"/>
        <v>-7.6040931545518761E-2</v>
      </c>
      <c r="F1445" s="4">
        <f t="shared" si="494"/>
        <v>-3.844090631694385E-2</v>
      </c>
      <c r="G1445">
        <f t="shared" ca="1" si="495"/>
        <v>-1.8042885710745924E-3</v>
      </c>
      <c r="H1445">
        <f t="shared" ca="1" si="496"/>
        <v>3.1031646279553671E-2</v>
      </c>
      <c r="I1445">
        <f t="shared" ca="1" si="497"/>
        <v>-1.4992348833429376</v>
      </c>
      <c r="J1445">
        <f t="shared" ca="1" si="498"/>
        <v>7.2610466499648014</v>
      </c>
      <c r="K1445">
        <f t="shared" ca="1" si="499"/>
        <v>0.8975058260052351</v>
      </c>
      <c r="L1445">
        <f t="shared" ca="1" si="500"/>
        <v>1.0567391257000012</v>
      </c>
      <c r="M1445">
        <f t="shared" ca="1" si="501"/>
        <v>2.2277360688909316E-4</v>
      </c>
      <c r="N1445">
        <f t="shared" ca="1" si="502"/>
        <v>1.3696764011896392E-2</v>
      </c>
      <c r="O1445">
        <f t="shared" ca="1" si="503"/>
        <v>-0.43166419104053549</v>
      </c>
      <c r="P1445">
        <f t="shared" ca="1" si="504"/>
        <v>1.4569562632589346</v>
      </c>
      <c r="Q1445">
        <f t="shared" ca="1" si="505"/>
        <v>0.92309793807189777</v>
      </c>
      <c r="R1445">
        <f t="shared" ca="1" si="506"/>
        <v>1.5224814714011867</v>
      </c>
      <c r="BM1445">
        <f t="shared" ca="1" si="507"/>
        <v>1.8907058725110355</v>
      </c>
      <c r="BN1445" t="b">
        <f t="shared" ca="1" si="508"/>
        <v>0</v>
      </c>
    </row>
    <row r="1446" spans="1:66" x14ac:dyDescent="0.45">
      <c r="A1446" s="1">
        <v>43437</v>
      </c>
      <c r="B1446">
        <v>4.2510000000000003</v>
      </c>
      <c r="C1446" s="1">
        <v>43437</v>
      </c>
      <c r="D1446">
        <v>186.520004</v>
      </c>
      <c r="E1446">
        <f t="shared" si="493"/>
        <v>4.0445450651655224E-2</v>
      </c>
      <c r="F1446" s="4">
        <f t="shared" si="494"/>
        <v>2.1076290809397217E-2</v>
      </c>
      <c r="G1446">
        <f t="shared" ca="1" si="495"/>
        <v>-1.316636406785318E-3</v>
      </c>
      <c r="H1446">
        <f t="shared" ca="1" si="496"/>
        <v>3.0622815717686519E-2</v>
      </c>
      <c r="I1446">
        <f t="shared" ca="1" si="497"/>
        <v>-1.5337973217989538</v>
      </c>
      <c r="J1446">
        <f t="shared" ca="1" si="498"/>
        <v>7.7435528710662984</v>
      </c>
      <c r="K1446">
        <f t="shared" ca="1" si="499"/>
        <v>0.90687007733302794</v>
      </c>
      <c r="L1446">
        <f t="shared" ca="1" si="500"/>
        <v>1.1608695190674403</v>
      </c>
      <c r="M1446">
        <f t="shared" ca="1" si="501"/>
        <v>4.2730945436719964E-4</v>
      </c>
      <c r="N1446">
        <f t="shared" ca="1" si="502"/>
        <v>1.3419114405236411E-2</v>
      </c>
      <c r="O1446">
        <f t="shared" ca="1" si="503"/>
        <v>-0.3837760462176284</v>
      </c>
      <c r="P1446">
        <f t="shared" ca="1" si="504"/>
        <v>1.5068688194691537</v>
      </c>
      <c r="Q1446">
        <f t="shared" ca="1" si="505"/>
        <v>1.045215495820921</v>
      </c>
      <c r="R1446">
        <f t="shared" ca="1" si="506"/>
        <v>1.5538259346182677</v>
      </c>
      <c r="BM1446">
        <f t="shared" ca="1" si="507"/>
        <v>1.7341095873653973</v>
      </c>
      <c r="BN1446" t="b">
        <f t="shared" ca="1" si="508"/>
        <v>0</v>
      </c>
    </row>
    <row r="1447" spans="1:66" x14ac:dyDescent="0.45">
      <c r="A1447" s="1">
        <v>43434</v>
      </c>
      <c r="B1447">
        <v>4.08575</v>
      </c>
      <c r="C1447" s="1">
        <v>43434</v>
      </c>
      <c r="D1447">
        <v>182.66999799999999</v>
      </c>
      <c r="E1447">
        <f t="shared" si="493"/>
        <v>3.857397051347225E-2</v>
      </c>
      <c r="F1447" s="4">
        <f t="shared" si="494"/>
        <v>9.8960247153906319E-3</v>
      </c>
      <c r="G1447">
        <f t="shared" ca="1" si="495"/>
        <v>-1.5728190352971439E-3</v>
      </c>
      <c r="H1447">
        <f t="shared" ca="1" si="496"/>
        <v>3.0485698007484786E-2</v>
      </c>
      <c r="I1447">
        <f t="shared" ca="1" si="497"/>
        <v>-1.5423223387880303</v>
      </c>
      <c r="J1447">
        <f t="shared" ca="1" si="498"/>
        <v>7.8674557173395874</v>
      </c>
      <c r="K1447">
        <f t="shared" ca="1" si="499"/>
        <v>0.90687007733302794</v>
      </c>
      <c r="L1447">
        <f t="shared" ca="1" si="500"/>
        <v>1.1353633639530021</v>
      </c>
      <c r="M1447">
        <f t="shared" ca="1" si="501"/>
        <v>3.0934183928066269E-4</v>
      </c>
      <c r="N1447">
        <f t="shared" ca="1" si="502"/>
        <v>1.3340149900784082E-2</v>
      </c>
      <c r="O1447">
        <f t="shared" ca="1" si="503"/>
        <v>-0.38271288747085741</v>
      </c>
      <c r="P1447">
        <f t="shared" ca="1" si="504"/>
        <v>1.5716100388658498</v>
      </c>
      <c r="Q1447">
        <f t="shared" ca="1" si="505"/>
        <v>1.045215495820921</v>
      </c>
      <c r="R1447">
        <f t="shared" ca="1" si="506"/>
        <v>1.5047268713576654</v>
      </c>
      <c r="BM1447">
        <f t="shared" ca="1" si="507"/>
        <v>1.683580227058644</v>
      </c>
      <c r="BN1447" t="b">
        <f t="shared" ca="1" si="508"/>
        <v>0</v>
      </c>
    </row>
    <row r="1448" spans="1:66" x14ac:dyDescent="0.45">
      <c r="A1448" s="1">
        <v>43433</v>
      </c>
      <c r="B1448">
        <v>3.9340000000000002</v>
      </c>
      <c r="C1448" s="1">
        <v>43433</v>
      </c>
      <c r="D1448">
        <v>180.88000500000001</v>
      </c>
      <c r="E1448">
        <f t="shared" ref="E1448:E1511" si="509">(B1448-B1449)/B1449</f>
        <v>-1.6930093084275677E-2</v>
      </c>
      <c r="F1448" s="4">
        <f t="shared" ref="F1448:F1511" si="510">(D1448-D1449)/D1449</f>
        <v>-7.8982116318150018E-3</v>
      </c>
      <c r="G1448">
        <f t="shared" ref="G1448:G1511" ca="1" si="511">AVERAGE(OFFSET(E1448,0,0,$S$3,1))*$AK$25</f>
        <v>-1.6604780519768405E-3</v>
      </c>
      <c r="H1448">
        <f t="shared" ref="H1448:H1511" ca="1" si="512">STDEV(OFFSET(E1448,0,0,$S$3,1))*$AJ$25</f>
        <v>3.0394749190092826E-2</v>
      </c>
      <c r="I1448">
        <f t="shared" ref="I1448:I1511" ca="1" si="513">SKEW(OFFSET(E1448,0,0,$S$3,1))*$AI$25</f>
        <v>-1.5570754703192147</v>
      </c>
      <c r="J1448">
        <f t="shared" ref="J1448:J1511" ca="1" si="514">KURT(OFFSET(E1448,0,0,$S$3,1))*$AH$25</f>
        <v>7.9661087391932179</v>
      </c>
      <c r="K1448">
        <f t="shared" ref="K1448:K1511" ca="1" si="515">PERCENTILE(OFFSET(E1448,0,0,$S$3,1), 0.95)/ABS(PERCENTILE(OFFSET(E1448,0,0,$S$3,1), 0.05))*$AG$25</f>
        <v>0.90687007733302794</v>
      </c>
      <c r="L1448">
        <f t="shared" ref="L1448:L1511" ca="1" si="516">PERCENTILE(OFFSET(E1448,0,0,$S$3,1), 0.75)/ABS(PERCENTILE(OFFSET(E1448,0,0,$S$3,1), 0.25))*$AF$25</f>
        <v>1.1353633639530021</v>
      </c>
      <c r="M1448">
        <f t="shared" ref="M1448:M1511" ca="1" si="517">AVERAGE(OFFSET(F1448,0,0,$S$3,1))*$AE$25</f>
        <v>3.5637434333404849E-4</v>
      </c>
      <c r="N1448">
        <f t="shared" ref="N1448:N1511" ca="1" si="518">STDEV(OFFSET(F1448,0,0,$S$3,1))*$AD$25</f>
        <v>1.3390605422457172E-2</v>
      </c>
      <c r="O1448">
        <f t="shared" ref="O1448:O1511" ca="1" si="519">SKEW(OFFSET(F1448,0,0,$S$3,1))*$AC$25</f>
        <v>-0.37642459244914905</v>
      </c>
      <c r="P1448">
        <f t="shared" ref="P1448:P1511" ca="1" si="520">KURT(OFFSET(F1448,0,0,$S$3,1))*$AB$25</f>
        <v>1.5273307814162429</v>
      </c>
      <c r="Q1448">
        <f t="shared" ref="Q1448:Q1511" ca="1" si="521">PERCENTILE(OFFSET(F1448,0,0,$S$3,1), 0.95)/ABS(PERCENTILE(OFFSET(F1448,0,0,$S$3,1), 0.05))*$AA$25</f>
        <v>1.045215495820921</v>
      </c>
      <c r="R1448">
        <f t="shared" ref="R1448:R1511" ca="1" si="522">PERCENTILE(OFFSET(F1448,0,0,$S$3,1), 0.75)/ABS(PERCENTILE(OFFSET(F1448,0,0,$S$3,1), 0.25))*$Z$25</f>
        <v>1.5047268713576654</v>
      </c>
      <c r="BM1448">
        <f t="shared" ca="1" si="507"/>
        <v>1.7553272279671219</v>
      </c>
      <c r="BN1448" t="b">
        <f t="shared" ca="1" si="508"/>
        <v>0</v>
      </c>
    </row>
    <row r="1449" spans="1:66" x14ac:dyDescent="0.45">
      <c r="A1449" s="1">
        <v>43432</v>
      </c>
      <c r="B1449">
        <v>4.0017500000000004</v>
      </c>
      <c r="C1449" s="1">
        <v>43432</v>
      </c>
      <c r="D1449">
        <v>182.320007</v>
      </c>
      <c r="E1449">
        <f t="shared" si="509"/>
        <v>4.1241137058479288E-2</v>
      </c>
      <c r="F1449" s="4">
        <f t="shared" si="510"/>
        <v>3.4909513934376114E-2</v>
      </c>
      <c r="G1449">
        <f t="shared" ca="1" si="511"/>
        <v>-1.3869009648815609E-3</v>
      </c>
      <c r="H1449">
        <f t="shared" ca="1" si="512"/>
        <v>3.0502669475862155E-2</v>
      </c>
      <c r="I1449">
        <f t="shared" ca="1" si="513"/>
        <v>-1.5561719828117246</v>
      </c>
      <c r="J1449">
        <f t="shared" ca="1" si="514"/>
        <v>7.8817152252967455</v>
      </c>
      <c r="K1449">
        <f t="shared" ca="1" si="515"/>
        <v>0.90687007733302794</v>
      </c>
      <c r="L1449">
        <f t="shared" ca="1" si="516"/>
        <v>1.2799438757800075</v>
      </c>
      <c r="M1449">
        <f t="shared" ca="1" si="517"/>
        <v>4.9791815182839141E-4</v>
      </c>
      <c r="N1449">
        <f t="shared" ca="1" si="518"/>
        <v>1.3452387516103496E-2</v>
      </c>
      <c r="O1449">
        <f t="shared" ca="1" si="519"/>
        <v>-0.38515860766372545</v>
      </c>
      <c r="P1449">
        <f t="shared" ca="1" si="520"/>
        <v>1.4845957504712946</v>
      </c>
      <c r="Q1449">
        <f t="shared" ca="1" si="521"/>
        <v>1.045215495820921</v>
      </c>
      <c r="R1449">
        <f t="shared" ca="1" si="522"/>
        <v>1.5578541005594844</v>
      </c>
      <c r="BM1449">
        <f t="shared" ca="1" si="507"/>
        <v>1.7970271493538474</v>
      </c>
      <c r="BN1449" t="b">
        <f t="shared" ca="1" si="508"/>
        <v>0</v>
      </c>
    </row>
    <row r="1450" spans="1:66" x14ac:dyDescent="0.45">
      <c r="A1450" s="1">
        <v>43431</v>
      </c>
      <c r="B1450">
        <v>3.8432499999999998</v>
      </c>
      <c r="C1450" s="1">
        <v>43431</v>
      </c>
      <c r="D1450">
        <v>176.16999799999999</v>
      </c>
      <c r="E1450">
        <f t="shared" si="509"/>
        <v>4.4429924861156232E-3</v>
      </c>
      <c r="F1450" s="4">
        <f t="shared" si="510"/>
        <v>7.9531330338750313E-4</v>
      </c>
      <c r="G1450">
        <f t="shared" ca="1" si="511"/>
        <v>-1.4922427287601069E-3</v>
      </c>
      <c r="H1450">
        <f t="shared" ca="1" si="512"/>
        <v>3.0390887884099573E-2</v>
      </c>
      <c r="I1450">
        <f t="shared" ca="1" si="513"/>
        <v>-1.5750983688242906</v>
      </c>
      <c r="J1450">
        <f t="shared" ca="1" si="514"/>
        <v>8.0022834580316768</v>
      </c>
      <c r="K1450">
        <f t="shared" ca="1" si="515"/>
        <v>0.88600220612780867</v>
      </c>
      <c r="L1450">
        <f t="shared" ca="1" si="516"/>
        <v>1.2799438757800075</v>
      </c>
      <c r="M1450">
        <f t="shared" ca="1" si="517"/>
        <v>3.3889031005909342E-4</v>
      </c>
      <c r="N1450">
        <f t="shared" ca="1" si="518"/>
        <v>1.3229697583223439E-2</v>
      </c>
      <c r="O1450">
        <f t="shared" ca="1" si="519"/>
        <v>-0.45779679031850634</v>
      </c>
      <c r="P1450">
        <f t="shared" ca="1" si="520"/>
        <v>1.5370086046338445</v>
      </c>
      <c r="Q1450">
        <f t="shared" ca="1" si="521"/>
        <v>1.015242804598123</v>
      </c>
      <c r="R1450">
        <f t="shared" ca="1" si="522"/>
        <v>1.5086277520155271</v>
      </c>
      <c r="BM1450">
        <f t="shared" ca="1" si="507"/>
        <v>1.726254695815884</v>
      </c>
      <c r="BN1450" t="b">
        <f t="shared" ca="1" si="508"/>
        <v>0</v>
      </c>
    </row>
    <row r="1451" spans="1:66" x14ac:dyDescent="0.45">
      <c r="A1451" s="1">
        <v>43430</v>
      </c>
      <c r="B1451">
        <v>3.8262499999999999</v>
      </c>
      <c r="C1451" s="1">
        <v>43430</v>
      </c>
      <c r="D1451">
        <v>176.029999</v>
      </c>
      <c r="E1451">
        <f t="shared" si="509"/>
        <v>5.5517241379310328E-2</v>
      </c>
      <c r="F1451" s="4">
        <f t="shared" si="510"/>
        <v>2.1707621753748598E-2</v>
      </c>
      <c r="G1451">
        <f t="shared" ca="1" si="511"/>
        <v>-1.6017120862268793E-3</v>
      </c>
      <c r="H1451">
        <f t="shared" ca="1" si="512"/>
        <v>3.0408827529922189E-2</v>
      </c>
      <c r="I1451">
        <f t="shared" ca="1" si="513"/>
        <v>-1.5621748457244764</v>
      </c>
      <c r="J1451">
        <f t="shared" ca="1" si="514"/>
        <v>7.9535890312331317</v>
      </c>
      <c r="K1451">
        <f t="shared" ca="1" si="515"/>
        <v>0.88600220612780867</v>
      </c>
      <c r="L1451">
        <f t="shared" ca="1" si="516"/>
        <v>1.1608695190674403</v>
      </c>
      <c r="M1451">
        <f t="shared" ca="1" si="517"/>
        <v>4.2422667480925404E-4</v>
      </c>
      <c r="N1451">
        <f t="shared" ca="1" si="518"/>
        <v>1.3287574932373149E-2</v>
      </c>
      <c r="O1451">
        <f t="shared" ca="1" si="519"/>
        <v>-0.45965991133277795</v>
      </c>
      <c r="P1451">
        <f t="shared" ca="1" si="520"/>
        <v>1.4851422258497973</v>
      </c>
      <c r="Q1451">
        <f t="shared" ca="1" si="521"/>
        <v>1.015242804598123</v>
      </c>
      <c r="R1451">
        <f t="shared" ca="1" si="522"/>
        <v>1.5578541005594844</v>
      </c>
      <c r="BM1451">
        <f t="shared" ca="1" si="507"/>
        <v>1.8268529909290674</v>
      </c>
      <c r="BN1451" t="b">
        <f t="shared" ca="1" si="508"/>
        <v>0</v>
      </c>
    </row>
    <row r="1452" spans="1:66" x14ac:dyDescent="0.45">
      <c r="A1452" s="1">
        <v>43427</v>
      </c>
      <c r="B1452">
        <v>3.625</v>
      </c>
      <c r="C1452" s="1">
        <v>43427</v>
      </c>
      <c r="D1452">
        <v>172.28999300000001</v>
      </c>
      <c r="E1452">
        <f t="shared" si="509"/>
        <v>2.0040080160320583E-3</v>
      </c>
      <c r="F1452" s="4">
        <f t="shared" si="510"/>
        <v>-6.6878294613057073E-3</v>
      </c>
      <c r="G1452">
        <f t="shared" ca="1" si="511"/>
        <v>-1.5446164247894839E-3</v>
      </c>
      <c r="H1452">
        <f t="shared" ca="1" si="512"/>
        <v>3.052710336469739E-2</v>
      </c>
      <c r="I1452">
        <f t="shared" ca="1" si="513"/>
        <v>-1.5255605400776133</v>
      </c>
      <c r="J1452">
        <f t="shared" ca="1" si="514"/>
        <v>7.8638482908961054</v>
      </c>
      <c r="K1452">
        <f t="shared" ca="1" si="515"/>
        <v>0.88600220612780867</v>
      </c>
      <c r="L1452">
        <f t="shared" ca="1" si="516"/>
        <v>1.1608695190674403</v>
      </c>
      <c r="M1452">
        <f t="shared" ca="1" si="517"/>
        <v>4.364025487111739E-4</v>
      </c>
      <c r="N1452">
        <f t="shared" ca="1" si="518"/>
        <v>1.3308275256227358E-2</v>
      </c>
      <c r="O1452">
        <f t="shared" ca="1" si="519"/>
        <v>-0.45231772128597292</v>
      </c>
      <c r="P1452">
        <f t="shared" ca="1" si="520"/>
        <v>1.4770759898629198</v>
      </c>
      <c r="Q1452">
        <f t="shared" ca="1" si="521"/>
        <v>1.015242804598123</v>
      </c>
      <c r="R1452">
        <f t="shared" ca="1" si="522"/>
        <v>1.5578541005594844</v>
      </c>
      <c r="BM1452">
        <f t="shared" ca="1" si="507"/>
        <v>1.8229712323426348</v>
      </c>
      <c r="BN1452" t="b">
        <f t="shared" ca="1" si="508"/>
        <v>0</v>
      </c>
    </row>
    <row r="1453" spans="1:66" x14ac:dyDescent="0.45">
      <c r="A1453" s="1">
        <v>43425</v>
      </c>
      <c r="B1453">
        <v>3.61775</v>
      </c>
      <c r="C1453" s="1">
        <v>43425</v>
      </c>
      <c r="D1453">
        <v>173.449997</v>
      </c>
      <c r="E1453">
        <f t="shared" si="509"/>
        <v>-2.9313120472229635E-2</v>
      </c>
      <c r="F1453" s="4">
        <f t="shared" si="510"/>
        <v>8.4302151162790485E-3</v>
      </c>
      <c r="G1453">
        <f t="shared" ca="1" si="511"/>
        <v>-1.8011399613731408E-3</v>
      </c>
      <c r="H1453">
        <f t="shared" ca="1" si="512"/>
        <v>3.0712133508096477E-2</v>
      </c>
      <c r="I1453">
        <f t="shared" ca="1" si="513"/>
        <v>-1.4919338970089007</v>
      </c>
      <c r="J1453">
        <f t="shared" ca="1" si="514"/>
        <v>7.5822951285916877</v>
      </c>
      <c r="K1453">
        <f t="shared" ca="1" si="515"/>
        <v>0.8768534343880251</v>
      </c>
      <c r="L1453">
        <f t="shared" ca="1" si="516"/>
        <v>1.0804789722648547</v>
      </c>
      <c r="M1453">
        <f t="shared" ca="1" si="517"/>
        <v>2.6400690218579911E-4</v>
      </c>
      <c r="N1453">
        <f t="shared" ca="1" si="518"/>
        <v>1.3620681291116588E-2</v>
      </c>
      <c r="O1453">
        <f t="shared" ca="1" si="519"/>
        <v>-0.52746421771550267</v>
      </c>
      <c r="P1453">
        <f t="shared" ca="1" si="520"/>
        <v>1.4983391924505556</v>
      </c>
      <c r="Q1453">
        <f t="shared" ca="1" si="521"/>
        <v>0.89662710064473161</v>
      </c>
      <c r="R1453">
        <f t="shared" ca="1" si="522"/>
        <v>1.5578541005594844</v>
      </c>
      <c r="BM1453">
        <f t="shared" ca="1" si="507"/>
        <v>1.946310950061056</v>
      </c>
      <c r="BN1453" t="b">
        <f t="shared" ca="1" si="508"/>
        <v>0</v>
      </c>
    </row>
    <row r="1454" spans="1:66" x14ac:dyDescent="0.45">
      <c r="A1454" s="1">
        <v>43424</v>
      </c>
      <c r="B1454">
        <v>3.7269999999999999</v>
      </c>
      <c r="C1454" s="1">
        <v>43424</v>
      </c>
      <c r="D1454">
        <v>172</v>
      </c>
      <c r="E1454">
        <f t="shared" si="509"/>
        <v>3.0269523151347535E-2</v>
      </c>
      <c r="F1454" s="4">
        <f t="shared" si="510"/>
        <v>-2.0333809065690839E-2</v>
      </c>
      <c r="G1454">
        <f t="shared" ca="1" si="511"/>
        <v>-1.5832027835177122E-3</v>
      </c>
      <c r="H1454">
        <f t="shared" ca="1" si="512"/>
        <v>3.0670546790094733E-2</v>
      </c>
      <c r="I1454">
        <f t="shared" ca="1" si="513"/>
        <v>-1.515149375245582</v>
      </c>
      <c r="J1454">
        <f t="shared" ca="1" si="514"/>
        <v>7.6807205778797369</v>
      </c>
      <c r="K1454">
        <f t="shared" ca="1" si="515"/>
        <v>0.8768534343880251</v>
      </c>
      <c r="L1454">
        <f t="shared" ca="1" si="516"/>
        <v>1.1608695190674403</v>
      </c>
      <c r="M1454">
        <f t="shared" ca="1" si="517"/>
        <v>1.6581211071614623E-4</v>
      </c>
      <c r="N1454">
        <f t="shared" ca="1" si="518"/>
        <v>1.3632299326841612E-2</v>
      </c>
      <c r="O1454">
        <f t="shared" ca="1" si="519"/>
        <v>-0.50840550476256707</v>
      </c>
      <c r="P1454">
        <f t="shared" ca="1" si="520"/>
        <v>1.4695327139450622</v>
      </c>
      <c r="Q1454">
        <f t="shared" ca="1" si="521"/>
        <v>0.89662710064473161</v>
      </c>
      <c r="R1454">
        <f t="shared" ca="1" si="522"/>
        <v>1.5047268713576654</v>
      </c>
      <c r="BM1454">
        <f t="shared" ca="1" si="507"/>
        <v>1.882590898669263</v>
      </c>
      <c r="BN1454" t="b">
        <f t="shared" ca="1" si="508"/>
        <v>0</v>
      </c>
    </row>
    <row r="1455" spans="1:66" x14ac:dyDescent="0.45">
      <c r="A1455" s="1">
        <v>43423</v>
      </c>
      <c r="B1455">
        <v>3.6175000000000002</v>
      </c>
      <c r="C1455" s="1">
        <v>43423</v>
      </c>
      <c r="D1455">
        <v>175.570007</v>
      </c>
      <c r="E1455">
        <f t="shared" si="509"/>
        <v>-0.11999026941555681</v>
      </c>
      <c r="F1455" s="4">
        <f t="shared" si="510"/>
        <v>-3.9393756319007336E-2</v>
      </c>
      <c r="G1455">
        <f t="shared" ca="1" si="511"/>
        <v>-1.4565906426062232E-3</v>
      </c>
      <c r="H1455">
        <f t="shared" ca="1" si="512"/>
        <v>3.0854415939638641E-2</v>
      </c>
      <c r="I1455">
        <f t="shared" ca="1" si="513"/>
        <v>-1.4739442787584043</v>
      </c>
      <c r="J1455">
        <f t="shared" ca="1" si="514"/>
        <v>7.5070744151830686</v>
      </c>
      <c r="K1455">
        <f t="shared" ca="1" si="515"/>
        <v>0.92115310975020481</v>
      </c>
      <c r="L1455">
        <f t="shared" ca="1" si="516"/>
        <v>1.1608695190674403</v>
      </c>
      <c r="M1455">
        <f t="shared" ca="1" si="517"/>
        <v>3.9389478180624522E-4</v>
      </c>
      <c r="N1455">
        <f t="shared" ca="1" si="518"/>
        <v>1.3669152064399927E-2</v>
      </c>
      <c r="O1455">
        <f t="shared" ca="1" si="519"/>
        <v>-0.50626092403577039</v>
      </c>
      <c r="P1455">
        <f t="shared" ca="1" si="520"/>
        <v>1.4866312732020264</v>
      </c>
      <c r="Q1455">
        <f t="shared" ca="1" si="521"/>
        <v>0.92835015703467039</v>
      </c>
      <c r="R1455">
        <f t="shared" ca="1" si="522"/>
        <v>1.5578541005594844</v>
      </c>
      <c r="BM1455">
        <f t="shared" ca="1" si="507"/>
        <v>1.9450848304562669</v>
      </c>
      <c r="BN1455" t="b">
        <f t="shared" ca="1" si="508"/>
        <v>0</v>
      </c>
    </row>
    <row r="1456" spans="1:66" x14ac:dyDescent="0.45">
      <c r="A1456" s="1">
        <v>43420</v>
      </c>
      <c r="B1456">
        <v>4.1107500000000003</v>
      </c>
      <c r="C1456" s="1">
        <v>43420</v>
      </c>
      <c r="D1456">
        <v>182.770004</v>
      </c>
      <c r="E1456">
        <f t="shared" si="509"/>
        <v>-0.18755867384752206</v>
      </c>
      <c r="F1456" s="4">
        <f t="shared" si="510"/>
        <v>-1.4205048430339746E-3</v>
      </c>
      <c r="G1456">
        <f t="shared" ca="1" si="511"/>
        <v>-1.281014081414017E-3</v>
      </c>
      <c r="H1456">
        <f t="shared" ca="1" si="512"/>
        <v>3.0270906398099508E-2</v>
      </c>
      <c r="I1456">
        <f t="shared" ca="1" si="513"/>
        <v>-1.3798722360195197</v>
      </c>
      <c r="J1456">
        <f t="shared" ca="1" si="514"/>
        <v>7.4580977780015596</v>
      </c>
      <c r="K1456">
        <f t="shared" ca="1" si="515"/>
        <v>0.92115310975020481</v>
      </c>
      <c r="L1456">
        <f t="shared" ca="1" si="516"/>
        <v>1.1608695190674403</v>
      </c>
      <c r="M1456">
        <f t="shared" ca="1" si="517"/>
        <v>3.9529236503360582E-4</v>
      </c>
      <c r="N1456">
        <f t="shared" ca="1" si="518"/>
        <v>1.3665077271642399E-2</v>
      </c>
      <c r="O1456">
        <f t="shared" ca="1" si="519"/>
        <v>-0.50440178395659729</v>
      </c>
      <c r="P1456">
        <f t="shared" ca="1" si="520"/>
        <v>1.4819005558805012</v>
      </c>
      <c r="Q1456">
        <f t="shared" ca="1" si="521"/>
        <v>0.92835015703467039</v>
      </c>
      <c r="R1456">
        <f t="shared" ca="1" si="522"/>
        <v>1.5578541005594844</v>
      </c>
      <c r="BM1456">
        <f t="shared" ca="1" si="507"/>
        <v>1.8827934287471413</v>
      </c>
      <c r="BN1456" t="b">
        <f t="shared" ca="1" si="508"/>
        <v>0</v>
      </c>
    </row>
    <row r="1457" spans="1:66" x14ac:dyDescent="0.45">
      <c r="A1457" s="1">
        <v>43419</v>
      </c>
      <c r="B1457">
        <v>5.0597500000000002</v>
      </c>
      <c r="C1457" s="1">
        <v>43419</v>
      </c>
      <c r="D1457">
        <v>183.029999</v>
      </c>
      <c r="E1457">
        <f t="shared" si="509"/>
        <v>2.6370505603732417E-2</v>
      </c>
      <c r="F1457" s="4">
        <f t="shared" si="510"/>
        <v>2.5033608031290389E-2</v>
      </c>
      <c r="G1457">
        <f t="shared" ca="1" si="511"/>
        <v>-4.8833505729075244E-4</v>
      </c>
      <c r="H1457">
        <f t="shared" ca="1" si="512"/>
        <v>2.7298259837312072E-2</v>
      </c>
      <c r="I1457">
        <f t="shared" ca="1" si="513"/>
        <v>-0.36203936465356906</v>
      </c>
      <c r="J1457">
        <f t="shared" ca="1" si="514"/>
        <v>1.650559861699147</v>
      </c>
      <c r="K1457">
        <f t="shared" ca="1" si="515"/>
        <v>0.93076408828777324</v>
      </c>
      <c r="L1457">
        <f t="shared" ca="1" si="516"/>
        <v>1.1608695190674403</v>
      </c>
      <c r="M1457">
        <f t="shared" ca="1" si="517"/>
        <v>2.6174884324492171E-4</v>
      </c>
      <c r="N1457">
        <f t="shared" ca="1" si="518"/>
        <v>1.3812621918202423E-2</v>
      </c>
      <c r="O1457">
        <f t="shared" ca="1" si="519"/>
        <v>-0.50380295832051336</v>
      </c>
      <c r="P1457">
        <f t="shared" ca="1" si="520"/>
        <v>1.3652548907142137</v>
      </c>
      <c r="Q1457">
        <f t="shared" ca="1" si="521"/>
        <v>0.89311302989627828</v>
      </c>
      <c r="R1457">
        <f t="shared" ca="1" si="522"/>
        <v>1.5538259346182677</v>
      </c>
      <c r="BM1457">
        <f t="shared" ca="1" si="507"/>
        <v>1.0646884404328771</v>
      </c>
      <c r="BN1457" t="b">
        <f t="shared" ca="1" si="508"/>
        <v>0</v>
      </c>
    </row>
    <row r="1458" spans="1:66" x14ac:dyDescent="0.45">
      <c r="A1458" s="1">
        <v>43418</v>
      </c>
      <c r="B1458">
        <v>4.9297500000000003</v>
      </c>
      <c r="C1458" s="1">
        <v>43418</v>
      </c>
      <c r="D1458">
        <v>178.55999800000001</v>
      </c>
      <c r="E1458">
        <f t="shared" si="509"/>
        <v>-1.0636696603281308E-2</v>
      </c>
      <c r="F1458" s="4">
        <f t="shared" si="510"/>
        <v>-1.0857555708895248E-2</v>
      </c>
      <c r="G1458">
        <f t="shared" ca="1" si="511"/>
        <v>-7.2799881395058661E-4</v>
      </c>
      <c r="H1458">
        <f t="shared" ca="1" si="512"/>
        <v>2.7271667673861695E-2</v>
      </c>
      <c r="I1458">
        <f t="shared" ca="1" si="513"/>
        <v>-0.34365940605183209</v>
      </c>
      <c r="J1458">
        <f t="shared" ca="1" si="514"/>
        <v>1.6530749186199944</v>
      </c>
      <c r="K1458">
        <f t="shared" ca="1" si="515"/>
        <v>0.93076408828777324</v>
      </c>
      <c r="L1458">
        <f t="shared" ca="1" si="516"/>
        <v>1.0567391257000012</v>
      </c>
      <c r="M1458">
        <f t="shared" ca="1" si="517"/>
        <v>1.3291186925465007E-4</v>
      </c>
      <c r="N1458">
        <f t="shared" ca="1" si="518"/>
        <v>1.3700116020696981E-2</v>
      </c>
      <c r="O1458">
        <f t="shared" ca="1" si="519"/>
        <v>-0.51782726971841198</v>
      </c>
      <c r="P1458">
        <f t="shared" ca="1" si="520"/>
        <v>1.4361644730236813</v>
      </c>
      <c r="Q1458">
        <f t="shared" ca="1" si="521"/>
        <v>0.86259407668094479</v>
      </c>
      <c r="R1458">
        <f t="shared" ca="1" si="522"/>
        <v>1.5047268713576654</v>
      </c>
      <c r="BM1458">
        <f t="shared" ca="1" si="507"/>
        <v>1.0087889398005565</v>
      </c>
      <c r="BN1458" t="b">
        <f t="shared" ca="1" si="508"/>
        <v>0</v>
      </c>
    </row>
    <row r="1459" spans="1:66" x14ac:dyDescent="0.45">
      <c r="A1459" s="1">
        <v>43417</v>
      </c>
      <c r="B1459">
        <v>4.9827500000000002</v>
      </c>
      <c r="C1459" s="1">
        <v>43417</v>
      </c>
      <c r="D1459">
        <v>180.520004</v>
      </c>
      <c r="E1459">
        <f t="shared" si="509"/>
        <v>5.1545847842144152E-2</v>
      </c>
      <c r="F1459" s="4">
        <f t="shared" si="510"/>
        <v>4.4337175301077339E-4</v>
      </c>
      <c r="G1459">
        <f t="shared" ca="1" si="511"/>
        <v>-6.1136773699878115E-4</v>
      </c>
      <c r="H1459">
        <f t="shared" ca="1" si="512"/>
        <v>2.7278956733214808E-2</v>
      </c>
      <c r="I1459">
        <f t="shared" ca="1" si="513"/>
        <v>-0.35549285082916293</v>
      </c>
      <c r="J1459">
        <f t="shared" ca="1" si="514"/>
        <v>1.6543577375383371</v>
      </c>
      <c r="K1459">
        <f t="shared" ca="1" si="515"/>
        <v>0.93076408828777324</v>
      </c>
      <c r="L1459">
        <f t="shared" ca="1" si="516"/>
        <v>1.0567391257000012</v>
      </c>
      <c r="M1459">
        <f t="shared" ca="1" si="517"/>
        <v>2.2244108045239763E-4</v>
      </c>
      <c r="N1459">
        <f t="shared" ca="1" si="518"/>
        <v>1.3686433063498007E-2</v>
      </c>
      <c r="O1459">
        <f t="shared" ca="1" si="519"/>
        <v>-0.53592163440030371</v>
      </c>
      <c r="P1459">
        <f t="shared" ca="1" si="520"/>
        <v>1.4663415308878136</v>
      </c>
      <c r="Q1459">
        <f t="shared" ca="1" si="521"/>
        <v>0.86259407668094479</v>
      </c>
      <c r="R1459">
        <f t="shared" ca="1" si="522"/>
        <v>1.5086277520155271</v>
      </c>
      <c r="BM1459">
        <f t="shared" ca="1" si="507"/>
        <v>1.005607409571792</v>
      </c>
      <c r="BN1459" t="b">
        <f t="shared" ca="1" si="508"/>
        <v>0</v>
      </c>
    </row>
    <row r="1460" spans="1:66" x14ac:dyDescent="0.45">
      <c r="A1460" s="1">
        <v>43416</v>
      </c>
      <c r="B1460">
        <v>4.7385000000000002</v>
      </c>
      <c r="C1460" s="1">
        <v>43416</v>
      </c>
      <c r="D1460">
        <v>180.44000199999999</v>
      </c>
      <c r="E1460">
        <f t="shared" si="509"/>
        <v>-7.842660572762189E-2</v>
      </c>
      <c r="F1460" s="4">
        <f t="shared" si="510"/>
        <v>-3.4408910858053997E-2</v>
      </c>
      <c r="G1460">
        <f t="shared" ca="1" si="511"/>
        <v>-9.527510171250382E-4</v>
      </c>
      <c r="H1460">
        <f t="shared" ca="1" si="512"/>
        <v>2.7049211371166355E-2</v>
      </c>
      <c r="I1460">
        <f t="shared" ca="1" si="513"/>
        <v>-0.36384628868982222</v>
      </c>
      <c r="J1460">
        <f t="shared" ca="1" si="514"/>
        <v>1.7254199830859402</v>
      </c>
      <c r="K1460">
        <f t="shared" ca="1" si="515"/>
        <v>0.88600220612780867</v>
      </c>
      <c r="L1460">
        <f t="shared" ca="1" si="516"/>
        <v>1.0290390342586893</v>
      </c>
      <c r="M1460">
        <f t="shared" ca="1" si="517"/>
        <v>1.7014223615233691E-4</v>
      </c>
      <c r="N1460">
        <f t="shared" ca="1" si="518"/>
        <v>1.3705555766262558E-2</v>
      </c>
      <c r="O1460">
        <f t="shared" ca="1" si="519"/>
        <v>-0.52423448176627663</v>
      </c>
      <c r="P1460">
        <f t="shared" ca="1" si="520"/>
        <v>1.4345709978415169</v>
      </c>
      <c r="Q1460">
        <f t="shared" ca="1" si="521"/>
        <v>0.86259407668094479</v>
      </c>
      <c r="R1460">
        <f t="shared" ca="1" si="522"/>
        <v>1.5047268713576654</v>
      </c>
      <c r="BM1460">
        <f t="shared" ca="1" si="507"/>
        <v>1.0356097150213284</v>
      </c>
      <c r="BN1460" t="b">
        <f t="shared" ca="1" si="508"/>
        <v>0</v>
      </c>
    </row>
    <row r="1461" spans="1:66" x14ac:dyDescent="0.45">
      <c r="A1461" s="1">
        <v>43413</v>
      </c>
      <c r="B1461">
        <v>5.14175</v>
      </c>
      <c r="C1461" s="1">
        <v>43413</v>
      </c>
      <c r="D1461">
        <v>186.86999499999999</v>
      </c>
      <c r="E1461">
        <f t="shared" si="509"/>
        <v>-1.5534734695859037E-3</v>
      </c>
      <c r="F1461" s="4">
        <f t="shared" si="510"/>
        <v>-1.7249535122257242E-2</v>
      </c>
      <c r="G1461">
        <f t="shared" ca="1" si="511"/>
        <v>-4.8828823054503827E-4</v>
      </c>
      <c r="H1461">
        <f t="shared" ca="1" si="512"/>
        <v>2.6504261572094141E-2</v>
      </c>
      <c r="I1461">
        <f t="shared" ca="1" si="513"/>
        <v>-0.31208928432173244</v>
      </c>
      <c r="J1461">
        <f t="shared" ca="1" si="514"/>
        <v>1.7730077080502538</v>
      </c>
      <c r="K1461">
        <f t="shared" ca="1" si="515"/>
        <v>0.89098404031947653</v>
      </c>
      <c r="L1461">
        <f t="shared" ca="1" si="516"/>
        <v>1.0350232127411563</v>
      </c>
      <c r="M1461">
        <f t="shared" ca="1" si="517"/>
        <v>3.0088998304595311E-4</v>
      </c>
      <c r="N1461">
        <f t="shared" ca="1" si="518"/>
        <v>1.3497168163606573E-2</v>
      </c>
      <c r="O1461">
        <f t="shared" ca="1" si="519"/>
        <v>-0.49413110563527801</v>
      </c>
      <c r="P1461">
        <f t="shared" ca="1" si="520"/>
        <v>1.5143699303666063</v>
      </c>
      <c r="Q1461">
        <f t="shared" ca="1" si="521"/>
        <v>0.89662710064473161</v>
      </c>
      <c r="R1461">
        <f t="shared" ca="1" si="522"/>
        <v>1.5047268713576654</v>
      </c>
      <c r="BM1461">
        <f t="shared" ca="1" si="507"/>
        <v>0.83658924251208422</v>
      </c>
      <c r="BN1461" t="b">
        <f t="shared" ca="1" si="508"/>
        <v>1</v>
      </c>
    </row>
    <row r="1462" spans="1:66" x14ac:dyDescent="0.45">
      <c r="A1462" s="1">
        <v>43412</v>
      </c>
      <c r="B1462">
        <v>5.14975</v>
      </c>
      <c r="C1462" s="1">
        <v>43412</v>
      </c>
      <c r="D1462">
        <v>190.14999399999999</v>
      </c>
      <c r="E1462">
        <f t="shared" si="509"/>
        <v>-3.6484400580008472E-2</v>
      </c>
      <c r="F1462" s="4">
        <f t="shared" si="510"/>
        <v>-1.837301837270381E-3</v>
      </c>
      <c r="G1462">
        <f t="shared" ca="1" si="511"/>
        <v>-3.3285849806065902E-4</v>
      </c>
      <c r="H1462">
        <f t="shared" ca="1" si="512"/>
        <v>2.6588997254170375E-2</v>
      </c>
      <c r="I1462">
        <f t="shared" ca="1" si="513"/>
        <v>-0.3195231056680593</v>
      </c>
      <c r="J1462">
        <f t="shared" ca="1" si="514"/>
        <v>1.7277014866764322</v>
      </c>
      <c r="K1462">
        <f t="shared" ca="1" si="515"/>
        <v>0.89098404031947653</v>
      </c>
      <c r="L1462">
        <f t="shared" ca="1" si="516"/>
        <v>1.0567391257000012</v>
      </c>
      <c r="M1462">
        <f t="shared" ca="1" si="517"/>
        <v>4.6621952075752947E-4</v>
      </c>
      <c r="N1462">
        <f t="shared" ca="1" si="518"/>
        <v>1.3483617855017031E-2</v>
      </c>
      <c r="O1462">
        <f t="shared" ca="1" si="519"/>
        <v>-0.51385335114614183</v>
      </c>
      <c r="P1462">
        <f t="shared" ca="1" si="520"/>
        <v>1.5517275885369344</v>
      </c>
      <c r="Q1462">
        <f t="shared" ca="1" si="521"/>
        <v>0.89662710064473161</v>
      </c>
      <c r="R1462">
        <f t="shared" ca="1" si="522"/>
        <v>1.5578541005594844</v>
      </c>
      <c r="BM1462">
        <f t="shared" ca="1" si="507"/>
        <v>0.85079065739218684</v>
      </c>
      <c r="BN1462" t="b">
        <f t="shared" ca="1" si="508"/>
        <v>1</v>
      </c>
    </row>
    <row r="1463" spans="1:66" x14ac:dyDescent="0.45">
      <c r="A1463" s="1">
        <v>43411</v>
      </c>
      <c r="B1463">
        <v>5.3447500000000003</v>
      </c>
      <c r="C1463" s="1">
        <v>43411</v>
      </c>
      <c r="D1463">
        <v>190.5</v>
      </c>
      <c r="E1463">
        <f t="shared" si="509"/>
        <v>1.2934710508860024E-2</v>
      </c>
      <c r="F1463" s="4">
        <f t="shared" si="510"/>
        <v>2.8673243386000975E-2</v>
      </c>
      <c r="G1463">
        <f t="shared" ca="1" si="511"/>
        <v>-1.3877406937605282E-4</v>
      </c>
      <c r="H1463">
        <f t="shared" ca="1" si="512"/>
        <v>2.6465167828531783E-2</v>
      </c>
      <c r="I1463">
        <f t="shared" ca="1" si="513"/>
        <v>-0.33330938271159166</v>
      </c>
      <c r="J1463">
        <f t="shared" ca="1" si="514"/>
        <v>1.8092814538149264</v>
      </c>
      <c r="K1463">
        <f t="shared" ca="1" si="515"/>
        <v>0.89098404031947653</v>
      </c>
      <c r="L1463">
        <f t="shared" ca="1" si="516"/>
        <v>1.1353633639530021</v>
      </c>
      <c r="M1463">
        <f t="shared" ca="1" si="517"/>
        <v>4.6240119568517242E-4</v>
      </c>
      <c r="N1463">
        <f t="shared" ca="1" si="518"/>
        <v>1.3484381556676635E-2</v>
      </c>
      <c r="O1463">
        <f t="shared" ca="1" si="519"/>
        <v>-0.51294240000779912</v>
      </c>
      <c r="P1463">
        <f t="shared" ca="1" si="520"/>
        <v>1.550102311130173</v>
      </c>
      <c r="Q1463">
        <f t="shared" ca="1" si="521"/>
        <v>0.89662710064473161</v>
      </c>
      <c r="R1463">
        <f t="shared" ca="1" si="522"/>
        <v>1.5578541005594844</v>
      </c>
      <c r="BM1463">
        <f t="shared" ca="1" si="507"/>
        <v>0.81485009267736341</v>
      </c>
      <c r="BN1463" t="b">
        <f t="shared" ca="1" si="508"/>
        <v>1</v>
      </c>
    </row>
    <row r="1464" spans="1:66" x14ac:dyDescent="0.45">
      <c r="A1464" s="1">
        <v>43410</v>
      </c>
      <c r="B1464">
        <v>5.2765000000000004</v>
      </c>
      <c r="C1464" s="1">
        <v>43410</v>
      </c>
      <c r="D1464">
        <v>185.19000199999999</v>
      </c>
      <c r="E1464">
        <f t="shared" si="509"/>
        <v>-3.3526939604286705E-3</v>
      </c>
      <c r="F1464" s="4">
        <f t="shared" si="510"/>
        <v>6.0846143174210273E-3</v>
      </c>
      <c r="G1464">
        <f t="shared" ca="1" si="511"/>
        <v>-2.6853489327776801E-4</v>
      </c>
      <c r="H1464">
        <f t="shared" ca="1" si="512"/>
        <v>2.6464368133533093E-2</v>
      </c>
      <c r="I1464">
        <f t="shared" ca="1" si="513"/>
        <v>-0.31967812323833733</v>
      </c>
      <c r="J1464">
        <f t="shared" ca="1" si="514"/>
        <v>1.8033045481383825</v>
      </c>
      <c r="K1464">
        <f t="shared" ca="1" si="515"/>
        <v>0.89098404031947653</v>
      </c>
      <c r="L1464">
        <f t="shared" ca="1" si="516"/>
        <v>1.1353633639530021</v>
      </c>
      <c r="M1464">
        <f t="shared" ca="1" si="517"/>
        <v>2.7448479588237142E-4</v>
      </c>
      <c r="N1464">
        <f t="shared" ca="1" si="518"/>
        <v>1.3350476457206278E-2</v>
      </c>
      <c r="O1464">
        <f t="shared" ca="1" si="519"/>
        <v>-0.53552482818310543</v>
      </c>
      <c r="P1464">
        <f t="shared" ca="1" si="520"/>
        <v>1.6032931853780923</v>
      </c>
      <c r="Q1464">
        <f t="shared" ca="1" si="521"/>
        <v>0.88117696261551659</v>
      </c>
      <c r="R1464">
        <f t="shared" ca="1" si="522"/>
        <v>1.5047268713576654</v>
      </c>
      <c r="BM1464">
        <f t="shared" ca="1" si="507"/>
        <v>0.72741229081510195</v>
      </c>
      <c r="BN1464" t="b">
        <f t="shared" ca="1" si="508"/>
        <v>1</v>
      </c>
    </row>
    <row r="1465" spans="1:66" x14ac:dyDescent="0.45">
      <c r="A1465" s="1">
        <v>43409</v>
      </c>
      <c r="B1465">
        <v>5.2942499999999999</v>
      </c>
      <c r="C1465" s="1">
        <v>43409</v>
      </c>
      <c r="D1465">
        <v>184.070007</v>
      </c>
      <c r="E1465">
        <f t="shared" si="509"/>
        <v>-1.4656616415410445E-2</v>
      </c>
      <c r="F1465" s="4">
        <f t="shared" si="510"/>
        <v>-2.38462962399408E-3</v>
      </c>
      <c r="G1465">
        <f t="shared" ca="1" si="511"/>
        <v>-1.4008500129239092E-4</v>
      </c>
      <c r="H1465">
        <f t="shared" ca="1" si="512"/>
        <v>2.651162677680808E-2</v>
      </c>
      <c r="I1465">
        <f t="shared" ca="1" si="513"/>
        <v>-0.3294989352132372</v>
      </c>
      <c r="J1465">
        <f t="shared" ca="1" si="514"/>
        <v>1.7779287594987627</v>
      </c>
      <c r="K1465">
        <f t="shared" ca="1" si="515"/>
        <v>0.89098404031947653</v>
      </c>
      <c r="L1465">
        <f t="shared" ca="1" si="516"/>
        <v>1.1608695190674403</v>
      </c>
      <c r="M1465">
        <f t="shared" ca="1" si="517"/>
        <v>2.7450661436813372E-4</v>
      </c>
      <c r="N1465">
        <f t="shared" ca="1" si="518"/>
        <v>1.3350486003892794E-2</v>
      </c>
      <c r="O1465">
        <f t="shared" ca="1" si="519"/>
        <v>-0.53552768833169839</v>
      </c>
      <c r="P1465">
        <f t="shared" ca="1" si="520"/>
        <v>1.6032840182065966</v>
      </c>
      <c r="Q1465">
        <f t="shared" ca="1" si="521"/>
        <v>0.88117696261551659</v>
      </c>
      <c r="R1465">
        <f t="shared" ca="1" si="522"/>
        <v>1.5047268713576654</v>
      </c>
      <c r="BM1465">
        <f t="shared" ca="1" si="507"/>
        <v>0.70252786940012246</v>
      </c>
      <c r="BN1465" t="b">
        <f t="shared" ca="1" si="508"/>
        <v>1</v>
      </c>
    </row>
    <row r="1466" spans="1:66" x14ac:dyDescent="0.45">
      <c r="A1466" s="1">
        <v>43406</v>
      </c>
      <c r="B1466">
        <v>5.3730000000000002</v>
      </c>
      <c r="C1466" s="1">
        <v>43406</v>
      </c>
      <c r="D1466">
        <v>184.509995</v>
      </c>
      <c r="E1466">
        <f t="shared" si="509"/>
        <v>-1.4625647609004588E-2</v>
      </c>
      <c r="F1466" s="4">
        <f t="shared" si="510"/>
        <v>-1.8198255347138721E-2</v>
      </c>
      <c r="G1466">
        <f t="shared" ca="1" si="511"/>
        <v>1.0986964362081309E-5</v>
      </c>
      <c r="H1466">
        <f t="shared" ca="1" si="512"/>
        <v>2.6514576738678346E-2</v>
      </c>
      <c r="I1466">
        <f t="shared" ca="1" si="513"/>
        <v>-0.34476853079919156</v>
      </c>
      <c r="J1466">
        <f t="shared" ca="1" si="514"/>
        <v>1.7837697417557621</v>
      </c>
      <c r="K1466">
        <f t="shared" ca="1" si="515"/>
        <v>0.89098404031947653</v>
      </c>
      <c r="L1466">
        <f t="shared" ca="1" si="516"/>
        <v>1.2030422739967295</v>
      </c>
      <c r="M1466">
        <f t="shared" ca="1" si="517"/>
        <v>3.2506393209875577E-4</v>
      </c>
      <c r="N1466">
        <f t="shared" ca="1" si="518"/>
        <v>1.335950808526651E-2</v>
      </c>
      <c r="O1466">
        <f t="shared" ca="1" si="519"/>
        <v>-0.54499017923499649</v>
      </c>
      <c r="P1466">
        <f t="shared" ca="1" si="520"/>
        <v>1.5995602359984034</v>
      </c>
      <c r="Q1466">
        <f t="shared" ca="1" si="521"/>
        <v>0.88117696261551659</v>
      </c>
      <c r="R1466">
        <f t="shared" ca="1" si="522"/>
        <v>1.5538259346182677</v>
      </c>
      <c r="BM1466">
        <f t="shared" ca="1" si="507"/>
        <v>0.70776421320433869</v>
      </c>
      <c r="BN1466" t="b">
        <f t="shared" ca="1" si="508"/>
        <v>1</v>
      </c>
    </row>
    <row r="1467" spans="1:66" x14ac:dyDescent="0.45">
      <c r="A1467" s="1">
        <v>43405</v>
      </c>
      <c r="B1467">
        <v>5.45275</v>
      </c>
      <c r="C1467" s="1">
        <v>43405</v>
      </c>
      <c r="D1467">
        <v>187.929993</v>
      </c>
      <c r="E1467">
        <f t="shared" si="509"/>
        <v>3.4530190200635656E-2</v>
      </c>
      <c r="F1467" s="4">
        <f t="shared" si="510"/>
        <v>1.3700814573066626E-2</v>
      </c>
      <c r="G1467">
        <f t="shared" ca="1" si="511"/>
        <v>2.1042958487012384E-4</v>
      </c>
      <c r="H1467">
        <f t="shared" ca="1" si="512"/>
        <v>2.6553918270518562E-2</v>
      </c>
      <c r="I1467">
        <f t="shared" ca="1" si="513"/>
        <v>-0.36078370397785658</v>
      </c>
      <c r="J1467">
        <f t="shared" ca="1" si="514"/>
        <v>1.769679923584083</v>
      </c>
      <c r="K1467">
        <f t="shared" ca="1" si="515"/>
        <v>0.89098404031947653</v>
      </c>
      <c r="L1467">
        <f t="shared" ca="1" si="516"/>
        <v>1.3280764337046409</v>
      </c>
      <c r="M1467">
        <f t="shared" ca="1" si="517"/>
        <v>4.2658800324650158E-4</v>
      </c>
      <c r="N1467">
        <f t="shared" ca="1" si="518"/>
        <v>1.3295031327059817E-2</v>
      </c>
      <c r="O1467">
        <f t="shared" ca="1" si="519"/>
        <v>-0.56235838590290765</v>
      </c>
      <c r="P1467">
        <f t="shared" ca="1" si="520"/>
        <v>1.687983845812842</v>
      </c>
      <c r="Q1467">
        <f t="shared" ca="1" si="521"/>
        <v>0.88117696261551659</v>
      </c>
      <c r="R1467">
        <f t="shared" ca="1" si="522"/>
        <v>1.5578541005594844</v>
      </c>
      <c r="BM1467">
        <f t="shared" ca="1" si="507"/>
        <v>0.63878078476796496</v>
      </c>
      <c r="BN1467" t="b">
        <f t="shared" ca="1" si="508"/>
        <v>1</v>
      </c>
    </row>
    <row r="1468" spans="1:66" x14ac:dyDescent="0.45">
      <c r="A1468" s="1">
        <v>43404</v>
      </c>
      <c r="B1468">
        <v>5.2707499999999996</v>
      </c>
      <c r="C1468" s="1">
        <v>43404</v>
      </c>
      <c r="D1468">
        <v>185.38999899999999</v>
      </c>
      <c r="E1468">
        <f t="shared" si="509"/>
        <v>3.8571428571428458E-2</v>
      </c>
      <c r="F1468" s="4">
        <f t="shared" si="510"/>
        <v>2.4423926482710207E-2</v>
      </c>
      <c r="G1468">
        <f t="shared" ca="1" si="511"/>
        <v>3.1548658786844599E-5</v>
      </c>
      <c r="H1468">
        <f t="shared" ca="1" si="512"/>
        <v>2.6441827688932648E-2</v>
      </c>
      <c r="I1468">
        <f t="shared" ca="1" si="513"/>
        <v>-0.35599037517187027</v>
      </c>
      <c r="J1468">
        <f t="shared" ca="1" si="514"/>
        <v>1.8270443425492218</v>
      </c>
      <c r="K1468">
        <f t="shared" ca="1" si="515"/>
        <v>0.89098404031947653</v>
      </c>
      <c r="L1468">
        <f t="shared" ca="1" si="516"/>
        <v>1.2850848079072827</v>
      </c>
      <c r="M1468">
        <f t="shared" ca="1" si="517"/>
        <v>3.6806755791203306E-4</v>
      </c>
      <c r="N1468">
        <f t="shared" ca="1" si="518"/>
        <v>1.3262026693491935E-2</v>
      </c>
      <c r="O1468">
        <f t="shared" ca="1" si="519"/>
        <v>-0.55827717656818732</v>
      </c>
      <c r="P1468">
        <f t="shared" ca="1" si="520"/>
        <v>1.719911339828756</v>
      </c>
      <c r="Q1468">
        <f t="shared" ca="1" si="521"/>
        <v>0.88117696261551659</v>
      </c>
      <c r="R1468">
        <f t="shared" ca="1" si="522"/>
        <v>1.5086277520155271</v>
      </c>
      <c r="BM1468">
        <f t="shared" ca="1" si="507"/>
        <v>0.6171227660207359</v>
      </c>
      <c r="BN1468" t="b">
        <f t="shared" ca="1" si="508"/>
        <v>1</v>
      </c>
    </row>
    <row r="1469" spans="1:66" x14ac:dyDescent="0.45">
      <c r="A1469" s="1">
        <v>43403</v>
      </c>
      <c r="B1469">
        <v>5.0750000000000002</v>
      </c>
      <c r="C1469" s="1">
        <v>43403</v>
      </c>
      <c r="D1469">
        <v>180.970001</v>
      </c>
      <c r="E1469">
        <f t="shared" si="509"/>
        <v>9.3632151707790073E-2</v>
      </c>
      <c r="F1469" s="4">
        <f t="shared" si="510"/>
        <v>1.2816253020560619E-2</v>
      </c>
      <c r="G1469">
        <f t="shared" ca="1" si="511"/>
        <v>-5.6588116981114243E-5</v>
      </c>
      <c r="H1469">
        <f t="shared" ca="1" si="512"/>
        <v>2.6341909000141776E-2</v>
      </c>
      <c r="I1469">
        <f t="shared" ca="1" si="513"/>
        <v>-0.36327441503374736</v>
      </c>
      <c r="J1469">
        <f t="shared" ca="1" si="514"/>
        <v>1.8746967022064265</v>
      </c>
      <c r="K1469">
        <f t="shared" ca="1" si="515"/>
        <v>0.89098404031947653</v>
      </c>
      <c r="L1469">
        <f t="shared" ca="1" si="516"/>
        <v>1.2850848079072827</v>
      </c>
      <c r="M1469">
        <f t="shared" ca="1" si="517"/>
        <v>3.2240315549403054E-4</v>
      </c>
      <c r="N1469">
        <f t="shared" ca="1" si="518"/>
        <v>1.3194330848458218E-2</v>
      </c>
      <c r="O1469">
        <f t="shared" ca="1" si="519"/>
        <v>-0.57984482157283634</v>
      </c>
      <c r="P1469">
        <f t="shared" ca="1" si="520"/>
        <v>1.7614577727893668</v>
      </c>
      <c r="Q1469">
        <f t="shared" ca="1" si="521"/>
        <v>0.87788426595338021</v>
      </c>
      <c r="R1469">
        <f t="shared" ca="1" si="522"/>
        <v>1.5086277520155271</v>
      </c>
      <c r="BM1469">
        <f t="shared" ca="1" si="507"/>
        <v>0.59264330920992592</v>
      </c>
      <c r="BN1469" t="b">
        <f t="shared" ca="1" si="508"/>
        <v>1</v>
      </c>
    </row>
    <row r="1470" spans="1:66" x14ac:dyDescent="0.45">
      <c r="A1470" s="1">
        <v>43402</v>
      </c>
      <c r="B1470">
        <v>4.6405000000000003</v>
      </c>
      <c r="C1470" s="1">
        <v>43402</v>
      </c>
      <c r="D1470">
        <v>178.679993</v>
      </c>
      <c r="E1470">
        <f t="shared" si="509"/>
        <v>-6.3896313480256164E-2</v>
      </c>
      <c r="F1470" s="4">
        <f t="shared" si="510"/>
        <v>-1.6512550173865319E-2</v>
      </c>
      <c r="G1470">
        <f t="shared" ca="1" si="511"/>
        <v>-5.8910442310280736E-4</v>
      </c>
      <c r="H1470">
        <f t="shared" ca="1" si="512"/>
        <v>2.550152769589422E-2</v>
      </c>
      <c r="I1470">
        <f t="shared" ca="1" si="513"/>
        <v>-0.58943737390888595</v>
      </c>
      <c r="J1470">
        <f t="shared" ca="1" si="514"/>
        <v>1.5599999728378817</v>
      </c>
      <c r="K1470">
        <f t="shared" ca="1" si="515"/>
        <v>0.87337925866960486</v>
      </c>
      <c r="L1470">
        <f t="shared" ca="1" si="516"/>
        <v>1.206324710485001</v>
      </c>
      <c r="M1470">
        <f t="shared" ca="1" si="517"/>
        <v>2.3583445939652042E-4</v>
      </c>
      <c r="N1470">
        <f t="shared" ca="1" si="518"/>
        <v>1.3168719439253728E-2</v>
      </c>
      <c r="O1470">
        <f t="shared" ca="1" si="519"/>
        <v>-0.56789732589657094</v>
      </c>
      <c r="P1470">
        <f t="shared" ca="1" si="520"/>
        <v>1.7793579684161491</v>
      </c>
      <c r="Q1470">
        <f t="shared" ca="1" si="521"/>
        <v>0.87788426595338021</v>
      </c>
      <c r="R1470">
        <f t="shared" ca="1" si="522"/>
        <v>1.4440506276293466</v>
      </c>
      <c r="BM1470">
        <f t="shared" ca="1" si="507"/>
        <v>0.52675727377409931</v>
      </c>
      <c r="BN1470" t="b">
        <f t="shared" ca="1" si="508"/>
        <v>1</v>
      </c>
    </row>
    <row r="1471" spans="1:66" x14ac:dyDescent="0.45">
      <c r="A1471" s="1">
        <v>43399</v>
      </c>
      <c r="B1471">
        <v>4.9572500000000002</v>
      </c>
      <c r="C1471" s="1">
        <v>43399</v>
      </c>
      <c r="D1471">
        <v>181.679993</v>
      </c>
      <c r="E1471">
        <f t="shared" si="509"/>
        <v>-4.5948806774441797E-2</v>
      </c>
      <c r="F1471" s="4">
        <f t="shared" si="510"/>
        <v>-2.0064730962181133E-2</v>
      </c>
      <c r="G1471">
        <f t="shared" ca="1" si="511"/>
        <v>-2.9416766112816092E-4</v>
      </c>
      <c r="H1471">
        <f t="shared" ca="1" si="512"/>
        <v>2.5103676076111355E-2</v>
      </c>
      <c r="I1471">
        <f t="shared" ca="1" si="513"/>
        <v>-0.57213192393572576</v>
      </c>
      <c r="J1471">
        <f t="shared" ca="1" si="514"/>
        <v>1.6761117187359869</v>
      </c>
      <c r="K1471">
        <f t="shared" ca="1" si="515"/>
        <v>0.89861620962760946</v>
      </c>
      <c r="L1471">
        <f t="shared" ca="1" si="516"/>
        <v>1.2767404023289524</v>
      </c>
      <c r="M1471">
        <f t="shared" ca="1" si="517"/>
        <v>3.4710258571579668E-4</v>
      </c>
      <c r="N1471">
        <f t="shared" ca="1" si="518"/>
        <v>1.3120420680854472E-2</v>
      </c>
      <c r="O1471">
        <f t="shared" ca="1" si="519"/>
        <v>-0.58895814469271768</v>
      </c>
      <c r="P1471">
        <f t="shared" ca="1" si="520"/>
        <v>1.857148896255965</v>
      </c>
      <c r="Q1471">
        <f t="shared" ca="1" si="521"/>
        <v>0.87788426595338021</v>
      </c>
      <c r="R1471">
        <f t="shared" ca="1" si="522"/>
        <v>1.4950751214259772</v>
      </c>
      <c r="BM1471">
        <f t="shared" ca="1" si="507"/>
        <v>0.47469619754888814</v>
      </c>
      <c r="BN1471" t="b">
        <f t="shared" ca="1" si="508"/>
        <v>1</v>
      </c>
    </row>
    <row r="1472" spans="1:66" x14ac:dyDescent="0.45">
      <c r="A1472" s="1">
        <v>43398</v>
      </c>
      <c r="B1472">
        <v>5.1959999999999997</v>
      </c>
      <c r="C1472" s="1">
        <v>43398</v>
      </c>
      <c r="D1472">
        <v>185.39999399999999</v>
      </c>
      <c r="E1472">
        <f t="shared" si="509"/>
        <v>4.2274710395667221E-2</v>
      </c>
      <c r="F1472" s="4">
        <f t="shared" si="510"/>
        <v>3.2121521123377919E-2</v>
      </c>
      <c r="G1472">
        <f t="shared" ca="1" si="511"/>
        <v>-5.5482282477696665E-5</v>
      </c>
      <c r="H1472">
        <f t="shared" ca="1" si="512"/>
        <v>2.4893472765804725E-2</v>
      </c>
      <c r="I1472">
        <f t="shared" ca="1" si="513"/>
        <v>-0.58448944296870953</v>
      </c>
      <c r="J1472">
        <f t="shared" ca="1" si="514"/>
        <v>1.8013431400076021</v>
      </c>
      <c r="K1472">
        <f t="shared" ca="1" si="515"/>
        <v>0.91358996695189776</v>
      </c>
      <c r="L1472">
        <f t="shared" ca="1" si="516"/>
        <v>1.3606576913407618</v>
      </c>
      <c r="M1472">
        <f t="shared" ca="1" si="517"/>
        <v>4.8011346193219709E-4</v>
      </c>
      <c r="N1472">
        <f t="shared" ca="1" si="518"/>
        <v>1.3047089306032192E-2</v>
      </c>
      <c r="O1472">
        <f t="shared" ca="1" si="519"/>
        <v>-0.60986025997192683</v>
      </c>
      <c r="P1472">
        <f t="shared" ca="1" si="520"/>
        <v>1.9622780507099113</v>
      </c>
      <c r="Q1472">
        <f t="shared" ca="1" si="521"/>
        <v>0.87788426595338021</v>
      </c>
      <c r="R1472">
        <f t="shared" ca="1" si="522"/>
        <v>1.5662679425729436</v>
      </c>
      <c r="BM1472">
        <f t="shared" ca="1" si="507"/>
        <v>0.42057827473850384</v>
      </c>
      <c r="BN1472" t="b">
        <f t="shared" ca="1" si="508"/>
        <v>1</v>
      </c>
    </row>
    <row r="1473" spans="1:66" x14ac:dyDescent="0.45">
      <c r="A1473" s="1">
        <v>43397</v>
      </c>
      <c r="B1473">
        <v>4.9852499999999997</v>
      </c>
      <c r="C1473" s="1">
        <v>43397</v>
      </c>
      <c r="D1473">
        <v>179.63000500000001</v>
      </c>
      <c r="E1473">
        <f t="shared" si="509"/>
        <v>-9.793721161675574E-2</v>
      </c>
      <c r="F1473" s="4">
        <f t="shared" si="510"/>
        <v>-4.487691649843982E-2</v>
      </c>
      <c r="G1473">
        <f t="shared" ca="1" si="511"/>
        <v>-2.276560507307018E-4</v>
      </c>
      <c r="H1473">
        <f t="shared" ca="1" si="512"/>
        <v>2.471769006889055E-2</v>
      </c>
      <c r="I1473">
        <f t="shared" ca="1" si="513"/>
        <v>-0.60126869518990034</v>
      </c>
      <c r="J1473">
        <f t="shared" ca="1" si="514"/>
        <v>1.8788186493202703</v>
      </c>
      <c r="K1473">
        <f t="shared" ca="1" si="515"/>
        <v>0.87491666846970306</v>
      </c>
      <c r="L1473">
        <f t="shared" ca="1" si="516"/>
        <v>1.3423332364055116</v>
      </c>
      <c r="M1473">
        <f t="shared" ca="1" si="517"/>
        <v>3.0321547978198109E-4</v>
      </c>
      <c r="N1473">
        <f t="shared" ca="1" si="518"/>
        <v>1.2854347978752033E-2</v>
      </c>
      <c r="O1473">
        <f t="shared" ca="1" si="519"/>
        <v>-0.67183261633555058</v>
      </c>
      <c r="P1473">
        <f t="shared" ca="1" si="520"/>
        <v>2.0404653918301587</v>
      </c>
      <c r="Q1473">
        <f t="shared" ca="1" si="521"/>
        <v>0.87589458742375981</v>
      </c>
      <c r="R1473">
        <f t="shared" ca="1" si="522"/>
        <v>1.5287998207257647</v>
      </c>
      <c r="BM1473">
        <f t="shared" ca="1" si="507"/>
        <v>0.31698593056544588</v>
      </c>
      <c r="BN1473" t="b">
        <f t="shared" ca="1" si="508"/>
        <v>1</v>
      </c>
    </row>
    <row r="1474" spans="1:66" x14ac:dyDescent="0.45">
      <c r="A1474" s="1">
        <v>43396</v>
      </c>
      <c r="B1474">
        <v>5.5265000000000004</v>
      </c>
      <c r="C1474" s="1">
        <v>43396</v>
      </c>
      <c r="D1474">
        <v>188.070007</v>
      </c>
      <c r="E1474">
        <f t="shared" si="509"/>
        <v>-4.3940835567857377E-2</v>
      </c>
      <c r="F1474" s="4">
        <f t="shared" si="510"/>
        <v>-3.7609492730212362E-3</v>
      </c>
      <c r="G1474">
        <f t="shared" ca="1" si="511"/>
        <v>2.606786560017266E-4</v>
      </c>
      <c r="H1474">
        <f t="shared" ca="1" si="512"/>
        <v>2.3722328675076825E-2</v>
      </c>
      <c r="I1474">
        <f t="shared" ca="1" si="513"/>
        <v>-0.38787181049795899</v>
      </c>
      <c r="J1474">
        <f t="shared" ca="1" si="514"/>
        <v>1.298195790216389</v>
      </c>
      <c r="K1474">
        <f t="shared" ca="1" si="515"/>
        <v>0.88084507968626302</v>
      </c>
      <c r="L1474">
        <f t="shared" ca="1" si="516"/>
        <v>1.3818587770281028</v>
      </c>
      <c r="M1474">
        <f t="shared" ca="1" si="517"/>
        <v>5.1483305954303502E-4</v>
      </c>
      <c r="N1474">
        <f t="shared" ca="1" si="518"/>
        <v>1.2448805246168249E-2</v>
      </c>
      <c r="O1474">
        <f t="shared" ca="1" si="519"/>
        <v>-0.54858694738570901</v>
      </c>
      <c r="P1474">
        <f t="shared" ca="1" si="520"/>
        <v>1.8741147836235719</v>
      </c>
      <c r="Q1474">
        <f t="shared" ca="1" si="521"/>
        <v>0.99838668021467547</v>
      </c>
      <c r="R1474">
        <f t="shared" ca="1" si="522"/>
        <v>1.5827500100535885</v>
      </c>
      <c r="BM1474">
        <f t="shared" ca="1" si="507"/>
        <v>7.1823761656965246E-2</v>
      </c>
      <c r="BN1474" t="b">
        <f t="shared" ca="1" si="508"/>
        <v>1</v>
      </c>
    </row>
    <row r="1475" spans="1:66" x14ac:dyDescent="0.45">
      <c r="A1475" s="1">
        <v>43395</v>
      </c>
      <c r="B1475">
        <v>5.7805</v>
      </c>
      <c r="C1475" s="1">
        <v>43395</v>
      </c>
      <c r="D1475">
        <v>188.779999</v>
      </c>
      <c r="E1475">
        <f t="shared" si="509"/>
        <v>8.9453244316445562E-3</v>
      </c>
      <c r="F1475" s="4">
        <f t="shared" si="510"/>
        <v>8.1170780763931989E-3</v>
      </c>
      <c r="G1475">
        <f t="shared" ca="1" si="511"/>
        <v>6.3358617645939809E-4</v>
      </c>
      <c r="H1475">
        <f t="shared" ca="1" si="512"/>
        <v>2.3609935796730475E-2</v>
      </c>
      <c r="I1475">
        <f t="shared" ca="1" si="513"/>
        <v>-0.39718233131822017</v>
      </c>
      <c r="J1475">
        <f t="shared" ca="1" si="514"/>
        <v>1.3561393609840735</v>
      </c>
      <c r="K1475">
        <f t="shared" ca="1" si="515"/>
        <v>0.93323542772997181</v>
      </c>
      <c r="L1475">
        <f t="shared" ca="1" si="516"/>
        <v>1.4338152522299386</v>
      </c>
      <c r="M1475">
        <f t="shared" ca="1" si="517"/>
        <v>5.5754471552913257E-4</v>
      </c>
      <c r="N1475">
        <f t="shared" ca="1" si="518"/>
        <v>1.2448715686596249E-2</v>
      </c>
      <c r="O1475">
        <f t="shared" ca="1" si="519"/>
        <v>-0.55858580203585728</v>
      </c>
      <c r="P1475">
        <f t="shared" ca="1" si="520"/>
        <v>1.8820046589510078</v>
      </c>
      <c r="Q1475">
        <f t="shared" ca="1" si="521"/>
        <v>0.99838668021467547</v>
      </c>
      <c r="R1475">
        <f t="shared" ca="1" si="522"/>
        <v>1.5827500100535885</v>
      </c>
      <c r="BM1475">
        <f t="shared" ref="BM1475:BM1538" ca="1" si="523">OFFSET(G1475,$S$24,0) * $AK$2+ OFFSET(H1475,$S$24,0)  * $AJ$2 + OFFSET(I1475,$S$24,0) * $AI$2 + OFFSET(J1475,$S$24,0) * $AH$2 + OFFSET(K1475,$S$24,0) * $AG$2 + OFFSET(L1475,$S$24,0) * $AF$2 + OFFSET(M1475,$S$24,0) * $AE$2 + OFFSET(N1475,$S$24,0) * $AD$2 + OFFSET(O1475,$S$24,0) * $AC$2 + OFFSET(P1475,$S$24,0) * $AB$2 +  OFFSET(Q1475,$S$24,0) * $AA$2 + OFFSET(R1475,$S$24,0)  * $Z$2  + AL$2</f>
        <v>5.1380553354584357E-2</v>
      </c>
      <c r="BN1475" t="b">
        <f t="shared" ref="BN1475:BN1538" ca="1" si="524">OR(AND(U1475&gt;1, BM1475&gt;1), AND(U1475&lt;1, BM1475&lt;1))</f>
        <v>1</v>
      </c>
    </row>
    <row r="1476" spans="1:66" x14ac:dyDescent="0.45">
      <c r="A1476" s="1">
        <v>43392</v>
      </c>
      <c r="B1476">
        <v>5.7292500000000004</v>
      </c>
      <c r="C1476" s="1">
        <v>43392</v>
      </c>
      <c r="D1476">
        <v>187.259995</v>
      </c>
      <c r="E1476">
        <f t="shared" si="509"/>
        <v>-4.3251367260885812E-2</v>
      </c>
      <c r="F1476" s="4">
        <f t="shared" si="510"/>
        <v>-2.8754419135978409E-3</v>
      </c>
      <c r="G1476">
        <f t="shared" ca="1" si="511"/>
        <v>6.31230451815103E-4</v>
      </c>
      <c r="H1476">
        <f t="shared" ca="1" si="512"/>
        <v>2.3609125801150946E-2</v>
      </c>
      <c r="I1476">
        <f t="shared" ca="1" si="513"/>
        <v>-0.39695641838652285</v>
      </c>
      <c r="J1476">
        <f t="shared" ca="1" si="514"/>
        <v>1.356565209560106</v>
      </c>
      <c r="K1476">
        <f t="shared" ca="1" si="515"/>
        <v>0.93323542772997181</v>
      </c>
      <c r="L1476">
        <f t="shared" ca="1" si="516"/>
        <v>1.4338152522299386</v>
      </c>
      <c r="M1476">
        <f t="shared" ca="1" si="517"/>
        <v>5.7029181317436379E-4</v>
      </c>
      <c r="N1476">
        <f t="shared" ca="1" si="518"/>
        <v>1.2457797262301458E-2</v>
      </c>
      <c r="O1476">
        <f t="shared" ca="1" si="519"/>
        <v>-0.55888781315744129</v>
      </c>
      <c r="P1476">
        <f t="shared" ca="1" si="520"/>
        <v>1.871521930122892</v>
      </c>
      <c r="Q1476">
        <f t="shared" ca="1" si="521"/>
        <v>0.99838668021467547</v>
      </c>
      <c r="R1476">
        <f t="shared" ca="1" si="522"/>
        <v>1.5827500100535885</v>
      </c>
      <c r="BM1476">
        <f t="shared" ca="1" si="523"/>
        <v>6.4811835248667293E-2</v>
      </c>
      <c r="BN1476" t="b">
        <f t="shared" ca="1" si="524"/>
        <v>1</v>
      </c>
    </row>
    <row r="1477" spans="1:66" x14ac:dyDescent="0.45">
      <c r="A1477" s="1">
        <v>43391</v>
      </c>
      <c r="B1477">
        <v>5.9882499999999999</v>
      </c>
      <c r="C1477" s="1">
        <v>43391</v>
      </c>
      <c r="D1477">
        <v>187.800003</v>
      </c>
      <c r="E1477">
        <f t="shared" si="509"/>
        <v>-1.45231630050194E-2</v>
      </c>
      <c r="F1477" s="4">
        <f t="shared" si="510"/>
        <v>-2.0190927324995271E-2</v>
      </c>
      <c r="G1477">
        <f t="shared" ca="1" si="511"/>
        <v>8.7384395023653737E-4</v>
      </c>
      <c r="H1477">
        <f t="shared" ca="1" si="512"/>
        <v>2.3404338525367299E-2</v>
      </c>
      <c r="I1477">
        <f t="shared" ca="1" si="513"/>
        <v>-0.40538419046668683</v>
      </c>
      <c r="J1477">
        <f t="shared" ca="1" si="514"/>
        <v>1.4651675331067766</v>
      </c>
      <c r="K1477">
        <f t="shared" ca="1" si="515"/>
        <v>0.98415955589323689</v>
      </c>
      <c r="L1477">
        <f t="shared" ca="1" si="516"/>
        <v>1.4594908402305096</v>
      </c>
      <c r="M1477">
        <f t="shared" ca="1" si="517"/>
        <v>6.1341490332114657E-4</v>
      </c>
      <c r="N1477">
        <f t="shared" ca="1" si="518"/>
        <v>1.2460736658135206E-2</v>
      </c>
      <c r="O1477">
        <f t="shared" ca="1" si="519"/>
        <v>-0.56850771867234973</v>
      </c>
      <c r="P1477">
        <f t="shared" ca="1" si="520"/>
        <v>1.8749635261881563</v>
      </c>
      <c r="Q1477">
        <f t="shared" ca="1" si="521"/>
        <v>0.99838668021467547</v>
      </c>
      <c r="R1477">
        <f t="shared" ca="1" si="522"/>
        <v>1.5827500100535885</v>
      </c>
      <c r="BM1477">
        <f t="shared" ca="1" si="523"/>
        <v>7.2144287279762409E-2</v>
      </c>
      <c r="BN1477" t="b">
        <f t="shared" ca="1" si="524"/>
        <v>1</v>
      </c>
    </row>
    <row r="1478" spans="1:66" x14ac:dyDescent="0.45">
      <c r="A1478" s="1">
        <v>43390</v>
      </c>
      <c r="B1478">
        <v>6.0765000000000002</v>
      </c>
      <c r="C1478" s="1">
        <v>43390</v>
      </c>
      <c r="D1478">
        <v>191.66999799999999</v>
      </c>
      <c r="E1478">
        <f t="shared" si="509"/>
        <v>-1.1267949395923911E-2</v>
      </c>
      <c r="F1478" s="4">
        <f t="shared" si="510"/>
        <v>-3.5352637316788801E-3</v>
      </c>
      <c r="G1478">
        <f t="shared" ca="1" si="511"/>
        <v>1.2755292410579729E-3</v>
      </c>
      <c r="H1478">
        <f t="shared" ca="1" si="512"/>
        <v>2.3824391191498775E-2</v>
      </c>
      <c r="I1478">
        <f t="shared" ca="1" si="513"/>
        <v>-0.3312463403449637</v>
      </c>
      <c r="J1478">
        <f t="shared" ca="1" si="514"/>
        <v>1.4613758972991162</v>
      </c>
      <c r="K1478">
        <f t="shared" ca="1" si="515"/>
        <v>1.0276616374408825</v>
      </c>
      <c r="L1478">
        <f t="shared" ca="1" si="516"/>
        <v>1.4795886681081907</v>
      </c>
      <c r="M1478">
        <f t="shared" ca="1" si="517"/>
        <v>7.664717390622372E-4</v>
      </c>
      <c r="N1478">
        <f t="shared" ca="1" si="518"/>
        <v>1.2391720663177286E-2</v>
      </c>
      <c r="O1478">
        <f t="shared" ca="1" si="519"/>
        <v>-0.58895406932498939</v>
      </c>
      <c r="P1478">
        <f t="shared" ca="1" si="520"/>
        <v>1.9751379498079906</v>
      </c>
      <c r="Q1478">
        <f t="shared" ca="1" si="521"/>
        <v>1.0243811386594115</v>
      </c>
      <c r="R1478">
        <f t="shared" ca="1" si="522"/>
        <v>1.6706275720994106</v>
      </c>
      <c r="BM1478">
        <f t="shared" ca="1" si="523"/>
        <v>3.8099661436772791E-2</v>
      </c>
      <c r="BN1478" t="b">
        <f t="shared" ca="1" si="524"/>
        <v>1</v>
      </c>
    </row>
    <row r="1479" spans="1:66" x14ac:dyDescent="0.45">
      <c r="A1479" s="1">
        <v>43389</v>
      </c>
      <c r="B1479">
        <v>6.1457499999999996</v>
      </c>
      <c r="C1479" s="1">
        <v>43389</v>
      </c>
      <c r="D1479">
        <v>192.35000600000001</v>
      </c>
      <c r="E1479">
        <f t="shared" si="509"/>
        <v>4.4396295352196372E-2</v>
      </c>
      <c r="F1479" s="4">
        <f t="shared" si="510"/>
        <v>3.1090875940645274E-2</v>
      </c>
      <c r="G1479">
        <f t="shared" ca="1" si="511"/>
        <v>1.4830317787352663E-3</v>
      </c>
      <c r="H1479">
        <f t="shared" ca="1" si="512"/>
        <v>2.3895215214483435E-2</v>
      </c>
      <c r="I1479">
        <f t="shared" ca="1" si="513"/>
        <v>-0.34485763230695804</v>
      </c>
      <c r="J1479">
        <f t="shared" ca="1" si="514"/>
        <v>1.4307088412574611</v>
      </c>
      <c r="K1479">
        <f t="shared" ca="1" si="515"/>
        <v>1.0276616374408825</v>
      </c>
      <c r="L1479">
        <f t="shared" ca="1" si="516"/>
        <v>1.6052057659315784</v>
      </c>
      <c r="M1479">
        <f t="shared" ca="1" si="517"/>
        <v>8.5244163067743541E-4</v>
      </c>
      <c r="N1479">
        <f t="shared" ca="1" si="518"/>
        <v>1.2421334437229321E-2</v>
      </c>
      <c r="O1479">
        <f t="shared" ca="1" si="519"/>
        <v>-0.599839050185067</v>
      </c>
      <c r="P1479">
        <f t="shared" ca="1" si="520"/>
        <v>1.9500103643587732</v>
      </c>
      <c r="Q1479">
        <f t="shared" ca="1" si="521"/>
        <v>1.0243811386594115</v>
      </c>
      <c r="R1479">
        <f t="shared" ca="1" si="522"/>
        <v>1.7453370888312145</v>
      </c>
      <c r="BM1479">
        <f t="shared" ca="1" si="523"/>
        <v>6.4445688844724458E-2</v>
      </c>
      <c r="BN1479" t="b">
        <f t="shared" ca="1" si="524"/>
        <v>1</v>
      </c>
    </row>
    <row r="1480" spans="1:66" x14ac:dyDescent="0.45">
      <c r="A1480" s="1">
        <v>43388</v>
      </c>
      <c r="B1480">
        <v>5.8845000000000001</v>
      </c>
      <c r="C1480" s="1">
        <v>43388</v>
      </c>
      <c r="D1480">
        <v>186.550003</v>
      </c>
      <c r="E1480">
        <f t="shared" si="509"/>
        <v>-4.5266488196641502E-2</v>
      </c>
      <c r="F1480" s="4">
        <f t="shared" si="510"/>
        <v>-1.4318884453103782E-2</v>
      </c>
      <c r="G1480">
        <f t="shared" ca="1" si="511"/>
        <v>1.1622661074454095E-3</v>
      </c>
      <c r="H1480">
        <f t="shared" ca="1" si="512"/>
        <v>2.3746386819802616E-2</v>
      </c>
      <c r="I1480">
        <f t="shared" ca="1" si="513"/>
        <v>-0.34403560776988229</v>
      </c>
      <c r="J1480">
        <f t="shared" ca="1" si="514"/>
        <v>1.4719765606109032</v>
      </c>
      <c r="K1480">
        <f t="shared" ca="1" si="515"/>
        <v>0.98415955589323689</v>
      </c>
      <c r="L1480">
        <f t="shared" ca="1" si="516"/>
        <v>1.4795886681081907</v>
      </c>
      <c r="M1480">
        <f t="shared" ca="1" si="517"/>
        <v>6.7101949867110465E-4</v>
      </c>
      <c r="N1480">
        <f t="shared" ca="1" si="518"/>
        <v>1.2241134337515636E-2</v>
      </c>
      <c r="O1480">
        <f t="shared" ca="1" si="519"/>
        <v>-0.65892958053355177</v>
      </c>
      <c r="P1480">
        <f t="shared" ca="1" si="520"/>
        <v>2.0169941330195034</v>
      </c>
      <c r="Q1480">
        <f t="shared" ca="1" si="521"/>
        <v>0.99786259034269642</v>
      </c>
      <c r="R1480">
        <f t="shared" ca="1" si="522"/>
        <v>1.6215403535808131</v>
      </c>
      <c r="BM1480">
        <f t="shared" ca="1" si="523"/>
        <v>-1.4355539689414165E-2</v>
      </c>
      <c r="BN1480" t="b">
        <f t="shared" ca="1" si="524"/>
        <v>1</v>
      </c>
    </row>
    <row r="1481" spans="1:66" x14ac:dyDescent="0.45">
      <c r="A1481" s="1">
        <v>43385</v>
      </c>
      <c r="B1481">
        <v>6.1635</v>
      </c>
      <c r="C1481" s="1">
        <v>43385</v>
      </c>
      <c r="D1481">
        <v>189.259995</v>
      </c>
      <c r="E1481">
        <f t="shared" si="509"/>
        <v>4.8526347127121089E-2</v>
      </c>
      <c r="F1481" s="4">
        <f t="shared" si="510"/>
        <v>3.0827825789940311E-2</v>
      </c>
      <c r="G1481">
        <f t="shared" ca="1" si="511"/>
        <v>1.394431078732416E-3</v>
      </c>
      <c r="H1481">
        <f t="shared" ca="1" si="512"/>
        <v>2.3516045755727969E-2</v>
      </c>
      <c r="I1481">
        <f t="shared" ca="1" si="513"/>
        <v>-0.34509821799500667</v>
      </c>
      <c r="J1481">
        <f t="shared" ca="1" si="514"/>
        <v>1.586210074930583</v>
      </c>
      <c r="K1481">
        <f t="shared" ca="1" si="515"/>
        <v>0.99993867540230141</v>
      </c>
      <c r="L1481">
        <f t="shared" ca="1" si="516"/>
        <v>1.553243089789371</v>
      </c>
      <c r="M1481">
        <f t="shared" ca="1" si="517"/>
        <v>7.4714710511779954E-4</v>
      </c>
      <c r="N1481">
        <f t="shared" ca="1" si="518"/>
        <v>1.219469936264332E-2</v>
      </c>
      <c r="O1481">
        <f t="shared" ca="1" si="519"/>
        <v>-0.67597545141380921</v>
      </c>
      <c r="P1481">
        <f t="shared" ca="1" si="520"/>
        <v>2.0997052084291496</v>
      </c>
      <c r="Q1481">
        <f t="shared" ca="1" si="521"/>
        <v>0.99786259034269642</v>
      </c>
      <c r="R1481">
        <f t="shared" ca="1" si="522"/>
        <v>1.6706275720994106</v>
      </c>
      <c r="BM1481">
        <f t="shared" ca="1" si="523"/>
        <v>-6.9767040295867666E-2</v>
      </c>
      <c r="BN1481" t="b">
        <f t="shared" ca="1" si="524"/>
        <v>1</v>
      </c>
    </row>
    <row r="1482" spans="1:66" x14ac:dyDescent="0.45">
      <c r="A1482" s="1">
        <v>43384</v>
      </c>
      <c r="B1482">
        <v>5.8782500000000004</v>
      </c>
      <c r="C1482" s="1">
        <v>43384</v>
      </c>
      <c r="D1482">
        <v>183.60000600000001</v>
      </c>
      <c r="E1482">
        <f t="shared" si="509"/>
        <v>-4.2980992307379111E-2</v>
      </c>
      <c r="F1482" s="4">
        <f t="shared" si="510"/>
        <v>-1.3963432018744816E-2</v>
      </c>
      <c r="G1482">
        <f t="shared" ca="1" si="511"/>
        <v>1.1449618228374907E-3</v>
      </c>
      <c r="H1482">
        <f t="shared" ca="1" si="512"/>
        <v>2.3276969119048536E-2</v>
      </c>
      <c r="I1482">
        <f t="shared" ca="1" si="513"/>
        <v>-0.36550981207457867</v>
      </c>
      <c r="J1482">
        <f t="shared" ca="1" si="514"/>
        <v>1.6757088689886466</v>
      </c>
      <c r="K1482">
        <f t="shared" ca="1" si="515"/>
        <v>0.99055588424019636</v>
      </c>
      <c r="L1482">
        <f t="shared" ca="1" si="516"/>
        <v>1.5385419868136703</v>
      </c>
      <c r="M1482">
        <f t="shared" ca="1" si="517"/>
        <v>6.0087845113536605E-4</v>
      </c>
      <c r="N1482">
        <f t="shared" ca="1" si="518"/>
        <v>1.2006067462173996E-2</v>
      </c>
      <c r="O1482">
        <f t="shared" ca="1" si="519"/>
        <v>-0.75124995980263976</v>
      </c>
      <c r="P1482">
        <f t="shared" ca="1" si="520"/>
        <v>2.1884305672397693</v>
      </c>
      <c r="Q1482">
        <f t="shared" ca="1" si="521"/>
        <v>0.97492678042465541</v>
      </c>
      <c r="R1482">
        <f t="shared" ca="1" si="522"/>
        <v>1.6306629685145024</v>
      </c>
      <c r="BM1482">
        <f t="shared" ca="1" si="523"/>
        <v>-0.12530833841360689</v>
      </c>
      <c r="BN1482" t="b">
        <f t="shared" ca="1" si="524"/>
        <v>1</v>
      </c>
    </row>
    <row r="1483" spans="1:66" x14ac:dyDescent="0.45">
      <c r="A1483" s="1">
        <v>43383</v>
      </c>
      <c r="B1483">
        <v>6.1422499999999998</v>
      </c>
      <c r="C1483" s="1">
        <v>43383</v>
      </c>
      <c r="D1483">
        <v>186.199997</v>
      </c>
      <c r="E1483">
        <f t="shared" si="509"/>
        <v>-7.4753332831211855E-2</v>
      </c>
      <c r="F1483" s="4">
        <f t="shared" si="510"/>
        <v>-4.6448542091492989E-2</v>
      </c>
      <c r="G1483">
        <f t="shared" ca="1" si="511"/>
        <v>1.4154308751205328E-3</v>
      </c>
      <c r="H1483">
        <f t="shared" ca="1" si="512"/>
        <v>2.3075065248975596E-2</v>
      </c>
      <c r="I1483">
        <f t="shared" ca="1" si="513"/>
        <v>-0.37480513530496051</v>
      </c>
      <c r="J1483">
        <f t="shared" ca="1" si="514"/>
        <v>1.7911455889100134</v>
      </c>
      <c r="K1483">
        <f t="shared" ca="1" si="515"/>
        <v>1.0201952539370334</v>
      </c>
      <c r="L1483">
        <f t="shared" ca="1" si="516"/>
        <v>1.6794954735231458</v>
      </c>
      <c r="M1483">
        <f t="shared" ca="1" si="517"/>
        <v>6.3582717826363459E-4</v>
      </c>
      <c r="N1483">
        <f t="shared" ca="1" si="518"/>
        <v>1.1973588216060529E-2</v>
      </c>
      <c r="O1483">
        <f t="shared" ca="1" si="519"/>
        <v>-0.75837497630676243</v>
      </c>
      <c r="P1483">
        <f t="shared" ca="1" si="520"/>
        <v>2.2439282133121798</v>
      </c>
      <c r="Q1483">
        <f t="shared" ca="1" si="521"/>
        <v>0.97492678042465541</v>
      </c>
      <c r="R1483">
        <f t="shared" ca="1" si="522"/>
        <v>1.6306629685145024</v>
      </c>
      <c r="BM1483">
        <f t="shared" ca="1" si="523"/>
        <v>-0.18525005692903829</v>
      </c>
      <c r="BN1483" t="b">
        <f t="shared" ca="1" si="524"/>
        <v>1</v>
      </c>
    </row>
    <row r="1484" spans="1:66" x14ac:dyDescent="0.45">
      <c r="A1484" s="1">
        <v>43382</v>
      </c>
      <c r="B1484">
        <v>6.6384999999999996</v>
      </c>
      <c r="C1484" s="1">
        <v>43382</v>
      </c>
      <c r="D1484">
        <v>195.270004</v>
      </c>
      <c r="E1484">
        <f t="shared" si="509"/>
        <v>-8.6540994092648672E-4</v>
      </c>
      <c r="F1484" s="4">
        <f t="shared" si="510"/>
        <v>2.6186537948925115E-3</v>
      </c>
      <c r="G1484">
        <f t="shared" ca="1" si="511"/>
        <v>1.7733723312516802E-3</v>
      </c>
      <c r="H1484">
        <f t="shared" ca="1" si="512"/>
        <v>2.2433928042862945E-2</v>
      </c>
      <c r="I1484">
        <f t="shared" ca="1" si="513"/>
        <v>-0.25759639067195156</v>
      </c>
      <c r="J1484">
        <f t="shared" ca="1" si="514"/>
        <v>1.6952257757566347</v>
      </c>
      <c r="K1484">
        <f t="shared" ca="1" si="515"/>
        <v>1.1062848743267941</v>
      </c>
      <c r="L1484">
        <f t="shared" ca="1" si="516"/>
        <v>1.7295710029534761</v>
      </c>
      <c r="M1484">
        <f t="shared" ca="1" si="517"/>
        <v>8.6206541506893568E-4</v>
      </c>
      <c r="N1484">
        <f t="shared" ca="1" si="518"/>
        <v>1.1497475167159285E-2</v>
      </c>
      <c r="O1484">
        <f t="shared" ca="1" si="519"/>
        <v>-0.56759424426330862</v>
      </c>
      <c r="P1484">
        <f t="shared" ca="1" si="520"/>
        <v>1.7626563818527314</v>
      </c>
      <c r="Q1484">
        <f t="shared" ca="1" si="521"/>
        <v>0.99276535375052211</v>
      </c>
      <c r="R1484">
        <f t="shared" ca="1" si="522"/>
        <v>1.6658397505074589</v>
      </c>
      <c r="BM1484">
        <f t="shared" ca="1" si="523"/>
        <v>-0.13585005293527352</v>
      </c>
      <c r="BN1484" t="b">
        <f t="shared" ca="1" si="524"/>
        <v>1</v>
      </c>
    </row>
    <row r="1485" spans="1:66" x14ac:dyDescent="0.45">
      <c r="A1485" s="1">
        <v>43381</v>
      </c>
      <c r="B1485">
        <v>6.6442500000000004</v>
      </c>
      <c r="C1485" s="1">
        <v>43381</v>
      </c>
      <c r="D1485">
        <v>194.759995</v>
      </c>
      <c r="E1485">
        <f t="shared" si="509"/>
        <v>-1.5156006818350215E-2</v>
      </c>
      <c r="F1485" s="4">
        <f t="shared" si="510"/>
        <v>-1.3123946902742958E-2</v>
      </c>
      <c r="G1485">
        <f t="shared" ca="1" si="511"/>
        <v>1.7545794622571256E-3</v>
      </c>
      <c r="H1485">
        <f t="shared" ca="1" si="512"/>
        <v>2.2437723609834488E-2</v>
      </c>
      <c r="I1485">
        <f t="shared" ca="1" si="513"/>
        <v>-0.25503702569184927</v>
      </c>
      <c r="J1485">
        <f t="shared" ca="1" si="514"/>
        <v>1.6911757605337732</v>
      </c>
      <c r="K1485">
        <f t="shared" ca="1" si="515"/>
        <v>1.1062848743267941</v>
      </c>
      <c r="L1485">
        <f t="shared" ca="1" si="516"/>
        <v>1.7295710029534761</v>
      </c>
      <c r="M1485">
        <f t="shared" ca="1" si="517"/>
        <v>8.3639386439854639E-4</v>
      </c>
      <c r="N1485">
        <f t="shared" ca="1" si="518"/>
        <v>1.1499265151194923E-2</v>
      </c>
      <c r="O1485">
        <f t="shared" ca="1" si="519"/>
        <v>-0.56071094571541169</v>
      </c>
      <c r="P1485">
        <f t="shared" ca="1" si="520"/>
        <v>1.7545593619730226</v>
      </c>
      <c r="Q1485">
        <f t="shared" ca="1" si="521"/>
        <v>0.99276535375052211</v>
      </c>
      <c r="R1485">
        <f t="shared" ca="1" si="522"/>
        <v>1.6658397505074589</v>
      </c>
      <c r="BM1485">
        <f t="shared" ca="1" si="523"/>
        <v>-0.13980505460697312</v>
      </c>
      <c r="BN1485" t="b">
        <f t="shared" ca="1" si="524"/>
        <v>1</v>
      </c>
    </row>
    <row r="1486" spans="1:66" x14ac:dyDescent="0.45">
      <c r="A1486" s="1">
        <v>43378</v>
      </c>
      <c r="B1486">
        <v>6.7465000000000002</v>
      </c>
      <c r="C1486" s="1">
        <v>43378</v>
      </c>
      <c r="D1486">
        <v>197.35000600000001</v>
      </c>
      <c r="E1486">
        <f t="shared" si="509"/>
        <v>-3.3764187761824549E-2</v>
      </c>
      <c r="F1486" s="4">
        <f t="shared" si="510"/>
        <v>-1.3151265389564225E-2</v>
      </c>
      <c r="G1486">
        <f t="shared" ca="1" si="511"/>
        <v>1.8479516640098829E-3</v>
      </c>
      <c r="H1486">
        <f t="shared" ca="1" si="512"/>
        <v>2.2405831560623979E-2</v>
      </c>
      <c r="I1486">
        <f t="shared" ca="1" si="513"/>
        <v>-0.26657120180112476</v>
      </c>
      <c r="J1486">
        <f t="shared" ca="1" si="514"/>
        <v>1.7209493860933796</v>
      </c>
      <c r="K1486">
        <f t="shared" ca="1" si="515"/>
        <v>1.1062848743267941</v>
      </c>
      <c r="L1486">
        <f t="shared" ca="1" si="516"/>
        <v>1.8081323861778567</v>
      </c>
      <c r="M1486">
        <f t="shared" ca="1" si="517"/>
        <v>8.9662913076948023E-4</v>
      </c>
      <c r="N1486">
        <f t="shared" ca="1" si="518"/>
        <v>1.1457246418140516E-2</v>
      </c>
      <c r="O1486">
        <f t="shared" ca="1" si="519"/>
        <v>-0.57367553997623066</v>
      </c>
      <c r="P1486">
        <f t="shared" ca="1" si="520"/>
        <v>1.826093679179607</v>
      </c>
      <c r="Q1486">
        <f t="shared" ca="1" si="521"/>
        <v>0.99276535375052211</v>
      </c>
      <c r="R1486">
        <f t="shared" ca="1" si="522"/>
        <v>1.6860756670356969</v>
      </c>
      <c r="BM1486">
        <f t="shared" ca="1" si="523"/>
        <v>-0.18348596222220159</v>
      </c>
      <c r="BN1486" t="b">
        <f t="shared" ca="1" si="524"/>
        <v>1</v>
      </c>
    </row>
    <row r="1487" spans="1:66" x14ac:dyDescent="0.45">
      <c r="A1487" s="1">
        <v>43377</v>
      </c>
      <c r="B1487">
        <v>6.9822499999999996</v>
      </c>
      <c r="C1487" s="1">
        <v>43377</v>
      </c>
      <c r="D1487">
        <v>199.979996</v>
      </c>
      <c r="E1487">
        <f t="shared" si="509"/>
        <v>-2.5947755728385584E-2</v>
      </c>
      <c r="F1487" s="4">
        <f t="shared" si="510"/>
        <v>-1.7586962247857791E-2</v>
      </c>
      <c r="G1487">
        <f t="shared" ca="1" si="511"/>
        <v>1.9715477417780753E-3</v>
      </c>
      <c r="H1487">
        <f t="shared" ca="1" si="512"/>
        <v>2.2276202731021464E-2</v>
      </c>
      <c r="I1487">
        <f t="shared" ca="1" si="513"/>
        <v>-0.26792009823200763</v>
      </c>
      <c r="J1487">
        <f t="shared" ca="1" si="514"/>
        <v>1.8052197882767098</v>
      </c>
      <c r="K1487">
        <f t="shared" ca="1" si="515"/>
        <v>1.1567431334534435</v>
      </c>
      <c r="L1487">
        <f t="shared" ca="1" si="516"/>
        <v>1.8081323861778567</v>
      </c>
      <c r="M1487">
        <f t="shared" ca="1" si="517"/>
        <v>9.359020914941063E-4</v>
      </c>
      <c r="N1487">
        <f t="shared" ca="1" si="518"/>
        <v>1.1422259803009691E-2</v>
      </c>
      <c r="O1487">
        <f t="shared" ca="1" si="519"/>
        <v>-0.58074891016073427</v>
      </c>
      <c r="P1487">
        <f t="shared" ca="1" si="520"/>
        <v>1.8827337783794835</v>
      </c>
      <c r="Q1487">
        <f t="shared" ca="1" si="521"/>
        <v>0.99276535375052211</v>
      </c>
      <c r="R1487">
        <f t="shared" ca="1" si="522"/>
        <v>1.6860756670356969</v>
      </c>
      <c r="BM1487">
        <f t="shared" ca="1" si="523"/>
        <v>-0.19923915438757511</v>
      </c>
      <c r="BN1487" t="b">
        <f t="shared" ca="1" si="524"/>
        <v>1</v>
      </c>
    </row>
    <row r="1488" spans="1:66" x14ac:dyDescent="0.45">
      <c r="A1488" s="1">
        <v>43376</v>
      </c>
      <c r="B1488">
        <v>7.1682499999999996</v>
      </c>
      <c r="C1488" s="1">
        <v>43376</v>
      </c>
      <c r="D1488">
        <v>203.55999800000001</v>
      </c>
      <c r="E1488">
        <f t="shared" si="509"/>
        <v>8.7266126780224029E-4</v>
      </c>
      <c r="F1488" s="4">
        <f t="shared" si="510"/>
        <v>4.3913751851915196E-3</v>
      </c>
      <c r="G1488">
        <f t="shared" ca="1" si="511"/>
        <v>2.2667699198770917E-3</v>
      </c>
      <c r="H1488">
        <f t="shared" ca="1" si="512"/>
        <v>2.229557807441394E-2</v>
      </c>
      <c r="I1488">
        <f t="shared" ca="1" si="513"/>
        <v>-0.28357272743495099</v>
      </c>
      <c r="J1488">
        <f t="shared" ca="1" si="514"/>
        <v>1.8095552637976482</v>
      </c>
      <c r="K1488">
        <f t="shared" ca="1" si="515"/>
        <v>1.1567431334534435</v>
      </c>
      <c r="L1488">
        <f t="shared" ca="1" si="516"/>
        <v>1.8991168254545729</v>
      </c>
      <c r="M1488">
        <f t="shared" ca="1" si="517"/>
        <v>1.0709951369631946E-3</v>
      </c>
      <c r="N1488">
        <f t="shared" ca="1" si="518"/>
        <v>1.1361702162953973E-2</v>
      </c>
      <c r="O1488">
        <f t="shared" ca="1" si="519"/>
        <v>-0.60200099756918213</v>
      </c>
      <c r="P1488">
        <f t="shared" ca="1" si="520"/>
        <v>1.9820250649358275</v>
      </c>
      <c r="Q1488">
        <f t="shared" ca="1" si="521"/>
        <v>0.99276535375052211</v>
      </c>
      <c r="R1488">
        <f t="shared" ca="1" si="522"/>
        <v>1.7799429739984935</v>
      </c>
      <c r="BM1488">
        <f t="shared" ca="1" si="523"/>
        <v>-0.26395526607114217</v>
      </c>
      <c r="BN1488" t="b">
        <f t="shared" ca="1" si="524"/>
        <v>1</v>
      </c>
    </row>
    <row r="1489" spans="1:66" x14ac:dyDescent="0.45">
      <c r="A1489" s="1">
        <v>43375</v>
      </c>
      <c r="B1489">
        <v>7.1619999999999999</v>
      </c>
      <c r="C1489" s="1">
        <v>43375</v>
      </c>
      <c r="D1489">
        <v>202.66999799999999</v>
      </c>
      <c r="E1489">
        <f t="shared" si="509"/>
        <v>-9.9529997235277938E-3</v>
      </c>
      <c r="F1489" s="4">
        <f t="shared" si="510"/>
        <v>-1.2812053859382114E-3</v>
      </c>
      <c r="G1489">
        <f t="shared" ca="1" si="511"/>
        <v>2.3988896939263465E-3</v>
      </c>
      <c r="H1489">
        <f t="shared" ca="1" si="512"/>
        <v>2.2365457715461189E-2</v>
      </c>
      <c r="I1489">
        <f t="shared" ca="1" si="513"/>
        <v>-0.29170829248294244</v>
      </c>
      <c r="J1489">
        <f t="shared" ca="1" si="514"/>
        <v>1.7640991859753345</v>
      </c>
      <c r="K1489">
        <f t="shared" ca="1" si="515"/>
        <v>1.1567431334534435</v>
      </c>
      <c r="L1489">
        <f t="shared" ca="1" si="516"/>
        <v>1.962650468839843</v>
      </c>
      <c r="M1489">
        <f t="shared" ca="1" si="517"/>
        <v>1.1064606320528739E-3</v>
      </c>
      <c r="N1489">
        <f t="shared" ca="1" si="518"/>
        <v>1.1383169051692657E-2</v>
      </c>
      <c r="O1489">
        <f t="shared" ca="1" si="519"/>
        <v>-0.60428275644963314</v>
      </c>
      <c r="P1489">
        <f t="shared" ca="1" si="520"/>
        <v>1.9554191444710236</v>
      </c>
      <c r="Q1489">
        <f t="shared" ca="1" si="521"/>
        <v>0.99276535375052211</v>
      </c>
      <c r="R1489">
        <f t="shared" ca="1" si="522"/>
        <v>1.8595410134529051</v>
      </c>
      <c r="BM1489">
        <f t="shared" ca="1" si="523"/>
        <v>-0.24566939058817105</v>
      </c>
      <c r="BN1489" t="b">
        <f t="shared" ca="1" si="524"/>
        <v>1</v>
      </c>
    </row>
    <row r="1490" spans="1:66" x14ac:dyDescent="0.45">
      <c r="A1490" s="1">
        <v>43374</v>
      </c>
      <c r="B1490">
        <v>7.234</v>
      </c>
      <c r="C1490" s="1">
        <v>43374</v>
      </c>
      <c r="D1490">
        <v>202.929993</v>
      </c>
      <c r="E1490">
        <f t="shared" si="509"/>
        <v>2.9677603017578807E-2</v>
      </c>
      <c r="F1490" s="4">
        <f t="shared" si="510"/>
        <v>1.8265946072925452E-3</v>
      </c>
      <c r="G1490">
        <f t="shared" ca="1" si="511"/>
        <v>2.4564428545377557E-3</v>
      </c>
      <c r="H1490">
        <f t="shared" ca="1" si="512"/>
        <v>2.234831642214859E-2</v>
      </c>
      <c r="I1490">
        <f t="shared" ca="1" si="513"/>
        <v>-0.29932720538568769</v>
      </c>
      <c r="J1490">
        <f t="shared" ca="1" si="514"/>
        <v>1.781494678244381</v>
      </c>
      <c r="K1490">
        <f t="shared" ca="1" si="515"/>
        <v>1.1567431334534435</v>
      </c>
      <c r="L1490">
        <f t="shared" ca="1" si="516"/>
        <v>2.0472930632923632</v>
      </c>
      <c r="M1490">
        <f t="shared" ca="1" si="517"/>
        <v>1.095005282568455E-3</v>
      </c>
      <c r="N1490">
        <f t="shared" ca="1" si="518"/>
        <v>1.138673617210342E-2</v>
      </c>
      <c r="O1490">
        <f t="shared" ca="1" si="519"/>
        <v>-0.60097178830660392</v>
      </c>
      <c r="P1490">
        <f t="shared" ca="1" si="520"/>
        <v>1.9468190900832782</v>
      </c>
      <c r="Q1490">
        <f t="shared" ca="1" si="521"/>
        <v>0.99276535375052211</v>
      </c>
      <c r="R1490">
        <f t="shared" ca="1" si="522"/>
        <v>1.8595410134529051</v>
      </c>
      <c r="BM1490">
        <f t="shared" ca="1" si="523"/>
        <v>-0.25724561847382166</v>
      </c>
      <c r="BN1490" t="b">
        <f t="shared" ca="1" si="524"/>
        <v>1</v>
      </c>
    </row>
    <row r="1491" spans="1:66" x14ac:dyDescent="0.45">
      <c r="A1491" s="1">
        <v>43371</v>
      </c>
      <c r="B1491">
        <v>7.0255000000000001</v>
      </c>
      <c r="C1491" s="1">
        <v>43371</v>
      </c>
      <c r="D1491">
        <v>202.55999800000001</v>
      </c>
      <c r="E1491">
        <f t="shared" si="509"/>
        <v>5.0934928945400221E-2</v>
      </c>
      <c r="F1491" s="4">
        <f t="shared" si="510"/>
        <v>4.462927611565558E-3</v>
      </c>
      <c r="G1491">
        <f t="shared" ca="1" si="511"/>
        <v>2.1859630347967492E-3</v>
      </c>
      <c r="H1491">
        <f t="shared" ca="1" si="512"/>
        <v>2.2344564590974079E-2</v>
      </c>
      <c r="I1491">
        <f t="shared" ca="1" si="513"/>
        <v>-0.28080331386308227</v>
      </c>
      <c r="J1491">
        <f t="shared" ca="1" si="514"/>
        <v>1.7693894262487309</v>
      </c>
      <c r="K1491">
        <f t="shared" ca="1" si="515"/>
        <v>1.1567431334534435</v>
      </c>
      <c r="L1491">
        <f t="shared" ca="1" si="516"/>
        <v>1.8991168254545729</v>
      </c>
      <c r="M1491">
        <f t="shared" ca="1" si="517"/>
        <v>1.0910241064544782E-3</v>
      </c>
      <c r="N1491">
        <f t="shared" ca="1" si="518"/>
        <v>1.1386618293489439E-2</v>
      </c>
      <c r="O1491">
        <f t="shared" ca="1" si="519"/>
        <v>-0.5999322959023542</v>
      </c>
      <c r="P1491">
        <f t="shared" ca="1" si="520"/>
        <v>1.9461689206950537</v>
      </c>
      <c r="Q1491">
        <f t="shared" ca="1" si="521"/>
        <v>0.99276535375052211</v>
      </c>
      <c r="R1491">
        <f t="shared" ca="1" si="522"/>
        <v>1.8595410134529051</v>
      </c>
      <c r="BM1491">
        <f t="shared" ca="1" si="523"/>
        <v>-0.20637201966753871</v>
      </c>
      <c r="BN1491" t="b">
        <f t="shared" ca="1" si="524"/>
        <v>1</v>
      </c>
    </row>
    <row r="1492" spans="1:66" x14ac:dyDescent="0.45">
      <c r="A1492" s="1">
        <v>43370</v>
      </c>
      <c r="B1492">
        <v>6.6849999999999996</v>
      </c>
      <c r="C1492" s="1">
        <v>43370</v>
      </c>
      <c r="D1492">
        <v>201.66000399999999</v>
      </c>
      <c r="E1492">
        <f t="shared" si="509"/>
        <v>1.7982916229581248E-3</v>
      </c>
      <c r="F1492" s="4">
        <f t="shared" si="510"/>
        <v>4.9835541715627599E-3</v>
      </c>
      <c r="G1492">
        <f t="shared" ca="1" si="511"/>
        <v>1.8331685914465079E-3</v>
      </c>
      <c r="H1492">
        <f t="shared" ca="1" si="512"/>
        <v>2.2126969384553694E-2</v>
      </c>
      <c r="I1492">
        <f t="shared" ca="1" si="513"/>
        <v>-0.29999080150430818</v>
      </c>
      <c r="J1492">
        <f t="shared" ca="1" si="514"/>
        <v>1.8233892731204522</v>
      </c>
      <c r="K1492">
        <f t="shared" ca="1" si="515"/>
        <v>1.1401940661016494</v>
      </c>
      <c r="L1492">
        <f t="shared" ca="1" si="516"/>
        <v>1.8081323861778567</v>
      </c>
      <c r="M1492">
        <f t="shared" ca="1" si="517"/>
        <v>1.0560137731592573E-3</v>
      </c>
      <c r="N1492">
        <f t="shared" ca="1" si="518"/>
        <v>1.1386963224280665E-2</v>
      </c>
      <c r="O1492">
        <f t="shared" ca="1" si="519"/>
        <v>-0.59085704744101408</v>
      </c>
      <c r="P1492">
        <f t="shared" ca="1" si="520"/>
        <v>1.9381051740393795</v>
      </c>
      <c r="Q1492">
        <f t="shared" ca="1" si="521"/>
        <v>0.99276535375052211</v>
      </c>
      <c r="R1492">
        <f t="shared" ca="1" si="522"/>
        <v>1.8595410134529051</v>
      </c>
      <c r="BM1492">
        <f t="shared" ca="1" si="523"/>
        <v>-0.1688299512193252</v>
      </c>
      <c r="BN1492" t="b">
        <f t="shared" ca="1" si="524"/>
        <v>1</v>
      </c>
    </row>
    <row r="1493" spans="1:66" x14ac:dyDescent="0.45">
      <c r="A1493" s="1">
        <v>43369</v>
      </c>
      <c r="B1493">
        <v>6.673</v>
      </c>
      <c r="C1493" s="1">
        <v>43369</v>
      </c>
      <c r="D1493">
        <v>200.66000399999999</v>
      </c>
      <c r="E1493">
        <f t="shared" si="509"/>
        <v>-5.5512089713498341E-3</v>
      </c>
      <c r="F1493" s="4">
        <f t="shared" si="510"/>
        <v>-4.7120529501908223E-3</v>
      </c>
      <c r="G1493">
        <f t="shared" ca="1" si="511"/>
        <v>1.9069490796474514E-3</v>
      </c>
      <c r="H1493">
        <f t="shared" ca="1" si="512"/>
        <v>2.215144044732938E-2</v>
      </c>
      <c r="I1493">
        <f t="shared" ca="1" si="513"/>
        <v>-0.30760101465165451</v>
      </c>
      <c r="J1493">
        <f t="shared" ca="1" si="514"/>
        <v>1.807031731349368</v>
      </c>
      <c r="K1493">
        <f t="shared" ca="1" si="515"/>
        <v>1.1401940661016494</v>
      </c>
      <c r="L1493">
        <f t="shared" ca="1" si="516"/>
        <v>1.8254094839956099</v>
      </c>
      <c r="M1493">
        <f t="shared" ca="1" si="517"/>
        <v>1.0710106260705609E-3</v>
      </c>
      <c r="N1493">
        <f t="shared" ca="1" si="518"/>
        <v>1.1394134721389691E-2</v>
      </c>
      <c r="O1493">
        <f t="shared" ca="1" si="519"/>
        <v>-0.59279795860232454</v>
      </c>
      <c r="P1493">
        <f t="shared" ca="1" si="520"/>
        <v>1.9293774796568623</v>
      </c>
      <c r="Q1493">
        <f t="shared" ca="1" si="521"/>
        <v>0.99276535375052211</v>
      </c>
      <c r="R1493">
        <f t="shared" ca="1" si="522"/>
        <v>1.9202176210108139</v>
      </c>
      <c r="BM1493">
        <f t="shared" ca="1" si="523"/>
        <v>-0.16178839824700475</v>
      </c>
      <c r="BN1493" t="b">
        <f t="shared" ca="1" si="524"/>
        <v>1</v>
      </c>
    </row>
    <row r="1494" spans="1:66" x14ac:dyDescent="0.45">
      <c r="A1494" s="1">
        <v>43368</v>
      </c>
      <c r="B1494">
        <v>6.7102500000000003</v>
      </c>
      <c r="C1494" s="1">
        <v>43368</v>
      </c>
      <c r="D1494">
        <v>201.61000100000001</v>
      </c>
      <c r="E1494">
        <f t="shared" si="509"/>
        <v>1.0199473089951103E-2</v>
      </c>
      <c r="F1494" s="4">
        <f t="shared" si="510"/>
        <v>3.4736529935277611E-4</v>
      </c>
      <c r="G1494">
        <f t="shared" ca="1" si="511"/>
        <v>1.9216836129671414E-3</v>
      </c>
      <c r="H1494">
        <f t="shared" ca="1" si="512"/>
        <v>2.2147434293443107E-2</v>
      </c>
      <c r="I1494">
        <f t="shared" ca="1" si="513"/>
        <v>-0.30963306721186956</v>
      </c>
      <c r="J1494">
        <f t="shared" ca="1" si="514"/>
        <v>1.8113241839075602</v>
      </c>
      <c r="K1494">
        <f t="shared" ca="1" si="515"/>
        <v>1.1401940661016494</v>
      </c>
      <c r="L1494">
        <f t="shared" ca="1" si="516"/>
        <v>1.8254094839956099</v>
      </c>
      <c r="M1494">
        <f t="shared" ca="1" si="517"/>
        <v>1.1135337613613456E-3</v>
      </c>
      <c r="N1494">
        <f t="shared" ca="1" si="518"/>
        <v>1.1388311989449403E-2</v>
      </c>
      <c r="O1494">
        <f t="shared" ca="1" si="519"/>
        <v>-0.60428873534372274</v>
      </c>
      <c r="P1494">
        <f t="shared" ca="1" si="520"/>
        <v>1.9483552857126902</v>
      </c>
      <c r="Q1494">
        <f t="shared" ca="1" si="521"/>
        <v>0.99276535375052211</v>
      </c>
      <c r="R1494">
        <f t="shared" ca="1" si="522"/>
        <v>1.9403666135282469</v>
      </c>
      <c r="BM1494">
        <f t="shared" ca="1" si="523"/>
        <v>-0.15365060464951519</v>
      </c>
      <c r="BN1494" t="b">
        <f t="shared" ca="1" si="524"/>
        <v>1</v>
      </c>
    </row>
    <row r="1495" spans="1:66" x14ac:dyDescent="0.45">
      <c r="A1495" s="1">
        <v>43367</v>
      </c>
      <c r="B1495">
        <v>6.6425000000000001</v>
      </c>
      <c r="C1495" s="1">
        <v>43367</v>
      </c>
      <c r="D1495">
        <v>201.53999300000001</v>
      </c>
      <c r="E1495">
        <f t="shared" si="509"/>
        <v>8.5405200227747745E-3</v>
      </c>
      <c r="F1495" s="4">
        <f t="shared" si="510"/>
        <v>4.4674113348342967E-4</v>
      </c>
      <c r="G1495">
        <f t="shared" ca="1" si="511"/>
        <v>1.942809252906799E-3</v>
      </c>
      <c r="H1495">
        <f t="shared" ca="1" si="512"/>
        <v>2.2157382720857263E-2</v>
      </c>
      <c r="I1495">
        <f t="shared" ca="1" si="513"/>
        <v>-0.31145806469435122</v>
      </c>
      <c r="J1495">
        <f t="shared" ca="1" si="514"/>
        <v>1.8042374364973837</v>
      </c>
      <c r="K1495">
        <f t="shared" ca="1" si="515"/>
        <v>1.1401940661016494</v>
      </c>
      <c r="L1495">
        <f t="shared" ca="1" si="516"/>
        <v>1.8254094839956099</v>
      </c>
      <c r="M1495">
        <f t="shared" ca="1" si="517"/>
        <v>1.1478390152791227E-3</v>
      </c>
      <c r="N1495">
        <f t="shared" ca="1" si="518"/>
        <v>1.1396323472691674E-2</v>
      </c>
      <c r="O1495">
        <f t="shared" ca="1" si="519"/>
        <v>-0.61135907168599579</v>
      </c>
      <c r="P1495">
        <f t="shared" ca="1" si="520"/>
        <v>1.9422051363730839</v>
      </c>
      <c r="Q1495">
        <f t="shared" ca="1" si="521"/>
        <v>0.99276535375052211</v>
      </c>
      <c r="R1495">
        <f t="shared" ca="1" si="522"/>
        <v>1.9403666135282469</v>
      </c>
      <c r="BM1495">
        <f t="shared" ca="1" si="523"/>
        <v>-0.13636173365677351</v>
      </c>
      <c r="BN1495" t="b">
        <f t="shared" ca="1" si="524"/>
        <v>1</v>
      </c>
    </row>
    <row r="1496" spans="1:66" x14ac:dyDescent="0.45">
      <c r="A1496" s="1">
        <v>43364</v>
      </c>
      <c r="B1496">
        <v>6.5862499999999997</v>
      </c>
      <c r="C1496" s="1">
        <v>43364</v>
      </c>
      <c r="D1496">
        <v>201.449997</v>
      </c>
      <c r="E1496">
        <f t="shared" si="509"/>
        <v>-1.0627910470181811E-2</v>
      </c>
      <c r="F1496" s="4">
        <f t="shared" si="510"/>
        <v>-1.5859988782079022E-3</v>
      </c>
      <c r="G1496">
        <f t="shared" ca="1" si="511"/>
        <v>1.9405881697845088E-3</v>
      </c>
      <c r="H1496">
        <f t="shared" ca="1" si="512"/>
        <v>2.2156740289931916E-2</v>
      </c>
      <c r="I1496">
        <f t="shared" ca="1" si="513"/>
        <v>-0.31120667621832565</v>
      </c>
      <c r="J1496">
        <f t="shared" ca="1" si="514"/>
        <v>1.8046626706997877</v>
      </c>
      <c r="K1496">
        <f t="shared" ca="1" si="515"/>
        <v>1.1401940661016494</v>
      </c>
      <c r="L1496">
        <f t="shared" ca="1" si="516"/>
        <v>1.8254094839956099</v>
      </c>
      <c r="M1496">
        <f t="shared" ca="1" si="517"/>
        <v>1.1775373224585063E-3</v>
      </c>
      <c r="N1496">
        <f t="shared" ca="1" si="518"/>
        <v>1.1402224979497184E-2</v>
      </c>
      <c r="O1496">
        <f t="shared" ca="1" si="519"/>
        <v>-0.61780963171017977</v>
      </c>
      <c r="P1496">
        <f t="shared" ca="1" si="520"/>
        <v>1.9386425785357115</v>
      </c>
      <c r="Q1496">
        <f t="shared" ca="1" si="521"/>
        <v>0.99276535375052211</v>
      </c>
      <c r="R1496">
        <f t="shared" ca="1" si="522"/>
        <v>1.9403666135282469</v>
      </c>
      <c r="BM1496">
        <f t="shared" ca="1" si="523"/>
        <v>-0.11845061726630579</v>
      </c>
      <c r="BN1496" t="b">
        <f t="shared" ca="1" si="524"/>
        <v>1</v>
      </c>
    </row>
    <row r="1497" spans="1:66" x14ac:dyDescent="0.45">
      <c r="A1497" s="1">
        <v>43363</v>
      </c>
      <c r="B1497">
        <v>6.657</v>
      </c>
      <c r="C1497" s="1">
        <v>43363</v>
      </c>
      <c r="D1497">
        <v>201.770004</v>
      </c>
      <c r="E1497">
        <f t="shared" si="509"/>
        <v>-2.0957423339951476E-2</v>
      </c>
      <c r="F1497" s="4">
        <f t="shared" si="510"/>
        <v>1.0821116122332913E-2</v>
      </c>
      <c r="G1497">
        <f t="shared" ca="1" si="511"/>
        <v>2.0226573267641537E-3</v>
      </c>
      <c r="H1497">
        <f t="shared" ca="1" si="512"/>
        <v>2.214034486431609E-2</v>
      </c>
      <c r="I1497">
        <f t="shared" ca="1" si="513"/>
        <v>-0.32217609180547702</v>
      </c>
      <c r="J1497">
        <f t="shared" ca="1" si="514"/>
        <v>1.823301885019136</v>
      </c>
      <c r="K1497">
        <f t="shared" ca="1" si="515"/>
        <v>1.1401940661016494</v>
      </c>
      <c r="L1497">
        <f t="shared" ca="1" si="516"/>
        <v>1.8991168254545729</v>
      </c>
      <c r="M1497">
        <f t="shared" ca="1" si="517"/>
        <v>1.1969642713832121E-3</v>
      </c>
      <c r="N1497">
        <f t="shared" ca="1" si="518"/>
        <v>1.1400802692359914E-2</v>
      </c>
      <c r="O1497">
        <f t="shared" ca="1" si="519"/>
        <v>-0.6231273881145678</v>
      </c>
      <c r="P1497">
        <f t="shared" ca="1" si="520"/>
        <v>1.9454284479684558</v>
      </c>
      <c r="Q1497">
        <f t="shared" ca="1" si="521"/>
        <v>0.99276535375052211</v>
      </c>
      <c r="R1497">
        <f t="shared" ca="1" si="522"/>
        <v>1.9403666135282469</v>
      </c>
      <c r="BM1497">
        <f t="shared" ca="1" si="523"/>
        <v>-0.12951301770432977</v>
      </c>
      <c r="BN1497" t="b">
        <f t="shared" ca="1" si="524"/>
        <v>1</v>
      </c>
    </row>
    <row r="1498" spans="1:66" x14ac:dyDescent="0.45">
      <c r="A1498" s="1">
        <v>43362</v>
      </c>
      <c r="B1498">
        <v>6.7995000000000001</v>
      </c>
      <c r="C1498" s="1">
        <v>43362</v>
      </c>
      <c r="D1498">
        <v>199.61000100000001</v>
      </c>
      <c r="E1498">
        <f t="shared" si="509"/>
        <v>3.5421740092982097E-3</v>
      </c>
      <c r="F1498" s="4">
        <f t="shared" si="510"/>
        <v>-4.9352191943603249E-3</v>
      </c>
      <c r="G1498">
        <f t="shared" ca="1" si="511"/>
        <v>1.8487111371102082E-3</v>
      </c>
      <c r="H1498">
        <f t="shared" ca="1" si="512"/>
        <v>2.2456203928394106E-2</v>
      </c>
      <c r="I1498">
        <f t="shared" ca="1" si="513"/>
        <v>-0.36627496979971119</v>
      </c>
      <c r="J1498">
        <f t="shared" ca="1" si="514"/>
        <v>1.7642756614668205</v>
      </c>
      <c r="K1498">
        <f t="shared" ca="1" si="515"/>
        <v>1.0055997231911711</v>
      </c>
      <c r="L1498">
        <f t="shared" ca="1" si="516"/>
        <v>1.8991168254545729</v>
      </c>
      <c r="M1498">
        <f t="shared" ca="1" si="517"/>
        <v>1.0456618021864239E-3</v>
      </c>
      <c r="N1498">
        <f t="shared" ca="1" si="518"/>
        <v>1.1473004786716839E-2</v>
      </c>
      <c r="O1498">
        <f t="shared" ca="1" si="519"/>
        <v>-0.60400580019840089</v>
      </c>
      <c r="P1498">
        <f t="shared" ca="1" si="520"/>
        <v>1.8390264484909524</v>
      </c>
      <c r="Q1498">
        <f t="shared" ca="1" si="521"/>
        <v>0.99276535375052211</v>
      </c>
      <c r="R1498">
        <f t="shared" ca="1" si="522"/>
        <v>1.8595410134529051</v>
      </c>
      <c r="BM1498">
        <f t="shared" ca="1" si="523"/>
        <v>-0.16014806109371094</v>
      </c>
      <c r="BN1498" t="b">
        <f t="shared" ca="1" si="524"/>
        <v>1</v>
      </c>
    </row>
    <row r="1499" spans="1:66" x14ac:dyDescent="0.45">
      <c r="A1499" s="1">
        <v>43361</v>
      </c>
      <c r="B1499">
        <v>6.7755000000000001</v>
      </c>
      <c r="C1499" s="1">
        <v>43361</v>
      </c>
      <c r="D1499">
        <v>200.60000600000001</v>
      </c>
      <c r="E1499">
        <f t="shared" si="509"/>
        <v>-1.0623151900120482E-2</v>
      </c>
      <c r="F1499" s="4">
        <f t="shared" si="510"/>
        <v>6.5734008029193812E-3</v>
      </c>
      <c r="G1499">
        <f t="shared" ca="1" si="511"/>
        <v>1.7555182283013236E-3</v>
      </c>
      <c r="H1499">
        <f t="shared" ca="1" si="512"/>
        <v>2.2487793465436695E-2</v>
      </c>
      <c r="I1499">
        <f t="shared" ca="1" si="513"/>
        <v>-0.35434934729799233</v>
      </c>
      <c r="J1499">
        <f t="shared" ca="1" si="514"/>
        <v>1.7328752488705845</v>
      </c>
      <c r="K1499">
        <f t="shared" ca="1" si="515"/>
        <v>1.0055997231911711</v>
      </c>
      <c r="L1499">
        <f t="shared" ca="1" si="516"/>
        <v>1.8254094839956099</v>
      </c>
      <c r="M1499">
        <f t="shared" ca="1" si="517"/>
        <v>1.0427641442168358E-3</v>
      </c>
      <c r="N1499">
        <f t="shared" ca="1" si="518"/>
        <v>1.1474596001240981E-2</v>
      </c>
      <c r="O1499">
        <f t="shared" ca="1" si="519"/>
        <v>-0.60321916395328734</v>
      </c>
      <c r="P1499">
        <f t="shared" ca="1" si="520"/>
        <v>1.8358664937508555</v>
      </c>
      <c r="Q1499">
        <f t="shared" ca="1" si="521"/>
        <v>0.99276535375052211</v>
      </c>
      <c r="R1499">
        <f t="shared" ca="1" si="522"/>
        <v>1.8595410134529051</v>
      </c>
      <c r="BM1499">
        <f t="shared" ca="1" si="523"/>
        <v>-0.1415691402322512</v>
      </c>
      <c r="BN1499" t="b">
        <f t="shared" ca="1" si="524"/>
        <v>1</v>
      </c>
    </row>
    <row r="1500" spans="1:66" x14ac:dyDescent="0.45">
      <c r="A1500" s="1">
        <v>43360</v>
      </c>
      <c r="B1500">
        <v>6.8482500000000002</v>
      </c>
      <c r="C1500" s="1">
        <v>43360</v>
      </c>
      <c r="D1500">
        <v>199.28999300000001</v>
      </c>
      <c r="E1500">
        <f t="shared" si="509"/>
        <v>-9.0438809101761747E-3</v>
      </c>
      <c r="F1500" s="4">
        <f t="shared" si="510"/>
        <v>-1.512237662103157E-2</v>
      </c>
      <c r="G1500">
        <f t="shared" ca="1" si="511"/>
        <v>1.917838753100776E-3</v>
      </c>
      <c r="H1500">
        <f t="shared" ca="1" si="512"/>
        <v>2.2515142170158781E-2</v>
      </c>
      <c r="I1500">
        <f t="shared" ca="1" si="513"/>
        <v>-0.37045957507643623</v>
      </c>
      <c r="J1500">
        <f t="shared" ca="1" si="514"/>
        <v>1.7230848791786721</v>
      </c>
      <c r="K1500">
        <f t="shared" ca="1" si="515"/>
        <v>1.0055997231911711</v>
      </c>
      <c r="L1500">
        <f t="shared" ca="1" si="516"/>
        <v>1.954092182057567</v>
      </c>
      <c r="M1500">
        <f t="shared" ca="1" si="517"/>
        <v>1.0514492651598482E-3</v>
      </c>
      <c r="N1500">
        <f t="shared" ca="1" si="518"/>
        <v>1.1479459521670166E-2</v>
      </c>
      <c r="O1500">
        <f t="shared" ca="1" si="519"/>
        <v>-0.60402504695740089</v>
      </c>
      <c r="P1500">
        <f t="shared" ca="1" si="520"/>
        <v>1.8300134565056041</v>
      </c>
      <c r="Q1500">
        <f t="shared" ca="1" si="521"/>
        <v>0.99276535375052211</v>
      </c>
      <c r="R1500">
        <f t="shared" ca="1" si="522"/>
        <v>1.9202176210108139</v>
      </c>
      <c r="BM1500">
        <f t="shared" ca="1" si="523"/>
        <v>-0.15826917368699878</v>
      </c>
      <c r="BN1500" t="b">
        <f t="shared" ca="1" si="524"/>
        <v>1</v>
      </c>
    </row>
    <row r="1501" spans="1:66" x14ac:dyDescent="0.45">
      <c r="A1501" s="1">
        <v>43357</v>
      </c>
      <c r="B1501">
        <v>6.9107500000000002</v>
      </c>
      <c r="C1501" s="1">
        <v>43357</v>
      </c>
      <c r="D1501">
        <v>202.35000600000001</v>
      </c>
      <c r="E1501">
        <f t="shared" si="509"/>
        <v>1.8758752856195191E-2</v>
      </c>
      <c r="F1501" s="4">
        <f t="shared" si="510"/>
        <v>9.398594986178429E-4</v>
      </c>
      <c r="G1501">
        <f t="shared" ca="1" si="511"/>
        <v>1.6239665151097735E-3</v>
      </c>
      <c r="H1501">
        <f t="shared" ca="1" si="512"/>
        <v>2.303646828187253E-2</v>
      </c>
      <c r="I1501">
        <f t="shared" ca="1" si="513"/>
        <v>-0.44747893210344569</v>
      </c>
      <c r="J1501">
        <f t="shared" ca="1" si="514"/>
        <v>1.7161856535509115</v>
      </c>
      <c r="K1501">
        <f t="shared" ca="1" si="515"/>
        <v>0.97638439225557005</v>
      </c>
      <c r="L1501">
        <f t="shared" ca="1" si="516"/>
        <v>1.954092182057567</v>
      </c>
      <c r="M1501">
        <f t="shared" ca="1" si="517"/>
        <v>9.9730693334463779E-4</v>
      </c>
      <c r="N1501">
        <f t="shared" ca="1" si="518"/>
        <v>1.1581210969288918E-2</v>
      </c>
      <c r="O1501">
        <f t="shared" ca="1" si="519"/>
        <v>-0.62458689742430495</v>
      </c>
      <c r="P1501">
        <f t="shared" ca="1" si="520"/>
        <v>1.7822016353005763</v>
      </c>
      <c r="Q1501">
        <f t="shared" ca="1" si="521"/>
        <v>0.97492678042465541</v>
      </c>
      <c r="R1501">
        <f t="shared" ca="1" si="522"/>
        <v>1.9202176210108139</v>
      </c>
      <c r="BM1501">
        <f t="shared" ca="1" si="523"/>
        <v>-4.0250563121997374E-2</v>
      </c>
      <c r="BN1501" t="b">
        <f t="shared" ca="1" si="524"/>
        <v>1</v>
      </c>
    </row>
    <row r="1502" spans="1:66" x14ac:dyDescent="0.45">
      <c r="A1502" s="1">
        <v>43356</v>
      </c>
      <c r="B1502">
        <v>6.7835000000000001</v>
      </c>
      <c r="C1502" s="1">
        <v>43356</v>
      </c>
      <c r="D1502">
        <v>202.16000399999999</v>
      </c>
      <c r="E1502">
        <f t="shared" si="509"/>
        <v>1.1707680835197616E-2</v>
      </c>
      <c r="F1502" s="4">
        <f t="shared" si="510"/>
        <v>1.1558658647225554E-2</v>
      </c>
      <c r="G1502">
        <f t="shared" ca="1" si="511"/>
        <v>1.4500849577962025E-3</v>
      </c>
      <c r="H1502">
        <f t="shared" ca="1" si="512"/>
        <v>2.3037730779678228E-2</v>
      </c>
      <c r="I1502">
        <f t="shared" ca="1" si="513"/>
        <v>-0.42890092645871458</v>
      </c>
      <c r="J1502">
        <f t="shared" ca="1" si="514"/>
        <v>1.7017738307507315</v>
      </c>
      <c r="K1502">
        <f t="shared" ca="1" si="515"/>
        <v>0.97638439225557005</v>
      </c>
      <c r="L1502">
        <f t="shared" ca="1" si="516"/>
        <v>1.8254094839956099</v>
      </c>
      <c r="M1502">
        <f t="shared" ca="1" si="517"/>
        <v>1.0051381868994762E-3</v>
      </c>
      <c r="N1502">
        <f t="shared" ca="1" si="518"/>
        <v>1.1581701469529837E-2</v>
      </c>
      <c r="O1502">
        <f t="shared" ca="1" si="519"/>
        <v>-0.62654533593588779</v>
      </c>
      <c r="P1502">
        <f t="shared" ca="1" si="520"/>
        <v>1.7831114942020569</v>
      </c>
      <c r="Q1502">
        <f t="shared" ca="1" si="521"/>
        <v>0.97492678042465541</v>
      </c>
      <c r="R1502">
        <f t="shared" ca="1" si="522"/>
        <v>1.9202176210108139</v>
      </c>
      <c r="BM1502">
        <f t="shared" ca="1" si="523"/>
        <v>-2.4821873302673936E-3</v>
      </c>
      <c r="BN1502" t="b">
        <f t="shared" ca="1" si="524"/>
        <v>1</v>
      </c>
    </row>
    <row r="1503" spans="1:66" x14ac:dyDescent="0.45">
      <c r="A1503" s="1">
        <v>43355</v>
      </c>
      <c r="B1503">
        <v>6.7050000000000001</v>
      </c>
      <c r="C1503" s="1">
        <v>43355</v>
      </c>
      <c r="D1503">
        <v>199.85000600000001</v>
      </c>
      <c r="E1503">
        <f t="shared" si="509"/>
        <v>-1.686217008797657E-2</v>
      </c>
      <c r="F1503" s="4">
        <f t="shared" si="510"/>
        <v>-1.9476577619941076E-3</v>
      </c>
      <c r="G1503">
        <f t="shared" ca="1" si="511"/>
        <v>1.3265576155671165E-3</v>
      </c>
      <c r="H1503">
        <f t="shared" ca="1" si="512"/>
        <v>2.3048685832627681E-2</v>
      </c>
      <c r="I1503">
        <f t="shared" ca="1" si="513"/>
        <v>-0.41374648598014874</v>
      </c>
      <c r="J1503">
        <f t="shared" ca="1" si="514"/>
        <v>1.6841232175533873</v>
      </c>
      <c r="K1503">
        <f t="shared" ca="1" si="515"/>
        <v>0.97638439225557005</v>
      </c>
      <c r="L1503">
        <f t="shared" ca="1" si="516"/>
        <v>1.746044516471438</v>
      </c>
      <c r="M1503">
        <f t="shared" ca="1" si="517"/>
        <v>9.4198016827417826E-4</v>
      </c>
      <c r="N1503">
        <f t="shared" ca="1" si="518"/>
        <v>1.1558279206706788E-2</v>
      </c>
      <c r="O1503">
        <f t="shared" ca="1" si="519"/>
        <v>-0.61769675152515369</v>
      </c>
      <c r="P1503">
        <f t="shared" ca="1" si="520"/>
        <v>1.8048183582405075</v>
      </c>
      <c r="Q1503">
        <f t="shared" ca="1" si="521"/>
        <v>0.97492678042465541</v>
      </c>
      <c r="R1503">
        <f t="shared" ca="1" si="522"/>
        <v>1.8595410134529051</v>
      </c>
      <c r="BM1503">
        <f t="shared" ca="1" si="523"/>
        <v>-3.2350512471364112E-2</v>
      </c>
      <c r="BN1503" t="b">
        <f t="shared" ca="1" si="524"/>
        <v>1</v>
      </c>
    </row>
    <row r="1504" spans="1:66" x14ac:dyDescent="0.45">
      <c r="A1504" s="1">
        <v>43354</v>
      </c>
      <c r="B1504">
        <v>6.82</v>
      </c>
      <c r="C1504" s="1">
        <v>43354</v>
      </c>
      <c r="D1504">
        <v>200.240005</v>
      </c>
      <c r="E1504">
        <f t="shared" si="509"/>
        <v>-7.0250791686382215E-3</v>
      </c>
      <c r="F1504" s="4">
        <f t="shared" si="510"/>
        <v>6.3323400609576683E-3</v>
      </c>
      <c r="G1504">
        <f t="shared" ca="1" si="511"/>
        <v>1.4580931438090761E-3</v>
      </c>
      <c r="H1504">
        <f t="shared" ca="1" si="512"/>
        <v>2.3019410613060849E-2</v>
      </c>
      <c r="I1504">
        <f t="shared" ca="1" si="513"/>
        <v>-0.42991607378515717</v>
      </c>
      <c r="J1504">
        <f t="shared" ca="1" si="514"/>
        <v>1.7161156994766582</v>
      </c>
      <c r="K1504">
        <f t="shared" ca="1" si="515"/>
        <v>0.97638439225557005</v>
      </c>
      <c r="L1504">
        <f t="shared" ca="1" si="516"/>
        <v>1.8254094839956099</v>
      </c>
      <c r="M1504">
        <f t="shared" ca="1" si="517"/>
        <v>9.8049389055666751E-4</v>
      </c>
      <c r="N1504">
        <f t="shared" ca="1" si="518"/>
        <v>1.1561435017154615E-2</v>
      </c>
      <c r="O1504">
        <f t="shared" ca="1" si="519"/>
        <v>-0.62684024308621966</v>
      </c>
      <c r="P1504">
        <f t="shared" ca="1" si="520"/>
        <v>1.8081133702521495</v>
      </c>
      <c r="Q1504">
        <f t="shared" ca="1" si="521"/>
        <v>0.97492678042465541</v>
      </c>
      <c r="R1504">
        <f t="shared" ca="1" si="522"/>
        <v>1.8595410134529051</v>
      </c>
      <c r="BM1504">
        <f t="shared" ca="1" si="523"/>
        <v>-4.0032140249920189E-2</v>
      </c>
      <c r="BN1504" t="b">
        <f t="shared" ca="1" si="524"/>
        <v>1</v>
      </c>
    </row>
    <row r="1505" spans="1:66" x14ac:dyDescent="0.45">
      <c r="A1505" s="1">
        <v>43353</v>
      </c>
      <c r="B1505">
        <v>6.8682499999999997</v>
      </c>
      <c r="C1505" s="1">
        <v>43353</v>
      </c>
      <c r="D1505">
        <v>198.979996</v>
      </c>
      <c r="E1505">
        <f t="shared" si="509"/>
        <v>1.055690428897223E-2</v>
      </c>
      <c r="F1505" s="4">
        <f t="shared" si="510"/>
        <v>3.6821992433795706E-3</v>
      </c>
      <c r="G1505">
        <f t="shared" ca="1" si="511"/>
        <v>1.4672986137091975E-3</v>
      </c>
      <c r="H1505">
        <f t="shared" ca="1" si="512"/>
        <v>2.3016369068406102E-2</v>
      </c>
      <c r="I1505">
        <f t="shared" ca="1" si="513"/>
        <v>-0.43116635717083374</v>
      </c>
      <c r="J1505">
        <f t="shared" ca="1" si="514"/>
        <v>1.7192764190139638</v>
      </c>
      <c r="K1505">
        <f t="shared" ca="1" si="515"/>
        <v>0.97638439225557005</v>
      </c>
      <c r="L1505">
        <f t="shared" ca="1" si="516"/>
        <v>1.8254094839956099</v>
      </c>
      <c r="M1505">
        <f t="shared" ca="1" si="517"/>
        <v>9.3567816932512305E-4</v>
      </c>
      <c r="N1505">
        <f t="shared" ca="1" si="518"/>
        <v>1.1557956792471161E-2</v>
      </c>
      <c r="O1505">
        <f t="shared" ca="1" si="519"/>
        <v>-0.6163151128242742</v>
      </c>
      <c r="P1505">
        <f t="shared" ca="1" si="520"/>
        <v>1.80392408451051</v>
      </c>
      <c r="Q1505">
        <f t="shared" ca="1" si="521"/>
        <v>0.97492678042465541</v>
      </c>
      <c r="R1505">
        <f t="shared" ca="1" si="522"/>
        <v>1.8595410134529051</v>
      </c>
      <c r="BM1505">
        <f t="shared" ca="1" si="523"/>
        <v>-6.1089932741920094E-2</v>
      </c>
      <c r="BN1505" t="b">
        <f t="shared" ca="1" si="524"/>
        <v>1</v>
      </c>
    </row>
    <row r="1506" spans="1:66" x14ac:dyDescent="0.45">
      <c r="A1506" s="1">
        <v>43350</v>
      </c>
      <c r="B1506">
        <v>6.7965</v>
      </c>
      <c r="C1506" s="1">
        <v>43350</v>
      </c>
      <c r="D1506">
        <v>198.25</v>
      </c>
      <c r="E1506">
        <f t="shared" si="509"/>
        <v>-3.1534174244645984E-3</v>
      </c>
      <c r="F1506" s="4">
        <f t="shared" si="510"/>
        <v>-3.067489675814751E-3</v>
      </c>
      <c r="G1506">
        <f t="shared" ca="1" si="511"/>
        <v>1.4605249293345901E-3</v>
      </c>
      <c r="H1506">
        <f t="shared" ca="1" si="512"/>
        <v>2.3013879781949839E-2</v>
      </c>
      <c r="I1506">
        <f t="shared" ca="1" si="513"/>
        <v>-0.43053439978452007</v>
      </c>
      <c r="J1506">
        <f t="shared" ca="1" si="514"/>
        <v>1.7207607389172601</v>
      </c>
      <c r="K1506">
        <f t="shared" ca="1" si="515"/>
        <v>0.97638439225557005</v>
      </c>
      <c r="L1506">
        <f t="shared" ca="1" si="516"/>
        <v>1.8254094839956099</v>
      </c>
      <c r="M1506">
        <f t="shared" ca="1" si="517"/>
        <v>9.7870038300149976E-4</v>
      </c>
      <c r="N1506">
        <f t="shared" ca="1" si="518"/>
        <v>1.1584215889541572E-2</v>
      </c>
      <c r="O1506">
        <f t="shared" ca="1" si="519"/>
        <v>-0.61867985178188378</v>
      </c>
      <c r="P1506">
        <f t="shared" ca="1" si="520"/>
        <v>1.7741502986355631</v>
      </c>
      <c r="Q1506">
        <f t="shared" ca="1" si="521"/>
        <v>0.97492678042465541</v>
      </c>
      <c r="R1506">
        <f t="shared" ca="1" si="522"/>
        <v>1.9202176210108139</v>
      </c>
      <c r="BM1506">
        <f t="shared" ca="1" si="523"/>
        <v>-1.1057529831956181E-2</v>
      </c>
      <c r="BN1506" t="b">
        <f t="shared" ca="1" si="524"/>
        <v>1</v>
      </c>
    </row>
    <row r="1507" spans="1:66" x14ac:dyDescent="0.45">
      <c r="A1507" s="1">
        <v>43349</v>
      </c>
      <c r="B1507">
        <v>6.8179999999999996</v>
      </c>
      <c r="C1507" s="1">
        <v>43349</v>
      </c>
      <c r="D1507">
        <v>198.86000100000001</v>
      </c>
      <c r="E1507">
        <f t="shared" si="509"/>
        <v>-2.0472667193448757E-2</v>
      </c>
      <c r="F1507" s="4">
        <f t="shared" si="510"/>
        <v>-5.3518333289792339E-3</v>
      </c>
      <c r="G1507">
        <f t="shared" ca="1" si="511"/>
        <v>1.5406372094924929E-3</v>
      </c>
      <c r="H1507">
        <f t="shared" ca="1" si="512"/>
        <v>2.3025622169889993E-2</v>
      </c>
      <c r="I1507">
        <f t="shared" ca="1" si="513"/>
        <v>-0.43976109304705358</v>
      </c>
      <c r="J1507">
        <f t="shared" ca="1" si="514"/>
        <v>1.7175183902553455</v>
      </c>
      <c r="K1507">
        <f t="shared" ca="1" si="515"/>
        <v>0.97638439225557005</v>
      </c>
      <c r="L1507">
        <f t="shared" ca="1" si="516"/>
        <v>1.8254094839956099</v>
      </c>
      <c r="M1507">
        <f t="shared" ca="1" si="517"/>
        <v>1.0116520807586971E-3</v>
      </c>
      <c r="N1507">
        <f t="shared" ca="1" si="518"/>
        <v>1.1582021542049171E-2</v>
      </c>
      <c r="O1507">
        <f t="shared" ca="1" si="519"/>
        <v>-0.62738280291090476</v>
      </c>
      <c r="P1507">
        <f t="shared" ca="1" si="520"/>
        <v>1.7849737219491564</v>
      </c>
      <c r="Q1507">
        <f t="shared" ca="1" si="521"/>
        <v>0.97492678042465541</v>
      </c>
      <c r="R1507">
        <f t="shared" ca="1" si="522"/>
        <v>1.9202176210108139</v>
      </c>
      <c r="BM1507">
        <f t="shared" ca="1" si="523"/>
        <v>-1.6885942684766064E-2</v>
      </c>
      <c r="BN1507" t="b">
        <f t="shared" ca="1" si="524"/>
        <v>1</v>
      </c>
    </row>
    <row r="1508" spans="1:66" x14ac:dyDescent="0.45">
      <c r="A1508" s="1">
        <v>43348</v>
      </c>
      <c r="B1508">
        <v>6.9604999999999997</v>
      </c>
      <c r="C1508" s="1">
        <v>43348</v>
      </c>
      <c r="D1508">
        <v>199.929993</v>
      </c>
      <c r="E1508">
        <f t="shared" si="509"/>
        <v>-1.8611209023616574E-2</v>
      </c>
      <c r="F1508" s="4">
        <f t="shared" si="510"/>
        <v>-1.5559619194635353E-2</v>
      </c>
      <c r="G1508">
        <f t="shared" ca="1" si="511"/>
        <v>1.6370934522221758E-3</v>
      </c>
      <c r="H1508">
        <f t="shared" ca="1" si="512"/>
        <v>2.2973290066758682E-2</v>
      </c>
      <c r="I1508">
        <f t="shared" ca="1" si="513"/>
        <v>-0.45103905212298068</v>
      </c>
      <c r="J1508">
        <f t="shared" ca="1" si="514"/>
        <v>1.764323792873034</v>
      </c>
      <c r="K1508">
        <f t="shared" ca="1" si="515"/>
        <v>0.97638439225557005</v>
      </c>
      <c r="L1508">
        <f t="shared" ca="1" si="516"/>
        <v>1.8991168254545729</v>
      </c>
      <c r="M1508">
        <f t="shared" ca="1" si="517"/>
        <v>1.0130306267755866E-3</v>
      </c>
      <c r="N1508">
        <f t="shared" ca="1" si="518"/>
        <v>1.1581276708506203E-2</v>
      </c>
      <c r="O1508">
        <f t="shared" ca="1" si="519"/>
        <v>-0.62775978858691062</v>
      </c>
      <c r="P1508">
        <f t="shared" ca="1" si="520"/>
        <v>1.7864447998057713</v>
      </c>
      <c r="Q1508">
        <f t="shared" ca="1" si="521"/>
        <v>0.97492678042465541</v>
      </c>
      <c r="R1508">
        <f t="shared" ca="1" si="522"/>
        <v>1.9202176210108139</v>
      </c>
      <c r="BM1508">
        <f t="shared" ca="1" si="523"/>
        <v>-3.4844187023447937E-2</v>
      </c>
      <c r="BN1508" t="b">
        <f t="shared" ca="1" si="524"/>
        <v>1</v>
      </c>
    </row>
    <row r="1509" spans="1:66" x14ac:dyDescent="0.45">
      <c r="A1509" s="1">
        <v>43347</v>
      </c>
      <c r="B1509">
        <v>7.0925000000000002</v>
      </c>
      <c r="C1509" s="1">
        <v>43347</v>
      </c>
      <c r="D1509">
        <v>203.08999600000001</v>
      </c>
      <c r="E1509">
        <f t="shared" si="509"/>
        <v>1.0759583867749736E-2</v>
      </c>
      <c r="F1509" s="4">
        <f t="shared" si="510"/>
        <v>1.4299457382158406E-3</v>
      </c>
      <c r="G1509">
        <f t="shared" ca="1" si="511"/>
        <v>1.7689627176469536E-3</v>
      </c>
      <c r="H1509">
        <f t="shared" ca="1" si="512"/>
        <v>2.2932136056458653E-2</v>
      </c>
      <c r="I1509">
        <f t="shared" ca="1" si="513"/>
        <v>-0.46730649322532009</v>
      </c>
      <c r="J1509">
        <f t="shared" ca="1" si="514"/>
        <v>1.8065866541069013</v>
      </c>
      <c r="K1509">
        <f t="shared" ca="1" si="515"/>
        <v>0.97638439225557005</v>
      </c>
      <c r="L1509">
        <f t="shared" ca="1" si="516"/>
        <v>1.9810194249377751</v>
      </c>
      <c r="M1509">
        <f t="shared" ca="1" si="517"/>
        <v>1.1597498786372925E-3</v>
      </c>
      <c r="N1509">
        <f t="shared" ca="1" si="518"/>
        <v>1.1556114699626597E-2</v>
      </c>
      <c r="O1509">
        <f t="shared" ca="1" si="519"/>
        <v>-0.64852255792505209</v>
      </c>
      <c r="P1509">
        <f t="shared" ca="1" si="520"/>
        <v>1.8470951789579981</v>
      </c>
      <c r="Q1509">
        <f t="shared" ca="1" si="521"/>
        <v>0.97492678042465541</v>
      </c>
      <c r="R1509">
        <f t="shared" ca="1" si="522"/>
        <v>1.9464736899033974</v>
      </c>
      <c r="BM1509">
        <f t="shared" ca="1" si="523"/>
        <v>-4.1373902846177479E-2</v>
      </c>
      <c r="BN1509" t="b">
        <f t="shared" ca="1" si="524"/>
        <v>1</v>
      </c>
    </row>
    <row r="1510" spans="1:66" x14ac:dyDescent="0.45">
      <c r="A1510" s="1">
        <v>43343</v>
      </c>
      <c r="B1510">
        <v>7.0170000000000003</v>
      </c>
      <c r="C1510" s="1">
        <v>43343</v>
      </c>
      <c r="D1510">
        <v>202.800003</v>
      </c>
      <c r="E1510">
        <f t="shared" si="509"/>
        <v>1.033080162701136E-2</v>
      </c>
      <c r="F1510" s="4">
        <f t="shared" si="510"/>
        <v>5.3041541724910555E-3</v>
      </c>
      <c r="G1510">
        <f t="shared" ca="1" si="511"/>
        <v>1.617116427778745E-3</v>
      </c>
      <c r="H1510">
        <f t="shared" ca="1" si="512"/>
        <v>2.2972814755782157E-2</v>
      </c>
      <c r="I1510">
        <f t="shared" ca="1" si="513"/>
        <v>-0.44919345969505087</v>
      </c>
      <c r="J1510">
        <f t="shared" ca="1" si="514"/>
        <v>1.7636840621685446</v>
      </c>
      <c r="K1510">
        <f t="shared" ca="1" si="515"/>
        <v>0.97638439225557005</v>
      </c>
      <c r="L1510">
        <f t="shared" ca="1" si="516"/>
        <v>1.8991168254545729</v>
      </c>
      <c r="M1510">
        <f t="shared" ca="1" si="517"/>
        <v>1.114601608166093E-3</v>
      </c>
      <c r="N1510">
        <f t="shared" ca="1" si="518"/>
        <v>1.1572680755251604E-2</v>
      </c>
      <c r="O1510">
        <f t="shared" ca="1" si="519"/>
        <v>-0.63612055451163207</v>
      </c>
      <c r="P1510">
        <f t="shared" ca="1" si="520"/>
        <v>1.8106166301147306</v>
      </c>
      <c r="Q1510">
        <f t="shared" ca="1" si="521"/>
        <v>0.97492678042465541</v>
      </c>
      <c r="R1510">
        <f t="shared" ca="1" si="522"/>
        <v>1.9262612807948272</v>
      </c>
      <c r="BM1510">
        <f t="shared" ca="1" si="523"/>
        <v>-1.1630836331764982E-2</v>
      </c>
      <c r="BN1510" t="b">
        <f t="shared" ca="1" si="524"/>
        <v>1</v>
      </c>
    </row>
    <row r="1511" spans="1:66" x14ac:dyDescent="0.45">
      <c r="A1511" s="1">
        <v>43342</v>
      </c>
      <c r="B1511">
        <v>6.9452499999999997</v>
      </c>
      <c r="C1511" s="1">
        <v>43342</v>
      </c>
      <c r="D1511">
        <v>201.729996</v>
      </c>
      <c r="E1511">
        <f t="shared" si="509"/>
        <v>-2.4417393802291425E-3</v>
      </c>
      <c r="F1511" s="4">
        <f t="shared" si="510"/>
        <v>-2.4231282641522509E-3</v>
      </c>
      <c r="G1511">
        <f t="shared" ca="1" si="511"/>
        <v>1.6019107101012905E-3</v>
      </c>
      <c r="H1511">
        <f t="shared" ca="1" si="512"/>
        <v>2.2968024147993375E-2</v>
      </c>
      <c r="I1511">
        <f t="shared" ca="1" si="513"/>
        <v>-0.44766911835920148</v>
      </c>
      <c r="J1511">
        <f t="shared" ca="1" si="514"/>
        <v>1.7663975843947233</v>
      </c>
      <c r="K1511">
        <f t="shared" ca="1" si="515"/>
        <v>0.97638439225557005</v>
      </c>
      <c r="L1511">
        <f t="shared" ca="1" si="516"/>
        <v>1.8991168254545729</v>
      </c>
      <c r="M1511">
        <f t="shared" ca="1" si="517"/>
        <v>1.0792804490970564E-3</v>
      </c>
      <c r="N1511">
        <f t="shared" ca="1" si="518"/>
        <v>1.1570609741010308E-2</v>
      </c>
      <c r="O1511">
        <f t="shared" ca="1" si="519"/>
        <v>-0.62753047445670751</v>
      </c>
      <c r="P1511">
        <f t="shared" ca="1" si="520"/>
        <v>1.8061494712021036</v>
      </c>
      <c r="Q1511">
        <f t="shared" ca="1" si="521"/>
        <v>0.97492678042465541</v>
      </c>
      <c r="R1511">
        <f t="shared" ca="1" si="522"/>
        <v>1.9262612807948272</v>
      </c>
      <c r="BM1511">
        <f t="shared" ca="1" si="523"/>
        <v>-2.3432012414744463E-2</v>
      </c>
      <c r="BN1511" t="b">
        <f t="shared" ca="1" si="524"/>
        <v>1</v>
      </c>
    </row>
    <row r="1512" spans="1:66" x14ac:dyDescent="0.45">
      <c r="A1512" s="1">
        <v>43341</v>
      </c>
      <c r="B1512">
        <v>6.96225</v>
      </c>
      <c r="C1512" s="1">
        <v>43341</v>
      </c>
      <c r="D1512">
        <v>202.220001</v>
      </c>
      <c r="E1512">
        <f t="shared" ref="E1512:E1575" si="525">(B1512-B1513)/B1513</f>
        <v>1.4979225891099984E-2</v>
      </c>
      <c r="F1512" s="4">
        <f t="shared" ref="F1512:F1575" si="526">(D1512-D1513)/D1513</f>
        <v>9.5856114390572046E-3</v>
      </c>
      <c r="G1512">
        <f t="shared" ref="G1512:G1575" ca="1" si="527">AVERAGE(OFFSET(E1512,0,0,$S$3,1))*$AK$25</f>
        <v>1.5329220349287801E-3</v>
      </c>
      <c r="H1512">
        <f t="shared" ref="H1512:H1575" ca="1" si="528">STDEV(OFFSET(E1512,0,0,$S$3,1))*$AJ$25</f>
        <v>2.3000929470945855E-2</v>
      </c>
      <c r="I1512">
        <f t="shared" ref="I1512:I1575" ca="1" si="529">SKEW(OFFSET(E1512,0,0,$S$3,1))*$AI$25</f>
        <v>-0.43900287020616174</v>
      </c>
      <c r="J1512">
        <f t="shared" ref="J1512:J1575" ca="1" si="530">KURT(OFFSET(E1512,0,0,$S$3,1))*$AH$25</f>
        <v>1.7353597616094385</v>
      </c>
      <c r="K1512">
        <f t="shared" ref="K1512:K1575" ca="1" si="531">PERCENTILE(OFFSET(E1512,0,0,$S$3,1), 0.95)/ABS(PERCENTILE(OFFSET(E1512,0,0,$S$3,1), 0.05))*$AG$25</f>
        <v>0.97638439225557005</v>
      </c>
      <c r="L1512">
        <f t="shared" ref="L1512:L1575" ca="1" si="532">PERCENTILE(OFFSET(E1512,0,0,$S$3,1), 0.75)/ABS(PERCENTILE(OFFSET(E1512,0,0,$S$3,1), 0.25))*$AF$25</f>
        <v>1.8254094839956099</v>
      </c>
      <c r="M1512">
        <f t="shared" ref="M1512:M1575" ca="1" si="533">AVERAGE(OFFSET(F1512,0,0,$S$3,1))*$AE$25</f>
        <v>1.0904859265994345E-3</v>
      </c>
      <c r="N1512">
        <f t="shared" ref="N1512:N1575" ca="1" si="534">STDEV(OFFSET(F1512,0,0,$S$3,1))*$AD$25</f>
        <v>1.1568285766097915E-2</v>
      </c>
      <c r="O1512">
        <f t="shared" ref="O1512:O1575" ca="1" si="535">SKEW(OFFSET(F1512,0,0,$S$3,1))*$AC$25</f>
        <v>-0.63070972796388913</v>
      </c>
      <c r="P1512">
        <f t="shared" ref="P1512:P1575" ca="1" si="536">KURT(OFFSET(F1512,0,0,$S$3,1))*$AB$25</f>
        <v>1.8124942363429</v>
      </c>
      <c r="Q1512">
        <f t="shared" ref="Q1512:Q1575" ca="1" si="537">PERCENTILE(OFFSET(F1512,0,0,$S$3,1), 0.95)/ABS(PERCENTILE(OFFSET(F1512,0,0,$S$3,1), 0.05))*$AA$25</f>
        <v>0.97492678042465541</v>
      </c>
      <c r="R1512">
        <f t="shared" ref="R1512:R1575" ca="1" si="538">PERCENTILE(OFFSET(F1512,0,0,$S$3,1), 0.75)/ABS(PERCENTILE(OFFSET(F1512,0,0,$S$3,1), 0.25))*$Z$25</f>
        <v>1.9262612807948272</v>
      </c>
      <c r="BM1512">
        <f t="shared" ca="1" si="523"/>
        <v>-9.1522637247773986E-3</v>
      </c>
      <c r="BN1512" t="b">
        <f t="shared" ca="1" si="524"/>
        <v>1</v>
      </c>
    </row>
    <row r="1513" spans="1:66" x14ac:dyDescent="0.45">
      <c r="A1513" s="1">
        <v>43340</v>
      </c>
      <c r="B1513">
        <v>6.8594999999999997</v>
      </c>
      <c r="C1513" s="1">
        <v>43340</v>
      </c>
      <c r="D1513">
        <v>200.300003</v>
      </c>
      <c r="E1513">
        <f t="shared" si="525"/>
        <v>-5.5092424791591526E-3</v>
      </c>
      <c r="F1513" s="4">
        <f t="shared" si="526"/>
        <v>4.7654726431259611E-3</v>
      </c>
      <c r="G1513">
        <f t="shared" ca="1" si="527"/>
        <v>1.7215170412613195E-3</v>
      </c>
      <c r="H1513">
        <f t="shared" ca="1" si="528"/>
        <v>2.3264859118894459E-2</v>
      </c>
      <c r="I1513">
        <f t="shared" ca="1" si="529"/>
        <v>-0.39578335037299917</v>
      </c>
      <c r="J1513">
        <f t="shared" ca="1" si="530"/>
        <v>1.6553300326626692</v>
      </c>
      <c r="K1513">
        <f t="shared" ca="1" si="531"/>
        <v>0.99055588424019636</v>
      </c>
      <c r="L1513">
        <f t="shared" ca="1" si="532"/>
        <v>1.878251171238903</v>
      </c>
      <c r="M1513">
        <f t="shared" ca="1" si="533"/>
        <v>1.0443788600008163E-3</v>
      </c>
      <c r="N1513">
        <f t="shared" ca="1" si="534"/>
        <v>1.1552623109613658E-2</v>
      </c>
      <c r="O1513">
        <f t="shared" ca="1" si="535"/>
        <v>-0.62320387619202289</v>
      </c>
      <c r="P1513">
        <f t="shared" ca="1" si="536"/>
        <v>1.827130882809862</v>
      </c>
      <c r="Q1513">
        <f t="shared" ca="1" si="537"/>
        <v>0.97492678042465541</v>
      </c>
      <c r="R1513">
        <f t="shared" ca="1" si="538"/>
        <v>1.9202176210108139</v>
      </c>
      <c r="BM1513">
        <f t="shared" ca="1" si="523"/>
        <v>-6.2215178714181363E-2</v>
      </c>
      <c r="BN1513" t="b">
        <f t="shared" ca="1" si="524"/>
        <v>1</v>
      </c>
    </row>
    <row r="1514" spans="1:66" x14ac:dyDescent="0.45">
      <c r="A1514" s="1">
        <v>43339</v>
      </c>
      <c r="B1514">
        <v>6.8975</v>
      </c>
      <c r="C1514" s="1">
        <v>43339</v>
      </c>
      <c r="D1514">
        <v>199.35000600000001</v>
      </c>
      <c r="E1514">
        <f t="shared" si="525"/>
        <v>1.3518477701858737E-2</v>
      </c>
      <c r="F1514" s="4">
        <f t="shared" si="526"/>
        <v>7.683384646581564E-3</v>
      </c>
      <c r="G1514">
        <f t="shared" ca="1" si="527"/>
        <v>1.657267499210758E-3</v>
      </c>
      <c r="H1514">
        <f t="shared" ca="1" si="528"/>
        <v>2.330264117227342E-2</v>
      </c>
      <c r="I1514">
        <f t="shared" ca="1" si="529"/>
        <v>-0.38860269434329558</v>
      </c>
      <c r="J1514">
        <f t="shared" ca="1" si="530"/>
        <v>1.6233033916756563</v>
      </c>
      <c r="K1514">
        <f t="shared" ca="1" si="531"/>
        <v>0.99055588424019636</v>
      </c>
      <c r="L1514">
        <f t="shared" ca="1" si="532"/>
        <v>1.7965887582216757</v>
      </c>
      <c r="M1514">
        <f t="shared" ca="1" si="533"/>
        <v>9.7603230561997892E-4</v>
      </c>
      <c r="N1514">
        <f t="shared" ca="1" si="534"/>
        <v>1.1570918162152626E-2</v>
      </c>
      <c r="O1514">
        <f t="shared" ca="1" si="535"/>
        <v>-0.6057476675186696</v>
      </c>
      <c r="P1514">
        <f t="shared" ca="1" si="536"/>
        <v>1.7843413358914795</v>
      </c>
      <c r="Q1514">
        <f t="shared" ca="1" si="537"/>
        <v>0.97492678042465541</v>
      </c>
      <c r="R1514">
        <f t="shared" ca="1" si="538"/>
        <v>1.8635320183195625</v>
      </c>
      <c r="BM1514">
        <f t="shared" ca="1" si="523"/>
        <v>-5.9285912154479092E-2</v>
      </c>
      <c r="BN1514" t="b">
        <f t="shared" ca="1" si="524"/>
        <v>1</v>
      </c>
    </row>
    <row r="1515" spans="1:66" x14ac:dyDescent="0.45">
      <c r="A1515" s="1">
        <v>43336</v>
      </c>
      <c r="B1515">
        <v>6.8055000000000003</v>
      </c>
      <c r="C1515" s="1">
        <v>43336</v>
      </c>
      <c r="D1515">
        <v>197.83000200000001</v>
      </c>
      <c r="E1515">
        <f t="shared" si="525"/>
        <v>2.0161894768400548E-2</v>
      </c>
      <c r="F1515" s="4">
        <f t="shared" si="526"/>
        <v>1.1452559158495988E-2</v>
      </c>
      <c r="G1515">
        <f t="shared" ca="1" si="527"/>
        <v>1.5219960086875987E-3</v>
      </c>
      <c r="H1515">
        <f t="shared" ca="1" si="528"/>
        <v>2.3311964057179127E-2</v>
      </c>
      <c r="I1515">
        <f t="shared" ca="1" si="529"/>
        <v>-0.3726263375416769</v>
      </c>
      <c r="J1515">
        <f t="shared" ca="1" si="530"/>
        <v>1.6073934258589269</v>
      </c>
      <c r="K1515">
        <f t="shared" ca="1" si="531"/>
        <v>0.99055588424019636</v>
      </c>
      <c r="L1515">
        <f t="shared" ca="1" si="532"/>
        <v>1.7059230281178954</v>
      </c>
      <c r="M1515">
        <f t="shared" ca="1" si="533"/>
        <v>9.6666070578793411E-4</v>
      </c>
      <c r="N1515">
        <f t="shared" ca="1" si="534"/>
        <v>1.1566216473109365E-2</v>
      </c>
      <c r="O1515">
        <f t="shared" ca="1" si="535"/>
        <v>-0.60465092067793447</v>
      </c>
      <c r="P1515">
        <f t="shared" ca="1" si="536"/>
        <v>1.7897685547131843</v>
      </c>
      <c r="Q1515">
        <f t="shared" ca="1" si="537"/>
        <v>0.97492678042465541</v>
      </c>
      <c r="R1515">
        <f t="shared" ca="1" si="538"/>
        <v>1.8062630995428295</v>
      </c>
      <c r="BM1515">
        <f t="shared" ca="1" si="523"/>
        <v>-4.9125463720075757E-2</v>
      </c>
      <c r="BN1515" t="b">
        <f t="shared" ca="1" si="524"/>
        <v>1</v>
      </c>
    </row>
    <row r="1516" spans="1:66" x14ac:dyDescent="0.45">
      <c r="A1516" s="1">
        <v>43335</v>
      </c>
      <c r="B1516">
        <v>6.6710000000000003</v>
      </c>
      <c r="C1516" s="1">
        <v>43335</v>
      </c>
      <c r="D1516">
        <v>195.58999600000001</v>
      </c>
      <c r="E1516">
        <f t="shared" si="525"/>
        <v>1.5295639601248041E-2</v>
      </c>
      <c r="F1516" s="4">
        <f t="shared" si="526"/>
        <v>3.1799507453457786E-3</v>
      </c>
      <c r="G1516">
        <f t="shared" ca="1" si="527"/>
        <v>1.478430249962707E-3</v>
      </c>
      <c r="H1516">
        <f t="shared" ca="1" si="528"/>
        <v>2.3285080613676221E-2</v>
      </c>
      <c r="I1516">
        <f t="shared" ca="1" si="529"/>
        <v>-0.37045936813674557</v>
      </c>
      <c r="J1516">
        <f t="shared" ca="1" si="530"/>
        <v>1.6241135484279265</v>
      </c>
      <c r="K1516">
        <f t="shared" ca="1" si="531"/>
        <v>0.99055588424019636</v>
      </c>
      <c r="L1516">
        <f t="shared" ca="1" si="532"/>
        <v>1.6579295262405731</v>
      </c>
      <c r="M1516">
        <f t="shared" ca="1" si="533"/>
        <v>9.0728072015836675E-4</v>
      </c>
      <c r="N1516">
        <f t="shared" ca="1" si="534"/>
        <v>1.1542573249867877E-2</v>
      </c>
      <c r="O1516">
        <f t="shared" ca="1" si="535"/>
        <v>-0.59659926446777833</v>
      </c>
      <c r="P1516">
        <f t="shared" ca="1" si="536"/>
        <v>1.8132939949748943</v>
      </c>
      <c r="Q1516">
        <f t="shared" ca="1" si="537"/>
        <v>0.97492678042465541</v>
      </c>
      <c r="R1516">
        <f t="shared" ca="1" si="538"/>
        <v>1.7565014960342633</v>
      </c>
      <c r="BM1516">
        <f t="shared" ca="1" si="523"/>
        <v>-9.1077230655642438E-2</v>
      </c>
      <c r="BN1516" t="b">
        <f t="shared" ca="1" si="524"/>
        <v>1</v>
      </c>
    </row>
    <row r="1517" spans="1:66" x14ac:dyDescent="0.45">
      <c r="A1517" s="1">
        <v>43334</v>
      </c>
      <c r="B1517">
        <v>6.5705</v>
      </c>
      <c r="C1517" s="1">
        <v>43334</v>
      </c>
      <c r="D1517">
        <v>194.970001</v>
      </c>
      <c r="E1517">
        <f t="shared" si="525"/>
        <v>3.7501973788094084E-2</v>
      </c>
      <c r="F1517" s="4">
        <f t="shared" si="526"/>
        <v>5.1036448108803777E-3</v>
      </c>
      <c r="G1517">
        <f t="shared" ca="1" si="527"/>
        <v>1.4244734952455571E-3</v>
      </c>
      <c r="H1517">
        <f t="shared" ca="1" si="528"/>
        <v>2.326539681862248E-2</v>
      </c>
      <c r="I1517">
        <f t="shared" ca="1" si="529"/>
        <v>-0.3654247028639136</v>
      </c>
      <c r="J1517">
        <f t="shared" ca="1" si="530"/>
        <v>1.6358026463829836</v>
      </c>
      <c r="K1517">
        <f t="shared" ca="1" si="531"/>
        <v>0.99055588424019636</v>
      </c>
      <c r="L1517">
        <f t="shared" ca="1" si="532"/>
        <v>1.6579295262405731</v>
      </c>
      <c r="M1517">
        <f t="shared" ca="1" si="533"/>
        <v>9.1386125132088421E-4</v>
      </c>
      <c r="N1517">
        <f t="shared" ca="1" si="534"/>
        <v>1.1544250472151626E-2</v>
      </c>
      <c r="O1517">
        <f t="shared" ca="1" si="535"/>
        <v>-0.59795285644019325</v>
      </c>
      <c r="P1517">
        <f t="shared" ca="1" si="536"/>
        <v>1.8119004516893265</v>
      </c>
      <c r="Q1517">
        <f t="shared" ca="1" si="537"/>
        <v>0.97492678042465541</v>
      </c>
      <c r="R1517">
        <f t="shared" ca="1" si="538"/>
        <v>1.7565014960342633</v>
      </c>
      <c r="BM1517">
        <f t="shared" ca="1" si="523"/>
        <v>-7.6435260654871939E-2</v>
      </c>
      <c r="BN1517" t="b">
        <f t="shared" ca="1" si="524"/>
        <v>1</v>
      </c>
    </row>
    <row r="1518" spans="1:66" x14ac:dyDescent="0.45">
      <c r="A1518" s="1">
        <v>43333</v>
      </c>
      <c r="B1518">
        <v>6.3330000000000002</v>
      </c>
      <c r="C1518" s="1">
        <v>43333</v>
      </c>
      <c r="D1518">
        <v>193.979996</v>
      </c>
      <c r="E1518">
        <f t="shared" si="525"/>
        <v>2.2111039380245393E-2</v>
      </c>
      <c r="F1518" s="4">
        <f t="shared" si="526"/>
        <v>2.1698594975186583E-3</v>
      </c>
      <c r="G1518">
        <f t="shared" ca="1" si="527"/>
        <v>1.3037306458253343E-3</v>
      </c>
      <c r="H1518">
        <f t="shared" ca="1" si="528"/>
        <v>2.3139543556284708E-2</v>
      </c>
      <c r="I1518">
        <f t="shared" ca="1" si="529"/>
        <v>-0.37414976771101582</v>
      </c>
      <c r="J1518">
        <f t="shared" ca="1" si="530"/>
        <v>1.7001127762565993</v>
      </c>
      <c r="K1518">
        <f t="shared" ca="1" si="531"/>
        <v>0.97675846397707633</v>
      </c>
      <c r="L1518">
        <f t="shared" ca="1" si="532"/>
        <v>1.6422375892527687</v>
      </c>
      <c r="M1518">
        <f t="shared" ca="1" si="533"/>
        <v>9.2814960010404802E-4</v>
      </c>
      <c r="N1518">
        <f t="shared" ca="1" si="534"/>
        <v>1.1551228600577385E-2</v>
      </c>
      <c r="O1518">
        <f t="shared" ca="1" si="535"/>
        <v>-0.59970768178933165</v>
      </c>
      <c r="P1518">
        <f t="shared" ca="1" si="536"/>
        <v>1.8038189285640662</v>
      </c>
      <c r="Q1518">
        <f t="shared" ca="1" si="537"/>
        <v>0.97492678042465541</v>
      </c>
      <c r="R1518">
        <f t="shared" ca="1" si="538"/>
        <v>1.8062630995428295</v>
      </c>
      <c r="BM1518">
        <f t="shared" ca="1" si="523"/>
        <v>-4.3156880252702479E-2</v>
      </c>
      <c r="BN1518" t="b">
        <f t="shared" ca="1" si="524"/>
        <v>1</v>
      </c>
    </row>
    <row r="1519" spans="1:66" x14ac:dyDescent="0.45">
      <c r="A1519" s="1">
        <v>43332</v>
      </c>
      <c r="B1519">
        <v>6.1959999999999997</v>
      </c>
      <c r="C1519" s="1">
        <v>43332</v>
      </c>
      <c r="D1519">
        <v>193.55999800000001</v>
      </c>
      <c r="E1519">
        <f t="shared" si="525"/>
        <v>1.233559349726328E-2</v>
      </c>
      <c r="F1519" s="4">
        <f t="shared" si="526"/>
        <v>-9.2911631751010405E-4</v>
      </c>
      <c r="G1519">
        <f t="shared" ca="1" si="527"/>
        <v>1.1627700435187017E-3</v>
      </c>
      <c r="H1519">
        <f t="shared" ca="1" si="528"/>
        <v>2.3097985956255306E-2</v>
      </c>
      <c r="I1519">
        <f t="shared" ca="1" si="529"/>
        <v>-0.36155599528728755</v>
      </c>
      <c r="J1519">
        <f t="shared" ca="1" si="530"/>
        <v>1.72176820794542</v>
      </c>
      <c r="K1519">
        <f t="shared" ca="1" si="531"/>
        <v>0.97675846397707633</v>
      </c>
      <c r="L1519">
        <f t="shared" ca="1" si="532"/>
        <v>1.5925971444598301</v>
      </c>
      <c r="M1519">
        <f t="shared" ca="1" si="533"/>
        <v>9.2097729598137527E-4</v>
      </c>
      <c r="N1519">
        <f t="shared" ca="1" si="534"/>
        <v>1.1550899065583852E-2</v>
      </c>
      <c r="O1519">
        <f t="shared" ca="1" si="535"/>
        <v>-0.59788373205399092</v>
      </c>
      <c r="P1519">
        <f t="shared" ca="1" si="536"/>
        <v>1.8028541621859597</v>
      </c>
      <c r="Q1519">
        <f t="shared" ca="1" si="537"/>
        <v>0.97492678042465541</v>
      </c>
      <c r="R1519">
        <f t="shared" ca="1" si="538"/>
        <v>1.8062630995428295</v>
      </c>
      <c r="BM1519">
        <f t="shared" ca="1" si="523"/>
        <v>-1.8301910288239576E-2</v>
      </c>
      <c r="BN1519" t="b">
        <f t="shared" ca="1" si="524"/>
        <v>1</v>
      </c>
    </row>
    <row r="1520" spans="1:66" x14ac:dyDescent="0.45">
      <c r="A1520" s="1">
        <v>43329</v>
      </c>
      <c r="B1520">
        <v>6.1204999999999998</v>
      </c>
      <c r="C1520" s="1">
        <v>43329</v>
      </c>
      <c r="D1520">
        <v>193.740005</v>
      </c>
      <c r="E1520">
        <f t="shared" si="525"/>
        <v>-4.902113113735241E-2</v>
      </c>
      <c r="F1520" s="4">
        <f t="shared" si="526"/>
        <v>3.5222573658163464E-3</v>
      </c>
      <c r="G1520">
        <f t="shared" ca="1" si="527"/>
        <v>1.1105210204741427E-3</v>
      </c>
      <c r="H1520">
        <f t="shared" ca="1" si="528"/>
        <v>2.3084400405268105E-2</v>
      </c>
      <c r="I1520">
        <f t="shared" ca="1" si="529"/>
        <v>-0.3559112870959979</v>
      </c>
      <c r="J1520">
        <f t="shared" ca="1" si="530"/>
        <v>1.7293976384202132</v>
      </c>
      <c r="K1520">
        <f t="shared" ca="1" si="531"/>
        <v>0.97675846397707633</v>
      </c>
      <c r="L1520">
        <f t="shared" ca="1" si="532"/>
        <v>1.5925971444598301</v>
      </c>
      <c r="M1520">
        <f t="shared" ca="1" si="533"/>
        <v>9.237850413418144E-4</v>
      </c>
      <c r="N1520">
        <f t="shared" ca="1" si="534"/>
        <v>1.1550515335673818E-2</v>
      </c>
      <c r="O1520">
        <f t="shared" ca="1" si="535"/>
        <v>-0.59866612893217142</v>
      </c>
      <c r="P1520">
        <f t="shared" ca="1" si="536"/>
        <v>1.8040894668581826</v>
      </c>
      <c r="Q1520">
        <f t="shared" ca="1" si="537"/>
        <v>0.97492678042465541</v>
      </c>
      <c r="R1520">
        <f t="shared" ca="1" si="538"/>
        <v>1.8062630995428295</v>
      </c>
      <c r="BM1520">
        <f t="shared" ca="1" si="523"/>
        <v>-7.825412010453725E-3</v>
      </c>
      <c r="BN1520" t="b">
        <f t="shared" ca="1" si="524"/>
        <v>1</v>
      </c>
    </row>
    <row r="1521" spans="1:66" x14ac:dyDescent="0.45">
      <c r="A1521" s="1">
        <v>43328</v>
      </c>
      <c r="B1521">
        <v>6.4359999999999999</v>
      </c>
      <c r="C1521" s="1">
        <v>43328</v>
      </c>
      <c r="D1521">
        <v>193.05999800000001</v>
      </c>
      <c r="E1521">
        <f t="shared" si="525"/>
        <v>-6.3300910915547893E-3</v>
      </c>
      <c r="F1521" s="4">
        <f t="shared" si="526"/>
        <v>6.1496402400030995E-3</v>
      </c>
      <c r="G1521">
        <f t="shared" ca="1" si="527"/>
        <v>1.4284779320478764E-3</v>
      </c>
      <c r="H1521">
        <f t="shared" ca="1" si="528"/>
        <v>2.2826941384397594E-2</v>
      </c>
      <c r="I1521">
        <f t="shared" ca="1" si="529"/>
        <v>-0.35549600540163129</v>
      </c>
      <c r="J1521">
        <f t="shared" ca="1" si="530"/>
        <v>1.8476606184568967</v>
      </c>
      <c r="K1521">
        <f t="shared" ca="1" si="531"/>
        <v>1.0059849878703118</v>
      </c>
      <c r="L1521">
        <f t="shared" ca="1" si="532"/>
        <v>1.6772398748079584</v>
      </c>
      <c r="M1521">
        <f t="shared" ca="1" si="533"/>
        <v>9.2801697327120651E-4</v>
      </c>
      <c r="N1521">
        <f t="shared" ca="1" si="534"/>
        <v>1.155162715825667E-2</v>
      </c>
      <c r="O1521">
        <f t="shared" ca="1" si="535"/>
        <v>-0.5995265924906622</v>
      </c>
      <c r="P1521">
        <f t="shared" ca="1" si="536"/>
        <v>1.803145832672775</v>
      </c>
      <c r="Q1521">
        <f t="shared" ca="1" si="537"/>
        <v>0.97492678042465541</v>
      </c>
      <c r="R1521">
        <f t="shared" ca="1" si="538"/>
        <v>1.8062630995428295</v>
      </c>
      <c r="BM1521">
        <f t="shared" ca="1" si="523"/>
        <v>-4.6603198405834156E-2</v>
      </c>
      <c r="BN1521" t="b">
        <f t="shared" ca="1" si="524"/>
        <v>1</v>
      </c>
    </row>
    <row r="1522" spans="1:66" x14ac:dyDescent="0.45">
      <c r="A1522" s="1">
        <v>43327</v>
      </c>
      <c r="B1522">
        <v>6.4770000000000003</v>
      </c>
      <c r="C1522" s="1">
        <v>43327</v>
      </c>
      <c r="D1522">
        <v>191.88000500000001</v>
      </c>
      <c r="E1522">
        <f t="shared" si="525"/>
        <v>-8.9890219179129954E-3</v>
      </c>
      <c r="F1522" s="4">
        <f t="shared" si="526"/>
        <v>-8.8330545758160059E-3</v>
      </c>
      <c r="G1522">
        <f t="shared" ca="1" si="527"/>
        <v>1.5091722793118525E-3</v>
      </c>
      <c r="H1522">
        <f t="shared" ca="1" si="528"/>
        <v>2.2827902465822447E-2</v>
      </c>
      <c r="I1522">
        <f t="shared" ca="1" si="529"/>
        <v>-0.36571256513065703</v>
      </c>
      <c r="J1522">
        <f t="shared" ca="1" si="530"/>
        <v>1.8520603097334902</v>
      </c>
      <c r="K1522">
        <f t="shared" ca="1" si="531"/>
        <v>1.0059849878703118</v>
      </c>
      <c r="L1522">
        <f t="shared" ca="1" si="532"/>
        <v>1.6772398748079584</v>
      </c>
      <c r="M1522">
        <f t="shared" ca="1" si="533"/>
        <v>9.1362777520845252E-4</v>
      </c>
      <c r="N1522">
        <f t="shared" ca="1" si="534"/>
        <v>1.1546881602381749E-2</v>
      </c>
      <c r="O1522">
        <f t="shared" ca="1" si="535"/>
        <v>-0.59691679303076994</v>
      </c>
      <c r="P1522">
        <f t="shared" ca="1" si="536"/>
        <v>1.8078687950255263</v>
      </c>
      <c r="Q1522">
        <f t="shared" ca="1" si="537"/>
        <v>0.97492678042465541</v>
      </c>
      <c r="R1522">
        <f t="shared" ca="1" si="538"/>
        <v>1.8062630995428295</v>
      </c>
      <c r="BM1522">
        <f t="shared" ca="1" si="523"/>
        <v>-7.170625832742239E-2</v>
      </c>
      <c r="BN1522" t="b">
        <f t="shared" ca="1" si="524"/>
        <v>1</v>
      </c>
    </row>
    <row r="1523" spans="1:66" x14ac:dyDescent="0.45">
      <c r="A1523" s="1">
        <v>43326</v>
      </c>
      <c r="B1523">
        <v>6.5357500000000002</v>
      </c>
      <c r="C1523" s="1">
        <v>43326</v>
      </c>
      <c r="D1523">
        <v>193.58999600000001</v>
      </c>
      <c r="E1523">
        <f t="shared" si="525"/>
        <v>2.0732469155083647E-2</v>
      </c>
      <c r="F1523" s="4">
        <f t="shared" si="526"/>
        <v>6.5512087916476287E-3</v>
      </c>
      <c r="G1523">
        <f t="shared" ca="1" si="527"/>
        <v>1.7117646882013312E-3</v>
      </c>
      <c r="H1523">
        <f t="shared" ca="1" si="528"/>
        <v>2.291389935154203E-2</v>
      </c>
      <c r="I1523">
        <f t="shared" ca="1" si="529"/>
        <v>-0.37650069011538173</v>
      </c>
      <c r="J1523">
        <f t="shared" ca="1" si="530"/>
        <v>1.8070785163627727</v>
      </c>
      <c r="K1523">
        <f t="shared" ca="1" si="531"/>
        <v>1.0059849878703118</v>
      </c>
      <c r="L1523">
        <f t="shared" ca="1" si="532"/>
        <v>1.8052002440431631</v>
      </c>
      <c r="M1523">
        <f t="shared" ca="1" si="533"/>
        <v>1.0853569193654061E-3</v>
      </c>
      <c r="N1523">
        <f t="shared" ca="1" si="534"/>
        <v>1.1656082261582134E-2</v>
      </c>
      <c r="O1523">
        <f t="shared" ca="1" si="535"/>
        <v>-0.57426721685364646</v>
      </c>
      <c r="P1523">
        <f t="shared" ca="1" si="536"/>
        <v>1.7619117838270197</v>
      </c>
      <c r="Q1523">
        <f t="shared" ca="1" si="537"/>
        <v>0.99786259034269642</v>
      </c>
      <c r="R1523">
        <f t="shared" ca="1" si="538"/>
        <v>1.9262612807948272</v>
      </c>
      <c r="BM1523">
        <f t="shared" ca="1" si="523"/>
        <v>-1.0036210049072736E-2</v>
      </c>
      <c r="BN1523" t="b">
        <f t="shared" ca="1" si="524"/>
        <v>1</v>
      </c>
    </row>
    <row r="1524" spans="1:66" x14ac:dyDescent="0.45">
      <c r="A1524" s="1">
        <v>43325</v>
      </c>
      <c r="B1524">
        <v>6.4029999999999996</v>
      </c>
      <c r="C1524" s="1">
        <v>43325</v>
      </c>
      <c r="D1524">
        <v>192.33000200000001</v>
      </c>
      <c r="E1524">
        <f t="shared" si="525"/>
        <v>5.2199850857568633E-3</v>
      </c>
      <c r="F1524" s="4">
        <f t="shared" si="526"/>
        <v>-1.8682858283430048E-3</v>
      </c>
      <c r="G1524">
        <f t="shared" ca="1" si="527"/>
        <v>1.6605137851606019E-3</v>
      </c>
      <c r="H1524">
        <f t="shared" ca="1" si="528"/>
        <v>2.2882584221961239E-2</v>
      </c>
      <c r="I1524">
        <f t="shared" ca="1" si="529"/>
        <v>-0.37389090744640541</v>
      </c>
      <c r="J1524">
        <f t="shared" ca="1" si="530"/>
        <v>1.8278884335521131</v>
      </c>
      <c r="K1524">
        <f t="shared" ca="1" si="531"/>
        <v>1.0059849878703118</v>
      </c>
      <c r="L1524">
        <f t="shared" ca="1" si="532"/>
        <v>1.7506338745719847</v>
      </c>
      <c r="M1524">
        <f t="shared" ca="1" si="533"/>
        <v>1.0735800231316595E-3</v>
      </c>
      <c r="N1524">
        <f t="shared" ca="1" si="534"/>
        <v>1.1651721085860088E-2</v>
      </c>
      <c r="O1524">
        <f t="shared" ca="1" si="535"/>
        <v>-0.57227684993109629</v>
      </c>
      <c r="P1524">
        <f t="shared" ca="1" si="536"/>
        <v>1.7665222858960519</v>
      </c>
      <c r="Q1524">
        <f t="shared" ca="1" si="537"/>
        <v>0.99786259034269642</v>
      </c>
      <c r="R1524">
        <f t="shared" ca="1" si="538"/>
        <v>1.9262612807948272</v>
      </c>
      <c r="BM1524">
        <f t="shared" ca="1" si="523"/>
        <v>-7.4823992872596889E-3</v>
      </c>
      <c r="BN1524" t="b">
        <f t="shared" ca="1" si="524"/>
        <v>1</v>
      </c>
    </row>
    <row r="1525" spans="1:66" x14ac:dyDescent="0.45">
      <c r="A1525" s="1">
        <v>43322</v>
      </c>
      <c r="B1525">
        <v>6.3697499999999998</v>
      </c>
      <c r="C1525" s="1">
        <v>43322</v>
      </c>
      <c r="D1525">
        <v>192.69000199999999</v>
      </c>
      <c r="E1525">
        <f t="shared" si="525"/>
        <v>-6.5117367230757848E-3</v>
      </c>
      <c r="F1525" s="4">
        <f t="shared" si="526"/>
        <v>-6.5477673446361429E-3</v>
      </c>
      <c r="G1525">
        <f t="shared" ca="1" si="527"/>
        <v>1.508080056631355E-3</v>
      </c>
      <c r="H1525">
        <f t="shared" ca="1" si="528"/>
        <v>2.2960166570162522E-2</v>
      </c>
      <c r="I1525">
        <f t="shared" ca="1" si="529"/>
        <v>-0.35820158334480201</v>
      </c>
      <c r="J1525">
        <f t="shared" ca="1" si="530"/>
        <v>1.7621655708912538</v>
      </c>
      <c r="K1525">
        <f t="shared" ca="1" si="531"/>
        <v>1.0059849878703118</v>
      </c>
      <c r="L1525">
        <f t="shared" ca="1" si="532"/>
        <v>1.5925971444598301</v>
      </c>
      <c r="M1525">
        <f t="shared" ca="1" si="533"/>
        <v>1.064553008466953E-3</v>
      </c>
      <c r="N1525">
        <f t="shared" ca="1" si="534"/>
        <v>1.1654710682421132E-2</v>
      </c>
      <c r="O1525">
        <f t="shared" ca="1" si="535"/>
        <v>-0.56975088722511424</v>
      </c>
      <c r="P1525">
        <f t="shared" ca="1" si="536"/>
        <v>1.7599033263957047</v>
      </c>
      <c r="Q1525">
        <f t="shared" ca="1" si="537"/>
        <v>0.99786259034269642</v>
      </c>
      <c r="R1525">
        <f t="shared" ca="1" si="538"/>
        <v>1.9262612807948272</v>
      </c>
      <c r="BM1525">
        <f t="shared" ca="1" si="523"/>
        <v>2.2248848695848977E-2</v>
      </c>
      <c r="BN1525" t="b">
        <f t="shared" ca="1" si="524"/>
        <v>1</v>
      </c>
    </row>
    <row r="1526" spans="1:66" x14ac:dyDescent="0.45">
      <c r="A1526" s="1">
        <v>43321</v>
      </c>
      <c r="B1526">
        <v>6.4115000000000002</v>
      </c>
      <c r="C1526" s="1">
        <v>43321</v>
      </c>
      <c r="D1526">
        <v>193.96000699999999</v>
      </c>
      <c r="E1526">
        <f t="shared" si="525"/>
        <v>-7.5845522792352743E-3</v>
      </c>
      <c r="F1526" s="4">
        <f t="shared" si="526"/>
        <v>9.2892971890244777E-4</v>
      </c>
      <c r="G1526">
        <f t="shared" ca="1" si="527"/>
        <v>1.5930240520156283E-3</v>
      </c>
      <c r="H1526">
        <f t="shared" ca="1" si="528"/>
        <v>2.2961773194925889E-2</v>
      </c>
      <c r="I1526">
        <f t="shared" ca="1" si="529"/>
        <v>-0.36881788340206578</v>
      </c>
      <c r="J1526">
        <f t="shared" ca="1" si="530"/>
        <v>1.7663473233984766</v>
      </c>
      <c r="K1526">
        <f t="shared" ca="1" si="531"/>
        <v>1.0059849878703118</v>
      </c>
      <c r="L1526">
        <f t="shared" ca="1" si="532"/>
        <v>1.5925971444598301</v>
      </c>
      <c r="M1526">
        <f t="shared" ca="1" si="533"/>
        <v>1.1134960142250255E-3</v>
      </c>
      <c r="N1526">
        <f t="shared" ca="1" si="534"/>
        <v>1.1643130187163097E-2</v>
      </c>
      <c r="O1526">
        <f t="shared" ca="1" si="535"/>
        <v>-0.58273915230572004</v>
      </c>
      <c r="P1526">
        <f t="shared" ca="1" si="536"/>
        <v>1.7879992230117878</v>
      </c>
      <c r="Q1526">
        <f t="shared" ca="1" si="537"/>
        <v>0.99786259034269642</v>
      </c>
      <c r="R1526">
        <f t="shared" ca="1" si="538"/>
        <v>1.9464736899033974</v>
      </c>
      <c r="BM1526">
        <f t="shared" ca="1" si="523"/>
        <v>1.3241985601280426E-2</v>
      </c>
      <c r="BN1526" t="b">
        <f t="shared" ca="1" si="524"/>
        <v>1</v>
      </c>
    </row>
    <row r="1527" spans="1:66" x14ac:dyDescent="0.45">
      <c r="A1527" s="1">
        <v>43320</v>
      </c>
      <c r="B1527">
        <v>6.4604999999999997</v>
      </c>
      <c r="C1527" s="1">
        <v>43320</v>
      </c>
      <c r="D1527">
        <v>193.779999</v>
      </c>
      <c r="E1527">
        <f t="shared" si="525"/>
        <v>5.7209573847051354E-3</v>
      </c>
      <c r="F1527" s="4">
        <f t="shared" si="526"/>
        <v>1.9130085949432957E-3</v>
      </c>
      <c r="G1527">
        <f t="shared" ca="1" si="527"/>
        <v>1.6238366051842773E-3</v>
      </c>
      <c r="H1527">
        <f t="shared" ca="1" si="528"/>
        <v>2.2953529135376401E-2</v>
      </c>
      <c r="I1527">
        <f t="shared" ca="1" si="529"/>
        <v>-0.37297032421804072</v>
      </c>
      <c r="J1527">
        <f t="shared" ca="1" si="530"/>
        <v>1.7751657635756066</v>
      </c>
      <c r="K1527">
        <f t="shared" ca="1" si="531"/>
        <v>1.0059849878703118</v>
      </c>
      <c r="L1527">
        <f t="shared" ca="1" si="532"/>
        <v>1.5925971444598301</v>
      </c>
      <c r="M1527">
        <f t="shared" ca="1" si="533"/>
        <v>1.0908063171063272E-3</v>
      </c>
      <c r="N1527">
        <f t="shared" ca="1" si="534"/>
        <v>1.1647912371792116E-2</v>
      </c>
      <c r="O1527">
        <f t="shared" ca="1" si="535"/>
        <v>-0.57645703830118356</v>
      </c>
      <c r="P1527">
        <f t="shared" ca="1" si="536"/>
        <v>1.7755994908576991</v>
      </c>
      <c r="Q1527">
        <f t="shared" ca="1" si="537"/>
        <v>0.99786259034269642</v>
      </c>
      <c r="R1527">
        <f t="shared" ca="1" si="538"/>
        <v>1.9464736899033974</v>
      </c>
      <c r="BM1527">
        <f t="shared" ca="1" si="523"/>
        <v>5.5908803639921345E-3</v>
      </c>
      <c r="BN1527" t="b">
        <f t="shared" ca="1" si="524"/>
        <v>1</v>
      </c>
    </row>
    <row r="1528" spans="1:66" x14ac:dyDescent="0.45">
      <c r="A1528" s="1">
        <v>43319</v>
      </c>
      <c r="B1528">
        <v>6.4237500000000001</v>
      </c>
      <c r="C1528" s="1">
        <v>43319</v>
      </c>
      <c r="D1528">
        <v>193.41000399999999</v>
      </c>
      <c r="E1528">
        <f t="shared" si="525"/>
        <v>1.1494705349761903E-2</v>
      </c>
      <c r="F1528" s="4">
        <f t="shared" si="526"/>
        <v>3.9971189991544675E-3</v>
      </c>
      <c r="G1528">
        <f t="shared" ca="1" si="527"/>
        <v>1.572481565480165E-3</v>
      </c>
      <c r="H1528">
        <f t="shared" ca="1" si="528"/>
        <v>2.2955806183562938E-2</v>
      </c>
      <c r="I1528">
        <f t="shared" ca="1" si="529"/>
        <v>-0.36620776735248362</v>
      </c>
      <c r="J1528">
        <f t="shared" ca="1" si="530"/>
        <v>1.7699005876109153</v>
      </c>
      <c r="K1528">
        <f t="shared" ca="1" si="531"/>
        <v>1.0059849878703118</v>
      </c>
      <c r="L1528">
        <f t="shared" ca="1" si="532"/>
        <v>1.5925971444598301</v>
      </c>
      <c r="M1528">
        <f t="shared" ca="1" si="533"/>
        <v>1.1147043057681911E-3</v>
      </c>
      <c r="N1528">
        <f t="shared" ca="1" si="534"/>
        <v>1.1654509034360241E-2</v>
      </c>
      <c r="O1528">
        <f t="shared" ca="1" si="535"/>
        <v>-0.58113061899355667</v>
      </c>
      <c r="P1528">
        <f t="shared" ca="1" si="536"/>
        <v>1.7698064383556895</v>
      </c>
      <c r="Q1528">
        <f t="shared" ca="1" si="537"/>
        <v>0.99786259034269642</v>
      </c>
      <c r="R1528">
        <f t="shared" ca="1" si="538"/>
        <v>1.9464736899033974</v>
      </c>
      <c r="BM1528">
        <f t="shared" ca="1" si="523"/>
        <v>3.0798593892367165E-2</v>
      </c>
      <c r="BN1528" t="b">
        <f t="shared" ca="1" si="524"/>
        <v>1</v>
      </c>
    </row>
    <row r="1529" spans="1:66" x14ac:dyDescent="0.45">
      <c r="A1529" s="1">
        <v>43318</v>
      </c>
      <c r="B1529">
        <v>6.3507499999999997</v>
      </c>
      <c r="C1529" s="1">
        <v>43318</v>
      </c>
      <c r="D1529">
        <v>192.63999899999999</v>
      </c>
      <c r="E1529">
        <f t="shared" si="525"/>
        <v>7.6556921856405329E-3</v>
      </c>
      <c r="F1529" s="4">
        <f t="shared" si="526"/>
        <v>5.9004962116989525E-3</v>
      </c>
      <c r="G1529">
        <f t="shared" ca="1" si="527"/>
        <v>1.5205754038492827E-3</v>
      </c>
      <c r="H1529">
        <f t="shared" ca="1" si="528"/>
        <v>2.2944992094817592E-2</v>
      </c>
      <c r="I1529">
        <f t="shared" ca="1" si="529"/>
        <v>-0.36028113931950095</v>
      </c>
      <c r="J1529">
        <f t="shared" ca="1" si="530"/>
        <v>1.7754465362340728</v>
      </c>
      <c r="K1529">
        <f t="shared" ca="1" si="531"/>
        <v>1.0059849878703118</v>
      </c>
      <c r="L1529">
        <f t="shared" ca="1" si="532"/>
        <v>1.5925971444598301</v>
      </c>
      <c r="M1529">
        <f t="shared" ca="1" si="533"/>
        <v>1.0782011773632972E-3</v>
      </c>
      <c r="N1529">
        <f t="shared" ca="1" si="534"/>
        <v>1.16568685650343E-2</v>
      </c>
      <c r="O1529">
        <f t="shared" ca="1" si="535"/>
        <v>-0.57164158984490632</v>
      </c>
      <c r="P1529">
        <f t="shared" ca="1" si="536"/>
        <v>1.7586298210931552</v>
      </c>
      <c r="Q1529">
        <f t="shared" ca="1" si="537"/>
        <v>0.99786259034269642</v>
      </c>
      <c r="R1529">
        <f t="shared" ca="1" si="538"/>
        <v>1.9464736899033974</v>
      </c>
      <c r="BM1529">
        <f t="shared" ca="1" si="523"/>
        <v>3.0261167028864833E-2</v>
      </c>
      <c r="BN1529" t="b">
        <f t="shared" ca="1" si="524"/>
        <v>1</v>
      </c>
    </row>
    <row r="1530" spans="1:66" x14ac:dyDescent="0.45">
      <c r="A1530" s="1">
        <v>43315</v>
      </c>
      <c r="B1530">
        <v>6.3025000000000002</v>
      </c>
      <c r="C1530" s="1">
        <v>43315</v>
      </c>
      <c r="D1530">
        <v>191.509995</v>
      </c>
      <c r="E1530">
        <f t="shared" si="525"/>
        <v>5.9053547202936587E-3</v>
      </c>
      <c r="F1530" s="4">
        <f t="shared" si="526"/>
        <v>2.5651292521175081E-3</v>
      </c>
      <c r="G1530">
        <f t="shared" ca="1" si="527"/>
        <v>1.4779985864103343E-3</v>
      </c>
      <c r="H1530">
        <f t="shared" ca="1" si="528"/>
        <v>2.2941450837942374E-2</v>
      </c>
      <c r="I1530">
        <f t="shared" ca="1" si="529"/>
        <v>-0.35492683446946455</v>
      </c>
      <c r="J1530">
        <f t="shared" ca="1" si="530"/>
        <v>1.7756885383496002</v>
      </c>
      <c r="K1530">
        <f t="shared" ca="1" si="531"/>
        <v>1.0059849878703118</v>
      </c>
      <c r="L1530">
        <f t="shared" ca="1" si="532"/>
        <v>1.5925971444598301</v>
      </c>
      <c r="M1530">
        <f t="shared" ca="1" si="533"/>
        <v>1.0659106876738337E-3</v>
      </c>
      <c r="N1530">
        <f t="shared" ca="1" si="534"/>
        <v>1.1653053830351258E-2</v>
      </c>
      <c r="O1530">
        <f t="shared" ca="1" si="535"/>
        <v>-0.56932442771237735</v>
      </c>
      <c r="P1530">
        <f t="shared" ca="1" si="536"/>
        <v>1.7623233383629158</v>
      </c>
      <c r="Q1530">
        <f t="shared" ca="1" si="537"/>
        <v>0.99786259034269642</v>
      </c>
      <c r="R1530">
        <f t="shared" ca="1" si="538"/>
        <v>1.9464736899033974</v>
      </c>
      <c r="BM1530">
        <f t="shared" ca="1" si="523"/>
        <v>2.9388536360597683E-2</v>
      </c>
      <c r="BN1530" t="b">
        <f t="shared" ca="1" si="524"/>
        <v>1</v>
      </c>
    </row>
    <row r="1531" spans="1:66" x14ac:dyDescent="0.45">
      <c r="A1531" s="1">
        <v>43314</v>
      </c>
      <c r="B1531">
        <v>6.2655000000000003</v>
      </c>
      <c r="C1531" s="1">
        <v>43314</v>
      </c>
      <c r="D1531">
        <v>191.020004</v>
      </c>
      <c r="E1531">
        <f t="shared" si="525"/>
        <v>1.6837749016107548E-2</v>
      </c>
      <c r="F1531" s="4">
        <f t="shared" si="526"/>
        <v>1.4445039599919688E-2</v>
      </c>
      <c r="G1531">
        <f t="shared" ca="1" si="527"/>
        <v>1.4439247507162065E-3</v>
      </c>
      <c r="H1531">
        <f t="shared" ca="1" si="528"/>
        <v>2.2939902825508427E-2</v>
      </c>
      <c r="I1531">
        <f t="shared" ca="1" si="529"/>
        <v>-0.35053983264422028</v>
      </c>
      <c r="J1531">
        <f t="shared" ca="1" si="530"/>
        <v>1.7748448898902707</v>
      </c>
      <c r="K1531">
        <f t="shared" ca="1" si="531"/>
        <v>1.0059849878703118</v>
      </c>
      <c r="L1531">
        <f t="shared" ca="1" si="532"/>
        <v>1.5925971444598301</v>
      </c>
      <c r="M1531">
        <f t="shared" ca="1" si="533"/>
        <v>1.0505363952989042E-3</v>
      </c>
      <c r="N1531">
        <f t="shared" ca="1" si="534"/>
        <v>1.1653094303431805E-2</v>
      </c>
      <c r="O1531">
        <f t="shared" ca="1" si="535"/>
        <v>-0.5653438760954409</v>
      </c>
      <c r="P1531">
        <f t="shared" ca="1" si="536"/>
        <v>1.7592020080529647</v>
      </c>
      <c r="Q1531">
        <f t="shared" ca="1" si="537"/>
        <v>0.99786259034269642</v>
      </c>
      <c r="R1531">
        <f t="shared" ca="1" si="538"/>
        <v>1.9464736899033974</v>
      </c>
      <c r="BM1531">
        <f t="shared" ca="1" si="523"/>
        <v>3.0037598989219205E-2</v>
      </c>
      <c r="BN1531" t="b">
        <f t="shared" ca="1" si="524"/>
        <v>1</v>
      </c>
    </row>
    <row r="1532" spans="1:66" x14ac:dyDescent="0.45">
      <c r="A1532" s="1">
        <v>43313</v>
      </c>
      <c r="B1532">
        <v>6.1617499999999996</v>
      </c>
      <c r="C1532" s="1">
        <v>43313</v>
      </c>
      <c r="D1532">
        <v>188.300003</v>
      </c>
      <c r="E1532">
        <f t="shared" si="525"/>
        <v>6.5751858204687501E-3</v>
      </c>
      <c r="F1532" s="4">
        <f t="shared" si="526"/>
        <v>1.1495482133745643E-2</v>
      </c>
      <c r="G1532">
        <f t="shared" ca="1" si="527"/>
        <v>1.4455574764203961E-3</v>
      </c>
      <c r="H1532">
        <f t="shared" ca="1" si="528"/>
        <v>2.2941015565782558E-2</v>
      </c>
      <c r="I1532">
        <f t="shared" ca="1" si="529"/>
        <v>-0.35060481464771426</v>
      </c>
      <c r="J1532">
        <f t="shared" ca="1" si="530"/>
        <v>1.7741034476518189</v>
      </c>
      <c r="K1532">
        <f t="shared" ca="1" si="531"/>
        <v>1.0059849878703118</v>
      </c>
      <c r="L1532">
        <f t="shared" ca="1" si="532"/>
        <v>1.5925971444598301</v>
      </c>
      <c r="M1532">
        <f t="shared" ca="1" si="533"/>
        <v>9.9172709210168129E-4</v>
      </c>
      <c r="N1532">
        <f t="shared" ca="1" si="534"/>
        <v>1.161477309614435E-2</v>
      </c>
      <c r="O1532">
        <f t="shared" ca="1" si="535"/>
        <v>-0.56338555417330205</v>
      </c>
      <c r="P1532">
        <f t="shared" ca="1" si="536"/>
        <v>1.8019707755233254</v>
      </c>
      <c r="Q1532">
        <f t="shared" ca="1" si="537"/>
        <v>0.99786259034269642</v>
      </c>
      <c r="R1532">
        <f t="shared" ca="1" si="538"/>
        <v>1.8807364612717599</v>
      </c>
      <c r="BM1532">
        <f t="shared" ca="1" si="523"/>
        <v>-3.5440794738087256E-2</v>
      </c>
      <c r="BN1532" t="b">
        <f t="shared" ca="1" si="524"/>
        <v>1</v>
      </c>
    </row>
    <row r="1533" spans="1:66" x14ac:dyDescent="0.45">
      <c r="A1533" s="1">
        <v>43312</v>
      </c>
      <c r="B1533">
        <v>6.1215000000000002</v>
      </c>
      <c r="C1533" s="1">
        <v>43312</v>
      </c>
      <c r="D1533">
        <v>186.16000399999999</v>
      </c>
      <c r="E1533">
        <f t="shared" si="525"/>
        <v>2.9902101339450457E-3</v>
      </c>
      <c r="F1533" s="4">
        <f t="shared" si="526"/>
        <v>3.017230505908383E-3</v>
      </c>
      <c r="G1533">
        <f t="shared" ca="1" si="527"/>
        <v>1.5058606291376607E-3</v>
      </c>
      <c r="H1533">
        <f t="shared" ca="1" si="528"/>
        <v>2.2970399727253506E-2</v>
      </c>
      <c r="I1533">
        <f t="shared" ca="1" si="529"/>
        <v>-0.35514547817774211</v>
      </c>
      <c r="J1533">
        <f t="shared" ca="1" si="530"/>
        <v>1.7548621152950519</v>
      </c>
      <c r="K1533">
        <f t="shared" ca="1" si="531"/>
        <v>1.0059849878703118</v>
      </c>
      <c r="L1533">
        <f t="shared" ca="1" si="532"/>
        <v>1.6422375892527687</v>
      </c>
      <c r="M1533">
        <f t="shared" ca="1" si="533"/>
        <v>9.5703212168788147E-4</v>
      </c>
      <c r="N1533">
        <f t="shared" ca="1" si="534"/>
        <v>1.1593583774695035E-2</v>
      </c>
      <c r="O1533">
        <f t="shared" ca="1" si="535"/>
        <v>-0.56103898074596792</v>
      </c>
      <c r="P1533">
        <f t="shared" ca="1" si="536"/>
        <v>1.8271577052506602</v>
      </c>
      <c r="Q1533">
        <f t="shared" ca="1" si="537"/>
        <v>0.99786259034269642</v>
      </c>
      <c r="R1533">
        <f t="shared" ca="1" si="538"/>
        <v>1.8289231556057157</v>
      </c>
      <c r="BM1533">
        <f t="shared" ca="1" si="523"/>
        <v>-8.9369640280904328E-2</v>
      </c>
      <c r="BN1533" t="b">
        <f t="shared" ca="1" si="524"/>
        <v>1</v>
      </c>
    </row>
    <row r="1534" spans="1:66" x14ac:dyDescent="0.45">
      <c r="A1534" s="1">
        <v>43311</v>
      </c>
      <c r="B1534">
        <v>6.1032500000000001</v>
      </c>
      <c r="C1534" s="1">
        <v>43311</v>
      </c>
      <c r="D1534">
        <v>185.60000600000001</v>
      </c>
      <c r="E1534">
        <f t="shared" si="525"/>
        <v>-3.1307039123879117E-2</v>
      </c>
      <c r="F1534" s="4">
        <f t="shared" si="526"/>
        <v>-1.7937451242461148E-2</v>
      </c>
      <c r="G1534">
        <f t="shared" ca="1" si="527"/>
        <v>1.4932663397542033E-3</v>
      </c>
      <c r="H1534">
        <f t="shared" ca="1" si="528"/>
        <v>2.2970272317012652E-2</v>
      </c>
      <c r="I1534">
        <f t="shared" ca="1" si="529"/>
        <v>-0.35349174697955227</v>
      </c>
      <c r="J1534">
        <f t="shared" ca="1" si="530"/>
        <v>1.7541756993546391</v>
      </c>
      <c r="K1534">
        <f t="shared" ca="1" si="531"/>
        <v>1.0059849878703118</v>
      </c>
      <c r="L1534">
        <f t="shared" ca="1" si="532"/>
        <v>1.6422375892527687</v>
      </c>
      <c r="M1534">
        <f t="shared" ca="1" si="533"/>
        <v>9.4579985491018105E-4</v>
      </c>
      <c r="N1534">
        <f t="shared" ca="1" si="534"/>
        <v>1.159266593750998E-2</v>
      </c>
      <c r="O1534">
        <f t="shared" ca="1" si="535"/>
        <v>-0.55826466490609505</v>
      </c>
      <c r="P1534">
        <f t="shared" ca="1" si="536"/>
        <v>1.8264825833543128</v>
      </c>
      <c r="Q1534">
        <f t="shared" ca="1" si="537"/>
        <v>0.99786259034269642</v>
      </c>
      <c r="R1534">
        <f t="shared" ca="1" si="538"/>
        <v>1.8289231556057157</v>
      </c>
      <c r="BM1534">
        <f t="shared" ca="1" si="523"/>
        <v>-9.2325545489772232E-2</v>
      </c>
      <c r="BN1534" t="b">
        <f t="shared" ca="1" si="524"/>
        <v>1</v>
      </c>
    </row>
    <row r="1535" spans="1:66" x14ac:dyDescent="0.45">
      <c r="A1535" s="1">
        <v>43308</v>
      </c>
      <c r="B1535">
        <v>6.3005000000000004</v>
      </c>
      <c r="C1535" s="1">
        <v>43308</v>
      </c>
      <c r="D1535">
        <v>188.990005</v>
      </c>
      <c r="E1535">
        <f t="shared" si="525"/>
        <v>-1.1065766755611365E-2</v>
      </c>
      <c r="F1535" s="4">
        <f t="shared" si="526"/>
        <v>-1.9456261817571294E-2</v>
      </c>
      <c r="G1535">
        <f t="shared" ca="1" si="527"/>
        <v>1.7029958401425622E-3</v>
      </c>
      <c r="H1535">
        <f t="shared" ca="1" si="528"/>
        <v>2.2860515786495336E-2</v>
      </c>
      <c r="I1535">
        <f t="shared" ca="1" si="529"/>
        <v>-0.37109148729286751</v>
      </c>
      <c r="J1535">
        <f t="shared" ca="1" si="530"/>
        <v>1.8385803966738594</v>
      </c>
      <c r="K1535">
        <f t="shared" ca="1" si="531"/>
        <v>1.0059849878703118</v>
      </c>
      <c r="L1535">
        <f t="shared" ca="1" si="532"/>
        <v>1.8052002440431631</v>
      </c>
      <c r="M1535">
        <f t="shared" ca="1" si="533"/>
        <v>1.0558001946190262E-3</v>
      </c>
      <c r="N1535">
        <f t="shared" ca="1" si="534"/>
        <v>1.1516714565987228E-2</v>
      </c>
      <c r="O1535">
        <f t="shared" ca="1" si="535"/>
        <v>-0.57585188513967023</v>
      </c>
      <c r="P1535">
        <f t="shared" ca="1" si="536"/>
        <v>1.9407669384525486</v>
      </c>
      <c r="Q1535">
        <f t="shared" ca="1" si="537"/>
        <v>0.99786259034269642</v>
      </c>
      <c r="R1535">
        <f t="shared" ca="1" si="538"/>
        <v>1.8651720294004073</v>
      </c>
      <c r="BM1535">
        <f t="shared" ca="1" si="523"/>
        <v>-0.17311458131125512</v>
      </c>
      <c r="BN1535" t="b">
        <f t="shared" ca="1" si="524"/>
        <v>1</v>
      </c>
    </row>
    <row r="1536" spans="1:66" x14ac:dyDescent="0.45">
      <c r="A1536" s="1">
        <v>43307</v>
      </c>
      <c r="B1536">
        <v>6.3710000000000004</v>
      </c>
      <c r="C1536" s="1">
        <v>43307</v>
      </c>
      <c r="D1536">
        <v>192.740005</v>
      </c>
      <c r="E1536">
        <f t="shared" si="525"/>
        <v>1.1791797355778798E-2</v>
      </c>
      <c r="F1536" s="4">
        <f t="shared" si="526"/>
        <v>-3.464138287283165E-3</v>
      </c>
      <c r="G1536">
        <f t="shared" ca="1" si="527"/>
        <v>1.8537990792283482E-3</v>
      </c>
      <c r="H1536">
        <f t="shared" ca="1" si="528"/>
        <v>2.2875336312747532E-2</v>
      </c>
      <c r="I1536">
        <f t="shared" ca="1" si="529"/>
        <v>-0.38723439918108676</v>
      </c>
      <c r="J1536">
        <f t="shared" ca="1" si="530"/>
        <v>1.8373122550238596</v>
      </c>
      <c r="K1536">
        <f t="shared" ca="1" si="531"/>
        <v>1.0059849878703118</v>
      </c>
      <c r="L1536">
        <f t="shared" ca="1" si="532"/>
        <v>1.8991168254545729</v>
      </c>
      <c r="M1536">
        <f t="shared" ca="1" si="533"/>
        <v>1.1563081281940311E-3</v>
      </c>
      <c r="N1536">
        <f t="shared" ca="1" si="534"/>
        <v>1.1424146075545608E-2</v>
      </c>
      <c r="O1536">
        <f t="shared" ca="1" si="535"/>
        <v>-0.58724374813973268</v>
      </c>
      <c r="P1536">
        <f t="shared" ca="1" si="536"/>
        <v>2.0711449042811445</v>
      </c>
      <c r="Q1536">
        <f t="shared" ca="1" si="537"/>
        <v>0.99786259034269642</v>
      </c>
      <c r="R1536">
        <f t="shared" ca="1" si="538"/>
        <v>1.9019861404160419</v>
      </c>
      <c r="BM1536">
        <f t="shared" ca="1" si="523"/>
        <v>-0.26642757019274743</v>
      </c>
      <c r="BN1536" t="b">
        <f t="shared" ca="1" si="524"/>
        <v>1</v>
      </c>
    </row>
    <row r="1537" spans="1:66" x14ac:dyDescent="0.45">
      <c r="A1537" s="1">
        <v>43306</v>
      </c>
      <c r="B1537">
        <v>6.2967500000000003</v>
      </c>
      <c r="C1537" s="1">
        <v>43306</v>
      </c>
      <c r="D1537">
        <v>193.41000399999999</v>
      </c>
      <c r="E1537">
        <f t="shared" si="525"/>
        <v>1.2705560693176894E-2</v>
      </c>
      <c r="F1537" s="4">
        <f t="shared" si="526"/>
        <v>1.4423580941496258E-2</v>
      </c>
      <c r="G1537">
        <f t="shared" ca="1" si="527"/>
        <v>1.9076365623887823E-3</v>
      </c>
      <c r="H1537">
        <f t="shared" ca="1" si="528"/>
        <v>2.2911485268835387E-2</v>
      </c>
      <c r="I1537">
        <f t="shared" ca="1" si="529"/>
        <v>-0.38919290580947419</v>
      </c>
      <c r="J1537">
        <f t="shared" ca="1" si="530"/>
        <v>1.8135370234850674</v>
      </c>
      <c r="K1537">
        <f t="shared" ca="1" si="531"/>
        <v>1.0059849878703118</v>
      </c>
      <c r="L1537">
        <f t="shared" ca="1" si="532"/>
        <v>1.954092182057567</v>
      </c>
      <c r="M1537">
        <f t="shared" ca="1" si="533"/>
        <v>1.1846226755770979E-3</v>
      </c>
      <c r="N1537">
        <f t="shared" ca="1" si="534"/>
        <v>1.1419653661277512E-2</v>
      </c>
      <c r="O1537">
        <f t="shared" ca="1" si="535"/>
        <v>-0.59511053061582242</v>
      </c>
      <c r="P1537">
        <f t="shared" ca="1" si="536"/>
        <v>2.085047081936235</v>
      </c>
      <c r="Q1537">
        <f t="shared" ca="1" si="537"/>
        <v>0.99786259034269642</v>
      </c>
      <c r="R1537">
        <f t="shared" ca="1" si="538"/>
        <v>1.9019861404160419</v>
      </c>
      <c r="BM1537">
        <f t="shared" ca="1" si="523"/>
        <v>-0.27415694730956552</v>
      </c>
      <c r="BN1537" t="b">
        <f t="shared" ca="1" si="524"/>
        <v>1</v>
      </c>
    </row>
    <row r="1538" spans="1:66" x14ac:dyDescent="0.45">
      <c r="A1538" s="1">
        <v>43305</v>
      </c>
      <c r="B1538">
        <v>6.2177499999999997</v>
      </c>
      <c r="C1538" s="1">
        <v>43305</v>
      </c>
      <c r="D1538">
        <v>190.66000399999999</v>
      </c>
      <c r="E1538">
        <f t="shared" si="525"/>
        <v>-2.8066236317709908E-3</v>
      </c>
      <c r="F1538" s="4">
        <f t="shared" si="526"/>
        <v>-1.5186855436295698E-3</v>
      </c>
      <c r="G1538">
        <f t="shared" ca="1" si="527"/>
        <v>1.8587682710100792E-3</v>
      </c>
      <c r="H1538">
        <f t="shared" ca="1" si="528"/>
        <v>2.2898758126188516E-2</v>
      </c>
      <c r="I1538">
        <f t="shared" ca="1" si="529"/>
        <v>-0.38390699361395997</v>
      </c>
      <c r="J1538">
        <f t="shared" ca="1" si="530"/>
        <v>1.8207212995170465</v>
      </c>
      <c r="K1538">
        <f t="shared" ca="1" si="531"/>
        <v>1.0059849878703118</v>
      </c>
      <c r="L1538">
        <f t="shared" ca="1" si="532"/>
        <v>1.954092182057567</v>
      </c>
      <c r="M1538">
        <f t="shared" ca="1" si="533"/>
        <v>1.1277487053469415E-3</v>
      </c>
      <c r="N1538">
        <f t="shared" ca="1" si="534"/>
        <v>1.1381649610092375E-2</v>
      </c>
      <c r="O1538">
        <f t="shared" ca="1" si="535"/>
        <v>-0.59391533414722497</v>
      </c>
      <c r="P1538">
        <f t="shared" ca="1" si="536"/>
        <v>2.1321759973995995</v>
      </c>
      <c r="Q1538">
        <f t="shared" ca="1" si="537"/>
        <v>0.99786259034269642</v>
      </c>
      <c r="R1538">
        <f t="shared" ca="1" si="538"/>
        <v>1.859985126797201</v>
      </c>
      <c r="BM1538">
        <f t="shared" ca="1" si="523"/>
        <v>-0.32817905868192998</v>
      </c>
      <c r="BN1538" t="b">
        <f t="shared" ca="1" si="524"/>
        <v>1</v>
      </c>
    </row>
    <row r="1539" spans="1:66" x14ac:dyDescent="0.45">
      <c r="A1539" s="1">
        <v>43304</v>
      </c>
      <c r="B1539">
        <v>6.2352499999999997</v>
      </c>
      <c r="C1539" s="1">
        <v>43304</v>
      </c>
      <c r="D1539">
        <v>190.949997</v>
      </c>
      <c r="E1539">
        <f t="shared" si="525"/>
        <v>-5.8989995615608311E-3</v>
      </c>
      <c r="F1539" s="4">
        <f t="shared" si="526"/>
        <v>3.9432177278110056E-3</v>
      </c>
      <c r="G1539">
        <f t="shared" ca="1" si="527"/>
        <v>1.8700369727372435E-3</v>
      </c>
      <c r="H1539">
        <f t="shared" ca="1" si="528"/>
        <v>2.2897005181002811E-2</v>
      </c>
      <c r="I1539">
        <f t="shared" ca="1" si="529"/>
        <v>-0.38544952258577847</v>
      </c>
      <c r="J1539">
        <f t="shared" ca="1" si="530"/>
        <v>1.8229761524925765</v>
      </c>
      <c r="K1539">
        <f t="shared" ca="1" si="531"/>
        <v>1.0059849878703118</v>
      </c>
      <c r="L1539">
        <f t="shared" ca="1" si="532"/>
        <v>1.954092182057567</v>
      </c>
      <c r="M1539">
        <f t="shared" ca="1" si="533"/>
        <v>1.1824873331230698E-3</v>
      </c>
      <c r="N1539">
        <f t="shared" ca="1" si="534"/>
        <v>1.1395175780180039E-2</v>
      </c>
      <c r="O1539">
        <f t="shared" ca="1" si="535"/>
        <v>-0.604333601719372</v>
      </c>
      <c r="P1539">
        <f t="shared" ca="1" si="536"/>
        <v>2.1207834149262466</v>
      </c>
      <c r="Q1539">
        <f t="shared" ca="1" si="537"/>
        <v>0.99786259034269642</v>
      </c>
      <c r="R1539">
        <f t="shared" ca="1" si="538"/>
        <v>1.9019861404160419</v>
      </c>
      <c r="BM1539">
        <f t="shared" ref="BM1539:BM1602" ca="1" si="539">OFFSET(G1539,$S$24,0) * $AK$2+ OFFSET(H1539,$S$24,0)  * $AJ$2 + OFFSET(I1539,$S$24,0) * $AI$2 + OFFSET(J1539,$S$24,0) * $AH$2 + OFFSET(K1539,$S$24,0) * $AG$2 + OFFSET(L1539,$S$24,0) * $AF$2 + OFFSET(M1539,$S$24,0) * $AE$2 + OFFSET(N1539,$S$24,0) * $AD$2 + OFFSET(O1539,$S$24,0) * $AC$2 + OFFSET(P1539,$S$24,0) * $AB$2 +  OFFSET(Q1539,$S$24,0) * $AA$2 + OFFSET(R1539,$S$24,0)  * $Z$2  + AL$2</f>
        <v>-0.28938011959163923</v>
      </c>
      <c r="BN1539" t="b">
        <f t="shared" ref="BN1539:BN1602" ca="1" si="540">OR(AND(U1539&gt;1, BM1539&gt;1), AND(U1539&lt;1, BM1539&lt;1))</f>
        <v>1</v>
      </c>
    </row>
    <row r="1540" spans="1:66" x14ac:dyDescent="0.45">
      <c r="A1540" s="1">
        <v>43301</v>
      </c>
      <c r="B1540">
        <v>6.2722499999999997</v>
      </c>
      <c r="C1540" s="1">
        <v>43301</v>
      </c>
      <c r="D1540">
        <v>190.199997</v>
      </c>
      <c r="E1540">
        <f t="shared" si="525"/>
        <v>-4.5232710391620353E-3</v>
      </c>
      <c r="F1540" s="4">
        <f t="shared" si="526"/>
        <v>-6.830504840745562E-4</v>
      </c>
      <c r="G1540">
        <f t="shared" ca="1" si="527"/>
        <v>1.9413449827544466E-3</v>
      </c>
      <c r="H1540">
        <f t="shared" ca="1" si="528"/>
        <v>2.2894895847395711E-2</v>
      </c>
      <c r="I1540">
        <f t="shared" ca="1" si="529"/>
        <v>-0.39468013304634531</v>
      </c>
      <c r="J1540">
        <f t="shared" ca="1" si="530"/>
        <v>1.829692381781939</v>
      </c>
      <c r="K1540">
        <f t="shared" ca="1" si="531"/>
        <v>1.0059849878703118</v>
      </c>
      <c r="L1540">
        <f t="shared" ca="1" si="532"/>
        <v>1.954092182057567</v>
      </c>
      <c r="M1540">
        <f t="shared" ca="1" si="533"/>
        <v>1.1598265091532804E-3</v>
      </c>
      <c r="N1540">
        <f t="shared" ca="1" si="534"/>
        <v>1.1394164473571574E-2</v>
      </c>
      <c r="O1540">
        <f t="shared" ca="1" si="535"/>
        <v>-0.5985591016065761</v>
      </c>
      <c r="P1540">
        <f t="shared" ca="1" si="536"/>
        <v>2.1177202719088184</v>
      </c>
      <c r="Q1540">
        <f t="shared" ca="1" si="537"/>
        <v>0.99786259034269642</v>
      </c>
      <c r="R1540">
        <f t="shared" ca="1" si="538"/>
        <v>1.9019861404160419</v>
      </c>
      <c r="BM1540">
        <f t="shared" ca="1" si="539"/>
        <v>-0.31158765715953862</v>
      </c>
      <c r="BN1540" t="b">
        <f t="shared" ca="1" si="540"/>
        <v>1</v>
      </c>
    </row>
    <row r="1541" spans="1:66" x14ac:dyDescent="0.45">
      <c r="A1541" s="1">
        <v>43300</v>
      </c>
      <c r="B1541">
        <v>6.3007499999999999</v>
      </c>
      <c r="C1541" s="1">
        <v>43300</v>
      </c>
      <c r="D1541">
        <v>190.33000200000001</v>
      </c>
      <c r="E1541">
        <f t="shared" si="525"/>
        <v>1.3110846245529477E-3</v>
      </c>
      <c r="F1541" s="4">
        <f t="shared" si="526"/>
        <v>-1.0496877187302993E-3</v>
      </c>
      <c r="G1541">
        <f t="shared" ca="1" si="527"/>
        <v>1.9742965334809837E-3</v>
      </c>
      <c r="H1541">
        <f t="shared" ca="1" si="528"/>
        <v>2.2890286972008463E-2</v>
      </c>
      <c r="I1541">
        <f t="shared" ca="1" si="529"/>
        <v>-0.39916649988113462</v>
      </c>
      <c r="J1541">
        <f t="shared" ca="1" si="530"/>
        <v>1.8359195654927607</v>
      </c>
      <c r="K1541">
        <f t="shared" ca="1" si="531"/>
        <v>1.0059849878703118</v>
      </c>
      <c r="L1541">
        <f t="shared" ca="1" si="532"/>
        <v>1.954092182057567</v>
      </c>
      <c r="M1541">
        <f t="shared" ca="1" si="533"/>
        <v>1.1760353583823873E-3</v>
      </c>
      <c r="N1541">
        <f t="shared" ca="1" si="534"/>
        <v>1.1393835498575561E-2</v>
      </c>
      <c r="O1541">
        <f t="shared" ca="1" si="535"/>
        <v>-0.60289098424804721</v>
      </c>
      <c r="P1541">
        <f t="shared" ca="1" si="536"/>
        <v>2.1218021030021177</v>
      </c>
      <c r="Q1541">
        <f t="shared" ca="1" si="537"/>
        <v>0.99786259034269642</v>
      </c>
      <c r="R1541">
        <f t="shared" ca="1" si="538"/>
        <v>1.9019861404160419</v>
      </c>
      <c r="BM1541">
        <f t="shared" ca="1" si="539"/>
        <v>-0.31192060003097577</v>
      </c>
      <c r="BN1541" t="b">
        <f t="shared" ca="1" si="540"/>
        <v>1</v>
      </c>
    </row>
    <row r="1542" spans="1:66" x14ac:dyDescent="0.45">
      <c r="A1542" s="1">
        <v>43299</v>
      </c>
      <c r="B1542">
        <v>6.2925000000000004</v>
      </c>
      <c r="C1542" s="1">
        <v>43299</v>
      </c>
      <c r="D1542">
        <v>190.529999</v>
      </c>
      <c r="E1542">
        <f t="shared" si="525"/>
        <v>-7.8442193227954617E-3</v>
      </c>
      <c r="F1542" s="4">
        <f t="shared" si="526"/>
        <v>-5.7700377977858272E-4</v>
      </c>
      <c r="G1542">
        <f t="shared" ca="1" si="527"/>
        <v>1.9741739570327175E-3</v>
      </c>
      <c r="H1542">
        <f t="shared" ca="1" si="528"/>
        <v>2.289029060696357E-2</v>
      </c>
      <c r="I1542">
        <f t="shared" ca="1" si="529"/>
        <v>-0.3991500967896201</v>
      </c>
      <c r="J1542">
        <f t="shared" ca="1" si="530"/>
        <v>1.8359077417421892</v>
      </c>
      <c r="K1542">
        <f t="shared" ca="1" si="531"/>
        <v>1.0059849878703118</v>
      </c>
      <c r="L1542">
        <f t="shared" ca="1" si="532"/>
        <v>1.954092182057567</v>
      </c>
      <c r="M1542">
        <f t="shared" ca="1" si="533"/>
        <v>1.1954292337105132E-3</v>
      </c>
      <c r="N1542">
        <f t="shared" ca="1" si="534"/>
        <v>1.1393329067214294E-2</v>
      </c>
      <c r="O1542">
        <f t="shared" ca="1" si="535"/>
        <v>-0.60807626482555521</v>
      </c>
      <c r="P1542">
        <f t="shared" ca="1" si="536"/>
        <v>2.1269221572298598</v>
      </c>
      <c r="Q1542">
        <f t="shared" ca="1" si="537"/>
        <v>0.99786259034269642</v>
      </c>
      <c r="R1542">
        <f t="shared" ca="1" si="538"/>
        <v>1.9019861404160419</v>
      </c>
      <c r="BM1542">
        <f t="shared" ca="1" si="539"/>
        <v>-0.30558564337873761</v>
      </c>
      <c r="BN1542" t="b">
        <f t="shared" ca="1" si="540"/>
        <v>1</v>
      </c>
    </row>
    <row r="1543" spans="1:66" x14ac:dyDescent="0.45">
      <c r="A1543" s="1">
        <v>43298</v>
      </c>
      <c r="B1543">
        <v>6.3422499999999999</v>
      </c>
      <c r="C1543" s="1">
        <v>43298</v>
      </c>
      <c r="D1543">
        <v>190.63999899999999</v>
      </c>
      <c r="E1543">
        <f t="shared" si="525"/>
        <v>2.2119258662369037E-2</v>
      </c>
      <c r="F1543" s="4">
        <f t="shared" si="526"/>
        <v>8.1438019626502885E-3</v>
      </c>
      <c r="G1543">
        <f t="shared" ca="1" si="527"/>
        <v>2.1013390427177324E-3</v>
      </c>
      <c r="H1543">
        <f t="shared" ca="1" si="528"/>
        <v>2.2906111278859338E-2</v>
      </c>
      <c r="I1543">
        <f t="shared" ca="1" si="529"/>
        <v>-0.41313914359015808</v>
      </c>
      <c r="J1543">
        <f t="shared" ca="1" si="530"/>
        <v>1.8325486077082944</v>
      </c>
      <c r="K1543">
        <f t="shared" ca="1" si="531"/>
        <v>1.0059849878703118</v>
      </c>
      <c r="L1543">
        <f t="shared" ca="1" si="532"/>
        <v>2.0136265698758549</v>
      </c>
      <c r="M1543">
        <f t="shared" ca="1" si="533"/>
        <v>1.2297632741940399E-3</v>
      </c>
      <c r="N1543">
        <f t="shared" ca="1" si="534"/>
        <v>1.1398306511119897E-2</v>
      </c>
      <c r="O1543">
        <f t="shared" ca="1" si="535"/>
        <v>-0.61593566850357306</v>
      </c>
      <c r="P1543">
        <f t="shared" ca="1" si="536"/>
        <v>2.1256122900661341</v>
      </c>
      <c r="Q1543">
        <f t="shared" ca="1" si="537"/>
        <v>0.99786259034269642</v>
      </c>
      <c r="R1543">
        <f t="shared" ca="1" si="538"/>
        <v>1.9019861404160419</v>
      </c>
      <c r="BM1543">
        <f t="shared" ca="1" si="539"/>
        <v>-0.31228403475041588</v>
      </c>
      <c r="BN1543" t="b">
        <f t="shared" ca="1" si="540"/>
        <v>1</v>
      </c>
    </row>
    <row r="1544" spans="1:66" x14ac:dyDescent="0.45">
      <c r="A1544" s="1">
        <v>43297</v>
      </c>
      <c r="B1544">
        <v>6.2050000000000001</v>
      </c>
      <c r="C1544" s="1">
        <v>43297</v>
      </c>
      <c r="D1544">
        <v>189.10000600000001</v>
      </c>
      <c r="E1544">
        <f t="shared" si="525"/>
        <v>-4.4922188352317632E-3</v>
      </c>
      <c r="F1544" s="4">
        <f t="shared" si="526"/>
        <v>-3.478019695352521E-3</v>
      </c>
      <c r="G1544">
        <f t="shared" ca="1" si="527"/>
        <v>1.9893201124059441E-3</v>
      </c>
      <c r="H1544">
        <f t="shared" ca="1" si="528"/>
        <v>2.2862464295024403E-2</v>
      </c>
      <c r="I1544">
        <f t="shared" ca="1" si="529"/>
        <v>-0.40407517495614947</v>
      </c>
      <c r="J1544">
        <f t="shared" ca="1" si="530"/>
        <v>1.8586365039931545</v>
      </c>
      <c r="K1544">
        <f t="shared" ca="1" si="531"/>
        <v>1.0059849878703118</v>
      </c>
      <c r="L1544">
        <f t="shared" ca="1" si="532"/>
        <v>1.954092182057567</v>
      </c>
      <c r="M1544">
        <f t="shared" ca="1" si="533"/>
        <v>1.1963372623183899E-3</v>
      </c>
      <c r="N1544">
        <f t="shared" ca="1" si="534"/>
        <v>1.1387726322488821E-2</v>
      </c>
      <c r="O1544">
        <f t="shared" ca="1" si="535"/>
        <v>-0.60989527004107924</v>
      </c>
      <c r="P1544">
        <f t="shared" ca="1" si="536"/>
        <v>2.1367944696530357</v>
      </c>
      <c r="Q1544">
        <f t="shared" ca="1" si="537"/>
        <v>0.99786259034269642</v>
      </c>
      <c r="R1544">
        <f t="shared" ca="1" si="538"/>
        <v>1.859985126797201</v>
      </c>
      <c r="BM1544">
        <f t="shared" ca="1" si="539"/>
        <v>-0.31946219849077018</v>
      </c>
      <c r="BN1544" t="b">
        <f t="shared" ca="1" si="540"/>
        <v>1</v>
      </c>
    </row>
    <row r="1545" spans="1:66" x14ac:dyDescent="0.45">
      <c r="A1545" s="1">
        <v>43294</v>
      </c>
      <c r="B1545">
        <v>6.2329999999999997</v>
      </c>
      <c r="C1545" s="1">
        <v>43294</v>
      </c>
      <c r="D1545">
        <v>189.759995</v>
      </c>
      <c r="E1545">
        <f t="shared" si="525"/>
        <v>-7.6025952314613104E-3</v>
      </c>
      <c r="F1545" s="4">
        <f t="shared" si="526"/>
        <v>-1.2631842105262972E-3</v>
      </c>
      <c r="G1545">
        <f t="shared" ca="1" si="527"/>
        <v>2.1213997225160404E-3</v>
      </c>
      <c r="H1545">
        <f t="shared" ca="1" si="528"/>
        <v>2.2901102948067256E-2</v>
      </c>
      <c r="I1545">
        <f t="shared" ca="1" si="529"/>
        <v>-0.41604769020753024</v>
      </c>
      <c r="J1545">
        <f t="shared" ca="1" si="530"/>
        <v>1.838148671564702</v>
      </c>
      <c r="K1545">
        <f t="shared" ca="1" si="531"/>
        <v>1.0059849878703118</v>
      </c>
      <c r="L1545">
        <f t="shared" ca="1" si="532"/>
        <v>2.0136265698758549</v>
      </c>
      <c r="M1545">
        <f t="shared" ca="1" si="533"/>
        <v>1.2602379030261226E-3</v>
      </c>
      <c r="N1545">
        <f t="shared" ca="1" si="534"/>
        <v>1.1397218011851791E-2</v>
      </c>
      <c r="O1545">
        <f t="shared" ca="1" si="535"/>
        <v>-0.62318674321918632</v>
      </c>
      <c r="P1545">
        <f t="shared" ca="1" si="536"/>
        <v>2.1347956728128379</v>
      </c>
      <c r="Q1545">
        <f t="shared" ca="1" si="537"/>
        <v>0.99786259034269642</v>
      </c>
      <c r="R1545">
        <f t="shared" ca="1" si="538"/>
        <v>1.9019861404160419</v>
      </c>
      <c r="BM1545">
        <f t="shared" ca="1" si="539"/>
        <v>-0.3072735995413165</v>
      </c>
      <c r="BN1545" t="b">
        <f t="shared" ca="1" si="540"/>
        <v>1</v>
      </c>
    </row>
    <row r="1546" spans="1:66" x14ac:dyDescent="0.45">
      <c r="A1546" s="1">
        <v>43293</v>
      </c>
      <c r="B1546">
        <v>6.2807500000000003</v>
      </c>
      <c r="C1546" s="1">
        <v>43293</v>
      </c>
      <c r="D1546">
        <v>190</v>
      </c>
      <c r="E1546">
        <f t="shared" si="525"/>
        <v>1.4947683109118128E-2</v>
      </c>
      <c r="F1546" s="4">
        <f t="shared" si="526"/>
        <v>1.6967285586176852E-2</v>
      </c>
      <c r="G1546">
        <f t="shared" ca="1" si="527"/>
        <v>2.1874828741119436E-3</v>
      </c>
      <c r="H1546">
        <f t="shared" ca="1" si="528"/>
        <v>2.2891969555812089E-2</v>
      </c>
      <c r="I1546">
        <f t="shared" ca="1" si="529"/>
        <v>-0.4248865213869284</v>
      </c>
      <c r="J1546">
        <f t="shared" ca="1" si="530"/>
        <v>1.8507360576258813</v>
      </c>
      <c r="K1546">
        <f t="shared" ca="1" si="531"/>
        <v>1.0059849878703118</v>
      </c>
      <c r="L1546">
        <f t="shared" ca="1" si="532"/>
        <v>2.0136265698758549</v>
      </c>
      <c r="M1546">
        <f t="shared" ca="1" si="533"/>
        <v>1.2830030987336586E-3</v>
      </c>
      <c r="N1546">
        <f t="shared" ca="1" si="534"/>
        <v>1.1396699499922667E-2</v>
      </c>
      <c r="O1546">
        <f t="shared" ca="1" si="535"/>
        <v>-0.62924115262409674</v>
      </c>
      <c r="P1546">
        <f t="shared" ca="1" si="536"/>
        <v>2.1408364038329886</v>
      </c>
      <c r="Q1546">
        <f t="shared" ca="1" si="537"/>
        <v>0.99786259034269642</v>
      </c>
      <c r="R1546">
        <f t="shared" ca="1" si="538"/>
        <v>1.9019861404160419</v>
      </c>
      <c r="BM1546">
        <f t="shared" ca="1" si="539"/>
        <v>-0.31140778516152334</v>
      </c>
      <c r="BN1546" t="b">
        <f t="shared" ca="1" si="540"/>
        <v>1</v>
      </c>
    </row>
    <row r="1547" spans="1:66" x14ac:dyDescent="0.45">
      <c r="A1547" s="1">
        <v>43292</v>
      </c>
      <c r="B1547">
        <v>6.18825</v>
      </c>
      <c r="C1547" s="1">
        <v>43292</v>
      </c>
      <c r="D1547">
        <v>186.83000200000001</v>
      </c>
      <c r="E1547">
        <f t="shared" si="525"/>
        <v>-2.2586377097729485E-2</v>
      </c>
      <c r="F1547" s="4">
        <f t="shared" si="526"/>
        <v>-5.2710305776955723E-3</v>
      </c>
      <c r="G1547">
        <f t="shared" ca="1" si="527"/>
        <v>1.8892807714155156E-3</v>
      </c>
      <c r="H1547">
        <f t="shared" ca="1" si="528"/>
        <v>2.3112306018126642E-2</v>
      </c>
      <c r="I1547">
        <f t="shared" ca="1" si="529"/>
        <v>-0.41696389627472985</v>
      </c>
      <c r="J1547">
        <f t="shared" ca="1" si="530"/>
        <v>1.7308685678318652</v>
      </c>
      <c r="K1547">
        <f t="shared" ca="1" si="531"/>
        <v>0.97675846397707633</v>
      </c>
      <c r="L1547">
        <f t="shared" ca="1" si="532"/>
        <v>1.9323363013225974</v>
      </c>
      <c r="M1547">
        <f t="shared" ca="1" si="533"/>
        <v>1.1299548164981378E-3</v>
      </c>
      <c r="N1547">
        <f t="shared" ca="1" si="534"/>
        <v>1.1390543652271615E-2</v>
      </c>
      <c r="O1547">
        <f t="shared" ca="1" si="535"/>
        <v>-0.61421437332432038</v>
      </c>
      <c r="P1547">
        <f t="shared" ca="1" si="536"/>
        <v>2.113909310178065</v>
      </c>
      <c r="Q1547">
        <f t="shared" ca="1" si="537"/>
        <v>0.99786259034269642</v>
      </c>
      <c r="R1547">
        <f t="shared" ca="1" si="538"/>
        <v>1.8239839712207659</v>
      </c>
      <c r="BM1547">
        <f t="shared" ca="1" si="539"/>
        <v>-0.32734462247103924</v>
      </c>
      <c r="BN1547" t="b">
        <f t="shared" ca="1" si="540"/>
        <v>1</v>
      </c>
    </row>
    <row r="1548" spans="1:66" x14ac:dyDescent="0.45">
      <c r="A1548" s="1">
        <v>43291</v>
      </c>
      <c r="B1548">
        <v>6.3312499999999998</v>
      </c>
      <c r="C1548" s="1">
        <v>43291</v>
      </c>
      <c r="D1548">
        <v>187.820007</v>
      </c>
      <c r="E1548">
        <f t="shared" si="525"/>
        <v>1.6048144433299841E-2</v>
      </c>
      <c r="F1548" s="4">
        <f t="shared" si="526"/>
        <v>2.0273420611679853E-3</v>
      </c>
      <c r="G1548">
        <f t="shared" ca="1" si="527"/>
        <v>1.9535293198826979E-3</v>
      </c>
      <c r="H1548">
        <f t="shared" ca="1" si="528"/>
        <v>2.3061730408048892E-2</v>
      </c>
      <c r="I1548">
        <f t="shared" ca="1" si="529"/>
        <v>-0.42273784776230106</v>
      </c>
      <c r="J1548">
        <f t="shared" ca="1" si="530"/>
        <v>1.7714305760737412</v>
      </c>
      <c r="K1548">
        <f t="shared" ca="1" si="531"/>
        <v>0.97675846397707633</v>
      </c>
      <c r="L1548">
        <f t="shared" ca="1" si="532"/>
        <v>1.9323363013225974</v>
      </c>
      <c r="M1548">
        <f t="shared" ca="1" si="533"/>
        <v>1.1602864737617314E-3</v>
      </c>
      <c r="N1548">
        <f t="shared" ca="1" si="534"/>
        <v>1.1381486296137533E-2</v>
      </c>
      <c r="O1548">
        <f t="shared" ca="1" si="535"/>
        <v>-0.62285488330622873</v>
      </c>
      <c r="P1548">
        <f t="shared" ca="1" si="536"/>
        <v>2.1365655468482458</v>
      </c>
      <c r="Q1548">
        <f t="shared" ca="1" si="537"/>
        <v>0.99786259034269642</v>
      </c>
      <c r="R1548">
        <f t="shared" ca="1" si="538"/>
        <v>1.859985126797201</v>
      </c>
      <c r="BM1548">
        <f t="shared" ca="1" si="539"/>
        <v>-0.33344802243724736</v>
      </c>
      <c r="BN1548" t="b">
        <f t="shared" ca="1" si="540"/>
        <v>1</v>
      </c>
    </row>
    <row r="1549" spans="1:66" x14ac:dyDescent="0.45">
      <c r="A1549" s="1">
        <v>43290</v>
      </c>
      <c r="B1549">
        <v>6.2312500000000002</v>
      </c>
      <c r="C1549" s="1">
        <v>43290</v>
      </c>
      <c r="D1549">
        <v>187.44000199999999</v>
      </c>
      <c r="E1549">
        <f t="shared" si="525"/>
        <v>7.7629078559010301E-3</v>
      </c>
      <c r="F1549" s="4">
        <f t="shared" si="526"/>
        <v>8.6638324418679448E-3</v>
      </c>
      <c r="G1549">
        <f t="shared" ca="1" si="527"/>
        <v>1.7366118865668229E-3</v>
      </c>
      <c r="H1549">
        <f t="shared" ca="1" si="528"/>
        <v>2.3132414080828913E-2</v>
      </c>
      <c r="I1549">
        <f t="shared" ca="1" si="529"/>
        <v>-0.40190890492527048</v>
      </c>
      <c r="J1549">
        <f t="shared" ca="1" si="530"/>
        <v>1.7094929427441512</v>
      </c>
      <c r="K1549">
        <f t="shared" ca="1" si="531"/>
        <v>0.97675846397707633</v>
      </c>
      <c r="L1549">
        <f t="shared" ca="1" si="532"/>
        <v>1.8081667025306627</v>
      </c>
      <c r="M1549">
        <f t="shared" ca="1" si="533"/>
        <v>1.1221397778759803E-3</v>
      </c>
      <c r="N1549">
        <f t="shared" ca="1" si="534"/>
        <v>1.1391346775680874E-2</v>
      </c>
      <c r="O1549">
        <f t="shared" ca="1" si="535"/>
        <v>-0.61215518397825042</v>
      </c>
      <c r="P1549">
        <f t="shared" ca="1" si="536"/>
        <v>2.1108526438608797</v>
      </c>
      <c r="Q1549">
        <f t="shared" ca="1" si="537"/>
        <v>0.99786259034269642</v>
      </c>
      <c r="R1549">
        <f t="shared" ca="1" si="538"/>
        <v>1.8239839712207659</v>
      </c>
      <c r="BM1549">
        <f t="shared" ca="1" si="539"/>
        <v>-0.29862386789701567</v>
      </c>
      <c r="BN1549" t="b">
        <f t="shared" ca="1" si="540"/>
        <v>1</v>
      </c>
    </row>
    <row r="1550" spans="1:66" x14ac:dyDescent="0.45">
      <c r="A1550" s="1">
        <v>43287</v>
      </c>
      <c r="B1550">
        <v>6.1832500000000001</v>
      </c>
      <c r="C1550" s="1">
        <v>43287</v>
      </c>
      <c r="D1550">
        <v>185.83000200000001</v>
      </c>
      <c r="E1550">
        <f t="shared" si="525"/>
        <v>1.8951097927738674E-2</v>
      </c>
      <c r="F1550" s="4">
        <f t="shared" si="526"/>
        <v>1.1925522826865289E-2</v>
      </c>
      <c r="G1550">
        <f t="shared" ca="1" si="527"/>
        <v>1.6574984414960178E-3</v>
      </c>
      <c r="H1550">
        <f t="shared" ca="1" si="528"/>
        <v>2.3138756557054507E-2</v>
      </c>
      <c r="I1550">
        <f t="shared" ca="1" si="529"/>
        <v>-0.39169245773343697</v>
      </c>
      <c r="J1550">
        <f t="shared" ca="1" si="530"/>
        <v>1.698885894114369</v>
      </c>
      <c r="K1550">
        <f t="shared" ca="1" si="531"/>
        <v>0.97675846397707633</v>
      </c>
      <c r="L1550">
        <f t="shared" ca="1" si="532"/>
        <v>1.8081667025306627</v>
      </c>
      <c r="M1550">
        <f t="shared" ca="1" si="533"/>
        <v>1.0539006545190236E-3</v>
      </c>
      <c r="N1550">
        <f t="shared" ca="1" si="534"/>
        <v>1.1386819034168071E-2</v>
      </c>
      <c r="O1550">
        <f t="shared" ca="1" si="535"/>
        <v>-0.5969828767184906</v>
      </c>
      <c r="P1550">
        <f t="shared" ca="1" si="536"/>
        <v>2.1036678334365391</v>
      </c>
      <c r="Q1550">
        <f t="shared" ca="1" si="537"/>
        <v>0.99786259034269642</v>
      </c>
      <c r="R1550">
        <f t="shared" ca="1" si="538"/>
        <v>1.7555936254578552</v>
      </c>
      <c r="BM1550">
        <f t="shared" ca="1" si="539"/>
        <v>-0.32259563550092007</v>
      </c>
      <c r="BN1550" t="b">
        <f t="shared" ca="1" si="540"/>
        <v>1</v>
      </c>
    </row>
    <row r="1551" spans="1:66" x14ac:dyDescent="0.45">
      <c r="A1551" s="1">
        <v>43286</v>
      </c>
      <c r="B1551">
        <v>6.0682499999999999</v>
      </c>
      <c r="C1551" s="1">
        <v>43286</v>
      </c>
      <c r="D1551">
        <v>183.63999899999999</v>
      </c>
      <c r="E1551">
        <f t="shared" si="525"/>
        <v>2.4869109947643922E-2</v>
      </c>
      <c r="F1551" s="4">
        <f t="shared" si="526"/>
        <v>1.3130332481803198E-2</v>
      </c>
      <c r="G1551">
        <f t="shared" ca="1" si="527"/>
        <v>1.5574110403670548E-3</v>
      </c>
      <c r="H1551">
        <f t="shared" ca="1" si="528"/>
        <v>2.3106847773535562E-2</v>
      </c>
      <c r="I1551">
        <f t="shared" ca="1" si="529"/>
        <v>-0.38232772772891527</v>
      </c>
      <c r="J1551">
        <f t="shared" ca="1" si="530"/>
        <v>1.716649598324067</v>
      </c>
      <c r="K1551">
        <f t="shared" ca="1" si="531"/>
        <v>0.97675846397707633</v>
      </c>
      <c r="L1551">
        <f t="shared" ca="1" si="532"/>
        <v>1.719070875572658</v>
      </c>
      <c r="M1551">
        <f t="shared" ca="1" si="533"/>
        <v>1.0113818117401701E-3</v>
      </c>
      <c r="N1551">
        <f t="shared" ca="1" si="534"/>
        <v>1.1361869336109578E-2</v>
      </c>
      <c r="O1551">
        <f t="shared" ca="1" si="535"/>
        <v>-0.59398494899011178</v>
      </c>
      <c r="P1551">
        <f t="shared" ca="1" si="536"/>
        <v>2.1355578754216866</v>
      </c>
      <c r="Q1551">
        <f t="shared" ca="1" si="537"/>
        <v>0.99786259034269642</v>
      </c>
      <c r="R1551">
        <f t="shared" ca="1" si="538"/>
        <v>1.7272745089330319</v>
      </c>
      <c r="BM1551">
        <f t="shared" ca="1" si="539"/>
        <v>-0.34672232682409554</v>
      </c>
      <c r="BN1551" t="b">
        <f t="shared" ca="1" si="540"/>
        <v>1</v>
      </c>
    </row>
    <row r="1552" spans="1:66" x14ac:dyDescent="0.45">
      <c r="A1552" s="1">
        <v>43284</v>
      </c>
      <c r="B1552">
        <v>5.9210000000000003</v>
      </c>
      <c r="C1552" s="1">
        <v>43284</v>
      </c>
      <c r="D1552">
        <v>181.259995</v>
      </c>
      <c r="E1552">
        <f t="shared" si="525"/>
        <v>-2.2291941875825592E-2</v>
      </c>
      <c r="F1552" s="4">
        <f t="shared" si="526"/>
        <v>-1.1129339697828594E-2</v>
      </c>
      <c r="G1552">
        <f t="shared" ca="1" si="527"/>
        <v>1.639605938133139E-3</v>
      </c>
      <c r="H1552">
        <f t="shared" ca="1" si="528"/>
        <v>2.3219153236145974E-2</v>
      </c>
      <c r="I1552">
        <f t="shared" ca="1" si="529"/>
        <v>-0.3672021872798959</v>
      </c>
      <c r="J1552">
        <f t="shared" ca="1" si="530"/>
        <v>1.6696300726650453</v>
      </c>
      <c r="K1552">
        <f t="shared" ca="1" si="531"/>
        <v>0.99993867540230141</v>
      </c>
      <c r="L1552">
        <f t="shared" ca="1" si="532"/>
        <v>1.719070875572658</v>
      </c>
      <c r="M1552">
        <f t="shared" ca="1" si="533"/>
        <v>9.5099999328438292E-4</v>
      </c>
      <c r="N1552">
        <f t="shared" ca="1" si="534"/>
        <v>1.1329182875984356E-2</v>
      </c>
      <c r="O1552">
        <f t="shared" ca="1" si="535"/>
        <v>-0.58920321260929676</v>
      </c>
      <c r="P1552">
        <f t="shared" ca="1" si="536"/>
        <v>2.175839656838126</v>
      </c>
      <c r="Q1552">
        <f t="shared" ca="1" si="537"/>
        <v>0.99786259034269642</v>
      </c>
      <c r="R1552">
        <f t="shared" ca="1" si="538"/>
        <v>1.6993507132490606</v>
      </c>
      <c r="BM1552">
        <f t="shared" ca="1" si="539"/>
        <v>-0.40492416613070592</v>
      </c>
      <c r="BN1552" t="b">
        <f t="shared" ca="1" si="540"/>
        <v>1</v>
      </c>
    </row>
    <row r="1553" spans="1:66" x14ac:dyDescent="0.45">
      <c r="A1553" s="1">
        <v>43283</v>
      </c>
      <c r="B1553">
        <v>6.056</v>
      </c>
      <c r="C1553" s="1">
        <v>43283</v>
      </c>
      <c r="D1553">
        <v>183.300003</v>
      </c>
      <c r="E1553">
        <f t="shared" si="525"/>
        <v>2.254115660616289E-2</v>
      </c>
      <c r="F1553" s="4">
        <f t="shared" si="526"/>
        <v>1.0474140368494231E-2</v>
      </c>
      <c r="G1553">
        <f t="shared" ca="1" si="527"/>
        <v>2.0671813499916042E-3</v>
      </c>
      <c r="H1553">
        <f t="shared" ca="1" si="528"/>
        <v>2.3561097197089462E-2</v>
      </c>
      <c r="I1553">
        <f t="shared" ca="1" si="529"/>
        <v>-0.31048502834305863</v>
      </c>
      <c r="J1553">
        <f t="shared" ca="1" si="530"/>
        <v>1.6589621965921424</v>
      </c>
      <c r="K1553">
        <f t="shared" ca="1" si="531"/>
        <v>1.0441382297728474</v>
      </c>
      <c r="L1553">
        <f t="shared" ca="1" si="532"/>
        <v>1.9323363013225974</v>
      </c>
      <c r="M1553">
        <f t="shared" ca="1" si="533"/>
        <v>1.0208491288787431E-3</v>
      </c>
      <c r="N1553">
        <f t="shared" ca="1" si="534"/>
        <v>1.129734845001279E-2</v>
      </c>
      <c r="O1553">
        <f t="shared" ca="1" si="535"/>
        <v>-0.606704259018359</v>
      </c>
      <c r="P1553">
        <f t="shared" ca="1" si="536"/>
        <v>2.2432498536457643</v>
      </c>
      <c r="Q1553">
        <f t="shared" ca="1" si="537"/>
        <v>0.99786259034269642</v>
      </c>
      <c r="R1553">
        <f t="shared" ca="1" si="538"/>
        <v>1.7330314883809621</v>
      </c>
      <c r="BM1553">
        <f t="shared" ca="1" si="539"/>
        <v>-0.45261243165483211</v>
      </c>
      <c r="BN1553" t="b">
        <f t="shared" ca="1" si="540"/>
        <v>1</v>
      </c>
    </row>
    <row r="1554" spans="1:66" x14ac:dyDescent="0.45">
      <c r="A1554" s="1">
        <v>43280</v>
      </c>
      <c r="B1554">
        <v>5.9225000000000003</v>
      </c>
      <c r="C1554" s="1">
        <v>43280</v>
      </c>
      <c r="D1554">
        <v>181.39999399999999</v>
      </c>
      <c r="E1554">
        <f t="shared" si="525"/>
        <v>-1.6441086108112481E-2</v>
      </c>
      <c r="F1554" s="4">
        <f t="shared" si="526"/>
        <v>6.0676818493772403E-4</v>
      </c>
      <c r="G1554">
        <f t="shared" ca="1" si="527"/>
        <v>1.9260081137706755E-3</v>
      </c>
      <c r="H1554">
        <f t="shared" ca="1" si="528"/>
        <v>2.3522361147357809E-2</v>
      </c>
      <c r="I1554">
        <f t="shared" ca="1" si="529"/>
        <v>-0.29736382670305239</v>
      </c>
      <c r="J1554">
        <f t="shared" ca="1" si="530"/>
        <v>1.679611772474713</v>
      </c>
      <c r="K1554">
        <f t="shared" ca="1" si="531"/>
        <v>1.0441382297728474</v>
      </c>
      <c r="L1554">
        <f t="shared" ca="1" si="532"/>
        <v>1.8371221263870927</v>
      </c>
      <c r="M1554">
        <f t="shared" ca="1" si="533"/>
        <v>9.5497332067527498E-4</v>
      </c>
      <c r="N1554">
        <f t="shared" ca="1" si="534"/>
        <v>1.128034845629688E-2</v>
      </c>
      <c r="O1554">
        <f t="shared" ca="1" si="535"/>
        <v>-0.59492431509232224</v>
      </c>
      <c r="P1554">
        <f t="shared" ca="1" si="536"/>
        <v>2.2583219292013705</v>
      </c>
      <c r="Q1554">
        <f t="shared" ca="1" si="537"/>
        <v>0.99786259034269642</v>
      </c>
      <c r="R1554">
        <f t="shared" ca="1" si="538"/>
        <v>1.7230899827476394</v>
      </c>
      <c r="BM1554">
        <f t="shared" ca="1" si="539"/>
        <v>-0.46725067994423597</v>
      </c>
      <c r="BN1554" t="b">
        <f t="shared" ca="1" si="540"/>
        <v>1</v>
      </c>
    </row>
    <row r="1555" spans="1:66" x14ac:dyDescent="0.45">
      <c r="A1555" s="1">
        <v>43279</v>
      </c>
      <c r="B1555">
        <v>6.0214999999999996</v>
      </c>
      <c r="C1555" s="1">
        <v>43279</v>
      </c>
      <c r="D1555">
        <v>181.28999300000001</v>
      </c>
      <c r="E1555">
        <f t="shared" si="525"/>
        <v>2.1805531987103315E-2</v>
      </c>
      <c r="F1555" s="4">
        <f t="shared" si="526"/>
        <v>8.679669697427745E-3</v>
      </c>
      <c r="G1555">
        <f t="shared" ca="1" si="527"/>
        <v>2.0306178836780203E-3</v>
      </c>
      <c r="H1555">
        <f t="shared" ca="1" si="528"/>
        <v>2.3486763280862456E-2</v>
      </c>
      <c r="I1555">
        <f t="shared" ca="1" si="529"/>
        <v>-0.30978094770946146</v>
      </c>
      <c r="J1555">
        <f t="shared" ca="1" si="530"/>
        <v>1.7118973876530266</v>
      </c>
      <c r="K1555">
        <f t="shared" ca="1" si="531"/>
        <v>1.0441382297728474</v>
      </c>
      <c r="L1555">
        <f t="shared" ca="1" si="532"/>
        <v>1.9144068883185028</v>
      </c>
      <c r="M1555">
        <f t="shared" ca="1" si="533"/>
        <v>9.4273273328150816E-4</v>
      </c>
      <c r="N1555">
        <f t="shared" ca="1" si="534"/>
        <v>1.1282056328469329E-2</v>
      </c>
      <c r="O1555">
        <f t="shared" ca="1" si="535"/>
        <v>-0.59144355521368353</v>
      </c>
      <c r="P1555">
        <f t="shared" ca="1" si="536"/>
        <v>2.2525043119330919</v>
      </c>
      <c r="Q1555">
        <f t="shared" ca="1" si="537"/>
        <v>0.99786259034269642</v>
      </c>
      <c r="R1555">
        <f t="shared" ca="1" si="538"/>
        <v>1.7230899827476394</v>
      </c>
      <c r="BM1555">
        <f t="shared" ca="1" si="539"/>
        <v>-0.48932189974075246</v>
      </c>
      <c r="BN1555" t="b">
        <f t="shared" ca="1" si="540"/>
        <v>1</v>
      </c>
    </row>
    <row r="1556" spans="1:66" x14ac:dyDescent="0.45">
      <c r="A1556" s="1">
        <v>43278</v>
      </c>
      <c r="B1556">
        <v>5.8929999999999998</v>
      </c>
      <c r="C1556" s="1">
        <v>43278</v>
      </c>
      <c r="D1556">
        <v>179.729996</v>
      </c>
      <c r="E1556">
        <f t="shared" si="525"/>
        <v>-2.5910161576924766E-2</v>
      </c>
      <c r="F1556" s="4">
        <f t="shared" si="526"/>
        <v>-1.5339960638470193E-2</v>
      </c>
      <c r="G1556">
        <f t="shared" ca="1" si="527"/>
        <v>1.9396375610206103E-3</v>
      </c>
      <c r="H1556">
        <f t="shared" ca="1" si="528"/>
        <v>2.3444982307799501E-2</v>
      </c>
      <c r="I1556">
        <f t="shared" ca="1" si="529"/>
        <v>-0.30272493299187442</v>
      </c>
      <c r="J1556">
        <f t="shared" ca="1" si="530"/>
        <v>1.7383937563449408</v>
      </c>
      <c r="K1556">
        <f t="shared" ca="1" si="531"/>
        <v>1.0441382297728474</v>
      </c>
      <c r="L1556">
        <f t="shared" ca="1" si="532"/>
        <v>1.8811421039203668</v>
      </c>
      <c r="M1556">
        <f t="shared" ca="1" si="533"/>
        <v>9.0822779700332678E-4</v>
      </c>
      <c r="N1556">
        <f t="shared" ca="1" si="534"/>
        <v>1.1268820038052943E-2</v>
      </c>
      <c r="O1556">
        <f t="shared" ca="1" si="535"/>
        <v>-0.58589208052453856</v>
      </c>
      <c r="P1556">
        <f t="shared" ca="1" si="536"/>
        <v>2.2689111552739449</v>
      </c>
      <c r="Q1556">
        <f t="shared" ca="1" si="537"/>
        <v>0.99786259034269642</v>
      </c>
      <c r="R1556">
        <f t="shared" ca="1" si="538"/>
        <v>1.6922132017944973</v>
      </c>
      <c r="BM1556">
        <f t="shared" ca="1" si="539"/>
        <v>-0.5033489327096512</v>
      </c>
      <c r="BN1556" t="b">
        <f t="shared" ca="1" si="540"/>
        <v>1</v>
      </c>
    </row>
    <row r="1557" spans="1:66" x14ac:dyDescent="0.45">
      <c r="A1557" s="1">
        <v>43277</v>
      </c>
      <c r="B1557">
        <v>6.0497500000000004</v>
      </c>
      <c r="C1557" s="1">
        <v>43277</v>
      </c>
      <c r="D1557">
        <v>182.529999</v>
      </c>
      <c r="E1557">
        <f t="shared" si="525"/>
        <v>1.2002341920374816E-2</v>
      </c>
      <c r="F1557" s="4">
        <f t="shared" si="526"/>
        <v>5.2871727872985082E-3</v>
      </c>
      <c r="G1557">
        <f t="shared" ca="1" si="527"/>
        <v>2.2313852043869369E-3</v>
      </c>
      <c r="H1557">
        <f t="shared" ca="1" si="528"/>
        <v>2.3459723931277075E-2</v>
      </c>
      <c r="I1557">
        <f t="shared" ca="1" si="529"/>
        <v>-0.32019574392072481</v>
      </c>
      <c r="J1557">
        <f t="shared" ca="1" si="530"/>
        <v>1.7461848489634066</v>
      </c>
      <c r="K1557">
        <f t="shared" ca="1" si="531"/>
        <v>1.0441382297728474</v>
      </c>
      <c r="L1557">
        <f t="shared" ca="1" si="532"/>
        <v>1.9570948137042932</v>
      </c>
      <c r="M1557">
        <f t="shared" ca="1" si="533"/>
        <v>1.0598141015982787E-3</v>
      </c>
      <c r="N1557">
        <f t="shared" ca="1" si="534"/>
        <v>1.1253054124022624E-2</v>
      </c>
      <c r="O1557">
        <f t="shared" ca="1" si="535"/>
        <v>-0.60398144334944626</v>
      </c>
      <c r="P1557">
        <f t="shared" ca="1" si="536"/>
        <v>2.3209844131739503</v>
      </c>
      <c r="Q1557">
        <f t="shared" ca="1" si="537"/>
        <v>0.99786259034269642</v>
      </c>
      <c r="R1557">
        <f t="shared" ca="1" si="538"/>
        <v>1.7570997281839309</v>
      </c>
      <c r="BM1557">
        <f t="shared" ca="1" si="539"/>
        <v>-0.5270499104678783</v>
      </c>
      <c r="BN1557" t="b">
        <f t="shared" ca="1" si="540"/>
        <v>1</v>
      </c>
    </row>
    <row r="1558" spans="1:66" x14ac:dyDescent="0.45">
      <c r="A1558" s="1">
        <v>43276</v>
      </c>
      <c r="B1558">
        <v>5.9779999999999998</v>
      </c>
      <c r="C1558" s="1">
        <v>43276</v>
      </c>
      <c r="D1558">
        <v>181.570007</v>
      </c>
      <c r="E1558">
        <f t="shared" si="525"/>
        <v>-4.7140864714086468E-2</v>
      </c>
      <c r="F1558" s="4">
        <f t="shared" si="526"/>
        <v>-2.3134384869381339E-2</v>
      </c>
      <c r="G1558">
        <f t="shared" ca="1" si="527"/>
        <v>2.0846283873291863E-3</v>
      </c>
      <c r="H1558">
        <f t="shared" ca="1" si="528"/>
        <v>2.3490079586598593E-2</v>
      </c>
      <c r="I1558">
        <f t="shared" ca="1" si="529"/>
        <v>-0.30332876459931524</v>
      </c>
      <c r="J1558">
        <f t="shared" ca="1" si="530"/>
        <v>1.715832407330744</v>
      </c>
      <c r="K1558">
        <f t="shared" ca="1" si="531"/>
        <v>1.0441382297728474</v>
      </c>
      <c r="L1558">
        <f t="shared" ca="1" si="532"/>
        <v>1.9144068883185028</v>
      </c>
      <c r="M1558">
        <f t="shared" ca="1" si="533"/>
        <v>9.9357998083642648E-4</v>
      </c>
      <c r="N1558">
        <f t="shared" ca="1" si="534"/>
        <v>1.1267023301362264E-2</v>
      </c>
      <c r="O1558">
        <f t="shared" ca="1" si="535"/>
        <v>-0.58679564612606683</v>
      </c>
      <c r="P1558">
        <f t="shared" ca="1" si="536"/>
        <v>2.2821506974445489</v>
      </c>
      <c r="Q1558">
        <f t="shared" ca="1" si="537"/>
        <v>0.99786259034269642</v>
      </c>
      <c r="R1558">
        <f t="shared" ca="1" si="538"/>
        <v>1.7230899827476394</v>
      </c>
      <c r="BM1558">
        <f t="shared" ca="1" si="539"/>
        <v>-0.50947620856074405</v>
      </c>
      <c r="BN1558" t="b">
        <f t="shared" ca="1" si="540"/>
        <v>1</v>
      </c>
    </row>
    <row r="1559" spans="1:66" x14ac:dyDescent="0.45">
      <c r="A1559" s="1">
        <v>43273</v>
      </c>
      <c r="B1559">
        <v>6.2737499999999997</v>
      </c>
      <c r="C1559" s="1">
        <v>43273</v>
      </c>
      <c r="D1559">
        <v>185.86999499999999</v>
      </c>
      <c r="E1559">
        <f t="shared" si="525"/>
        <v>-2.395861693438605E-2</v>
      </c>
      <c r="F1559" s="4">
        <f t="shared" si="526"/>
        <v>-5.2981162084015099E-3</v>
      </c>
      <c r="G1559">
        <f t="shared" ca="1" si="527"/>
        <v>2.3435520583454899E-3</v>
      </c>
      <c r="H1559">
        <f t="shared" ca="1" si="528"/>
        <v>2.3228705189181954E-2</v>
      </c>
      <c r="I1559">
        <f t="shared" ca="1" si="529"/>
        <v>-0.2991496517163787</v>
      </c>
      <c r="J1559">
        <f t="shared" ca="1" si="530"/>
        <v>1.8421838151578491</v>
      </c>
      <c r="K1559">
        <f t="shared" ca="1" si="531"/>
        <v>1.075380888061205</v>
      </c>
      <c r="L1559">
        <f t="shared" ca="1" si="532"/>
        <v>1.9570948137042932</v>
      </c>
      <c r="M1559">
        <f t="shared" ca="1" si="533"/>
        <v>1.1325758092660182E-3</v>
      </c>
      <c r="N1559">
        <f t="shared" ca="1" si="534"/>
        <v>1.1138613191087526E-2</v>
      </c>
      <c r="O1559">
        <f t="shared" ca="1" si="535"/>
        <v>-0.59336772803150761</v>
      </c>
      <c r="P1559">
        <f t="shared" ca="1" si="536"/>
        <v>2.4474132839465419</v>
      </c>
      <c r="Q1559">
        <f t="shared" ca="1" si="537"/>
        <v>1.0169588047909346</v>
      </c>
      <c r="R1559">
        <f t="shared" ca="1" si="538"/>
        <v>1.7570997281839309</v>
      </c>
      <c r="BM1559">
        <f t="shared" ca="1" si="539"/>
        <v>-0.62849107089511325</v>
      </c>
      <c r="BN1559" t="b">
        <f t="shared" ca="1" si="540"/>
        <v>1</v>
      </c>
    </row>
    <row r="1560" spans="1:66" x14ac:dyDescent="0.45">
      <c r="A1560" s="1">
        <v>43272</v>
      </c>
      <c r="B1560">
        <v>6.4277499999999996</v>
      </c>
      <c r="C1560" s="1">
        <v>43272</v>
      </c>
      <c r="D1560">
        <v>186.86000100000001</v>
      </c>
      <c r="E1560">
        <f t="shared" si="525"/>
        <v>-1.98238725172507E-2</v>
      </c>
      <c r="F1560" s="4">
        <f t="shared" si="526"/>
        <v>-8.8579961218797458E-3</v>
      </c>
      <c r="G1560">
        <f t="shared" ca="1" si="527"/>
        <v>2.4603314609006098E-3</v>
      </c>
      <c r="H1560">
        <f t="shared" ca="1" si="528"/>
        <v>2.3154400391961573E-2</v>
      </c>
      <c r="I1560">
        <f t="shared" ca="1" si="529"/>
        <v>-0.30989263263582395</v>
      </c>
      <c r="J1560">
        <f t="shared" ca="1" si="530"/>
        <v>1.9028296108152833</v>
      </c>
      <c r="K1560">
        <f t="shared" ca="1" si="531"/>
        <v>1.075380888061205</v>
      </c>
      <c r="L1560">
        <f t="shared" ca="1" si="532"/>
        <v>2.1098650335588234</v>
      </c>
      <c r="M1560">
        <f t="shared" ca="1" si="533"/>
        <v>1.1667416221350932E-3</v>
      </c>
      <c r="N1560">
        <f t="shared" ca="1" si="534"/>
        <v>1.1129264872191064E-2</v>
      </c>
      <c r="O1560">
        <f t="shared" ca="1" si="535"/>
        <v>-0.60318753634156985</v>
      </c>
      <c r="P1560">
        <f t="shared" ca="1" si="536"/>
        <v>2.4728148399424947</v>
      </c>
      <c r="Q1560">
        <f t="shared" ca="1" si="537"/>
        <v>1.0169588047909346</v>
      </c>
      <c r="R1560">
        <f t="shared" ca="1" si="538"/>
        <v>1.8079168786243887</v>
      </c>
      <c r="BM1560">
        <f t="shared" ca="1" si="539"/>
        <v>-0.64512195279341267</v>
      </c>
      <c r="BN1560" t="b">
        <f t="shared" ca="1" si="540"/>
        <v>1</v>
      </c>
    </row>
    <row r="1561" spans="1:66" x14ac:dyDescent="0.45">
      <c r="A1561" s="1">
        <v>43271</v>
      </c>
      <c r="B1561">
        <v>6.5577500000000004</v>
      </c>
      <c r="C1561" s="1">
        <v>43271</v>
      </c>
      <c r="D1561">
        <v>188.529999</v>
      </c>
      <c r="E1561">
        <f t="shared" si="525"/>
        <v>8.2253910904409502E-3</v>
      </c>
      <c r="F1561" s="4">
        <f t="shared" si="526"/>
        <v>2.7658316782573186E-3</v>
      </c>
      <c r="G1561">
        <f t="shared" ca="1" si="527"/>
        <v>2.4259884276168664E-3</v>
      </c>
      <c r="H1561">
        <f t="shared" ca="1" si="528"/>
        <v>2.3192681003829162E-2</v>
      </c>
      <c r="I1561">
        <f t="shared" ca="1" si="529"/>
        <v>-0.30945195669279302</v>
      </c>
      <c r="J1561">
        <f t="shared" ca="1" si="530"/>
        <v>1.8768700905443962</v>
      </c>
      <c r="K1561">
        <f t="shared" ca="1" si="531"/>
        <v>1.075380888061205</v>
      </c>
      <c r="L1561">
        <f t="shared" ca="1" si="532"/>
        <v>2.1098650335588234</v>
      </c>
      <c r="M1561">
        <f t="shared" ca="1" si="533"/>
        <v>1.1686783835158055E-3</v>
      </c>
      <c r="N1561">
        <f t="shared" ca="1" si="534"/>
        <v>1.1127545130152596E-2</v>
      </c>
      <c r="O1561">
        <f t="shared" ca="1" si="535"/>
        <v>-0.60358086458396276</v>
      </c>
      <c r="P1561">
        <f t="shared" ca="1" si="536"/>
        <v>2.4761582510370772</v>
      </c>
      <c r="Q1561">
        <f t="shared" ca="1" si="537"/>
        <v>1.0169588047909346</v>
      </c>
      <c r="R1561">
        <f t="shared" ca="1" si="538"/>
        <v>1.8079168786243887</v>
      </c>
      <c r="BM1561">
        <f t="shared" ca="1" si="539"/>
        <v>-0.64147732166181015</v>
      </c>
      <c r="BN1561" t="b">
        <f t="shared" ca="1" si="540"/>
        <v>1</v>
      </c>
    </row>
    <row r="1562" spans="1:66" x14ac:dyDescent="0.45">
      <c r="A1562" s="1">
        <v>43270</v>
      </c>
      <c r="B1562">
        <v>6.5042499999999999</v>
      </c>
      <c r="C1562" s="1">
        <v>43270</v>
      </c>
      <c r="D1562">
        <v>188.009995</v>
      </c>
      <c r="E1562">
        <f t="shared" si="525"/>
        <v>-1.8559734429816323E-2</v>
      </c>
      <c r="F1562" s="4">
        <f t="shared" si="526"/>
        <v>-6.9195645022345703E-3</v>
      </c>
      <c r="G1562">
        <f t="shared" ca="1" si="527"/>
        <v>2.414960622306304E-3</v>
      </c>
      <c r="H1562">
        <f t="shared" ca="1" si="528"/>
        <v>2.3190433857859741E-2</v>
      </c>
      <c r="I1562">
        <f t="shared" ca="1" si="529"/>
        <v>-0.30816140813216192</v>
      </c>
      <c r="J1562">
        <f t="shared" ca="1" si="530"/>
        <v>1.8781616426987622</v>
      </c>
      <c r="K1562">
        <f t="shared" ca="1" si="531"/>
        <v>1.075380888061205</v>
      </c>
      <c r="L1562">
        <f t="shared" ca="1" si="532"/>
        <v>2.1098650335588234</v>
      </c>
      <c r="M1562">
        <f t="shared" ca="1" si="533"/>
        <v>1.15121214010691E-3</v>
      </c>
      <c r="N1562">
        <f t="shared" ca="1" si="534"/>
        <v>1.1127767145947445E-2</v>
      </c>
      <c r="O1562">
        <f t="shared" ca="1" si="535"/>
        <v>-0.59882846283085134</v>
      </c>
      <c r="P1562">
        <f t="shared" ca="1" si="536"/>
        <v>2.4718684694636535</v>
      </c>
      <c r="Q1562">
        <f t="shared" ca="1" si="537"/>
        <v>1.0169588047909346</v>
      </c>
      <c r="R1562">
        <f t="shared" ca="1" si="538"/>
        <v>1.8079168786243887</v>
      </c>
      <c r="BM1562">
        <f t="shared" ca="1" si="539"/>
        <v>-0.6453926710127309</v>
      </c>
      <c r="BN1562" t="b">
        <f t="shared" ca="1" si="540"/>
        <v>1</v>
      </c>
    </row>
    <row r="1563" spans="1:66" x14ac:dyDescent="0.45">
      <c r="A1563" s="1">
        <v>43269</v>
      </c>
      <c r="B1563">
        <v>6.6272500000000001</v>
      </c>
      <c r="C1563" s="1">
        <v>43269</v>
      </c>
      <c r="D1563">
        <v>189.320007</v>
      </c>
      <c r="E1563">
        <f t="shared" si="525"/>
        <v>-6.4088064540448846E-4</v>
      </c>
      <c r="F1563" s="4">
        <f t="shared" si="526"/>
        <v>1.4812421200205725E-3</v>
      </c>
      <c r="G1563">
        <f t="shared" ca="1" si="527"/>
        <v>2.6212310472318217E-3</v>
      </c>
      <c r="H1563">
        <f t="shared" ca="1" si="528"/>
        <v>2.3186403766663886E-2</v>
      </c>
      <c r="I1563">
        <f t="shared" ca="1" si="529"/>
        <v>-0.32812739705322053</v>
      </c>
      <c r="J1563">
        <f t="shared" ca="1" si="530"/>
        <v>1.892572407792632</v>
      </c>
      <c r="K1563">
        <f t="shared" ca="1" si="531"/>
        <v>1.075380888061205</v>
      </c>
      <c r="L1563">
        <f t="shared" ca="1" si="532"/>
        <v>2.3178420571065397</v>
      </c>
      <c r="M1563">
        <f t="shared" ca="1" si="533"/>
        <v>1.2227828489216406E-3</v>
      </c>
      <c r="N1563">
        <f t="shared" ca="1" si="534"/>
        <v>1.1121627901425984E-2</v>
      </c>
      <c r="O1563">
        <f t="shared" ca="1" si="535"/>
        <v>-0.61648403160807619</v>
      </c>
      <c r="P1563">
        <f t="shared" ca="1" si="536"/>
        <v>2.4990748830414082</v>
      </c>
      <c r="Q1563">
        <f t="shared" ca="1" si="537"/>
        <v>1.0169588047909346</v>
      </c>
      <c r="R1563">
        <f t="shared" ca="1" si="538"/>
        <v>1.8578009201109096</v>
      </c>
      <c r="BM1563">
        <f t="shared" ca="1" si="539"/>
        <v>-0.66517949518986708</v>
      </c>
      <c r="BN1563" t="b">
        <f t="shared" ca="1" si="540"/>
        <v>1</v>
      </c>
    </row>
    <row r="1564" spans="1:66" x14ac:dyDescent="0.45">
      <c r="A1564" s="1">
        <v>43266</v>
      </c>
      <c r="B1564">
        <v>6.6315</v>
      </c>
      <c r="C1564" s="1">
        <v>43266</v>
      </c>
      <c r="D1564">
        <v>189.03999300000001</v>
      </c>
      <c r="E1564">
        <f t="shared" si="525"/>
        <v>-6.1818590536135455E-3</v>
      </c>
      <c r="F1564" s="4">
        <f t="shared" si="526"/>
        <v>-3.794277081425902E-3</v>
      </c>
      <c r="G1564">
        <f t="shared" ca="1" si="527"/>
        <v>2.6541865129967928E-3</v>
      </c>
      <c r="H1564">
        <f t="shared" ca="1" si="528"/>
        <v>2.3186427989424593E-2</v>
      </c>
      <c r="I1564">
        <f t="shared" ca="1" si="529"/>
        <v>-0.33240426120947225</v>
      </c>
      <c r="J1564">
        <f t="shared" ca="1" si="530"/>
        <v>1.8944676419448498</v>
      </c>
      <c r="K1564">
        <f t="shared" ca="1" si="531"/>
        <v>1.075380888061205</v>
      </c>
      <c r="L1564">
        <f t="shared" ca="1" si="532"/>
        <v>2.3178420571065397</v>
      </c>
      <c r="M1564">
        <f t="shared" ca="1" si="533"/>
        <v>1.2617695999672842E-3</v>
      </c>
      <c r="N1564">
        <f t="shared" ca="1" si="534"/>
        <v>1.1136195704770108E-2</v>
      </c>
      <c r="O1564">
        <f t="shared" ca="1" si="535"/>
        <v>-0.62275529452638878</v>
      </c>
      <c r="P1564">
        <f t="shared" ca="1" si="536"/>
        <v>2.4803581588966344</v>
      </c>
      <c r="Q1564">
        <f t="shared" ca="1" si="537"/>
        <v>1.0169588047909346</v>
      </c>
      <c r="R1564">
        <f t="shared" ca="1" si="538"/>
        <v>1.888328375632722</v>
      </c>
      <c r="BM1564">
        <f t="shared" ca="1" si="539"/>
        <v>-0.63494286114787357</v>
      </c>
      <c r="BN1564" t="b">
        <f t="shared" ca="1" si="540"/>
        <v>1</v>
      </c>
    </row>
    <row r="1565" spans="1:66" x14ac:dyDescent="0.45">
      <c r="A1565" s="1">
        <v>43265</v>
      </c>
      <c r="B1565">
        <v>6.6727499999999997</v>
      </c>
      <c r="C1565" s="1">
        <v>43265</v>
      </c>
      <c r="D1565">
        <v>189.759995</v>
      </c>
      <c r="E1565">
        <f t="shared" si="525"/>
        <v>1.7187500000000022E-2</v>
      </c>
      <c r="F1565" s="4">
        <f t="shared" si="526"/>
        <v>5.3509668874172373E-3</v>
      </c>
      <c r="G1565">
        <f t="shared" ca="1" si="527"/>
        <v>2.6769125022092135E-3</v>
      </c>
      <c r="H1565">
        <f t="shared" ca="1" si="528"/>
        <v>2.3179950455163703E-2</v>
      </c>
      <c r="I1565">
        <f t="shared" ca="1" si="529"/>
        <v>-0.33540500330518264</v>
      </c>
      <c r="J1565">
        <f t="shared" ca="1" si="530"/>
        <v>1.9012248970775554</v>
      </c>
      <c r="K1565">
        <f t="shared" ca="1" si="531"/>
        <v>1.075380888061205</v>
      </c>
      <c r="L1565">
        <f t="shared" ca="1" si="532"/>
        <v>2.3178420571065397</v>
      </c>
      <c r="M1565">
        <f t="shared" ca="1" si="533"/>
        <v>1.3009931618325186E-3</v>
      </c>
      <c r="N1565">
        <f t="shared" ca="1" si="534"/>
        <v>1.1132112418098505E-2</v>
      </c>
      <c r="O1565">
        <f t="shared" ca="1" si="535"/>
        <v>-0.6335626677118309</v>
      </c>
      <c r="P1565">
        <f t="shared" ca="1" si="536"/>
        <v>2.4973044832821669</v>
      </c>
      <c r="Q1565">
        <f t="shared" ca="1" si="537"/>
        <v>1.0169588047909346</v>
      </c>
      <c r="R1565">
        <f t="shared" ca="1" si="538"/>
        <v>1.9113801027540267</v>
      </c>
      <c r="BM1565">
        <f t="shared" ca="1" si="539"/>
        <v>-0.6275017650198067</v>
      </c>
      <c r="BN1565" t="b">
        <f t="shared" ca="1" si="540"/>
        <v>1</v>
      </c>
    </row>
    <row r="1566" spans="1:66" x14ac:dyDescent="0.45">
      <c r="A1566" s="1">
        <v>43264</v>
      </c>
      <c r="B1566">
        <v>6.56</v>
      </c>
      <c r="C1566" s="1">
        <v>43264</v>
      </c>
      <c r="D1566">
        <v>188.75</v>
      </c>
      <c r="E1566">
        <f t="shared" si="525"/>
        <v>-6.8550536979208941E-4</v>
      </c>
      <c r="F1566" s="4">
        <f t="shared" si="526"/>
        <v>-1.9564033935173739E-3</v>
      </c>
      <c r="G1566">
        <f t="shared" ca="1" si="527"/>
        <v>2.6263818760264407E-3</v>
      </c>
      <c r="H1566">
        <f t="shared" ca="1" si="528"/>
        <v>2.3159165456873323E-2</v>
      </c>
      <c r="I1566">
        <f t="shared" ca="1" si="529"/>
        <v>-0.33091070606105416</v>
      </c>
      <c r="J1566">
        <f t="shared" ca="1" si="530"/>
        <v>1.9152407027828353</v>
      </c>
      <c r="K1566">
        <f t="shared" ca="1" si="531"/>
        <v>1.075380888061205</v>
      </c>
      <c r="L1566">
        <f t="shared" ca="1" si="532"/>
        <v>2.2036324244731529</v>
      </c>
      <c r="M1566">
        <f t="shared" ca="1" si="533"/>
        <v>1.2870980566678525E-3</v>
      </c>
      <c r="N1566">
        <f t="shared" ca="1" si="534"/>
        <v>1.1128765721365503E-2</v>
      </c>
      <c r="O1566">
        <f t="shared" ca="1" si="535"/>
        <v>-0.63058793872248042</v>
      </c>
      <c r="P1566">
        <f t="shared" ca="1" si="536"/>
        <v>2.5006623550177345</v>
      </c>
      <c r="Q1566">
        <f t="shared" ca="1" si="537"/>
        <v>1.0169588047909346</v>
      </c>
      <c r="R1566">
        <f t="shared" ca="1" si="538"/>
        <v>1.9113801027540267</v>
      </c>
      <c r="BM1566">
        <f t="shared" ca="1" si="539"/>
        <v>-0.62392695765798845</v>
      </c>
      <c r="BN1566" t="b">
        <f t="shared" ca="1" si="540"/>
        <v>1</v>
      </c>
    </row>
    <row r="1567" spans="1:66" x14ac:dyDescent="0.45">
      <c r="A1567" s="1">
        <v>43263</v>
      </c>
      <c r="B1567">
        <v>6.5644999999999998</v>
      </c>
      <c r="C1567" s="1">
        <v>43263</v>
      </c>
      <c r="D1567">
        <v>189.11999499999999</v>
      </c>
      <c r="E1567">
        <f t="shared" si="525"/>
        <v>7.5205279717595712E-3</v>
      </c>
      <c r="F1567" s="4">
        <f t="shared" si="526"/>
        <v>6.7070903507552813E-3</v>
      </c>
      <c r="G1567">
        <f t="shared" ca="1" si="527"/>
        <v>2.5880393199405995E-3</v>
      </c>
      <c r="H1567">
        <f t="shared" ca="1" si="528"/>
        <v>2.3171021204700094E-2</v>
      </c>
      <c r="I1567">
        <f t="shared" ca="1" si="529"/>
        <v>-0.32591393116786715</v>
      </c>
      <c r="J1567">
        <f t="shared" ca="1" si="530"/>
        <v>1.9031360903572541</v>
      </c>
      <c r="K1567">
        <f t="shared" ca="1" si="531"/>
        <v>1.075380888061205</v>
      </c>
      <c r="L1567">
        <f t="shared" ca="1" si="532"/>
        <v>2.1098650335588234</v>
      </c>
      <c r="M1567">
        <f t="shared" ca="1" si="533"/>
        <v>1.2934980649799914E-3</v>
      </c>
      <c r="N1567">
        <f t="shared" ca="1" si="534"/>
        <v>1.1127259006706719E-2</v>
      </c>
      <c r="O1567">
        <f t="shared" ca="1" si="535"/>
        <v>-0.63248923023287462</v>
      </c>
      <c r="P1567">
        <f t="shared" ca="1" si="536"/>
        <v>2.5051173506728404</v>
      </c>
      <c r="Q1567">
        <f t="shared" ca="1" si="537"/>
        <v>1.0169588047909346</v>
      </c>
      <c r="R1567">
        <f t="shared" ca="1" si="538"/>
        <v>1.9113801027540267</v>
      </c>
      <c r="BM1567">
        <f t="shared" ca="1" si="539"/>
        <v>-0.61482168807255988</v>
      </c>
      <c r="BN1567" t="b">
        <f t="shared" ca="1" si="540"/>
        <v>1</v>
      </c>
    </row>
    <row r="1568" spans="1:66" x14ac:dyDescent="0.45">
      <c r="A1568" s="1">
        <v>43262</v>
      </c>
      <c r="B1568">
        <v>6.5155000000000003</v>
      </c>
      <c r="C1568" s="1">
        <v>43262</v>
      </c>
      <c r="D1568">
        <v>187.86000100000001</v>
      </c>
      <c r="E1568">
        <f t="shared" si="525"/>
        <v>-6.3291139240506467E-3</v>
      </c>
      <c r="F1568" s="4">
        <f t="shared" si="526"/>
        <v>-1.0647221347476615E-4</v>
      </c>
      <c r="G1568">
        <f t="shared" ca="1" si="527"/>
        <v>2.5320410226632251E-3</v>
      </c>
      <c r="H1568">
        <f t="shared" ca="1" si="528"/>
        <v>2.3172574039302674E-2</v>
      </c>
      <c r="I1568">
        <f t="shared" ca="1" si="529"/>
        <v>-0.31867481205340714</v>
      </c>
      <c r="J1568">
        <f t="shared" ca="1" si="530"/>
        <v>1.8986476980100857</v>
      </c>
      <c r="K1568">
        <f t="shared" ca="1" si="531"/>
        <v>1.075380888061205</v>
      </c>
      <c r="L1568">
        <f t="shared" ca="1" si="532"/>
        <v>2.1098650335588234</v>
      </c>
      <c r="M1568">
        <f t="shared" ca="1" si="533"/>
        <v>1.2592867154553392E-3</v>
      </c>
      <c r="N1568">
        <f t="shared" ca="1" si="534"/>
        <v>1.1121047717010403E-2</v>
      </c>
      <c r="O1568">
        <f t="shared" ca="1" si="535"/>
        <v>-0.62482379594672444</v>
      </c>
      <c r="P1568">
        <f t="shared" ca="1" si="536"/>
        <v>2.5093362450087513</v>
      </c>
      <c r="Q1568">
        <f t="shared" ca="1" si="537"/>
        <v>1.0169588047909346</v>
      </c>
      <c r="R1568">
        <f t="shared" ca="1" si="538"/>
        <v>1.9113801027540267</v>
      </c>
      <c r="BM1568">
        <f t="shared" ca="1" si="539"/>
        <v>-0.62493390515645819</v>
      </c>
      <c r="BN1568" t="b">
        <f t="shared" ca="1" si="540"/>
        <v>1</v>
      </c>
    </row>
    <row r="1569" spans="1:66" x14ac:dyDescent="0.45">
      <c r="A1569" s="1">
        <v>43259</v>
      </c>
      <c r="B1569">
        <v>6.5570000000000004</v>
      </c>
      <c r="C1569" s="1">
        <v>43259</v>
      </c>
      <c r="D1569">
        <v>187.88000500000001</v>
      </c>
      <c r="E1569">
        <f t="shared" si="525"/>
        <v>-2.358311144921933E-3</v>
      </c>
      <c r="F1569" s="4">
        <f t="shared" si="526"/>
        <v>1.5969656130862013E-4</v>
      </c>
      <c r="G1569">
        <f t="shared" ca="1" si="527"/>
        <v>2.6636558325172522E-3</v>
      </c>
      <c r="H1569">
        <f t="shared" ca="1" si="528"/>
        <v>2.3196733382020062E-2</v>
      </c>
      <c r="I1569">
        <f t="shared" ca="1" si="529"/>
        <v>-0.33242567598381112</v>
      </c>
      <c r="J1569">
        <f t="shared" ca="1" si="530"/>
        <v>1.8871328605929358</v>
      </c>
      <c r="K1569">
        <f t="shared" ca="1" si="531"/>
        <v>1.075380888061205</v>
      </c>
      <c r="L1569">
        <f t="shared" ca="1" si="532"/>
        <v>2.2192148995857734</v>
      </c>
      <c r="M1569">
        <f t="shared" ca="1" si="533"/>
        <v>1.2507059402387035E-3</v>
      </c>
      <c r="N1569">
        <f t="shared" ca="1" si="534"/>
        <v>1.1122768746451408E-2</v>
      </c>
      <c r="O1569">
        <f t="shared" ca="1" si="535"/>
        <v>-0.6222946248314688</v>
      </c>
      <c r="P1569">
        <f t="shared" ca="1" si="536"/>
        <v>2.5039652496981812</v>
      </c>
      <c r="Q1569">
        <f t="shared" ca="1" si="537"/>
        <v>1.0169588047909346</v>
      </c>
      <c r="R1569">
        <f t="shared" ca="1" si="538"/>
        <v>1.9113801027540267</v>
      </c>
      <c r="BM1569">
        <f t="shared" ca="1" si="539"/>
        <v>-0.65311417565031427</v>
      </c>
      <c r="BN1569" t="b">
        <f t="shared" ca="1" si="540"/>
        <v>1</v>
      </c>
    </row>
    <row r="1570" spans="1:66" x14ac:dyDescent="0.45">
      <c r="A1570" s="1">
        <v>43258</v>
      </c>
      <c r="B1570">
        <v>6.5724999999999998</v>
      </c>
      <c r="C1570" s="1">
        <v>43258</v>
      </c>
      <c r="D1570">
        <v>187.85000600000001</v>
      </c>
      <c r="E1570">
        <f t="shared" si="525"/>
        <v>-8.4857627757873432E-3</v>
      </c>
      <c r="F1570" s="4">
        <f t="shared" si="526"/>
        <v>-1.1315757894736803E-2</v>
      </c>
      <c r="G1570">
        <f t="shared" ca="1" si="527"/>
        <v>2.782264856039537E-3</v>
      </c>
      <c r="H1570">
        <f t="shared" ca="1" si="528"/>
        <v>2.3231546914740973E-2</v>
      </c>
      <c r="I1570">
        <f t="shared" ca="1" si="529"/>
        <v>-0.34370634435284875</v>
      </c>
      <c r="J1570">
        <f t="shared" ca="1" si="530"/>
        <v>1.8667939097687007</v>
      </c>
      <c r="K1570">
        <f t="shared" ca="1" si="531"/>
        <v>1.075380888061205</v>
      </c>
      <c r="L1570">
        <f t="shared" ca="1" si="532"/>
        <v>2.2696351318909791</v>
      </c>
      <c r="M1570">
        <f t="shared" ca="1" si="533"/>
        <v>1.3235424299085294E-3</v>
      </c>
      <c r="N1570">
        <f t="shared" ca="1" si="534"/>
        <v>1.1163211285272714E-2</v>
      </c>
      <c r="O1570">
        <f t="shared" ca="1" si="535"/>
        <v>-0.62639292837528282</v>
      </c>
      <c r="P1570">
        <f t="shared" ca="1" si="536"/>
        <v>2.4513937411412163</v>
      </c>
      <c r="Q1570">
        <f t="shared" ca="1" si="537"/>
        <v>1.0169588047909346</v>
      </c>
      <c r="R1570">
        <f t="shared" ca="1" si="538"/>
        <v>1.9427176785551981</v>
      </c>
      <c r="BM1570">
        <f t="shared" ca="1" si="539"/>
        <v>-0.60424734631591148</v>
      </c>
      <c r="BN1570" t="b">
        <f t="shared" ca="1" si="540"/>
        <v>1</v>
      </c>
    </row>
    <row r="1571" spans="1:66" x14ac:dyDescent="0.45">
      <c r="A1571" s="1">
        <v>43257</v>
      </c>
      <c r="B1571">
        <v>6.6287500000000001</v>
      </c>
      <c r="C1571" s="1">
        <v>43257</v>
      </c>
      <c r="D1571">
        <v>190</v>
      </c>
      <c r="E1571">
        <f t="shared" si="525"/>
        <v>3.0180706983057754E-4</v>
      </c>
      <c r="F1571" s="4">
        <f t="shared" si="526"/>
        <v>5.7699220629946818E-3</v>
      </c>
      <c r="G1571">
        <f t="shared" ca="1" si="527"/>
        <v>2.7519382519618179E-3</v>
      </c>
      <c r="H1571">
        <f t="shared" ca="1" si="528"/>
        <v>2.3250281483076288E-2</v>
      </c>
      <c r="I1571">
        <f t="shared" ca="1" si="529"/>
        <v>-0.34044894901737816</v>
      </c>
      <c r="J1571">
        <f t="shared" ca="1" si="530"/>
        <v>1.8504705322896173</v>
      </c>
      <c r="K1571">
        <f t="shared" ca="1" si="531"/>
        <v>1.075380888061205</v>
      </c>
      <c r="L1571">
        <f t="shared" ca="1" si="532"/>
        <v>2.2696351318909791</v>
      </c>
      <c r="M1571">
        <f t="shared" ca="1" si="533"/>
        <v>1.374305709141806E-3</v>
      </c>
      <c r="N1571">
        <f t="shared" ca="1" si="534"/>
        <v>1.1128476772443484E-2</v>
      </c>
      <c r="O1571">
        <f t="shared" ca="1" si="535"/>
        <v>-0.63871966590640794</v>
      </c>
      <c r="P1571">
        <f t="shared" ca="1" si="536"/>
        <v>2.5235046736719831</v>
      </c>
      <c r="Q1571">
        <f t="shared" ca="1" si="537"/>
        <v>1.0169588047909346</v>
      </c>
      <c r="R1571">
        <f t="shared" ca="1" si="538"/>
        <v>2.0641902003118235</v>
      </c>
      <c r="BM1571">
        <f t="shared" ca="1" si="539"/>
        <v>-0.61257315265065504</v>
      </c>
      <c r="BN1571" t="b">
        <f t="shared" ca="1" si="540"/>
        <v>1</v>
      </c>
    </row>
    <row r="1572" spans="1:66" x14ac:dyDescent="0.45">
      <c r="A1572" s="1">
        <v>43256</v>
      </c>
      <c r="B1572">
        <v>6.6267500000000004</v>
      </c>
      <c r="C1572" s="1">
        <v>43256</v>
      </c>
      <c r="D1572">
        <v>188.91000399999999</v>
      </c>
      <c r="E1572">
        <f t="shared" si="525"/>
        <v>8.3065886350772199E-4</v>
      </c>
      <c r="F1572" s="4">
        <f t="shared" si="526"/>
        <v>5.4822172268942362E-3</v>
      </c>
      <c r="G1572">
        <f t="shared" ca="1" si="527"/>
        <v>2.7513581817455069E-3</v>
      </c>
      <c r="H1572">
        <f t="shared" ca="1" si="528"/>
        <v>2.3250344365594276E-2</v>
      </c>
      <c r="I1572">
        <f t="shared" ca="1" si="529"/>
        <v>-0.34037146839148896</v>
      </c>
      <c r="J1572">
        <f t="shared" ca="1" si="530"/>
        <v>1.850383032135416</v>
      </c>
      <c r="K1572">
        <f t="shared" ca="1" si="531"/>
        <v>1.075380888061205</v>
      </c>
      <c r="L1572">
        <f t="shared" ca="1" si="532"/>
        <v>2.2696351318909791</v>
      </c>
      <c r="M1572">
        <f t="shared" ca="1" si="533"/>
        <v>1.3440883491407638E-3</v>
      </c>
      <c r="N1572">
        <f t="shared" ca="1" si="534"/>
        <v>1.1124685626413545E-2</v>
      </c>
      <c r="O1572">
        <f t="shared" ca="1" si="535"/>
        <v>-0.6314714424422615</v>
      </c>
      <c r="P1572">
        <f t="shared" ca="1" si="536"/>
        <v>2.5239306940402502</v>
      </c>
      <c r="Q1572">
        <f t="shared" ca="1" si="537"/>
        <v>1.0169588047909346</v>
      </c>
      <c r="R1572">
        <f t="shared" ca="1" si="538"/>
        <v>2.0641902003118235</v>
      </c>
      <c r="BM1572">
        <f t="shared" ca="1" si="539"/>
        <v>-0.62817969149938246</v>
      </c>
      <c r="BN1572" t="b">
        <f t="shared" ca="1" si="540"/>
        <v>1</v>
      </c>
    </row>
    <row r="1573" spans="1:66" x14ac:dyDescent="0.45">
      <c r="A1573" s="1">
        <v>43255</v>
      </c>
      <c r="B1573">
        <v>6.6212499999999999</v>
      </c>
      <c r="C1573" s="1">
        <v>43255</v>
      </c>
      <c r="D1573">
        <v>187.88000500000001</v>
      </c>
      <c r="E1573">
        <f t="shared" si="525"/>
        <v>2.8064591258442628E-2</v>
      </c>
      <c r="F1573" s="4">
        <f t="shared" si="526"/>
        <v>8.3726810937700714E-3</v>
      </c>
      <c r="G1573">
        <f t="shared" ca="1" si="527"/>
        <v>2.6357910212457081E-3</v>
      </c>
      <c r="H1573">
        <f t="shared" ca="1" si="528"/>
        <v>2.3317286231905453E-2</v>
      </c>
      <c r="I1573">
        <f t="shared" ca="1" si="529"/>
        <v>-0.32870800819291507</v>
      </c>
      <c r="J1573">
        <f t="shared" ca="1" si="530"/>
        <v>1.7944790833255189</v>
      </c>
      <c r="K1573">
        <f t="shared" ca="1" si="531"/>
        <v>1.075380888061205</v>
      </c>
      <c r="L1573">
        <f t="shared" ca="1" si="532"/>
        <v>2.1052963459622425</v>
      </c>
      <c r="M1573">
        <f t="shared" ca="1" si="533"/>
        <v>1.2174547194080771E-3</v>
      </c>
      <c r="N1573">
        <f t="shared" ca="1" si="534"/>
        <v>1.1221075098511024E-2</v>
      </c>
      <c r="O1573">
        <f t="shared" ca="1" si="535"/>
        <v>-0.61556836336252618</v>
      </c>
      <c r="P1573">
        <f t="shared" ca="1" si="536"/>
        <v>2.3716152543923883</v>
      </c>
      <c r="Q1573">
        <f t="shared" ca="1" si="537"/>
        <v>1.0062126918819998</v>
      </c>
      <c r="R1573">
        <f t="shared" ca="1" si="538"/>
        <v>1.9427176785551981</v>
      </c>
      <c r="BM1573">
        <f t="shared" ca="1" si="539"/>
        <v>-0.54778083310380055</v>
      </c>
      <c r="BN1573" t="b">
        <f t="shared" ca="1" si="540"/>
        <v>1</v>
      </c>
    </row>
    <row r="1574" spans="1:66" x14ac:dyDescent="0.45">
      <c r="A1574" s="1">
        <v>43252</v>
      </c>
      <c r="B1574">
        <v>6.4405000000000001</v>
      </c>
      <c r="C1574" s="1">
        <v>43252</v>
      </c>
      <c r="D1574">
        <v>186.320007</v>
      </c>
      <c r="E1574">
        <f t="shared" si="525"/>
        <v>2.1531385066814672E-2</v>
      </c>
      <c r="F1574" s="4">
        <f t="shared" si="526"/>
        <v>1.8086509428077959E-2</v>
      </c>
      <c r="G1574">
        <f t="shared" ca="1" si="527"/>
        <v>2.4406710832790431E-3</v>
      </c>
      <c r="H1574">
        <f t="shared" ca="1" si="528"/>
        <v>2.3266649896797328E-2</v>
      </c>
      <c r="I1574">
        <f t="shared" ca="1" si="529"/>
        <v>-0.31308457422568153</v>
      </c>
      <c r="J1574">
        <f t="shared" ca="1" si="530"/>
        <v>1.8188168041541442</v>
      </c>
      <c r="K1574">
        <f t="shared" ca="1" si="531"/>
        <v>1.075380888061205</v>
      </c>
      <c r="L1574">
        <f t="shared" ca="1" si="532"/>
        <v>2.0216710358649799</v>
      </c>
      <c r="M1574">
        <f t="shared" ca="1" si="533"/>
        <v>1.1927460404977761E-3</v>
      </c>
      <c r="N1574">
        <f t="shared" ca="1" si="534"/>
        <v>1.1210676201770907E-2</v>
      </c>
      <c r="O1574">
        <f t="shared" ca="1" si="535"/>
        <v>-0.61188470619646562</v>
      </c>
      <c r="P1574">
        <f t="shared" ca="1" si="536"/>
        <v>2.3853580555630716</v>
      </c>
      <c r="Q1574">
        <f t="shared" ca="1" si="537"/>
        <v>1.0062126918819998</v>
      </c>
      <c r="R1574">
        <f t="shared" ca="1" si="538"/>
        <v>1.9113801027540267</v>
      </c>
      <c r="BM1574">
        <f t="shared" ca="1" si="539"/>
        <v>-0.53514276647009273</v>
      </c>
      <c r="BN1574" t="b">
        <f t="shared" ca="1" si="540"/>
        <v>1</v>
      </c>
    </row>
    <row r="1575" spans="1:66" x14ac:dyDescent="0.45">
      <c r="A1575" s="1">
        <v>43251</v>
      </c>
      <c r="B1575">
        <v>6.3047500000000003</v>
      </c>
      <c r="C1575" s="1">
        <v>43251</v>
      </c>
      <c r="D1575">
        <v>183.009995</v>
      </c>
      <c r="E1575">
        <f t="shared" si="525"/>
        <v>-3.1621803233328706E-3</v>
      </c>
      <c r="F1575" s="4">
        <f t="shared" si="526"/>
        <v>-1.0371288379442095E-3</v>
      </c>
      <c r="G1575">
        <f t="shared" ca="1" si="527"/>
        <v>2.2908526377549451E-3</v>
      </c>
      <c r="H1575">
        <f t="shared" ca="1" si="528"/>
        <v>2.3239558589212939E-2</v>
      </c>
      <c r="I1575">
        <f t="shared" ca="1" si="529"/>
        <v>-0.29797870673180166</v>
      </c>
      <c r="J1575">
        <f t="shared" ca="1" si="530"/>
        <v>1.8313326760967881</v>
      </c>
      <c r="K1575">
        <f t="shared" ca="1" si="531"/>
        <v>1.075380888061205</v>
      </c>
      <c r="L1575">
        <f t="shared" ca="1" si="532"/>
        <v>1.8924045115429504</v>
      </c>
      <c r="M1575">
        <f t="shared" ca="1" si="533"/>
        <v>1.1120867812397445E-3</v>
      </c>
      <c r="N1575">
        <f t="shared" ca="1" si="534"/>
        <v>1.1146365882260251E-2</v>
      </c>
      <c r="O1575">
        <f t="shared" ca="1" si="535"/>
        <v>-0.61827877050545088</v>
      </c>
      <c r="P1575">
        <f t="shared" ca="1" si="536"/>
        <v>2.4658771984246188</v>
      </c>
      <c r="Q1575">
        <f t="shared" ca="1" si="537"/>
        <v>1.0062126918819998</v>
      </c>
      <c r="R1575">
        <f t="shared" ca="1" si="538"/>
        <v>1.877446857569357</v>
      </c>
      <c r="BM1575">
        <f t="shared" ca="1" si="539"/>
        <v>-0.59506083337586357</v>
      </c>
      <c r="BN1575" t="b">
        <f t="shared" ca="1" si="540"/>
        <v>1</v>
      </c>
    </row>
    <row r="1576" spans="1:66" x14ac:dyDescent="0.45">
      <c r="A1576" s="1">
        <v>43250</v>
      </c>
      <c r="B1576">
        <v>6.3247499999999999</v>
      </c>
      <c r="C1576" s="1">
        <v>43250</v>
      </c>
      <c r="D1576">
        <v>183.199997</v>
      </c>
      <c r="E1576">
        <f t="shared" ref="E1576:E1639" si="541">(B1576-B1577)/B1577</f>
        <v>1.7699827024417622E-2</v>
      </c>
      <c r="F1576" s="4">
        <f t="shared" ref="F1576:F1639" si="542">(D1576-D1577)/D1577</f>
        <v>7.3682832543258648E-3</v>
      </c>
      <c r="G1576">
        <f t="shared" ref="G1576:G1639" ca="1" si="543">AVERAGE(OFFSET(E1576,0,0,$S$3,1))*$AK$25</f>
        <v>2.7054837496819461E-3</v>
      </c>
      <c r="H1576">
        <f t="shared" ref="H1576:H1639" ca="1" si="544">STDEV(OFFSET(E1576,0,0,$S$3,1))*$AJ$25</f>
        <v>2.3872916817762723E-2</v>
      </c>
      <c r="I1576">
        <f t="shared" ref="I1576:I1639" ca="1" si="545">SKEW(OFFSET(E1576,0,0,$S$3,1))*$AI$25</f>
        <v>-0.15398172039233782</v>
      </c>
      <c r="J1576">
        <f t="shared" ref="J1576:J1639" ca="1" si="546">KURT(OFFSET(E1576,0,0,$S$3,1))*$AH$25</f>
        <v>1.9174520661737642</v>
      </c>
      <c r="K1576">
        <f t="shared" ref="K1576:K1639" ca="1" si="547">PERCENTILE(OFFSET(E1576,0,0,$S$3,1), 0.95)/ABS(PERCENTILE(OFFSET(E1576,0,0,$S$3,1), 0.05))*$AG$25</f>
        <v>1.0957431437680583</v>
      </c>
      <c r="L1576">
        <f t="shared" ref="L1576:L1639" ca="1" si="548">PERCENTILE(OFFSET(E1576,0,0,$S$3,1), 0.75)/ABS(PERCENTILE(OFFSET(E1576,0,0,$S$3,1), 0.25))*$AF$25</f>
        <v>1.9904838561998786</v>
      </c>
      <c r="M1576">
        <f t="shared" ref="M1576:M1639" ca="1" si="549">AVERAGE(OFFSET(F1576,0,0,$S$3,1))*$AE$25</f>
        <v>1.1980943774842607E-3</v>
      </c>
      <c r="N1576">
        <f t="shared" ref="N1576:N1639" ca="1" si="550">STDEV(OFFSET(F1576,0,0,$S$3,1))*$AD$25</f>
        <v>1.1195953652438582E-2</v>
      </c>
      <c r="O1576">
        <f t="shared" ref="O1576:O1639" ca="1" si="551">SKEW(OFFSET(F1576,0,0,$S$3,1))*$AC$25</f>
        <v>-0.62100835362543083</v>
      </c>
      <c r="P1576">
        <f t="shared" ref="P1576:P1639" ca="1" si="552">KURT(OFFSET(F1576,0,0,$S$3,1))*$AB$25</f>
        <v>2.4048962993101739</v>
      </c>
      <c r="Q1576">
        <f t="shared" ref="Q1576:Q1639" ca="1" si="553">PERCENTILE(OFFSET(F1576,0,0,$S$3,1), 0.95)/ABS(PERCENTILE(OFFSET(F1576,0,0,$S$3,1), 0.05))*$AA$25</f>
        <v>1.0062126918819998</v>
      </c>
      <c r="R1576">
        <f t="shared" ref="R1576:R1639" ca="1" si="554">PERCENTILE(OFFSET(F1576,0,0,$S$3,1), 0.75)/ABS(PERCENTILE(OFFSET(F1576,0,0,$S$3,1), 0.25))*$Z$25</f>
        <v>1.9113801027540267</v>
      </c>
      <c r="BM1576">
        <f t="shared" ca="1" si="539"/>
        <v>-0.52566430058760893</v>
      </c>
      <c r="BN1576" t="b">
        <f t="shared" ca="1" si="540"/>
        <v>1</v>
      </c>
    </row>
    <row r="1577" spans="1:66" x14ac:dyDescent="0.45">
      <c r="A1577" s="1">
        <v>43249</v>
      </c>
      <c r="B1577">
        <v>6.2147500000000004</v>
      </c>
      <c r="C1577" s="1">
        <v>43249</v>
      </c>
      <c r="D1577">
        <v>181.86000100000001</v>
      </c>
      <c r="E1577">
        <f t="shared" si="541"/>
        <v>-2.7679717586649175E-3</v>
      </c>
      <c r="F1577" s="4">
        <f t="shared" si="542"/>
        <v>-5.6317896310993905E-3</v>
      </c>
      <c r="G1577">
        <f t="shared" ca="1" si="543"/>
        <v>2.350504099809342E-3</v>
      </c>
      <c r="H1577">
        <f t="shared" ca="1" si="544"/>
        <v>2.4174767836778303E-2</v>
      </c>
      <c r="I1577">
        <f t="shared" ca="1" si="545"/>
        <v>-0.16809630420426944</v>
      </c>
      <c r="J1577">
        <f t="shared" ca="1" si="546"/>
        <v>1.8111358106162561</v>
      </c>
      <c r="K1577">
        <f t="shared" ca="1" si="547"/>
        <v>1.0639089081101452</v>
      </c>
      <c r="L1577">
        <f t="shared" ca="1" si="548"/>
        <v>1.8457014660448496</v>
      </c>
      <c r="M1577">
        <f t="shared" ca="1" si="549"/>
        <v>1.2006012627496442E-3</v>
      </c>
      <c r="N1577">
        <f t="shared" ca="1" si="550"/>
        <v>1.119739820004181E-2</v>
      </c>
      <c r="O1577">
        <f t="shared" ca="1" si="551"/>
        <v>-0.62122215447040396</v>
      </c>
      <c r="P1577">
        <f t="shared" ca="1" si="552"/>
        <v>2.4028266099708828</v>
      </c>
      <c r="Q1577">
        <f t="shared" ca="1" si="553"/>
        <v>1.0062126918819998</v>
      </c>
      <c r="R1577">
        <f t="shared" ca="1" si="554"/>
        <v>1.9113801027540267</v>
      </c>
      <c r="BM1577">
        <f t="shared" ca="1" si="539"/>
        <v>-0.47187285733558548</v>
      </c>
      <c r="BN1577" t="b">
        <f t="shared" ca="1" si="540"/>
        <v>1</v>
      </c>
    </row>
    <row r="1578" spans="1:66" x14ac:dyDescent="0.45">
      <c r="A1578" s="1">
        <v>43245</v>
      </c>
      <c r="B1578">
        <v>6.2320000000000002</v>
      </c>
      <c r="C1578" s="1">
        <v>43245</v>
      </c>
      <c r="D1578">
        <v>182.88999899999999</v>
      </c>
      <c r="E1578">
        <f t="shared" si="541"/>
        <v>6.419314465662824E-3</v>
      </c>
      <c r="F1578" s="4">
        <f t="shared" si="542"/>
        <v>2.1872025533311326E-4</v>
      </c>
      <c r="G1578">
        <f t="shared" ca="1" si="543"/>
        <v>2.1502367016158559E-3</v>
      </c>
      <c r="H1578">
        <f t="shared" ca="1" si="544"/>
        <v>2.4382396025676576E-2</v>
      </c>
      <c r="I1578">
        <f t="shared" ca="1" si="545"/>
        <v>-0.17117797261340961</v>
      </c>
      <c r="J1578">
        <f t="shared" ca="1" si="546"/>
        <v>1.7026475195562654</v>
      </c>
      <c r="K1578">
        <f t="shared" ca="1" si="547"/>
        <v>1.047120332749687</v>
      </c>
      <c r="L1578">
        <f t="shared" ca="1" si="548"/>
        <v>1.719070875572658</v>
      </c>
      <c r="M1578">
        <f t="shared" ca="1" si="549"/>
        <v>1.1223486810621737E-3</v>
      </c>
      <c r="N1578">
        <f t="shared" ca="1" si="550"/>
        <v>1.1299606081662545E-2</v>
      </c>
      <c r="O1578">
        <f t="shared" ca="1" si="551"/>
        <v>-0.62239211839869735</v>
      </c>
      <c r="P1578">
        <f t="shared" ca="1" si="552"/>
        <v>2.2709403191460265</v>
      </c>
      <c r="Q1578">
        <f t="shared" ca="1" si="553"/>
        <v>0.99313324426564853</v>
      </c>
      <c r="R1578">
        <f t="shared" ca="1" si="554"/>
        <v>1.9113801027540267</v>
      </c>
      <c r="BM1578">
        <f t="shared" ca="1" si="539"/>
        <v>-0.35348466071669549</v>
      </c>
      <c r="BN1578" t="b">
        <f t="shared" ca="1" si="540"/>
        <v>1</v>
      </c>
    </row>
    <row r="1579" spans="1:66" x14ac:dyDescent="0.45">
      <c r="A1579" s="1">
        <v>43244</v>
      </c>
      <c r="B1579">
        <v>6.1922499999999996</v>
      </c>
      <c r="C1579" s="1">
        <v>43244</v>
      </c>
      <c r="D1579">
        <v>182.85000600000001</v>
      </c>
      <c r="E1579">
        <f t="shared" si="541"/>
        <v>6.0596267269924118E-4</v>
      </c>
      <c r="F1579" s="4">
        <f t="shared" si="542"/>
        <v>-7.1040552432842042E-4</v>
      </c>
      <c r="G1579">
        <f t="shared" ca="1" si="543"/>
        <v>2.1712816442611177E-3</v>
      </c>
      <c r="H1579">
        <f t="shared" ca="1" si="544"/>
        <v>2.4387915077106685E-2</v>
      </c>
      <c r="I1579">
        <f t="shared" ca="1" si="545"/>
        <v>-0.17349069154930263</v>
      </c>
      <c r="J1579">
        <f t="shared" ca="1" si="546"/>
        <v>1.6990278322931047</v>
      </c>
      <c r="K1579">
        <f t="shared" ca="1" si="547"/>
        <v>1.047120332749687</v>
      </c>
      <c r="L1579">
        <f t="shared" ca="1" si="548"/>
        <v>1.719070875572658</v>
      </c>
      <c r="M1579">
        <f t="shared" ca="1" si="549"/>
        <v>1.1165301724054919E-3</v>
      </c>
      <c r="N1579">
        <f t="shared" ca="1" si="550"/>
        <v>1.1300373312014323E-2</v>
      </c>
      <c r="O1579">
        <f t="shared" ca="1" si="551"/>
        <v>-0.6207335509745765</v>
      </c>
      <c r="P1579">
        <f t="shared" ca="1" si="552"/>
        <v>2.2681961125993464</v>
      </c>
      <c r="Q1579">
        <f t="shared" ca="1" si="553"/>
        <v>0.99313324426564853</v>
      </c>
      <c r="R1579">
        <f t="shared" ca="1" si="554"/>
        <v>1.9113801027540267</v>
      </c>
      <c r="BM1579">
        <f t="shared" ca="1" si="539"/>
        <v>-0.35859478287474467</v>
      </c>
      <c r="BN1579" t="b">
        <f t="shared" ca="1" si="540"/>
        <v>1</v>
      </c>
    </row>
    <row r="1580" spans="1:66" x14ac:dyDescent="0.45">
      <c r="A1580" s="1">
        <v>43243</v>
      </c>
      <c r="B1580">
        <v>6.1885000000000003</v>
      </c>
      <c r="C1580" s="1">
        <v>43243</v>
      </c>
      <c r="D1580">
        <v>182.979996</v>
      </c>
      <c r="E1580">
        <f t="shared" si="541"/>
        <v>1.9942315615986889E-2</v>
      </c>
      <c r="F1580" s="4">
        <f t="shared" si="542"/>
        <v>7.7100671030942737E-3</v>
      </c>
      <c r="G1580">
        <f t="shared" ca="1" si="543"/>
        <v>2.1087798262559043E-3</v>
      </c>
      <c r="H1580">
        <f t="shared" ca="1" si="544"/>
        <v>2.4407956716838895E-2</v>
      </c>
      <c r="I1580">
        <f t="shared" ca="1" si="545"/>
        <v>-0.16627398313091007</v>
      </c>
      <c r="J1580">
        <f t="shared" ca="1" si="546"/>
        <v>1.6822558445245956</v>
      </c>
      <c r="K1580">
        <f t="shared" ca="1" si="547"/>
        <v>1.047120332749687</v>
      </c>
      <c r="L1580">
        <f t="shared" ca="1" si="548"/>
        <v>1.5845789807746784</v>
      </c>
      <c r="M1580">
        <f t="shared" ca="1" si="549"/>
        <v>1.1136779258892262E-3</v>
      </c>
      <c r="N1580">
        <f t="shared" ca="1" si="550"/>
        <v>1.1300908731842715E-2</v>
      </c>
      <c r="O1580">
        <f t="shared" ca="1" si="551"/>
        <v>-0.61990752041999875</v>
      </c>
      <c r="P1580">
        <f t="shared" ca="1" si="552"/>
        <v>2.2665571296374099</v>
      </c>
      <c r="Q1580">
        <f t="shared" ca="1" si="553"/>
        <v>0.99313324426564853</v>
      </c>
      <c r="R1580">
        <f t="shared" ca="1" si="554"/>
        <v>1.9113801027540267</v>
      </c>
      <c r="BM1580">
        <f t="shared" ca="1" si="539"/>
        <v>-0.34442692806110031</v>
      </c>
      <c r="BN1580" t="b">
        <f t="shared" ca="1" si="540"/>
        <v>1</v>
      </c>
    </row>
    <row r="1581" spans="1:66" x14ac:dyDescent="0.45">
      <c r="A1581" s="1">
        <v>43242</v>
      </c>
      <c r="B1581">
        <v>6.0674999999999999</v>
      </c>
      <c r="C1581" s="1">
        <v>43242</v>
      </c>
      <c r="D1581">
        <v>181.58000200000001</v>
      </c>
      <c r="E1581">
        <f t="shared" si="541"/>
        <v>-6.3052735014739571E-3</v>
      </c>
      <c r="F1581" s="4">
        <f t="shared" si="542"/>
        <v>-2.3624691600040758E-3</v>
      </c>
      <c r="G1581">
        <f t="shared" ca="1" si="543"/>
        <v>2.1627671896268397E-3</v>
      </c>
      <c r="H1581">
        <f t="shared" ca="1" si="544"/>
        <v>2.4459487434582948E-2</v>
      </c>
      <c r="I1581">
        <f t="shared" ca="1" si="545"/>
        <v>-0.16574014863712641</v>
      </c>
      <c r="J1581">
        <f t="shared" ca="1" si="546"/>
        <v>1.6522603536270504</v>
      </c>
      <c r="K1581">
        <f t="shared" ca="1" si="547"/>
        <v>1.047120332749687</v>
      </c>
      <c r="L1581">
        <f t="shared" ca="1" si="548"/>
        <v>1.5845789807746784</v>
      </c>
      <c r="M1581">
        <f t="shared" ca="1" si="549"/>
        <v>1.1056482763406484E-3</v>
      </c>
      <c r="N1581">
        <f t="shared" ca="1" si="550"/>
        <v>1.129676801144818E-2</v>
      </c>
      <c r="O1581">
        <f t="shared" ca="1" si="551"/>
        <v>-0.61900849897589594</v>
      </c>
      <c r="P1581">
        <f t="shared" ca="1" si="552"/>
        <v>2.2721464875943491</v>
      </c>
      <c r="Q1581">
        <f t="shared" ca="1" si="553"/>
        <v>0.99313324426564853</v>
      </c>
      <c r="R1581">
        <f t="shared" ca="1" si="554"/>
        <v>1.877446857569357</v>
      </c>
      <c r="BM1581">
        <f t="shared" ca="1" si="539"/>
        <v>-0.36734113007455083</v>
      </c>
      <c r="BN1581" t="b">
        <f t="shared" ca="1" si="540"/>
        <v>1</v>
      </c>
    </row>
    <row r="1582" spans="1:66" x14ac:dyDescent="0.45">
      <c r="A1582" s="1">
        <v>43241</v>
      </c>
      <c r="B1582">
        <v>6.1059999999999999</v>
      </c>
      <c r="C1582" s="1">
        <v>43241</v>
      </c>
      <c r="D1582">
        <v>182.009995</v>
      </c>
      <c r="E1582">
        <f t="shared" si="541"/>
        <v>-6.9122550215500404E-3</v>
      </c>
      <c r="F1582" s="4">
        <f t="shared" si="542"/>
        <v>7.807247802638478E-3</v>
      </c>
      <c r="G1582">
        <f t="shared" ca="1" si="543"/>
        <v>2.2162181126363723E-3</v>
      </c>
      <c r="H1582">
        <f t="shared" ca="1" si="544"/>
        <v>2.4452568937102039E-2</v>
      </c>
      <c r="I1582">
        <f t="shared" ca="1" si="545"/>
        <v>-0.17229020885265176</v>
      </c>
      <c r="J1582">
        <f t="shared" ca="1" si="546"/>
        <v>1.6590129044251878</v>
      </c>
      <c r="K1582">
        <f t="shared" ca="1" si="547"/>
        <v>1.047120332749687</v>
      </c>
      <c r="L1582">
        <f t="shared" ca="1" si="548"/>
        <v>1.5845789807746784</v>
      </c>
      <c r="M1582">
        <f t="shared" ca="1" si="549"/>
        <v>1.1245925247999609E-3</v>
      </c>
      <c r="N1582">
        <f t="shared" ca="1" si="550"/>
        <v>1.1294099448264143E-2</v>
      </c>
      <c r="O1582">
        <f t="shared" ca="1" si="551"/>
        <v>-0.62438319798375896</v>
      </c>
      <c r="P1582">
        <f t="shared" ca="1" si="552"/>
        <v>2.281385193789955</v>
      </c>
      <c r="Q1582">
        <f t="shared" ca="1" si="553"/>
        <v>0.99313324426564853</v>
      </c>
      <c r="R1582">
        <f t="shared" ca="1" si="554"/>
        <v>1.877446857569357</v>
      </c>
      <c r="BM1582">
        <f t="shared" ca="1" si="539"/>
        <v>-0.37383411854988324</v>
      </c>
      <c r="BN1582" t="b">
        <f t="shared" ca="1" si="540"/>
        <v>1</v>
      </c>
    </row>
    <row r="1583" spans="1:66" x14ac:dyDescent="0.45">
      <c r="A1583" s="1">
        <v>43238</v>
      </c>
      <c r="B1583">
        <v>6.1485000000000003</v>
      </c>
      <c r="C1583" s="1">
        <v>43238</v>
      </c>
      <c r="D1583">
        <v>180.60000600000001</v>
      </c>
      <c r="E1583">
        <f t="shared" si="541"/>
        <v>-7.1454523434661341E-3</v>
      </c>
      <c r="F1583" s="4">
        <f t="shared" si="542"/>
        <v>-3.8609872499560643E-3</v>
      </c>
      <c r="G1583">
        <f t="shared" ca="1" si="543"/>
        <v>2.3143477313173322E-3</v>
      </c>
      <c r="H1583">
        <f t="shared" ca="1" si="544"/>
        <v>2.4455131610993247E-2</v>
      </c>
      <c r="I1583">
        <f t="shared" ca="1" si="545"/>
        <v>-0.18373016401019696</v>
      </c>
      <c r="J1583">
        <f t="shared" ca="1" si="546"/>
        <v>1.6600257168916528</v>
      </c>
      <c r="K1583">
        <f t="shared" ca="1" si="547"/>
        <v>1.047120332749687</v>
      </c>
      <c r="L1583">
        <f t="shared" ca="1" si="548"/>
        <v>1.5845789807746784</v>
      </c>
      <c r="M1583">
        <f t="shared" ca="1" si="549"/>
        <v>1.0716710581121192E-3</v>
      </c>
      <c r="N1583">
        <f t="shared" ca="1" si="550"/>
        <v>1.1287424529376621E-2</v>
      </c>
      <c r="O1583">
        <f t="shared" ca="1" si="551"/>
        <v>-0.61254676631521876</v>
      </c>
      <c r="P1583">
        <f t="shared" ca="1" si="552"/>
        <v>2.2815780696736807</v>
      </c>
      <c r="Q1583">
        <f t="shared" ca="1" si="553"/>
        <v>0.99313324426564853</v>
      </c>
      <c r="R1583">
        <f t="shared" ca="1" si="554"/>
        <v>1.8361888263158039</v>
      </c>
      <c r="BM1583">
        <f t="shared" ca="1" si="539"/>
        <v>-0.42434288739117498</v>
      </c>
      <c r="BN1583" t="b">
        <f t="shared" ca="1" si="540"/>
        <v>1</v>
      </c>
    </row>
    <row r="1584" spans="1:66" x14ac:dyDescent="0.45">
      <c r="A1584" s="1">
        <v>43237</v>
      </c>
      <c r="B1584">
        <v>6.1927500000000002</v>
      </c>
      <c r="C1584" s="1">
        <v>43237</v>
      </c>
      <c r="D1584">
        <v>181.300003</v>
      </c>
      <c r="E1584">
        <f t="shared" si="541"/>
        <v>6.9102881996667498E-3</v>
      </c>
      <c r="F1584" s="4">
        <f t="shared" si="542"/>
        <v>-4.9395939342413517E-3</v>
      </c>
      <c r="G1584">
        <f t="shared" ca="1" si="543"/>
        <v>2.3470352945727498E-3</v>
      </c>
      <c r="H1584">
        <f t="shared" ca="1" si="544"/>
        <v>2.4446791489394749E-2</v>
      </c>
      <c r="I1584">
        <f t="shared" ca="1" si="545"/>
        <v>-0.18768463165106911</v>
      </c>
      <c r="J1584">
        <f t="shared" ca="1" si="546"/>
        <v>1.6673486737293999</v>
      </c>
      <c r="K1584">
        <f t="shared" ca="1" si="547"/>
        <v>1.047120332749687</v>
      </c>
      <c r="L1584">
        <f t="shared" ca="1" si="548"/>
        <v>1.5845789807746784</v>
      </c>
      <c r="M1584">
        <f t="shared" ca="1" si="549"/>
        <v>1.0977583125010436E-3</v>
      </c>
      <c r="N1584">
        <f t="shared" ca="1" si="550"/>
        <v>1.1281994911763744E-2</v>
      </c>
      <c r="O1584">
        <f t="shared" ca="1" si="551"/>
        <v>-0.62001422930176475</v>
      </c>
      <c r="P1584">
        <f t="shared" ca="1" si="552"/>
        <v>2.2974696508919212</v>
      </c>
      <c r="Q1584">
        <f t="shared" ca="1" si="553"/>
        <v>0.99313324426564853</v>
      </c>
      <c r="R1584">
        <f t="shared" ca="1" si="554"/>
        <v>1.951000406822859</v>
      </c>
      <c r="BM1584">
        <f t="shared" ca="1" si="539"/>
        <v>-0.41195239316604759</v>
      </c>
      <c r="BN1584" t="b">
        <f t="shared" ca="1" si="540"/>
        <v>1</v>
      </c>
    </row>
    <row r="1585" spans="1:66" x14ac:dyDescent="0.45">
      <c r="A1585" s="1">
        <v>43236</v>
      </c>
      <c r="B1585">
        <v>6.1502499999999998</v>
      </c>
      <c r="C1585" s="1">
        <v>43236</v>
      </c>
      <c r="D1585">
        <v>182.199997</v>
      </c>
      <c r="E1585">
        <f t="shared" si="541"/>
        <v>1.8325460172665805E-3</v>
      </c>
      <c r="F1585" s="4">
        <f t="shared" si="542"/>
        <v>5.2413627586206683E-3</v>
      </c>
      <c r="G1585">
        <f t="shared" ca="1" si="543"/>
        <v>2.3734031816157676E-3</v>
      </c>
      <c r="H1585">
        <f t="shared" ca="1" si="544"/>
        <v>2.4454580821871331E-2</v>
      </c>
      <c r="I1585">
        <f t="shared" ca="1" si="545"/>
        <v>-0.19047534953877232</v>
      </c>
      <c r="J1585">
        <f t="shared" ca="1" si="546"/>
        <v>1.6623069282722529</v>
      </c>
      <c r="K1585">
        <f t="shared" ca="1" si="547"/>
        <v>1.047120332749687</v>
      </c>
      <c r="L1585">
        <f t="shared" ca="1" si="548"/>
        <v>1.5845789807746784</v>
      </c>
      <c r="M1585">
        <f t="shared" ca="1" si="549"/>
        <v>1.1490483310855996E-3</v>
      </c>
      <c r="N1585">
        <f t="shared" ca="1" si="550"/>
        <v>1.1277726652689458E-2</v>
      </c>
      <c r="O1585">
        <f t="shared" ca="1" si="551"/>
        <v>-0.63345529230321795</v>
      </c>
      <c r="P1585">
        <f t="shared" ca="1" si="552"/>
        <v>2.3168691211612185</v>
      </c>
      <c r="Q1585">
        <f t="shared" ca="1" si="553"/>
        <v>0.99313324426564853</v>
      </c>
      <c r="R1585">
        <f t="shared" ca="1" si="554"/>
        <v>2.0114296546292523</v>
      </c>
      <c r="BM1585">
        <f t="shared" ca="1" si="539"/>
        <v>-0.39649894729360913</v>
      </c>
      <c r="BN1585" t="b">
        <f t="shared" ca="1" si="540"/>
        <v>1</v>
      </c>
    </row>
    <row r="1586" spans="1:66" x14ac:dyDescent="0.45">
      <c r="A1586" s="1">
        <v>43235</v>
      </c>
      <c r="B1586">
        <v>6.1390000000000002</v>
      </c>
      <c r="C1586" s="1">
        <v>43235</v>
      </c>
      <c r="D1586">
        <v>181.25</v>
      </c>
      <c r="E1586">
        <f t="shared" si="541"/>
        <v>-3.8377192982456156E-2</v>
      </c>
      <c r="F1586" s="4">
        <f t="shared" si="542"/>
        <v>-8.6961060751719402E-3</v>
      </c>
      <c r="G1586">
        <f t="shared" ca="1" si="543"/>
        <v>2.3070593577889393E-3</v>
      </c>
      <c r="H1586">
        <f t="shared" ca="1" si="544"/>
        <v>2.4474046446363359E-2</v>
      </c>
      <c r="I1586">
        <f t="shared" ca="1" si="545"/>
        <v>-0.18271853878060393</v>
      </c>
      <c r="J1586">
        <f t="shared" ca="1" si="546"/>
        <v>1.6458044631417525</v>
      </c>
      <c r="K1586">
        <f t="shared" ca="1" si="547"/>
        <v>1.047120332749687</v>
      </c>
      <c r="L1586">
        <f t="shared" ca="1" si="548"/>
        <v>1.462751711414777</v>
      </c>
      <c r="M1586">
        <f t="shared" ca="1" si="549"/>
        <v>1.0977400915760202E-3</v>
      </c>
      <c r="N1586">
        <f t="shared" ca="1" si="550"/>
        <v>1.1282356863607318E-2</v>
      </c>
      <c r="O1586">
        <f t="shared" ca="1" si="551"/>
        <v>-0.61996698019476615</v>
      </c>
      <c r="P1586">
        <f t="shared" ca="1" si="552"/>
        <v>2.2968102951462601</v>
      </c>
      <c r="Q1586">
        <f t="shared" ca="1" si="553"/>
        <v>0.99313324426564853</v>
      </c>
      <c r="R1586">
        <f t="shared" ca="1" si="554"/>
        <v>1.951000406822859</v>
      </c>
      <c r="BM1586">
        <f t="shared" ca="1" si="539"/>
        <v>-0.40172374788530085</v>
      </c>
      <c r="BN1586" t="b">
        <f t="shared" ca="1" si="540"/>
        <v>1</v>
      </c>
    </row>
    <row r="1587" spans="1:66" x14ac:dyDescent="0.45">
      <c r="A1587" s="1">
        <v>43234</v>
      </c>
      <c r="B1587">
        <v>6.3840000000000003</v>
      </c>
      <c r="C1587" s="1">
        <v>43234</v>
      </c>
      <c r="D1587">
        <v>182.83999600000001</v>
      </c>
      <c r="E1587">
        <f t="shared" si="541"/>
        <v>3.2609122696735928E-3</v>
      </c>
      <c r="F1587" s="4">
        <f t="shared" si="542"/>
        <v>-1.2564100683078599E-3</v>
      </c>
      <c r="G1587">
        <f t="shared" ca="1" si="543"/>
        <v>2.5808669252732506E-3</v>
      </c>
      <c r="H1587">
        <f t="shared" ca="1" si="544"/>
        <v>2.4322454596139884E-2</v>
      </c>
      <c r="I1587">
        <f t="shared" ca="1" si="545"/>
        <v>-0.19553123236808914</v>
      </c>
      <c r="J1587">
        <f t="shared" ca="1" si="546"/>
        <v>1.7321027114460907</v>
      </c>
      <c r="K1587">
        <f t="shared" ca="1" si="547"/>
        <v>1.0609991555911549</v>
      </c>
      <c r="L1587">
        <f t="shared" ca="1" si="548"/>
        <v>1.6426395312651854</v>
      </c>
      <c r="M1587">
        <f t="shared" ca="1" si="549"/>
        <v>1.1341070456841033E-3</v>
      </c>
      <c r="N1587">
        <f t="shared" ca="1" si="550"/>
        <v>1.1262333822888682E-2</v>
      </c>
      <c r="O1587">
        <f t="shared" ca="1" si="551"/>
        <v>-0.62978354929900038</v>
      </c>
      <c r="P1587">
        <f t="shared" ca="1" si="552"/>
        <v>2.340191939724189</v>
      </c>
      <c r="Q1587">
        <f t="shared" ca="1" si="553"/>
        <v>0.99313324426564853</v>
      </c>
      <c r="R1587">
        <f t="shared" ca="1" si="554"/>
        <v>2.0114296546292523</v>
      </c>
      <c r="BM1587">
        <f t="shared" ca="1" si="539"/>
        <v>-0.45220759471927696</v>
      </c>
      <c r="BN1587" t="b">
        <f t="shared" ca="1" si="540"/>
        <v>1</v>
      </c>
    </row>
    <row r="1588" spans="1:66" x14ac:dyDescent="0.45">
      <c r="A1588" s="1">
        <v>43231</v>
      </c>
      <c r="B1588">
        <v>6.3632499999999999</v>
      </c>
      <c r="C1588" s="1">
        <v>43231</v>
      </c>
      <c r="D1588">
        <v>183.070007</v>
      </c>
      <c r="E1588">
        <f t="shared" si="541"/>
        <v>-2.1527697689616817E-2</v>
      </c>
      <c r="F1588" s="4">
        <f t="shared" si="542"/>
        <v>-2.8867046986915876E-3</v>
      </c>
      <c r="G1588">
        <f t="shared" ca="1" si="543"/>
        <v>2.399549808621762E-3</v>
      </c>
      <c r="H1588">
        <f t="shared" ca="1" si="544"/>
        <v>2.4452180475012568E-2</v>
      </c>
      <c r="I1588">
        <f t="shared" ca="1" si="545"/>
        <v>-0.18560743757597825</v>
      </c>
      <c r="J1588">
        <f t="shared" ca="1" si="546"/>
        <v>1.6487831017513992</v>
      </c>
      <c r="K1588">
        <f t="shared" ca="1" si="547"/>
        <v>1.0609991555911549</v>
      </c>
      <c r="L1588">
        <f t="shared" ca="1" si="548"/>
        <v>1.5163483895394314</v>
      </c>
      <c r="M1588">
        <f t="shared" ca="1" si="549"/>
        <v>1.0950747184558301E-3</v>
      </c>
      <c r="N1588">
        <f t="shared" ca="1" si="550"/>
        <v>1.128416679723002E-2</v>
      </c>
      <c r="O1588">
        <f t="shared" ca="1" si="551"/>
        <v>-0.61935038822894817</v>
      </c>
      <c r="P1588">
        <f t="shared" ca="1" si="552"/>
        <v>2.2932546723430871</v>
      </c>
      <c r="Q1588">
        <f t="shared" ca="1" si="553"/>
        <v>0.99313324426564853</v>
      </c>
      <c r="R1588">
        <f t="shared" ca="1" si="554"/>
        <v>1.951000406822859</v>
      </c>
      <c r="BM1588">
        <f t="shared" ca="1" si="539"/>
        <v>-0.41062840437704473</v>
      </c>
      <c r="BN1588" t="b">
        <f t="shared" ca="1" si="540"/>
        <v>1</v>
      </c>
    </row>
    <row r="1589" spans="1:66" x14ac:dyDescent="0.45">
      <c r="A1589" s="1">
        <v>43230</v>
      </c>
      <c r="B1589">
        <v>6.5032500000000004</v>
      </c>
      <c r="C1589" s="1">
        <v>43230</v>
      </c>
      <c r="D1589">
        <v>183.60000600000001</v>
      </c>
      <c r="E1589">
        <f t="shared" si="541"/>
        <v>1.7006802721088524E-2</v>
      </c>
      <c r="F1589" s="4">
        <f t="shared" si="542"/>
        <v>1.1904783819391796E-2</v>
      </c>
      <c r="G1589">
        <f t="shared" ca="1" si="543"/>
        <v>2.5649445716389397E-3</v>
      </c>
      <c r="H1589">
        <f t="shared" ca="1" si="544"/>
        <v>2.4401343392717927E-2</v>
      </c>
      <c r="I1589">
        <f t="shared" ca="1" si="545"/>
        <v>-0.20225642442116423</v>
      </c>
      <c r="J1589">
        <f t="shared" ca="1" si="546"/>
        <v>1.6886528084832682</v>
      </c>
      <c r="K1589">
        <f t="shared" ca="1" si="547"/>
        <v>1.0609991555911549</v>
      </c>
      <c r="L1589">
        <f t="shared" ca="1" si="548"/>
        <v>1.6426395312651854</v>
      </c>
      <c r="M1589">
        <f t="shared" ca="1" si="549"/>
        <v>1.118587702449934E-3</v>
      </c>
      <c r="N1589">
        <f t="shared" ca="1" si="550"/>
        <v>1.1280727122827969E-2</v>
      </c>
      <c r="O1589">
        <f t="shared" ca="1" si="551"/>
        <v>-0.62600878826422601</v>
      </c>
      <c r="P1589">
        <f t="shared" ca="1" si="552"/>
        <v>2.3049875507560982</v>
      </c>
      <c r="Q1589">
        <f t="shared" ca="1" si="553"/>
        <v>0.99313324426564853</v>
      </c>
      <c r="R1589">
        <f t="shared" ca="1" si="554"/>
        <v>1.951000406822859</v>
      </c>
      <c r="BM1589">
        <f t="shared" ca="1" si="539"/>
        <v>-0.4393539560940134</v>
      </c>
      <c r="BN1589" t="b">
        <f t="shared" ca="1" si="540"/>
        <v>1</v>
      </c>
    </row>
    <row r="1590" spans="1:66" x14ac:dyDescent="0.45">
      <c r="A1590" s="1">
        <v>43229</v>
      </c>
      <c r="B1590">
        <v>6.3944999999999999</v>
      </c>
      <c r="C1590" s="1">
        <v>43229</v>
      </c>
      <c r="D1590">
        <v>181.44000199999999</v>
      </c>
      <c r="E1590">
        <f t="shared" si="541"/>
        <v>2.1485623003194898E-2</v>
      </c>
      <c r="F1590" s="4">
        <f t="shared" si="542"/>
        <v>1.3121927815554695E-2</v>
      </c>
      <c r="G1590">
        <f t="shared" ca="1" si="543"/>
        <v>2.4558359266762921E-3</v>
      </c>
      <c r="H1590">
        <f t="shared" ca="1" si="544"/>
        <v>2.4385225014450285E-2</v>
      </c>
      <c r="I1590">
        <f t="shared" ca="1" si="545"/>
        <v>-0.19029403735538847</v>
      </c>
      <c r="J1590">
        <f t="shared" ca="1" si="546"/>
        <v>1.6969903973658438</v>
      </c>
      <c r="K1590">
        <f t="shared" ca="1" si="547"/>
        <v>1.0609991555911549</v>
      </c>
      <c r="L1590">
        <f t="shared" ca="1" si="548"/>
        <v>1.5803273765586128</v>
      </c>
      <c r="M1590">
        <f t="shared" ca="1" si="549"/>
        <v>1.0530184751631013E-3</v>
      </c>
      <c r="N1590">
        <f t="shared" ca="1" si="550"/>
        <v>1.1255801885175793E-2</v>
      </c>
      <c r="O1590">
        <f t="shared" ca="1" si="551"/>
        <v>-0.61703552375514503</v>
      </c>
      <c r="P1590">
        <f t="shared" ca="1" si="552"/>
        <v>2.3333033443880291</v>
      </c>
      <c r="Q1590">
        <f t="shared" ca="1" si="553"/>
        <v>0.99313324426564853</v>
      </c>
      <c r="R1590">
        <f t="shared" ca="1" si="554"/>
        <v>1.9058846005955725</v>
      </c>
      <c r="BM1590">
        <f t="shared" ca="1" si="539"/>
        <v>-0.47412156655403503</v>
      </c>
      <c r="BN1590" t="b">
        <f t="shared" ca="1" si="540"/>
        <v>1</v>
      </c>
    </row>
    <row r="1591" spans="1:66" x14ac:dyDescent="0.45">
      <c r="A1591" s="1">
        <v>43228</v>
      </c>
      <c r="B1591">
        <v>6.26</v>
      </c>
      <c r="C1591" s="1">
        <v>43228</v>
      </c>
      <c r="D1591">
        <v>179.08999600000001</v>
      </c>
      <c r="E1591">
        <f t="shared" si="541"/>
        <v>6.9165192214894885E-3</v>
      </c>
      <c r="F1591" s="4">
        <f t="shared" si="542"/>
        <v>3.8114006207859681E-3</v>
      </c>
      <c r="G1591">
        <f t="shared" ca="1" si="543"/>
        <v>2.2904066218923211E-3</v>
      </c>
      <c r="H1591">
        <f t="shared" ca="1" si="544"/>
        <v>2.4367699153786799E-2</v>
      </c>
      <c r="I1591">
        <f t="shared" ca="1" si="545"/>
        <v>-0.17352400068952295</v>
      </c>
      <c r="J1591">
        <f t="shared" ca="1" si="546"/>
        <v>1.7042038382291915</v>
      </c>
      <c r="K1591">
        <f t="shared" ca="1" si="547"/>
        <v>1.0609991555911549</v>
      </c>
      <c r="L1591">
        <f t="shared" ca="1" si="548"/>
        <v>1.4373348992390984</v>
      </c>
      <c r="M1591">
        <f t="shared" ca="1" si="549"/>
        <v>1.0073034949732061E-3</v>
      </c>
      <c r="N1591">
        <f t="shared" ca="1" si="550"/>
        <v>1.1225063163903483E-2</v>
      </c>
      <c r="O1591">
        <f t="shared" ca="1" si="551"/>
        <v>-0.61599621063163468</v>
      </c>
      <c r="P1591">
        <f t="shared" ca="1" si="552"/>
        <v>2.3752279357009032</v>
      </c>
      <c r="Q1591">
        <f t="shared" ca="1" si="553"/>
        <v>0.99313324426564853</v>
      </c>
      <c r="R1591">
        <f t="shared" ca="1" si="554"/>
        <v>1.8790088797924058</v>
      </c>
      <c r="BM1591">
        <f t="shared" ca="1" si="539"/>
        <v>-0.49208729610498603</v>
      </c>
      <c r="BN1591" t="b">
        <f t="shared" ca="1" si="540"/>
        <v>1</v>
      </c>
    </row>
    <row r="1592" spans="1:66" x14ac:dyDescent="0.45">
      <c r="A1592" s="1">
        <v>43227</v>
      </c>
      <c r="B1592">
        <v>6.2169999999999996</v>
      </c>
      <c r="C1592" s="1">
        <v>43227</v>
      </c>
      <c r="D1592">
        <v>178.41000399999999</v>
      </c>
      <c r="E1592">
        <f t="shared" si="541"/>
        <v>4.0240943696143221E-2</v>
      </c>
      <c r="F1592" s="4">
        <f t="shared" si="542"/>
        <v>8.6499262593303025E-3</v>
      </c>
      <c r="G1592">
        <f t="shared" ca="1" si="543"/>
        <v>2.2737344735460673E-3</v>
      </c>
      <c r="H1592">
        <f t="shared" ca="1" si="544"/>
        <v>2.4365658713369685E-2</v>
      </c>
      <c r="I1592">
        <f t="shared" ca="1" si="545"/>
        <v>-0.17152810328980719</v>
      </c>
      <c r="J1592">
        <f t="shared" ca="1" si="546"/>
        <v>1.7053065463929435</v>
      </c>
      <c r="K1592">
        <f t="shared" ca="1" si="547"/>
        <v>1.0609991555911549</v>
      </c>
      <c r="L1592">
        <f t="shared" ca="1" si="548"/>
        <v>1.4373348992390984</v>
      </c>
      <c r="M1592">
        <f t="shared" ca="1" si="549"/>
        <v>9.7747909661089361E-4</v>
      </c>
      <c r="N1592">
        <f t="shared" ca="1" si="550"/>
        <v>1.1225499563675041E-2</v>
      </c>
      <c r="O1592">
        <f t="shared" ca="1" si="551"/>
        <v>-0.60806574119128387</v>
      </c>
      <c r="P1592">
        <f t="shared" ca="1" si="552"/>
        <v>2.3677603902337294</v>
      </c>
      <c r="Q1592">
        <f t="shared" ca="1" si="553"/>
        <v>0.99313324426564853</v>
      </c>
      <c r="R1592">
        <f t="shared" ca="1" si="554"/>
        <v>1.8790088797924058</v>
      </c>
      <c r="BM1592">
        <f t="shared" ca="1" si="539"/>
        <v>-0.4989592162191423</v>
      </c>
      <c r="BN1592" t="b">
        <f t="shared" ca="1" si="540"/>
        <v>1</v>
      </c>
    </row>
    <row r="1593" spans="1:66" x14ac:dyDescent="0.45">
      <c r="A1593" s="1">
        <v>43224</v>
      </c>
      <c r="B1593">
        <v>5.9764999999999997</v>
      </c>
      <c r="C1593" s="1">
        <v>43224</v>
      </c>
      <c r="D1593">
        <v>176.88000500000001</v>
      </c>
      <c r="E1593">
        <f t="shared" si="541"/>
        <v>2.6052620284132338E-2</v>
      </c>
      <c r="F1593" s="4">
        <f t="shared" si="542"/>
        <v>1.8835343477706677E-2</v>
      </c>
      <c r="G1593">
        <f t="shared" ca="1" si="543"/>
        <v>2.1452129773548729E-3</v>
      </c>
      <c r="H1593">
        <f t="shared" ca="1" si="544"/>
        <v>2.423181035809243E-2</v>
      </c>
      <c r="I1593">
        <f t="shared" ca="1" si="545"/>
        <v>-0.17718049696650129</v>
      </c>
      <c r="J1593">
        <f t="shared" ca="1" si="546"/>
        <v>1.776270376566095</v>
      </c>
      <c r="K1593">
        <f t="shared" ca="1" si="547"/>
        <v>1.0426875132868332</v>
      </c>
      <c r="L1593">
        <f t="shared" ca="1" si="548"/>
        <v>1.3677577818692463</v>
      </c>
      <c r="M1593">
        <f t="shared" ca="1" si="549"/>
        <v>9.3894450618043344E-4</v>
      </c>
      <c r="N1593">
        <f t="shared" ca="1" si="550"/>
        <v>1.1212249674568527E-2</v>
      </c>
      <c r="O1593">
        <f t="shared" ca="1" si="551"/>
        <v>-0.60143575763734758</v>
      </c>
      <c r="P1593">
        <f t="shared" ca="1" si="552"/>
        <v>2.3837505464484963</v>
      </c>
      <c r="Q1593">
        <f t="shared" ca="1" si="553"/>
        <v>0.99313324426564853</v>
      </c>
      <c r="R1593">
        <f t="shared" ca="1" si="554"/>
        <v>1.8679639889093373</v>
      </c>
      <c r="BM1593">
        <f t="shared" ca="1" si="539"/>
        <v>-0.51627194536619125</v>
      </c>
      <c r="BN1593" t="b">
        <f t="shared" ca="1" si="540"/>
        <v>1</v>
      </c>
    </row>
    <row r="1594" spans="1:66" x14ac:dyDescent="0.45">
      <c r="A1594" s="1">
        <v>43223</v>
      </c>
      <c r="B1594">
        <v>5.8247499999999999</v>
      </c>
      <c r="C1594" s="1">
        <v>43223</v>
      </c>
      <c r="D1594">
        <v>173.61000100000001</v>
      </c>
      <c r="E1594">
        <f t="shared" si="541"/>
        <v>2.9517034156687695E-2</v>
      </c>
      <c r="F1594" s="4">
        <f t="shared" si="542"/>
        <v>3.1200900107434975E-3</v>
      </c>
      <c r="G1594">
        <f t="shared" ca="1" si="543"/>
        <v>1.989040018137152E-3</v>
      </c>
      <c r="H1594">
        <f t="shared" ca="1" si="544"/>
        <v>2.4177545910368369E-2</v>
      </c>
      <c r="I1594">
        <f t="shared" ca="1" si="545"/>
        <v>-0.16385081809109781</v>
      </c>
      <c r="J1594">
        <f t="shared" ca="1" si="546"/>
        <v>1.8102217592227934</v>
      </c>
      <c r="K1594">
        <f t="shared" ca="1" si="547"/>
        <v>1.0426875132868332</v>
      </c>
      <c r="L1594">
        <f t="shared" ca="1" si="548"/>
        <v>1.3426416993611654</v>
      </c>
      <c r="M1594">
        <f t="shared" ca="1" si="549"/>
        <v>8.74922967953746E-4</v>
      </c>
      <c r="N1594">
        <f t="shared" ca="1" si="550"/>
        <v>1.1145908178742394E-2</v>
      </c>
      <c r="O1594">
        <f t="shared" ca="1" si="551"/>
        <v>-0.61536085653267347</v>
      </c>
      <c r="P1594">
        <f t="shared" ca="1" si="552"/>
        <v>2.4653507596984738</v>
      </c>
      <c r="Q1594">
        <f t="shared" ca="1" si="553"/>
        <v>0.99313324426564853</v>
      </c>
      <c r="R1594">
        <f t="shared" ca="1" si="554"/>
        <v>1.8247118122035391</v>
      </c>
      <c r="BM1594">
        <f t="shared" ca="1" si="539"/>
        <v>-0.56877017197158741</v>
      </c>
      <c r="BN1594" t="b">
        <f t="shared" ca="1" si="540"/>
        <v>1</v>
      </c>
    </row>
    <row r="1595" spans="1:66" x14ac:dyDescent="0.45">
      <c r="A1595" s="1">
        <v>43222</v>
      </c>
      <c r="B1595">
        <v>5.6577500000000001</v>
      </c>
      <c r="C1595" s="1">
        <v>43222</v>
      </c>
      <c r="D1595">
        <v>173.070007</v>
      </c>
      <c r="E1595">
        <f t="shared" si="541"/>
        <v>-3.6541340142642606E-3</v>
      </c>
      <c r="F1595" s="4">
        <f t="shared" si="542"/>
        <v>2.8900126484798712E-4</v>
      </c>
      <c r="G1595">
        <f t="shared" ca="1" si="543"/>
        <v>1.8935096418742617E-3</v>
      </c>
      <c r="H1595">
        <f t="shared" ca="1" si="544"/>
        <v>2.4105870400900599E-2</v>
      </c>
      <c r="I1595">
        <f t="shared" ca="1" si="545"/>
        <v>-0.16065031386821046</v>
      </c>
      <c r="J1595">
        <f t="shared" ca="1" si="546"/>
        <v>1.8568085987965208</v>
      </c>
      <c r="K1595">
        <f t="shared" ca="1" si="547"/>
        <v>1.0426875132868332</v>
      </c>
      <c r="L1595">
        <f t="shared" ca="1" si="548"/>
        <v>1.3369719448058759</v>
      </c>
      <c r="M1595">
        <f t="shared" ca="1" si="549"/>
        <v>8.8315352572432976E-4</v>
      </c>
      <c r="N1595">
        <f t="shared" ca="1" si="550"/>
        <v>1.1148181969167101E-2</v>
      </c>
      <c r="O1595">
        <f t="shared" ca="1" si="551"/>
        <v>-0.61704723822684393</v>
      </c>
      <c r="P1595">
        <f t="shared" ca="1" si="552"/>
        <v>2.4627801523906436</v>
      </c>
      <c r="Q1595">
        <f t="shared" ca="1" si="553"/>
        <v>0.99313324426564853</v>
      </c>
      <c r="R1595">
        <f t="shared" ca="1" si="554"/>
        <v>1.8247118122035391</v>
      </c>
      <c r="BM1595">
        <f t="shared" ca="1" si="539"/>
        <v>-0.54367356918280141</v>
      </c>
      <c r="BN1595" t="b">
        <f t="shared" ca="1" si="540"/>
        <v>1</v>
      </c>
    </row>
    <row r="1596" spans="1:66" x14ac:dyDescent="0.45">
      <c r="A1596" s="1">
        <v>43221</v>
      </c>
      <c r="B1596">
        <v>5.6784999999999997</v>
      </c>
      <c r="C1596" s="1">
        <v>43221</v>
      </c>
      <c r="D1596">
        <v>173.020004</v>
      </c>
      <c r="E1596">
        <f t="shared" si="541"/>
        <v>9.9599822143174848E-3</v>
      </c>
      <c r="F1596" s="4">
        <f t="shared" si="542"/>
        <v>1.2049584204801829E-2</v>
      </c>
      <c r="G1596">
        <f t="shared" ca="1" si="543"/>
        <v>1.8905617608694989E-3</v>
      </c>
      <c r="H1596">
        <f t="shared" ca="1" si="544"/>
        <v>2.4106588264039809E-2</v>
      </c>
      <c r="I1596">
        <f t="shared" ca="1" si="545"/>
        <v>-0.16028729475849349</v>
      </c>
      <c r="J1596">
        <f t="shared" ca="1" si="546"/>
        <v>1.8561517991504557</v>
      </c>
      <c r="K1596">
        <f t="shared" ca="1" si="547"/>
        <v>1.0426875132868332</v>
      </c>
      <c r="L1596">
        <f t="shared" ca="1" si="548"/>
        <v>1.3369719448058759</v>
      </c>
      <c r="M1596">
        <f t="shared" ca="1" si="549"/>
        <v>8.8477419594366251E-4</v>
      </c>
      <c r="N1596">
        <f t="shared" ca="1" si="550"/>
        <v>1.1148118720423979E-2</v>
      </c>
      <c r="O1596">
        <f t="shared" ca="1" si="551"/>
        <v>-0.6174975781163563</v>
      </c>
      <c r="P1596">
        <f t="shared" ca="1" si="552"/>
        <v>2.4632713619282649</v>
      </c>
      <c r="Q1596">
        <f t="shared" ca="1" si="553"/>
        <v>0.99313324426564853</v>
      </c>
      <c r="R1596">
        <f t="shared" ca="1" si="554"/>
        <v>1.8247118122035391</v>
      </c>
      <c r="BM1596">
        <f t="shared" ca="1" si="539"/>
        <v>-0.54266061294844459</v>
      </c>
      <c r="BN1596" t="b">
        <f t="shared" ca="1" si="540"/>
        <v>1</v>
      </c>
    </row>
    <row r="1597" spans="1:66" x14ac:dyDescent="0.45">
      <c r="A1597" s="1">
        <v>43220</v>
      </c>
      <c r="B1597">
        <v>5.6224999999999996</v>
      </c>
      <c r="C1597" s="1">
        <v>43220</v>
      </c>
      <c r="D1597">
        <v>170.96000699999999</v>
      </c>
      <c r="E1597">
        <f t="shared" si="541"/>
        <v>-6.3182079264790655E-3</v>
      </c>
      <c r="F1597" s="4">
        <f t="shared" si="542"/>
        <v>-3.9617338846523681E-3</v>
      </c>
      <c r="G1597">
        <f t="shared" ca="1" si="543"/>
        <v>1.9752323721162839E-3</v>
      </c>
      <c r="H1597">
        <f t="shared" ca="1" si="544"/>
        <v>2.4164742342916743E-2</v>
      </c>
      <c r="I1597">
        <f t="shared" ca="1" si="545"/>
        <v>-0.1643167348566055</v>
      </c>
      <c r="J1597">
        <f t="shared" ca="1" si="546"/>
        <v>1.8172804996443803</v>
      </c>
      <c r="K1597">
        <f t="shared" ca="1" si="547"/>
        <v>1.0426875132868332</v>
      </c>
      <c r="L1597">
        <f t="shared" ca="1" si="548"/>
        <v>1.3426416993611654</v>
      </c>
      <c r="M1597">
        <f t="shared" ca="1" si="549"/>
        <v>8.6539457056820815E-4</v>
      </c>
      <c r="N1597">
        <f t="shared" ca="1" si="550"/>
        <v>1.1131969760050419E-2</v>
      </c>
      <c r="O1597">
        <f t="shared" ca="1" si="551"/>
        <v>-0.61860946199131372</v>
      </c>
      <c r="P1597">
        <f t="shared" ca="1" si="552"/>
        <v>2.4866060684086433</v>
      </c>
      <c r="Q1597">
        <f t="shared" ca="1" si="553"/>
        <v>0.99313324426564853</v>
      </c>
      <c r="R1597">
        <f t="shared" ca="1" si="554"/>
        <v>1.8247118122035391</v>
      </c>
      <c r="BM1597">
        <f t="shared" ca="1" si="539"/>
        <v>-0.58355676862020722</v>
      </c>
      <c r="BN1597" t="b">
        <f t="shared" ca="1" si="540"/>
        <v>1</v>
      </c>
    </row>
    <row r="1598" spans="1:66" x14ac:dyDescent="0.45">
      <c r="A1598" s="1">
        <v>43217</v>
      </c>
      <c r="B1598">
        <v>5.6582499999999998</v>
      </c>
      <c r="C1598" s="1">
        <v>43217</v>
      </c>
      <c r="D1598">
        <v>171.63999899999999</v>
      </c>
      <c r="E1598">
        <f t="shared" si="541"/>
        <v>4.9285143415327528E-3</v>
      </c>
      <c r="F1598" s="4">
        <f t="shared" si="542"/>
        <v>-4.2350526261835759E-3</v>
      </c>
      <c r="G1598">
        <f t="shared" ca="1" si="543"/>
        <v>1.9489808174467896E-3</v>
      </c>
      <c r="H1598">
        <f t="shared" ca="1" si="544"/>
        <v>2.4176646186441192E-2</v>
      </c>
      <c r="I1598">
        <f t="shared" ca="1" si="545"/>
        <v>-0.16147123462207244</v>
      </c>
      <c r="J1598">
        <f t="shared" ca="1" si="546"/>
        <v>1.8074254057393064</v>
      </c>
      <c r="K1598">
        <f t="shared" ca="1" si="547"/>
        <v>1.0426875132868332</v>
      </c>
      <c r="L1598">
        <f t="shared" ca="1" si="548"/>
        <v>1.3128954554846726</v>
      </c>
      <c r="M1598">
        <f t="shared" ca="1" si="549"/>
        <v>8.9725195205258646E-4</v>
      </c>
      <c r="N1598">
        <f t="shared" ca="1" si="550"/>
        <v>1.1127202003198855E-2</v>
      </c>
      <c r="O1598">
        <f t="shared" ca="1" si="551"/>
        <v>-0.62765284921242193</v>
      </c>
      <c r="P1598">
        <f t="shared" ca="1" si="552"/>
        <v>2.5031958339156537</v>
      </c>
      <c r="Q1598">
        <f t="shared" ca="1" si="553"/>
        <v>0.99313324426564853</v>
      </c>
      <c r="R1598">
        <f t="shared" ca="1" si="554"/>
        <v>1.8812294643215441</v>
      </c>
      <c r="BM1598">
        <f t="shared" ca="1" si="539"/>
        <v>-0.56578431527385531</v>
      </c>
      <c r="BN1598" t="b">
        <f t="shared" ca="1" si="540"/>
        <v>1</v>
      </c>
    </row>
    <row r="1599" spans="1:66" x14ac:dyDescent="0.45">
      <c r="A1599" s="1">
        <v>43216</v>
      </c>
      <c r="B1599">
        <v>5.6304999999999996</v>
      </c>
      <c r="C1599" s="1">
        <v>43216</v>
      </c>
      <c r="D1599">
        <v>172.36999499999999</v>
      </c>
      <c r="E1599">
        <f t="shared" si="541"/>
        <v>3.950890796639888E-2</v>
      </c>
      <c r="F1599" s="4">
        <f t="shared" si="542"/>
        <v>2.03030245021543E-2</v>
      </c>
      <c r="G1599">
        <f t="shared" ca="1" si="543"/>
        <v>2.1370018331140299E-3</v>
      </c>
      <c r="H1599">
        <f t="shared" ca="1" si="544"/>
        <v>2.4345567593103957E-2</v>
      </c>
      <c r="I1599">
        <f t="shared" ca="1" si="545"/>
        <v>-0.1580332268436884</v>
      </c>
      <c r="J1599">
        <f t="shared" ca="1" si="546"/>
        <v>1.7187285080101704</v>
      </c>
      <c r="K1599">
        <f t="shared" ca="1" si="547"/>
        <v>1.0893057694847965</v>
      </c>
      <c r="L1599">
        <f t="shared" ca="1" si="548"/>
        <v>1.3374550908662695</v>
      </c>
      <c r="M1599">
        <f t="shared" ca="1" si="549"/>
        <v>9.8682496831302489E-4</v>
      </c>
      <c r="N1599">
        <f t="shared" ca="1" si="550"/>
        <v>1.1157743374185949E-2</v>
      </c>
      <c r="O1599">
        <f t="shared" ca="1" si="551"/>
        <v>-0.63871479045520452</v>
      </c>
      <c r="P1599">
        <f t="shared" ca="1" si="552"/>
        <v>2.471905946345057</v>
      </c>
      <c r="Q1599">
        <f t="shared" ca="1" si="553"/>
        <v>0.99313324426564853</v>
      </c>
      <c r="R1599">
        <f t="shared" ca="1" si="554"/>
        <v>1.9462109214992831</v>
      </c>
      <c r="BM1599">
        <f t="shared" ca="1" si="539"/>
        <v>-0.50014871646556225</v>
      </c>
      <c r="BN1599" t="b">
        <f t="shared" ca="1" si="540"/>
        <v>1</v>
      </c>
    </row>
    <row r="1600" spans="1:66" x14ac:dyDescent="0.45">
      <c r="A1600" s="1">
        <v>43215</v>
      </c>
      <c r="B1600">
        <v>5.4165000000000001</v>
      </c>
      <c r="C1600" s="1">
        <v>43215</v>
      </c>
      <c r="D1600">
        <v>168.94000199999999</v>
      </c>
      <c r="E1600">
        <f t="shared" si="541"/>
        <v>-2.0524412296564223E-2</v>
      </c>
      <c r="F1600" s="4">
        <f t="shared" si="542"/>
        <v>-1.5956798583431158E-3</v>
      </c>
      <c r="G1600">
        <f t="shared" ca="1" si="543"/>
        <v>2.0103746647849629E-3</v>
      </c>
      <c r="H1600">
        <f t="shared" ca="1" si="544"/>
        <v>2.4215726115364097E-2</v>
      </c>
      <c r="I1600">
        <f t="shared" ca="1" si="545"/>
        <v>-0.1627756309404412</v>
      </c>
      <c r="J1600">
        <f t="shared" ca="1" si="546"/>
        <v>1.7890351086361553</v>
      </c>
      <c r="K1600">
        <f t="shared" ca="1" si="547"/>
        <v>1.0893057694847965</v>
      </c>
      <c r="L1600">
        <f t="shared" ca="1" si="548"/>
        <v>1.3128954554846726</v>
      </c>
      <c r="M1600">
        <f t="shared" ca="1" si="549"/>
        <v>9.0457709919725831E-4</v>
      </c>
      <c r="N1600">
        <f t="shared" ca="1" si="550"/>
        <v>1.1074961855435994E-2</v>
      </c>
      <c r="O1600">
        <f t="shared" ca="1" si="551"/>
        <v>-0.65748258817148986</v>
      </c>
      <c r="P1600">
        <f t="shared" ca="1" si="552"/>
        <v>2.5705653288911705</v>
      </c>
      <c r="Q1600">
        <f t="shared" ca="1" si="553"/>
        <v>0.97030613807466326</v>
      </c>
      <c r="R1600">
        <f t="shared" ca="1" si="554"/>
        <v>1.9011469592477457</v>
      </c>
      <c r="BM1600">
        <f t="shared" ca="1" si="539"/>
        <v>-0.57106179027312054</v>
      </c>
      <c r="BN1600" t="b">
        <f t="shared" ca="1" si="540"/>
        <v>1</v>
      </c>
    </row>
    <row r="1601" spans="1:66" x14ac:dyDescent="0.45">
      <c r="A1601" s="1">
        <v>43214</v>
      </c>
      <c r="B1601">
        <v>5.53</v>
      </c>
      <c r="C1601" s="1">
        <v>43214</v>
      </c>
      <c r="D1601">
        <v>169.21000699999999</v>
      </c>
      <c r="E1601">
        <f t="shared" si="541"/>
        <v>-1.1970698588529598E-2</v>
      </c>
      <c r="F1601" s="4">
        <f t="shared" si="542"/>
        <v>-1.8901803102558144E-2</v>
      </c>
      <c r="G1601">
        <f t="shared" ca="1" si="543"/>
        <v>2.3494371732560638E-3</v>
      </c>
      <c r="H1601">
        <f t="shared" ca="1" si="544"/>
        <v>2.4372851176374957E-2</v>
      </c>
      <c r="I1601">
        <f t="shared" ca="1" si="545"/>
        <v>-0.16525244036526576</v>
      </c>
      <c r="J1601">
        <f t="shared" ca="1" si="546"/>
        <v>1.7316434104537279</v>
      </c>
      <c r="K1601">
        <f t="shared" ca="1" si="547"/>
        <v>1.1248487265014604</v>
      </c>
      <c r="L1601">
        <f t="shared" ca="1" si="548"/>
        <v>1.3677577818692463</v>
      </c>
      <c r="M1601">
        <f t="shared" ca="1" si="549"/>
        <v>9.488998535280216E-4</v>
      </c>
      <c r="N1601">
        <f t="shared" ca="1" si="550"/>
        <v>1.108264098075739E-2</v>
      </c>
      <c r="O1601">
        <f t="shared" ca="1" si="551"/>
        <v>-0.66721645017092024</v>
      </c>
      <c r="P1601">
        <f t="shared" ca="1" si="552"/>
        <v>2.5663565551337513</v>
      </c>
      <c r="Q1601">
        <f t="shared" ca="1" si="553"/>
        <v>0.97030613807466326</v>
      </c>
      <c r="R1601">
        <f t="shared" ca="1" si="554"/>
        <v>1.9462109214992831</v>
      </c>
      <c r="BM1601">
        <f t="shared" ca="1" si="539"/>
        <v>-0.57832536880756269</v>
      </c>
      <c r="BN1601" t="b">
        <f t="shared" ca="1" si="540"/>
        <v>1</v>
      </c>
    </row>
    <row r="1602" spans="1:66" x14ac:dyDescent="0.45">
      <c r="A1602" s="1">
        <v>43213</v>
      </c>
      <c r="B1602">
        <v>5.5970000000000004</v>
      </c>
      <c r="C1602" s="1">
        <v>43213</v>
      </c>
      <c r="D1602">
        <v>172.470001</v>
      </c>
      <c r="E1602">
        <f t="shared" si="541"/>
        <v>-2.1118446941541559E-2</v>
      </c>
      <c r="F1602" s="4">
        <f t="shared" si="542"/>
        <v>-4.1572896338438539E-3</v>
      </c>
      <c r="G1602">
        <f t="shared" ca="1" si="543"/>
        <v>2.5235923110272594E-3</v>
      </c>
      <c r="H1602">
        <f t="shared" ca="1" si="544"/>
        <v>2.4394445307489795E-2</v>
      </c>
      <c r="I1602">
        <f t="shared" ca="1" si="545"/>
        <v>-0.18240417386850827</v>
      </c>
      <c r="J1602">
        <f t="shared" ca="1" si="546"/>
        <v>1.7217226347887165</v>
      </c>
      <c r="K1602">
        <f t="shared" ca="1" si="547"/>
        <v>1.1248487265014604</v>
      </c>
      <c r="L1602">
        <f t="shared" ca="1" si="548"/>
        <v>1.5570452947652296</v>
      </c>
      <c r="M1602">
        <f t="shared" ca="1" si="549"/>
        <v>1.1088268309131929E-3</v>
      </c>
      <c r="N1602">
        <f t="shared" ca="1" si="550"/>
        <v>1.102538102389081E-2</v>
      </c>
      <c r="O1602">
        <f t="shared" ca="1" si="551"/>
        <v>-0.68523238499294736</v>
      </c>
      <c r="P1602">
        <f t="shared" ca="1" si="552"/>
        <v>2.6762955640147332</v>
      </c>
      <c r="Q1602">
        <f t="shared" ca="1" si="553"/>
        <v>0.97030613807466326</v>
      </c>
      <c r="R1602">
        <f t="shared" ca="1" si="554"/>
        <v>2.1917969408832163</v>
      </c>
      <c r="BM1602">
        <f t="shared" ca="1" si="539"/>
        <v>-0.60487085703026811</v>
      </c>
      <c r="BN1602" t="b">
        <f t="shared" ca="1" si="540"/>
        <v>1</v>
      </c>
    </row>
    <row r="1603" spans="1:66" x14ac:dyDescent="0.45">
      <c r="A1603" s="1">
        <v>43210</v>
      </c>
      <c r="B1603">
        <v>5.7177499999999997</v>
      </c>
      <c r="C1603" s="1">
        <v>43210</v>
      </c>
      <c r="D1603">
        <v>173.19000199999999</v>
      </c>
      <c r="E1603">
        <f t="shared" si="541"/>
        <v>-1.4407963674467888E-3</v>
      </c>
      <c r="F1603" s="4">
        <f t="shared" si="542"/>
        <v>-1.4005078759069015E-2</v>
      </c>
      <c r="G1603">
        <f t="shared" ca="1" si="543"/>
        <v>2.6442142556266143E-3</v>
      </c>
      <c r="H1603">
        <f t="shared" ca="1" si="544"/>
        <v>2.433653085948307E-2</v>
      </c>
      <c r="I1603">
        <f t="shared" ca="1" si="545"/>
        <v>-0.1940754024950298</v>
      </c>
      <c r="J1603">
        <f t="shared" ca="1" si="546"/>
        <v>1.766427532483358</v>
      </c>
      <c r="K1603">
        <f t="shared" ca="1" si="547"/>
        <v>1.1248487265014604</v>
      </c>
      <c r="L1603">
        <f t="shared" ca="1" si="548"/>
        <v>1.6892002548650265</v>
      </c>
      <c r="M1603">
        <f t="shared" ca="1" si="549"/>
        <v>1.0846223477731379E-3</v>
      </c>
      <c r="N1603">
        <f t="shared" ca="1" si="550"/>
        <v>1.1042300775591823E-2</v>
      </c>
      <c r="O1603">
        <f t="shared" ca="1" si="551"/>
        <v>-0.67878666052452663</v>
      </c>
      <c r="P1603">
        <f t="shared" ca="1" si="552"/>
        <v>2.6385701358238416</v>
      </c>
      <c r="Q1603">
        <f t="shared" ca="1" si="553"/>
        <v>0.97030613807466326</v>
      </c>
      <c r="R1603">
        <f t="shared" ca="1" si="554"/>
        <v>2.1917969408832163</v>
      </c>
      <c r="BM1603">
        <f t="shared" ref="BM1603:BM1666" ca="1" si="555">OFFSET(G1603,$S$24,0) * $AK$2+ OFFSET(H1603,$S$24,0)  * $AJ$2 + OFFSET(I1603,$S$24,0) * $AI$2 + OFFSET(J1603,$S$24,0) * $AH$2 + OFFSET(K1603,$S$24,0) * $AG$2 + OFFSET(L1603,$S$24,0) * $AF$2 + OFFSET(M1603,$S$24,0) * $AE$2 + OFFSET(N1603,$S$24,0) * $AD$2 + OFFSET(O1603,$S$24,0) * $AC$2 + OFFSET(P1603,$S$24,0) * $AB$2 +  OFFSET(Q1603,$S$24,0) * $AA$2 + OFFSET(R1603,$S$24,0)  * $Z$2  + AL$2</f>
        <v>-0.6126825975354997</v>
      </c>
      <c r="BN1603" t="b">
        <f t="shared" ref="BN1603:BN1666" ca="1" si="556">OR(AND(U1603&gt;1, BM1603&gt;1), AND(U1603&lt;1, BM1603&lt;1))</f>
        <v>1</v>
      </c>
    </row>
    <row r="1604" spans="1:66" x14ac:dyDescent="0.45">
      <c r="A1604" s="1">
        <v>43209</v>
      </c>
      <c r="B1604">
        <v>5.726</v>
      </c>
      <c r="C1604" s="1">
        <v>43209</v>
      </c>
      <c r="D1604">
        <v>175.64999399999999</v>
      </c>
      <c r="E1604">
        <f t="shared" si="541"/>
        <v>-3.1010703557981155E-2</v>
      </c>
      <c r="F1604" s="4">
        <f t="shared" si="542"/>
        <v>-1.175881029147042E-2</v>
      </c>
      <c r="G1604">
        <f t="shared" ca="1" si="543"/>
        <v>2.7849142541149642E-3</v>
      </c>
      <c r="H1604">
        <f t="shared" ca="1" si="544"/>
        <v>2.4394071692117467E-2</v>
      </c>
      <c r="I1604">
        <f t="shared" ca="1" si="545"/>
        <v>-0.20529266081231437</v>
      </c>
      <c r="J1604">
        <f t="shared" ca="1" si="546"/>
        <v>1.7307035477814567</v>
      </c>
      <c r="K1604">
        <f t="shared" ca="1" si="547"/>
        <v>1.1248487265014604</v>
      </c>
      <c r="L1604">
        <f t="shared" ca="1" si="548"/>
        <v>1.7144584144262107</v>
      </c>
      <c r="M1604">
        <f t="shared" ca="1" si="549"/>
        <v>1.2061868264261586E-3</v>
      </c>
      <c r="N1604">
        <f t="shared" ca="1" si="550"/>
        <v>1.1009124021489854E-2</v>
      </c>
      <c r="O1604">
        <f t="shared" ca="1" si="551"/>
        <v>-0.7023490598447506</v>
      </c>
      <c r="P1604">
        <f t="shared" ca="1" si="552"/>
        <v>2.7225709404060252</v>
      </c>
      <c r="Q1604">
        <f t="shared" ca="1" si="553"/>
        <v>0.97030613807466326</v>
      </c>
      <c r="R1604">
        <f t="shared" ca="1" si="554"/>
        <v>2.3618008936252677</v>
      </c>
      <c r="BM1604">
        <f t="shared" ca="1" si="555"/>
        <v>-0.62446580004707331</v>
      </c>
      <c r="BN1604" t="b">
        <f t="shared" ca="1" si="556"/>
        <v>1</v>
      </c>
    </row>
    <row r="1605" spans="1:66" x14ac:dyDescent="0.45">
      <c r="A1605" s="1">
        <v>43208</v>
      </c>
      <c r="B1605">
        <v>5.9092500000000001</v>
      </c>
      <c r="C1605" s="1">
        <v>43208</v>
      </c>
      <c r="D1605">
        <v>177.740005</v>
      </c>
      <c r="E1605">
        <f t="shared" si="541"/>
        <v>-4.9254862338974853E-3</v>
      </c>
      <c r="F1605" s="4">
        <f t="shared" si="542"/>
        <v>-1.6849472691229169E-3</v>
      </c>
      <c r="G1605">
        <f t="shared" ca="1" si="543"/>
        <v>2.7590740253636407E-3</v>
      </c>
      <c r="H1605">
        <f t="shared" ca="1" si="544"/>
        <v>2.443275725216781E-2</v>
      </c>
      <c r="I1605">
        <f t="shared" ca="1" si="545"/>
        <v>-0.20826719088900242</v>
      </c>
      <c r="J1605">
        <f t="shared" ca="1" si="546"/>
        <v>1.7141560256554911</v>
      </c>
      <c r="K1605">
        <f t="shared" ca="1" si="547"/>
        <v>1.1248487265014604</v>
      </c>
      <c r="L1605">
        <f t="shared" ca="1" si="548"/>
        <v>1.7144584144262107</v>
      </c>
      <c r="M1605">
        <f t="shared" ca="1" si="549"/>
        <v>1.2245094552629076E-3</v>
      </c>
      <c r="N1605">
        <f t="shared" ca="1" si="550"/>
        <v>1.0990471433941884E-2</v>
      </c>
      <c r="O1605">
        <f t="shared" ca="1" si="551"/>
        <v>-0.70572641332382313</v>
      </c>
      <c r="P1605">
        <f t="shared" ca="1" si="552"/>
        <v>2.7592410317627714</v>
      </c>
      <c r="Q1605">
        <f t="shared" ca="1" si="553"/>
        <v>0.97030613807466326</v>
      </c>
      <c r="R1605">
        <f t="shared" ca="1" si="554"/>
        <v>2.3618008936252677</v>
      </c>
      <c r="BM1605">
        <f t="shared" ca="1" si="555"/>
        <v>-0.63985155498595825</v>
      </c>
      <c r="BN1605" t="b">
        <f t="shared" ca="1" si="556"/>
        <v>1</v>
      </c>
    </row>
    <row r="1606" spans="1:66" x14ac:dyDescent="0.45">
      <c r="A1606" s="1">
        <v>43207</v>
      </c>
      <c r="B1606">
        <v>5.9385000000000003</v>
      </c>
      <c r="C1606" s="1">
        <v>43207</v>
      </c>
      <c r="D1606">
        <v>178.03999300000001</v>
      </c>
      <c r="E1606">
        <f t="shared" si="541"/>
        <v>2.6135038230593131E-2</v>
      </c>
      <c r="F1606" s="4">
        <f t="shared" si="542"/>
        <v>2.0754472202207098E-2</v>
      </c>
      <c r="G1606">
        <f t="shared" ca="1" si="543"/>
        <v>2.7114352989110945E-3</v>
      </c>
      <c r="H1606">
        <f t="shared" ca="1" si="544"/>
        <v>2.4457092246338602E-2</v>
      </c>
      <c r="I1606">
        <f t="shared" ca="1" si="545"/>
        <v>-0.20335544465273089</v>
      </c>
      <c r="J1606">
        <f t="shared" ca="1" si="546"/>
        <v>1.6948196396204738</v>
      </c>
      <c r="K1606">
        <f t="shared" ca="1" si="547"/>
        <v>1.1248487265014604</v>
      </c>
      <c r="L1606">
        <f t="shared" ca="1" si="548"/>
        <v>1.5803273765586128</v>
      </c>
      <c r="M1606">
        <f t="shared" ca="1" si="549"/>
        <v>1.2261979297724856E-3</v>
      </c>
      <c r="N1606">
        <f t="shared" ca="1" si="550"/>
        <v>1.0990048137756184E-2</v>
      </c>
      <c r="O1606">
        <f t="shared" ca="1" si="551"/>
        <v>-0.70624439398137051</v>
      </c>
      <c r="P1606">
        <f t="shared" ca="1" si="552"/>
        <v>2.7605682109883656</v>
      </c>
      <c r="Q1606">
        <f t="shared" ca="1" si="553"/>
        <v>0.97030613807466326</v>
      </c>
      <c r="R1606">
        <f t="shared" ca="1" si="554"/>
        <v>2.3618008936252677</v>
      </c>
      <c r="BM1606">
        <f t="shared" ca="1" si="555"/>
        <v>-0.62833642773950205</v>
      </c>
      <c r="BN1606" t="b">
        <f t="shared" ca="1" si="556"/>
        <v>1</v>
      </c>
    </row>
    <row r="1607" spans="1:66" x14ac:dyDescent="0.45">
      <c r="A1607" s="1">
        <v>43206</v>
      </c>
      <c r="B1607">
        <v>5.7872500000000002</v>
      </c>
      <c r="C1607" s="1">
        <v>43206</v>
      </c>
      <c r="D1607">
        <v>174.41999799999999</v>
      </c>
      <c r="E1607">
        <f t="shared" si="541"/>
        <v>-4.3196544276357211E-5</v>
      </c>
      <c r="F1607" s="4">
        <f t="shared" si="542"/>
        <v>6.9275891529408098E-3</v>
      </c>
      <c r="G1607">
        <f t="shared" ca="1" si="543"/>
        <v>2.4137090369179305E-3</v>
      </c>
      <c r="H1607">
        <f t="shared" ca="1" si="544"/>
        <v>2.4532831357483794E-2</v>
      </c>
      <c r="I1607">
        <f t="shared" ca="1" si="545"/>
        <v>-0.18532091317222799</v>
      </c>
      <c r="J1607">
        <f t="shared" ca="1" si="546"/>
        <v>1.6464952396615109</v>
      </c>
      <c r="K1607">
        <f t="shared" ca="1" si="547"/>
        <v>1.1248487265014604</v>
      </c>
      <c r="L1607">
        <f t="shared" ca="1" si="548"/>
        <v>1.4373348992390984</v>
      </c>
      <c r="M1607">
        <f t="shared" ca="1" si="549"/>
        <v>1.0339667028368977E-3</v>
      </c>
      <c r="N1607">
        <f t="shared" ca="1" si="550"/>
        <v>1.0982991881256191E-2</v>
      </c>
      <c r="O1607">
        <f t="shared" ca="1" si="551"/>
        <v>-0.70903558758338614</v>
      </c>
      <c r="P1607">
        <f t="shared" ca="1" si="552"/>
        <v>2.7167882183033871</v>
      </c>
      <c r="Q1607">
        <f t="shared" ca="1" si="553"/>
        <v>0.90049328663161698</v>
      </c>
      <c r="R1607">
        <f t="shared" ca="1" si="554"/>
        <v>2.1917969408832163</v>
      </c>
      <c r="BM1607">
        <f t="shared" ca="1" si="555"/>
        <v>-0.60896295649157928</v>
      </c>
      <c r="BN1607" t="b">
        <f t="shared" ca="1" si="556"/>
        <v>1</v>
      </c>
    </row>
    <row r="1608" spans="1:66" x14ac:dyDescent="0.45">
      <c r="A1608" s="1">
        <v>43203</v>
      </c>
      <c r="B1608">
        <v>5.7874999999999996</v>
      </c>
      <c r="C1608" s="1">
        <v>43203</v>
      </c>
      <c r="D1608">
        <v>173.220001</v>
      </c>
      <c r="E1608">
        <f t="shared" si="541"/>
        <v>-1.3213981244671878E-2</v>
      </c>
      <c r="F1608" s="4">
        <f t="shared" si="542"/>
        <v>-3.9675865915108034E-3</v>
      </c>
      <c r="G1608">
        <f t="shared" ca="1" si="543"/>
        <v>2.5902792289448119E-3</v>
      </c>
      <c r="H1608">
        <f t="shared" ca="1" si="544"/>
        <v>2.4641899853988108E-2</v>
      </c>
      <c r="I1608">
        <f t="shared" ca="1" si="545"/>
        <v>-0.19254671641283697</v>
      </c>
      <c r="J1608">
        <f t="shared" ca="1" si="546"/>
        <v>1.5856541489759897</v>
      </c>
      <c r="K1608">
        <f t="shared" ca="1" si="547"/>
        <v>1.1248487265014604</v>
      </c>
      <c r="L1608">
        <f t="shared" ca="1" si="548"/>
        <v>1.4588269835099126</v>
      </c>
      <c r="M1608">
        <f t="shared" ca="1" si="549"/>
        <v>1.0499866740968215E-3</v>
      </c>
      <c r="N1608">
        <f t="shared" ca="1" si="550"/>
        <v>1.0993962833538984E-2</v>
      </c>
      <c r="O1608">
        <f t="shared" ca="1" si="551"/>
        <v>-0.70923638811004319</v>
      </c>
      <c r="P1608">
        <f t="shared" ca="1" si="552"/>
        <v>2.7000261301640505</v>
      </c>
      <c r="Q1608">
        <f t="shared" ca="1" si="553"/>
        <v>0.90049328663161698</v>
      </c>
      <c r="R1608">
        <f t="shared" ca="1" si="554"/>
        <v>2.1917969408832163</v>
      </c>
      <c r="BM1608">
        <f t="shared" ca="1" si="555"/>
        <v>-0.62478604683819228</v>
      </c>
      <c r="BN1608" t="b">
        <f t="shared" ca="1" si="556"/>
        <v>1</v>
      </c>
    </row>
    <row r="1609" spans="1:66" x14ac:dyDescent="0.45">
      <c r="A1609" s="1">
        <v>43202</v>
      </c>
      <c r="B1609">
        <v>5.8650000000000002</v>
      </c>
      <c r="C1609" s="1">
        <v>43202</v>
      </c>
      <c r="D1609">
        <v>173.91000399999999</v>
      </c>
      <c r="E1609">
        <f t="shared" si="541"/>
        <v>3.6951909476662048E-2</v>
      </c>
      <c r="F1609" s="4">
        <f t="shared" si="542"/>
        <v>1.245851982398502E-2</v>
      </c>
      <c r="G1609">
        <f t="shared" ca="1" si="543"/>
        <v>2.4733060855460869E-3</v>
      </c>
      <c r="H1609">
        <f t="shared" ca="1" si="544"/>
        <v>2.4772478668093276E-2</v>
      </c>
      <c r="I1609">
        <f t="shared" ca="1" si="545"/>
        <v>-0.19400158221920752</v>
      </c>
      <c r="J1609">
        <f t="shared" ca="1" si="546"/>
        <v>1.5165062466288042</v>
      </c>
      <c r="K1609">
        <f t="shared" ca="1" si="547"/>
        <v>1.1248487265014604</v>
      </c>
      <c r="L1609">
        <f t="shared" ca="1" si="548"/>
        <v>1.4588269835099126</v>
      </c>
      <c r="M1609">
        <f t="shared" ca="1" si="549"/>
        <v>9.8577670190706096E-4</v>
      </c>
      <c r="N1609">
        <f t="shared" ca="1" si="550"/>
        <v>1.1060714142536536E-2</v>
      </c>
      <c r="O1609">
        <f t="shared" ca="1" si="551"/>
        <v>-0.69977591759862323</v>
      </c>
      <c r="P1609">
        <f t="shared" ca="1" si="552"/>
        <v>2.5807705342475424</v>
      </c>
      <c r="Q1609">
        <f t="shared" ca="1" si="553"/>
        <v>0.90049328663161698</v>
      </c>
      <c r="R1609">
        <f t="shared" ca="1" si="554"/>
        <v>2.1917969408832163</v>
      </c>
      <c r="BM1609">
        <f t="shared" ca="1" si="555"/>
        <v>-0.53783503400982546</v>
      </c>
      <c r="BN1609" t="b">
        <f t="shared" ca="1" si="556"/>
        <v>1</v>
      </c>
    </row>
    <row r="1610" spans="1:66" x14ac:dyDescent="0.45">
      <c r="A1610" s="1">
        <v>43201</v>
      </c>
      <c r="B1610">
        <v>5.6559999999999997</v>
      </c>
      <c r="C1610" s="1">
        <v>43201</v>
      </c>
      <c r="D1610">
        <v>171.770004</v>
      </c>
      <c r="E1610">
        <f t="shared" si="541"/>
        <v>-7.327453819490219E-3</v>
      </c>
      <c r="F1610" s="4">
        <f t="shared" si="542"/>
        <v>-4.1163730082646784E-3</v>
      </c>
      <c r="G1610">
        <f t="shared" ca="1" si="543"/>
        <v>2.2339408045607494E-3</v>
      </c>
      <c r="H1610">
        <f t="shared" ca="1" si="544"/>
        <v>2.4668723947611309E-2</v>
      </c>
      <c r="I1610">
        <f t="shared" ca="1" si="545"/>
        <v>-0.18172641460638911</v>
      </c>
      <c r="J1610">
        <f t="shared" ca="1" si="546"/>
        <v>1.5666544033632954</v>
      </c>
      <c r="K1610">
        <f t="shared" ca="1" si="547"/>
        <v>1.1248487265014604</v>
      </c>
      <c r="L1610">
        <f t="shared" ca="1" si="548"/>
        <v>1.4245070569554017</v>
      </c>
      <c r="M1610">
        <f t="shared" ca="1" si="549"/>
        <v>8.9665053936801989E-4</v>
      </c>
      <c r="N1610">
        <f t="shared" ca="1" si="550"/>
        <v>1.1039600181957897E-2</v>
      </c>
      <c r="O1610">
        <f t="shared" ca="1" si="551"/>
        <v>-0.6859978033732218</v>
      </c>
      <c r="P1610">
        <f t="shared" ca="1" si="552"/>
        <v>2.5954596472930156</v>
      </c>
      <c r="Q1610">
        <f t="shared" ca="1" si="553"/>
        <v>0.90049328663161698</v>
      </c>
      <c r="R1610">
        <f t="shared" ca="1" si="554"/>
        <v>1.9462109214992831</v>
      </c>
      <c r="BM1610">
        <f t="shared" ca="1" si="555"/>
        <v>-0.57886860689757702</v>
      </c>
      <c r="BN1610" t="b">
        <f t="shared" ca="1" si="556"/>
        <v>1</v>
      </c>
    </row>
    <row r="1611" spans="1:66" x14ac:dyDescent="0.45">
      <c r="A1611" s="1">
        <v>43200</v>
      </c>
      <c r="B1611">
        <v>5.6977500000000001</v>
      </c>
      <c r="C1611" s="1">
        <v>43200</v>
      </c>
      <c r="D1611">
        <v>172.479996</v>
      </c>
      <c r="E1611">
        <f t="shared" si="541"/>
        <v>5.8028875168283735E-2</v>
      </c>
      <c r="F1611" s="4">
        <f t="shared" si="542"/>
        <v>2.4593086006726446E-2</v>
      </c>
      <c r="G1611">
        <f t="shared" ca="1" si="543"/>
        <v>2.1272428460267041E-3</v>
      </c>
      <c r="H1611">
        <f t="shared" ca="1" si="544"/>
        <v>2.4756280975280397E-2</v>
      </c>
      <c r="I1611">
        <f t="shared" ca="1" si="545"/>
        <v>-0.17632339862288349</v>
      </c>
      <c r="J1611">
        <f t="shared" ca="1" si="546"/>
        <v>1.5109876876474777</v>
      </c>
      <c r="K1611">
        <f t="shared" ca="1" si="547"/>
        <v>1.1248487265014604</v>
      </c>
      <c r="L1611">
        <f t="shared" ca="1" si="548"/>
        <v>1.4054907263184275</v>
      </c>
      <c r="M1611">
        <f t="shared" ca="1" si="549"/>
        <v>9.501293157806091E-4</v>
      </c>
      <c r="N1611">
        <f t="shared" ca="1" si="550"/>
        <v>1.1041100170560919E-2</v>
      </c>
      <c r="O1611">
        <f t="shared" ca="1" si="551"/>
        <v>-0.69922882057453395</v>
      </c>
      <c r="P1611">
        <f t="shared" ca="1" si="552"/>
        <v>2.6062152256603408</v>
      </c>
      <c r="Q1611">
        <f t="shared" ca="1" si="553"/>
        <v>0.90049328663161698</v>
      </c>
      <c r="R1611">
        <f t="shared" ca="1" si="554"/>
        <v>2.1917969408832163</v>
      </c>
      <c r="BM1611">
        <f t="shared" ca="1" si="555"/>
        <v>-0.50624761785738226</v>
      </c>
      <c r="BN1611" t="b">
        <f t="shared" ca="1" si="556"/>
        <v>1</v>
      </c>
    </row>
    <row r="1612" spans="1:66" x14ac:dyDescent="0.45">
      <c r="A1612" s="1">
        <v>43199</v>
      </c>
      <c r="B1612">
        <v>5.3852500000000001</v>
      </c>
      <c r="C1612" s="1">
        <v>43199</v>
      </c>
      <c r="D1612">
        <v>168.33999600000001</v>
      </c>
      <c r="E1612">
        <f t="shared" si="541"/>
        <v>5.4142357059509755E-3</v>
      </c>
      <c r="F1612" s="4">
        <f t="shared" si="542"/>
        <v>6.818175959656371E-3</v>
      </c>
      <c r="G1612">
        <f t="shared" ca="1" si="543"/>
        <v>1.8026092245591486E-3</v>
      </c>
      <c r="H1612">
        <f t="shared" ca="1" si="544"/>
        <v>2.4443268178383874E-2</v>
      </c>
      <c r="I1612">
        <f t="shared" ca="1" si="545"/>
        <v>-0.20390827572744485</v>
      </c>
      <c r="J1612">
        <f t="shared" ca="1" si="546"/>
        <v>1.5951937862808228</v>
      </c>
      <c r="K1612">
        <f t="shared" ca="1" si="547"/>
        <v>1.0893057694847965</v>
      </c>
      <c r="L1612">
        <f t="shared" ca="1" si="548"/>
        <v>1.3374550908662695</v>
      </c>
      <c r="M1612">
        <f t="shared" ca="1" si="549"/>
        <v>8.347938019241276E-4</v>
      </c>
      <c r="N1612">
        <f t="shared" ca="1" si="550"/>
        <v>1.0912616471554032E-2</v>
      </c>
      <c r="O1612">
        <f t="shared" ca="1" si="551"/>
        <v>-0.74381087233776022</v>
      </c>
      <c r="P1612">
        <f t="shared" ca="1" si="552"/>
        <v>2.7302487171068641</v>
      </c>
      <c r="Q1612">
        <f t="shared" ca="1" si="553"/>
        <v>0.81587542728201146</v>
      </c>
      <c r="R1612">
        <f t="shared" ca="1" si="554"/>
        <v>2.1789134690112935</v>
      </c>
      <c r="BM1612">
        <f t="shared" ca="1" si="555"/>
        <v>-0.57239916169959404</v>
      </c>
      <c r="BN1612" t="b">
        <f t="shared" ca="1" si="556"/>
        <v>1</v>
      </c>
    </row>
    <row r="1613" spans="1:66" x14ac:dyDescent="0.45">
      <c r="A1613" s="1">
        <v>43196</v>
      </c>
      <c r="B1613">
        <v>5.3562500000000002</v>
      </c>
      <c r="C1613" s="1">
        <v>43196</v>
      </c>
      <c r="D1613">
        <v>167.199997</v>
      </c>
      <c r="E1613">
        <f t="shared" si="541"/>
        <v>-3.2207064775499186E-2</v>
      </c>
      <c r="F1613" s="4">
        <f t="shared" si="542"/>
        <v>-2.4162478677774785E-2</v>
      </c>
      <c r="G1613">
        <f t="shared" ca="1" si="543"/>
        <v>1.851290799228196E-3</v>
      </c>
      <c r="H1613">
        <f t="shared" ca="1" si="544"/>
        <v>2.4460186931892156E-2</v>
      </c>
      <c r="I1613">
        <f t="shared" ca="1" si="545"/>
        <v>-0.20870796611237052</v>
      </c>
      <c r="J1613">
        <f t="shared" ca="1" si="546"/>
        <v>1.5844943323699576</v>
      </c>
      <c r="K1613">
        <f t="shared" ca="1" si="547"/>
        <v>1.0893057694847965</v>
      </c>
      <c r="L1613">
        <f t="shared" ca="1" si="548"/>
        <v>1.3767402460873912</v>
      </c>
      <c r="M1613">
        <f t="shared" ca="1" si="549"/>
        <v>8.3457167283538722E-4</v>
      </c>
      <c r="N1613">
        <f t="shared" ca="1" si="550"/>
        <v>1.0912494517727184E-2</v>
      </c>
      <c r="O1613">
        <f t="shared" ca="1" si="551"/>
        <v>-0.74379262651858846</v>
      </c>
      <c r="P1613">
        <f t="shared" ca="1" si="552"/>
        <v>2.7304313819975832</v>
      </c>
      <c r="Q1613">
        <f t="shared" ca="1" si="553"/>
        <v>0.81587542728201146</v>
      </c>
      <c r="R1613">
        <f t="shared" ca="1" si="554"/>
        <v>2.1789134690112935</v>
      </c>
      <c r="BM1613">
        <f t="shared" ca="1" si="555"/>
        <v>-0.58308266943164799</v>
      </c>
      <c r="BN1613" t="b">
        <f t="shared" ca="1" si="556"/>
        <v>1</v>
      </c>
    </row>
    <row r="1614" spans="1:66" x14ac:dyDescent="0.45">
      <c r="A1614" s="1">
        <v>43195</v>
      </c>
      <c r="B1614">
        <v>5.5345000000000004</v>
      </c>
      <c r="C1614" s="1">
        <v>43195</v>
      </c>
      <c r="D1614">
        <v>171.33999600000001</v>
      </c>
      <c r="E1614">
        <f t="shared" si="541"/>
        <v>-2.1481612446958856E-2</v>
      </c>
      <c r="F1614" s="4">
        <f t="shared" si="542"/>
        <v>4.2199098646089209E-3</v>
      </c>
      <c r="G1614">
        <f t="shared" ca="1" si="543"/>
        <v>2.0050161815852248E-3</v>
      </c>
      <c r="H1614">
        <f t="shared" ca="1" si="544"/>
        <v>2.4341387727046568E-2</v>
      </c>
      <c r="I1614">
        <f t="shared" ca="1" si="545"/>
        <v>-0.2170251111134143</v>
      </c>
      <c r="J1614">
        <f t="shared" ca="1" si="546"/>
        <v>1.6610500248293887</v>
      </c>
      <c r="K1614">
        <f t="shared" ca="1" si="547"/>
        <v>1.0893057694847965</v>
      </c>
      <c r="L1614">
        <f t="shared" ca="1" si="548"/>
        <v>1.3953675818859028</v>
      </c>
      <c r="M1614">
        <f t="shared" ca="1" si="549"/>
        <v>9.1383292183847876E-4</v>
      </c>
      <c r="N1614">
        <f t="shared" ca="1" si="550"/>
        <v>1.0786866937010021E-2</v>
      </c>
      <c r="O1614">
        <f t="shared" ca="1" si="551"/>
        <v>-0.73227625784205308</v>
      </c>
      <c r="P1614">
        <f t="shared" ca="1" si="552"/>
        <v>2.879202737556593</v>
      </c>
      <c r="Q1614">
        <f t="shared" ca="1" si="553"/>
        <v>0.82662041036884171</v>
      </c>
      <c r="R1614">
        <f t="shared" ca="1" si="554"/>
        <v>2.1789134690112935</v>
      </c>
      <c r="BM1614">
        <f t="shared" ca="1" si="555"/>
        <v>-0.72433670084588408</v>
      </c>
      <c r="BN1614" t="b">
        <f t="shared" ca="1" si="556"/>
        <v>1</v>
      </c>
    </row>
    <row r="1615" spans="1:66" x14ac:dyDescent="0.45">
      <c r="A1615" s="1">
        <v>43194</v>
      </c>
      <c r="B1615">
        <v>5.6559999999999997</v>
      </c>
      <c r="C1615" s="1">
        <v>43194</v>
      </c>
      <c r="D1615">
        <v>170.61999499999999</v>
      </c>
      <c r="E1615">
        <f t="shared" si="541"/>
        <v>3.9494120257376805E-3</v>
      </c>
      <c r="F1615" s="4">
        <f t="shared" si="542"/>
        <v>1.3243043014686401E-2</v>
      </c>
      <c r="G1615">
        <f t="shared" ca="1" si="543"/>
        <v>2.3003941686320492E-3</v>
      </c>
      <c r="H1615">
        <f t="shared" ca="1" si="544"/>
        <v>2.4413279140778128E-2</v>
      </c>
      <c r="I1615">
        <f t="shared" ca="1" si="545"/>
        <v>-0.23153498290915167</v>
      </c>
      <c r="J1615">
        <f t="shared" ca="1" si="546"/>
        <v>1.6353323166806275</v>
      </c>
      <c r="K1615">
        <f t="shared" ca="1" si="547"/>
        <v>1.0893057694847965</v>
      </c>
      <c r="L1615">
        <f t="shared" ca="1" si="548"/>
        <v>1.4386047526496828</v>
      </c>
      <c r="M1615">
        <f t="shared" ca="1" si="549"/>
        <v>9.7330451402151202E-4</v>
      </c>
      <c r="N1615">
        <f t="shared" ca="1" si="550"/>
        <v>1.0837854204053971E-2</v>
      </c>
      <c r="O1615">
        <f t="shared" ca="1" si="551"/>
        <v>-0.72475861084992832</v>
      </c>
      <c r="P1615">
        <f t="shared" ca="1" si="552"/>
        <v>2.8045294841066717</v>
      </c>
      <c r="Q1615">
        <f t="shared" ca="1" si="553"/>
        <v>0.82662041036884171</v>
      </c>
      <c r="R1615">
        <f t="shared" ca="1" si="554"/>
        <v>2.1917969408832163</v>
      </c>
      <c r="BM1615">
        <f t="shared" ca="1" si="555"/>
        <v>-0.70492290269181801</v>
      </c>
      <c r="BN1615" t="b">
        <f t="shared" ca="1" si="556"/>
        <v>1</v>
      </c>
    </row>
    <row r="1616" spans="1:66" x14ac:dyDescent="0.45">
      <c r="A1616" s="1">
        <v>43193</v>
      </c>
      <c r="B1616">
        <v>5.63375</v>
      </c>
      <c r="C1616" s="1">
        <v>43193</v>
      </c>
      <c r="D1616">
        <v>168.38999899999999</v>
      </c>
      <c r="E1616">
        <f t="shared" si="541"/>
        <v>1.9452612531101549E-2</v>
      </c>
      <c r="F1616" s="4">
        <f t="shared" si="542"/>
        <v>9.0483817998446101E-3</v>
      </c>
      <c r="G1616">
        <f t="shared" ca="1" si="543"/>
        <v>2.2560359645773919E-3</v>
      </c>
      <c r="H1616">
        <f t="shared" ca="1" si="544"/>
        <v>2.4418327100096244E-2</v>
      </c>
      <c r="I1616">
        <f t="shared" ca="1" si="545"/>
        <v>-0.22601949848913785</v>
      </c>
      <c r="J1616">
        <f t="shared" ca="1" si="546"/>
        <v>1.6298060958438789</v>
      </c>
      <c r="K1616">
        <f t="shared" ca="1" si="547"/>
        <v>1.0893057694847965</v>
      </c>
      <c r="L1616">
        <f t="shared" ca="1" si="548"/>
        <v>1.4386047526496828</v>
      </c>
      <c r="M1616">
        <f t="shared" ca="1" si="549"/>
        <v>8.9901022748316338E-4</v>
      </c>
      <c r="N1616">
        <f t="shared" ca="1" si="550"/>
        <v>1.0804198604831833E-2</v>
      </c>
      <c r="O1616">
        <f t="shared" ca="1" si="551"/>
        <v>-0.7182188681413646</v>
      </c>
      <c r="P1616">
        <f t="shared" ca="1" si="552"/>
        <v>2.8487208547136129</v>
      </c>
      <c r="Q1616">
        <f t="shared" ca="1" si="553"/>
        <v>0.82662041036884171</v>
      </c>
      <c r="R1616">
        <f t="shared" ca="1" si="554"/>
        <v>2.1789134690112935</v>
      </c>
      <c r="BM1616">
        <f t="shared" ca="1" si="555"/>
        <v>-0.76236369156636519</v>
      </c>
      <c r="BN1616" t="b">
        <f t="shared" ca="1" si="556"/>
        <v>1</v>
      </c>
    </row>
    <row r="1617" spans="1:66" x14ac:dyDescent="0.45">
      <c r="A1617" s="1">
        <v>43192</v>
      </c>
      <c r="B1617">
        <v>5.5262500000000001</v>
      </c>
      <c r="C1617" s="1">
        <v>43192</v>
      </c>
      <c r="D1617">
        <v>166.88000500000001</v>
      </c>
      <c r="E1617">
        <f t="shared" si="541"/>
        <v>-4.5511464225570987E-2</v>
      </c>
      <c r="F1617" s="4">
        <f t="shared" si="542"/>
        <v>-2.409353801169584E-2</v>
      </c>
      <c r="G1617">
        <f t="shared" ca="1" si="543"/>
        <v>2.1801939406774851E-3</v>
      </c>
      <c r="H1617">
        <f t="shared" ca="1" si="544"/>
        <v>2.4388184573122071E-2</v>
      </c>
      <c r="I1617">
        <f t="shared" ca="1" si="545"/>
        <v>-0.21921154262322162</v>
      </c>
      <c r="J1617">
        <f t="shared" ca="1" si="546"/>
        <v>1.6488420569224607</v>
      </c>
      <c r="K1617">
        <f t="shared" ca="1" si="547"/>
        <v>1.0893057694847965</v>
      </c>
      <c r="L1617">
        <f t="shared" ca="1" si="548"/>
        <v>1.4091768975049745</v>
      </c>
      <c r="M1617">
        <f t="shared" ca="1" si="549"/>
        <v>8.3034341730832753E-4</v>
      </c>
      <c r="N1617">
        <f t="shared" ca="1" si="550"/>
        <v>1.079578283040577E-2</v>
      </c>
      <c r="O1617">
        <f t="shared" ca="1" si="551"/>
        <v>-0.70351099520007243</v>
      </c>
      <c r="P1617">
        <f t="shared" ca="1" si="552"/>
        <v>2.847299068739547</v>
      </c>
      <c r="Q1617">
        <f t="shared" ca="1" si="553"/>
        <v>0.82662041036884171</v>
      </c>
      <c r="R1617">
        <f t="shared" ca="1" si="554"/>
        <v>1.9011469592477457</v>
      </c>
      <c r="BM1617">
        <f t="shared" ca="1" si="555"/>
        <v>-0.81888333722846918</v>
      </c>
      <c r="BN1617" t="b">
        <f t="shared" ca="1" si="556"/>
        <v>1</v>
      </c>
    </row>
    <row r="1618" spans="1:66" x14ac:dyDescent="0.45">
      <c r="A1618" s="1">
        <v>43188</v>
      </c>
      <c r="B1618">
        <v>5.7897499999999997</v>
      </c>
      <c r="C1618" s="1">
        <v>43188</v>
      </c>
      <c r="D1618">
        <v>171</v>
      </c>
      <c r="E1618">
        <f t="shared" si="541"/>
        <v>4.6261576688502247E-2</v>
      </c>
      <c r="F1618" s="4">
        <f t="shared" si="542"/>
        <v>2.1383359471787877E-2</v>
      </c>
      <c r="G1618">
        <f t="shared" ca="1" si="543"/>
        <v>2.4183192935094354E-3</v>
      </c>
      <c r="H1618">
        <f t="shared" ca="1" si="544"/>
        <v>2.4151541587166619E-2</v>
      </c>
      <c r="I1618">
        <f t="shared" ca="1" si="545"/>
        <v>-0.21651272106468783</v>
      </c>
      <c r="J1618">
        <f t="shared" ca="1" si="546"/>
        <v>1.7649243403408965</v>
      </c>
      <c r="K1618">
        <f t="shared" ca="1" si="547"/>
        <v>1.1249766996420645</v>
      </c>
      <c r="L1618">
        <f t="shared" ca="1" si="548"/>
        <v>1.5251946399528451</v>
      </c>
      <c r="M1618">
        <f t="shared" ca="1" si="549"/>
        <v>9.219595701351165E-4</v>
      </c>
      <c r="N1618">
        <f t="shared" ca="1" si="550"/>
        <v>1.0660104197728767E-2</v>
      </c>
      <c r="O1618">
        <f t="shared" ca="1" si="551"/>
        <v>-0.69309100314059557</v>
      </c>
      <c r="P1618">
        <f t="shared" ca="1" si="552"/>
        <v>3.0229511445911967</v>
      </c>
      <c r="Q1618">
        <f t="shared" ca="1" si="553"/>
        <v>0.83544852030456429</v>
      </c>
      <c r="R1618">
        <f t="shared" ca="1" si="554"/>
        <v>1.9011469592477457</v>
      </c>
      <c r="BM1618">
        <f t="shared" ca="1" si="555"/>
        <v>-0.9712896048765205</v>
      </c>
      <c r="BN1618" t="b">
        <f t="shared" ca="1" si="556"/>
        <v>1</v>
      </c>
    </row>
    <row r="1619" spans="1:66" x14ac:dyDescent="0.45">
      <c r="A1619" s="1">
        <v>43187</v>
      </c>
      <c r="B1619">
        <v>5.5337500000000004</v>
      </c>
      <c r="C1619" s="1">
        <v>43187</v>
      </c>
      <c r="D1619">
        <v>167.41999799999999</v>
      </c>
      <c r="E1619">
        <f t="shared" si="541"/>
        <v>-1.8490599503369901E-2</v>
      </c>
      <c r="F1619" s="4">
        <f t="shared" si="542"/>
        <v>-9.8763855905468281E-3</v>
      </c>
      <c r="G1619">
        <f t="shared" ca="1" si="543"/>
        <v>2.2346876119739723E-3</v>
      </c>
      <c r="H1619">
        <f t="shared" ca="1" si="544"/>
        <v>2.3955336421896942E-2</v>
      </c>
      <c r="I1619">
        <f t="shared" ca="1" si="545"/>
        <v>-0.22963194219073349</v>
      </c>
      <c r="J1619">
        <f t="shared" ca="1" si="546"/>
        <v>1.8588620604965476</v>
      </c>
      <c r="K1619">
        <f t="shared" ca="1" si="547"/>
        <v>1.0323050988734315</v>
      </c>
      <c r="L1619">
        <f t="shared" ca="1" si="548"/>
        <v>1.4714929746534886</v>
      </c>
      <c r="M1619">
        <f t="shared" ca="1" si="549"/>
        <v>8.5852068118524221E-4</v>
      </c>
      <c r="N1619">
        <f t="shared" ca="1" si="550"/>
        <v>1.0575139590904023E-2</v>
      </c>
      <c r="O1619">
        <f t="shared" ca="1" si="551"/>
        <v>-0.72650357259143561</v>
      </c>
      <c r="P1619">
        <f t="shared" ca="1" si="552"/>
        <v>3.1312666583067976</v>
      </c>
      <c r="Q1619">
        <f t="shared" ca="1" si="553"/>
        <v>0.82863282817340744</v>
      </c>
      <c r="R1619">
        <f t="shared" ca="1" si="554"/>
        <v>1.9011469592477457</v>
      </c>
      <c r="BM1619">
        <f t="shared" ca="1" si="555"/>
        <v>-1.0780906678015945</v>
      </c>
      <c r="BN1619" t="b">
        <f t="shared" ca="1" si="556"/>
        <v>1</v>
      </c>
    </row>
    <row r="1620" spans="1:66" x14ac:dyDescent="0.45">
      <c r="A1620" s="1">
        <v>43186</v>
      </c>
      <c r="B1620">
        <v>5.6379999999999999</v>
      </c>
      <c r="C1620" s="1">
        <v>43186</v>
      </c>
      <c r="D1620">
        <v>169.08999600000001</v>
      </c>
      <c r="E1620">
        <f t="shared" si="541"/>
        <v>-7.7552356020942445E-2</v>
      </c>
      <c r="F1620" s="4">
        <f t="shared" si="542"/>
        <v>-3.3937056698491952E-2</v>
      </c>
      <c r="G1620">
        <f t="shared" ca="1" si="543"/>
        <v>2.3395069196512504E-3</v>
      </c>
      <c r="H1620">
        <f t="shared" ca="1" si="544"/>
        <v>2.391001687109719E-2</v>
      </c>
      <c r="I1620">
        <f t="shared" ca="1" si="545"/>
        <v>-0.24091903726264366</v>
      </c>
      <c r="J1620">
        <f t="shared" ca="1" si="546"/>
        <v>1.8974211932949476</v>
      </c>
      <c r="K1620">
        <f t="shared" ca="1" si="547"/>
        <v>1.0323050988734315</v>
      </c>
      <c r="L1620">
        <f t="shared" ca="1" si="548"/>
        <v>1.5963866408854555</v>
      </c>
      <c r="M1620">
        <f t="shared" ca="1" si="549"/>
        <v>8.6997387419370366E-4</v>
      </c>
      <c r="N1620">
        <f t="shared" ca="1" si="550"/>
        <v>1.0564690195094874E-2</v>
      </c>
      <c r="O1620">
        <f t="shared" ca="1" si="551"/>
        <v>-0.72921333844694958</v>
      </c>
      <c r="P1620">
        <f t="shared" ca="1" si="552"/>
        <v>3.1555534371123741</v>
      </c>
      <c r="Q1620">
        <f t="shared" ca="1" si="553"/>
        <v>0.82863282817340744</v>
      </c>
      <c r="R1620">
        <f t="shared" ca="1" si="554"/>
        <v>1.9011469592477457</v>
      </c>
      <c r="BM1620">
        <f t="shared" ca="1" si="555"/>
        <v>-1.1117012333263503</v>
      </c>
      <c r="BN1620" t="b">
        <f t="shared" ca="1" si="556"/>
        <v>1</v>
      </c>
    </row>
    <row r="1621" spans="1:66" x14ac:dyDescent="0.45">
      <c r="A1621" s="1">
        <v>43185</v>
      </c>
      <c r="B1621">
        <v>6.1120000000000001</v>
      </c>
      <c r="C1621" s="1">
        <v>43185</v>
      </c>
      <c r="D1621">
        <v>175.029999</v>
      </c>
      <c r="E1621">
        <f t="shared" si="541"/>
        <v>4.9405502854444769E-2</v>
      </c>
      <c r="F1621" s="4">
        <f t="shared" si="542"/>
        <v>3.7952877959055935E-2</v>
      </c>
      <c r="G1621">
        <f t="shared" ca="1" si="543"/>
        <v>2.4040224824244637E-3</v>
      </c>
      <c r="H1621">
        <f t="shared" ca="1" si="544"/>
        <v>2.3709935041105919E-2</v>
      </c>
      <c r="I1621">
        <f t="shared" ca="1" si="545"/>
        <v>-0.17560386797961164</v>
      </c>
      <c r="J1621">
        <f t="shared" ca="1" si="546"/>
        <v>1.730695260791669</v>
      </c>
      <c r="K1621">
        <f t="shared" ca="1" si="547"/>
        <v>1.0323050988734315</v>
      </c>
      <c r="L1621">
        <f t="shared" ca="1" si="548"/>
        <v>1.5963866408854555</v>
      </c>
      <c r="M1621">
        <f t="shared" ca="1" si="549"/>
        <v>9.0094912337416479E-4</v>
      </c>
      <c r="N1621">
        <f t="shared" ca="1" si="550"/>
        <v>1.0470789057997603E-2</v>
      </c>
      <c r="O1621">
        <f t="shared" ca="1" si="551"/>
        <v>-0.67508365027187978</v>
      </c>
      <c r="P1621">
        <f t="shared" ca="1" si="552"/>
        <v>3.045457401305792</v>
      </c>
      <c r="Q1621">
        <f t="shared" ca="1" si="553"/>
        <v>0.82863282817340744</v>
      </c>
      <c r="R1621">
        <f t="shared" ca="1" si="554"/>
        <v>1.9011469592477457</v>
      </c>
      <c r="BM1621">
        <f t="shared" ca="1" si="555"/>
        <v>-1.1370980464021652</v>
      </c>
      <c r="BN1621" t="b">
        <f t="shared" ca="1" si="556"/>
        <v>1</v>
      </c>
    </row>
    <row r="1622" spans="1:66" x14ac:dyDescent="0.45">
      <c r="A1622" s="1">
        <v>43182</v>
      </c>
      <c r="B1622">
        <v>5.8242500000000001</v>
      </c>
      <c r="C1622" s="1">
        <v>43182</v>
      </c>
      <c r="D1622">
        <v>168.63000500000001</v>
      </c>
      <c r="E1622">
        <f t="shared" si="541"/>
        <v>-3.6716973330576726E-2</v>
      </c>
      <c r="F1622" s="4">
        <f t="shared" si="542"/>
        <v>-2.6666637806637743E-2</v>
      </c>
      <c r="G1622">
        <f t="shared" ca="1" si="543"/>
        <v>2.5197900325299211E-3</v>
      </c>
      <c r="H1622">
        <f t="shared" ca="1" si="544"/>
        <v>2.3995387538957195E-2</v>
      </c>
      <c r="I1622">
        <f t="shared" ca="1" si="545"/>
        <v>-9.5324381845126219E-2</v>
      </c>
      <c r="J1622">
        <f t="shared" ca="1" si="546"/>
        <v>1.8113392870759286</v>
      </c>
      <c r="K1622">
        <f t="shared" ca="1" si="547"/>
        <v>1.0323050988734315</v>
      </c>
      <c r="L1622">
        <f t="shared" ca="1" si="548"/>
        <v>1.5963866408854555</v>
      </c>
      <c r="M1622">
        <f t="shared" ca="1" si="549"/>
        <v>7.3122535898732235E-4</v>
      </c>
      <c r="N1622">
        <f t="shared" ca="1" si="550"/>
        <v>1.0136975245059621E-2</v>
      </c>
      <c r="O1622">
        <f t="shared" ca="1" si="551"/>
        <v>-0.94097587016867124</v>
      </c>
      <c r="P1622">
        <f t="shared" ca="1" si="552"/>
        <v>2.897941728200939</v>
      </c>
      <c r="Q1622">
        <f t="shared" ca="1" si="553"/>
        <v>0.81395548930615791</v>
      </c>
      <c r="R1622">
        <f t="shared" ca="1" si="554"/>
        <v>1.8832851548771639</v>
      </c>
      <c r="BM1622">
        <f t="shared" ca="1" si="555"/>
        <v>-0.96979391292325889</v>
      </c>
      <c r="BN1622" t="b">
        <f t="shared" ca="1" si="556"/>
        <v>1</v>
      </c>
    </row>
    <row r="1623" spans="1:66" x14ac:dyDescent="0.45">
      <c r="A1623" s="1">
        <v>43181</v>
      </c>
      <c r="B1623">
        <v>6.0462499999999997</v>
      </c>
      <c r="C1623" s="1">
        <v>43181</v>
      </c>
      <c r="D1623">
        <v>173.25</v>
      </c>
      <c r="E1623">
        <f t="shared" si="541"/>
        <v>-2.6995494045703367E-2</v>
      </c>
      <c r="F1623" s="4">
        <f t="shared" si="542"/>
        <v>-2.6849401937029744E-2</v>
      </c>
      <c r="G1623">
        <f t="shared" ca="1" si="543"/>
        <v>2.7637794057662189E-3</v>
      </c>
      <c r="H1623">
        <f t="shared" ca="1" si="544"/>
        <v>2.3842018890764725E-2</v>
      </c>
      <c r="I1623">
        <f t="shared" ca="1" si="545"/>
        <v>-0.10523680837979774</v>
      </c>
      <c r="J1623">
        <f t="shared" ca="1" si="546"/>
        <v>1.903421537953343</v>
      </c>
      <c r="K1623">
        <f t="shared" ca="1" si="547"/>
        <v>1.0352030893105169</v>
      </c>
      <c r="L1623">
        <f t="shared" ca="1" si="548"/>
        <v>1.7139800373124079</v>
      </c>
      <c r="M1623">
        <f t="shared" ca="1" si="549"/>
        <v>8.7545152150590732E-4</v>
      </c>
      <c r="N1623">
        <f t="shared" ca="1" si="550"/>
        <v>9.9486588807144623E-3</v>
      </c>
      <c r="O1623">
        <f t="shared" ca="1" si="551"/>
        <v>-0.93333108637986917</v>
      </c>
      <c r="P1623">
        <f t="shared" ca="1" si="552"/>
        <v>3.116948440860476</v>
      </c>
      <c r="Q1623">
        <f t="shared" ca="1" si="553"/>
        <v>0.89043976660111857</v>
      </c>
      <c r="R1623">
        <f t="shared" ca="1" si="554"/>
        <v>2.1084638589889777</v>
      </c>
      <c r="BM1623">
        <f t="shared" ca="1" si="555"/>
        <v>-1.1491258679766774</v>
      </c>
      <c r="BN1623" t="b">
        <f t="shared" ca="1" si="556"/>
        <v>1</v>
      </c>
    </row>
    <row r="1624" spans="1:66" x14ac:dyDescent="0.45">
      <c r="A1624" s="1">
        <v>43180</v>
      </c>
      <c r="B1624">
        <v>6.2140000000000004</v>
      </c>
      <c r="C1624" s="1">
        <v>43180</v>
      </c>
      <c r="D1624">
        <v>178.029999</v>
      </c>
      <c r="E1624">
        <f t="shared" si="541"/>
        <v>-4.0868659347702849E-3</v>
      </c>
      <c r="F1624" s="4">
        <f t="shared" si="542"/>
        <v>-4.3621665942863196E-3</v>
      </c>
      <c r="G1624">
        <f t="shared" ca="1" si="543"/>
        <v>2.8761232701572919E-3</v>
      </c>
      <c r="H1624">
        <f t="shared" ca="1" si="544"/>
        <v>2.3753861776086245E-2</v>
      </c>
      <c r="I1624">
        <f t="shared" ca="1" si="545"/>
        <v>-0.11091047856662836</v>
      </c>
      <c r="J1624">
        <f t="shared" ca="1" si="546"/>
        <v>1.9665927975042417</v>
      </c>
      <c r="K1624">
        <f t="shared" ca="1" si="547"/>
        <v>1.0352030893105169</v>
      </c>
      <c r="L1624">
        <f t="shared" ca="1" si="548"/>
        <v>1.7573500454844082</v>
      </c>
      <c r="M1624">
        <f t="shared" ca="1" si="549"/>
        <v>1.0015422639209285E-3</v>
      </c>
      <c r="N1624">
        <f t="shared" ca="1" si="550"/>
        <v>9.7533973431427161E-3</v>
      </c>
      <c r="O1624">
        <f t="shared" ca="1" si="551"/>
        <v>-0.91319255504998098</v>
      </c>
      <c r="P1624">
        <f t="shared" ca="1" si="552"/>
        <v>3.3345049942141145</v>
      </c>
      <c r="Q1624">
        <f t="shared" ca="1" si="553"/>
        <v>0.93933522068688524</v>
      </c>
      <c r="R1624">
        <f t="shared" ca="1" si="554"/>
        <v>2.2399656519698858</v>
      </c>
      <c r="BM1624">
        <f t="shared" ca="1" si="555"/>
        <v>-1.3273287024933902</v>
      </c>
      <c r="BN1624" t="b">
        <f t="shared" ca="1" si="556"/>
        <v>1</v>
      </c>
    </row>
    <row r="1625" spans="1:66" x14ac:dyDescent="0.45">
      <c r="A1625" s="1">
        <v>43179</v>
      </c>
      <c r="B1625">
        <v>6.2394999999999996</v>
      </c>
      <c r="C1625" s="1">
        <v>43179</v>
      </c>
      <c r="D1625">
        <v>178.80999800000001</v>
      </c>
      <c r="E1625">
        <f t="shared" si="541"/>
        <v>3.5601659751037219E-2</v>
      </c>
      <c r="F1625" s="4">
        <f t="shared" si="542"/>
        <v>1.0076302690580794E-3</v>
      </c>
      <c r="G1625">
        <f t="shared" ca="1" si="543"/>
        <v>3.0486740019475445E-3</v>
      </c>
      <c r="H1625">
        <f t="shared" ca="1" si="544"/>
        <v>2.3828253974137875E-2</v>
      </c>
      <c r="I1625">
        <f t="shared" ca="1" si="545"/>
        <v>-0.12384969884026931</v>
      </c>
      <c r="J1625">
        <f t="shared" ca="1" si="546"/>
        <v>1.9168397269966162</v>
      </c>
      <c r="K1625">
        <f t="shared" ca="1" si="547"/>
        <v>1.0352030893105169</v>
      </c>
      <c r="L1625">
        <f t="shared" ca="1" si="548"/>
        <v>1.8214839731225172</v>
      </c>
      <c r="M1625">
        <f t="shared" ca="1" si="549"/>
        <v>1.0287963464969958E-3</v>
      </c>
      <c r="N1625">
        <f t="shared" ca="1" si="550"/>
        <v>9.7459469336153241E-3</v>
      </c>
      <c r="O1625">
        <f t="shared" ca="1" si="551"/>
        <v>-0.92291645275730783</v>
      </c>
      <c r="P1625">
        <f t="shared" ca="1" si="552"/>
        <v>3.3640469789936818</v>
      </c>
      <c r="Q1625">
        <f t="shared" ca="1" si="553"/>
        <v>0.93933522068688524</v>
      </c>
      <c r="R1625">
        <f t="shared" ca="1" si="554"/>
        <v>2.3005827602472499</v>
      </c>
      <c r="BM1625">
        <f t="shared" ca="1" si="555"/>
        <v>-1.3593385925874943</v>
      </c>
      <c r="BN1625" t="b">
        <f t="shared" ca="1" si="556"/>
        <v>1</v>
      </c>
    </row>
    <row r="1626" spans="1:66" x14ac:dyDescent="0.45">
      <c r="A1626" s="1">
        <v>43178</v>
      </c>
      <c r="B1626">
        <v>6.0250000000000004</v>
      </c>
      <c r="C1626" s="1">
        <v>43178</v>
      </c>
      <c r="D1626">
        <v>178.63000500000001</v>
      </c>
      <c r="E1626">
        <f t="shared" si="541"/>
        <v>-3.7847333120408694E-2</v>
      </c>
      <c r="F1626" s="4">
        <f t="shared" si="542"/>
        <v>-1.9647669515758151E-2</v>
      </c>
      <c r="G1626">
        <f t="shared" ca="1" si="543"/>
        <v>2.8457280473320108E-3</v>
      </c>
      <c r="H1626">
        <f t="shared" ca="1" si="544"/>
        <v>2.3722219733103882E-2</v>
      </c>
      <c r="I1626">
        <f t="shared" ca="1" si="545"/>
        <v>-0.11290655453806427</v>
      </c>
      <c r="J1626">
        <f t="shared" ca="1" si="546"/>
        <v>1.9834730795598263</v>
      </c>
      <c r="K1626">
        <f t="shared" ca="1" si="547"/>
        <v>1.0352030893105169</v>
      </c>
      <c r="L1626">
        <f t="shared" ca="1" si="548"/>
        <v>1.7573500454844082</v>
      </c>
      <c r="M1626">
        <f t="shared" ca="1" si="549"/>
        <v>1.0694219304513085E-3</v>
      </c>
      <c r="N1626">
        <f t="shared" ca="1" si="550"/>
        <v>9.7627783359352655E-3</v>
      </c>
      <c r="O1626">
        <f t="shared" ca="1" si="551"/>
        <v>-0.92785800626117954</v>
      </c>
      <c r="P1626">
        <f t="shared" ca="1" si="552"/>
        <v>3.3380677966120187</v>
      </c>
      <c r="Q1626">
        <f t="shared" ca="1" si="553"/>
        <v>0.93933522068688524</v>
      </c>
      <c r="R1626">
        <f t="shared" ca="1" si="554"/>
        <v>2.3224023764086432</v>
      </c>
      <c r="BM1626">
        <f t="shared" ca="1" si="555"/>
        <v>-1.2786092335238592</v>
      </c>
      <c r="BN1626" t="b">
        <f t="shared" ca="1" si="556"/>
        <v>1</v>
      </c>
    </row>
    <row r="1627" spans="1:66" x14ac:dyDescent="0.45">
      <c r="A1627" s="1">
        <v>43175</v>
      </c>
      <c r="B1627">
        <v>6.2619999999999996</v>
      </c>
      <c r="C1627" s="1">
        <v>43175</v>
      </c>
      <c r="D1627">
        <v>182.21000699999999</v>
      </c>
      <c r="E1627">
        <f t="shared" si="541"/>
        <v>4.5720702655008107E-3</v>
      </c>
      <c r="F1627" s="4">
        <f t="shared" si="542"/>
        <v>-3.2275491811672098E-3</v>
      </c>
      <c r="G1627">
        <f t="shared" ca="1" si="543"/>
        <v>3.035311093259651E-3</v>
      </c>
      <c r="H1627">
        <f t="shared" ca="1" si="544"/>
        <v>2.354623306473385E-2</v>
      </c>
      <c r="I1627">
        <f t="shared" ca="1" si="545"/>
        <v>-0.11366411718610218</v>
      </c>
      <c r="J1627">
        <f t="shared" ca="1" si="546"/>
        <v>2.0926586214176677</v>
      </c>
      <c r="K1627">
        <f t="shared" ca="1" si="547"/>
        <v>1.0486521675057985</v>
      </c>
      <c r="L1627">
        <f t="shared" ca="1" si="548"/>
        <v>1.7848844519716982</v>
      </c>
      <c r="M1627">
        <f t="shared" ca="1" si="549"/>
        <v>1.1921567936869675E-3</v>
      </c>
      <c r="N1627">
        <f t="shared" ca="1" si="550"/>
        <v>9.6547209451400464E-3</v>
      </c>
      <c r="O1627">
        <f t="shared" ca="1" si="551"/>
        <v>-0.94741906068317117</v>
      </c>
      <c r="P1627">
        <f t="shared" ca="1" si="552"/>
        <v>3.5671818519791501</v>
      </c>
      <c r="Q1627">
        <f t="shared" ca="1" si="553"/>
        <v>1.0028478239313483</v>
      </c>
      <c r="R1627">
        <f t="shared" ca="1" si="554"/>
        <v>2.3579559234971343</v>
      </c>
      <c r="BM1627">
        <f t="shared" ca="1" si="555"/>
        <v>-1.4324463464381996</v>
      </c>
      <c r="BN1627" t="b">
        <f t="shared" ca="1" si="556"/>
        <v>1</v>
      </c>
    </row>
    <row r="1628" spans="1:66" x14ac:dyDescent="0.45">
      <c r="A1628" s="1">
        <v>43174</v>
      </c>
      <c r="B1628">
        <v>6.2335000000000003</v>
      </c>
      <c r="C1628" s="1">
        <v>43174</v>
      </c>
      <c r="D1628">
        <v>182.800003</v>
      </c>
      <c r="E1628">
        <f t="shared" si="541"/>
        <v>2.4121572726542688E-3</v>
      </c>
      <c r="F1628" s="4">
        <f t="shared" si="542"/>
        <v>2.1891005195092211E-4</v>
      </c>
      <c r="G1628">
        <f t="shared" ca="1" si="543"/>
        <v>2.9945036169235178E-3</v>
      </c>
      <c r="H1628">
        <f t="shared" ca="1" si="544"/>
        <v>2.355062820335551E-2</v>
      </c>
      <c r="I1628">
        <f t="shared" ca="1" si="545"/>
        <v>-0.10846410486670009</v>
      </c>
      <c r="J1628">
        <f t="shared" ca="1" si="546"/>
        <v>2.088070597261507</v>
      </c>
      <c r="K1628">
        <f t="shared" ca="1" si="547"/>
        <v>1.0486521675057985</v>
      </c>
      <c r="L1628">
        <f t="shared" ca="1" si="548"/>
        <v>1.7848844519716982</v>
      </c>
      <c r="M1628">
        <f t="shared" ca="1" si="549"/>
        <v>1.1945315000685894E-3</v>
      </c>
      <c r="N1628">
        <f t="shared" ca="1" si="550"/>
        <v>9.6536867508836676E-3</v>
      </c>
      <c r="O1628">
        <f t="shared" ca="1" si="551"/>
        <v>-0.94832824660585069</v>
      </c>
      <c r="P1628">
        <f t="shared" ca="1" si="552"/>
        <v>3.5708846231591123</v>
      </c>
      <c r="Q1628">
        <f t="shared" ca="1" si="553"/>
        <v>1.0028478239313483</v>
      </c>
      <c r="R1628">
        <f t="shared" ca="1" si="554"/>
        <v>2.3579559234971343</v>
      </c>
      <c r="BM1628">
        <f t="shared" ca="1" si="555"/>
        <v>-1.4262650284208207</v>
      </c>
      <c r="BN1628" t="b">
        <f t="shared" ca="1" si="556"/>
        <v>1</v>
      </c>
    </row>
    <row r="1629" spans="1:66" x14ac:dyDescent="0.45">
      <c r="A1629" s="1">
        <v>43173</v>
      </c>
      <c r="B1629">
        <v>6.2184999999999997</v>
      </c>
      <c r="C1629" s="1">
        <v>43173</v>
      </c>
      <c r="D1629">
        <v>182.759995</v>
      </c>
      <c r="E1629">
        <f t="shared" si="541"/>
        <v>4.158088086875701E-3</v>
      </c>
      <c r="F1629" s="4">
        <f t="shared" si="542"/>
        <v>2.1888134731351709E-4</v>
      </c>
      <c r="G1629">
        <f t="shared" ca="1" si="543"/>
        <v>3.0892533212539871E-3</v>
      </c>
      <c r="H1629">
        <f t="shared" ca="1" si="544"/>
        <v>2.3586366427128854E-2</v>
      </c>
      <c r="I1629">
        <f t="shared" ca="1" si="545"/>
        <v>-0.11774785558041478</v>
      </c>
      <c r="J1629">
        <f t="shared" ca="1" si="546"/>
        <v>2.0607612471621941</v>
      </c>
      <c r="K1629">
        <f t="shared" ca="1" si="547"/>
        <v>1.0486521675057985</v>
      </c>
      <c r="L1629">
        <f t="shared" ca="1" si="548"/>
        <v>1.850023238964807</v>
      </c>
      <c r="M1629">
        <f t="shared" ca="1" si="549"/>
        <v>1.205854167752264E-3</v>
      </c>
      <c r="N1629">
        <f t="shared" ca="1" si="550"/>
        <v>9.6538647260315281E-3</v>
      </c>
      <c r="O1629">
        <f t="shared" ca="1" si="551"/>
        <v>-0.95181261323292554</v>
      </c>
      <c r="P1629">
        <f t="shared" ca="1" si="552"/>
        <v>3.5749453610143007</v>
      </c>
      <c r="Q1629">
        <f t="shared" ca="1" si="553"/>
        <v>1.0028478239313483</v>
      </c>
      <c r="R1629">
        <f t="shared" ca="1" si="554"/>
        <v>2.3579559234971343</v>
      </c>
      <c r="BM1629">
        <f t="shared" ca="1" si="555"/>
        <v>-1.4434135218389379</v>
      </c>
      <c r="BN1629" t="b">
        <f t="shared" ca="1" si="556"/>
        <v>1</v>
      </c>
    </row>
    <row r="1630" spans="1:66" x14ac:dyDescent="0.45">
      <c r="A1630" s="1">
        <v>43172</v>
      </c>
      <c r="B1630">
        <v>6.1927500000000002</v>
      </c>
      <c r="C1630" s="1">
        <v>43172</v>
      </c>
      <c r="D1630">
        <v>182.720001</v>
      </c>
      <c r="E1630">
        <f t="shared" si="541"/>
        <v>-8.2078795643817388E-3</v>
      </c>
      <c r="F1630" s="4">
        <f t="shared" si="542"/>
        <v>-1.2110758624700929E-2</v>
      </c>
      <c r="G1630">
        <f t="shared" ca="1" si="543"/>
        <v>3.1979291038776135E-3</v>
      </c>
      <c r="H1630">
        <f t="shared" ca="1" si="544"/>
        <v>2.3641324977492599E-2</v>
      </c>
      <c r="I1630">
        <f t="shared" ca="1" si="545"/>
        <v>-0.12630359581484857</v>
      </c>
      <c r="J1630">
        <f t="shared" ca="1" si="546"/>
        <v>2.0201645706187232</v>
      </c>
      <c r="K1630">
        <f t="shared" ca="1" si="547"/>
        <v>1.0486521675057985</v>
      </c>
      <c r="L1630">
        <f t="shared" ca="1" si="548"/>
        <v>1.8886572926361334</v>
      </c>
      <c r="M1630">
        <f t="shared" ca="1" si="549"/>
        <v>1.2047597610156965E-3</v>
      </c>
      <c r="N1630">
        <f t="shared" ca="1" si="550"/>
        <v>9.6539895819769631E-3</v>
      </c>
      <c r="O1630">
        <f t="shared" ca="1" si="551"/>
        <v>-0.95143662731477696</v>
      </c>
      <c r="P1630">
        <f t="shared" ca="1" si="552"/>
        <v>3.5741632866991733</v>
      </c>
      <c r="Q1630">
        <f t="shared" ca="1" si="553"/>
        <v>1.0028478239313483</v>
      </c>
      <c r="R1630">
        <f t="shared" ca="1" si="554"/>
        <v>2.3579559234971343</v>
      </c>
      <c r="BM1630">
        <f t="shared" ca="1" si="555"/>
        <v>-1.4664073661602979</v>
      </c>
      <c r="BN1630" t="b">
        <f t="shared" ca="1" si="556"/>
        <v>1</v>
      </c>
    </row>
    <row r="1631" spans="1:66" x14ac:dyDescent="0.45">
      <c r="A1631" s="1">
        <v>43171</v>
      </c>
      <c r="B1631">
        <v>6.2439999999999998</v>
      </c>
      <c r="C1631" s="1">
        <v>43171</v>
      </c>
      <c r="D1631">
        <v>184.96000699999999</v>
      </c>
      <c r="E1631">
        <f t="shared" si="541"/>
        <v>1.805731056128471E-2</v>
      </c>
      <c r="F1631" s="4">
        <f t="shared" si="542"/>
        <v>3.5267158974196448E-3</v>
      </c>
      <c r="G1631">
        <f t="shared" ca="1" si="543"/>
        <v>3.2277828193729013E-3</v>
      </c>
      <c r="H1631">
        <f t="shared" ca="1" si="544"/>
        <v>2.3630617043461352E-2</v>
      </c>
      <c r="I1631">
        <f t="shared" ca="1" si="545"/>
        <v>-0.12979468908954542</v>
      </c>
      <c r="J1631">
        <f t="shared" ca="1" si="546"/>
        <v>2.0297458276832101</v>
      </c>
      <c r="K1631">
        <f t="shared" ca="1" si="547"/>
        <v>1.0486521675057985</v>
      </c>
      <c r="L1631">
        <f t="shared" ca="1" si="548"/>
        <v>1.9144499375598907</v>
      </c>
      <c r="M1631">
        <f t="shared" ca="1" si="549"/>
        <v>1.3056474893199941E-3</v>
      </c>
      <c r="N1631">
        <f t="shared" ca="1" si="550"/>
        <v>9.6195080727124425E-3</v>
      </c>
      <c r="O1631">
        <f t="shared" ca="1" si="551"/>
        <v>-0.97818213174464863</v>
      </c>
      <c r="P1631">
        <f t="shared" ca="1" si="552"/>
        <v>3.6931089780196613</v>
      </c>
      <c r="Q1631">
        <f t="shared" ca="1" si="553"/>
        <v>1.0028478239313483</v>
      </c>
      <c r="R1631">
        <f t="shared" ca="1" si="554"/>
        <v>2.4544354930514798</v>
      </c>
      <c r="BM1631">
        <f t="shared" ca="1" si="555"/>
        <v>-1.4925479684805563</v>
      </c>
      <c r="BN1631" t="b">
        <f t="shared" ca="1" si="556"/>
        <v>1</v>
      </c>
    </row>
    <row r="1632" spans="1:66" x14ac:dyDescent="0.45">
      <c r="A1632" s="1">
        <v>43168</v>
      </c>
      <c r="B1632">
        <v>6.1332500000000003</v>
      </c>
      <c r="C1632" s="1">
        <v>43168</v>
      </c>
      <c r="D1632">
        <v>184.30999800000001</v>
      </c>
      <c r="E1632">
        <f t="shared" si="541"/>
        <v>1.7207065262459686E-2</v>
      </c>
      <c r="F1632" s="4">
        <f t="shared" si="542"/>
        <v>1.9752090855591216E-2</v>
      </c>
      <c r="G1632">
        <f t="shared" ca="1" si="543"/>
        <v>3.1936883412946402E-3</v>
      </c>
      <c r="H1632">
        <f t="shared" ca="1" si="544"/>
        <v>2.3614026701675103E-2</v>
      </c>
      <c r="I1632">
        <f t="shared" ca="1" si="545"/>
        <v>-0.12675220960864111</v>
      </c>
      <c r="J1632">
        <f t="shared" ca="1" si="546"/>
        <v>2.0425276131963841</v>
      </c>
      <c r="K1632">
        <f t="shared" ca="1" si="547"/>
        <v>1.0486521675057985</v>
      </c>
      <c r="L1632">
        <f t="shared" ca="1" si="548"/>
        <v>1.8752882739128451</v>
      </c>
      <c r="M1632">
        <f t="shared" ca="1" si="549"/>
        <v>1.3124722246704232E-3</v>
      </c>
      <c r="N1632">
        <f t="shared" ca="1" si="550"/>
        <v>9.6215757397331292E-3</v>
      </c>
      <c r="O1632">
        <f t="shared" ca="1" si="551"/>
        <v>-0.97950072720550152</v>
      </c>
      <c r="P1632">
        <f t="shared" ca="1" si="552"/>
        <v>3.6902357826266243</v>
      </c>
      <c r="Q1632">
        <f t="shared" ca="1" si="553"/>
        <v>1.0028478239313483</v>
      </c>
      <c r="R1632">
        <f t="shared" ca="1" si="554"/>
        <v>2.4544354930514798</v>
      </c>
      <c r="BM1632">
        <f t="shared" ca="1" si="555"/>
        <v>-1.4792070992109481</v>
      </c>
      <c r="BN1632" t="b">
        <f t="shared" ca="1" si="556"/>
        <v>1</v>
      </c>
    </row>
    <row r="1633" spans="1:66" x14ac:dyDescent="0.45">
      <c r="A1633" s="1">
        <v>43167</v>
      </c>
      <c r="B1633">
        <v>6.0294999999999996</v>
      </c>
      <c r="C1633" s="1">
        <v>43167</v>
      </c>
      <c r="D1633">
        <v>180.740005</v>
      </c>
      <c r="E1633">
        <f t="shared" si="541"/>
        <v>-2.7290770757526671E-3</v>
      </c>
      <c r="F1633" s="4">
        <f t="shared" si="542"/>
        <v>3.8880916863842951E-3</v>
      </c>
      <c r="G1633">
        <f t="shared" ca="1" si="543"/>
        <v>3.0403384001515283E-3</v>
      </c>
      <c r="H1633">
        <f t="shared" ca="1" si="544"/>
        <v>2.3622150609380718E-2</v>
      </c>
      <c r="I1633">
        <f t="shared" ca="1" si="545"/>
        <v>-0.10978838485014195</v>
      </c>
      <c r="J1633">
        <f t="shared" ca="1" si="546"/>
        <v>2.033001064898353</v>
      </c>
      <c r="K1633">
        <f t="shared" ca="1" si="547"/>
        <v>1.0486521675057985</v>
      </c>
      <c r="L1633">
        <f t="shared" ca="1" si="548"/>
        <v>1.7573500454844082</v>
      </c>
      <c r="M1633">
        <f t="shared" ca="1" si="549"/>
        <v>1.2179085113127842E-3</v>
      </c>
      <c r="N1633">
        <f t="shared" ca="1" si="550"/>
        <v>9.531957640420665E-3</v>
      </c>
      <c r="O1633">
        <f t="shared" ca="1" si="551"/>
        <v>-1.014072505169223</v>
      </c>
      <c r="P1633">
        <f t="shared" ca="1" si="552"/>
        <v>3.8329569056263457</v>
      </c>
      <c r="Q1633">
        <f t="shared" ca="1" si="553"/>
        <v>0.97029094775380809</v>
      </c>
      <c r="R1633">
        <f t="shared" ca="1" si="554"/>
        <v>2.3976037348972823</v>
      </c>
      <c r="BM1633">
        <f t="shared" ca="1" si="555"/>
        <v>-1.5641338225418346</v>
      </c>
      <c r="BN1633" t="b">
        <f t="shared" ca="1" si="556"/>
        <v>1</v>
      </c>
    </row>
    <row r="1634" spans="1:66" x14ac:dyDescent="0.45">
      <c r="A1634" s="1">
        <v>43166</v>
      </c>
      <c r="B1634">
        <v>6.0460000000000003</v>
      </c>
      <c r="C1634" s="1">
        <v>43166</v>
      </c>
      <c r="D1634">
        <v>180.03999300000001</v>
      </c>
      <c r="E1634">
        <f t="shared" si="541"/>
        <v>-1.3214403700033048E-3</v>
      </c>
      <c r="F1634" s="4">
        <f t="shared" si="542"/>
        <v>6.3159631923099353E-3</v>
      </c>
      <c r="G1634">
        <f t="shared" ca="1" si="543"/>
        <v>3.160601432589115E-3</v>
      </c>
      <c r="H1634">
        <f t="shared" ca="1" si="544"/>
        <v>2.3653836277963976E-2</v>
      </c>
      <c r="I1634">
        <f t="shared" ca="1" si="545"/>
        <v>-0.12233716987860599</v>
      </c>
      <c r="J1634">
        <f t="shared" ca="1" si="546"/>
        <v>2.0100514514149248</v>
      </c>
      <c r="K1634">
        <f t="shared" ca="1" si="547"/>
        <v>1.0486521675057985</v>
      </c>
      <c r="L1634">
        <f t="shared" ca="1" si="548"/>
        <v>1.8214839731225172</v>
      </c>
      <c r="M1634">
        <f t="shared" ca="1" si="549"/>
        <v>1.2496938357624123E-3</v>
      </c>
      <c r="N1634">
        <f t="shared" ca="1" si="550"/>
        <v>9.5514855440035611E-3</v>
      </c>
      <c r="O1634">
        <f t="shared" ca="1" si="551"/>
        <v>-1.0137754357074371</v>
      </c>
      <c r="P1634">
        <f t="shared" ca="1" si="552"/>
        <v>3.7946759265332783</v>
      </c>
      <c r="Q1634">
        <f t="shared" ca="1" si="553"/>
        <v>0.97029094775380809</v>
      </c>
      <c r="R1634">
        <f t="shared" ca="1" si="554"/>
        <v>2.4544354930514798</v>
      </c>
      <c r="BM1634">
        <f t="shared" ca="1" si="555"/>
        <v>-1.5428249248818853</v>
      </c>
      <c r="BN1634" t="b">
        <f t="shared" ca="1" si="556"/>
        <v>1</v>
      </c>
    </row>
    <row r="1635" spans="1:66" x14ac:dyDescent="0.45">
      <c r="A1635" s="1">
        <v>43165</v>
      </c>
      <c r="B1635">
        <v>6.0540000000000003</v>
      </c>
      <c r="C1635" s="1">
        <v>43165</v>
      </c>
      <c r="D1635">
        <v>178.91000399999999</v>
      </c>
      <c r="E1635">
        <f t="shared" si="541"/>
        <v>2.7625716104392097E-2</v>
      </c>
      <c r="F1635" s="4">
        <f t="shared" si="542"/>
        <v>3.3649599390381865E-3</v>
      </c>
      <c r="G1635">
        <f t="shared" ca="1" si="543"/>
        <v>3.2773010669934263E-3</v>
      </c>
      <c r="H1635">
        <f t="shared" ca="1" si="544"/>
        <v>2.3689161435323118E-2</v>
      </c>
      <c r="I1635">
        <f t="shared" ca="1" si="545"/>
        <v>-0.13412398898492064</v>
      </c>
      <c r="J1635">
        <f t="shared" ca="1" si="546"/>
        <v>1.9845816845640449</v>
      </c>
      <c r="K1635">
        <f t="shared" ca="1" si="547"/>
        <v>1.0486521675057985</v>
      </c>
      <c r="L1635">
        <f t="shared" ca="1" si="548"/>
        <v>1.8595220410218443</v>
      </c>
      <c r="M1635">
        <f t="shared" ca="1" si="549"/>
        <v>1.2465373489680149E-3</v>
      </c>
      <c r="N1635">
        <f t="shared" ca="1" si="550"/>
        <v>9.5499070589572885E-3</v>
      </c>
      <c r="O1635">
        <f t="shared" ca="1" si="551"/>
        <v>-1.013526085970311</v>
      </c>
      <c r="P1635">
        <f t="shared" ca="1" si="552"/>
        <v>3.7976624315370895</v>
      </c>
      <c r="Q1635">
        <f t="shared" ca="1" si="553"/>
        <v>0.97029094775380809</v>
      </c>
      <c r="R1635">
        <f t="shared" ca="1" si="554"/>
        <v>2.3976037348972823</v>
      </c>
      <c r="BM1635">
        <f t="shared" ca="1" si="555"/>
        <v>-1.578111326628802</v>
      </c>
      <c r="BN1635" t="b">
        <f t="shared" ca="1" si="556"/>
        <v>1</v>
      </c>
    </row>
    <row r="1636" spans="1:66" x14ac:dyDescent="0.45">
      <c r="A1636" s="1">
        <v>43164</v>
      </c>
      <c r="B1636">
        <v>5.8912500000000003</v>
      </c>
      <c r="C1636" s="1">
        <v>43164</v>
      </c>
      <c r="D1636">
        <v>178.30999800000001</v>
      </c>
      <c r="E1636">
        <f t="shared" si="541"/>
        <v>-3.7625771539696725E-3</v>
      </c>
      <c r="F1636" s="4">
        <f t="shared" si="542"/>
        <v>1.0254946175637436E-2</v>
      </c>
      <c r="G1636">
        <f t="shared" ca="1" si="543"/>
        <v>3.3486150170070105E-3</v>
      </c>
      <c r="H1636">
        <f t="shared" ca="1" si="544"/>
        <v>2.3784106453255092E-2</v>
      </c>
      <c r="I1636">
        <f t="shared" ca="1" si="545"/>
        <v>-0.12533943864551264</v>
      </c>
      <c r="J1636">
        <f t="shared" ca="1" si="546"/>
        <v>1.9364983685869586</v>
      </c>
      <c r="K1636">
        <f t="shared" ca="1" si="547"/>
        <v>1.1419014807692851</v>
      </c>
      <c r="L1636">
        <f t="shared" ca="1" si="548"/>
        <v>1.8595220410218443</v>
      </c>
      <c r="M1636">
        <f t="shared" ca="1" si="549"/>
        <v>1.2539893427549345E-3</v>
      </c>
      <c r="N1636">
        <f t="shared" ca="1" si="550"/>
        <v>9.5521496470150988E-3</v>
      </c>
      <c r="O1636">
        <f t="shared" ca="1" si="551"/>
        <v>-1.0149581097960367</v>
      </c>
      <c r="P1636">
        <f t="shared" ca="1" si="552"/>
        <v>3.7945588434134789</v>
      </c>
      <c r="Q1636">
        <f t="shared" ca="1" si="553"/>
        <v>0.97029094775380809</v>
      </c>
      <c r="R1636">
        <f t="shared" ca="1" si="554"/>
        <v>2.3976037348972823</v>
      </c>
      <c r="BM1636">
        <f t="shared" ca="1" si="555"/>
        <v>-1.5259668678768068</v>
      </c>
      <c r="BN1636" t="b">
        <f t="shared" ca="1" si="556"/>
        <v>1</v>
      </c>
    </row>
    <row r="1637" spans="1:66" x14ac:dyDescent="0.45">
      <c r="A1637" s="1">
        <v>43161</v>
      </c>
      <c r="B1637">
        <v>5.9135</v>
      </c>
      <c r="C1637" s="1">
        <v>43161</v>
      </c>
      <c r="D1637">
        <v>176.5</v>
      </c>
      <c r="E1637">
        <f t="shared" si="541"/>
        <v>1.8646914430903053E-2</v>
      </c>
      <c r="F1637" s="4">
        <f t="shared" si="542"/>
        <v>1.1171566694272678E-2</v>
      </c>
      <c r="G1637">
        <f t="shared" ca="1" si="543"/>
        <v>3.0352153452152782E-3</v>
      </c>
      <c r="H1637">
        <f t="shared" ca="1" si="544"/>
        <v>2.4285948193669894E-2</v>
      </c>
      <c r="I1637">
        <f t="shared" ca="1" si="545"/>
        <v>-0.19895572588079877</v>
      </c>
      <c r="J1637">
        <f t="shared" ca="1" si="546"/>
        <v>1.8789317132931105</v>
      </c>
      <c r="K1637">
        <f t="shared" ca="1" si="547"/>
        <v>1.1232633659576672</v>
      </c>
      <c r="L1637">
        <f t="shared" ca="1" si="548"/>
        <v>1.8136305088695794</v>
      </c>
      <c r="M1637">
        <f t="shared" ca="1" si="549"/>
        <v>1.0588174521562797E-3</v>
      </c>
      <c r="N1637">
        <f t="shared" ca="1" si="550"/>
        <v>9.7637519998563568E-3</v>
      </c>
      <c r="O1637">
        <f t="shared" ca="1" si="551"/>
        <v>-1.0415157222868543</v>
      </c>
      <c r="P1637">
        <f t="shared" ca="1" si="552"/>
        <v>3.5930525427149904</v>
      </c>
      <c r="Q1637">
        <f t="shared" ca="1" si="553"/>
        <v>0.90884024454063517</v>
      </c>
      <c r="R1637">
        <f t="shared" ca="1" si="554"/>
        <v>2.3358022718737868</v>
      </c>
      <c r="BM1637">
        <f t="shared" ca="1" si="555"/>
        <v>-1.3135130290010686</v>
      </c>
      <c r="BN1637" t="b">
        <f t="shared" ca="1" si="556"/>
        <v>1</v>
      </c>
    </row>
    <row r="1638" spans="1:66" x14ac:dyDescent="0.45">
      <c r="A1638" s="1">
        <v>43160</v>
      </c>
      <c r="B1638">
        <v>5.80525</v>
      </c>
      <c r="C1638" s="1">
        <v>43160</v>
      </c>
      <c r="D1638">
        <v>174.550003</v>
      </c>
      <c r="E1638">
        <f t="shared" si="541"/>
        <v>-4.0454545454545424E-2</v>
      </c>
      <c r="F1638" s="4">
        <f t="shared" si="542"/>
        <v>-1.5732452142380841E-2</v>
      </c>
      <c r="G1638">
        <f t="shared" ca="1" si="543"/>
        <v>3.0350490479472201E-3</v>
      </c>
      <c r="H1638">
        <f t="shared" ca="1" si="544"/>
        <v>2.4285840869495715E-2</v>
      </c>
      <c r="I1638">
        <f t="shared" ca="1" si="545"/>
        <v>-0.19894621288269065</v>
      </c>
      <c r="J1638">
        <f t="shared" ca="1" si="546"/>
        <v>1.8790056945932099</v>
      </c>
      <c r="K1638">
        <f t="shared" ca="1" si="547"/>
        <v>1.1232633659576672</v>
      </c>
      <c r="L1638">
        <f t="shared" ca="1" si="548"/>
        <v>1.8136305088695794</v>
      </c>
      <c r="M1638">
        <f t="shared" ca="1" si="549"/>
        <v>1.0308537272439443E-3</v>
      </c>
      <c r="N1638">
        <f t="shared" ca="1" si="550"/>
        <v>9.7426292503167127E-3</v>
      </c>
      <c r="O1638">
        <f t="shared" ca="1" si="551"/>
        <v>-1.0447766991218927</v>
      </c>
      <c r="P1638">
        <f t="shared" ca="1" si="552"/>
        <v>3.6327522905050884</v>
      </c>
      <c r="Q1638">
        <f t="shared" ca="1" si="553"/>
        <v>0.90884024454063517</v>
      </c>
      <c r="R1638">
        <f t="shared" ca="1" si="554"/>
        <v>2.3176892688593571</v>
      </c>
      <c r="BM1638">
        <f t="shared" ca="1" si="555"/>
        <v>-1.3523711327167258</v>
      </c>
      <c r="BN1638" t="b">
        <f t="shared" ca="1" si="556"/>
        <v>1</v>
      </c>
    </row>
    <row r="1639" spans="1:66" x14ac:dyDescent="0.45">
      <c r="A1639" s="1">
        <v>43159</v>
      </c>
      <c r="B1639">
        <v>6.05</v>
      </c>
      <c r="C1639" s="1">
        <v>43159</v>
      </c>
      <c r="D1639">
        <v>177.33999600000001</v>
      </c>
      <c r="E1639">
        <f t="shared" si="541"/>
        <v>-1.6500040640494283E-2</v>
      </c>
      <c r="F1639" s="4">
        <f t="shared" si="542"/>
        <v>-6.5542492452592919E-3</v>
      </c>
      <c r="G1639">
        <f t="shared" ca="1" si="543"/>
        <v>3.4883187257242878E-3</v>
      </c>
      <c r="H1639">
        <f t="shared" ca="1" si="544"/>
        <v>2.4316035906368615E-2</v>
      </c>
      <c r="I1639">
        <f t="shared" ca="1" si="545"/>
        <v>-0.18861991524970231</v>
      </c>
      <c r="J1639">
        <f t="shared" ca="1" si="546"/>
        <v>1.8871016945424248</v>
      </c>
      <c r="K1639">
        <f t="shared" ca="1" si="547"/>
        <v>1.1580230950630177</v>
      </c>
      <c r="L1639">
        <f t="shared" ca="1" si="548"/>
        <v>1.8873269766914886</v>
      </c>
      <c r="M1639">
        <f t="shared" ca="1" si="549"/>
        <v>1.1432141059887311E-3</v>
      </c>
      <c r="N1639">
        <f t="shared" ca="1" si="550"/>
        <v>9.6776961563496845E-3</v>
      </c>
      <c r="O1639">
        <f t="shared" ca="1" si="551"/>
        <v>-1.0737103379203552</v>
      </c>
      <c r="P1639">
        <f t="shared" ca="1" si="552"/>
        <v>3.8178518845507252</v>
      </c>
      <c r="Q1639">
        <f t="shared" ca="1" si="553"/>
        <v>0.90884024454063517</v>
      </c>
      <c r="R1639">
        <f t="shared" ca="1" si="554"/>
        <v>2.3750775810602023</v>
      </c>
      <c r="BM1639">
        <f t="shared" ca="1" si="555"/>
        <v>-1.4821239449281252</v>
      </c>
      <c r="BN1639" t="b">
        <f t="shared" ca="1" si="556"/>
        <v>1</v>
      </c>
    </row>
    <row r="1640" spans="1:66" x14ac:dyDescent="0.45">
      <c r="A1640" s="1">
        <v>43158</v>
      </c>
      <c r="B1640">
        <v>6.1515000000000004</v>
      </c>
      <c r="C1640" s="1">
        <v>43158</v>
      </c>
      <c r="D1640">
        <v>178.509995</v>
      </c>
      <c r="E1640">
        <f t="shared" ref="E1640:E1703" si="557">(B1640-B1641)/B1641</f>
        <v>-2.108849055073388E-3</v>
      </c>
      <c r="F1640" s="4">
        <f t="shared" ref="F1640:F1703" si="558">(D1640-D1641)/D1641</f>
        <v>-9.1585755071363299E-3</v>
      </c>
      <c r="G1640">
        <f t="shared" ref="G1640:G1703" ca="1" si="559">AVERAGE(OFFSET(E1640,0,0,$S$3,1))*$AK$25</f>
        <v>3.6257596403892088E-3</v>
      </c>
      <c r="H1640">
        <f t="shared" ref="H1640:H1703" ca="1" si="560">STDEV(OFFSET(E1640,0,0,$S$3,1))*$AJ$25</f>
        <v>2.4280147367377949E-2</v>
      </c>
      <c r="I1640">
        <f t="shared" ref="I1640:I1703" ca="1" si="561">SKEW(OFFSET(E1640,0,0,$S$3,1))*$AI$25</f>
        <v>-0.20362959045119097</v>
      </c>
      <c r="J1640">
        <f t="shared" ref="J1640:J1703" ca="1" si="562">KURT(OFFSET(E1640,0,0,$S$3,1))*$AH$25</f>
        <v>1.9185061084616839</v>
      </c>
      <c r="K1640">
        <f t="shared" ref="K1640:K1703" ca="1" si="563">PERCENTILE(OFFSET(E1640,0,0,$S$3,1), 0.95)/ABS(PERCENTILE(OFFSET(E1640,0,0,$S$3,1), 0.05))*$AG$25</f>
        <v>1.1580230950630177</v>
      </c>
      <c r="L1640">
        <f t="shared" ref="L1640:L1703" ca="1" si="564">PERCENTILE(OFFSET(E1640,0,0,$S$3,1), 0.75)/ABS(PERCENTILE(OFFSET(E1640,0,0,$S$3,1), 0.25))*$AF$25</f>
        <v>1.9430761953736222</v>
      </c>
      <c r="M1640">
        <f t="shared" ref="M1640:M1703" ca="1" si="565">AVERAGE(OFFSET(F1640,0,0,$S$3,1))*$AE$25</f>
        <v>1.1897128774442946E-3</v>
      </c>
      <c r="N1640">
        <f t="shared" ref="N1640:N1703" ca="1" si="566">STDEV(OFFSET(F1640,0,0,$S$3,1))*$AD$25</f>
        <v>9.6628560816010792E-3</v>
      </c>
      <c r="O1640">
        <f t="shared" ref="O1640:O1703" ca="1" si="567">SKEW(OFFSET(F1640,0,0,$S$3,1))*$AC$25</f>
        <v>-1.0906581512492577</v>
      </c>
      <c r="P1640">
        <f t="shared" ref="P1640:P1703" ca="1" si="568">KURT(OFFSET(F1640,0,0,$S$3,1))*$AB$25</f>
        <v>3.8793082500386964</v>
      </c>
      <c r="Q1640">
        <f t="shared" ref="Q1640:Q1703" ca="1" si="569">PERCENTILE(OFFSET(F1640,0,0,$S$3,1), 0.95)/ABS(PERCENTILE(OFFSET(F1640,0,0,$S$3,1), 0.05))*$AA$25</f>
        <v>0.90884024454063517</v>
      </c>
      <c r="R1640">
        <f t="shared" ref="R1640:R1703" ca="1" si="570">PERCENTILE(OFFSET(F1640,0,0,$S$3,1), 0.75)/ABS(PERCENTILE(OFFSET(F1640,0,0,$S$3,1), 0.25))*$Z$25</f>
        <v>2.3961761957703911</v>
      </c>
      <c r="BM1640">
        <f t="shared" ca="1" si="555"/>
        <v>-1.5207385814900958</v>
      </c>
      <c r="BN1640" t="b">
        <f t="shared" ca="1" si="556"/>
        <v>1</v>
      </c>
    </row>
    <row r="1641" spans="1:66" x14ac:dyDescent="0.45">
      <c r="A1641" s="1">
        <v>43157</v>
      </c>
      <c r="B1641">
        <v>6.1645000000000003</v>
      </c>
      <c r="C1641" s="1">
        <v>43157</v>
      </c>
      <c r="D1641">
        <v>180.16000399999999</v>
      </c>
      <c r="E1641">
        <f t="shared" si="557"/>
        <v>2.6430285040459187E-3</v>
      </c>
      <c r="F1641" s="4">
        <f t="shared" si="558"/>
        <v>1.4928787531090759E-2</v>
      </c>
      <c r="G1641">
        <f t="shared" ca="1" si="559"/>
        <v>3.8510783930435838E-3</v>
      </c>
      <c r="H1641">
        <f t="shared" ca="1" si="560"/>
        <v>2.4435262396903207E-2</v>
      </c>
      <c r="I1641">
        <f t="shared" ca="1" si="561"/>
        <v>-0.20648968213974606</v>
      </c>
      <c r="J1641">
        <f t="shared" ca="1" si="562"/>
        <v>1.8356341017698643</v>
      </c>
      <c r="K1641">
        <f t="shared" ca="1" si="563"/>
        <v>1.1755122044891175</v>
      </c>
      <c r="L1641">
        <f t="shared" ca="1" si="564"/>
        <v>2.0196915007139893</v>
      </c>
      <c r="M1641">
        <f t="shared" ca="1" si="565"/>
        <v>1.2288268322676219E-3</v>
      </c>
      <c r="N1641">
        <f t="shared" ca="1" si="566"/>
        <v>9.6365541046945641E-3</v>
      </c>
      <c r="O1641">
        <f t="shared" ca="1" si="567"/>
        <v>-1.1057185648222152</v>
      </c>
      <c r="P1641">
        <f t="shared" ca="1" si="568"/>
        <v>3.9665755594677181</v>
      </c>
      <c r="Q1641">
        <f t="shared" ca="1" si="569"/>
        <v>0.90884024454063517</v>
      </c>
      <c r="R1641">
        <f t="shared" ca="1" si="570"/>
        <v>2.4151687760245251</v>
      </c>
      <c r="BM1641">
        <f t="shared" ca="1" si="555"/>
        <v>-1.5902176186764962</v>
      </c>
      <c r="BN1641" t="b">
        <f t="shared" ca="1" si="556"/>
        <v>1</v>
      </c>
    </row>
    <row r="1642" spans="1:66" x14ac:dyDescent="0.45">
      <c r="A1642" s="1">
        <v>43154</v>
      </c>
      <c r="B1642">
        <v>6.14825</v>
      </c>
      <c r="C1642" s="1">
        <v>43154</v>
      </c>
      <c r="D1642">
        <v>177.509995</v>
      </c>
      <c r="E1642">
        <f t="shared" si="557"/>
        <v>1.5610158992360111E-2</v>
      </c>
      <c r="F1642" s="4">
        <f t="shared" si="558"/>
        <v>2.034830131431687E-2</v>
      </c>
      <c r="G1642">
        <f t="shared" ca="1" si="559"/>
        <v>4.729159151047933E-3</v>
      </c>
      <c r="H1642">
        <f t="shared" ca="1" si="560"/>
        <v>2.7370696378391964E-2</v>
      </c>
      <c r="I1642">
        <f t="shared" ca="1" si="561"/>
        <v>1.0690983056302141</v>
      </c>
      <c r="J1642">
        <f t="shared" ca="1" si="562"/>
        <v>8.4468295542515968</v>
      </c>
      <c r="K1642">
        <f t="shared" ca="1" si="563"/>
        <v>1.1925765708291773</v>
      </c>
      <c r="L1642">
        <f t="shared" ca="1" si="564"/>
        <v>2.0541211181250363</v>
      </c>
      <c r="M1642">
        <f t="shared" ca="1" si="565"/>
        <v>1.173591568203689E-3</v>
      </c>
      <c r="N1642">
        <f t="shared" ca="1" si="566"/>
        <v>9.5891769596024908E-3</v>
      </c>
      <c r="O1642">
        <f t="shared" ca="1" si="567"/>
        <v>-1.1194281595170019</v>
      </c>
      <c r="P1642">
        <f t="shared" ca="1" si="568"/>
        <v>4.0581210904889549</v>
      </c>
      <c r="Q1642">
        <f t="shared" ca="1" si="569"/>
        <v>0.90884024454063517</v>
      </c>
      <c r="R1642">
        <f t="shared" ca="1" si="570"/>
        <v>2.3964403246280819</v>
      </c>
      <c r="BM1642">
        <f t="shared" ca="1" si="555"/>
        <v>-0.84890110481736603</v>
      </c>
      <c r="BN1642" t="b">
        <f t="shared" ca="1" si="556"/>
        <v>1</v>
      </c>
    </row>
    <row r="1643" spans="1:66" x14ac:dyDescent="0.45">
      <c r="A1643" s="1">
        <v>43153</v>
      </c>
      <c r="B1643">
        <v>6.05375</v>
      </c>
      <c r="C1643" s="1">
        <v>43153</v>
      </c>
      <c r="D1643">
        <v>173.970001</v>
      </c>
      <c r="E1643">
        <f t="shared" si="557"/>
        <v>2.6499937890770591E-3</v>
      </c>
      <c r="F1643" s="4">
        <f t="shared" si="558"/>
        <v>3.4498877936895366E-4</v>
      </c>
      <c r="G1643">
        <f t="shared" ca="1" si="559"/>
        <v>4.6593792522620602E-3</v>
      </c>
      <c r="H1643">
        <f t="shared" ca="1" si="560"/>
        <v>2.7360604636093088E-2</v>
      </c>
      <c r="I1643">
        <f t="shared" ca="1" si="561"/>
        <v>1.077683701061682</v>
      </c>
      <c r="J1643">
        <f t="shared" ca="1" si="562"/>
        <v>8.4748430393353473</v>
      </c>
      <c r="K1643">
        <f t="shared" ca="1" si="563"/>
        <v>1.1925765708291773</v>
      </c>
      <c r="L1643">
        <f t="shared" ca="1" si="564"/>
        <v>2.0541211181250363</v>
      </c>
      <c r="M1643">
        <f t="shared" ca="1" si="565"/>
        <v>1.082459121753818E-3</v>
      </c>
      <c r="N1643">
        <f t="shared" ca="1" si="566"/>
        <v>9.4921494252062557E-3</v>
      </c>
      <c r="O1643">
        <f t="shared" ca="1" si="567"/>
        <v>-1.1668500714453449</v>
      </c>
      <c r="P1643">
        <f t="shared" ca="1" si="568"/>
        <v>4.2205368299705643</v>
      </c>
      <c r="Q1643">
        <f t="shared" ca="1" si="569"/>
        <v>0.88959669956948528</v>
      </c>
      <c r="R1643">
        <f t="shared" ca="1" si="570"/>
        <v>2.3247063610219101</v>
      </c>
      <c r="BM1643">
        <f t="shared" ca="1" si="555"/>
        <v>-0.95768881755595059</v>
      </c>
      <c r="BN1643" t="b">
        <f t="shared" ca="1" si="556"/>
        <v>1</v>
      </c>
    </row>
    <row r="1644" spans="1:66" x14ac:dyDescent="0.45">
      <c r="A1644" s="1">
        <v>43152</v>
      </c>
      <c r="B1644">
        <v>6.03775</v>
      </c>
      <c r="C1644" s="1">
        <v>43152</v>
      </c>
      <c r="D1644">
        <v>173.91000399999999</v>
      </c>
      <c r="E1644">
        <f t="shared" si="557"/>
        <v>-3.0391841978480865E-2</v>
      </c>
      <c r="F1644" s="4">
        <f t="shared" si="558"/>
        <v>-4.9776576552104067E-3</v>
      </c>
      <c r="G1644">
        <f t="shared" ca="1" si="559"/>
        <v>4.593654798433178E-3</v>
      </c>
      <c r="H1644">
        <f t="shared" ca="1" si="560"/>
        <v>2.738123601368481E-2</v>
      </c>
      <c r="I1644">
        <f t="shared" ca="1" si="561"/>
        <v>1.0816647603084186</v>
      </c>
      <c r="J1644">
        <f t="shared" ca="1" si="562"/>
        <v>8.4512063067926242</v>
      </c>
      <c r="K1644">
        <f t="shared" ca="1" si="563"/>
        <v>1.1925765708291773</v>
      </c>
      <c r="L1644">
        <f t="shared" ca="1" si="564"/>
        <v>1.9951858855867561</v>
      </c>
      <c r="M1644">
        <f t="shared" ca="1" si="565"/>
        <v>1.0974103418745175E-3</v>
      </c>
      <c r="N1644">
        <f t="shared" ca="1" si="566"/>
        <v>9.4933369017080257E-3</v>
      </c>
      <c r="O1644">
        <f t="shared" ca="1" si="567"/>
        <v>-1.1711145321713534</v>
      </c>
      <c r="P1644">
        <f t="shared" ca="1" si="568"/>
        <v>4.2244302141517709</v>
      </c>
      <c r="Q1644">
        <f t="shared" ca="1" si="569"/>
        <v>0.88959669956948528</v>
      </c>
      <c r="R1644">
        <f t="shared" ca="1" si="570"/>
        <v>2.3247063610219101</v>
      </c>
      <c r="BM1644">
        <f t="shared" ca="1" si="555"/>
        <v>-0.94004373189930046</v>
      </c>
      <c r="BN1644" t="b">
        <f t="shared" ca="1" si="556"/>
        <v>1</v>
      </c>
    </row>
    <row r="1645" spans="1:66" x14ac:dyDescent="0.45">
      <c r="A1645" s="1">
        <v>43151</v>
      </c>
      <c r="B1645">
        <v>6.2270000000000003</v>
      </c>
      <c r="C1645" s="1">
        <v>43151</v>
      </c>
      <c r="D1645">
        <v>174.779999</v>
      </c>
      <c r="E1645">
        <f t="shared" si="557"/>
        <v>2.1489501312335995E-2</v>
      </c>
      <c r="F1645" s="4">
        <f t="shared" si="558"/>
        <v>2.4662631786774706E-3</v>
      </c>
      <c r="G1645">
        <f t="shared" ca="1" si="559"/>
        <v>4.746095471975075E-3</v>
      </c>
      <c r="H1645">
        <f t="shared" ca="1" si="560"/>
        <v>2.7270124530588111E-2</v>
      </c>
      <c r="I1645">
        <f t="shared" ca="1" si="561"/>
        <v>1.0886959618774168</v>
      </c>
      <c r="J1645">
        <f t="shared" ca="1" si="562"/>
        <v>8.6006744975458354</v>
      </c>
      <c r="K1645">
        <f t="shared" ca="1" si="563"/>
        <v>1.1925765708291773</v>
      </c>
      <c r="L1645">
        <f t="shared" ca="1" si="564"/>
        <v>2.0541211181250363</v>
      </c>
      <c r="M1645">
        <f t="shared" ca="1" si="565"/>
        <v>1.1454680170994707E-3</v>
      </c>
      <c r="N1645">
        <f t="shared" ca="1" si="566"/>
        <v>9.4867545589577031E-3</v>
      </c>
      <c r="O1645">
        <f t="shared" ca="1" si="567"/>
        <v>-1.1873089874081522</v>
      </c>
      <c r="P1645">
        <f t="shared" ca="1" si="568"/>
        <v>4.2682462128561642</v>
      </c>
      <c r="Q1645">
        <f t="shared" ca="1" si="569"/>
        <v>0.88959669956948528</v>
      </c>
      <c r="R1645">
        <f t="shared" ca="1" si="570"/>
        <v>2.3308585895052123</v>
      </c>
      <c r="BM1645">
        <f t="shared" ca="1" si="555"/>
        <v>-0.95983184876682515</v>
      </c>
      <c r="BN1645" t="b">
        <f t="shared" ca="1" si="556"/>
        <v>1</v>
      </c>
    </row>
    <row r="1646" spans="1:66" x14ac:dyDescent="0.45">
      <c r="A1646" s="1">
        <v>43147</v>
      </c>
      <c r="B1646">
        <v>6.0960000000000001</v>
      </c>
      <c r="C1646" s="1">
        <v>43147</v>
      </c>
      <c r="D1646">
        <v>174.35000600000001</v>
      </c>
      <c r="E1646">
        <f t="shared" si="557"/>
        <v>-1.0791075050709868E-2</v>
      </c>
      <c r="F1646" s="4">
        <f t="shared" si="558"/>
        <v>-2.517232207910221E-3</v>
      </c>
      <c r="G1646">
        <f t="shared" ca="1" si="559"/>
        <v>4.619463313135219E-3</v>
      </c>
      <c r="H1646">
        <f t="shared" ca="1" si="560"/>
        <v>2.7250780104554641E-2</v>
      </c>
      <c r="I1646">
        <f t="shared" ca="1" si="561"/>
        <v>1.1037618198326287</v>
      </c>
      <c r="J1646">
        <f t="shared" ca="1" si="562"/>
        <v>8.6538917080362587</v>
      </c>
      <c r="K1646">
        <f t="shared" ca="1" si="563"/>
        <v>1.1925765708291773</v>
      </c>
      <c r="L1646">
        <f t="shared" ca="1" si="564"/>
        <v>2.0196915007139893</v>
      </c>
      <c r="M1646">
        <f t="shared" ca="1" si="565"/>
        <v>1.1402758812590974E-3</v>
      </c>
      <c r="N1646">
        <f t="shared" ca="1" si="566"/>
        <v>9.4863122075409204E-3</v>
      </c>
      <c r="O1646">
        <f t="shared" ca="1" si="567"/>
        <v>-1.1858300823140024</v>
      </c>
      <c r="P1646">
        <f t="shared" ca="1" si="568"/>
        <v>4.2669578652885605</v>
      </c>
      <c r="Q1646">
        <f t="shared" ca="1" si="569"/>
        <v>0.88959669956948528</v>
      </c>
      <c r="R1646">
        <f t="shared" ca="1" si="570"/>
        <v>2.3308585895052123</v>
      </c>
      <c r="BM1646">
        <f t="shared" ca="1" si="555"/>
        <v>-0.93209276616323145</v>
      </c>
      <c r="BN1646" t="b">
        <f t="shared" ca="1" si="556"/>
        <v>1</v>
      </c>
    </row>
    <row r="1647" spans="1:66" x14ac:dyDescent="0.45">
      <c r="A1647" s="1">
        <v>43146</v>
      </c>
      <c r="B1647">
        <v>6.1624999999999996</v>
      </c>
      <c r="C1647" s="1">
        <v>43146</v>
      </c>
      <c r="D1647">
        <v>174.78999300000001</v>
      </c>
      <c r="E1647">
        <f t="shared" si="557"/>
        <v>2.1042167177532895E-2</v>
      </c>
      <c r="F1647" s="4">
        <f t="shared" si="558"/>
        <v>1.9302525526067833E-2</v>
      </c>
      <c r="G1647">
        <f t="shared" ca="1" si="559"/>
        <v>4.7106239454432694E-3</v>
      </c>
      <c r="H1647">
        <f t="shared" ca="1" si="560"/>
        <v>2.7229456122029531E-2</v>
      </c>
      <c r="I1647">
        <f t="shared" ca="1" si="561"/>
        <v>1.0971376734700538</v>
      </c>
      <c r="J1647">
        <f t="shared" ca="1" si="562"/>
        <v>8.6749931586406106</v>
      </c>
      <c r="K1647">
        <f t="shared" ca="1" si="563"/>
        <v>1.1925765708291773</v>
      </c>
      <c r="L1647">
        <f t="shared" ca="1" si="564"/>
        <v>2.2852085012975283</v>
      </c>
      <c r="M1647">
        <f t="shared" ca="1" si="565"/>
        <v>1.1439538329368864E-3</v>
      </c>
      <c r="N1647">
        <f t="shared" ca="1" si="566"/>
        <v>9.4850295356027018E-3</v>
      </c>
      <c r="O1647">
        <f t="shared" ca="1" si="567"/>
        <v>-1.1873436221635598</v>
      </c>
      <c r="P1647">
        <f t="shared" ca="1" si="568"/>
        <v>4.2727245331390327</v>
      </c>
      <c r="Q1647">
        <f t="shared" ca="1" si="569"/>
        <v>0.88959669956948528</v>
      </c>
      <c r="R1647">
        <f t="shared" ca="1" si="570"/>
        <v>2.6134119356049306</v>
      </c>
      <c r="BM1647">
        <f t="shared" ca="1" si="555"/>
        <v>-0.91663848697635508</v>
      </c>
      <c r="BN1647" t="b">
        <f t="shared" ca="1" si="556"/>
        <v>1</v>
      </c>
    </row>
    <row r="1648" spans="1:66" x14ac:dyDescent="0.45">
      <c r="A1648" s="1">
        <v>43145</v>
      </c>
      <c r="B1648">
        <v>6.0354999999999999</v>
      </c>
      <c r="C1648" s="1">
        <v>43145</v>
      </c>
      <c r="D1648">
        <v>171.479996</v>
      </c>
      <c r="E1648">
        <f t="shared" si="557"/>
        <v>3.7785324334780455E-2</v>
      </c>
      <c r="F1648" s="4">
        <f t="shared" si="558"/>
        <v>2.0410550067053529E-2</v>
      </c>
      <c r="G1648">
        <f t="shared" ca="1" si="559"/>
        <v>4.4572510690454792E-3</v>
      </c>
      <c r="H1648">
        <f t="shared" ca="1" si="560"/>
        <v>2.7312365620572824E-2</v>
      </c>
      <c r="I1648">
        <f t="shared" ca="1" si="561"/>
        <v>1.1041124704598506</v>
      </c>
      <c r="J1648">
        <f t="shared" ca="1" si="562"/>
        <v>8.5868767375730535</v>
      </c>
      <c r="K1648">
        <f t="shared" ca="1" si="563"/>
        <v>1.1925765708291773</v>
      </c>
      <c r="L1648">
        <f t="shared" ca="1" si="564"/>
        <v>1.9382458664334101</v>
      </c>
      <c r="M1648">
        <f t="shared" ca="1" si="565"/>
        <v>1.0574388493367062E-3</v>
      </c>
      <c r="N1648">
        <f t="shared" ca="1" si="566"/>
        <v>9.3970733675323576E-3</v>
      </c>
      <c r="O1648">
        <f t="shared" ca="1" si="567"/>
        <v>-1.2297188379678921</v>
      </c>
      <c r="P1648">
        <f t="shared" ca="1" si="568"/>
        <v>4.4316589101642467</v>
      </c>
      <c r="Q1648">
        <f t="shared" ca="1" si="569"/>
        <v>0.87455680193700314</v>
      </c>
      <c r="R1648">
        <f t="shared" ca="1" si="570"/>
        <v>2.5706422040451327</v>
      </c>
      <c r="BM1648">
        <f t="shared" ca="1" si="555"/>
        <v>-0.9859046879686475</v>
      </c>
      <c r="BN1648" t="b">
        <f t="shared" ca="1" si="556"/>
        <v>1</v>
      </c>
    </row>
    <row r="1649" spans="1:66" x14ac:dyDescent="0.45">
      <c r="A1649" s="1">
        <v>43144</v>
      </c>
      <c r="B1649">
        <v>5.8157500000000004</v>
      </c>
      <c r="C1649" s="1">
        <v>43144</v>
      </c>
      <c r="D1649">
        <v>168.050003</v>
      </c>
      <c r="E1649">
        <f t="shared" si="557"/>
        <v>2.0172784282769848E-2</v>
      </c>
      <c r="F1649" s="4">
        <f t="shared" si="558"/>
        <v>3.1039455805165982E-3</v>
      </c>
      <c r="G1649">
        <f t="shared" ca="1" si="559"/>
        <v>4.3805008615614132E-3</v>
      </c>
      <c r="H1649">
        <f t="shared" ca="1" si="560"/>
        <v>2.7239710969104144E-2</v>
      </c>
      <c r="I1649">
        <f t="shared" ca="1" si="561"/>
        <v>1.1136714144815203</v>
      </c>
      <c r="J1649">
        <f t="shared" ca="1" si="562"/>
        <v>8.7136161257002485</v>
      </c>
      <c r="K1649">
        <f t="shared" ca="1" si="563"/>
        <v>1.1925765708291773</v>
      </c>
      <c r="L1649">
        <f t="shared" ca="1" si="564"/>
        <v>1.9382458664334101</v>
      </c>
      <c r="M1649">
        <f t="shared" ca="1" si="565"/>
        <v>1.0000543257016937E-3</v>
      </c>
      <c r="N1649">
        <f t="shared" ca="1" si="566"/>
        <v>9.3129632744368487E-3</v>
      </c>
      <c r="O1649">
        <f t="shared" ca="1" si="567"/>
        <v>-1.2871478093488642</v>
      </c>
      <c r="P1649">
        <f t="shared" ca="1" si="568"/>
        <v>4.5789347007150214</v>
      </c>
      <c r="Q1649">
        <f t="shared" ca="1" si="569"/>
        <v>0.82067302891072602</v>
      </c>
      <c r="R1649">
        <f t="shared" ca="1" si="570"/>
        <v>2.5706422040451327</v>
      </c>
      <c r="BM1649">
        <f t="shared" ca="1" si="555"/>
        <v>-1.0375750835173152</v>
      </c>
      <c r="BN1649" t="b">
        <f t="shared" ca="1" si="556"/>
        <v>1</v>
      </c>
    </row>
    <row r="1650" spans="1:66" x14ac:dyDescent="0.45">
      <c r="A1650" s="1">
        <v>43143</v>
      </c>
      <c r="B1650">
        <v>5.7007500000000002</v>
      </c>
      <c r="C1650" s="1">
        <v>43143</v>
      </c>
      <c r="D1650">
        <v>167.529999</v>
      </c>
      <c r="E1650">
        <f t="shared" si="557"/>
        <v>-1.7450879007238781E-2</v>
      </c>
      <c r="F1650" s="4">
        <f t="shared" si="558"/>
        <v>1.7862586253419618E-2</v>
      </c>
      <c r="G1650">
        <f t="shared" ca="1" si="559"/>
        <v>4.2162139942937202E-3</v>
      </c>
      <c r="H1650">
        <f t="shared" ca="1" si="560"/>
        <v>2.724307038621555E-2</v>
      </c>
      <c r="I1650">
        <f t="shared" ca="1" si="561"/>
        <v>1.1292973520664173</v>
      </c>
      <c r="J1650">
        <f t="shared" ca="1" si="562"/>
        <v>8.7355981761120276</v>
      </c>
      <c r="K1650">
        <f t="shared" ca="1" si="563"/>
        <v>1.1925765708291773</v>
      </c>
      <c r="L1650">
        <f t="shared" ca="1" si="564"/>
        <v>1.8214839731225172</v>
      </c>
      <c r="M1650">
        <f t="shared" ca="1" si="565"/>
        <v>9.9211115476791198E-4</v>
      </c>
      <c r="N1650">
        <f t="shared" ca="1" si="566"/>
        <v>9.3118372329376586E-3</v>
      </c>
      <c r="O1650">
        <f t="shared" ca="1" si="567"/>
        <v>-1.2850875914503108</v>
      </c>
      <c r="P1650">
        <f t="shared" ca="1" si="568"/>
        <v>4.5781316673362449</v>
      </c>
      <c r="Q1650">
        <f t="shared" ca="1" si="569"/>
        <v>0.82067302891072602</v>
      </c>
      <c r="R1650">
        <f t="shared" ca="1" si="570"/>
        <v>2.5706422040451327</v>
      </c>
      <c r="BM1650">
        <f t="shared" ca="1" si="555"/>
        <v>-1.0048580424831459</v>
      </c>
      <c r="BN1650" t="b">
        <f t="shared" ca="1" si="556"/>
        <v>1</v>
      </c>
    </row>
    <row r="1651" spans="1:66" x14ac:dyDescent="0.45">
      <c r="A1651" s="1">
        <v>43140</v>
      </c>
      <c r="B1651">
        <v>5.8019999999999996</v>
      </c>
      <c r="C1651" s="1">
        <v>43140</v>
      </c>
      <c r="D1651">
        <v>164.58999600000001</v>
      </c>
      <c r="E1651">
        <f t="shared" si="557"/>
        <v>6.6936373666789242E-2</v>
      </c>
      <c r="F1651" s="4">
        <f t="shared" si="558"/>
        <v>2.4142796534132586E-2</v>
      </c>
      <c r="G1651">
        <f t="shared" ca="1" si="559"/>
        <v>4.3813380297836732E-3</v>
      </c>
      <c r="H1651">
        <f t="shared" ca="1" si="560"/>
        <v>2.7211148458948411E-2</v>
      </c>
      <c r="I1651">
        <f t="shared" ca="1" si="561"/>
        <v>1.1178192110237339</v>
      </c>
      <c r="J1651">
        <f t="shared" ca="1" si="562"/>
        <v>8.7611431584279025</v>
      </c>
      <c r="K1651">
        <f t="shared" ca="1" si="563"/>
        <v>1.1925765708291773</v>
      </c>
      <c r="L1651">
        <f t="shared" ca="1" si="564"/>
        <v>1.9133362837122865</v>
      </c>
      <c r="M1651">
        <f t="shared" ca="1" si="565"/>
        <v>9.3365313017807242E-4</v>
      </c>
      <c r="N1651">
        <f t="shared" ca="1" si="566"/>
        <v>9.2418309754716994E-3</v>
      </c>
      <c r="O1651">
        <f t="shared" ca="1" si="567"/>
        <v>-1.3253273817078624</v>
      </c>
      <c r="P1651">
        <f t="shared" ca="1" si="568"/>
        <v>4.720314553203286</v>
      </c>
      <c r="Q1651">
        <f t="shared" ca="1" si="569"/>
        <v>0.81197554577512376</v>
      </c>
      <c r="R1651">
        <f t="shared" ca="1" si="570"/>
        <v>2.5706422040451327</v>
      </c>
      <c r="BM1651">
        <f t="shared" ca="1" si="555"/>
        <v>-1.1293268135989405</v>
      </c>
      <c r="BN1651" t="b">
        <f t="shared" ca="1" si="556"/>
        <v>1</v>
      </c>
    </row>
    <row r="1652" spans="1:66" x14ac:dyDescent="0.45">
      <c r="A1652" s="1">
        <v>43139</v>
      </c>
      <c r="B1652">
        <v>5.4379999999999997</v>
      </c>
      <c r="C1652" s="1">
        <v>43139</v>
      </c>
      <c r="D1652">
        <v>160.71000699999999</v>
      </c>
      <c r="E1652">
        <f t="shared" si="557"/>
        <v>-4.9300699300699309E-2</v>
      </c>
      <c r="F1652" s="4">
        <f t="shared" si="558"/>
        <v>-4.1166958766380657E-2</v>
      </c>
      <c r="G1652">
        <f t="shared" ca="1" si="559"/>
        <v>4.0122853384594644E-3</v>
      </c>
      <c r="H1652">
        <f t="shared" ca="1" si="560"/>
        <v>2.685670025498111E-2</v>
      </c>
      <c r="I1652">
        <f t="shared" ca="1" si="561"/>
        <v>1.1397923469810469</v>
      </c>
      <c r="J1652">
        <f t="shared" ca="1" si="562"/>
        <v>9.3073708051901676</v>
      </c>
      <c r="K1652">
        <f t="shared" ca="1" si="563"/>
        <v>1.1755122044891175</v>
      </c>
      <c r="L1652">
        <f t="shared" ca="1" si="564"/>
        <v>1.8752882739128451</v>
      </c>
      <c r="M1652">
        <f t="shared" ca="1" si="565"/>
        <v>8.0135023672095549E-4</v>
      </c>
      <c r="N1652">
        <f t="shared" ca="1" si="566"/>
        <v>9.096159441048534E-3</v>
      </c>
      <c r="O1652">
        <f t="shared" ca="1" si="567"/>
        <v>-1.4304965199140147</v>
      </c>
      <c r="P1652">
        <f t="shared" ca="1" si="568"/>
        <v>4.9242311820092119</v>
      </c>
      <c r="Q1652">
        <f t="shared" ca="1" si="569"/>
        <v>0.81049051433927988</v>
      </c>
      <c r="R1652">
        <f t="shared" ca="1" si="570"/>
        <v>2.4292542204040286</v>
      </c>
      <c r="BM1652">
        <f t="shared" ca="1" si="555"/>
        <v>-1.1727181040068526</v>
      </c>
      <c r="BN1652" t="b">
        <f t="shared" ca="1" si="556"/>
        <v>1</v>
      </c>
    </row>
    <row r="1653" spans="1:66" x14ac:dyDescent="0.45">
      <c r="A1653" s="1">
        <v>43138</v>
      </c>
      <c r="B1653">
        <v>5.72</v>
      </c>
      <c r="C1653" s="1">
        <v>43138</v>
      </c>
      <c r="D1653">
        <v>167.61000100000001</v>
      </c>
      <c r="E1653">
        <f t="shared" si="557"/>
        <v>1.4274315098856245E-2</v>
      </c>
      <c r="F1653" s="4">
        <f t="shared" si="558"/>
        <v>-1.1208743177651515E-2</v>
      </c>
      <c r="G1653">
        <f t="shared" ca="1" si="559"/>
        <v>4.3457242404996302E-3</v>
      </c>
      <c r="H1653">
        <f t="shared" ca="1" si="560"/>
        <v>2.6604261749036663E-2</v>
      </c>
      <c r="I1653">
        <f t="shared" ca="1" si="561"/>
        <v>1.1760564395959034</v>
      </c>
      <c r="J1653">
        <f t="shared" ca="1" si="562"/>
        <v>9.6386316072726999</v>
      </c>
      <c r="K1653">
        <f t="shared" ca="1" si="563"/>
        <v>1.2684217751201974</v>
      </c>
      <c r="L1653">
        <f t="shared" ca="1" si="564"/>
        <v>2.1648713874542929</v>
      </c>
      <c r="M1653">
        <f t="shared" ca="1" si="565"/>
        <v>1.0381591197823712E-3</v>
      </c>
      <c r="N1653">
        <f t="shared" ca="1" si="566"/>
        <v>8.6011037160368051E-3</v>
      </c>
      <c r="O1653">
        <f t="shared" ca="1" si="567"/>
        <v>-1.1845174443628359</v>
      </c>
      <c r="P1653">
        <f t="shared" ca="1" si="568"/>
        <v>4.1172584983938476</v>
      </c>
      <c r="Q1653">
        <f t="shared" ca="1" si="569"/>
        <v>0.98978496338396227</v>
      </c>
      <c r="R1653">
        <f t="shared" ca="1" si="570"/>
        <v>2.6285883210161431</v>
      </c>
      <c r="BM1653">
        <f t="shared" ca="1" si="555"/>
        <v>-0.90566277210377288</v>
      </c>
      <c r="BN1653" t="b">
        <f t="shared" ca="1" si="556"/>
        <v>1</v>
      </c>
    </row>
    <row r="1654" spans="1:66" x14ac:dyDescent="0.45">
      <c r="A1654" s="1">
        <v>43137</v>
      </c>
      <c r="B1654">
        <v>5.6395</v>
      </c>
      <c r="C1654" s="1">
        <v>43137</v>
      </c>
      <c r="D1654">
        <v>169.509995</v>
      </c>
      <c r="E1654">
        <f t="shared" si="557"/>
        <v>5.5591951333645237E-2</v>
      </c>
      <c r="F1654" s="4">
        <f t="shared" si="558"/>
        <v>2.528272515232895E-2</v>
      </c>
      <c r="G1654">
        <f t="shared" ca="1" si="559"/>
        <v>4.336803491126512E-3</v>
      </c>
      <c r="H1654">
        <f t="shared" ca="1" si="560"/>
        <v>2.6601214785575027E-2</v>
      </c>
      <c r="I1654">
        <f t="shared" ca="1" si="561"/>
        <v>1.1773585845633758</v>
      </c>
      <c r="J1654">
        <f t="shared" ca="1" si="562"/>
        <v>9.645999891749554</v>
      </c>
      <c r="K1654">
        <f t="shared" ca="1" si="563"/>
        <v>1.2684217751201974</v>
      </c>
      <c r="L1654">
        <f t="shared" ca="1" si="564"/>
        <v>2.1648713874542929</v>
      </c>
      <c r="M1654">
        <f t="shared" ca="1" si="565"/>
        <v>1.1606677550572344E-3</v>
      </c>
      <c r="N1654">
        <f t="shared" ca="1" si="566"/>
        <v>8.6002835300001915E-3</v>
      </c>
      <c r="O1654">
        <f t="shared" ca="1" si="567"/>
        <v>-1.1986821812311703</v>
      </c>
      <c r="P1654">
        <f t="shared" ca="1" si="568"/>
        <v>4.1884781013656101</v>
      </c>
      <c r="Q1654">
        <f t="shared" ca="1" si="569"/>
        <v>0.98978496338396227</v>
      </c>
      <c r="R1654">
        <f t="shared" ca="1" si="570"/>
        <v>3.0554409091917312</v>
      </c>
      <c r="BM1654">
        <f t="shared" ca="1" si="555"/>
        <v>-0.84134377574569319</v>
      </c>
      <c r="BN1654" t="b">
        <f t="shared" ca="1" si="556"/>
        <v>1</v>
      </c>
    </row>
    <row r="1655" spans="1:66" x14ac:dyDescent="0.45">
      <c r="A1655" s="1">
        <v>43136</v>
      </c>
      <c r="B1655">
        <v>5.3425000000000002</v>
      </c>
      <c r="C1655" s="1">
        <v>43136</v>
      </c>
      <c r="D1655">
        <v>165.33000200000001</v>
      </c>
      <c r="E1655">
        <f t="shared" si="557"/>
        <v>-8.487495717711542E-2</v>
      </c>
      <c r="F1655" s="4">
        <f t="shared" si="558"/>
        <v>-3.9114239673535271E-2</v>
      </c>
      <c r="G1655">
        <f t="shared" ca="1" si="559"/>
        <v>4.0795824269331035E-3</v>
      </c>
      <c r="H1655">
        <f t="shared" ca="1" si="560"/>
        <v>2.635065187713409E-2</v>
      </c>
      <c r="I1655">
        <f t="shared" ca="1" si="561"/>
        <v>1.2034907690165539</v>
      </c>
      <c r="J1655">
        <f t="shared" ca="1" si="562"/>
        <v>10.108883129804635</v>
      </c>
      <c r="K1655">
        <f t="shared" ca="1" si="563"/>
        <v>1.2495503698393258</v>
      </c>
      <c r="L1655">
        <f t="shared" ca="1" si="564"/>
        <v>2.1218214288737878</v>
      </c>
      <c r="M1655">
        <f t="shared" ca="1" si="565"/>
        <v>1.0305646966452524E-3</v>
      </c>
      <c r="N1655">
        <f t="shared" ca="1" si="566"/>
        <v>8.4286410430297193E-3</v>
      </c>
      <c r="O1655">
        <f t="shared" ca="1" si="567"/>
        <v>-1.3456754437471921</v>
      </c>
      <c r="P1655">
        <f t="shared" ca="1" si="568"/>
        <v>4.3623371954346144</v>
      </c>
      <c r="Q1655">
        <f t="shared" ca="1" si="569"/>
        <v>0.96453369439407566</v>
      </c>
      <c r="R1655">
        <f t="shared" ca="1" si="570"/>
        <v>3.005437162862048</v>
      </c>
      <c r="BM1655">
        <f t="shared" ca="1" si="555"/>
        <v>-0.84704401289448317</v>
      </c>
      <c r="BN1655" t="b">
        <f t="shared" ca="1" si="556"/>
        <v>1</v>
      </c>
    </row>
    <row r="1656" spans="1:66" x14ac:dyDescent="0.45">
      <c r="A1656" s="1">
        <v>43133</v>
      </c>
      <c r="B1656">
        <v>5.8380000000000001</v>
      </c>
      <c r="C1656" s="1">
        <v>43133</v>
      </c>
      <c r="D1656">
        <v>172.05999800000001</v>
      </c>
      <c r="E1656">
        <f t="shared" si="557"/>
        <v>-2.902286902286904E-2</v>
      </c>
      <c r="F1656" s="4">
        <f t="shared" si="558"/>
        <v>-2.8129209200770822E-2</v>
      </c>
      <c r="G1656">
        <f t="shared" ca="1" si="559"/>
        <v>4.583210824375664E-3</v>
      </c>
      <c r="H1656">
        <f t="shared" ca="1" si="560"/>
        <v>2.5593648642970115E-2</v>
      </c>
      <c r="I1656">
        <f t="shared" ca="1" si="561"/>
        <v>1.4674441216213208</v>
      </c>
      <c r="J1656">
        <f t="shared" ca="1" si="562"/>
        <v>10.859869988635552</v>
      </c>
      <c r="K1656">
        <f t="shared" ca="1" si="563"/>
        <v>1.2694439761221854</v>
      </c>
      <c r="L1656">
        <f t="shared" ca="1" si="564"/>
        <v>2.2618634665834234</v>
      </c>
      <c r="M1656">
        <f t="shared" ca="1" si="565"/>
        <v>1.2768254612010568E-3</v>
      </c>
      <c r="N1656">
        <f t="shared" ca="1" si="566"/>
        <v>7.9560872631749546E-3</v>
      </c>
      <c r="O1656">
        <f t="shared" ca="1" si="567"/>
        <v>-1.0341109521052383</v>
      </c>
      <c r="P1656">
        <f t="shared" ca="1" si="568"/>
        <v>3.0619944251332178</v>
      </c>
      <c r="Q1656">
        <f t="shared" ca="1" si="569"/>
        <v>1.3053213864199067</v>
      </c>
      <c r="R1656">
        <f t="shared" ca="1" si="570"/>
        <v>3.2093977693105353</v>
      </c>
      <c r="BM1656">
        <f t="shared" ca="1" si="555"/>
        <v>-0.38376359015770412</v>
      </c>
      <c r="BN1656" t="b">
        <f t="shared" ca="1" si="556"/>
        <v>1</v>
      </c>
    </row>
    <row r="1657" spans="1:66" x14ac:dyDescent="0.45">
      <c r="A1657" s="1">
        <v>43132</v>
      </c>
      <c r="B1657">
        <v>6.0125000000000002</v>
      </c>
      <c r="C1657" s="1">
        <v>43132</v>
      </c>
      <c r="D1657">
        <v>177.03999300000001</v>
      </c>
      <c r="E1657">
        <f t="shared" si="557"/>
        <v>-2.1562245728234241E-2</v>
      </c>
      <c r="F1657" s="4">
        <f t="shared" si="558"/>
        <v>-7.3378676676387857E-4</v>
      </c>
      <c r="G1657">
        <f t="shared" ca="1" si="559"/>
        <v>4.7479646095141799E-3</v>
      </c>
      <c r="H1657">
        <f t="shared" ca="1" si="560"/>
        <v>2.5482042884551706E-2</v>
      </c>
      <c r="I1657">
        <f t="shared" ca="1" si="561"/>
        <v>1.4788601384288609</v>
      </c>
      <c r="J1657">
        <f t="shared" ca="1" si="562"/>
        <v>11.050141702337964</v>
      </c>
      <c r="K1657">
        <f t="shared" ca="1" si="563"/>
        <v>1.2694439761221854</v>
      </c>
      <c r="L1657">
        <f t="shared" ca="1" si="564"/>
        <v>2.4782516822800256</v>
      </c>
      <c r="M1657">
        <f t="shared" ca="1" si="565"/>
        <v>1.4182166424936181E-3</v>
      </c>
      <c r="N1657">
        <f t="shared" ca="1" si="566"/>
        <v>7.6772601454296778E-3</v>
      </c>
      <c r="O1657">
        <f t="shared" ca="1" si="567"/>
        <v>-0.9215213493692137</v>
      </c>
      <c r="P1657">
        <f t="shared" ca="1" si="568"/>
        <v>2.9512718375708067</v>
      </c>
      <c r="Q1657">
        <f t="shared" ca="1" si="569"/>
        <v>1.4610828198759187</v>
      </c>
      <c r="R1657">
        <f t="shared" ca="1" si="570"/>
        <v>3.2728366690451223</v>
      </c>
      <c r="BM1657">
        <f t="shared" ca="1" si="555"/>
        <v>-0.47531523733648839</v>
      </c>
      <c r="BN1657" t="b">
        <f t="shared" ca="1" si="556"/>
        <v>1</v>
      </c>
    </row>
    <row r="1658" spans="1:66" x14ac:dyDescent="0.45">
      <c r="A1658" s="1">
        <v>43131</v>
      </c>
      <c r="B1658">
        <v>6.1449999999999996</v>
      </c>
      <c r="C1658" s="1">
        <v>43131</v>
      </c>
      <c r="D1658">
        <v>177.16999799999999</v>
      </c>
      <c r="E1658">
        <f t="shared" si="557"/>
        <v>1.2689518787079756E-2</v>
      </c>
      <c r="F1658" s="4">
        <f t="shared" si="558"/>
        <v>7.0482865306542497E-3</v>
      </c>
      <c r="G1658">
        <f t="shared" ca="1" si="559"/>
        <v>4.8587991174055796E-3</v>
      </c>
      <c r="H1658">
        <f t="shared" ca="1" si="560"/>
        <v>2.5415151021361923E-2</v>
      </c>
      <c r="I1658">
        <f t="shared" ca="1" si="561"/>
        <v>1.4829619964068579</v>
      </c>
      <c r="J1658">
        <f t="shared" ca="1" si="562"/>
        <v>11.166672759131998</v>
      </c>
      <c r="K1658">
        <f t="shared" ca="1" si="563"/>
        <v>1.2694439761221854</v>
      </c>
      <c r="L1658">
        <f t="shared" ca="1" si="564"/>
        <v>2.6875252384949428</v>
      </c>
      <c r="M1658">
        <f t="shared" ca="1" si="565"/>
        <v>1.4207675456511723E-3</v>
      </c>
      <c r="N1658">
        <f t="shared" ca="1" si="566"/>
        <v>7.6766262437364674E-3</v>
      </c>
      <c r="O1658">
        <f t="shared" ca="1" si="567"/>
        <v>-0.9226944420041695</v>
      </c>
      <c r="P1658">
        <f t="shared" ca="1" si="568"/>
        <v>2.95448241423186</v>
      </c>
      <c r="Q1658">
        <f t="shared" ca="1" si="569"/>
        <v>1.4610828198759187</v>
      </c>
      <c r="R1658">
        <f t="shared" ca="1" si="570"/>
        <v>3.2728366690451223</v>
      </c>
      <c r="BM1658">
        <f t="shared" ca="1" si="555"/>
        <v>-0.49167463496406949</v>
      </c>
      <c r="BN1658" t="b">
        <f t="shared" ca="1" si="556"/>
        <v>1</v>
      </c>
    </row>
    <row r="1659" spans="1:66" x14ac:dyDescent="0.45">
      <c r="A1659" s="1">
        <v>43130</v>
      </c>
      <c r="B1659">
        <v>6.0679999999999996</v>
      </c>
      <c r="C1659" s="1">
        <v>43130</v>
      </c>
      <c r="D1659">
        <v>175.929993</v>
      </c>
      <c r="E1659">
        <f t="shared" si="557"/>
        <v>-1.6730808183107161E-2</v>
      </c>
      <c r="F1659" s="4">
        <f t="shared" si="558"/>
        <v>-1.0016397107001376E-2</v>
      </c>
      <c r="G1659">
        <f t="shared" ca="1" si="559"/>
        <v>4.9911835477659174E-3</v>
      </c>
      <c r="H1659">
        <f t="shared" ca="1" si="560"/>
        <v>2.5524865883916559E-2</v>
      </c>
      <c r="I1659">
        <f t="shared" ca="1" si="561"/>
        <v>1.4603830184898636</v>
      </c>
      <c r="J1659">
        <f t="shared" ca="1" si="562"/>
        <v>10.909661578356285</v>
      </c>
      <c r="K1659">
        <f t="shared" ca="1" si="563"/>
        <v>1.2694439761221854</v>
      </c>
      <c r="L1659">
        <f t="shared" ca="1" si="564"/>
        <v>2.7015678351427783</v>
      </c>
      <c r="M1659">
        <f t="shared" ca="1" si="565"/>
        <v>1.4329305545661974E-3</v>
      </c>
      <c r="N1659">
        <f t="shared" ca="1" si="566"/>
        <v>7.6875068315792015E-3</v>
      </c>
      <c r="O1659">
        <f t="shared" ca="1" si="567"/>
        <v>-0.91971747230274836</v>
      </c>
      <c r="P1659">
        <f t="shared" ca="1" si="568"/>
        <v>2.9312790230700596</v>
      </c>
      <c r="Q1659">
        <f t="shared" ca="1" si="569"/>
        <v>1.4610828198759187</v>
      </c>
      <c r="R1659">
        <f t="shared" ca="1" si="570"/>
        <v>3.2728366690451223</v>
      </c>
      <c r="BM1659">
        <f t="shared" ca="1" si="555"/>
        <v>-0.5217720393640688</v>
      </c>
      <c r="BN1659" t="b">
        <f t="shared" ca="1" si="556"/>
        <v>1</v>
      </c>
    </row>
    <row r="1660" spans="1:66" x14ac:dyDescent="0.45">
      <c r="A1660" s="1">
        <v>43129</v>
      </c>
      <c r="B1660">
        <v>6.1712499999999997</v>
      </c>
      <c r="C1660" s="1">
        <v>43129</v>
      </c>
      <c r="D1660">
        <v>177.71000699999999</v>
      </c>
      <c r="E1660">
        <f t="shared" si="557"/>
        <v>1.4465951588377936E-2</v>
      </c>
      <c r="F1660" s="4">
        <f t="shared" si="558"/>
        <v>-8.2593614793307641E-3</v>
      </c>
      <c r="G1660">
        <f t="shared" ca="1" si="559"/>
        <v>4.9813220198807158E-3</v>
      </c>
      <c r="H1660">
        <f t="shared" ca="1" si="560"/>
        <v>2.5533679822489767E-2</v>
      </c>
      <c r="I1660">
        <f t="shared" ca="1" si="561"/>
        <v>1.4591106698546594</v>
      </c>
      <c r="J1660">
        <f t="shared" ca="1" si="562"/>
        <v>10.893829188789095</v>
      </c>
      <c r="K1660">
        <f t="shared" ca="1" si="563"/>
        <v>1.2694439761221854</v>
      </c>
      <c r="L1660">
        <f t="shared" ca="1" si="564"/>
        <v>2.7015678351427783</v>
      </c>
      <c r="M1660">
        <f t="shared" ca="1" si="565"/>
        <v>1.4642719095731402E-3</v>
      </c>
      <c r="N1660">
        <f t="shared" ca="1" si="566"/>
        <v>7.6532957671964124E-3</v>
      </c>
      <c r="O1660">
        <f t="shared" ca="1" si="567"/>
        <v>-0.92909636963488673</v>
      </c>
      <c r="P1660">
        <f t="shared" ca="1" si="568"/>
        <v>3.0294421827811631</v>
      </c>
      <c r="Q1660">
        <f t="shared" ca="1" si="569"/>
        <v>1.4787966056126638</v>
      </c>
      <c r="R1660">
        <f t="shared" ca="1" si="570"/>
        <v>3.2728366690451223</v>
      </c>
      <c r="BM1660">
        <f t="shared" ca="1" si="555"/>
        <v>-0.57964394157213217</v>
      </c>
      <c r="BN1660" t="b">
        <f t="shared" ca="1" si="556"/>
        <v>1</v>
      </c>
    </row>
    <row r="1661" spans="1:66" x14ac:dyDescent="0.45">
      <c r="A1661" s="1">
        <v>43126</v>
      </c>
      <c r="B1661">
        <v>6.0832499999999996</v>
      </c>
      <c r="C1661" s="1">
        <v>43126</v>
      </c>
      <c r="D1661">
        <v>179.19000199999999</v>
      </c>
      <c r="E1661">
        <f t="shared" si="557"/>
        <v>2.95324730272899E-2</v>
      </c>
      <c r="F1661" s="4">
        <f t="shared" si="558"/>
        <v>1.5816372420058022E-2</v>
      </c>
      <c r="G1661">
        <f t="shared" ca="1" si="559"/>
        <v>4.8677162733534191E-3</v>
      </c>
      <c r="H1661">
        <f t="shared" ca="1" si="560"/>
        <v>2.5541813019645244E-2</v>
      </c>
      <c r="I1661">
        <f t="shared" ca="1" si="561"/>
        <v>1.4702292771183212</v>
      </c>
      <c r="J1661">
        <f t="shared" ca="1" si="562"/>
        <v>10.902923895877024</v>
      </c>
      <c r="K1661">
        <f t="shared" ca="1" si="563"/>
        <v>1.2694439761221854</v>
      </c>
      <c r="L1661">
        <f t="shared" ca="1" si="564"/>
        <v>2.4912008030055182</v>
      </c>
      <c r="M1661">
        <f t="shared" ca="1" si="565"/>
        <v>1.4798396536323613E-3</v>
      </c>
      <c r="N1661">
        <f t="shared" ca="1" si="566"/>
        <v>7.6365656942248535E-3</v>
      </c>
      <c r="O1661">
        <f t="shared" ca="1" si="567"/>
        <v>-0.93420686973057199</v>
      </c>
      <c r="P1661">
        <f t="shared" ca="1" si="568"/>
        <v>3.0798959624155877</v>
      </c>
      <c r="Q1661">
        <f t="shared" ca="1" si="569"/>
        <v>1.4787966056126638</v>
      </c>
      <c r="R1661">
        <f t="shared" ca="1" si="570"/>
        <v>3.2728366690451223</v>
      </c>
      <c r="BM1661">
        <f t="shared" ca="1" si="555"/>
        <v>-0.57913396828626063</v>
      </c>
      <c r="BN1661" t="b">
        <f t="shared" ca="1" si="556"/>
        <v>1</v>
      </c>
    </row>
    <row r="1662" spans="1:66" x14ac:dyDescent="0.45">
      <c r="A1662" s="1">
        <v>43125</v>
      </c>
      <c r="B1662">
        <v>5.9087500000000004</v>
      </c>
      <c r="C1662" s="1">
        <v>43125</v>
      </c>
      <c r="D1662">
        <v>176.39999399999999</v>
      </c>
      <c r="E1662">
        <f t="shared" si="557"/>
        <v>2.3324851569127766E-3</v>
      </c>
      <c r="F1662" s="4">
        <f t="shared" si="558"/>
        <v>-2.6009668517417836E-3</v>
      </c>
      <c r="G1662">
        <f t="shared" ca="1" si="559"/>
        <v>4.7379530592858042E-3</v>
      </c>
      <c r="H1662">
        <f t="shared" ca="1" si="560"/>
        <v>2.5481730471853765E-2</v>
      </c>
      <c r="I1662">
        <f t="shared" ca="1" si="561"/>
        <v>1.4914814819195714</v>
      </c>
      <c r="J1662">
        <f t="shared" ca="1" si="562"/>
        <v>11.061237938572276</v>
      </c>
      <c r="K1662">
        <f t="shared" ca="1" si="563"/>
        <v>1.2694439761221854</v>
      </c>
      <c r="L1662">
        <f t="shared" ca="1" si="564"/>
        <v>2.4782516822800256</v>
      </c>
      <c r="M1662">
        <f t="shared" ca="1" si="565"/>
        <v>1.3832933887754661E-3</v>
      </c>
      <c r="N1662">
        <f t="shared" ca="1" si="566"/>
        <v>7.5762248866422729E-3</v>
      </c>
      <c r="O1662">
        <f t="shared" ca="1" si="567"/>
        <v>-0.95391785705198762</v>
      </c>
      <c r="P1662">
        <f t="shared" ca="1" si="568"/>
        <v>3.1613303459152222</v>
      </c>
      <c r="Q1662">
        <f t="shared" ca="1" si="569"/>
        <v>1.4546661410944757</v>
      </c>
      <c r="R1662">
        <f t="shared" ca="1" si="570"/>
        <v>3.1568744456079316</v>
      </c>
      <c r="BM1662">
        <f t="shared" ca="1" si="555"/>
        <v>-0.6312188436932531</v>
      </c>
      <c r="BN1662" t="b">
        <f t="shared" ca="1" si="556"/>
        <v>1</v>
      </c>
    </row>
    <row r="1663" spans="1:66" x14ac:dyDescent="0.45">
      <c r="A1663" s="1">
        <v>43124</v>
      </c>
      <c r="B1663">
        <v>5.8949999999999996</v>
      </c>
      <c r="C1663" s="1">
        <v>43124</v>
      </c>
      <c r="D1663">
        <v>176.86000100000001</v>
      </c>
      <c r="E1663">
        <f t="shared" si="557"/>
        <v>-1.3017454271482983E-2</v>
      </c>
      <c r="F1663" s="4">
        <f t="shared" si="558"/>
        <v>-8.9100365745592314E-3</v>
      </c>
      <c r="G1663">
        <f t="shared" ca="1" si="559"/>
        <v>4.5987116441660461E-3</v>
      </c>
      <c r="H1663">
        <f t="shared" ca="1" si="560"/>
        <v>2.5570871512824035E-2</v>
      </c>
      <c r="I1663">
        <f t="shared" ca="1" si="561"/>
        <v>1.4840365950913714</v>
      </c>
      <c r="J1663">
        <f t="shared" ca="1" si="562"/>
        <v>10.908498630496503</v>
      </c>
      <c r="K1663">
        <f t="shared" ca="1" si="563"/>
        <v>1.2694439761221854</v>
      </c>
      <c r="L1663">
        <f t="shared" ca="1" si="564"/>
        <v>2.2618634665834234</v>
      </c>
      <c r="M1663">
        <f t="shared" ca="1" si="565"/>
        <v>1.3936982454140301E-3</v>
      </c>
      <c r="N1663">
        <f t="shared" ca="1" si="566"/>
        <v>7.5721534445836441E-3</v>
      </c>
      <c r="O1663">
        <f t="shared" ca="1" si="567"/>
        <v>-0.95896251292088375</v>
      </c>
      <c r="P1663">
        <f t="shared" ca="1" si="568"/>
        <v>3.1796808601413842</v>
      </c>
      <c r="Q1663">
        <f t="shared" ca="1" si="569"/>
        <v>1.4546661410944757</v>
      </c>
      <c r="R1663">
        <f t="shared" ca="1" si="570"/>
        <v>3.2192751375211142</v>
      </c>
      <c r="BM1663">
        <f t="shared" ca="1" si="555"/>
        <v>-0.61007211774861414</v>
      </c>
      <c r="BN1663" t="b">
        <f t="shared" ca="1" si="556"/>
        <v>1</v>
      </c>
    </row>
    <row r="1664" spans="1:66" x14ac:dyDescent="0.45">
      <c r="A1664" s="1">
        <v>43123</v>
      </c>
      <c r="B1664">
        <v>5.9727499999999996</v>
      </c>
      <c r="C1664" s="1">
        <v>43123</v>
      </c>
      <c r="D1664">
        <v>178.449997</v>
      </c>
      <c r="E1664">
        <f t="shared" si="557"/>
        <v>2.2337284436646773E-2</v>
      </c>
      <c r="F1664" s="4">
        <f t="shared" si="558"/>
        <v>6.0889780145734771E-3</v>
      </c>
      <c r="G1664">
        <f t="shared" ca="1" si="559"/>
        <v>4.6424610830502564E-3</v>
      </c>
      <c r="H1664">
        <f t="shared" ca="1" si="560"/>
        <v>2.5548055349780316E-2</v>
      </c>
      <c r="I1664">
        <f t="shared" ca="1" si="561"/>
        <v>1.484278890964323</v>
      </c>
      <c r="J1664">
        <f t="shared" ca="1" si="562"/>
        <v>10.946926780031017</v>
      </c>
      <c r="K1664">
        <f t="shared" ca="1" si="563"/>
        <v>1.2694439761221854</v>
      </c>
      <c r="L1664">
        <f t="shared" ca="1" si="564"/>
        <v>2.4782516822800256</v>
      </c>
      <c r="M1664">
        <f t="shared" ca="1" si="565"/>
        <v>1.4349083154850165E-3</v>
      </c>
      <c r="N1664">
        <f t="shared" ca="1" si="566"/>
        <v>7.5381469196092463E-3</v>
      </c>
      <c r="O1664">
        <f t="shared" ca="1" si="567"/>
        <v>-0.97570692707679585</v>
      </c>
      <c r="P1664">
        <f t="shared" ca="1" si="568"/>
        <v>3.2963168145659107</v>
      </c>
      <c r="Q1664">
        <f t="shared" ca="1" si="569"/>
        <v>1.4546661410944757</v>
      </c>
      <c r="R1664">
        <f t="shared" ca="1" si="570"/>
        <v>3.2674502776186927</v>
      </c>
      <c r="BM1664">
        <f t="shared" ca="1" si="555"/>
        <v>-0.67143014356796638</v>
      </c>
      <c r="BN1664" t="b">
        <f t="shared" ca="1" si="556"/>
        <v>1</v>
      </c>
    </row>
    <row r="1665" spans="1:66" x14ac:dyDescent="0.45">
      <c r="A1665" s="1">
        <v>43122</v>
      </c>
      <c r="B1665">
        <v>5.8422499999999999</v>
      </c>
      <c r="C1665" s="1">
        <v>43122</v>
      </c>
      <c r="D1665">
        <v>177.36999499999999</v>
      </c>
      <c r="E1665">
        <f t="shared" si="557"/>
        <v>1.5557776715483923E-2</v>
      </c>
      <c r="F1665" s="4">
        <f t="shared" si="558"/>
        <v>7.7268339221303042E-3</v>
      </c>
      <c r="G1665">
        <f t="shared" ca="1" si="559"/>
        <v>4.5672637141510371E-3</v>
      </c>
      <c r="H1665">
        <f t="shared" ca="1" si="560"/>
        <v>2.551782670582536E-2</v>
      </c>
      <c r="I1665">
        <f t="shared" ca="1" si="561"/>
        <v>1.4968031611422958</v>
      </c>
      <c r="J1665">
        <f t="shared" ca="1" si="562"/>
        <v>11.030099314842463</v>
      </c>
      <c r="K1665">
        <f t="shared" ca="1" si="563"/>
        <v>1.2694439761221854</v>
      </c>
      <c r="L1665">
        <f t="shared" ca="1" si="564"/>
        <v>2.4289699406982872</v>
      </c>
      <c r="M1665">
        <f t="shared" ca="1" si="565"/>
        <v>1.4066911470153657E-3</v>
      </c>
      <c r="N1665">
        <f t="shared" ca="1" si="566"/>
        <v>7.5311972167410859E-3</v>
      </c>
      <c r="O1665">
        <f t="shared" ca="1" si="567"/>
        <v>-0.96826623296944525</v>
      </c>
      <c r="P1665">
        <f t="shared" ca="1" si="568"/>
        <v>3.3041123988071908</v>
      </c>
      <c r="Q1665">
        <f t="shared" ca="1" si="569"/>
        <v>1.4546661410944757</v>
      </c>
      <c r="R1665">
        <f t="shared" ca="1" si="570"/>
        <v>3.257295789756455</v>
      </c>
      <c r="BM1665">
        <f t="shared" ca="1" si="555"/>
        <v>-0.67017589897785124</v>
      </c>
      <c r="BN1665" t="b">
        <f t="shared" ca="1" si="556"/>
        <v>1</v>
      </c>
    </row>
    <row r="1666" spans="1:66" x14ac:dyDescent="0.45">
      <c r="A1666" s="1">
        <v>43119</v>
      </c>
      <c r="B1666">
        <v>5.7527499999999998</v>
      </c>
      <c r="C1666" s="1">
        <v>43119</v>
      </c>
      <c r="D1666">
        <v>176.009995</v>
      </c>
      <c r="E1666">
        <f t="shared" si="557"/>
        <v>2.5262876492603822E-2</v>
      </c>
      <c r="F1666" s="4">
        <f t="shared" si="558"/>
        <v>2.1065588824104621E-3</v>
      </c>
      <c r="G1666">
        <f t="shared" ca="1" si="559"/>
        <v>4.4522650667315859E-3</v>
      </c>
      <c r="H1666">
        <f t="shared" ca="1" si="560"/>
        <v>2.5519873174791298E-2</v>
      </c>
      <c r="I1666">
        <f t="shared" ca="1" si="561"/>
        <v>1.5091640612176023</v>
      </c>
      <c r="J1666">
        <f t="shared" ca="1" si="562"/>
        <v>11.05329002031532</v>
      </c>
      <c r="K1666">
        <f t="shared" ca="1" si="563"/>
        <v>1.2694439761221854</v>
      </c>
      <c r="L1666">
        <f t="shared" ca="1" si="564"/>
        <v>2.1388288781271929</v>
      </c>
      <c r="M1666">
        <f t="shared" ca="1" si="565"/>
        <v>1.3499293406398908E-3</v>
      </c>
      <c r="N1666">
        <f t="shared" ca="1" si="566"/>
        <v>7.5261026537405224E-3</v>
      </c>
      <c r="O1666">
        <f t="shared" ca="1" si="567"/>
        <v>-0.95190220199371223</v>
      </c>
      <c r="P1666">
        <f t="shared" ca="1" si="568"/>
        <v>3.2901310883591517</v>
      </c>
      <c r="Q1666">
        <f t="shared" ca="1" si="569"/>
        <v>1.4546661410944757</v>
      </c>
      <c r="R1666">
        <f t="shared" ca="1" si="570"/>
        <v>3.205055029243006</v>
      </c>
      <c r="BM1666">
        <f t="shared" ca="1" si="555"/>
        <v>-0.66732523383843478</v>
      </c>
      <c r="BN1666" t="b">
        <f t="shared" ca="1" si="556"/>
        <v>1</v>
      </c>
    </row>
    <row r="1667" spans="1:66" x14ac:dyDescent="0.45">
      <c r="A1667" s="1">
        <v>43118</v>
      </c>
      <c r="B1667">
        <v>5.6109999999999998</v>
      </c>
      <c r="C1667" s="1">
        <v>43118</v>
      </c>
      <c r="D1667">
        <v>175.63999899999999</v>
      </c>
      <c r="E1667">
        <f t="shared" si="557"/>
        <v>-1.2459950160200357E-3</v>
      </c>
      <c r="F1667" s="4">
        <f t="shared" si="558"/>
        <v>1.9967255061729573E-3</v>
      </c>
      <c r="G1667">
        <f t="shared" ca="1" si="559"/>
        <v>3.9753324890295927E-3</v>
      </c>
      <c r="H1667">
        <f t="shared" ca="1" si="560"/>
        <v>2.6015506820896542E-2</v>
      </c>
      <c r="I1667">
        <f t="shared" ca="1" si="561"/>
        <v>1.3579362710877447</v>
      </c>
      <c r="J1667">
        <f t="shared" ca="1" si="562"/>
        <v>10.45628533334375</v>
      </c>
      <c r="K1667">
        <f t="shared" ca="1" si="563"/>
        <v>1.2495503698393258</v>
      </c>
      <c r="L1667">
        <f t="shared" ca="1" si="564"/>
        <v>2.0678567735832991</v>
      </c>
      <c r="M1667">
        <f t="shared" ca="1" si="565"/>
        <v>1.3364385486545781E-3</v>
      </c>
      <c r="N1667">
        <f t="shared" ca="1" si="566"/>
        <v>7.5271577502098036E-3</v>
      </c>
      <c r="O1667">
        <f t="shared" ca="1" si="567"/>
        <v>-0.9461630655256511</v>
      </c>
      <c r="P1667">
        <f t="shared" ca="1" si="568"/>
        <v>3.2796610138916256</v>
      </c>
      <c r="Q1667">
        <f t="shared" ca="1" si="569"/>
        <v>1.4546661410944757</v>
      </c>
      <c r="R1667">
        <f t="shared" ca="1" si="570"/>
        <v>3.205055029243006</v>
      </c>
      <c r="BM1667">
        <f t="shared" ref="BM1667:BM1730" ca="1" si="571">OFFSET(G1667,$S$24,0) * $AK$2+ OFFSET(H1667,$S$24,0)  * $AJ$2 + OFFSET(I1667,$S$24,0) * $AI$2 + OFFSET(J1667,$S$24,0) * $AH$2 + OFFSET(K1667,$S$24,0) * $AG$2 + OFFSET(L1667,$S$24,0) * $AF$2 + OFFSET(M1667,$S$24,0) * $AE$2 + OFFSET(N1667,$S$24,0) * $AD$2 + OFFSET(O1667,$S$24,0) * $AC$2 + OFFSET(P1667,$S$24,0) * $AB$2 +  OFFSET(Q1667,$S$24,0) * $AA$2 + OFFSET(R1667,$S$24,0)  * $Z$2  + AL$2</f>
        <v>-0.64235703038186998</v>
      </c>
      <c r="BN1667" t="b">
        <f t="shared" ref="BN1667:BN1730" ca="1" si="572">OR(AND(U1667&gt;1, BM1667&gt;1), AND(U1667&lt;1, BM1667&lt;1))</f>
        <v>1</v>
      </c>
    </row>
    <row r="1668" spans="1:66" x14ac:dyDescent="0.45">
      <c r="A1668" s="1">
        <v>43117</v>
      </c>
      <c r="B1668">
        <v>5.6180000000000003</v>
      </c>
      <c r="C1668" s="1">
        <v>43117</v>
      </c>
      <c r="D1668">
        <v>175.28999300000001</v>
      </c>
      <c r="E1668">
        <f t="shared" si="557"/>
        <v>2.094407341783663E-2</v>
      </c>
      <c r="F1668" s="4">
        <f t="shared" si="558"/>
        <v>1.5291045999109722E-2</v>
      </c>
      <c r="G1668">
        <f t="shared" ca="1" si="559"/>
        <v>3.9563168935597979E-3</v>
      </c>
      <c r="H1668">
        <f t="shared" ca="1" si="560"/>
        <v>2.6020731828321562E-2</v>
      </c>
      <c r="I1668">
        <f t="shared" ca="1" si="561"/>
        <v>1.3591621767536677</v>
      </c>
      <c r="J1668">
        <f t="shared" ca="1" si="562"/>
        <v>10.449560591440992</v>
      </c>
      <c r="K1668">
        <f t="shared" ca="1" si="563"/>
        <v>1.2495503698393258</v>
      </c>
      <c r="L1668">
        <f t="shared" ca="1" si="564"/>
        <v>2.0678567735832991</v>
      </c>
      <c r="M1668">
        <f t="shared" ca="1" si="565"/>
        <v>1.3117085897348729E-3</v>
      </c>
      <c r="N1668">
        <f t="shared" ca="1" si="566"/>
        <v>7.5331000340011908E-3</v>
      </c>
      <c r="O1668">
        <f t="shared" ca="1" si="567"/>
        <v>-0.93491581659105372</v>
      </c>
      <c r="P1668">
        <f t="shared" ca="1" si="568"/>
        <v>3.2476756653088925</v>
      </c>
      <c r="Q1668">
        <f t="shared" ca="1" si="569"/>
        <v>1.4546661410944757</v>
      </c>
      <c r="R1668">
        <f t="shared" ca="1" si="570"/>
        <v>3.142929972234493</v>
      </c>
      <c r="BM1668">
        <f t="shared" ca="1" si="571"/>
        <v>-0.64224224650551953</v>
      </c>
      <c r="BN1668" t="b">
        <f t="shared" ca="1" si="572"/>
        <v>1</v>
      </c>
    </row>
    <row r="1669" spans="1:66" x14ac:dyDescent="0.45">
      <c r="A1669" s="1">
        <v>43116</v>
      </c>
      <c r="B1669">
        <v>5.5027499999999998</v>
      </c>
      <c r="C1669" s="1">
        <v>43116</v>
      </c>
      <c r="D1669">
        <v>172.64999399999999</v>
      </c>
      <c r="E1669">
        <f t="shared" si="557"/>
        <v>-1.2871109516548527E-2</v>
      </c>
      <c r="F1669" s="4">
        <f t="shared" si="558"/>
        <v>-4.4974861989414E-3</v>
      </c>
      <c r="G1669">
        <f t="shared" ca="1" si="559"/>
        <v>3.8301157220830468E-3</v>
      </c>
      <c r="H1669">
        <f t="shared" ca="1" si="560"/>
        <v>2.5999125677404124E-2</v>
      </c>
      <c r="I1669">
        <f t="shared" ca="1" si="561"/>
        <v>1.3756846323763816</v>
      </c>
      <c r="J1669">
        <f t="shared" ca="1" si="562"/>
        <v>10.520692675218108</v>
      </c>
      <c r="K1669">
        <f t="shared" ca="1" si="563"/>
        <v>1.2495503698393258</v>
      </c>
      <c r="L1669">
        <f t="shared" ca="1" si="564"/>
        <v>2.0547154802826073</v>
      </c>
      <c r="M1669">
        <f t="shared" ca="1" si="565"/>
        <v>1.2334112311065495E-3</v>
      </c>
      <c r="N1669">
        <f t="shared" ca="1" si="566"/>
        <v>7.4681725042094801E-3</v>
      </c>
      <c r="O1669">
        <f t="shared" ca="1" si="567"/>
        <v>-0.9610902458030165</v>
      </c>
      <c r="P1669">
        <f t="shared" ca="1" si="568"/>
        <v>3.3640332731293636</v>
      </c>
      <c r="Q1669">
        <f t="shared" ca="1" si="569"/>
        <v>1.3693937741350448</v>
      </c>
      <c r="R1669">
        <f t="shared" ca="1" si="570"/>
        <v>3.1186690350867825</v>
      </c>
      <c r="BM1669">
        <f t="shared" ca="1" si="571"/>
        <v>-0.69025468793376099</v>
      </c>
      <c r="BN1669" t="b">
        <f t="shared" ca="1" si="572"/>
        <v>1</v>
      </c>
    </row>
    <row r="1670" spans="1:66" x14ac:dyDescent="0.45">
      <c r="A1670" s="1">
        <v>43112</v>
      </c>
      <c r="B1670">
        <v>5.5744999999999996</v>
      </c>
      <c r="C1670" s="1">
        <v>43112</v>
      </c>
      <c r="D1670">
        <v>173.429993</v>
      </c>
      <c r="E1670">
        <f t="shared" si="557"/>
        <v>-4.9089610853268019E-3</v>
      </c>
      <c r="F1670" s="4">
        <f t="shared" si="558"/>
        <v>5.7410750899898706E-3</v>
      </c>
      <c r="G1670">
        <f t="shared" ca="1" si="559"/>
        <v>3.9904280425370397E-3</v>
      </c>
      <c r="H1670">
        <f t="shared" ca="1" si="560"/>
        <v>2.5994476547863282E-2</v>
      </c>
      <c r="I1670">
        <f t="shared" ca="1" si="561"/>
        <v>1.3601279585403632</v>
      </c>
      <c r="J1670">
        <f t="shared" ca="1" si="562"/>
        <v>10.495680822021242</v>
      </c>
      <c r="K1670">
        <f t="shared" ca="1" si="563"/>
        <v>1.2495503698393258</v>
      </c>
      <c r="L1670">
        <f t="shared" ca="1" si="564"/>
        <v>2.1140792003040878</v>
      </c>
      <c r="M1670">
        <f t="shared" ca="1" si="565"/>
        <v>1.2610631894448571E-3</v>
      </c>
      <c r="N1670">
        <f t="shared" ca="1" si="566"/>
        <v>7.4570767040410867E-3</v>
      </c>
      <c r="O1670">
        <f t="shared" ca="1" si="567"/>
        <v>-0.97431982618921276</v>
      </c>
      <c r="P1670">
        <f t="shared" ca="1" si="568"/>
        <v>3.4151219981627916</v>
      </c>
      <c r="Q1670">
        <f t="shared" ca="1" si="569"/>
        <v>1.3693937741350448</v>
      </c>
      <c r="R1670">
        <f t="shared" ca="1" si="570"/>
        <v>3.1803145357206084</v>
      </c>
      <c r="BM1670">
        <f t="shared" ca="1" si="571"/>
        <v>-0.73302088159873158</v>
      </c>
      <c r="BN1670" t="b">
        <f t="shared" ca="1" si="572"/>
        <v>1</v>
      </c>
    </row>
    <row r="1671" spans="1:66" x14ac:dyDescent="0.45">
      <c r="A1671" s="1">
        <v>43111</v>
      </c>
      <c r="B1671">
        <v>5.6020000000000003</v>
      </c>
      <c r="C1671" s="1">
        <v>43111</v>
      </c>
      <c r="D1671">
        <v>172.44000199999999</v>
      </c>
      <c r="E1671">
        <f t="shared" si="557"/>
        <v>1.7882689556510507E-3</v>
      </c>
      <c r="F1671" s="4">
        <f t="shared" si="558"/>
        <v>6.5374442810989886E-3</v>
      </c>
      <c r="G1671">
        <f t="shared" ca="1" si="559"/>
        <v>3.9987224997419264E-3</v>
      </c>
      <c r="H1671">
        <f t="shared" ca="1" si="560"/>
        <v>2.5991887148331262E-2</v>
      </c>
      <c r="I1671">
        <f t="shared" ca="1" si="561"/>
        <v>1.3596614956500344</v>
      </c>
      <c r="J1671">
        <f t="shared" ca="1" si="562"/>
        <v>10.499266381333399</v>
      </c>
      <c r="K1671">
        <f t="shared" ca="1" si="563"/>
        <v>1.2495503698393258</v>
      </c>
      <c r="L1671">
        <f t="shared" ca="1" si="564"/>
        <v>2.1140792003040878</v>
      </c>
      <c r="M1671">
        <f t="shared" ca="1" si="565"/>
        <v>1.2441900872397515E-3</v>
      </c>
      <c r="N1671">
        <f t="shared" ca="1" si="566"/>
        <v>7.4507040051686717E-3</v>
      </c>
      <c r="O1671">
        <f t="shared" ca="1" si="567"/>
        <v>-0.97104636964765834</v>
      </c>
      <c r="P1671">
        <f t="shared" ca="1" si="568"/>
        <v>3.4275737101152419</v>
      </c>
      <c r="Q1671">
        <f t="shared" ca="1" si="569"/>
        <v>1.3693937741350448</v>
      </c>
      <c r="R1671">
        <f t="shared" ca="1" si="570"/>
        <v>3.1281430864108262</v>
      </c>
      <c r="BM1671">
        <f t="shared" ca="1" si="571"/>
        <v>-0.75865588934061012</v>
      </c>
      <c r="BN1671" t="b">
        <f t="shared" ca="1" si="572"/>
        <v>1</v>
      </c>
    </row>
    <row r="1672" spans="1:66" x14ac:dyDescent="0.45">
      <c r="A1672" s="1">
        <v>43110</v>
      </c>
      <c r="B1672">
        <v>5.5919999999999996</v>
      </c>
      <c r="C1672" s="1">
        <v>43110</v>
      </c>
      <c r="D1672">
        <v>171.320007</v>
      </c>
      <c r="E1672">
        <f t="shared" si="557"/>
        <v>7.8399567450662122E-3</v>
      </c>
      <c r="F1672" s="4">
        <f t="shared" si="558"/>
        <v>-3.2580753066652943E-3</v>
      </c>
      <c r="G1672">
        <f t="shared" ca="1" si="559"/>
        <v>3.9639151041553581E-3</v>
      </c>
      <c r="H1672">
        <f t="shared" ca="1" si="560"/>
        <v>2.5999522342124083E-2</v>
      </c>
      <c r="I1672">
        <f t="shared" ca="1" si="561"/>
        <v>1.362301145205296</v>
      </c>
      <c r="J1672">
        <f t="shared" ca="1" si="562"/>
        <v>10.49087471045604</v>
      </c>
      <c r="K1672">
        <f t="shared" ca="1" si="563"/>
        <v>1.2495503698393258</v>
      </c>
      <c r="L1672">
        <f t="shared" ca="1" si="564"/>
        <v>2.1140792003040878</v>
      </c>
      <c r="M1672">
        <f t="shared" ca="1" si="565"/>
        <v>1.2461297199737155E-3</v>
      </c>
      <c r="N1672">
        <f t="shared" ca="1" si="566"/>
        <v>7.4521392721480549E-3</v>
      </c>
      <c r="O1672">
        <f t="shared" ca="1" si="567"/>
        <v>-0.97084417941852807</v>
      </c>
      <c r="P1672">
        <f t="shared" ca="1" si="568"/>
        <v>3.4240500575236918</v>
      </c>
      <c r="Q1672">
        <f t="shared" ca="1" si="569"/>
        <v>1.3693937741350448</v>
      </c>
      <c r="R1672">
        <f t="shared" ca="1" si="570"/>
        <v>3.1281430864108262</v>
      </c>
      <c r="BM1672">
        <f t="shared" ca="1" si="571"/>
        <v>-0.74972764247327994</v>
      </c>
      <c r="BN1672" t="b">
        <f t="shared" ca="1" si="572"/>
        <v>1</v>
      </c>
    </row>
    <row r="1673" spans="1:66" x14ac:dyDescent="0.45">
      <c r="A1673" s="1">
        <v>43109</v>
      </c>
      <c r="B1673">
        <v>5.5484999999999998</v>
      </c>
      <c r="C1673" s="1">
        <v>43109</v>
      </c>
      <c r="D1673">
        <v>171.88000500000001</v>
      </c>
      <c r="E1673">
        <f t="shared" si="557"/>
        <v>-2.7027027027028052E-4</v>
      </c>
      <c r="F1673" s="4">
        <f t="shared" si="558"/>
        <v>-2.5534005462290437E-3</v>
      </c>
      <c r="G1673">
        <f t="shared" ca="1" si="559"/>
        <v>3.9610045174152302E-3</v>
      </c>
      <c r="H1673">
        <f t="shared" ca="1" si="560"/>
        <v>2.5999118827921244E-2</v>
      </c>
      <c r="I1673">
        <f t="shared" ca="1" si="561"/>
        <v>1.3626973201592001</v>
      </c>
      <c r="J1673">
        <f t="shared" ca="1" si="562"/>
        <v>10.492336402223344</v>
      </c>
      <c r="K1673">
        <f t="shared" ca="1" si="563"/>
        <v>1.2495503698393258</v>
      </c>
      <c r="L1673">
        <f t="shared" ca="1" si="564"/>
        <v>2.1140792003040878</v>
      </c>
      <c r="M1673">
        <f t="shared" ca="1" si="565"/>
        <v>1.2661458211701958E-3</v>
      </c>
      <c r="N1673">
        <f t="shared" ca="1" si="566"/>
        <v>7.4453535341813858E-3</v>
      </c>
      <c r="O1673">
        <f t="shared" ca="1" si="567"/>
        <v>-0.98052548156167718</v>
      </c>
      <c r="P1673">
        <f t="shared" ca="1" si="568"/>
        <v>3.4576888110322956</v>
      </c>
      <c r="Q1673">
        <f t="shared" ca="1" si="569"/>
        <v>1.3693937741350448</v>
      </c>
      <c r="R1673">
        <f t="shared" ca="1" si="570"/>
        <v>3.1749544725134613</v>
      </c>
      <c r="BM1673">
        <f t="shared" ca="1" si="571"/>
        <v>-0.75213231239527412</v>
      </c>
      <c r="BN1673" t="b">
        <f t="shared" ca="1" si="572"/>
        <v>1</v>
      </c>
    </row>
    <row r="1674" spans="1:66" x14ac:dyDescent="0.45">
      <c r="A1674" s="1">
        <v>43108</v>
      </c>
      <c r="B1674">
        <v>5.55</v>
      </c>
      <c r="C1674" s="1">
        <v>43108</v>
      </c>
      <c r="D1674">
        <v>172.320007</v>
      </c>
      <c r="E1674">
        <f t="shared" si="557"/>
        <v>3.0640668523676889E-2</v>
      </c>
      <c r="F1674" s="4">
        <f t="shared" si="558"/>
        <v>4.7813819241982738E-3</v>
      </c>
      <c r="G1674">
        <f t="shared" ca="1" si="559"/>
        <v>3.980097954862389E-3</v>
      </c>
      <c r="H1674">
        <f t="shared" ca="1" si="560"/>
        <v>2.5997397957921387E-2</v>
      </c>
      <c r="I1674">
        <f t="shared" ca="1" si="561"/>
        <v>1.360764243628692</v>
      </c>
      <c r="J1674">
        <f t="shared" ca="1" si="562"/>
        <v>10.491835600039167</v>
      </c>
      <c r="K1674">
        <f t="shared" ca="1" si="563"/>
        <v>1.2495503698393258</v>
      </c>
      <c r="L1674">
        <f t="shared" ca="1" si="564"/>
        <v>2.1140792003040878</v>
      </c>
      <c r="M1674">
        <f t="shared" ca="1" si="565"/>
        <v>1.2688724778525712E-3</v>
      </c>
      <c r="N1674">
        <f t="shared" ca="1" si="566"/>
        <v>7.4440474426057199E-3</v>
      </c>
      <c r="O1674">
        <f t="shared" ca="1" si="567"/>
        <v>-0.9818978905498793</v>
      </c>
      <c r="P1674">
        <f t="shared" ca="1" si="568"/>
        <v>3.463556128038813</v>
      </c>
      <c r="Q1674">
        <f t="shared" ca="1" si="569"/>
        <v>1.3693937741350448</v>
      </c>
      <c r="R1674">
        <f t="shared" ca="1" si="570"/>
        <v>3.1749544725134613</v>
      </c>
      <c r="BM1674">
        <f t="shared" ca="1" si="571"/>
        <v>-0.75804079515698986</v>
      </c>
      <c r="BN1674" t="b">
        <f t="shared" ca="1" si="572"/>
        <v>1</v>
      </c>
    </row>
    <row r="1675" spans="1:66" x14ac:dyDescent="0.45">
      <c r="A1675" s="1">
        <v>43105</v>
      </c>
      <c r="B1675">
        <v>5.3849999999999998</v>
      </c>
      <c r="C1675" s="1">
        <v>43105</v>
      </c>
      <c r="D1675">
        <v>171.5</v>
      </c>
      <c r="E1675">
        <f t="shared" si="557"/>
        <v>8.4741795027855876E-3</v>
      </c>
      <c r="F1675" s="4">
        <f t="shared" si="558"/>
        <v>1.0666497605439402E-2</v>
      </c>
      <c r="G1675">
        <f t="shared" ca="1" si="559"/>
        <v>3.7815536295476041E-3</v>
      </c>
      <c r="H1675">
        <f t="shared" ca="1" si="560"/>
        <v>2.5944341605986146E-2</v>
      </c>
      <c r="I1675">
        <f t="shared" ca="1" si="561"/>
        <v>1.3861664080416651</v>
      </c>
      <c r="J1675">
        <f t="shared" ca="1" si="562"/>
        <v>10.640401147809762</v>
      </c>
      <c r="K1675">
        <f t="shared" ca="1" si="563"/>
        <v>1.2495503698393258</v>
      </c>
      <c r="L1675">
        <f t="shared" ca="1" si="564"/>
        <v>2.0547154802826073</v>
      </c>
      <c r="M1675">
        <f t="shared" ca="1" si="565"/>
        <v>1.2327248227335067E-3</v>
      </c>
      <c r="N1675">
        <f t="shared" ca="1" si="566"/>
        <v>7.4444582671673804E-3</v>
      </c>
      <c r="O1675">
        <f t="shared" ca="1" si="567"/>
        <v>-0.96818614042918638</v>
      </c>
      <c r="P1675">
        <f t="shared" ca="1" si="568"/>
        <v>3.4428522841086826</v>
      </c>
      <c r="Q1675">
        <f t="shared" ca="1" si="569"/>
        <v>1.3693937741350448</v>
      </c>
      <c r="R1675">
        <f t="shared" ca="1" si="570"/>
        <v>3.1281430864108262</v>
      </c>
      <c r="BM1675">
        <f t="shared" ca="1" si="571"/>
        <v>-0.71964084834223208</v>
      </c>
      <c r="BN1675" t="b">
        <f t="shared" ca="1" si="572"/>
        <v>1</v>
      </c>
    </row>
    <row r="1676" spans="1:66" x14ac:dyDescent="0.45">
      <c r="A1676" s="1">
        <v>43104</v>
      </c>
      <c r="B1676">
        <v>5.3397500000000004</v>
      </c>
      <c r="C1676" s="1">
        <v>43104</v>
      </c>
      <c r="D1676">
        <v>169.69000199999999</v>
      </c>
      <c r="E1676">
        <f t="shared" si="557"/>
        <v>5.2713324234010392E-3</v>
      </c>
      <c r="F1676" s="4">
        <f t="shared" si="558"/>
        <v>5.7491761157587732E-3</v>
      </c>
      <c r="G1676">
        <f t="shared" ca="1" si="559"/>
        <v>3.841156105652787E-3</v>
      </c>
      <c r="H1676">
        <f t="shared" ca="1" si="560"/>
        <v>2.5968857264399087E-2</v>
      </c>
      <c r="I1676">
        <f t="shared" ca="1" si="561"/>
        <v>1.376588296321974</v>
      </c>
      <c r="J1676">
        <f t="shared" ca="1" si="562"/>
        <v>10.576727914379976</v>
      </c>
      <c r="K1676">
        <f t="shared" ca="1" si="563"/>
        <v>1.2495503698393258</v>
      </c>
      <c r="L1676">
        <f t="shared" ca="1" si="564"/>
        <v>2.0678567735832991</v>
      </c>
      <c r="M1676">
        <f t="shared" ca="1" si="565"/>
        <v>1.2171406531227278E-3</v>
      </c>
      <c r="N1676">
        <f t="shared" ca="1" si="566"/>
        <v>7.4278543043662208E-3</v>
      </c>
      <c r="O1676">
        <f t="shared" ca="1" si="567"/>
        <v>-0.97561221842013535</v>
      </c>
      <c r="P1676">
        <f t="shared" ca="1" si="568"/>
        <v>3.481917711634301</v>
      </c>
      <c r="Q1676">
        <f t="shared" ca="1" si="569"/>
        <v>1.3693937741350448</v>
      </c>
      <c r="R1676">
        <f t="shared" ca="1" si="570"/>
        <v>3.1281430864108262</v>
      </c>
      <c r="BM1676">
        <f t="shared" ca="1" si="571"/>
        <v>-0.76513745630752839</v>
      </c>
      <c r="BN1676" t="b">
        <f t="shared" ca="1" si="572"/>
        <v>1</v>
      </c>
    </row>
    <row r="1677" spans="1:66" x14ac:dyDescent="0.45">
      <c r="A1677" s="1">
        <v>43103</v>
      </c>
      <c r="B1677">
        <v>5.31175</v>
      </c>
      <c r="C1677" s="1">
        <v>43103</v>
      </c>
      <c r="D1677">
        <v>168.720001</v>
      </c>
      <c r="E1677">
        <f t="shared" si="557"/>
        <v>6.581389515926768E-2</v>
      </c>
      <c r="F1677" s="4">
        <f t="shared" si="558"/>
        <v>1.0420439823222875E-2</v>
      </c>
      <c r="G1677">
        <f t="shared" ca="1" si="559"/>
        <v>3.6530817642301621E-3</v>
      </c>
      <c r="H1677">
        <f t="shared" ca="1" si="560"/>
        <v>2.6094353353736121E-2</v>
      </c>
      <c r="I1677">
        <f t="shared" ca="1" si="561"/>
        <v>1.3651280325906912</v>
      </c>
      <c r="J1677">
        <f t="shared" ca="1" si="562"/>
        <v>10.375536431443297</v>
      </c>
      <c r="K1677">
        <f t="shared" ca="1" si="563"/>
        <v>1.2495503698393258</v>
      </c>
      <c r="L1677">
        <f t="shared" ca="1" si="564"/>
        <v>1.9147263502890692</v>
      </c>
      <c r="M1677">
        <f t="shared" ca="1" si="565"/>
        <v>1.1078622291926991E-3</v>
      </c>
      <c r="N1677">
        <f t="shared" ca="1" si="566"/>
        <v>7.5210298194508269E-3</v>
      </c>
      <c r="O1677">
        <f t="shared" ca="1" si="567"/>
        <v>-0.95890747682405253</v>
      </c>
      <c r="P1677">
        <f t="shared" ca="1" si="568"/>
        <v>3.2513292160114649</v>
      </c>
      <c r="Q1677">
        <f t="shared" ca="1" si="569"/>
        <v>1.3265914888059482</v>
      </c>
      <c r="R1677">
        <f t="shared" ca="1" si="570"/>
        <v>2.9461445219901092</v>
      </c>
      <c r="BM1677">
        <f t="shared" ca="1" si="571"/>
        <v>-0.63524732499713599</v>
      </c>
      <c r="BN1677" t="b">
        <f t="shared" ca="1" si="572"/>
        <v>1</v>
      </c>
    </row>
    <row r="1678" spans="1:66" x14ac:dyDescent="0.45">
      <c r="A1678" s="1">
        <v>43102</v>
      </c>
      <c r="B1678">
        <v>4.9837499999999997</v>
      </c>
      <c r="C1678" s="1">
        <v>43102</v>
      </c>
      <c r="D1678">
        <v>166.979996</v>
      </c>
      <c r="E1678">
        <f t="shared" si="557"/>
        <v>3.0232558139534741E-2</v>
      </c>
      <c r="F1678" s="4">
        <f t="shared" si="558"/>
        <v>1.3658714591360763E-2</v>
      </c>
      <c r="G1678">
        <f t="shared" ca="1" si="559"/>
        <v>3.4833410336021094E-3</v>
      </c>
      <c r="H1678">
        <f t="shared" ca="1" si="560"/>
        <v>2.5796689203874155E-2</v>
      </c>
      <c r="I1678">
        <f t="shared" ca="1" si="561"/>
        <v>1.3684924673398953</v>
      </c>
      <c r="J1678">
        <f t="shared" ca="1" si="562"/>
        <v>10.875094250964899</v>
      </c>
      <c r="K1678">
        <f t="shared" ca="1" si="563"/>
        <v>1.23215454311616</v>
      </c>
      <c r="L1678">
        <f t="shared" ca="1" si="564"/>
        <v>1.9147263502890692</v>
      </c>
      <c r="M1678">
        <f t="shared" ca="1" si="565"/>
        <v>1.0623882062780513E-3</v>
      </c>
      <c r="N1678">
        <f t="shared" ca="1" si="566"/>
        <v>7.4918789418394038E-3</v>
      </c>
      <c r="O1678">
        <f t="shared" ca="1" si="567"/>
        <v>-0.96149954957908768</v>
      </c>
      <c r="P1678">
        <f t="shared" ca="1" si="568"/>
        <v>3.3135004395664041</v>
      </c>
      <c r="Q1678">
        <f t="shared" ca="1" si="569"/>
        <v>1.3265914888059482</v>
      </c>
      <c r="R1678">
        <f t="shared" ca="1" si="570"/>
        <v>2.7384986192008611</v>
      </c>
      <c r="BM1678">
        <f t="shared" ca="1" si="571"/>
        <v>-0.66206212568980716</v>
      </c>
      <c r="BN1678" t="b">
        <f t="shared" ca="1" si="572"/>
        <v>1</v>
      </c>
    </row>
    <row r="1679" spans="1:66" x14ac:dyDescent="0.45">
      <c r="A1679" s="1">
        <v>43098</v>
      </c>
      <c r="B1679">
        <v>4.8375000000000004</v>
      </c>
      <c r="C1679" s="1">
        <v>43098</v>
      </c>
      <c r="D1679">
        <v>164.729996</v>
      </c>
      <c r="E1679">
        <f t="shared" si="557"/>
        <v>-1.9756838905774926E-2</v>
      </c>
      <c r="F1679" s="4">
        <f t="shared" si="558"/>
        <v>-5.1935504606209033E-3</v>
      </c>
      <c r="G1679">
        <f t="shared" ca="1" si="559"/>
        <v>3.4410309545892443E-3</v>
      </c>
      <c r="H1679">
        <f t="shared" ca="1" si="560"/>
        <v>2.5759509020410194E-2</v>
      </c>
      <c r="I1679">
        <f t="shared" ca="1" si="561"/>
        <v>1.3755363737415034</v>
      </c>
      <c r="J1679">
        <f t="shared" ca="1" si="562"/>
        <v>10.960137169545796</v>
      </c>
      <c r="K1679">
        <f t="shared" ca="1" si="563"/>
        <v>1.23215454311616</v>
      </c>
      <c r="L1679">
        <f t="shared" ca="1" si="564"/>
        <v>1.9147263502890692</v>
      </c>
      <c r="M1679">
        <f t="shared" ca="1" si="565"/>
        <v>9.9483076793902415E-4</v>
      </c>
      <c r="N1679">
        <f t="shared" ca="1" si="566"/>
        <v>7.438450643112807E-3</v>
      </c>
      <c r="O1679">
        <f t="shared" ca="1" si="567"/>
        <v>-0.97950297321292656</v>
      </c>
      <c r="P1679">
        <f t="shared" ca="1" si="568"/>
        <v>3.4187820187725455</v>
      </c>
      <c r="Q1679">
        <f t="shared" ca="1" si="569"/>
        <v>1.2402893119235721</v>
      </c>
      <c r="R1679">
        <f t="shared" ca="1" si="570"/>
        <v>2.6780234284432169</v>
      </c>
      <c r="BM1679">
        <f t="shared" ca="1" si="571"/>
        <v>-0.7233957476247399</v>
      </c>
      <c r="BN1679" t="b">
        <f t="shared" ca="1" si="572"/>
        <v>1</v>
      </c>
    </row>
    <row r="1680" spans="1:66" x14ac:dyDescent="0.45">
      <c r="A1680" s="1">
        <v>43097</v>
      </c>
      <c r="B1680">
        <v>4.9349999999999996</v>
      </c>
      <c r="C1680" s="1">
        <v>43097</v>
      </c>
      <c r="D1680">
        <v>165.58999600000001</v>
      </c>
      <c r="E1680">
        <f t="shared" si="557"/>
        <v>1.1665060607597346E-3</v>
      </c>
      <c r="F1680" s="4">
        <f t="shared" si="558"/>
        <v>9.0663683623517393E-4</v>
      </c>
      <c r="G1680">
        <f t="shared" ca="1" si="559"/>
        <v>3.6012485962170948E-3</v>
      </c>
      <c r="H1680">
        <f t="shared" ca="1" si="560"/>
        <v>2.5714110399962766E-2</v>
      </c>
      <c r="I1680">
        <f t="shared" ca="1" si="561"/>
        <v>1.3678870630120517</v>
      </c>
      <c r="J1680">
        <f t="shared" ca="1" si="562"/>
        <v>11.020927946371323</v>
      </c>
      <c r="K1680">
        <f t="shared" ca="1" si="563"/>
        <v>1.23215454311616</v>
      </c>
      <c r="L1680">
        <f t="shared" ca="1" si="564"/>
        <v>2.0678567735832991</v>
      </c>
      <c r="M1680">
        <f t="shared" ca="1" si="565"/>
        <v>1.0344621102124506E-3</v>
      </c>
      <c r="N1680">
        <f t="shared" ca="1" si="566"/>
        <v>7.4264193293988486E-3</v>
      </c>
      <c r="O1680">
        <f t="shared" ca="1" si="567"/>
        <v>-0.99744069611446529</v>
      </c>
      <c r="P1680">
        <f t="shared" ca="1" si="568"/>
        <v>3.479842141050745</v>
      </c>
      <c r="Q1680">
        <f t="shared" ca="1" si="569"/>
        <v>1.2402893119235721</v>
      </c>
      <c r="R1680">
        <f t="shared" ca="1" si="570"/>
        <v>2.7309588611865325</v>
      </c>
      <c r="BM1680">
        <f t="shared" ca="1" si="571"/>
        <v>-0.76129861421544653</v>
      </c>
      <c r="BN1680" t="b">
        <f t="shared" ca="1" si="572"/>
        <v>1</v>
      </c>
    </row>
    <row r="1681" spans="1:66" x14ac:dyDescent="0.45">
      <c r="A1681" s="1">
        <v>43096</v>
      </c>
      <c r="B1681">
        <v>4.9292499999999997</v>
      </c>
      <c r="C1681" s="1">
        <v>43096</v>
      </c>
      <c r="D1681">
        <v>165.44000199999999</v>
      </c>
      <c r="E1681">
        <f t="shared" si="557"/>
        <v>-1.3675040518639093E-3</v>
      </c>
      <c r="F1681" s="4">
        <f t="shared" si="558"/>
        <v>1.5740949934535753E-3</v>
      </c>
      <c r="G1681">
        <f t="shared" ca="1" si="559"/>
        <v>3.6332427509201738E-3</v>
      </c>
      <c r="H1681">
        <f t="shared" ca="1" si="560"/>
        <v>2.5715046585609778E-2</v>
      </c>
      <c r="I1681">
        <f t="shared" ca="1" si="561"/>
        <v>1.3639903272774569</v>
      </c>
      <c r="J1681">
        <f t="shared" ca="1" si="562"/>
        <v>11.011946507597738</v>
      </c>
      <c r="K1681">
        <f t="shared" ca="1" si="563"/>
        <v>1.23215454311616</v>
      </c>
      <c r="L1681">
        <f t="shared" ca="1" si="564"/>
        <v>2.0678567735832991</v>
      </c>
      <c r="M1681">
        <f t="shared" ca="1" si="565"/>
        <v>1.0618897200235856E-3</v>
      </c>
      <c r="N1681">
        <f t="shared" ca="1" si="566"/>
        <v>7.436068295341736E-3</v>
      </c>
      <c r="O1681">
        <f t="shared" ca="1" si="567"/>
        <v>-1.0028415664036332</v>
      </c>
      <c r="P1681">
        <f t="shared" ca="1" si="568"/>
        <v>3.462445483763009</v>
      </c>
      <c r="Q1681">
        <f t="shared" ca="1" si="569"/>
        <v>1.2402893119235721</v>
      </c>
      <c r="R1681">
        <f t="shared" ca="1" si="570"/>
        <v>2.7926294411849835</v>
      </c>
      <c r="BM1681">
        <f t="shared" ca="1" si="571"/>
        <v>-0.73384644126748899</v>
      </c>
      <c r="BN1681" t="b">
        <f t="shared" ca="1" si="572"/>
        <v>1</v>
      </c>
    </row>
    <row r="1682" spans="1:66" x14ac:dyDescent="0.45">
      <c r="A1682" s="1">
        <v>43095</v>
      </c>
      <c r="B1682">
        <v>4.9359999999999999</v>
      </c>
      <c r="C1682" s="1">
        <v>43095</v>
      </c>
      <c r="D1682">
        <v>165.179993</v>
      </c>
      <c r="E1682">
        <f t="shared" si="557"/>
        <v>1.1112818149229207E-2</v>
      </c>
      <c r="F1682" s="4">
        <f t="shared" si="558"/>
        <v>-6.9736865930910405E-3</v>
      </c>
      <c r="G1682">
        <f t="shared" ca="1" si="559"/>
        <v>3.636643845062655E-3</v>
      </c>
      <c r="H1682">
        <f t="shared" ca="1" si="560"/>
        <v>2.571442683460504E-2</v>
      </c>
      <c r="I1682">
        <f t="shared" ca="1" si="561"/>
        <v>1.3637014072976992</v>
      </c>
      <c r="J1682">
        <f t="shared" ca="1" si="562"/>
        <v>11.012562280410325</v>
      </c>
      <c r="K1682">
        <f t="shared" ca="1" si="563"/>
        <v>1.23215454311616</v>
      </c>
      <c r="L1682">
        <f t="shared" ca="1" si="564"/>
        <v>2.0678567735832991</v>
      </c>
      <c r="M1682">
        <f t="shared" ca="1" si="565"/>
        <v>1.0403059921829437E-3</v>
      </c>
      <c r="N1682">
        <f t="shared" ca="1" si="566"/>
        <v>7.4408374157423265E-3</v>
      </c>
      <c r="O1682">
        <f t="shared" ca="1" si="567"/>
        <v>-0.99280462087712174</v>
      </c>
      <c r="P1682">
        <f t="shared" ca="1" si="568"/>
        <v>3.434324633820272</v>
      </c>
      <c r="Q1682">
        <f t="shared" ca="1" si="569"/>
        <v>1.2402893119235721</v>
      </c>
      <c r="R1682">
        <f t="shared" ca="1" si="570"/>
        <v>2.7384986192008611</v>
      </c>
      <c r="BM1682">
        <f t="shared" ca="1" si="571"/>
        <v>-0.737125086112973</v>
      </c>
      <c r="BN1682" t="b">
        <f t="shared" ca="1" si="572"/>
        <v>1</v>
      </c>
    </row>
    <row r="1683" spans="1:66" x14ac:dyDescent="0.45">
      <c r="A1683" s="1">
        <v>43091</v>
      </c>
      <c r="B1683">
        <v>4.8817500000000003</v>
      </c>
      <c r="C1683" s="1">
        <v>43091</v>
      </c>
      <c r="D1683">
        <v>166.33999600000001</v>
      </c>
      <c r="E1683">
        <f t="shared" si="557"/>
        <v>-3.1650416049822665E-3</v>
      </c>
      <c r="F1683" s="4">
        <f t="shared" si="558"/>
        <v>-1.2008947304326847E-3</v>
      </c>
      <c r="G1683">
        <f t="shared" ca="1" si="559"/>
        <v>3.7187916187232878E-3</v>
      </c>
      <c r="H1683">
        <f t="shared" ca="1" si="560"/>
        <v>2.5764624454812389E-2</v>
      </c>
      <c r="I1683">
        <f t="shared" ca="1" si="561"/>
        <v>1.3500148990080736</v>
      </c>
      <c r="J1683">
        <f t="shared" ca="1" si="562"/>
        <v>10.889493583816286</v>
      </c>
      <c r="K1683">
        <f t="shared" ca="1" si="563"/>
        <v>1.23215454311616</v>
      </c>
      <c r="L1683">
        <f t="shared" ca="1" si="564"/>
        <v>2.0920653221197734</v>
      </c>
      <c r="M1683">
        <f t="shared" ca="1" si="565"/>
        <v>1.0818547489569133E-3</v>
      </c>
      <c r="N1683">
        <f t="shared" ca="1" si="566"/>
        <v>7.4190317415048041E-3</v>
      </c>
      <c r="O1683">
        <f t="shared" ca="1" si="567"/>
        <v>-1.0121572386166946</v>
      </c>
      <c r="P1683">
        <f t="shared" ca="1" si="568"/>
        <v>3.526734046952904</v>
      </c>
      <c r="Q1683">
        <f t="shared" ca="1" si="569"/>
        <v>1.2402893119235721</v>
      </c>
      <c r="R1683">
        <f t="shared" ca="1" si="570"/>
        <v>2.7926294411849835</v>
      </c>
      <c r="BM1683">
        <f t="shared" ca="1" si="571"/>
        <v>-0.79405051498827062</v>
      </c>
      <c r="BN1683" t="b">
        <f t="shared" ca="1" si="572"/>
        <v>1</v>
      </c>
    </row>
    <row r="1684" spans="1:66" x14ac:dyDescent="0.45">
      <c r="A1684" s="1">
        <v>43090</v>
      </c>
      <c r="B1684">
        <v>4.8972499999999997</v>
      </c>
      <c r="C1684" s="1">
        <v>43090</v>
      </c>
      <c r="D1684">
        <v>166.53999300000001</v>
      </c>
      <c r="E1684">
        <f t="shared" si="557"/>
        <v>-4.6239837398374534E-3</v>
      </c>
      <c r="F1684" s="4">
        <f t="shared" si="558"/>
        <v>-2.515656339185351E-3</v>
      </c>
      <c r="G1684">
        <f t="shared" ca="1" si="559"/>
        <v>3.7640464999773465E-3</v>
      </c>
      <c r="H1684">
        <f t="shared" ca="1" si="560"/>
        <v>2.5760420980985157E-2</v>
      </c>
      <c r="I1684">
        <f t="shared" ca="1" si="561"/>
        <v>1.3454522364687922</v>
      </c>
      <c r="J1684">
        <f t="shared" ca="1" si="562"/>
        <v>10.888899637181037</v>
      </c>
      <c r="K1684">
        <f t="shared" ca="1" si="563"/>
        <v>1.23215454311616</v>
      </c>
      <c r="L1684">
        <f t="shared" ca="1" si="564"/>
        <v>2.0920653221197734</v>
      </c>
      <c r="M1684">
        <f t="shared" ca="1" si="565"/>
        <v>1.1135979213569942E-3</v>
      </c>
      <c r="N1684">
        <f t="shared" ca="1" si="566"/>
        <v>7.4227963801605425E-3</v>
      </c>
      <c r="O1684">
        <f t="shared" ca="1" si="567"/>
        <v>-1.0225951635892514</v>
      </c>
      <c r="P1684">
        <f t="shared" ca="1" si="568"/>
        <v>3.531564894900737</v>
      </c>
      <c r="Q1684">
        <f t="shared" ca="1" si="569"/>
        <v>1.2402893119235721</v>
      </c>
      <c r="R1684">
        <f t="shared" ca="1" si="570"/>
        <v>2.8966133067729967</v>
      </c>
      <c r="BM1684">
        <f t="shared" ca="1" si="571"/>
        <v>-0.77283391814787539</v>
      </c>
      <c r="BN1684" t="b">
        <f t="shared" ca="1" si="572"/>
        <v>1</v>
      </c>
    </row>
    <row r="1685" spans="1:66" x14ac:dyDescent="0.45">
      <c r="A1685" s="1">
        <v>43089</v>
      </c>
      <c r="B1685">
        <v>4.92</v>
      </c>
      <c r="C1685" s="1">
        <v>43089</v>
      </c>
      <c r="D1685">
        <v>166.96000699999999</v>
      </c>
      <c r="E1685">
        <f t="shared" si="557"/>
        <v>3.5184335322012675E-3</v>
      </c>
      <c r="F1685" s="4">
        <f t="shared" si="558"/>
        <v>-1.0768936285562537E-3</v>
      </c>
      <c r="G1685">
        <f t="shared" ca="1" si="559"/>
        <v>3.7861518082869228E-3</v>
      </c>
      <c r="H1685">
        <f t="shared" ca="1" si="560"/>
        <v>2.5755083275773288E-2</v>
      </c>
      <c r="I1685">
        <f t="shared" ca="1" si="561"/>
        <v>1.3438448630602713</v>
      </c>
      <c r="J1685">
        <f t="shared" ca="1" si="562"/>
        <v>10.89568777011818</v>
      </c>
      <c r="K1685">
        <f t="shared" ca="1" si="563"/>
        <v>1.23215454311616</v>
      </c>
      <c r="L1685">
        <f t="shared" ca="1" si="564"/>
        <v>2.0920653221197734</v>
      </c>
      <c r="M1685">
        <f t="shared" ca="1" si="565"/>
        <v>1.1231937245641628E-3</v>
      </c>
      <c r="N1685">
        <f t="shared" ca="1" si="566"/>
        <v>7.4193207750904893E-3</v>
      </c>
      <c r="O1685">
        <f t="shared" ca="1" si="567"/>
        <v>-1.0274202448661176</v>
      </c>
      <c r="P1685">
        <f t="shared" ca="1" si="568"/>
        <v>3.5490291862528345</v>
      </c>
      <c r="Q1685">
        <f t="shared" ca="1" si="569"/>
        <v>1.2402893119235721</v>
      </c>
      <c r="R1685">
        <f t="shared" ca="1" si="570"/>
        <v>2.9399599441063158</v>
      </c>
      <c r="BM1685">
        <f t="shared" ca="1" si="571"/>
        <v>-0.77574093347223938</v>
      </c>
      <c r="BN1685" t="b">
        <f t="shared" ca="1" si="572"/>
        <v>1</v>
      </c>
    </row>
    <row r="1686" spans="1:66" x14ac:dyDescent="0.45">
      <c r="A1686" s="1">
        <v>43088</v>
      </c>
      <c r="B1686">
        <v>4.9027500000000002</v>
      </c>
      <c r="C1686" s="1">
        <v>43088</v>
      </c>
      <c r="D1686">
        <v>167.13999899999999</v>
      </c>
      <c r="E1686">
        <f t="shared" si="557"/>
        <v>-9.0449722081858766E-3</v>
      </c>
      <c r="F1686" s="4">
        <f t="shared" si="558"/>
        <v>-5.296673244638981E-3</v>
      </c>
      <c r="G1686">
        <f t="shared" ca="1" si="559"/>
        <v>3.759444793552794E-3</v>
      </c>
      <c r="H1686">
        <f t="shared" ca="1" si="560"/>
        <v>2.5758131516862022E-2</v>
      </c>
      <c r="I1686">
        <f t="shared" ca="1" si="561"/>
        <v>1.3464573500567665</v>
      </c>
      <c r="J1686">
        <f t="shared" ca="1" si="562"/>
        <v>10.894792182253685</v>
      </c>
      <c r="K1686">
        <f t="shared" ca="1" si="563"/>
        <v>1.23215454311616</v>
      </c>
      <c r="L1686">
        <f t="shared" ca="1" si="564"/>
        <v>2.0920653221197734</v>
      </c>
      <c r="M1686">
        <f t="shared" ca="1" si="565"/>
        <v>1.1345496764199898E-3</v>
      </c>
      <c r="N1686">
        <f t="shared" ca="1" si="566"/>
        <v>7.4176743675990588E-3</v>
      </c>
      <c r="O1686">
        <f t="shared" ca="1" si="567"/>
        <v>-1.0326112701978076</v>
      </c>
      <c r="P1686">
        <f t="shared" ca="1" si="568"/>
        <v>3.561283436183996</v>
      </c>
      <c r="Q1686">
        <f t="shared" ca="1" si="569"/>
        <v>1.2402893119235721</v>
      </c>
      <c r="R1686">
        <f t="shared" ca="1" si="570"/>
        <v>2.9399599441063158</v>
      </c>
      <c r="BM1686">
        <f t="shared" ca="1" si="571"/>
        <v>-0.77154203583445602</v>
      </c>
      <c r="BN1686" t="b">
        <f t="shared" ca="1" si="572"/>
        <v>1</v>
      </c>
    </row>
    <row r="1687" spans="1:66" x14ac:dyDescent="0.45">
      <c r="A1687" s="1">
        <v>43087</v>
      </c>
      <c r="B1687">
        <v>4.9474999999999998</v>
      </c>
      <c r="C1687" s="1">
        <v>43087</v>
      </c>
      <c r="D1687">
        <v>168.029999</v>
      </c>
      <c r="E1687">
        <f t="shared" si="557"/>
        <v>3.3096679891417853E-2</v>
      </c>
      <c r="F1687" s="4">
        <f t="shared" si="558"/>
        <v>9.431646845959903E-3</v>
      </c>
      <c r="G1687">
        <f t="shared" ca="1" si="559"/>
        <v>3.8594459420924435E-3</v>
      </c>
      <c r="H1687">
        <f t="shared" ca="1" si="560"/>
        <v>2.574699212451996E-2</v>
      </c>
      <c r="I1687">
        <f t="shared" ca="1" si="561"/>
        <v>1.3371711316522381</v>
      </c>
      <c r="J1687">
        <f t="shared" ca="1" si="562"/>
        <v>10.897358726045926</v>
      </c>
      <c r="K1687">
        <f t="shared" ca="1" si="563"/>
        <v>1.23215454311616</v>
      </c>
      <c r="L1687">
        <f t="shared" ca="1" si="564"/>
        <v>2.1388288781271929</v>
      </c>
      <c r="M1687">
        <f t="shared" ca="1" si="565"/>
        <v>1.1651421571396002E-3</v>
      </c>
      <c r="N1687">
        <f t="shared" ca="1" si="566"/>
        <v>7.4036208381575543E-3</v>
      </c>
      <c r="O1687">
        <f t="shared" ca="1" si="567"/>
        <v>-1.0476976437359293</v>
      </c>
      <c r="P1687">
        <f t="shared" ca="1" si="568"/>
        <v>3.6262063857557383</v>
      </c>
      <c r="Q1687">
        <f t="shared" ca="1" si="569"/>
        <v>1.2402893119235721</v>
      </c>
      <c r="R1687">
        <f t="shared" ca="1" si="570"/>
        <v>3.1202486475975264</v>
      </c>
      <c r="BM1687">
        <f t="shared" ca="1" si="571"/>
        <v>-0.7903860133890217</v>
      </c>
      <c r="BN1687" t="b">
        <f t="shared" ca="1" si="572"/>
        <v>1</v>
      </c>
    </row>
    <row r="1688" spans="1:66" x14ac:dyDescent="0.45">
      <c r="A1688" s="1">
        <v>43084</v>
      </c>
      <c r="B1688">
        <v>4.7889999999999997</v>
      </c>
      <c r="C1688" s="1">
        <v>43084</v>
      </c>
      <c r="D1688">
        <v>166.46000699999999</v>
      </c>
      <c r="E1688">
        <f t="shared" si="557"/>
        <v>2.7296616077653262E-2</v>
      </c>
      <c r="F1688" s="4">
        <f t="shared" si="558"/>
        <v>1.1484474203127343E-2</v>
      </c>
      <c r="G1688">
        <f t="shared" ca="1" si="559"/>
        <v>3.6553564266138174E-3</v>
      </c>
      <c r="H1688">
        <f t="shared" ca="1" si="560"/>
        <v>2.5675749526069245E-2</v>
      </c>
      <c r="I1688">
        <f t="shared" ca="1" si="561"/>
        <v>1.3644599796269332</v>
      </c>
      <c r="J1688">
        <f t="shared" ca="1" si="562"/>
        <v>11.088135987731846</v>
      </c>
      <c r="K1688">
        <f t="shared" ca="1" si="563"/>
        <v>1.23215454311616</v>
      </c>
      <c r="L1688">
        <f t="shared" ca="1" si="564"/>
        <v>2.0678567735832991</v>
      </c>
      <c r="M1688">
        <f t="shared" ca="1" si="565"/>
        <v>1.1086625213880138E-3</v>
      </c>
      <c r="N1688">
        <f t="shared" ca="1" si="566"/>
        <v>7.3833001202101541E-3</v>
      </c>
      <c r="O1688">
        <f t="shared" ca="1" si="567"/>
        <v>-1.0406655184887144</v>
      </c>
      <c r="P1688">
        <f t="shared" ca="1" si="568"/>
        <v>3.6591192946603641</v>
      </c>
      <c r="Q1688">
        <f t="shared" ca="1" si="569"/>
        <v>1.2402893119235721</v>
      </c>
      <c r="R1688">
        <f t="shared" ca="1" si="570"/>
        <v>2.8102521945160048</v>
      </c>
      <c r="BM1688">
        <f t="shared" ca="1" si="571"/>
        <v>-0.82405774802210718</v>
      </c>
      <c r="BN1688" t="b">
        <f t="shared" ca="1" si="572"/>
        <v>1</v>
      </c>
    </row>
    <row r="1689" spans="1:66" x14ac:dyDescent="0.45">
      <c r="A1689" s="1">
        <v>43083</v>
      </c>
      <c r="B1689">
        <v>4.6617499999999996</v>
      </c>
      <c r="C1689" s="1">
        <v>43083</v>
      </c>
      <c r="D1689">
        <v>164.570007</v>
      </c>
      <c r="E1689">
        <f t="shared" si="557"/>
        <v>1.5576323987538897E-3</v>
      </c>
      <c r="F1689" s="4">
        <f t="shared" si="558"/>
        <v>-3.572275282822E-3</v>
      </c>
      <c r="G1689">
        <f t="shared" ca="1" si="559"/>
        <v>3.4900854674376714E-3</v>
      </c>
      <c r="H1689">
        <f t="shared" ca="1" si="560"/>
        <v>2.5629149730698148E-2</v>
      </c>
      <c r="I1689">
        <f t="shared" ca="1" si="561"/>
        <v>1.3872221052152136</v>
      </c>
      <c r="J1689">
        <f t="shared" ca="1" si="562"/>
        <v>11.223807954134518</v>
      </c>
      <c r="K1689">
        <f t="shared" ca="1" si="563"/>
        <v>1.23215454311616</v>
      </c>
      <c r="L1689">
        <f t="shared" ca="1" si="564"/>
        <v>2.0547154802826073</v>
      </c>
      <c r="M1689">
        <f t="shared" ca="1" si="565"/>
        <v>1.0598309850848168E-3</v>
      </c>
      <c r="N1689">
        <f t="shared" ca="1" si="566"/>
        <v>7.3465365087314986E-3</v>
      </c>
      <c r="O1689">
        <f t="shared" ca="1" si="567"/>
        <v>-1.0505215063533029</v>
      </c>
      <c r="P1689">
        <f t="shared" ca="1" si="568"/>
        <v>3.7449635248189335</v>
      </c>
      <c r="Q1689">
        <f t="shared" ca="1" si="569"/>
        <v>1.1199877211563307</v>
      </c>
      <c r="R1689">
        <f t="shared" ca="1" si="570"/>
        <v>2.7718265472705781</v>
      </c>
      <c r="BM1689">
        <f t="shared" ca="1" si="571"/>
        <v>-0.83053170999167847</v>
      </c>
      <c r="BN1689" t="b">
        <f t="shared" ca="1" si="572"/>
        <v>1</v>
      </c>
    </row>
    <row r="1690" spans="1:66" x14ac:dyDescent="0.45">
      <c r="A1690" s="1">
        <v>43082</v>
      </c>
      <c r="B1690">
        <v>4.6544999999999996</v>
      </c>
      <c r="C1690" s="1">
        <v>43082</v>
      </c>
      <c r="D1690">
        <v>165.16000399999999</v>
      </c>
      <c r="E1690">
        <f t="shared" si="557"/>
        <v>-2.4418360930622569E-2</v>
      </c>
      <c r="F1690" s="4">
        <f t="shared" si="558"/>
        <v>1.0303593844972004E-3</v>
      </c>
      <c r="G1690">
        <f t="shared" ca="1" si="559"/>
        <v>3.2979408505358376E-3</v>
      </c>
      <c r="H1690">
        <f t="shared" ca="1" si="560"/>
        <v>2.5787275531779313E-2</v>
      </c>
      <c r="I1690">
        <f t="shared" ca="1" si="561"/>
        <v>1.3649787255625943</v>
      </c>
      <c r="J1690">
        <f t="shared" ca="1" si="562"/>
        <v>10.949259326346649</v>
      </c>
      <c r="K1690">
        <f t="shared" ca="1" si="563"/>
        <v>1.1419014807692851</v>
      </c>
      <c r="L1690">
        <f t="shared" ca="1" si="564"/>
        <v>1.9239954360699592</v>
      </c>
      <c r="M1690">
        <f t="shared" ca="1" si="565"/>
        <v>1.0406196234151151E-3</v>
      </c>
      <c r="N1690">
        <f t="shared" ca="1" si="566"/>
        <v>7.3637141754468354E-3</v>
      </c>
      <c r="O1690">
        <f t="shared" ca="1" si="567"/>
        <v>-1.0417540570307811</v>
      </c>
      <c r="P1690">
        <f t="shared" ca="1" si="568"/>
        <v>3.6789597935600256</v>
      </c>
      <c r="Q1690">
        <f t="shared" ca="1" si="569"/>
        <v>1.1199877211563307</v>
      </c>
      <c r="R1690">
        <f t="shared" ca="1" si="570"/>
        <v>2.7718265472705781</v>
      </c>
      <c r="BM1690">
        <f t="shared" ca="1" si="571"/>
        <v>-0.83958979375680931</v>
      </c>
      <c r="BN1690" t="b">
        <f t="shared" ca="1" si="572"/>
        <v>1</v>
      </c>
    </row>
    <row r="1691" spans="1:66" x14ac:dyDescent="0.45">
      <c r="A1691" s="1">
        <v>43081</v>
      </c>
      <c r="B1691">
        <v>4.7709999999999999</v>
      </c>
      <c r="C1691" s="1">
        <v>43081</v>
      </c>
      <c r="D1691">
        <v>164.990005</v>
      </c>
      <c r="E1691">
        <f t="shared" si="557"/>
        <v>-1.9623959724648178E-2</v>
      </c>
      <c r="F1691" s="4">
        <f t="shared" si="558"/>
        <v>-2.539139047478592E-3</v>
      </c>
      <c r="G1691">
        <f t="shared" ca="1" si="559"/>
        <v>3.4845773930683357E-3</v>
      </c>
      <c r="H1691">
        <f t="shared" ca="1" si="560"/>
        <v>2.5720662530159279E-2</v>
      </c>
      <c r="I1691">
        <f t="shared" ca="1" si="561"/>
        <v>1.3602386576061705</v>
      </c>
      <c r="J1691">
        <f t="shared" ca="1" si="562"/>
        <v>11.047313691013699</v>
      </c>
      <c r="K1691">
        <f t="shared" ca="1" si="563"/>
        <v>1.1419014807692851</v>
      </c>
      <c r="L1691">
        <f t="shared" ca="1" si="564"/>
        <v>2.0547154802826073</v>
      </c>
      <c r="M1691">
        <f t="shared" ca="1" si="565"/>
        <v>1.1057683904024031E-3</v>
      </c>
      <c r="N1691">
        <f t="shared" ca="1" si="566"/>
        <v>7.4210386890132349E-3</v>
      </c>
      <c r="O1691">
        <f t="shared" ca="1" si="567"/>
        <v>-1.0169927549304392</v>
      </c>
      <c r="P1691">
        <f t="shared" ca="1" si="568"/>
        <v>3.5585965168776541</v>
      </c>
      <c r="Q1691">
        <f t="shared" ca="1" si="569"/>
        <v>1.3265914888059482</v>
      </c>
      <c r="R1691">
        <f t="shared" ca="1" si="570"/>
        <v>2.8102521945160048</v>
      </c>
      <c r="BM1691">
        <f t="shared" ca="1" si="571"/>
        <v>-0.81618124454123997</v>
      </c>
      <c r="BN1691" t="b">
        <f t="shared" ca="1" si="572"/>
        <v>1</v>
      </c>
    </row>
    <row r="1692" spans="1:66" x14ac:dyDescent="0.45">
      <c r="A1692" s="1">
        <v>43080</v>
      </c>
      <c r="B1692">
        <v>4.8665000000000003</v>
      </c>
      <c r="C1692" s="1">
        <v>43080</v>
      </c>
      <c r="D1692">
        <v>165.41000399999999</v>
      </c>
      <c r="E1692">
        <f t="shared" si="557"/>
        <v>1.655438926314691E-2</v>
      </c>
      <c r="F1692" s="4">
        <f t="shared" si="558"/>
        <v>7.9829247538234626E-3</v>
      </c>
      <c r="G1692">
        <f t="shared" ca="1" si="559"/>
        <v>3.4423849610623258E-3</v>
      </c>
      <c r="H1692">
        <f t="shared" ca="1" si="560"/>
        <v>2.5765642453960028E-2</v>
      </c>
      <c r="I1692">
        <f t="shared" ca="1" si="561"/>
        <v>1.3524346708526884</v>
      </c>
      <c r="J1692">
        <f t="shared" ca="1" si="562"/>
        <v>10.966470040120697</v>
      </c>
      <c r="K1692">
        <f t="shared" ca="1" si="563"/>
        <v>1.1419014807692851</v>
      </c>
      <c r="L1692">
        <f t="shared" ca="1" si="564"/>
        <v>2.0547154802826073</v>
      </c>
      <c r="M1692">
        <f t="shared" ca="1" si="565"/>
        <v>1.0878256550200755E-3</v>
      </c>
      <c r="N1692">
        <f t="shared" ca="1" si="566"/>
        <v>7.4342222240287061E-3</v>
      </c>
      <c r="O1692">
        <f t="shared" ca="1" si="567"/>
        <v>-1.0083555488022502</v>
      </c>
      <c r="P1692">
        <f t="shared" ca="1" si="568"/>
        <v>3.5062474483575006</v>
      </c>
      <c r="Q1692">
        <f t="shared" ca="1" si="569"/>
        <v>1.3265914888059482</v>
      </c>
      <c r="R1692">
        <f t="shared" ca="1" si="570"/>
        <v>2.8102521945160048</v>
      </c>
      <c r="BM1692">
        <f t="shared" ca="1" si="571"/>
        <v>-0.79109539575880827</v>
      </c>
      <c r="BN1692" t="b">
        <f t="shared" ca="1" si="572"/>
        <v>1</v>
      </c>
    </row>
    <row r="1693" spans="1:66" x14ac:dyDescent="0.45">
      <c r="A1693" s="1">
        <v>43077</v>
      </c>
      <c r="B1693">
        <v>4.7872500000000002</v>
      </c>
      <c r="C1693" s="1">
        <v>43077</v>
      </c>
      <c r="D1693">
        <v>164.10000600000001</v>
      </c>
      <c r="E1693">
        <f t="shared" si="557"/>
        <v>-2.6043023074118813E-3</v>
      </c>
      <c r="F1693" s="4">
        <f t="shared" si="558"/>
        <v>3.7925741079661373E-3</v>
      </c>
      <c r="G1693">
        <f t="shared" ca="1" si="559"/>
        <v>3.5049905034120758E-3</v>
      </c>
      <c r="H1693">
        <f t="shared" ca="1" si="560"/>
        <v>2.5812830922334003E-2</v>
      </c>
      <c r="I1693">
        <f t="shared" ca="1" si="561"/>
        <v>1.3419867622392643</v>
      </c>
      <c r="J1693">
        <f t="shared" ca="1" si="562"/>
        <v>10.85565900395574</v>
      </c>
      <c r="K1693">
        <f t="shared" ca="1" si="563"/>
        <v>1.1419014807692851</v>
      </c>
      <c r="L1693">
        <f t="shared" ca="1" si="564"/>
        <v>2.0547154802826073</v>
      </c>
      <c r="M1693">
        <f t="shared" ca="1" si="565"/>
        <v>1.0490327145445655E-3</v>
      </c>
      <c r="N1693">
        <f t="shared" ca="1" si="566"/>
        <v>7.4182873988280123E-3</v>
      </c>
      <c r="O1693">
        <f t="shared" ca="1" si="567"/>
        <v>-1.0031046848494884</v>
      </c>
      <c r="P1693">
        <f t="shared" ca="1" si="568"/>
        <v>3.5372832329795809</v>
      </c>
      <c r="Q1693">
        <f t="shared" ca="1" si="569"/>
        <v>1.3265914888059482</v>
      </c>
      <c r="R1693">
        <f t="shared" ca="1" si="570"/>
        <v>2.7718265472705781</v>
      </c>
      <c r="BM1693">
        <f t="shared" ca="1" si="571"/>
        <v>-0.85770350181849375</v>
      </c>
      <c r="BN1693" t="b">
        <f t="shared" ca="1" si="572"/>
        <v>1</v>
      </c>
    </row>
    <row r="1694" spans="1:66" x14ac:dyDescent="0.45">
      <c r="A1694" s="1">
        <v>43076</v>
      </c>
      <c r="B1694">
        <v>4.7997500000000004</v>
      </c>
      <c r="C1694" s="1">
        <v>43076</v>
      </c>
      <c r="D1694">
        <v>163.479996</v>
      </c>
      <c r="E1694">
        <f t="shared" si="557"/>
        <v>1.4424601077882451E-2</v>
      </c>
      <c r="F1694" s="4">
        <f t="shared" si="558"/>
        <v>7.2084160829081678E-3</v>
      </c>
      <c r="G1694">
        <f t="shared" ca="1" si="559"/>
        <v>3.5662755237559824E-3</v>
      </c>
      <c r="H1694">
        <f t="shared" ca="1" si="560"/>
        <v>2.5812803640916177E-2</v>
      </c>
      <c r="I1694">
        <f t="shared" ca="1" si="561"/>
        <v>1.3349322938461452</v>
      </c>
      <c r="J1694">
        <f t="shared" ca="1" si="562"/>
        <v>10.842748276289829</v>
      </c>
      <c r="K1694">
        <f t="shared" ca="1" si="563"/>
        <v>1.1419014807692851</v>
      </c>
      <c r="L1694">
        <f t="shared" ca="1" si="564"/>
        <v>2.0547154802826073</v>
      </c>
      <c r="M1694">
        <f t="shared" ca="1" si="565"/>
        <v>1.0401802765957948E-3</v>
      </c>
      <c r="N1694">
        <f t="shared" ca="1" si="566"/>
        <v>7.4160530548597293E-3</v>
      </c>
      <c r="O1694">
        <f t="shared" ca="1" si="567"/>
        <v>-1.0006399179272323</v>
      </c>
      <c r="P1694">
        <f t="shared" ca="1" si="568"/>
        <v>3.5402412130920649</v>
      </c>
      <c r="Q1694">
        <f t="shared" ca="1" si="569"/>
        <v>1.3265914888059482</v>
      </c>
      <c r="R1694">
        <f t="shared" ca="1" si="570"/>
        <v>2.7718265472705781</v>
      </c>
      <c r="BM1694">
        <f t="shared" ca="1" si="571"/>
        <v>-0.87761267745252702</v>
      </c>
      <c r="BN1694" t="b">
        <f t="shared" ca="1" si="572"/>
        <v>1</v>
      </c>
    </row>
    <row r="1695" spans="1:66" x14ac:dyDescent="0.45">
      <c r="A1695" s="1">
        <v>43075</v>
      </c>
      <c r="B1695">
        <v>4.7314999999999996</v>
      </c>
      <c r="C1695" s="1">
        <v>43075</v>
      </c>
      <c r="D1695">
        <v>162.30999800000001</v>
      </c>
      <c r="E1695">
        <f t="shared" si="557"/>
        <v>8.0963033983166861E-3</v>
      </c>
      <c r="F1695" s="4">
        <f t="shared" si="558"/>
        <v>6.3864025693601573E-3</v>
      </c>
      <c r="G1695">
        <f t="shared" ca="1" si="559"/>
        <v>3.0305374948923908E-3</v>
      </c>
      <c r="H1695">
        <f t="shared" ca="1" si="560"/>
        <v>2.6683533846898366E-2</v>
      </c>
      <c r="I1695">
        <f t="shared" ca="1" si="561"/>
        <v>1.0304589580311394</v>
      </c>
      <c r="J1695">
        <f t="shared" ca="1" si="562"/>
        <v>10.076716212123522</v>
      </c>
      <c r="K1695">
        <f t="shared" ca="1" si="563"/>
        <v>1.1287586510577519</v>
      </c>
      <c r="L1695">
        <f t="shared" ca="1" si="564"/>
        <v>1.8999205410868532</v>
      </c>
      <c r="M1695">
        <f t="shared" ca="1" si="565"/>
        <v>9.9255641349548515E-4</v>
      </c>
      <c r="N1695">
        <f t="shared" ca="1" si="566"/>
        <v>7.4068202780173094E-3</v>
      </c>
      <c r="O1695">
        <f t="shared" ca="1" si="567"/>
        <v>-0.98830618654619029</v>
      </c>
      <c r="P1695">
        <f t="shared" ca="1" si="568"/>
        <v>3.5446786837564721</v>
      </c>
      <c r="Q1695">
        <f t="shared" ca="1" si="569"/>
        <v>1.3265914888059482</v>
      </c>
      <c r="R1695">
        <f t="shared" ca="1" si="570"/>
        <v>2.7146976658847506</v>
      </c>
      <c r="BM1695">
        <f t="shared" ca="1" si="571"/>
        <v>-0.87815923552131769</v>
      </c>
      <c r="BN1695" t="b">
        <f t="shared" ca="1" si="572"/>
        <v>1</v>
      </c>
    </row>
    <row r="1696" spans="1:66" x14ac:dyDescent="0.45">
      <c r="A1696" s="1">
        <v>43074</v>
      </c>
      <c r="B1696">
        <v>4.6935000000000002</v>
      </c>
      <c r="C1696" s="1">
        <v>43074</v>
      </c>
      <c r="D1696">
        <v>161.279999</v>
      </c>
      <c r="E1696">
        <f t="shared" si="557"/>
        <v>5.7859209257473771E-3</v>
      </c>
      <c r="F1696" s="4">
        <f t="shared" si="558"/>
        <v>2.2993909067332893E-3</v>
      </c>
      <c r="G1696">
        <f t="shared" ca="1" si="559"/>
        <v>2.9761008144903469E-3</v>
      </c>
      <c r="H1696">
        <f t="shared" ca="1" si="560"/>
        <v>2.6684252857106586E-2</v>
      </c>
      <c r="I1696">
        <f t="shared" ca="1" si="561"/>
        <v>1.0364701459303463</v>
      </c>
      <c r="J1696">
        <f t="shared" ca="1" si="562"/>
        <v>10.083910645268649</v>
      </c>
      <c r="K1696">
        <f t="shared" ca="1" si="563"/>
        <v>1.1287586510577519</v>
      </c>
      <c r="L1696">
        <f t="shared" ca="1" si="564"/>
        <v>1.8999205410868532</v>
      </c>
      <c r="M1696">
        <f t="shared" ca="1" si="565"/>
        <v>9.6698374506408707E-4</v>
      </c>
      <c r="N1696">
        <f t="shared" ca="1" si="566"/>
        <v>7.3969265607114762E-3</v>
      </c>
      <c r="O1696">
        <f t="shared" ca="1" si="567"/>
        <v>-0.98376864730776836</v>
      </c>
      <c r="P1696">
        <f t="shared" ca="1" si="568"/>
        <v>3.5645907397523953</v>
      </c>
      <c r="Q1696">
        <f t="shared" ca="1" si="569"/>
        <v>1.3265914888059482</v>
      </c>
      <c r="R1696">
        <f t="shared" ca="1" si="570"/>
        <v>2.6723156045152665</v>
      </c>
      <c r="BM1696">
        <f t="shared" ca="1" si="571"/>
        <v>-0.89926153671037135</v>
      </c>
      <c r="BN1696" t="b">
        <f t="shared" ca="1" si="572"/>
        <v>1</v>
      </c>
    </row>
    <row r="1697" spans="1:66" x14ac:dyDescent="0.45">
      <c r="A1697" s="1">
        <v>43073</v>
      </c>
      <c r="B1697">
        <v>4.6665000000000001</v>
      </c>
      <c r="C1697" s="1">
        <v>43073</v>
      </c>
      <c r="D1697">
        <v>160.91000399999999</v>
      </c>
      <c r="E1697">
        <f t="shared" si="557"/>
        <v>-5.5746661270740606E-2</v>
      </c>
      <c r="F1697" s="4">
        <f t="shared" si="558"/>
        <v>-1.9439377717024708E-2</v>
      </c>
      <c r="G1697">
        <f t="shared" ca="1" si="559"/>
        <v>3.1262255789747308E-3</v>
      </c>
      <c r="H1697">
        <f t="shared" ca="1" si="560"/>
        <v>2.6784411998813429E-2</v>
      </c>
      <c r="I1697">
        <f t="shared" ca="1" si="561"/>
        <v>1.0172465930109118</v>
      </c>
      <c r="J1697">
        <f t="shared" ca="1" si="562"/>
        <v>9.876850108144982</v>
      </c>
      <c r="K1697">
        <f t="shared" ca="1" si="563"/>
        <v>1.1287586510577519</v>
      </c>
      <c r="L1697">
        <f t="shared" ca="1" si="564"/>
        <v>1.9363006863964474</v>
      </c>
      <c r="M1697">
        <f t="shared" ca="1" si="565"/>
        <v>9.8521543618890792E-4</v>
      </c>
      <c r="N1697">
        <f t="shared" ca="1" si="566"/>
        <v>7.4047167177093785E-3</v>
      </c>
      <c r="O1697">
        <f t="shared" ca="1" si="567"/>
        <v>-0.98661476932007519</v>
      </c>
      <c r="P1697">
        <f t="shared" ca="1" si="568"/>
        <v>3.547746567351763</v>
      </c>
      <c r="Q1697">
        <f t="shared" ca="1" si="569"/>
        <v>1.3265914888059482</v>
      </c>
      <c r="R1697">
        <f t="shared" ca="1" si="570"/>
        <v>2.7146976658847506</v>
      </c>
      <c r="BM1697">
        <f t="shared" ca="1" si="571"/>
        <v>-0.92044174027880477</v>
      </c>
      <c r="BN1697" t="b">
        <f t="shared" ca="1" si="572"/>
        <v>1</v>
      </c>
    </row>
    <row r="1698" spans="1:66" x14ac:dyDescent="0.45">
      <c r="A1698" s="1">
        <v>43070</v>
      </c>
      <c r="B1698">
        <v>4.9420000000000002</v>
      </c>
      <c r="C1698" s="1">
        <v>43070</v>
      </c>
      <c r="D1698">
        <v>164.10000600000001</v>
      </c>
      <c r="E1698">
        <f t="shared" si="557"/>
        <v>-1.509640775247874E-2</v>
      </c>
      <c r="F1698" s="4">
        <f t="shared" si="558"/>
        <v>-5.5147507882779825E-3</v>
      </c>
      <c r="G1698">
        <f t="shared" ca="1" si="559"/>
        <v>3.4040264843960329E-3</v>
      </c>
      <c r="H1698">
        <f t="shared" ca="1" si="560"/>
        <v>2.6456854327762867E-2</v>
      </c>
      <c r="I1698">
        <f t="shared" ca="1" si="561"/>
        <v>1.0795993710613636</v>
      </c>
      <c r="J1698">
        <f t="shared" ca="1" si="562"/>
        <v>10.354874611760675</v>
      </c>
      <c r="K1698">
        <f t="shared" ca="1" si="563"/>
        <v>1.1419014807692851</v>
      </c>
      <c r="L1698">
        <f t="shared" ca="1" si="564"/>
        <v>2.0678567735832991</v>
      </c>
      <c r="M1698">
        <f t="shared" ca="1" si="565"/>
        <v>1.097131490375455E-3</v>
      </c>
      <c r="N1698">
        <f t="shared" ca="1" si="566"/>
        <v>7.262246022633043E-3</v>
      </c>
      <c r="O1698">
        <f t="shared" ca="1" si="567"/>
        <v>-0.97951375892962211</v>
      </c>
      <c r="P1698">
        <f t="shared" ca="1" si="568"/>
        <v>3.8167229535686564</v>
      </c>
      <c r="Q1698">
        <f t="shared" ca="1" si="569"/>
        <v>1.3693937741350448</v>
      </c>
      <c r="R1698">
        <f t="shared" ca="1" si="570"/>
        <v>2.7553220098099707</v>
      </c>
      <c r="BM1698">
        <f t="shared" ca="1" si="571"/>
        <v>-1.1090283812013766</v>
      </c>
      <c r="BN1698" t="b">
        <f t="shared" ca="1" si="572"/>
        <v>1</v>
      </c>
    </row>
    <row r="1699" spans="1:66" x14ac:dyDescent="0.45">
      <c r="A1699" s="1">
        <v>43069</v>
      </c>
      <c r="B1699">
        <v>5.0177500000000004</v>
      </c>
      <c r="C1699" s="1">
        <v>43069</v>
      </c>
      <c r="D1699">
        <v>165.009995</v>
      </c>
      <c r="E1699">
        <f t="shared" si="557"/>
        <v>2.1840953059769987E-2</v>
      </c>
      <c r="F1699" s="4">
        <f t="shared" si="558"/>
        <v>8.3104249915219135E-3</v>
      </c>
      <c r="G1699">
        <f t="shared" ca="1" si="559"/>
        <v>3.3992332938006277E-3</v>
      </c>
      <c r="H1699">
        <f t="shared" ca="1" si="560"/>
        <v>2.6460309508538091E-2</v>
      </c>
      <c r="I1699">
        <f t="shared" ca="1" si="561"/>
        <v>1.079441526224435</v>
      </c>
      <c r="J1699">
        <f t="shared" ca="1" si="562"/>
        <v>10.348951557776083</v>
      </c>
      <c r="K1699">
        <f t="shared" ca="1" si="563"/>
        <v>1.1419014807692851</v>
      </c>
      <c r="L1699">
        <f t="shared" ca="1" si="564"/>
        <v>2.0678567735832991</v>
      </c>
      <c r="M1699">
        <f t="shared" ca="1" si="565"/>
        <v>1.1315077007007649E-3</v>
      </c>
      <c r="N1699">
        <f t="shared" ca="1" si="566"/>
        <v>7.2470473168429993E-3</v>
      </c>
      <c r="O1699">
        <f t="shared" ca="1" si="567"/>
        <v>-0.99620870560546815</v>
      </c>
      <c r="P1699">
        <f t="shared" ca="1" si="568"/>
        <v>3.8900313473808712</v>
      </c>
      <c r="Q1699">
        <f t="shared" ca="1" si="569"/>
        <v>1.3693937741350448</v>
      </c>
      <c r="R1699">
        <f t="shared" ca="1" si="570"/>
        <v>2.9242880645500251</v>
      </c>
      <c r="BM1699">
        <f t="shared" ca="1" si="571"/>
        <v>-1.1121587397183736</v>
      </c>
      <c r="BN1699" t="b">
        <f t="shared" ca="1" si="572"/>
        <v>1</v>
      </c>
    </row>
    <row r="1700" spans="1:66" x14ac:dyDescent="0.45">
      <c r="A1700" s="1">
        <v>43068</v>
      </c>
      <c r="B1700">
        <v>4.9104999999999999</v>
      </c>
      <c r="C1700" s="1">
        <v>43068</v>
      </c>
      <c r="D1700">
        <v>163.64999399999999</v>
      </c>
      <c r="E1700">
        <f t="shared" si="557"/>
        <v>-6.7818328508376532E-2</v>
      </c>
      <c r="F1700" s="4">
        <f t="shared" si="558"/>
        <v>-2.595084298407372E-2</v>
      </c>
      <c r="G1700">
        <f t="shared" ca="1" si="559"/>
        <v>3.3001406814710745E-3</v>
      </c>
      <c r="H1700">
        <f t="shared" ca="1" si="560"/>
        <v>2.6427989062042391E-2</v>
      </c>
      <c r="I1700">
        <f t="shared" ca="1" si="561"/>
        <v>1.093043538449864</v>
      </c>
      <c r="J1700">
        <f t="shared" ca="1" si="562"/>
        <v>10.430008401150584</v>
      </c>
      <c r="K1700">
        <f t="shared" ca="1" si="563"/>
        <v>1.1419014807692851</v>
      </c>
      <c r="L1700">
        <f t="shared" ca="1" si="564"/>
        <v>2.0290048894565658</v>
      </c>
      <c r="M1700">
        <f t="shared" ca="1" si="565"/>
        <v>1.1119720499155176E-3</v>
      </c>
      <c r="N1700">
        <f t="shared" ca="1" si="566"/>
        <v>7.2328503375067889E-3</v>
      </c>
      <c r="O1700">
        <f t="shared" ca="1" si="567"/>
        <v>-0.99839504556418879</v>
      </c>
      <c r="P1700">
        <f t="shared" ca="1" si="568"/>
        <v>3.928787511257851</v>
      </c>
      <c r="Q1700">
        <f t="shared" ca="1" si="569"/>
        <v>1.3693937741350448</v>
      </c>
      <c r="R1700">
        <f t="shared" ca="1" si="570"/>
        <v>2.8786338623265832</v>
      </c>
      <c r="BM1700">
        <f t="shared" ca="1" si="571"/>
        <v>-1.123657137200802</v>
      </c>
      <c r="BN1700" t="b">
        <f t="shared" ca="1" si="572"/>
        <v>1</v>
      </c>
    </row>
    <row r="1701" spans="1:66" x14ac:dyDescent="0.45">
      <c r="A1701" s="1">
        <v>43067</v>
      </c>
      <c r="B1701">
        <v>5.2677500000000004</v>
      </c>
      <c r="C1701" s="1">
        <v>43067</v>
      </c>
      <c r="D1701">
        <v>168.009995</v>
      </c>
      <c r="E1701">
        <f t="shared" si="557"/>
        <v>-1.6017558606519097E-2</v>
      </c>
      <c r="F1701" s="4">
        <f t="shared" si="558"/>
        <v>2.5061102095854815E-3</v>
      </c>
      <c r="G1701">
        <f t="shared" ca="1" si="559"/>
        <v>3.6576859132360605E-3</v>
      </c>
      <c r="H1701">
        <f t="shared" ca="1" si="560"/>
        <v>2.5940212544012919E-2</v>
      </c>
      <c r="I1701">
        <f t="shared" ca="1" si="561"/>
        <v>1.2187015991969554</v>
      </c>
      <c r="J1701">
        <f t="shared" ca="1" si="562"/>
        <v>11.110211814781028</v>
      </c>
      <c r="K1701">
        <f t="shared" ca="1" si="563"/>
        <v>1.23215454311616</v>
      </c>
      <c r="L1701">
        <f t="shared" ca="1" si="564"/>
        <v>2.074358867071036</v>
      </c>
      <c r="M1701">
        <f t="shared" ca="1" si="565"/>
        <v>1.2596310648358864E-3</v>
      </c>
      <c r="N1701">
        <f t="shared" ca="1" si="566"/>
        <v>6.9744148307140531E-3</v>
      </c>
      <c r="O1701">
        <f t="shared" ca="1" si="567"/>
        <v>-0.88092855609520115</v>
      </c>
      <c r="P1701">
        <f t="shared" ca="1" si="568"/>
        <v>3.9207748744026141</v>
      </c>
      <c r="Q1701">
        <f t="shared" ca="1" si="569"/>
        <v>1.3836686893141266</v>
      </c>
      <c r="R1701">
        <f t="shared" ca="1" si="570"/>
        <v>2.9564533366861649</v>
      </c>
      <c r="BM1701">
        <f t="shared" ca="1" si="571"/>
        <v>-1.1764493439048529</v>
      </c>
      <c r="BN1701" t="b">
        <f t="shared" ca="1" si="572"/>
        <v>1</v>
      </c>
    </row>
    <row r="1702" spans="1:66" x14ac:dyDescent="0.45">
      <c r="A1702" s="1">
        <v>43066</v>
      </c>
      <c r="B1702">
        <v>5.3535000000000004</v>
      </c>
      <c r="C1702" s="1">
        <v>43066</v>
      </c>
      <c r="D1702">
        <v>167.58999600000001</v>
      </c>
      <c r="E1702">
        <f t="shared" si="557"/>
        <v>-1.299778761061947E-2</v>
      </c>
      <c r="F1702" s="4">
        <f t="shared" si="558"/>
        <v>-1.072945077833977E-3</v>
      </c>
      <c r="G1702">
        <f t="shared" ca="1" si="559"/>
        <v>3.5071805008470747E-3</v>
      </c>
      <c r="H1702">
        <f t="shared" ca="1" si="560"/>
        <v>2.6141484758029927E-2</v>
      </c>
      <c r="I1702">
        <f t="shared" ca="1" si="561"/>
        <v>1.1753369249804011</v>
      </c>
      <c r="J1702">
        <f t="shared" ca="1" si="562"/>
        <v>10.773083099759894</v>
      </c>
      <c r="K1702">
        <f t="shared" ca="1" si="563"/>
        <v>1.1419014807692851</v>
      </c>
      <c r="L1702">
        <f t="shared" ca="1" si="564"/>
        <v>2.074358867071036</v>
      </c>
      <c r="M1702">
        <f t="shared" ca="1" si="565"/>
        <v>1.2746804190019315E-3</v>
      </c>
      <c r="N1702">
        <f t="shared" ca="1" si="566"/>
        <v>6.9803627975182376E-3</v>
      </c>
      <c r="O1702">
        <f t="shared" ca="1" si="567"/>
        <v>-0.88408989579221475</v>
      </c>
      <c r="P1702">
        <f t="shared" ca="1" si="568"/>
        <v>3.9055214402241871</v>
      </c>
      <c r="Q1702">
        <f t="shared" ca="1" si="569"/>
        <v>1.3836686893141266</v>
      </c>
      <c r="R1702">
        <f t="shared" ca="1" si="570"/>
        <v>3.0033417306092987</v>
      </c>
      <c r="BM1702">
        <f t="shared" ca="1" si="571"/>
        <v>-1.2116136636368005</v>
      </c>
      <c r="BN1702" t="b">
        <f t="shared" ca="1" si="572"/>
        <v>1</v>
      </c>
    </row>
    <row r="1703" spans="1:66" x14ac:dyDescent="0.45">
      <c r="A1703" s="1">
        <v>43063</v>
      </c>
      <c r="B1703">
        <v>5.4240000000000004</v>
      </c>
      <c r="C1703" s="1">
        <v>43063</v>
      </c>
      <c r="D1703">
        <v>167.770004</v>
      </c>
      <c r="E1703">
        <f t="shared" si="557"/>
        <v>9.4449355604151568E-3</v>
      </c>
      <c r="F1703" s="4">
        <f t="shared" si="558"/>
        <v>5.755086694503724E-3</v>
      </c>
      <c r="G1703">
        <f t="shared" ca="1" si="559"/>
        <v>3.4535923638013581E-3</v>
      </c>
      <c r="H1703">
        <f t="shared" ca="1" si="560"/>
        <v>2.6186435289622497E-2</v>
      </c>
      <c r="I1703">
        <f t="shared" ca="1" si="561"/>
        <v>1.1710643204370978</v>
      </c>
      <c r="J1703">
        <f t="shared" ca="1" si="562"/>
        <v>10.69342964847003</v>
      </c>
      <c r="K1703">
        <f t="shared" ca="1" si="563"/>
        <v>1.1419014807692851</v>
      </c>
      <c r="L1703">
        <f t="shared" ca="1" si="564"/>
        <v>2.074358867071036</v>
      </c>
      <c r="M1703">
        <f t="shared" ca="1" si="565"/>
        <v>1.2919480010037355E-3</v>
      </c>
      <c r="N1703">
        <f t="shared" ca="1" si="566"/>
        <v>6.9787975766480168E-3</v>
      </c>
      <c r="O1703">
        <f t="shared" ca="1" si="567"/>
        <v>-0.89196933604623085</v>
      </c>
      <c r="P1703">
        <f t="shared" ca="1" si="568"/>
        <v>3.9206660464360947</v>
      </c>
      <c r="Q1703">
        <f t="shared" ca="1" si="569"/>
        <v>1.3836686893141266</v>
      </c>
      <c r="R1703">
        <f t="shared" ca="1" si="570"/>
        <v>3.0033417306092987</v>
      </c>
      <c r="BM1703">
        <f t="shared" ca="1" si="571"/>
        <v>-1.2076018466063938</v>
      </c>
      <c r="BN1703" t="b">
        <f t="shared" ca="1" si="572"/>
        <v>1</v>
      </c>
    </row>
    <row r="1704" spans="1:66" x14ac:dyDescent="0.45">
      <c r="A1704" s="1">
        <v>43061</v>
      </c>
      <c r="B1704">
        <v>5.3732499999999996</v>
      </c>
      <c r="C1704" s="1">
        <v>43061</v>
      </c>
      <c r="D1704">
        <v>166.80999800000001</v>
      </c>
      <c r="E1704">
        <f t="shared" ref="E1704:E1767" si="573">(B1704-B1705)/B1705</f>
        <v>-5.1839851886138332E-3</v>
      </c>
      <c r="F1704" s="4">
        <f t="shared" ref="F1704:F1767" si="574">(D1704-D1705)/D1705</f>
        <v>-2.6308041853512266E-3</v>
      </c>
      <c r="G1704">
        <f t="shared" ref="G1704:G1767" ca="1" si="575">AVERAGE(OFFSET(E1704,0,0,$S$3,1))*$AK$25</f>
        <v>3.3123621215443459E-3</v>
      </c>
      <c r="H1704">
        <f t="shared" ref="H1704:H1767" ca="1" si="576">STDEV(OFFSET(E1704,0,0,$S$3,1))*$AJ$25</f>
        <v>2.623009278732959E-2</v>
      </c>
      <c r="I1704">
        <f t="shared" ref="I1704:I1767" ca="1" si="577">SKEW(OFFSET(E1704,0,0,$S$3,1))*$AI$25</f>
        <v>1.1783822339335408</v>
      </c>
      <c r="J1704">
        <f t="shared" ref="J1704:J1767" ca="1" si="578">KURT(OFFSET(E1704,0,0,$S$3,1))*$AH$25</f>
        <v>10.630572032253085</v>
      </c>
      <c r="K1704">
        <f t="shared" ref="K1704:K1767" ca="1" si="579">PERCENTILE(OFFSET(E1704,0,0,$S$3,1), 0.95)/ABS(PERCENTILE(OFFSET(E1704,0,0,$S$3,1), 0.05))*$AG$25</f>
        <v>1.1419014807692851</v>
      </c>
      <c r="L1704">
        <f t="shared" ref="L1704:L1767" ca="1" si="580">PERCENTILE(OFFSET(E1704,0,0,$S$3,1), 0.75)/ABS(PERCENTILE(OFFSET(E1704,0,0,$S$3,1), 0.25))*$AF$25</f>
        <v>2.0290048894565658</v>
      </c>
      <c r="M1704">
        <f t="shared" ref="M1704:M1767" ca="1" si="581">AVERAGE(OFFSET(F1704,0,0,$S$3,1))*$AE$25</f>
        <v>1.2874801923265741E-3</v>
      </c>
      <c r="N1704">
        <f t="shared" ref="N1704:N1767" ca="1" si="582">STDEV(OFFSET(F1704,0,0,$S$3,1))*$AD$25</f>
        <v>6.9762114770560478E-3</v>
      </c>
      <c r="O1704">
        <f t="shared" ref="O1704:O1767" ca="1" si="583">SKEW(OFFSET(F1704,0,0,$S$3,1))*$AC$25</f>
        <v>-0.89167011706701216</v>
      </c>
      <c r="P1704">
        <f t="shared" ref="P1704:P1767" ca="1" si="584">KURT(OFFSET(F1704,0,0,$S$3,1))*$AB$25</f>
        <v>3.9281559320445645</v>
      </c>
      <c r="Q1704">
        <f t="shared" ref="Q1704:Q1767" ca="1" si="585">PERCENTILE(OFFSET(F1704,0,0,$S$3,1), 0.95)/ABS(PERCENTILE(OFFSET(F1704,0,0,$S$3,1), 0.05))*$AA$25</f>
        <v>1.3836686893141266</v>
      </c>
      <c r="R1704">
        <f t="shared" ref="R1704:R1767" ca="1" si="586">PERCENTILE(OFFSET(F1704,0,0,$S$3,1), 0.75)/ABS(PERCENTILE(OFFSET(F1704,0,0,$S$3,1), 0.25))*$Z$25</f>
        <v>2.9986898675052323</v>
      </c>
      <c r="BM1704">
        <f t="shared" ca="1" si="571"/>
        <v>-1.1927870435402759</v>
      </c>
      <c r="BN1704" t="b">
        <f t="shared" ca="1" si="572"/>
        <v>1</v>
      </c>
    </row>
    <row r="1705" spans="1:66" x14ac:dyDescent="0.45">
      <c r="A1705" s="1">
        <v>43060</v>
      </c>
      <c r="B1705">
        <v>5.4012500000000001</v>
      </c>
      <c r="C1705" s="1">
        <v>43060</v>
      </c>
      <c r="D1705">
        <v>167.25</v>
      </c>
      <c r="E1705">
        <f t="shared" si="573"/>
        <v>9.2021674140507839E-3</v>
      </c>
      <c r="F1705" s="4">
        <f t="shared" si="574"/>
        <v>1.2286641978654894E-2</v>
      </c>
      <c r="G1705">
        <f t="shared" ca="1" si="575"/>
        <v>3.3164571503162569E-3</v>
      </c>
      <c r="H1705">
        <f t="shared" ca="1" si="576"/>
        <v>2.6228823577019573E-2</v>
      </c>
      <c r="I1705">
        <f t="shared" ca="1" si="577"/>
        <v>1.1781254343330625</v>
      </c>
      <c r="J1705">
        <f t="shared" ca="1" si="578"/>
        <v>10.63244956434297</v>
      </c>
      <c r="K1705">
        <f t="shared" ca="1" si="579"/>
        <v>1.1419014807692851</v>
      </c>
      <c r="L1705">
        <f t="shared" ca="1" si="580"/>
        <v>2.0290048894565658</v>
      </c>
      <c r="M1705">
        <f t="shared" ca="1" si="581"/>
        <v>1.3091369962981944E-3</v>
      </c>
      <c r="N1705">
        <f t="shared" ca="1" si="582"/>
        <v>6.9707074340810745E-3</v>
      </c>
      <c r="O1705">
        <f t="shared" ca="1" si="583"/>
        <v>-0.90229606699637177</v>
      </c>
      <c r="P1705">
        <f t="shared" ca="1" si="584"/>
        <v>3.9610724901709782</v>
      </c>
      <c r="Q1705">
        <f t="shared" ca="1" si="585"/>
        <v>1.3836686893141266</v>
      </c>
      <c r="R1705">
        <f t="shared" ca="1" si="586"/>
        <v>3.3017900990487354</v>
      </c>
      <c r="BM1705">
        <f t="shared" ca="1" si="571"/>
        <v>-1.1583132080420238</v>
      </c>
      <c r="BN1705" t="b">
        <f t="shared" ca="1" si="572"/>
        <v>1</v>
      </c>
    </row>
    <row r="1706" spans="1:66" x14ac:dyDescent="0.45">
      <c r="A1706" s="1">
        <v>43059</v>
      </c>
      <c r="B1706">
        <v>5.3520000000000003</v>
      </c>
      <c r="C1706" s="1">
        <v>43059</v>
      </c>
      <c r="D1706">
        <v>165.220001</v>
      </c>
      <c r="E1706">
        <f t="shared" si="573"/>
        <v>1.2869038607115918E-2</v>
      </c>
      <c r="F1706" s="4">
        <f t="shared" si="574"/>
        <v>3.5228498756247409E-3</v>
      </c>
      <c r="G1706">
        <f t="shared" ca="1" si="575"/>
        <v>3.34801855772644E-3</v>
      </c>
      <c r="H1706">
        <f t="shared" ca="1" si="576"/>
        <v>2.6239737046486536E-2</v>
      </c>
      <c r="I1706">
        <f t="shared" ca="1" si="577"/>
        <v>1.1734638023951922</v>
      </c>
      <c r="J1706">
        <f t="shared" ca="1" si="578"/>
        <v>10.604167277549308</v>
      </c>
      <c r="K1706">
        <f t="shared" ca="1" si="579"/>
        <v>1.1419014807692851</v>
      </c>
      <c r="L1706">
        <f t="shared" ca="1" si="580"/>
        <v>2.0678567735832991</v>
      </c>
      <c r="M1706">
        <f t="shared" ca="1" si="581"/>
        <v>1.2655453419757354E-3</v>
      </c>
      <c r="N1706">
        <f t="shared" ca="1" si="582"/>
        <v>6.9288486828044272E-3</v>
      </c>
      <c r="O1706">
        <f t="shared" ca="1" si="583"/>
        <v>-0.91969265520754861</v>
      </c>
      <c r="P1706">
        <f t="shared" ca="1" si="584"/>
        <v>4.0755024405418574</v>
      </c>
      <c r="Q1706">
        <f t="shared" ca="1" si="585"/>
        <v>1.17264865038801</v>
      </c>
      <c r="R1706">
        <f t="shared" ca="1" si="586"/>
        <v>3.2552844030820549</v>
      </c>
      <c r="BM1706">
        <f t="shared" ca="1" si="571"/>
        <v>-1.2131045908584022</v>
      </c>
      <c r="BN1706" t="b">
        <f t="shared" ca="1" si="572"/>
        <v>1</v>
      </c>
    </row>
    <row r="1707" spans="1:66" x14ac:dyDescent="0.45">
      <c r="A1707" s="1">
        <v>43056</v>
      </c>
      <c r="B1707">
        <v>5.2839999999999998</v>
      </c>
      <c r="C1707" s="1">
        <v>43056</v>
      </c>
      <c r="D1707">
        <v>164.63999899999999</v>
      </c>
      <c r="E1707">
        <f t="shared" si="573"/>
        <v>-1.181418647512033E-3</v>
      </c>
      <c r="F1707" s="4">
        <f t="shared" si="574"/>
        <v>-5.0761241256013266E-3</v>
      </c>
      <c r="G1707">
        <f t="shared" ca="1" si="575"/>
        <v>3.4117551971790572E-3</v>
      </c>
      <c r="H1707">
        <f t="shared" ca="1" si="576"/>
        <v>2.6278433108298194E-2</v>
      </c>
      <c r="I1707">
        <f t="shared" ca="1" si="577"/>
        <v>1.1637849908051054</v>
      </c>
      <c r="J1707">
        <f t="shared" ca="1" si="578"/>
        <v>10.514969290615763</v>
      </c>
      <c r="K1707">
        <f t="shared" ca="1" si="579"/>
        <v>1.1419014807692851</v>
      </c>
      <c r="L1707">
        <f t="shared" ca="1" si="580"/>
        <v>2.0920653221197734</v>
      </c>
      <c r="M1707">
        <f t="shared" ca="1" si="581"/>
        <v>1.2549227808440707E-3</v>
      </c>
      <c r="N1707">
        <f t="shared" ca="1" si="582"/>
        <v>6.9269989267286879E-3</v>
      </c>
      <c r="O1707">
        <f t="shared" ca="1" si="583"/>
        <v>-0.91595826103815448</v>
      </c>
      <c r="P1707">
        <f t="shared" ca="1" si="584"/>
        <v>4.0773065001551148</v>
      </c>
      <c r="Q1707">
        <f t="shared" ca="1" si="585"/>
        <v>1.17264865038801</v>
      </c>
      <c r="R1707">
        <f t="shared" ca="1" si="586"/>
        <v>3.2552844030820549</v>
      </c>
      <c r="BM1707">
        <f t="shared" ca="1" si="571"/>
        <v>-1.2414977474466644</v>
      </c>
      <c r="BN1707" t="b">
        <f t="shared" ca="1" si="572"/>
        <v>1</v>
      </c>
    </row>
    <row r="1708" spans="1:66" x14ac:dyDescent="0.45">
      <c r="A1708" s="1">
        <v>43055</v>
      </c>
      <c r="B1708">
        <v>5.2902500000000003</v>
      </c>
      <c r="C1708" s="1">
        <v>43055</v>
      </c>
      <c r="D1708">
        <v>165.479996</v>
      </c>
      <c r="E1708">
        <f t="shared" si="573"/>
        <v>7.7626440613391872E-3</v>
      </c>
      <c r="F1708" s="4">
        <f t="shared" si="574"/>
        <v>1.3784231177705842E-2</v>
      </c>
      <c r="G1708">
        <f t="shared" ca="1" si="575"/>
        <v>3.3738976660990859E-3</v>
      </c>
      <c r="H1708">
        <f t="shared" ca="1" si="576"/>
        <v>2.6290534517247378E-2</v>
      </c>
      <c r="I1708">
        <f t="shared" ca="1" si="577"/>
        <v>1.1660664631913953</v>
      </c>
      <c r="J1708">
        <f t="shared" ca="1" si="578"/>
        <v>10.49709126341418</v>
      </c>
      <c r="K1708">
        <f t="shared" ca="1" si="579"/>
        <v>1.1419014807692851</v>
      </c>
      <c r="L1708">
        <f t="shared" ca="1" si="580"/>
        <v>1.9589690983225834</v>
      </c>
      <c r="M1708">
        <f t="shared" ca="1" si="581"/>
        <v>1.3202375103119029E-3</v>
      </c>
      <c r="N1708">
        <f t="shared" ca="1" si="582"/>
        <v>6.9285885857452234E-3</v>
      </c>
      <c r="O1708">
        <f t="shared" ca="1" si="583"/>
        <v>-0.93536662680879279</v>
      </c>
      <c r="P1708">
        <f t="shared" ca="1" si="584"/>
        <v>4.1072134403663947</v>
      </c>
      <c r="Q1708">
        <f t="shared" ca="1" si="585"/>
        <v>1.17264865038801</v>
      </c>
      <c r="R1708">
        <f t="shared" ca="1" si="586"/>
        <v>3.5552565344999461</v>
      </c>
      <c r="BM1708">
        <f t="shared" ca="1" si="571"/>
        <v>-1.1743676924804323</v>
      </c>
      <c r="BN1708" t="b">
        <f t="shared" ca="1" si="572"/>
        <v>1</v>
      </c>
    </row>
    <row r="1709" spans="1:66" x14ac:dyDescent="0.45">
      <c r="A1709" s="1">
        <v>43054</v>
      </c>
      <c r="B1709">
        <v>5.2495000000000003</v>
      </c>
      <c r="C1709" s="1">
        <v>43054</v>
      </c>
      <c r="D1709">
        <v>163.229996</v>
      </c>
      <c r="E1709">
        <f t="shared" si="573"/>
        <v>-1.9609674105892153E-2</v>
      </c>
      <c r="F1709" s="4">
        <f t="shared" si="574"/>
        <v>-7.5997083560240359E-3</v>
      </c>
      <c r="G1709">
        <f t="shared" ca="1" si="575"/>
        <v>3.3982700535150757E-3</v>
      </c>
      <c r="H1709">
        <f t="shared" ca="1" si="576"/>
        <v>2.6296882159838619E-2</v>
      </c>
      <c r="I1709">
        <f t="shared" ca="1" si="577"/>
        <v>1.1626119904134704</v>
      </c>
      <c r="J1709">
        <f t="shared" ca="1" si="578"/>
        <v>10.479692675427387</v>
      </c>
      <c r="K1709">
        <f t="shared" ca="1" si="579"/>
        <v>1.1419014807692851</v>
      </c>
      <c r="L1709">
        <f t="shared" ca="1" si="580"/>
        <v>1.9589690983225834</v>
      </c>
      <c r="M1709">
        <f t="shared" ca="1" si="581"/>
        <v>1.2536664131409594E-3</v>
      </c>
      <c r="N1709">
        <f t="shared" ca="1" si="582"/>
        <v>6.8719618309611716E-3</v>
      </c>
      <c r="O1709">
        <f t="shared" ca="1" si="583"/>
        <v>-0.95961971663881485</v>
      </c>
      <c r="P1709">
        <f t="shared" ca="1" si="584"/>
        <v>4.2513480373384143</v>
      </c>
      <c r="Q1709">
        <f t="shared" ca="1" si="585"/>
        <v>1.1503873373595348</v>
      </c>
      <c r="R1709">
        <f t="shared" ca="1" si="586"/>
        <v>3.5051807651393667</v>
      </c>
      <c r="BM1709">
        <f t="shared" ca="1" si="571"/>
        <v>-1.2898543145466395</v>
      </c>
      <c r="BN1709" t="b">
        <f t="shared" ca="1" si="572"/>
        <v>1</v>
      </c>
    </row>
    <row r="1710" spans="1:66" x14ac:dyDescent="0.45">
      <c r="A1710" s="1">
        <v>43053</v>
      </c>
      <c r="B1710">
        <v>5.3544999999999998</v>
      </c>
      <c r="C1710" s="1">
        <v>43053</v>
      </c>
      <c r="D1710">
        <v>164.479996</v>
      </c>
      <c r="E1710">
        <f t="shared" si="573"/>
        <v>7.2896580915203677E-3</v>
      </c>
      <c r="F1710" s="4">
        <f t="shared" si="574"/>
        <v>-1.7600776413163178E-3</v>
      </c>
      <c r="G1710">
        <f t="shared" ca="1" si="575"/>
        <v>3.714765025986284E-3</v>
      </c>
      <c r="H1710">
        <f t="shared" ca="1" si="576"/>
        <v>2.639929625256246E-2</v>
      </c>
      <c r="I1710">
        <f t="shared" ca="1" si="577"/>
        <v>1.1342076451757996</v>
      </c>
      <c r="J1710">
        <f t="shared" ca="1" si="578"/>
        <v>10.239754713634433</v>
      </c>
      <c r="K1710">
        <f t="shared" ca="1" si="579"/>
        <v>1.1580230950630177</v>
      </c>
      <c r="L1710">
        <f t="shared" ca="1" si="580"/>
        <v>2.1668746069253473</v>
      </c>
      <c r="M1710">
        <f t="shared" ca="1" si="581"/>
        <v>1.3275653815567187E-3</v>
      </c>
      <c r="N1710">
        <f t="shared" ca="1" si="582"/>
        <v>6.8557264354784332E-3</v>
      </c>
      <c r="O1710">
        <f t="shared" ca="1" si="583"/>
        <v>-0.98490848583534452</v>
      </c>
      <c r="P1710">
        <f t="shared" ca="1" si="584"/>
        <v>4.351814957231035</v>
      </c>
      <c r="Q1710">
        <f t="shared" ca="1" si="585"/>
        <v>1.1503873373595348</v>
      </c>
      <c r="R1710">
        <f t="shared" ca="1" si="586"/>
        <v>3.6282036564141356</v>
      </c>
      <c r="BM1710">
        <f t="shared" ca="1" si="571"/>
        <v>-1.3750547413801244</v>
      </c>
      <c r="BN1710" t="b">
        <f t="shared" ca="1" si="572"/>
        <v>1</v>
      </c>
    </row>
    <row r="1711" spans="1:66" x14ac:dyDescent="0.45">
      <c r="A1711" s="1">
        <v>43052</v>
      </c>
      <c r="B1711">
        <v>5.3157500000000004</v>
      </c>
      <c r="C1711" s="1">
        <v>43052</v>
      </c>
      <c r="D1711">
        <v>164.770004</v>
      </c>
      <c r="E1711">
        <f t="shared" si="573"/>
        <v>-1.6239474414731149E-2</v>
      </c>
      <c r="F1711" s="4">
        <f t="shared" si="574"/>
        <v>-1.8203276367661025E-4</v>
      </c>
      <c r="G1711">
        <f t="shared" ca="1" si="575"/>
        <v>3.6401418582336438E-3</v>
      </c>
      <c r="H1711">
        <f t="shared" ca="1" si="576"/>
        <v>2.6410231829157103E-2</v>
      </c>
      <c r="I1711">
        <f t="shared" ca="1" si="577"/>
        <v>1.1409461361766531</v>
      </c>
      <c r="J1711">
        <f t="shared" ca="1" si="578"/>
        <v>10.231046580822298</v>
      </c>
      <c r="K1711">
        <f t="shared" ca="1" si="579"/>
        <v>1.1580230950630177</v>
      </c>
      <c r="L1711">
        <f t="shared" ca="1" si="580"/>
        <v>2.0348599540031129</v>
      </c>
      <c r="M1711">
        <f t="shared" ca="1" si="581"/>
        <v>1.312416024589374E-3</v>
      </c>
      <c r="N1711">
        <f t="shared" ca="1" si="582"/>
        <v>6.8659236292513146E-3</v>
      </c>
      <c r="O1711">
        <f t="shared" ca="1" si="583"/>
        <v>-0.9769691769384361</v>
      </c>
      <c r="P1711">
        <f t="shared" ca="1" si="584"/>
        <v>4.3021899798357461</v>
      </c>
      <c r="Q1711">
        <f t="shared" ca="1" si="585"/>
        <v>1.1503873373595348</v>
      </c>
      <c r="R1711">
        <f t="shared" ca="1" si="586"/>
        <v>3.6282036564141356</v>
      </c>
      <c r="BM1711">
        <f t="shared" ca="1" si="571"/>
        <v>-1.334584870292407</v>
      </c>
      <c r="BN1711" t="b">
        <f t="shared" ca="1" si="572"/>
        <v>1</v>
      </c>
    </row>
    <row r="1712" spans="1:66" x14ac:dyDescent="0.45">
      <c r="A1712" s="1">
        <v>43049</v>
      </c>
      <c r="B1712">
        <v>5.4035000000000002</v>
      </c>
      <c r="C1712" s="1">
        <v>43049</v>
      </c>
      <c r="D1712">
        <v>164.800003</v>
      </c>
      <c r="E1712">
        <f t="shared" si="573"/>
        <v>5.269822715760767E-2</v>
      </c>
      <c r="F1712" s="4">
        <f t="shared" si="574"/>
        <v>3.6419811933359675E-4</v>
      </c>
      <c r="G1712">
        <f t="shared" ca="1" si="575"/>
        <v>3.6430534648961886E-3</v>
      </c>
      <c r="H1712">
        <f t="shared" ca="1" si="576"/>
        <v>2.6408061189516729E-2</v>
      </c>
      <c r="I1712">
        <f t="shared" ca="1" si="577"/>
        <v>1.1410781633194786</v>
      </c>
      <c r="J1712">
        <f t="shared" ca="1" si="578"/>
        <v>10.234712325195101</v>
      </c>
      <c r="K1712">
        <f t="shared" ca="1" si="579"/>
        <v>1.1580230950630177</v>
      </c>
      <c r="L1712">
        <f t="shared" ca="1" si="580"/>
        <v>2.0348599540031129</v>
      </c>
      <c r="M1712">
        <f t="shared" ca="1" si="581"/>
        <v>1.272824552450895E-3</v>
      </c>
      <c r="N1712">
        <f t="shared" ca="1" si="582"/>
        <v>6.8973425113277621E-3</v>
      </c>
      <c r="O1712">
        <f t="shared" ca="1" si="583"/>
        <v>-0.95913365467970524</v>
      </c>
      <c r="P1712">
        <f t="shared" ca="1" si="584"/>
        <v>4.1644945929737638</v>
      </c>
      <c r="Q1712">
        <f t="shared" ca="1" si="585"/>
        <v>1.1503873373595348</v>
      </c>
      <c r="R1712">
        <f t="shared" ca="1" si="586"/>
        <v>3.5552565344999461</v>
      </c>
      <c r="BM1712">
        <f t="shared" ca="1" si="571"/>
        <v>-1.2752407667047763</v>
      </c>
      <c r="BN1712" t="b">
        <f t="shared" ca="1" si="572"/>
        <v>1</v>
      </c>
    </row>
    <row r="1713" spans="1:66" x14ac:dyDescent="0.45">
      <c r="A1713" s="1">
        <v>43048</v>
      </c>
      <c r="B1713">
        <v>5.133</v>
      </c>
      <c r="C1713" s="1">
        <v>43048</v>
      </c>
      <c r="D1713">
        <v>164.740005</v>
      </c>
      <c r="E1713">
        <f t="shared" si="573"/>
        <v>-1.8359150889271387E-2</v>
      </c>
      <c r="F1713" s="4">
        <f t="shared" si="574"/>
        <v>-8.9038382330415208E-3</v>
      </c>
      <c r="G1713">
        <f t="shared" ca="1" si="575"/>
        <v>3.4762335557383369E-3</v>
      </c>
      <c r="H1713">
        <f t="shared" ca="1" si="576"/>
        <v>2.620119210929089E-2</v>
      </c>
      <c r="I1713">
        <f t="shared" ca="1" si="577"/>
        <v>1.1553918435131294</v>
      </c>
      <c r="J1713">
        <f t="shared" ca="1" si="578"/>
        <v>10.6259276100789</v>
      </c>
      <c r="K1713">
        <f t="shared" ca="1" si="579"/>
        <v>1.1419014807692851</v>
      </c>
      <c r="L1713">
        <f t="shared" ca="1" si="580"/>
        <v>2.0348599540031129</v>
      </c>
      <c r="M1713">
        <f t="shared" ca="1" si="581"/>
        <v>1.2850627668378955E-3</v>
      </c>
      <c r="N1713">
        <f t="shared" ca="1" si="582"/>
        <v>6.8978936501101658E-3</v>
      </c>
      <c r="O1713">
        <f t="shared" ca="1" si="583"/>
        <v>-0.96421214938062894</v>
      </c>
      <c r="P1713">
        <f t="shared" ca="1" si="584"/>
        <v>4.1691640378916954</v>
      </c>
      <c r="Q1713">
        <f t="shared" ca="1" si="585"/>
        <v>1.1503873373595348</v>
      </c>
      <c r="R1713">
        <f t="shared" ca="1" si="586"/>
        <v>3.5552565344999461</v>
      </c>
      <c r="BM1713">
        <f t="shared" ca="1" si="571"/>
        <v>-1.2163801093081457</v>
      </c>
      <c r="BN1713" t="b">
        <f t="shared" ca="1" si="572"/>
        <v>1</v>
      </c>
    </row>
    <row r="1714" spans="1:66" x14ac:dyDescent="0.45">
      <c r="A1714" s="1">
        <v>43047</v>
      </c>
      <c r="B1714">
        <v>5.2290000000000001</v>
      </c>
      <c r="C1714" s="1">
        <v>43047</v>
      </c>
      <c r="D1714">
        <v>166.220001</v>
      </c>
      <c r="E1714">
        <f t="shared" si="573"/>
        <v>-1.3535820402773147E-2</v>
      </c>
      <c r="F1714" s="4">
        <f t="shared" si="574"/>
        <v>5.8090646801725538E-3</v>
      </c>
      <c r="G1714">
        <f t="shared" ca="1" si="575"/>
        <v>3.6543081857761213E-3</v>
      </c>
      <c r="H1714">
        <f t="shared" ca="1" si="576"/>
        <v>2.6173055764155538E-2</v>
      </c>
      <c r="I1714">
        <f t="shared" ca="1" si="577"/>
        <v>1.1421923836288153</v>
      </c>
      <c r="J1714">
        <f t="shared" ca="1" si="578"/>
        <v>10.650698348895769</v>
      </c>
      <c r="K1714">
        <f t="shared" ca="1" si="579"/>
        <v>1.1419014807692851</v>
      </c>
      <c r="L1714">
        <f t="shared" ca="1" si="580"/>
        <v>2.2077899614685128</v>
      </c>
      <c r="M1714">
        <f t="shared" ca="1" si="581"/>
        <v>1.3171157723762784E-3</v>
      </c>
      <c r="N1714">
        <f t="shared" ca="1" si="582"/>
        <v>6.8651266397916676E-3</v>
      </c>
      <c r="O1714">
        <f t="shared" ca="1" si="583"/>
        <v>-0.97648535336458064</v>
      </c>
      <c r="P1714">
        <f t="shared" ca="1" si="584"/>
        <v>4.3017191312227858</v>
      </c>
      <c r="Q1714">
        <f t="shared" ca="1" si="585"/>
        <v>1.2061038376183459</v>
      </c>
      <c r="R1714">
        <f t="shared" ca="1" si="586"/>
        <v>3.5552565344999461</v>
      </c>
      <c r="BM1714">
        <f t="shared" ca="1" si="571"/>
        <v>-1.337795119900286</v>
      </c>
      <c r="BN1714" t="b">
        <f t="shared" ca="1" si="572"/>
        <v>1</v>
      </c>
    </row>
    <row r="1715" spans="1:66" x14ac:dyDescent="0.45">
      <c r="A1715" s="1">
        <v>43046</v>
      </c>
      <c r="B1715">
        <v>5.3007499999999999</v>
      </c>
      <c r="C1715" s="1">
        <v>43046</v>
      </c>
      <c r="D1715">
        <v>165.259995</v>
      </c>
      <c r="E1715">
        <f t="shared" si="573"/>
        <v>1.1448743023422145E-2</v>
      </c>
      <c r="F1715" s="4">
        <f t="shared" si="574"/>
        <v>-4.2343796741745591E-4</v>
      </c>
      <c r="G1715">
        <f t="shared" ca="1" si="575"/>
        <v>3.7434165247228106E-3</v>
      </c>
      <c r="H1715">
        <f t="shared" ca="1" si="576"/>
        <v>2.6144558608357554E-2</v>
      </c>
      <c r="I1715">
        <f t="shared" ca="1" si="577"/>
        <v>1.1370460359300532</v>
      </c>
      <c r="J1715">
        <f t="shared" ca="1" si="578"/>
        <v>10.693655719683068</v>
      </c>
      <c r="K1715">
        <f t="shared" ca="1" si="579"/>
        <v>1.1419014807692851</v>
      </c>
      <c r="L1715">
        <f t="shared" ca="1" si="580"/>
        <v>2.2571402893115935</v>
      </c>
      <c r="M1715">
        <f t="shared" ca="1" si="581"/>
        <v>1.3416182882312294E-3</v>
      </c>
      <c r="N1715">
        <f t="shared" ca="1" si="582"/>
        <v>6.889939963964674E-3</v>
      </c>
      <c r="O1715">
        <f t="shared" ca="1" si="583"/>
        <v>-0.96529757886869672</v>
      </c>
      <c r="P1715">
        <f t="shared" ca="1" si="584"/>
        <v>4.2273267888749722</v>
      </c>
      <c r="Q1715">
        <f t="shared" ca="1" si="585"/>
        <v>1.2154735825864524</v>
      </c>
      <c r="R1715">
        <f t="shared" ca="1" si="586"/>
        <v>3.5552565344999461</v>
      </c>
      <c r="BM1715">
        <f t="shared" ca="1" si="571"/>
        <v>-1.3020572718682466</v>
      </c>
      <c r="BN1715" t="b">
        <f t="shared" ca="1" si="572"/>
        <v>1</v>
      </c>
    </row>
    <row r="1716" spans="1:66" x14ac:dyDescent="0.45">
      <c r="A1716" s="1">
        <v>43045</v>
      </c>
      <c r="B1716">
        <v>5.2407500000000002</v>
      </c>
      <c r="C1716" s="1">
        <v>43045</v>
      </c>
      <c r="D1716">
        <v>165.33000200000001</v>
      </c>
      <c r="E1716">
        <f t="shared" si="573"/>
        <v>4.5042886578178735E-3</v>
      </c>
      <c r="F1716" s="4">
        <f t="shared" si="574"/>
        <v>4.4960569778493336E-3</v>
      </c>
      <c r="G1716">
        <f t="shared" ca="1" si="575"/>
        <v>3.7927481260011716E-3</v>
      </c>
      <c r="H1716">
        <f t="shared" ca="1" si="576"/>
        <v>2.6168468022682263E-2</v>
      </c>
      <c r="I1716">
        <f t="shared" ca="1" si="577"/>
        <v>1.1296268285969422</v>
      </c>
      <c r="J1716">
        <f t="shared" ca="1" si="578"/>
        <v>10.635812104818907</v>
      </c>
      <c r="K1716">
        <f t="shared" ca="1" si="579"/>
        <v>1.1419014807692851</v>
      </c>
      <c r="L1716">
        <f t="shared" ca="1" si="580"/>
        <v>2.2736819365567489</v>
      </c>
      <c r="M1716">
        <f t="shared" ca="1" si="581"/>
        <v>1.3970580398936635E-3</v>
      </c>
      <c r="N1716">
        <f t="shared" ca="1" si="582"/>
        <v>6.9202090935783066E-3</v>
      </c>
      <c r="O1716">
        <f t="shared" ca="1" si="583"/>
        <v>-0.96446813740767945</v>
      </c>
      <c r="P1716">
        <f t="shared" ca="1" si="584"/>
        <v>4.1490835310654077</v>
      </c>
      <c r="Q1716">
        <f t="shared" ca="1" si="585"/>
        <v>1.2553535152348416</v>
      </c>
      <c r="R1716">
        <f t="shared" ca="1" si="586"/>
        <v>3.5641570821138422</v>
      </c>
      <c r="BM1716">
        <f t="shared" ca="1" si="571"/>
        <v>-1.2512001971446653</v>
      </c>
      <c r="BN1716" t="b">
        <f t="shared" ca="1" si="572"/>
        <v>1</v>
      </c>
    </row>
    <row r="1717" spans="1:66" x14ac:dyDescent="0.45">
      <c r="A1717" s="1">
        <v>43042</v>
      </c>
      <c r="B1717">
        <v>5.2172499999999999</v>
      </c>
      <c r="C1717" s="1">
        <v>43042</v>
      </c>
      <c r="D1717">
        <v>164.58999600000001</v>
      </c>
      <c r="E1717">
        <f t="shared" si="573"/>
        <v>1.3353403904049653E-2</v>
      </c>
      <c r="F1717" s="4">
        <f t="shared" si="574"/>
        <v>7.9613145675130493E-3</v>
      </c>
      <c r="G1717">
        <f t="shared" ca="1" si="575"/>
        <v>3.8221447675116206E-3</v>
      </c>
      <c r="H1717">
        <f t="shared" ca="1" si="576"/>
        <v>2.6172573338985049E-2</v>
      </c>
      <c r="I1717">
        <f t="shared" ca="1" si="577"/>
        <v>1.1257727114264233</v>
      </c>
      <c r="J1717">
        <f t="shared" ca="1" si="578"/>
        <v>10.622082517388897</v>
      </c>
      <c r="K1717">
        <f t="shared" ca="1" si="579"/>
        <v>1.1419014807692851</v>
      </c>
      <c r="L1717">
        <f t="shared" ca="1" si="580"/>
        <v>2.2736819365567489</v>
      </c>
      <c r="M1717">
        <f t="shared" ca="1" si="581"/>
        <v>1.3769667191700018E-3</v>
      </c>
      <c r="N1717">
        <f t="shared" ca="1" si="582"/>
        <v>6.9169989454061429E-3</v>
      </c>
      <c r="O1717">
        <f t="shared" ca="1" si="583"/>
        <v>-0.95747803940701248</v>
      </c>
      <c r="P1717">
        <f t="shared" ca="1" si="584"/>
        <v>4.1508396364257854</v>
      </c>
      <c r="Q1717">
        <f t="shared" ca="1" si="585"/>
        <v>1.2553535152348416</v>
      </c>
      <c r="R1717">
        <f t="shared" ca="1" si="586"/>
        <v>3.5641570821138422</v>
      </c>
      <c r="BM1717">
        <f t="shared" ca="1" si="571"/>
        <v>-1.271300597335558</v>
      </c>
      <c r="BN1717" t="b">
        <f t="shared" ca="1" si="572"/>
        <v>1</v>
      </c>
    </row>
    <row r="1718" spans="1:66" x14ac:dyDescent="0.45">
      <c r="A1718" s="1">
        <v>43041</v>
      </c>
      <c r="B1718">
        <v>5.1485000000000003</v>
      </c>
      <c r="C1718" s="1">
        <v>43041</v>
      </c>
      <c r="D1718">
        <v>163.28999300000001</v>
      </c>
      <c r="E1718">
        <f t="shared" si="573"/>
        <v>-6.0810810810809687E-3</v>
      </c>
      <c r="F1718" s="4">
        <f t="shared" si="574"/>
        <v>7.3539867298409343E-4</v>
      </c>
      <c r="G1718">
        <f t="shared" ca="1" si="575"/>
        <v>3.700699162978059E-3</v>
      </c>
      <c r="H1718">
        <f t="shared" ca="1" si="576"/>
        <v>2.6184474591605965E-2</v>
      </c>
      <c r="I1718">
        <f t="shared" ca="1" si="577"/>
        <v>1.1371396710670043</v>
      </c>
      <c r="J1718">
        <f t="shared" ca="1" si="578"/>
        <v>10.619074024312123</v>
      </c>
      <c r="K1718">
        <f t="shared" ca="1" si="579"/>
        <v>1.1419014807692851</v>
      </c>
      <c r="L1718">
        <f t="shared" ca="1" si="580"/>
        <v>2.2239699405805533</v>
      </c>
      <c r="M1718">
        <f t="shared" ca="1" si="581"/>
        <v>1.3639772296948618E-3</v>
      </c>
      <c r="N1718">
        <f t="shared" ca="1" si="582"/>
        <v>6.9070040953321671E-3</v>
      </c>
      <c r="O1718">
        <f t="shared" ca="1" si="583"/>
        <v>-0.95936312517954014</v>
      </c>
      <c r="P1718">
        <f t="shared" ca="1" si="584"/>
        <v>4.1814983229078893</v>
      </c>
      <c r="Q1718">
        <f t="shared" ca="1" si="585"/>
        <v>1.2553535152348416</v>
      </c>
      <c r="R1718">
        <f t="shared" ca="1" si="586"/>
        <v>3.5641570821138422</v>
      </c>
      <c r="BM1718">
        <f t="shared" ca="1" si="571"/>
        <v>-1.2713956064021645</v>
      </c>
      <c r="BN1718" t="b">
        <f t="shared" ca="1" si="572"/>
        <v>1</v>
      </c>
    </row>
    <row r="1719" spans="1:66" x14ac:dyDescent="0.45">
      <c r="A1719" s="1">
        <v>43040</v>
      </c>
      <c r="B1719">
        <v>5.18</v>
      </c>
      <c r="C1719" s="1">
        <v>43040</v>
      </c>
      <c r="D1719">
        <v>163.16999799999999</v>
      </c>
      <c r="E1719">
        <f t="shared" si="573"/>
        <v>1.8857888883515267E-3</v>
      </c>
      <c r="F1719" s="4">
        <f t="shared" si="574"/>
        <v>-3.6756724542226493E-4</v>
      </c>
      <c r="G1719">
        <f t="shared" ca="1" si="575"/>
        <v>3.8384382254985682E-3</v>
      </c>
      <c r="H1719">
        <f t="shared" ca="1" si="576"/>
        <v>2.6205207726489665E-2</v>
      </c>
      <c r="I1719">
        <f t="shared" ca="1" si="577"/>
        <v>1.1203604923015764</v>
      </c>
      <c r="J1719">
        <f t="shared" ca="1" si="578"/>
        <v>10.552668933359978</v>
      </c>
      <c r="K1719">
        <f t="shared" ca="1" si="579"/>
        <v>1.1419014807692851</v>
      </c>
      <c r="L1719">
        <f t="shared" ca="1" si="580"/>
        <v>2.27244893892634</v>
      </c>
      <c r="M1719">
        <f t="shared" ca="1" si="581"/>
        <v>1.3459323802127014E-3</v>
      </c>
      <c r="N1719">
        <f t="shared" ca="1" si="582"/>
        <v>6.9133659022522324E-3</v>
      </c>
      <c r="O1719">
        <f t="shared" ca="1" si="583"/>
        <v>-0.94997266997770458</v>
      </c>
      <c r="P1719">
        <f t="shared" ca="1" si="584"/>
        <v>4.1455013155056317</v>
      </c>
      <c r="Q1719">
        <f t="shared" ca="1" si="585"/>
        <v>1.2553535152348416</v>
      </c>
      <c r="R1719">
        <f t="shared" ca="1" si="586"/>
        <v>3.3100560960879077</v>
      </c>
      <c r="BM1719">
        <f t="shared" ca="1" si="571"/>
        <v>-1.3289859214267219</v>
      </c>
      <c r="BN1719" t="b">
        <f t="shared" ca="1" si="572"/>
        <v>1</v>
      </c>
    </row>
    <row r="1720" spans="1:66" x14ac:dyDescent="0.45">
      <c r="A1720" s="1">
        <v>43039</v>
      </c>
      <c r="B1720">
        <v>5.1702500000000002</v>
      </c>
      <c r="C1720" s="1">
        <v>43039</v>
      </c>
      <c r="D1720">
        <v>163.229996</v>
      </c>
      <c r="E1720">
        <f t="shared" si="573"/>
        <v>1.4570251177394064E-2</v>
      </c>
      <c r="F1720" s="4">
        <f t="shared" si="574"/>
        <v>4.3686437516947127E-3</v>
      </c>
      <c r="G1720">
        <f t="shared" ca="1" si="575"/>
        <v>3.9199992919360513E-3</v>
      </c>
      <c r="H1720">
        <f t="shared" ca="1" si="576"/>
        <v>2.622447773685643E-2</v>
      </c>
      <c r="I1720">
        <f t="shared" ca="1" si="577"/>
        <v>1.1093033587748617</v>
      </c>
      <c r="J1720">
        <f t="shared" ca="1" si="578"/>
        <v>10.499069061746248</v>
      </c>
      <c r="K1720">
        <f t="shared" ca="1" si="579"/>
        <v>1.1419014807692851</v>
      </c>
      <c r="L1720">
        <f t="shared" ca="1" si="580"/>
        <v>2.3570668856262533</v>
      </c>
      <c r="M1720">
        <f t="shared" ca="1" si="581"/>
        <v>1.3670008249518975E-3</v>
      </c>
      <c r="N1720">
        <f t="shared" ca="1" si="582"/>
        <v>6.914538278510865E-3</v>
      </c>
      <c r="O1720">
        <f t="shared" ca="1" si="583"/>
        <v>-0.95840562962147668</v>
      </c>
      <c r="P1720">
        <f t="shared" ca="1" si="584"/>
        <v>4.1525551000046699</v>
      </c>
      <c r="Q1720">
        <f t="shared" ca="1" si="585"/>
        <v>1.2553535152348416</v>
      </c>
      <c r="R1720">
        <f t="shared" ca="1" si="586"/>
        <v>3.3100560960879077</v>
      </c>
      <c r="BM1720">
        <f t="shared" ca="1" si="571"/>
        <v>-1.3431567958787616</v>
      </c>
      <c r="BN1720" t="b">
        <f t="shared" ca="1" si="572"/>
        <v>1</v>
      </c>
    </row>
    <row r="1721" spans="1:66" x14ac:dyDescent="0.45">
      <c r="A1721" s="1">
        <v>43038</v>
      </c>
      <c r="B1721">
        <v>5.0960000000000001</v>
      </c>
      <c r="C1721" s="1">
        <v>43038</v>
      </c>
      <c r="D1721">
        <v>162.520004</v>
      </c>
      <c r="E1721">
        <f t="shared" si="573"/>
        <v>9.8087783612404826E-3</v>
      </c>
      <c r="F1721" s="4">
        <f t="shared" si="574"/>
        <v>3.271800627452315E-3</v>
      </c>
      <c r="G1721">
        <f t="shared" ca="1" si="575"/>
        <v>3.7349948889931015E-3</v>
      </c>
      <c r="H1721">
        <f t="shared" ca="1" si="576"/>
        <v>2.6279422919137003E-2</v>
      </c>
      <c r="I1721">
        <f t="shared" ca="1" si="577"/>
        <v>1.1182381312428227</v>
      </c>
      <c r="J1721">
        <f t="shared" ca="1" si="578"/>
        <v>10.423062987398612</v>
      </c>
      <c r="K1721">
        <f t="shared" ca="1" si="579"/>
        <v>1.1419014807692851</v>
      </c>
      <c r="L1721">
        <f t="shared" ca="1" si="580"/>
        <v>2.2134649596883387</v>
      </c>
      <c r="M1721">
        <f t="shared" ca="1" si="581"/>
        <v>1.3172692795001975E-3</v>
      </c>
      <c r="N1721">
        <f t="shared" ca="1" si="582"/>
        <v>6.9285952385438583E-3</v>
      </c>
      <c r="O1721">
        <f t="shared" ca="1" si="583"/>
        <v>-0.93635707292408854</v>
      </c>
      <c r="P1721">
        <f t="shared" ca="1" si="584"/>
        <v>4.0716125527948996</v>
      </c>
      <c r="Q1721">
        <f t="shared" ca="1" si="585"/>
        <v>1.2553535152348416</v>
      </c>
      <c r="R1721">
        <f t="shared" ca="1" si="586"/>
        <v>3.0061970562793872</v>
      </c>
      <c r="BM1721">
        <f t="shared" ca="1" si="571"/>
        <v>-1.330623467221661</v>
      </c>
      <c r="BN1721" t="b">
        <f t="shared" ca="1" si="572"/>
        <v>1</v>
      </c>
    </row>
    <row r="1722" spans="1:66" x14ac:dyDescent="0.45">
      <c r="A1722" s="1">
        <v>43035</v>
      </c>
      <c r="B1722">
        <v>5.0465</v>
      </c>
      <c r="C1722" s="1">
        <v>43035</v>
      </c>
      <c r="D1722">
        <v>161.990005</v>
      </c>
      <c r="E1722">
        <f t="shared" si="573"/>
        <v>3.1529459859982671E-2</v>
      </c>
      <c r="F1722" s="4">
        <f t="shared" si="574"/>
        <v>2.5512774255574744E-2</v>
      </c>
      <c r="G1722">
        <f t="shared" ca="1" si="575"/>
        <v>3.6854676251838053E-3</v>
      </c>
      <c r="H1722">
        <f t="shared" ca="1" si="576"/>
        <v>2.6277252517852959E-2</v>
      </c>
      <c r="I1722">
        <f t="shared" ca="1" si="577"/>
        <v>1.1241483305098665</v>
      </c>
      <c r="J1722">
        <f t="shared" ca="1" si="578"/>
        <v>10.436126271509846</v>
      </c>
      <c r="K1722">
        <f t="shared" ca="1" si="579"/>
        <v>1.1419014807692851</v>
      </c>
      <c r="L1722">
        <f t="shared" ca="1" si="580"/>
        <v>2.2134649596883387</v>
      </c>
      <c r="M1722">
        <f t="shared" ca="1" si="581"/>
        <v>1.3205086281812171E-3</v>
      </c>
      <c r="N1722">
        <f t="shared" ca="1" si="582"/>
        <v>6.9296650066855868E-3</v>
      </c>
      <c r="O1722">
        <f t="shared" ca="1" si="583"/>
        <v>-0.93718509006053241</v>
      </c>
      <c r="P1722">
        <f t="shared" ca="1" si="584"/>
        <v>4.0690754433029772</v>
      </c>
      <c r="Q1722">
        <f t="shared" ca="1" si="585"/>
        <v>1.2553535152348416</v>
      </c>
      <c r="R1722">
        <f t="shared" ca="1" si="586"/>
        <v>3.0061970562793872</v>
      </c>
      <c r="BM1722">
        <f t="shared" ca="1" si="571"/>
        <v>-1.3164858347501887</v>
      </c>
      <c r="BN1722" t="b">
        <f t="shared" ca="1" si="572"/>
        <v>1</v>
      </c>
    </row>
    <row r="1723" spans="1:66" x14ac:dyDescent="0.45">
      <c r="A1723" s="1">
        <v>43034</v>
      </c>
      <c r="B1723">
        <v>4.8922499999999998</v>
      </c>
      <c r="C1723" s="1">
        <v>43034</v>
      </c>
      <c r="D1723">
        <v>157.96000699999999</v>
      </c>
      <c r="E1723">
        <f t="shared" si="573"/>
        <v>1.0482288546937902E-2</v>
      </c>
      <c r="F1723" s="4">
        <f t="shared" si="574"/>
        <v>4.1958295448982696E-3</v>
      </c>
      <c r="G1723">
        <f t="shared" ca="1" si="575"/>
        <v>3.446040181342242E-3</v>
      </c>
      <c r="H1723">
        <f t="shared" ca="1" si="576"/>
        <v>2.6240405239267392E-2</v>
      </c>
      <c r="I1723">
        <f t="shared" ca="1" si="577"/>
        <v>1.1482150811260803</v>
      </c>
      <c r="J1723">
        <f t="shared" ca="1" si="578"/>
        <v>10.549451646343087</v>
      </c>
      <c r="K1723">
        <f t="shared" ca="1" si="579"/>
        <v>1.1419014807692851</v>
      </c>
      <c r="L1723">
        <f t="shared" ca="1" si="580"/>
        <v>2.0876436745274223</v>
      </c>
      <c r="M1723">
        <f t="shared" ca="1" si="581"/>
        <v>1.1777921529065917E-3</v>
      </c>
      <c r="N1723">
        <f t="shared" ca="1" si="582"/>
        <v>6.719664125632659E-3</v>
      </c>
      <c r="O1723">
        <f t="shared" ca="1" si="583"/>
        <v>-1.2016980656693241</v>
      </c>
      <c r="P1723">
        <f t="shared" ca="1" si="584"/>
        <v>4.024928493430953</v>
      </c>
      <c r="Q1723">
        <f t="shared" ca="1" si="585"/>
        <v>1.2152084573956909</v>
      </c>
      <c r="R1723">
        <f t="shared" ca="1" si="586"/>
        <v>2.9103266538962176</v>
      </c>
      <c r="BM1723">
        <f t="shared" ca="1" si="571"/>
        <v>-1.1289830107130188</v>
      </c>
      <c r="BN1723" t="b">
        <f t="shared" ca="1" si="572"/>
        <v>1</v>
      </c>
    </row>
    <row r="1724" spans="1:66" x14ac:dyDescent="0.45">
      <c r="A1724" s="1">
        <v>43033</v>
      </c>
      <c r="B1724">
        <v>4.8414999999999999</v>
      </c>
      <c r="C1724" s="1">
        <v>43033</v>
      </c>
      <c r="D1724">
        <v>157.300003</v>
      </c>
      <c r="E1724">
        <f t="shared" si="573"/>
        <v>-2.5266760620092556E-2</v>
      </c>
      <c r="F1724" s="4">
        <f t="shared" si="574"/>
        <v>-3.6736887612842896E-3</v>
      </c>
      <c r="G1724">
        <f t="shared" ca="1" si="575"/>
        <v>3.3321090617032595E-3</v>
      </c>
      <c r="H1724">
        <f t="shared" ca="1" si="576"/>
        <v>2.6259161735599335E-2</v>
      </c>
      <c r="I1724">
        <f t="shared" ca="1" si="577"/>
        <v>1.1577112059471264</v>
      </c>
      <c r="J1724">
        <f t="shared" ca="1" si="578"/>
        <v>10.531676915255286</v>
      </c>
      <c r="K1724">
        <f t="shared" ca="1" si="579"/>
        <v>1.1419014807692851</v>
      </c>
      <c r="L1724">
        <f t="shared" ca="1" si="580"/>
        <v>2.0477072799270459</v>
      </c>
      <c r="M1724">
        <f t="shared" ca="1" si="581"/>
        <v>1.187303337296928E-3</v>
      </c>
      <c r="N1724">
        <f t="shared" ca="1" si="582"/>
        <v>6.7253012721252437E-3</v>
      </c>
      <c r="O1724">
        <f t="shared" ca="1" si="583"/>
        <v>-1.2014354366238553</v>
      </c>
      <c r="P1724">
        <f t="shared" ca="1" si="584"/>
        <v>4.0094474593650746</v>
      </c>
      <c r="Q1724">
        <f t="shared" ca="1" si="585"/>
        <v>1.2152084573956909</v>
      </c>
      <c r="R1724">
        <f t="shared" ca="1" si="586"/>
        <v>2.9176126262876974</v>
      </c>
      <c r="BM1724">
        <f t="shared" ca="1" si="571"/>
        <v>-1.0928802010168912</v>
      </c>
      <c r="BN1724" t="b">
        <f t="shared" ca="1" si="572"/>
        <v>1</v>
      </c>
    </row>
    <row r="1725" spans="1:66" x14ac:dyDescent="0.45">
      <c r="A1725" s="1">
        <v>43032</v>
      </c>
      <c r="B1725">
        <v>4.9669999999999996</v>
      </c>
      <c r="C1725" s="1">
        <v>43032</v>
      </c>
      <c r="D1725">
        <v>157.88000500000001</v>
      </c>
      <c r="E1725">
        <f t="shared" si="573"/>
        <v>1.0477062353778838E-2</v>
      </c>
      <c r="F1725" s="4">
        <f t="shared" si="574"/>
        <v>3.2408338069784049E-3</v>
      </c>
      <c r="G1725">
        <f t="shared" ca="1" si="575"/>
        <v>3.4206911869513741E-3</v>
      </c>
      <c r="H1725">
        <f t="shared" ca="1" si="576"/>
        <v>2.6191998311246332E-2</v>
      </c>
      <c r="I1725">
        <f t="shared" ca="1" si="577"/>
        <v>1.162635171257385</v>
      </c>
      <c r="J1725">
        <f t="shared" ca="1" si="578"/>
        <v>10.648153072668222</v>
      </c>
      <c r="K1725">
        <f t="shared" ca="1" si="579"/>
        <v>1.1419014807692851</v>
      </c>
      <c r="L1725">
        <f t="shared" ca="1" si="580"/>
        <v>2.0876436745274223</v>
      </c>
      <c r="M1725">
        <f t="shared" ca="1" si="581"/>
        <v>1.2052705455417221E-3</v>
      </c>
      <c r="N1725">
        <f t="shared" ca="1" si="582"/>
        <v>6.717044486022737E-3</v>
      </c>
      <c r="O1725">
        <f t="shared" ca="1" si="583"/>
        <v>-1.2120874286459102</v>
      </c>
      <c r="P1725">
        <f t="shared" ca="1" si="584"/>
        <v>4.0559752345029274</v>
      </c>
      <c r="Q1725">
        <f t="shared" ca="1" si="585"/>
        <v>1.2152084573956909</v>
      </c>
      <c r="R1725">
        <f t="shared" ca="1" si="586"/>
        <v>3.0061970562793872</v>
      </c>
      <c r="BM1725">
        <f t="shared" ca="1" si="571"/>
        <v>-1.1057070010410541</v>
      </c>
      <c r="BN1725" t="b">
        <f t="shared" ca="1" si="572"/>
        <v>1</v>
      </c>
    </row>
    <row r="1726" spans="1:66" x14ac:dyDescent="0.45">
      <c r="A1726" s="1">
        <v>43031</v>
      </c>
      <c r="B1726">
        <v>4.9154999999999998</v>
      </c>
      <c r="C1726" s="1">
        <v>43031</v>
      </c>
      <c r="D1726">
        <v>157.36999499999999</v>
      </c>
      <c r="E1726">
        <f t="shared" si="573"/>
        <v>-1.4220416455054466E-3</v>
      </c>
      <c r="F1726" s="4">
        <f t="shared" si="574"/>
        <v>-3.6090097048371819E-3</v>
      </c>
      <c r="G1726">
        <f t="shared" ca="1" si="575"/>
        <v>3.5710216850757866E-3</v>
      </c>
      <c r="H1726">
        <f t="shared" ca="1" si="576"/>
        <v>2.6318678994933634E-2</v>
      </c>
      <c r="I1726">
        <f t="shared" ca="1" si="577"/>
        <v>1.1427644209890466</v>
      </c>
      <c r="J1726">
        <f t="shared" ca="1" si="578"/>
        <v>10.380027588312796</v>
      </c>
      <c r="K1726">
        <f t="shared" ca="1" si="579"/>
        <v>1.1419014807692851</v>
      </c>
      <c r="L1726">
        <f t="shared" ca="1" si="580"/>
        <v>2.1653801279867615</v>
      </c>
      <c r="M1726">
        <f t="shared" ca="1" si="581"/>
        <v>1.1979074391790861E-3</v>
      </c>
      <c r="N1726">
        <f t="shared" ca="1" si="582"/>
        <v>6.7156089018650415E-3</v>
      </c>
      <c r="O1726">
        <f t="shared" ca="1" si="583"/>
        <v>-1.2096808004689696</v>
      </c>
      <c r="P1726">
        <f t="shared" ca="1" si="584"/>
        <v>4.0565858147158549</v>
      </c>
      <c r="Q1726">
        <f t="shared" ca="1" si="585"/>
        <v>1.2152084573956909</v>
      </c>
      <c r="R1726">
        <f t="shared" ca="1" si="586"/>
        <v>3.0061970562793872</v>
      </c>
      <c r="BM1726">
        <f t="shared" ca="1" si="571"/>
        <v>-1.164553821027889</v>
      </c>
      <c r="BN1726" t="b">
        <f t="shared" ca="1" si="572"/>
        <v>1</v>
      </c>
    </row>
    <row r="1727" spans="1:66" x14ac:dyDescent="0.45">
      <c r="A1727" s="1">
        <v>43028</v>
      </c>
      <c r="B1727">
        <v>4.9225000000000003</v>
      </c>
      <c r="C1727" s="1">
        <v>43028</v>
      </c>
      <c r="D1727">
        <v>157.94000199999999</v>
      </c>
      <c r="E1727">
        <f t="shared" si="573"/>
        <v>-4.5500505561172824E-3</v>
      </c>
      <c r="F1727" s="4">
        <f t="shared" si="574"/>
        <v>6.6926063273160192E-3</v>
      </c>
      <c r="G1727">
        <f t="shared" ca="1" si="575"/>
        <v>3.6449689288842067E-3</v>
      </c>
      <c r="H1727">
        <f t="shared" ca="1" si="576"/>
        <v>2.6325355566110986E-2</v>
      </c>
      <c r="I1727">
        <f t="shared" ca="1" si="577"/>
        <v>1.1336793030324432</v>
      </c>
      <c r="J1727">
        <f t="shared" ca="1" si="578"/>
        <v>10.353459986179626</v>
      </c>
      <c r="K1727">
        <f t="shared" ca="1" si="579"/>
        <v>1.1419014807692851</v>
      </c>
      <c r="L1727">
        <f t="shared" ca="1" si="580"/>
        <v>2.1653801279867615</v>
      </c>
      <c r="M1727">
        <f t="shared" ca="1" si="581"/>
        <v>1.2617792778255304E-3</v>
      </c>
      <c r="N1727">
        <f t="shared" ca="1" si="582"/>
        <v>6.7303927307378816E-3</v>
      </c>
      <c r="O1727">
        <f t="shared" ca="1" si="583"/>
        <v>-1.220215517142768</v>
      </c>
      <c r="P1727">
        <f t="shared" ca="1" si="584"/>
        <v>4.0499142583540886</v>
      </c>
      <c r="Q1727">
        <f t="shared" ca="1" si="585"/>
        <v>1.2152084573956909</v>
      </c>
      <c r="R1727">
        <f t="shared" ca="1" si="586"/>
        <v>3.3267207553098217</v>
      </c>
      <c r="BM1727">
        <f t="shared" ca="1" si="571"/>
        <v>-1.1009034874623453</v>
      </c>
      <c r="BN1727" t="b">
        <f t="shared" ca="1" si="572"/>
        <v>1</v>
      </c>
    </row>
    <row r="1728" spans="1:66" x14ac:dyDescent="0.45">
      <c r="A1728" s="1">
        <v>43027</v>
      </c>
      <c r="B1728">
        <v>4.9450000000000003</v>
      </c>
      <c r="C1728" s="1">
        <v>43027</v>
      </c>
      <c r="D1728">
        <v>156.88999899999999</v>
      </c>
      <c r="E1728">
        <f t="shared" si="573"/>
        <v>1.1134730235854854E-3</v>
      </c>
      <c r="F1728" s="4">
        <f t="shared" si="574"/>
        <v>-3.3035066818243499E-3</v>
      </c>
      <c r="G1728">
        <f t="shared" ca="1" si="575"/>
        <v>3.5407913150108982E-3</v>
      </c>
      <c r="H1728">
        <f t="shared" ca="1" si="576"/>
        <v>2.6399071880597719E-2</v>
      </c>
      <c r="I1728">
        <f t="shared" ca="1" si="577"/>
        <v>1.1295689532057041</v>
      </c>
      <c r="J1728">
        <f t="shared" ca="1" si="578"/>
        <v>10.230044291803342</v>
      </c>
      <c r="K1728">
        <f t="shared" ca="1" si="579"/>
        <v>1.1419014807692851</v>
      </c>
      <c r="L1728">
        <f t="shared" ca="1" si="580"/>
        <v>2.1239566435548847</v>
      </c>
      <c r="M1728">
        <f t="shared" ca="1" si="581"/>
        <v>1.2319690060181574E-3</v>
      </c>
      <c r="N1728">
        <f t="shared" ca="1" si="582"/>
        <v>6.7194122384583279E-3</v>
      </c>
      <c r="O1728">
        <f t="shared" ca="1" si="583"/>
        <v>-1.2154458678541056</v>
      </c>
      <c r="P1728">
        <f t="shared" ca="1" si="584"/>
        <v>4.0720711170335289</v>
      </c>
      <c r="Q1728">
        <f t="shared" ca="1" si="585"/>
        <v>1.2152084573956909</v>
      </c>
      <c r="R1728">
        <f t="shared" ca="1" si="586"/>
        <v>3.3100560960879077</v>
      </c>
      <c r="BM1728">
        <f t="shared" ca="1" si="571"/>
        <v>-1.1228323207648208</v>
      </c>
      <c r="BN1728" t="b">
        <f t="shared" ca="1" si="572"/>
        <v>1</v>
      </c>
    </row>
    <row r="1729" spans="1:66" x14ac:dyDescent="0.45">
      <c r="A1729" s="1">
        <v>43026</v>
      </c>
      <c r="B1729">
        <v>4.9394999999999998</v>
      </c>
      <c r="C1729" s="1">
        <v>43026</v>
      </c>
      <c r="D1729">
        <v>157.41000399999999</v>
      </c>
      <c r="E1729">
        <f t="shared" si="573"/>
        <v>-8.5967130214915097E-4</v>
      </c>
      <c r="F1729" s="4">
        <f t="shared" si="574"/>
        <v>3.4423982738062673E-3</v>
      </c>
      <c r="G1729">
        <f t="shared" ca="1" si="575"/>
        <v>3.6518791797723947E-3</v>
      </c>
      <c r="H1729">
        <f t="shared" ca="1" si="576"/>
        <v>2.6435527187445032E-2</v>
      </c>
      <c r="I1729">
        <f t="shared" ca="1" si="577"/>
        <v>1.114301753632619</v>
      </c>
      <c r="J1729">
        <f t="shared" ca="1" si="578"/>
        <v>10.139371473221196</v>
      </c>
      <c r="K1729">
        <f t="shared" ca="1" si="579"/>
        <v>1.1419014807692851</v>
      </c>
      <c r="L1729">
        <f t="shared" ca="1" si="580"/>
        <v>2.2018276612965444</v>
      </c>
      <c r="M1729">
        <f t="shared" ca="1" si="581"/>
        <v>1.2787004054260855E-3</v>
      </c>
      <c r="N1729">
        <f t="shared" ca="1" si="582"/>
        <v>6.7202110959963613E-3</v>
      </c>
      <c r="O1729">
        <f t="shared" ca="1" si="583"/>
        <v>-1.2326625660719233</v>
      </c>
      <c r="P1729">
        <f t="shared" ca="1" si="584"/>
        <v>4.1036570751515233</v>
      </c>
      <c r="Q1729">
        <f t="shared" ca="1" si="585"/>
        <v>1.2152084573956909</v>
      </c>
      <c r="R1729">
        <f t="shared" ca="1" si="586"/>
        <v>3.5821010267065025</v>
      </c>
      <c r="BM1729">
        <f t="shared" ca="1" si="571"/>
        <v>-1.1085881489983982</v>
      </c>
      <c r="BN1729" t="b">
        <f t="shared" ca="1" si="572"/>
        <v>1</v>
      </c>
    </row>
    <row r="1730" spans="1:66" x14ac:dyDescent="0.45">
      <c r="A1730" s="1">
        <v>43025</v>
      </c>
      <c r="B1730">
        <v>4.9437499999999996</v>
      </c>
      <c r="C1730" s="1">
        <v>43025</v>
      </c>
      <c r="D1730">
        <v>156.86999499999999</v>
      </c>
      <c r="E1730">
        <f t="shared" si="573"/>
        <v>-9.094124185318387E-4</v>
      </c>
      <c r="F1730" s="4">
        <f t="shared" si="574"/>
        <v>-5.0972922286839843E-4</v>
      </c>
      <c r="G1730">
        <f t="shared" ca="1" si="575"/>
        <v>3.4346111131990115E-3</v>
      </c>
      <c r="H1730">
        <f t="shared" ca="1" si="576"/>
        <v>2.6650487112717954E-2</v>
      </c>
      <c r="I1730">
        <f t="shared" ca="1" si="577"/>
        <v>1.0826928779256837</v>
      </c>
      <c r="J1730">
        <f t="shared" ca="1" si="578"/>
        <v>9.8090401678592869</v>
      </c>
      <c r="K1730">
        <f t="shared" ca="1" si="579"/>
        <v>1.1287586510577519</v>
      </c>
      <c r="L1730">
        <f t="shared" ca="1" si="580"/>
        <v>2.1196124582879379</v>
      </c>
      <c r="M1730">
        <f t="shared" ca="1" si="581"/>
        <v>1.300994545744297E-3</v>
      </c>
      <c r="N1730">
        <f t="shared" ca="1" si="582"/>
        <v>6.7348053633994563E-3</v>
      </c>
      <c r="O1730">
        <f t="shared" ca="1" si="583"/>
        <v>-1.230039711533212</v>
      </c>
      <c r="P1730">
        <f t="shared" ca="1" si="584"/>
        <v>4.0632243248255691</v>
      </c>
      <c r="Q1730">
        <f t="shared" ca="1" si="585"/>
        <v>1.2152084573956909</v>
      </c>
      <c r="R1730">
        <f t="shared" ca="1" si="586"/>
        <v>3.6317594552200916</v>
      </c>
      <c r="BM1730">
        <f t="shared" ca="1" si="571"/>
        <v>-1.0621031742937435</v>
      </c>
      <c r="BN1730" t="b">
        <f t="shared" ca="1" si="572"/>
        <v>1</v>
      </c>
    </row>
    <row r="1731" spans="1:66" x14ac:dyDescent="0.45">
      <c r="A1731" s="1">
        <v>43024</v>
      </c>
      <c r="B1731">
        <v>4.9482499999999998</v>
      </c>
      <c r="C1731" s="1">
        <v>43024</v>
      </c>
      <c r="D1731">
        <v>156.949997</v>
      </c>
      <c r="E1731">
        <f t="shared" si="573"/>
        <v>1.7164294156945353E-2</v>
      </c>
      <c r="F1731" s="4">
        <f t="shared" si="574"/>
        <v>2.6831789604751261E-3</v>
      </c>
      <c r="G1731">
        <f t="shared" ca="1" si="575"/>
        <v>3.2287121553688488E-3</v>
      </c>
      <c r="H1731">
        <f t="shared" ca="1" si="576"/>
        <v>2.6842600257680104E-2</v>
      </c>
      <c r="I1731">
        <f t="shared" ca="1" si="577"/>
        <v>1.0581183182732623</v>
      </c>
      <c r="J1731">
        <f t="shared" ca="1" si="578"/>
        <v>9.5205657906457333</v>
      </c>
      <c r="K1731">
        <f t="shared" ca="1" si="579"/>
        <v>1.1132420167202288</v>
      </c>
      <c r="L1731">
        <f t="shared" ca="1" si="580"/>
        <v>2.0757689517645432</v>
      </c>
      <c r="M1731">
        <f t="shared" ca="1" si="581"/>
        <v>1.2578735224491547E-3</v>
      </c>
      <c r="N1731">
        <f t="shared" ca="1" si="582"/>
        <v>6.773952543585043E-3</v>
      </c>
      <c r="O1731">
        <f t="shared" ca="1" si="583"/>
        <v>-1.2080046867644862</v>
      </c>
      <c r="P1731">
        <f t="shared" ca="1" si="584"/>
        <v>3.8978120247889798</v>
      </c>
      <c r="Q1731">
        <f t="shared" ca="1" si="585"/>
        <v>1.1471135565470387</v>
      </c>
      <c r="R1731">
        <f t="shared" ca="1" si="586"/>
        <v>3.3728388640902756</v>
      </c>
      <c r="BM1731">
        <f t="shared" ref="BM1731:BM1794" ca="1" si="587">OFFSET(G1731,$S$24,0) * $AK$2+ OFFSET(H1731,$S$24,0)  * $AJ$2 + OFFSET(I1731,$S$24,0) * $AI$2 + OFFSET(J1731,$S$24,0) * $AH$2 + OFFSET(K1731,$S$24,0) * $AG$2 + OFFSET(L1731,$S$24,0) * $AF$2 + OFFSET(M1731,$S$24,0) * $AE$2 + OFFSET(N1731,$S$24,0) * $AD$2 + OFFSET(O1731,$S$24,0) * $AC$2 + OFFSET(P1731,$S$24,0) * $AB$2 +  OFFSET(Q1731,$S$24,0) * $AA$2 + OFFSET(R1731,$S$24,0)  * $Z$2  + AL$2</f>
        <v>-0.99440665253925031</v>
      </c>
      <c r="BN1731" t="b">
        <f t="shared" ref="BN1731:BN1794" ca="1" si="588">OR(AND(U1731&gt;1, BM1731&gt;1), AND(U1731&lt;1, BM1731&lt;1))</f>
        <v>1</v>
      </c>
    </row>
    <row r="1732" spans="1:66" x14ac:dyDescent="0.45">
      <c r="A1732" s="1">
        <v>43021</v>
      </c>
      <c r="B1732">
        <v>4.8647499999999999</v>
      </c>
      <c r="C1732" s="1">
        <v>43021</v>
      </c>
      <c r="D1732">
        <v>156.529999</v>
      </c>
      <c r="E1732">
        <f t="shared" si="573"/>
        <v>1.8635816363921795E-2</v>
      </c>
      <c r="F1732" s="4">
        <f t="shared" si="574"/>
        <v>4.5564880509856463E-3</v>
      </c>
      <c r="G1732">
        <f t="shared" ca="1" si="575"/>
        <v>3.2426618516321767E-3</v>
      </c>
      <c r="H1732">
        <f t="shared" ca="1" si="576"/>
        <v>2.6850602514863372E-2</v>
      </c>
      <c r="I1732">
        <f t="shared" ca="1" si="577"/>
        <v>1.0561154400764023</v>
      </c>
      <c r="J1732">
        <f t="shared" ca="1" si="578"/>
        <v>9.5037549567314379</v>
      </c>
      <c r="K1732">
        <f t="shared" ca="1" si="579"/>
        <v>1.1132420167202288</v>
      </c>
      <c r="L1732">
        <f t="shared" ca="1" si="580"/>
        <v>2.0880199678929334</v>
      </c>
      <c r="M1732">
        <f t="shared" ca="1" si="581"/>
        <v>1.247313604729048E-3</v>
      </c>
      <c r="N1732">
        <f t="shared" ca="1" si="582"/>
        <v>6.7733656295427902E-3</v>
      </c>
      <c r="O1732">
        <f t="shared" ca="1" si="583"/>
        <v>-1.203646966402012</v>
      </c>
      <c r="P1732">
        <f t="shared" ca="1" si="584"/>
        <v>3.8925358289637408</v>
      </c>
      <c r="Q1732">
        <f t="shared" ca="1" si="585"/>
        <v>1.1471135565470387</v>
      </c>
      <c r="R1732">
        <f t="shared" ca="1" si="586"/>
        <v>3.3728388640902756</v>
      </c>
      <c r="BM1732">
        <f t="shared" ca="1" si="587"/>
        <v>-1.0021236551017965</v>
      </c>
      <c r="BN1732" t="b">
        <f t="shared" ca="1" si="588"/>
        <v>1</v>
      </c>
    </row>
    <row r="1733" spans="1:66" x14ac:dyDescent="0.45">
      <c r="A1733" s="1">
        <v>43020</v>
      </c>
      <c r="B1733">
        <v>4.7757500000000004</v>
      </c>
      <c r="C1733" s="1">
        <v>43020</v>
      </c>
      <c r="D1733">
        <v>155.820007</v>
      </c>
      <c r="E1733">
        <f t="shared" si="573"/>
        <v>4.7135225725360532E-4</v>
      </c>
      <c r="F1733" s="4">
        <f t="shared" si="574"/>
        <v>7.7077715036826704E-4</v>
      </c>
      <c r="G1733">
        <f t="shared" ca="1" si="575"/>
        <v>2.8055516412752346E-3</v>
      </c>
      <c r="H1733">
        <f t="shared" ca="1" si="576"/>
        <v>2.7306469735780551E-2</v>
      </c>
      <c r="I1733">
        <f t="shared" ca="1" si="577"/>
        <v>0.95854112493969668</v>
      </c>
      <c r="J1733">
        <f t="shared" ca="1" si="578"/>
        <v>8.9977218162081556</v>
      </c>
      <c r="K1733">
        <f t="shared" ca="1" si="579"/>
        <v>0.9812773711640167</v>
      </c>
      <c r="L1733">
        <f t="shared" ca="1" si="580"/>
        <v>1.9826845163292055</v>
      </c>
      <c r="M1733">
        <f t="shared" ca="1" si="581"/>
        <v>1.1744464245927457E-3</v>
      </c>
      <c r="N1733">
        <f t="shared" ca="1" si="582"/>
        <v>6.8158435501057693E-3</v>
      </c>
      <c r="O1733">
        <f t="shared" ca="1" si="583"/>
        <v>-1.1723777521044354</v>
      </c>
      <c r="P1733">
        <f t="shared" ca="1" si="584"/>
        <v>3.7076687197508456</v>
      </c>
      <c r="Q1733">
        <f t="shared" ca="1" si="585"/>
        <v>1.1388885731848082</v>
      </c>
      <c r="R1733">
        <f t="shared" ca="1" si="586"/>
        <v>3.0632164441311081</v>
      </c>
      <c r="BM1733">
        <f t="shared" ca="1" si="587"/>
        <v>-1.0016912199140835</v>
      </c>
      <c r="BN1733" t="b">
        <f t="shared" ca="1" si="588"/>
        <v>1</v>
      </c>
    </row>
    <row r="1734" spans="1:66" x14ac:dyDescent="0.45">
      <c r="A1734" s="1">
        <v>43019</v>
      </c>
      <c r="B1734">
        <v>4.7735000000000003</v>
      </c>
      <c r="C1734" s="1">
        <v>43019</v>
      </c>
      <c r="D1734">
        <v>155.699997</v>
      </c>
      <c r="E1734">
        <f t="shared" si="573"/>
        <v>1.0638860953792437E-2</v>
      </c>
      <c r="F1734" s="4">
        <f t="shared" si="574"/>
        <v>4.0626166993078952E-3</v>
      </c>
      <c r="G1734">
        <f t="shared" ca="1" si="575"/>
        <v>3.1466089809180971E-3</v>
      </c>
      <c r="H1734">
        <f t="shared" ca="1" si="576"/>
        <v>2.7700308998070668E-2</v>
      </c>
      <c r="I1734">
        <f t="shared" ca="1" si="577"/>
        <v>0.94920073882415712</v>
      </c>
      <c r="J1734">
        <f t="shared" ca="1" si="578"/>
        <v>8.4442966345455233</v>
      </c>
      <c r="K1734">
        <f t="shared" ca="1" si="579"/>
        <v>0.99513125922659851</v>
      </c>
      <c r="L1734">
        <f t="shared" ca="1" si="580"/>
        <v>2.0646586250752144</v>
      </c>
      <c r="M1734">
        <f t="shared" ca="1" si="581"/>
        <v>1.1957611273798114E-3</v>
      </c>
      <c r="N1734">
        <f t="shared" ca="1" si="582"/>
        <v>6.8212383007792265E-3</v>
      </c>
      <c r="O1734">
        <f t="shared" ca="1" si="583"/>
        <v>-1.1781470129611287</v>
      </c>
      <c r="P1734">
        <f t="shared" ca="1" si="584"/>
        <v>3.7018244528681095</v>
      </c>
      <c r="Q1734">
        <f t="shared" ca="1" si="585"/>
        <v>1.1388885731848082</v>
      </c>
      <c r="R1734">
        <f t="shared" ca="1" si="586"/>
        <v>3.1254579366319426</v>
      </c>
      <c r="BM1734">
        <f t="shared" ca="1" si="587"/>
        <v>-1.0747770889530681</v>
      </c>
      <c r="BN1734" t="b">
        <f t="shared" ca="1" si="588"/>
        <v>1</v>
      </c>
    </row>
    <row r="1735" spans="1:66" x14ac:dyDescent="0.45">
      <c r="A1735" s="1">
        <v>43018</v>
      </c>
      <c r="B1735">
        <v>4.7232500000000002</v>
      </c>
      <c r="C1735" s="1">
        <v>43018</v>
      </c>
      <c r="D1735">
        <v>155.070007</v>
      </c>
      <c r="E1735">
        <f t="shared" si="573"/>
        <v>1.9094881061545884E-2</v>
      </c>
      <c r="F1735" s="4">
        <f t="shared" si="574"/>
        <v>6.453248974297134E-4</v>
      </c>
      <c r="G1735">
        <f t="shared" ca="1" si="575"/>
        <v>3.2180528985373334E-3</v>
      </c>
      <c r="H1735">
        <f t="shared" ca="1" si="576"/>
        <v>2.773813073340789E-2</v>
      </c>
      <c r="I1735">
        <f t="shared" ca="1" si="577"/>
        <v>0.93987580284861305</v>
      </c>
      <c r="J1735">
        <f t="shared" ca="1" si="578"/>
        <v>8.3737772076062384</v>
      </c>
      <c r="K1735">
        <f t="shared" ca="1" si="579"/>
        <v>0.99513125922659851</v>
      </c>
      <c r="L1735">
        <f t="shared" ca="1" si="580"/>
        <v>2.0824417618269986</v>
      </c>
      <c r="M1735">
        <f t="shared" ca="1" si="581"/>
        <v>1.18235853168815E-3</v>
      </c>
      <c r="N1735">
        <f t="shared" ca="1" si="582"/>
        <v>6.8182098159353857E-3</v>
      </c>
      <c r="O1735">
        <f t="shared" ca="1" si="583"/>
        <v>-1.174138155222364</v>
      </c>
      <c r="P1735">
        <f t="shared" ca="1" si="584"/>
        <v>3.7042156443761174</v>
      </c>
      <c r="Q1735">
        <f t="shared" ca="1" si="585"/>
        <v>1.1388885731848082</v>
      </c>
      <c r="R1735">
        <f t="shared" ca="1" si="586"/>
        <v>3.1254579366319426</v>
      </c>
      <c r="BM1735">
        <f t="shared" ca="1" si="587"/>
        <v>-1.1040217794069269</v>
      </c>
      <c r="BN1735" t="b">
        <f t="shared" ca="1" si="588"/>
        <v>1</v>
      </c>
    </row>
    <row r="1736" spans="1:66" x14ac:dyDescent="0.45">
      <c r="A1736" s="1">
        <v>43017</v>
      </c>
      <c r="B1736">
        <v>4.6347500000000004</v>
      </c>
      <c r="C1736" s="1">
        <v>43017</v>
      </c>
      <c r="D1736">
        <v>154.970001</v>
      </c>
      <c r="E1736">
        <f t="shared" si="573"/>
        <v>2.2559293987865554E-2</v>
      </c>
      <c r="F1736" s="4">
        <f t="shared" si="574"/>
        <v>2.1987711893302021E-3</v>
      </c>
      <c r="G1736">
        <f t="shared" ca="1" si="575"/>
        <v>3.1830528388782859E-3</v>
      </c>
      <c r="H1736">
        <f t="shared" ca="1" si="576"/>
        <v>2.7722408494385998E-2</v>
      </c>
      <c r="I1736">
        <f t="shared" ca="1" si="577"/>
        <v>0.94451479217936041</v>
      </c>
      <c r="J1736">
        <f t="shared" ca="1" si="578"/>
        <v>8.4040589127257803</v>
      </c>
      <c r="K1736">
        <f t="shared" ca="1" si="579"/>
        <v>0.99513125922659851</v>
      </c>
      <c r="L1736">
        <f t="shared" ca="1" si="580"/>
        <v>2.0646586250752144</v>
      </c>
      <c r="M1736">
        <f t="shared" ca="1" si="581"/>
        <v>1.1600989033865772E-3</v>
      </c>
      <c r="N1736">
        <f t="shared" ca="1" si="582"/>
        <v>6.8272330987826559E-3</v>
      </c>
      <c r="O1736">
        <f t="shared" ca="1" si="583"/>
        <v>-1.1615869608190699</v>
      </c>
      <c r="P1736">
        <f t="shared" ca="1" si="584"/>
        <v>3.6545557910533999</v>
      </c>
      <c r="Q1736">
        <f t="shared" ca="1" si="585"/>
        <v>1.1388885731848082</v>
      </c>
      <c r="R1736">
        <f t="shared" ca="1" si="586"/>
        <v>3.0333592136951943</v>
      </c>
      <c r="BM1736">
        <f t="shared" ca="1" si="587"/>
        <v>-1.0898081432517315</v>
      </c>
      <c r="BN1736" t="b">
        <f t="shared" ca="1" si="588"/>
        <v>1</v>
      </c>
    </row>
    <row r="1737" spans="1:66" x14ac:dyDescent="0.45">
      <c r="A1737" s="1">
        <v>43014</v>
      </c>
      <c r="B1737">
        <v>4.5324999999999998</v>
      </c>
      <c r="C1737" s="1">
        <v>43014</v>
      </c>
      <c r="D1737">
        <v>154.63000500000001</v>
      </c>
      <c r="E1737">
        <f t="shared" si="573"/>
        <v>2.9319024174363703E-3</v>
      </c>
      <c r="F1737" s="4">
        <f t="shared" si="574"/>
        <v>3.0487868954649534E-3</v>
      </c>
      <c r="G1737">
        <f t="shared" ca="1" si="575"/>
        <v>3.1016341382648126E-3</v>
      </c>
      <c r="H1737">
        <f t="shared" ca="1" si="576"/>
        <v>2.7689107998953404E-2</v>
      </c>
      <c r="I1737">
        <f t="shared" ca="1" si="577"/>
        <v>0.95510487864530769</v>
      </c>
      <c r="J1737">
        <f t="shared" ca="1" si="578"/>
        <v>8.4694065146124693</v>
      </c>
      <c r="K1737">
        <f t="shared" ca="1" si="579"/>
        <v>0.99513125922659851</v>
      </c>
      <c r="L1737">
        <f t="shared" ca="1" si="580"/>
        <v>1.9826845163292055</v>
      </c>
      <c r="M1737">
        <f t="shared" ca="1" si="581"/>
        <v>1.1345689497985808E-3</v>
      </c>
      <c r="N1737">
        <f t="shared" ca="1" si="582"/>
        <v>6.8328739543160009E-3</v>
      </c>
      <c r="O1737">
        <f t="shared" ca="1" si="583"/>
        <v>-1.1484786279353671</v>
      </c>
      <c r="P1737">
        <f t="shared" ca="1" si="584"/>
        <v>3.6155056545240472</v>
      </c>
      <c r="Q1737">
        <f t="shared" ca="1" si="585"/>
        <v>1.1388885731848082</v>
      </c>
      <c r="R1737">
        <f t="shared" ca="1" si="586"/>
        <v>2.8250775723994574</v>
      </c>
      <c r="BM1737">
        <f t="shared" ca="1" si="587"/>
        <v>-1.0874824651140451</v>
      </c>
      <c r="BN1737" t="b">
        <f t="shared" ca="1" si="588"/>
        <v>1</v>
      </c>
    </row>
    <row r="1738" spans="1:66" x14ac:dyDescent="0.45">
      <c r="A1738" s="1">
        <v>43013</v>
      </c>
      <c r="B1738">
        <v>4.5192500000000004</v>
      </c>
      <c r="C1738" s="1">
        <v>43013</v>
      </c>
      <c r="D1738">
        <v>154.16000399999999</v>
      </c>
      <c r="E1738">
        <f t="shared" si="573"/>
        <v>-5.5288328633814406E-4</v>
      </c>
      <c r="F1738" s="4">
        <f t="shared" si="574"/>
        <v>9.4290400115960588E-3</v>
      </c>
      <c r="G1738">
        <f t="shared" ca="1" si="575"/>
        <v>3.2611357990596536E-3</v>
      </c>
      <c r="H1738">
        <f t="shared" ca="1" si="576"/>
        <v>2.7779856743131416E-2</v>
      </c>
      <c r="I1738">
        <f t="shared" ca="1" si="577"/>
        <v>0.93594028780825878</v>
      </c>
      <c r="J1738">
        <f t="shared" ca="1" si="578"/>
        <v>8.3063549805680843</v>
      </c>
      <c r="K1738">
        <f t="shared" ca="1" si="579"/>
        <v>0.99513125922659851</v>
      </c>
      <c r="L1738">
        <f t="shared" ca="1" si="580"/>
        <v>2.0646586250752144</v>
      </c>
      <c r="M1738">
        <f t="shared" ca="1" si="581"/>
        <v>1.1363413829732656E-3</v>
      </c>
      <c r="N1738">
        <f t="shared" ca="1" si="582"/>
        <v>6.8334189484437601E-3</v>
      </c>
      <c r="O1738">
        <f t="shared" ca="1" si="583"/>
        <v>-1.1489156784397656</v>
      </c>
      <c r="P1738">
        <f t="shared" ca="1" si="584"/>
        <v>3.6146276805513775</v>
      </c>
      <c r="Q1738">
        <f t="shared" ca="1" si="585"/>
        <v>1.1388885731848082</v>
      </c>
      <c r="R1738">
        <f t="shared" ca="1" si="586"/>
        <v>2.8250775723994574</v>
      </c>
      <c r="BM1738">
        <f t="shared" ca="1" si="587"/>
        <v>-1.1317468693543957</v>
      </c>
      <c r="BN1738" t="b">
        <f t="shared" ca="1" si="588"/>
        <v>1</v>
      </c>
    </row>
    <row r="1739" spans="1:66" x14ac:dyDescent="0.45">
      <c r="A1739" s="1">
        <v>43012</v>
      </c>
      <c r="B1739">
        <v>4.5217499999999999</v>
      </c>
      <c r="C1739" s="1">
        <v>43012</v>
      </c>
      <c r="D1739">
        <v>152.720001</v>
      </c>
      <c r="E1739">
        <f t="shared" si="573"/>
        <v>8.3626024418798333E-3</v>
      </c>
      <c r="F1739" s="4">
        <f t="shared" si="574"/>
        <v>-5.889470661468825E-4</v>
      </c>
      <c r="G1739">
        <f t="shared" ca="1" si="575"/>
        <v>3.32465113671433E-3</v>
      </c>
      <c r="H1739">
        <f t="shared" ca="1" si="576"/>
        <v>2.7785614051374113E-2</v>
      </c>
      <c r="I1739">
        <f t="shared" ca="1" si="577"/>
        <v>0.92861093382221849</v>
      </c>
      <c r="J1739">
        <f t="shared" ca="1" si="578"/>
        <v>8.2883058786815482</v>
      </c>
      <c r="K1739">
        <f t="shared" ca="1" si="579"/>
        <v>0.99513125922659851</v>
      </c>
      <c r="L1739">
        <f t="shared" ca="1" si="580"/>
        <v>2.0646586250752144</v>
      </c>
      <c r="M1739">
        <f t="shared" ca="1" si="581"/>
        <v>1.1185385086249213E-3</v>
      </c>
      <c r="N1739">
        <f t="shared" ca="1" si="582"/>
        <v>6.8163224315660308E-3</v>
      </c>
      <c r="O1739">
        <f t="shared" ca="1" si="583"/>
        <v>-1.1571095525944783</v>
      </c>
      <c r="P1739">
        <f t="shared" ca="1" si="584"/>
        <v>3.659182428223267</v>
      </c>
      <c r="Q1739">
        <f t="shared" ca="1" si="585"/>
        <v>1.1388885731848082</v>
      </c>
      <c r="R1739">
        <f t="shared" ca="1" si="586"/>
        <v>2.8250775723994574</v>
      </c>
      <c r="BM1739">
        <f t="shared" ca="1" si="587"/>
        <v>-1.1769689026745689</v>
      </c>
      <c r="BN1739" t="b">
        <f t="shared" ca="1" si="588"/>
        <v>1</v>
      </c>
    </row>
    <row r="1740" spans="1:66" x14ac:dyDescent="0.45">
      <c r="A1740" s="1">
        <v>43011</v>
      </c>
      <c r="B1740">
        <v>4.4842500000000003</v>
      </c>
      <c r="C1740" s="1">
        <v>43011</v>
      </c>
      <c r="D1740">
        <v>152.80999800000001</v>
      </c>
      <c r="E1740">
        <f t="shared" si="573"/>
        <v>2.067039106145396E-3</v>
      </c>
      <c r="F1740" s="4">
        <f t="shared" si="574"/>
        <v>2.5587193617468409E-3</v>
      </c>
      <c r="G1740">
        <f t="shared" ca="1" si="575"/>
        <v>3.3689489542081015E-3</v>
      </c>
      <c r="H1740">
        <f t="shared" ca="1" si="576"/>
        <v>2.7800744431594603E-2</v>
      </c>
      <c r="I1740">
        <f t="shared" ca="1" si="577"/>
        <v>0.92287097336197355</v>
      </c>
      <c r="J1740">
        <f t="shared" ca="1" si="578"/>
        <v>8.2579527093964771</v>
      </c>
      <c r="K1740">
        <f t="shared" ca="1" si="579"/>
        <v>0.99513125922659851</v>
      </c>
      <c r="L1740">
        <f t="shared" ca="1" si="580"/>
        <v>2.0646586250752144</v>
      </c>
      <c r="M1740">
        <f t="shared" ca="1" si="581"/>
        <v>1.0862778371054553E-3</v>
      </c>
      <c r="N1740">
        <f t="shared" ca="1" si="582"/>
        <v>6.8396728396419616E-3</v>
      </c>
      <c r="O1740">
        <f t="shared" ca="1" si="583"/>
        <v>-1.1395450443822654</v>
      </c>
      <c r="P1740">
        <f t="shared" ca="1" si="584"/>
        <v>3.5564847667081771</v>
      </c>
      <c r="Q1740">
        <f t="shared" ca="1" si="585"/>
        <v>1.1388885731848082</v>
      </c>
      <c r="R1740">
        <f t="shared" ca="1" si="586"/>
        <v>2.7703177933512202</v>
      </c>
      <c r="BM1740">
        <f t="shared" ca="1" si="587"/>
        <v>-1.1476721683325199</v>
      </c>
      <c r="BN1740" t="b">
        <f t="shared" ca="1" si="588"/>
        <v>1</v>
      </c>
    </row>
    <row r="1741" spans="1:66" x14ac:dyDescent="0.45">
      <c r="A1741" s="1">
        <v>43010</v>
      </c>
      <c r="B1741">
        <v>4.4749999999999996</v>
      </c>
      <c r="C1741" s="1">
        <v>43010</v>
      </c>
      <c r="D1741">
        <v>152.41999799999999</v>
      </c>
      <c r="E1741">
        <f t="shared" si="573"/>
        <v>1.2865693348995742E-3</v>
      </c>
      <c r="F1741" s="4">
        <f t="shared" si="574"/>
        <v>2.829087346894923E-3</v>
      </c>
      <c r="G1741">
        <f t="shared" ca="1" si="575"/>
        <v>3.4757729084959332E-3</v>
      </c>
      <c r="H1741">
        <f t="shared" ca="1" si="576"/>
        <v>2.7836740368374684E-2</v>
      </c>
      <c r="I1741">
        <f t="shared" ca="1" si="577"/>
        <v>0.909567469090928</v>
      </c>
      <c r="J1741">
        <f t="shared" ca="1" si="578"/>
        <v>8.1866592469681549</v>
      </c>
      <c r="K1741">
        <f t="shared" ca="1" si="579"/>
        <v>0.99513125922659851</v>
      </c>
      <c r="L1741">
        <f t="shared" ca="1" si="580"/>
        <v>2.0824417618269986</v>
      </c>
      <c r="M1741">
        <f t="shared" ca="1" si="581"/>
        <v>1.0954319322642311E-3</v>
      </c>
      <c r="N1741">
        <f t="shared" ca="1" si="582"/>
        <v>6.8428778485856495E-3</v>
      </c>
      <c r="O1741">
        <f t="shared" ca="1" si="583"/>
        <v>-1.1414779969433773</v>
      </c>
      <c r="P1741">
        <f t="shared" ca="1" si="584"/>
        <v>3.5506153892986827</v>
      </c>
      <c r="Q1741">
        <f t="shared" ca="1" si="585"/>
        <v>1.1388885731848082</v>
      </c>
      <c r="R1741">
        <f t="shared" ca="1" si="586"/>
        <v>2.7703177933512202</v>
      </c>
      <c r="BM1741">
        <f t="shared" ca="1" si="587"/>
        <v>-1.1656892244552588</v>
      </c>
      <c r="BN1741" t="b">
        <f t="shared" ca="1" si="588"/>
        <v>1</v>
      </c>
    </row>
    <row r="1742" spans="1:66" x14ac:dyDescent="0.45">
      <c r="A1742" s="1">
        <v>43007</v>
      </c>
      <c r="B1742">
        <v>4.4692499999999997</v>
      </c>
      <c r="C1742" s="1">
        <v>43007</v>
      </c>
      <c r="D1742">
        <v>151.990005</v>
      </c>
      <c r="E1742">
        <f t="shared" si="573"/>
        <v>1.7588797814207507E-2</v>
      </c>
      <c r="F1742" s="4">
        <f t="shared" si="574"/>
        <v>6.2898043169267543E-3</v>
      </c>
      <c r="G1742">
        <f t="shared" ca="1" si="575"/>
        <v>3.7589089989718133E-3</v>
      </c>
      <c r="H1742">
        <f t="shared" ca="1" si="576"/>
        <v>2.8101092662507789E-2</v>
      </c>
      <c r="I1742">
        <f t="shared" ca="1" si="577"/>
        <v>0.89050984982872516</v>
      </c>
      <c r="J1742">
        <f t="shared" ca="1" si="578"/>
        <v>7.8056161836988371</v>
      </c>
      <c r="K1742">
        <f t="shared" ca="1" si="579"/>
        <v>1.0101602854698095</v>
      </c>
      <c r="L1742">
        <f t="shared" ca="1" si="580"/>
        <v>2.1186972599791192</v>
      </c>
      <c r="M1742">
        <f t="shared" ca="1" si="581"/>
        <v>1.0489814155749838E-3</v>
      </c>
      <c r="N1742">
        <f t="shared" ca="1" si="582"/>
        <v>6.8625534338664137E-3</v>
      </c>
      <c r="O1742">
        <f t="shared" ca="1" si="583"/>
        <v>-1.1180348096120762</v>
      </c>
      <c r="P1742">
        <f t="shared" ca="1" si="584"/>
        <v>3.4517140424766017</v>
      </c>
      <c r="Q1742">
        <f t="shared" ca="1" si="585"/>
        <v>1.1388885731848082</v>
      </c>
      <c r="R1742">
        <f t="shared" ca="1" si="586"/>
        <v>2.7406596409500406</v>
      </c>
      <c r="BM1742">
        <f t="shared" ca="1" si="587"/>
        <v>-1.2069330230684332</v>
      </c>
      <c r="BN1742" t="b">
        <f t="shared" ca="1" si="588"/>
        <v>1</v>
      </c>
    </row>
    <row r="1743" spans="1:66" x14ac:dyDescent="0.45">
      <c r="A1743" s="1">
        <v>43006</v>
      </c>
      <c r="B1743">
        <v>4.3920000000000003</v>
      </c>
      <c r="C1743" s="1">
        <v>43006</v>
      </c>
      <c r="D1743">
        <v>151.03999300000001</v>
      </c>
      <c r="E1743">
        <f t="shared" si="573"/>
        <v>-2.8452739998856231E-4</v>
      </c>
      <c r="F1743" s="4">
        <f t="shared" si="574"/>
        <v>1.4585995875202803E-3</v>
      </c>
      <c r="G1743">
        <f t="shared" ca="1" si="575"/>
        <v>3.7591444942182218E-3</v>
      </c>
      <c r="H1743">
        <f t="shared" ca="1" si="576"/>
        <v>2.810120934047132E-2</v>
      </c>
      <c r="I1743">
        <f t="shared" ca="1" si="577"/>
        <v>0.89047956558192209</v>
      </c>
      <c r="J1743">
        <f t="shared" ca="1" si="578"/>
        <v>7.8054096660857892</v>
      </c>
      <c r="K1743">
        <f t="shared" ca="1" si="579"/>
        <v>1.0101602854698095</v>
      </c>
      <c r="L1743">
        <f t="shared" ca="1" si="580"/>
        <v>2.1229157962940453</v>
      </c>
      <c r="M1743">
        <f t="shared" ca="1" si="581"/>
        <v>1.0747126759243523E-3</v>
      </c>
      <c r="N1743">
        <f t="shared" ca="1" si="582"/>
        <v>6.8918880176524269E-3</v>
      </c>
      <c r="O1743">
        <f t="shared" ca="1" si="583"/>
        <v>-1.099987889604694</v>
      </c>
      <c r="P1743">
        <f t="shared" ca="1" si="584"/>
        <v>3.3834597056701767</v>
      </c>
      <c r="Q1743">
        <f t="shared" ca="1" si="585"/>
        <v>1.1765123630495</v>
      </c>
      <c r="R1743">
        <f t="shared" ca="1" si="586"/>
        <v>2.7406596409500406</v>
      </c>
      <c r="BM1743">
        <f t="shared" ca="1" si="587"/>
        <v>-1.170459013163379</v>
      </c>
      <c r="BN1743" t="b">
        <f t="shared" ca="1" si="588"/>
        <v>1</v>
      </c>
    </row>
    <row r="1744" spans="1:66" x14ac:dyDescent="0.45">
      <c r="A1744" s="1">
        <v>43005</v>
      </c>
      <c r="B1744">
        <v>4.3932500000000001</v>
      </c>
      <c r="C1744" s="1">
        <v>43005</v>
      </c>
      <c r="D1744">
        <v>150.820007</v>
      </c>
      <c r="E1744">
        <f t="shared" si="573"/>
        <v>2.192370318678756E-2</v>
      </c>
      <c r="F1744" s="4">
        <f t="shared" si="574"/>
        <v>9.3021084461939844E-3</v>
      </c>
      <c r="G1744">
        <f t="shared" ca="1" si="575"/>
        <v>3.6391338922724015E-3</v>
      </c>
      <c r="H1744">
        <f t="shared" ca="1" si="576"/>
        <v>2.816973410471155E-2</v>
      </c>
      <c r="I1744">
        <f t="shared" ca="1" si="577"/>
        <v>0.89191272109389241</v>
      </c>
      <c r="J1744">
        <f t="shared" ca="1" si="578"/>
        <v>7.7206912258337619</v>
      </c>
      <c r="K1744">
        <f t="shared" ca="1" si="579"/>
        <v>1.0101602854698095</v>
      </c>
      <c r="L1744">
        <f t="shared" ca="1" si="580"/>
        <v>2.0882829134618115</v>
      </c>
      <c r="M1744">
        <f t="shared" ca="1" si="581"/>
        <v>1.0430334393819818E-3</v>
      </c>
      <c r="N1744">
        <f t="shared" ca="1" si="582"/>
        <v>6.9046644046851452E-3</v>
      </c>
      <c r="O1744">
        <f t="shared" ca="1" si="583"/>
        <v>-1.0832417483815795</v>
      </c>
      <c r="P1744">
        <f t="shared" ca="1" si="584"/>
        <v>3.318450822693948</v>
      </c>
      <c r="Q1744">
        <f t="shared" ca="1" si="585"/>
        <v>1.1765123630495</v>
      </c>
      <c r="R1744">
        <f t="shared" ca="1" si="586"/>
        <v>2.6640089865184882</v>
      </c>
      <c r="BM1744">
        <f t="shared" ca="1" si="587"/>
        <v>-1.1422347864454783</v>
      </c>
      <c r="BN1744" t="b">
        <f t="shared" ca="1" si="588"/>
        <v>1</v>
      </c>
    </row>
    <row r="1745" spans="1:66" x14ac:dyDescent="0.45">
      <c r="A1745" s="1">
        <v>43004</v>
      </c>
      <c r="B1745">
        <v>4.2990000000000004</v>
      </c>
      <c r="C1745" s="1">
        <v>43004</v>
      </c>
      <c r="D1745">
        <v>149.429993</v>
      </c>
      <c r="E1745">
        <f t="shared" si="573"/>
        <v>5.614035087719303E-3</v>
      </c>
      <c r="F1745" s="4">
        <f t="shared" si="574"/>
        <v>3.2898549309808888E-3</v>
      </c>
      <c r="G1745">
        <f t="shared" ca="1" si="575"/>
        <v>3.4407263305532691E-3</v>
      </c>
      <c r="H1745">
        <f t="shared" ca="1" si="576"/>
        <v>2.8180045737161985E-2</v>
      </c>
      <c r="I1745">
        <f t="shared" ca="1" si="577"/>
        <v>0.90866126110277301</v>
      </c>
      <c r="J1745">
        <f t="shared" ca="1" si="578"/>
        <v>7.7315482595815128</v>
      </c>
      <c r="K1745">
        <f t="shared" ca="1" si="579"/>
        <v>1.0101602854698095</v>
      </c>
      <c r="L1745">
        <f t="shared" ca="1" si="580"/>
        <v>1.9757465175556774</v>
      </c>
      <c r="M1745">
        <f t="shared" ca="1" si="581"/>
        <v>1.0230814484325709E-3</v>
      </c>
      <c r="N1745">
        <f t="shared" ca="1" si="582"/>
        <v>6.8864200292874742E-3</v>
      </c>
      <c r="O1745">
        <f t="shared" ca="1" si="583"/>
        <v>-1.0906418940273925</v>
      </c>
      <c r="P1745">
        <f t="shared" ca="1" si="584"/>
        <v>3.3632642209516321</v>
      </c>
      <c r="Q1745">
        <f t="shared" ca="1" si="585"/>
        <v>1.1765123630495</v>
      </c>
      <c r="R1745">
        <f t="shared" ca="1" si="586"/>
        <v>2.6640089865184882</v>
      </c>
      <c r="BM1745">
        <f t="shared" ca="1" si="587"/>
        <v>-1.1338350183200911</v>
      </c>
      <c r="BN1745" t="b">
        <f t="shared" ca="1" si="588"/>
        <v>1</v>
      </c>
    </row>
    <row r="1746" spans="1:66" x14ac:dyDescent="0.45">
      <c r="A1746" s="1">
        <v>43003</v>
      </c>
      <c r="B1746">
        <v>4.2750000000000004</v>
      </c>
      <c r="C1746" s="1">
        <v>43003</v>
      </c>
      <c r="D1746">
        <v>148.94000199999999</v>
      </c>
      <c r="E1746">
        <f t="shared" si="573"/>
        <v>-4.469273743016744E-2</v>
      </c>
      <c r="F1746" s="4">
        <f t="shared" si="574"/>
        <v>-1.36423708609272E-2</v>
      </c>
      <c r="G1746">
        <f t="shared" ca="1" si="575"/>
        <v>3.3290335612364778E-3</v>
      </c>
      <c r="H1746">
        <f t="shared" ca="1" si="576"/>
        <v>2.8215635865914211E-2</v>
      </c>
      <c r="I1746">
        <f t="shared" ca="1" si="577"/>
        <v>0.91536756523297302</v>
      </c>
      <c r="J1746">
        <f t="shared" ca="1" si="578"/>
        <v>7.693317124103193</v>
      </c>
      <c r="K1746">
        <f t="shared" ca="1" si="579"/>
        <v>1.0101602854698095</v>
      </c>
      <c r="L1746">
        <f t="shared" ca="1" si="580"/>
        <v>1.8894089105758096</v>
      </c>
      <c r="M1746">
        <f t="shared" ca="1" si="581"/>
        <v>1.0349853542510389E-3</v>
      </c>
      <c r="N1746">
        <f t="shared" ca="1" si="582"/>
        <v>6.8924131856083568E-3</v>
      </c>
      <c r="O1746">
        <f t="shared" ca="1" si="583"/>
        <v>-1.0916573203843709</v>
      </c>
      <c r="P1746">
        <f t="shared" ca="1" si="584"/>
        <v>3.3496883096135051</v>
      </c>
      <c r="Q1746">
        <f t="shared" ca="1" si="585"/>
        <v>1.1765123630495</v>
      </c>
      <c r="R1746">
        <f t="shared" ca="1" si="586"/>
        <v>2.7305847812532478</v>
      </c>
      <c r="BM1746">
        <f t="shared" ca="1" si="587"/>
        <v>-1.0895327056553854</v>
      </c>
      <c r="BN1746" t="b">
        <f t="shared" ca="1" si="588"/>
        <v>1</v>
      </c>
    </row>
    <row r="1747" spans="1:66" x14ac:dyDescent="0.45">
      <c r="A1747" s="1">
        <v>43000</v>
      </c>
      <c r="B1747">
        <v>4.4749999999999996</v>
      </c>
      <c r="C1747" s="1">
        <v>43000</v>
      </c>
      <c r="D1747">
        <v>151</v>
      </c>
      <c r="E1747">
        <f t="shared" si="573"/>
        <v>-9.7366674042930913E-3</v>
      </c>
      <c r="F1747" s="4">
        <f t="shared" si="574"/>
        <v>7.9530087502309367E-4</v>
      </c>
      <c r="G1747">
        <f t="shared" ca="1" si="575"/>
        <v>3.6424426386860624E-3</v>
      </c>
      <c r="H1747">
        <f t="shared" ca="1" si="576"/>
        <v>2.8027040130946642E-2</v>
      </c>
      <c r="I1747">
        <f t="shared" ca="1" si="577"/>
        <v>0.92634244894290074</v>
      </c>
      <c r="J1747">
        <f t="shared" ca="1" si="578"/>
        <v>7.8980058778521984</v>
      </c>
      <c r="K1747">
        <f t="shared" ca="1" si="579"/>
        <v>1.1460091778873072</v>
      </c>
      <c r="L1747">
        <f t="shared" ca="1" si="580"/>
        <v>2.0068736827090889</v>
      </c>
      <c r="M1747">
        <f t="shared" ca="1" si="581"/>
        <v>1.1914300428786659E-3</v>
      </c>
      <c r="N1747">
        <f t="shared" ca="1" si="582"/>
        <v>6.9126609539527043E-3</v>
      </c>
      <c r="O1747">
        <f t="shared" ca="1" si="583"/>
        <v>-1.0316599065825243</v>
      </c>
      <c r="P1747">
        <f t="shared" ca="1" si="584"/>
        <v>3.4346545683958629</v>
      </c>
      <c r="Q1747">
        <f t="shared" ca="1" si="585"/>
        <v>1.1937995797423349</v>
      </c>
      <c r="R1747">
        <f t="shared" ca="1" si="586"/>
        <v>2.8766373145742317</v>
      </c>
      <c r="BM1747">
        <f t="shared" ca="1" si="587"/>
        <v>-1.0808586694763758</v>
      </c>
      <c r="BN1747" t="b">
        <f t="shared" ca="1" si="588"/>
        <v>1</v>
      </c>
    </row>
    <row r="1748" spans="1:66" x14ac:dyDescent="0.45">
      <c r="A1748" s="1">
        <v>42999</v>
      </c>
      <c r="B1748">
        <v>4.5190000000000001</v>
      </c>
      <c r="C1748" s="1">
        <v>42999</v>
      </c>
      <c r="D1748">
        <v>150.88000500000001</v>
      </c>
      <c r="E1748">
        <f t="shared" si="573"/>
        <v>-2.7335342229875114E-2</v>
      </c>
      <c r="F1748" s="4">
        <f t="shared" si="574"/>
        <v>-5.6019971159821857E-3</v>
      </c>
      <c r="G1748">
        <f t="shared" ca="1" si="575"/>
        <v>3.7732983744885457E-3</v>
      </c>
      <c r="H1748">
        <f t="shared" ca="1" si="576"/>
        <v>2.80253556861037E-2</v>
      </c>
      <c r="I1748">
        <f t="shared" ca="1" si="577"/>
        <v>0.91339527946830046</v>
      </c>
      <c r="J1748">
        <f t="shared" ca="1" si="578"/>
        <v>7.8830525281031845</v>
      </c>
      <c r="K1748">
        <f t="shared" ca="1" si="579"/>
        <v>1.1460091778873072</v>
      </c>
      <c r="L1748">
        <f t="shared" ca="1" si="580"/>
        <v>2.0821470803817124</v>
      </c>
      <c r="M1748">
        <f t="shared" ca="1" si="581"/>
        <v>1.2033943889785755E-3</v>
      </c>
      <c r="N1748">
        <f t="shared" ca="1" si="582"/>
        <v>6.9140425291189982E-3</v>
      </c>
      <c r="O1748">
        <f t="shared" ca="1" si="583"/>
        <v>-1.0361621402435346</v>
      </c>
      <c r="P1748">
        <f t="shared" ca="1" si="584"/>
        <v>3.4368115612242089</v>
      </c>
      <c r="Q1748">
        <f t="shared" ca="1" si="585"/>
        <v>1.1937995797423349</v>
      </c>
      <c r="R1748">
        <f t="shared" ca="1" si="586"/>
        <v>2.8766373145742317</v>
      </c>
      <c r="BM1748">
        <f t="shared" ca="1" si="587"/>
        <v>-1.1031085104536755</v>
      </c>
      <c r="BN1748" t="b">
        <f t="shared" ca="1" si="588"/>
        <v>1</v>
      </c>
    </row>
    <row r="1749" spans="1:66" x14ac:dyDescent="0.45">
      <c r="A1749" s="1">
        <v>42998</v>
      </c>
      <c r="B1749">
        <v>4.6459999999999999</v>
      </c>
      <c r="C1749" s="1">
        <v>42998</v>
      </c>
      <c r="D1749">
        <v>151.729996</v>
      </c>
      <c r="E1749">
        <f t="shared" si="573"/>
        <v>-8.0597811582599314E-3</v>
      </c>
      <c r="F1749" s="4">
        <f t="shared" si="574"/>
        <v>-4.9839922295234797E-3</v>
      </c>
      <c r="G1749">
        <f t="shared" ca="1" si="575"/>
        <v>4.1038699414886852E-3</v>
      </c>
      <c r="H1749">
        <f t="shared" ca="1" si="576"/>
        <v>2.8046487414373371E-2</v>
      </c>
      <c r="I1749">
        <f t="shared" ca="1" si="577"/>
        <v>0.89240973277456559</v>
      </c>
      <c r="J1749">
        <f t="shared" ca="1" si="578"/>
        <v>7.8110947925293948</v>
      </c>
      <c r="K1749">
        <f t="shared" ca="1" si="579"/>
        <v>1.1460091778873072</v>
      </c>
      <c r="L1749">
        <f t="shared" ca="1" si="580"/>
        <v>2.1545492947380489</v>
      </c>
      <c r="M1749">
        <f t="shared" ca="1" si="581"/>
        <v>1.2873982222891935E-3</v>
      </c>
      <c r="N1749">
        <f t="shared" ca="1" si="582"/>
        <v>6.9329798378566518E-3</v>
      </c>
      <c r="O1749">
        <f t="shared" ca="1" si="583"/>
        <v>-1.044401702689115</v>
      </c>
      <c r="P1749">
        <f t="shared" ca="1" si="584"/>
        <v>3.43457787617018</v>
      </c>
      <c r="Q1749">
        <f t="shared" ca="1" si="585"/>
        <v>1.2454293862424437</v>
      </c>
      <c r="R1749">
        <f t="shared" ca="1" si="586"/>
        <v>2.916674248382932</v>
      </c>
      <c r="BM1749">
        <f t="shared" ca="1" si="587"/>
        <v>-1.1409266603737391</v>
      </c>
      <c r="BN1749" t="b">
        <f t="shared" ca="1" si="588"/>
        <v>1</v>
      </c>
    </row>
    <row r="1750" spans="1:66" x14ac:dyDescent="0.45">
      <c r="A1750" s="1">
        <v>42997</v>
      </c>
      <c r="B1750">
        <v>4.6837499999999999</v>
      </c>
      <c r="C1750" s="1">
        <v>42997</v>
      </c>
      <c r="D1750">
        <v>152.490005</v>
      </c>
      <c r="E1750">
        <f t="shared" si="573"/>
        <v>-1.0663822980538297E-3</v>
      </c>
      <c r="F1750" s="4">
        <f t="shared" si="574"/>
        <v>3.4217542710945968E-3</v>
      </c>
      <c r="G1750">
        <f t="shared" ca="1" si="575"/>
        <v>4.1903806227249875E-3</v>
      </c>
      <c r="H1750">
        <f t="shared" ca="1" si="576"/>
        <v>2.8035461983997475E-2</v>
      </c>
      <c r="I1750">
        <f t="shared" ca="1" si="577"/>
        <v>0.88455800519408478</v>
      </c>
      <c r="J1750">
        <f t="shared" ca="1" si="578"/>
        <v>7.8168070888665602</v>
      </c>
      <c r="K1750">
        <f t="shared" ca="1" si="579"/>
        <v>1.1460091778873072</v>
      </c>
      <c r="L1750">
        <f t="shared" ca="1" si="580"/>
        <v>2.1545492947380489</v>
      </c>
      <c r="M1750">
        <f t="shared" ca="1" si="581"/>
        <v>1.3310528764454116E-3</v>
      </c>
      <c r="N1750">
        <f t="shared" ca="1" si="582"/>
        <v>6.9207696771495216E-3</v>
      </c>
      <c r="O1750">
        <f t="shared" ca="1" si="583"/>
        <v>-1.0650492587657532</v>
      </c>
      <c r="P1750">
        <f t="shared" ca="1" si="584"/>
        <v>3.5041940544730972</v>
      </c>
      <c r="Q1750">
        <f t="shared" ca="1" si="585"/>
        <v>1.2454293862424437</v>
      </c>
      <c r="R1750">
        <f t="shared" ca="1" si="586"/>
        <v>2.9743269977463633</v>
      </c>
      <c r="BM1750">
        <f t="shared" ca="1" si="587"/>
        <v>-1.1673226559376237</v>
      </c>
      <c r="BN1750" t="b">
        <f t="shared" ca="1" si="588"/>
        <v>1</v>
      </c>
    </row>
    <row r="1751" spans="1:66" x14ac:dyDescent="0.45">
      <c r="A1751" s="1">
        <v>42996</v>
      </c>
      <c r="B1751">
        <v>4.6887499999999998</v>
      </c>
      <c r="C1751" s="1">
        <v>42996</v>
      </c>
      <c r="D1751">
        <v>151.970001</v>
      </c>
      <c r="E1751">
        <f t="shared" si="573"/>
        <v>4.1308089500860574E-2</v>
      </c>
      <c r="F1751" s="4">
        <f t="shared" si="574"/>
        <v>1.053968790645719E-3</v>
      </c>
      <c r="G1751">
        <f t="shared" ca="1" si="575"/>
        <v>3.9484240309614598E-3</v>
      </c>
      <c r="H1751">
        <f t="shared" ca="1" si="576"/>
        <v>2.8288731449027021E-2</v>
      </c>
      <c r="I1751">
        <f t="shared" ca="1" si="577"/>
        <v>0.8523428660465886</v>
      </c>
      <c r="J1751">
        <f t="shared" ca="1" si="578"/>
        <v>7.5292725998279613</v>
      </c>
      <c r="K1751">
        <f t="shared" ca="1" si="579"/>
        <v>1.0101602854698095</v>
      </c>
      <c r="L1751">
        <f t="shared" ca="1" si="580"/>
        <v>2.1194003484580342</v>
      </c>
      <c r="M1751">
        <f t="shared" ca="1" si="581"/>
        <v>1.1926313486077991E-3</v>
      </c>
      <c r="N1751">
        <f t="shared" ca="1" si="582"/>
        <v>7.1517446900670884E-3</v>
      </c>
      <c r="O1751">
        <f t="shared" ca="1" si="583"/>
        <v>-1.1392550519971745</v>
      </c>
      <c r="P1751">
        <f t="shared" ca="1" si="584"/>
        <v>3.4552201394422815</v>
      </c>
      <c r="Q1751">
        <f t="shared" ca="1" si="585"/>
        <v>1.2364994630258515</v>
      </c>
      <c r="R1751">
        <f t="shared" ca="1" si="586"/>
        <v>2.916674248382932</v>
      </c>
      <c r="BM1751">
        <f t="shared" ca="1" si="587"/>
        <v>-1.1278072821680323</v>
      </c>
      <c r="BN1751" t="b">
        <f t="shared" ca="1" si="588"/>
        <v>1</v>
      </c>
    </row>
    <row r="1752" spans="1:66" x14ac:dyDescent="0.45">
      <c r="A1752" s="1">
        <v>42993</v>
      </c>
      <c r="B1752">
        <v>4.5027499999999998</v>
      </c>
      <c r="C1752" s="1">
        <v>42993</v>
      </c>
      <c r="D1752">
        <v>151.80999800000001</v>
      </c>
      <c r="E1752">
        <f t="shared" si="573"/>
        <v>6.322314049586765E-2</v>
      </c>
      <c r="F1752" s="4">
        <f t="shared" si="574"/>
        <v>2.8404874210434597E-3</v>
      </c>
      <c r="G1752">
        <f t="shared" ca="1" si="575"/>
        <v>3.6855833153606426E-3</v>
      </c>
      <c r="H1752">
        <f t="shared" ca="1" si="576"/>
        <v>2.8183885521266855E-2</v>
      </c>
      <c r="I1752">
        <f t="shared" ca="1" si="577"/>
        <v>0.87753150205145158</v>
      </c>
      <c r="J1752">
        <f t="shared" ca="1" si="578"/>
        <v>7.7048232667300072</v>
      </c>
      <c r="K1752">
        <f t="shared" ca="1" si="579"/>
        <v>1.0101602854698095</v>
      </c>
      <c r="L1752">
        <f t="shared" ca="1" si="580"/>
        <v>2.0068736827090889</v>
      </c>
      <c r="M1752">
        <f t="shared" ca="1" si="581"/>
        <v>1.1323034071125879E-3</v>
      </c>
      <c r="N1752">
        <f t="shared" ca="1" si="582"/>
        <v>7.2036212242809761E-3</v>
      </c>
      <c r="O1752">
        <f t="shared" ca="1" si="583"/>
        <v>-1.1141232764862816</v>
      </c>
      <c r="P1752">
        <f t="shared" ca="1" si="584"/>
        <v>3.2741201849801929</v>
      </c>
      <c r="Q1752">
        <f t="shared" ca="1" si="585"/>
        <v>1.2214568064150026</v>
      </c>
      <c r="R1752">
        <f t="shared" ca="1" si="586"/>
        <v>2.8854492497308835</v>
      </c>
      <c r="BM1752">
        <f t="shared" ca="1" si="587"/>
        <v>-0.97172956743227168</v>
      </c>
      <c r="BN1752" t="b">
        <f t="shared" ca="1" si="588"/>
        <v>1</v>
      </c>
    </row>
    <row r="1753" spans="1:66" x14ac:dyDescent="0.45">
      <c r="A1753" s="1">
        <v>42992</v>
      </c>
      <c r="B1753">
        <v>4.2350000000000003</v>
      </c>
      <c r="C1753" s="1">
        <v>42992</v>
      </c>
      <c r="D1753">
        <v>151.38000500000001</v>
      </c>
      <c r="E1753">
        <f t="shared" si="573"/>
        <v>-5.6934906380229945E-3</v>
      </c>
      <c r="F1753" s="4">
        <f t="shared" si="574"/>
        <v>-2.7010212721994028E-3</v>
      </c>
      <c r="G1753">
        <f t="shared" ca="1" si="575"/>
        <v>3.323776400470295E-3</v>
      </c>
      <c r="H1753">
        <f t="shared" ca="1" si="576"/>
        <v>2.7878550151954267E-2</v>
      </c>
      <c r="I1753">
        <f t="shared" ca="1" si="577"/>
        <v>0.89607736159619911</v>
      </c>
      <c r="J1753">
        <f t="shared" ca="1" si="578"/>
        <v>8.1225184563767101</v>
      </c>
      <c r="K1753">
        <f t="shared" ca="1" si="579"/>
        <v>0.99513125922659851</v>
      </c>
      <c r="L1753">
        <f t="shared" ca="1" si="580"/>
        <v>1.920520117787115</v>
      </c>
      <c r="M1753">
        <f t="shared" ca="1" si="581"/>
        <v>1.1242718190597747E-3</v>
      </c>
      <c r="N1753">
        <f t="shared" ca="1" si="582"/>
        <v>7.2026025351870533E-3</v>
      </c>
      <c r="O1753">
        <f t="shared" ca="1" si="583"/>
        <v>-1.1112846831120544</v>
      </c>
      <c r="P1753">
        <f t="shared" ca="1" si="584"/>
        <v>3.2726148444134378</v>
      </c>
      <c r="Q1753">
        <f t="shared" ca="1" si="585"/>
        <v>1.2214568064150026</v>
      </c>
      <c r="R1753">
        <f t="shared" ca="1" si="586"/>
        <v>2.8854492497308835</v>
      </c>
      <c r="BM1753">
        <f t="shared" ca="1" si="587"/>
        <v>-0.88498656668049147</v>
      </c>
      <c r="BN1753" t="b">
        <f t="shared" ca="1" si="588"/>
        <v>1</v>
      </c>
    </row>
    <row r="1754" spans="1:66" x14ac:dyDescent="0.45">
      <c r="A1754" s="1">
        <v>42991</v>
      </c>
      <c r="B1754">
        <v>4.2592499999999998</v>
      </c>
      <c r="C1754" s="1">
        <v>42991</v>
      </c>
      <c r="D1754">
        <v>151.78999300000001</v>
      </c>
      <c r="E1754">
        <f t="shared" si="573"/>
        <v>4.4808678733565541E-3</v>
      </c>
      <c r="F1754" s="4">
        <f t="shared" si="574"/>
        <v>-1.8413492938156714E-3</v>
      </c>
      <c r="G1754">
        <f t="shared" ca="1" si="575"/>
        <v>3.3495887984352612E-3</v>
      </c>
      <c r="H1754">
        <f t="shared" ca="1" si="576"/>
        <v>2.7872548514853501E-2</v>
      </c>
      <c r="I1754">
        <f t="shared" ca="1" si="577"/>
        <v>0.89400844905490628</v>
      </c>
      <c r="J1754">
        <f t="shared" ca="1" si="578"/>
        <v>8.1287016706871924</v>
      </c>
      <c r="K1754">
        <f t="shared" ca="1" si="579"/>
        <v>0.99513125922659851</v>
      </c>
      <c r="L1754">
        <f t="shared" ca="1" si="580"/>
        <v>1.920520117787115</v>
      </c>
      <c r="M1754">
        <f t="shared" ca="1" si="581"/>
        <v>1.134487910537258E-3</v>
      </c>
      <c r="N1754">
        <f t="shared" ca="1" si="582"/>
        <v>7.1985974423747013E-3</v>
      </c>
      <c r="O1754">
        <f t="shared" ca="1" si="583"/>
        <v>-1.1167564662621439</v>
      </c>
      <c r="P1754">
        <f t="shared" ca="1" si="584"/>
        <v>3.2927503000504688</v>
      </c>
      <c r="Q1754">
        <f t="shared" ca="1" si="585"/>
        <v>1.2214568064150026</v>
      </c>
      <c r="R1754">
        <f t="shared" ca="1" si="586"/>
        <v>2.916674248382932</v>
      </c>
      <c r="BM1754">
        <f t="shared" ca="1" si="587"/>
        <v>-0.89155237745561466</v>
      </c>
      <c r="BN1754" t="b">
        <f t="shared" ca="1" si="588"/>
        <v>1</v>
      </c>
    </row>
    <row r="1755" spans="1:66" x14ac:dyDescent="0.45">
      <c r="A1755" s="1">
        <v>42990</v>
      </c>
      <c r="B1755">
        <v>4.2402499999999996</v>
      </c>
      <c r="C1755" s="1">
        <v>42990</v>
      </c>
      <c r="D1755">
        <v>152.070007</v>
      </c>
      <c r="E1755">
        <f t="shared" si="573"/>
        <v>3.6094674556212988E-3</v>
      </c>
      <c r="F1755" s="4">
        <f t="shared" si="574"/>
        <v>1.7786824417915204E-3</v>
      </c>
      <c r="G1755">
        <f t="shared" ca="1" si="575"/>
        <v>3.3372940685183028E-3</v>
      </c>
      <c r="H1755">
        <f t="shared" ca="1" si="576"/>
        <v>2.7872589321080207E-2</v>
      </c>
      <c r="I1755">
        <f t="shared" ca="1" si="577"/>
        <v>0.8953403155023314</v>
      </c>
      <c r="J1755">
        <f t="shared" ca="1" si="578"/>
        <v>8.1302468728932951</v>
      </c>
      <c r="K1755">
        <f t="shared" ca="1" si="579"/>
        <v>0.99513125922659851</v>
      </c>
      <c r="L1755">
        <f t="shared" ca="1" si="580"/>
        <v>1.920520117787115</v>
      </c>
      <c r="M1755">
        <f t="shared" ca="1" si="581"/>
        <v>1.1568850936133331E-3</v>
      </c>
      <c r="N1755">
        <f t="shared" ca="1" si="582"/>
        <v>7.1962602304947044E-3</v>
      </c>
      <c r="O1755">
        <f t="shared" ca="1" si="583"/>
        <v>-1.1268710402204862</v>
      </c>
      <c r="P1755">
        <f t="shared" ca="1" si="584"/>
        <v>3.3151010220070081</v>
      </c>
      <c r="Q1755">
        <f t="shared" ca="1" si="585"/>
        <v>1.2214568064150026</v>
      </c>
      <c r="R1755">
        <f t="shared" ca="1" si="586"/>
        <v>2.9743269977463633</v>
      </c>
      <c r="BM1755">
        <f t="shared" ca="1" si="587"/>
        <v>-0.88131148660539216</v>
      </c>
      <c r="BN1755" t="b">
        <f t="shared" ca="1" si="588"/>
        <v>1</v>
      </c>
    </row>
    <row r="1756" spans="1:66" x14ac:dyDescent="0.45">
      <c r="A1756" s="1">
        <v>42989</v>
      </c>
      <c r="B1756">
        <v>4.2249999999999996</v>
      </c>
      <c r="C1756" s="1">
        <v>42989</v>
      </c>
      <c r="D1756">
        <v>151.800003</v>
      </c>
      <c r="E1756">
        <f t="shared" si="573"/>
        <v>3.2439367096340571E-2</v>
      </c>
      <c r="F1756" s="4">
        <f t="shared" si="574"/>
        <v>1.4977300280520172E-2</v>
      </c>
      <c r="G1756">
        <f t="shared" ca="1" si="575"/>
        <v>3.336331621790116E-3</v>
      </c>
      <c r="H1756">
        <f t="shared" ca="1" si="576"/>
        <v>2.7872583198994601E-2</v>
      </c>
      <c r="I1756">
        <f t="shared" ca="1" si="577"/>
        <v>0.89544553792982362</v>
      </c>
      <c r="J1756">
        <f t="shared" ca="1" si="578"/>
        <v>8.1303828755424448</v>
      </c>
      <c r="K1756">
        <f t="shared" ca="1" si="579"/>
        <v>0.99513125922659851</v>
      </c>
      <c r="L1756">
        <f t="shared" ca="1" si="580"/>
        <v>1.920520117787115</v>
      </c>
      <c r="M1756">
        <f t="shared" ca="1" si="581"/>
        <v>1.1303296429010167E-3</v>
      </c>
      <c r="N1756">
        <f t="shared" ca="1" si="582"/>
        <v>7.203749685337409E-3</v>
      </c>
      <c r="O1756">
        <f t="shared" ca="1" si="583"/>
        <v>-1.1135925936064821</v>
      </c>
      <c r="P1756">
        <f t="shared" ca="1" si="584"/>
        <v>3.2727815539062695</v>
      </c>
      <c r="Q1756">
        <f t="shared" ca="1" si="585"/>
        <v>1.2214568064150026</v>
      </c>
      <c r="R1756">
        <f t="shared" ca="1" si="586"/>
        <v>2.9075524794893521</v>
      </c>
      <c r="BM1756">
        <f t="shared" ca="1" si="587"/>
        <v>-0.87985483396603303</v>
      </c>
      <c r="BN1756" t="b">
        <f t="shared" ca="1" si="588"/>
        <v>1</v>
      </c>
    </row>
    <row r="1757" spans="1:66" x14ac:dyDescent="0.45">
      <c r="A1757" s="1">
        <v>42986</v>
      </c>
      <c r="B1757">
        <v>4.0922499999999999</v>
      </c>
      <c r="C1757" s="1">
        <v>42986</v>
      </c>
      <c r="D1757">
        <v>149.55999800000001</v>
      </c>
      <c r="E1757">
        <f t="shared" si="573"/>
        <v>-1.7349021491175499E-2</v>
      </c>
      <c r="F1757" s="4">
        <f t="shared" si="574"/>
        <v>-7.9596513650719881E-3</v>
      </c>
      <c r="G1757">
        <f t="shared" ca="1" si="575"/>
        <v>3.21016403991134E-3</v>
      </c>
      <c r="H1757">
        <f t="shared" ca="1" si="576"/>
        <v>2.7797192728660956E-2</v>
      </c>
      <c r="I1757">
        <f t="shared" ca="1" si="577"/>
        <v>0.91069363089649358</v>
      </c>
      <c r="J1757">
        <f t="shared" ca="1" si="578"/>
        <v>8.2626445006986913</v>
      </c>
      <c r="K1757">
        <f t="shared" ca="1" si="579"/>
        <v>0.99513125922659851</v>
      </c>
      <c r="L1757">
        <f t="shared" ca="1" si="580"/>
        <v>1.9028348223337832</v>
      </c>
      <c r="M1757">
        <f t="shared" ca="1" si="581"/>
        <v>1.0620238357486424E-3</v>
      </c>
      <c r="N1757">
        <f t="shared" ca="1" si="582"/>
        <v>7.1362443456610865E-3</v>
      </c>
      <c r="O1757">
        <f t="shared" ca="1" si="583"/>
        <v>-1.153570848021926</v>
      </c>
      <c r="P1757">
        <f t="shared" ca="1" si="584"/>
        <v>3.396232344393729</v>
      </c>
      <c r="Q1757">
        <f t="shared" ca="1" si="585"/>
        <v>1.1695281117331175</v>
      </c>
      <c r="R1757">
        <f t="shared" ca="1" si="586"/>
        <v>2.8986730428067586</v>
      </c>
      <c r="BM1757">
        <f t="shared" ca="1" si="587"/>
        <v>-0.92015688544063678</v>
      </c>
      <c r="BN1757" t="b">
        <f t="shared" ca="1" si="588"/>
        <v>1</v>
      </c>
    </row>
    <row r="1758" spans="1:66" x14ac:dyDescent="0.45">
      <c r="A1758" s="1">
        <v>42985</v>
      </c>
      <c r="B1758">
        <v>4.1645000000000003</v>
      </c>
      <c r="C1758" s="1">
        <v>42985</v>
      </c>
      <c r="D1758">
        <v>150.759995</v>
      </c>
      <c r="E1758">
        <f t="shared" si="573"/>
        <v>4.6438694891744606E-3</v>
      </c>
      <c r="F1758" s="4">
        <f t="shared" si="574"/>
        <v>4.6647808165371039E-3</v>
      </c>
      <c r="G1758">
        <f t="shared" ca="1" si="575"/>
        <v>3.2765578191752704E-3</v>
      </c>
      <c r="H1758">
        <f t="shared" ca="1" si="576"/>
        <v>2.7763678209379788E-2</v>
      </c>
      <c r="I1758">
        <f t="shared" ca="1" si="577"/>
        <v>0.90871852483626492</v>
      </c>
      <c r="J1758">
        <f t="shared" ca="1" si="578"/>
        <v>8.3069095464328946</v>
      </c>
      <c r="K1758">
        <f t="shared" ca="1" si="579"/>
        <v>0.99513125922659851</v>
      </c>
      <c r="L1758">
        <f t="shared" ca="1" si="580"/>
        <v>1.9575526644529437</v>
      </c>
      <c r="M1758">
        <f t="shared" ca="1" si="581"/>
        <v>1.150829527153348E-3</v>
      </c>
      <c r="N1758">
        <f t="shared" ca="1" si="582"/>
        <v>7.13392383596392E-3</v>
      </c>
      <c r="O1758">
        <f t="shared" ca="1" si="583"/>
        <v>-1.1728233769051997</v>
      </c>
      <c r="P1758">
        <f t="shared" ca="1" si="584"/>
        <v>3.4616634093704342</v>
      </c>
      <c r="Q1758">
        <f t="shared" ca="1" si="585"/>
        <v>1.1695281117331175</v>
      </c>
      <c r="R1758">
        <f t="shared" ca="1" si="586"/>
        <v>2.9743269977463633</v>
      </c>
      <c r="BM1758">
        <f t="shared" ca="1" si="587"/>
        <v>-0.92088848265690171</v>
      </c>
      <c r="BN1758" t="b">
        <f t="shared" ca="1" si="588"/>
        <v>1</v>
      </c>
    </row>
    <row r="1759" spans="1:66" x14ac:dyDescent="0.45">
      <c r="A1759" s="1">
        <v>42984</v>
      </c>
      <c r="B1759">
        <v>4.1452499999999999</v>
      </c>
      <c r="C1759" s="1">
        <v>42984</v>
      </c>
      <c r="D1759">
        <v>150.05999800000001</v>
      </c>
      <c r="E1759">
        <f t="shared" si="573"/>
        <v>-6.0273642336215792E-4</v>
      </c>
      <c r="F1759" s="4">
        <f t="shared" si="574"/>
        <v>1.535046365413516E-3</v>
      </c>
      <c r="G1759">
        <f t="shared" ca="1" si="575"/>
        <v>3.305833330480346E-3</v>
      </c>
      <c r="H1759">
        <f t="shared" ca="1" si="576"/>
        <v>2.7768213817635216E-2</v>
      </c>
      <c r="I1759">
        <f t="shared" ca="1" si="577"/>
        <v>0.90516722616360512</v>
      </c>
      <c r="J1759">
        <f t="shared" ca="1" si="578"/>
        <v>8.2956161541008839</v>
      </c>
      <c r="K1759">
        <f t="shared" ca="1" si="579"/>
        <v>0.99513125922659851</v>
      </c>
      <c r="L1759">
        <f t="shared" ca="1" si="580"/>
        <v>1.9575526644529437</v>
      </c>
      <c r="M1759">
        <f t="shared" ca="1" si="581"/>
        <v>1.1159037748631237E-3</v>
      </c>
      <c r="N1759">
        <f t="shared" ca="1" si="582"/>
        <v>7.1337327330246517E-3</v>
      </c>
      <c r="O1759">
        <f t="shared" ca="1" si="583"/>
        <v>-1.1592730319401645</v>
      </c>
      <c r="P1759">
        <f t="shared" ca="1" si="584"/>
        <v>3.4390344319470652</v>
      </c>
      <c r="Q1759">
        <f t="shared" ca="1" si="585"/>
        <v>1.1695281117331175</v>
      </c>
      <c r="R1759">
        <f t="shared" ca="1" si="586"/>
        <v>2.9075524794893521</v>
      </c>
      <c r="BM1759">
        <f t="shared" ca="1" si="587"/>
        <v>-0.94328789152477821</v>
      </c>
      <c r="BN1759" t="b">
        <f t="shared" ca="1" si="588"/>
        <v>1</v>
      </c>
    </row>
    <row r="1760" spans="1:66" x14ac:dyDescent="0.45">
      <c r="A1760" s="1">
        <v>42983</v>
      </c>
      <c r="B1760">
        <v>4.1477500000000003</v>
      </c>
      <c r="C1760" s="1">
        <v>42983</v>
      </c>
      <c r="D1760">
        <v>149.83000200000001</v>
      </c>
      <c r="E1760">
        <f t="shared" si="573"/>
        <v>-2.6692479173999667E-2</v>
      </c>
      <c r="F1760" s="4">
        <f t="shared" si="574"/>
        <v>-8.4706438457372753E-3</v>
      </c>
      <c r="G1760">
        <f t="shared" ca="1" si="575"/>
        <v>3.350318146505266E-3</v>
      </c>
      <c r="H1760">
        <f t="shared" ca="1" si="576"/>
        <v>2.7769047281515982E-2</v>
      </c>
      <c r="I1760">
        <f t="shared" ca="1" si="577"/>
        <v>0.90027488498063812</v>
      </c>
      <c r="J1760">
        <f t="shared" ca="1" si="578"/>
        <v>8.2883561610945335</v>
      </c>
      <c r="K1760">
        <f t="shared" ca="1" si="579"/>
        <v>0.99513125922659851</v>
      </c>
      <c r="L1760">
        <f t="shared" ca="1" si="580"/>
        <v>1.9575526644529437</v>
      </c>
      <c r="M1760">
        <f t="shared" ca="1" si="581"/>
        <v>1.1479043278700375E-3</v>
      </c>
      <c r="N1760">
        <f t="shared" ca="1" si="582"/>
        <v>7.1499587534549032E-3</v>
      </c>
      <c r="O1760">
        <f t="shared" ca="1" si="583"/>
        <v>-1.1605583975917135</v>
      </c>
      <c r="P1760">
        <f t="shared" ca="1" si="584"/>
        <v>3.4057285543991718</v>
      </c>
      <c r="Q1760">
        <f t="shared" ca="1" si="585"/>
        <v>1.1695281117331175</v>
      </c>
      <c r="R1760">
        <f t="shared" ca="1" si="586"/>
        <v>2.9467748857622236</v>
      </c>
      <c r="BM1760">
        <f t="shared" ca="1" si="587"/>
        <v>-0.91117782979092654</v>
      </c>
      <c r="BN1760" t="b">
        <f t="shared" ca="1" si="588"/>
        <v>1</v>
      </c>
    </row>
    <row r="1761" spans="1:66" x14ac:dyDescent="0.45">
      <c r="A1761" s="1">
        <v>42979</v>
      </c>
      <c r="B1761">
        <v>4.2614999999999998</v>
      </c>
      <c r="C1761" s="1">
        <v>42979</v>
      </c>
      <c r="D1761">
        <v>151.11000100000001</v>
      </c>
      <c r="E1761">
        <f t="shared" si="573"/>
        <v>6.0198300283286306E-3</v>
      </c>
      <c r="F1761" s="4">
        <f t="shared" si="574"/>
        <v>-7.2741700352181072E-4</v>
      </c>
      <c r="G1761">
        <f t="shared" ca="1" si="575"/>
        <v>3.7993623964186563E-3</v>
      </c>
      <c r="H1761">
        <f t="shared" ca="1" si="576"/>
        <v>2.8005918311175212E-2</v>
      </c>
      <c r="I1761">
        <f t="shared" ca="1" si="577"/>
        <v>0.8846300750211652</v>
      </c>
      <c r="J1761">
        <f t="shared" ca="1" si="578"/>
        <v>7.9508202934452994</v>
      </c>
      <c r="K1761">
        <f t="shared" ca="1" si="579"/>
        <v>1.0101602854698095</v>
      </c>
      <c r="L1761">
        <f t="shared" ca="1" si="580"/>
        <v>2.0498524040385324</v>
      </c>
      <c r="M1761">
        <f t="shared" ca="1" si="581"/>
        <v>1.2336478488361856E-3</v>
      </c>
      <c r="N1761">
        <f t="shared" ca="1" si="582"/>
        <v>7.1368449159392748E-3</v>
      </c>
      <c r="O1761">
        <f t="shared" ca="1" si="583"/>
        <v>-1.184988229793027</v>
      </c>
      <c r="P1761">
        <f t="shared" ca="1" si="584"/>
        <v>3.4998198435185435</v>
      </c>
      <c r="Q1761">
        <f t="shared" ca="1" si="585"/>
        <v>1.1695281117331175</v>
      </c>
      <c r="R1761">
        <f t="shared" ca="1" si="586"/>
        <v>3.0870738213717615</v>
      </c>
      <c r="BM1761">
        <f t="shared" ca="1" si="587"/>
        <v>-1.0112508024520865</v>
      </c>
      <c r="BN1761" t="b">
        <f t="shared" ca="1" si="588"/>
        <v>1</v>
      </c>
    </row>
    <row r="1762" spans="1:66" x14ac:dyDescent="0.45">
      <c r="A1762" s="1">
        <v>42978</v>
      </c>
      <c r="B1762">
        <v>4.2359999999999998</v>
      </c>
      <c r="C1762" s="1">
        <v>42978</v>
      </c>
      <c r="D1762">
        <v>151.220001</v>
      </c>
      <c r="E1762">
        <f t="shared" si="573"/>
        <v>2.2694350555287159E-2</v>
      </c>
      <c r="F1762" s="4">
        <f t="shared" si="574"/>
        <v>7.3945772607115308E-3</v>
      </c>
      <c r="G1762">
        <f t="shared" ca="1" si="575"/>
        <v>3.9217022706672568E-3</v>
      </c>
      <c r="H1762">
        <f t="shared" ca="1" si="576"/>
        <v>2.8069038156807637E-2</v>
      </c>
      <c r="I1762">
        <f t="shared" ca="1" si="577"/>
        <v>0.86982844696341755</v>
      </c>
      <c r="J1762">
        <f t="shared" ca="1" si="578"/>
        <v>7.8408822842693064</v>
      </c>
      <c r="K1762">
        <f t="shared" ca="1" si="579"/>
        <v>1.0101602854698095</v>
      </c>
      <c r="L1762">
        <f t="shared" ca="1" si="580"/>
        <v>2.0821470803817124</v>
      </c>
      <c r="M1762">
        <f t="shared" ca="1" si="581"/>
        <v>1.304310162669747E-3</v>
      </c>
      <c r="N1762">
        <f t="shared" ca="1" si="582"/>
        <v>7.1871168361209601E-3</v>
      </c>
      <c r="O1762">
        <f t="shared" ca="1" si="583"/>
        <v>-1.1653339824817899</v>
      </c>
      <c r="P1762">
        <f t="shared" ca="1" si="584"/>
        <v>3.4073251334961725</v>
      </c>
      <c r="Q1762">
        <f t="shared" ca="1" si="585"/>
        <v>1.2214568064150026</v>
      </c>
      <c r="R1762">
        <f t="shared" ca="1" si="586"/>
        <v>3.1261856904902272</v>
      </c>
      <c r="BM1762">
        <f t="shared" ca="1" si="587"/>
        <v>-0.97225494040822236</v>
      </c>
      <c r="BN1762" t="b">
        <f t="shared" ca="1" si="588"/>
        <v>1</v>
      </c>
    </row>
    <row r="1763" spans="1:66" x14ac:dyDescent="0.45">
      <c r="A1763" s="1">
        <v>42977</v>
      </c>
      <c r="B1763">
        <v>4.1420000000000003</v>
      </c>
      <c r="C1763" s="1">
        <v>42977</v>
      </c>
      <c r="D1763">
        <v>150.11000100000001</v>
      </c>
      <c r="E1763">
        <f t="shared" si="573"/>
        <v>5.9502125075897106E-3</v>
      </c>
      <c r="F1763" s="4">
        <f t="shared" si="574"/>
        <v>9.278592329149335E-3</v>
      </c>
      <c r="G1763">
        <f t="shared" ca="1" si="575"/>
        <v>3.562123890631529E-3</v>
      </c>
      <c r="H1763">
        <f t="shared" ca="1" si="576"/>
        <v>2.8287133237839147E-2</v>
      </c>
      <c r="I1763">
        <f t="shared" ca="1" si="577"/>
        <v>0.85324512813641817</v>
      </c>
      <c r="J1763">
        <f t="shared" ca="1" si="578"/>
        <v>7.6157777018403765</v>
      </c>
      <c r="K1763">
        <f t="shared" ca="1" si="579"/>
        <v>0.99202219228361177</v>
      </c>
      <c r="L1763">
        <f t="shared" ca="1" si="580"/>
        <v>1.9757465175556774</v>
      </c>
      <c r="M1763">
        <f t="shared" ca="1" si="581"/>
        <v>1.1978755418508636E-3</v>
      </c>
      <c r="N1763">
        <f t="shared" ca="1" si="582"/>
        <v>7.253783071816346E-3</v>
      </c>
      <c r="O1763">
        <f t="shared" ca="1" si="583"/>
        <v>-1.1387082278160261</v>
      </c>
      <c r="P1763">
        <f t="shared" ca="1" si="584"/>
        <v>3.2010154372870741</v>
      </c>
      <c r="Q1763">
        <f t="shared" ca="1" si="585"/>
        <v>1.1136374811584506</v>
      </c>
      <c r="R1763">
        <f t="shared" ca="1" si="586"/>
        <v>3.0177681036742388</v>
      </c>
      <c r="BM1763">
        <f t="shared" ca="1" si="587"/>
        <v>-0.82720362630458766</v>
      </c>
      <c r="BN1763" t="b">
        <f t="shared" ca="1" si="588"/>
        <v>1</v>
      </c>
    </row>
    <row r="1764" spans="1:66" x14ac:dyDescent="0.45">
      <c r="A1764" s="1">
        <v>42976</v>
      </c>
      <c r="B1764">
        <v>4.1174999999999997</v>
      </c>
      <c r="C1764" s="1">
        <v>42976</v>
      </c>
      <c r="D1764">
        <v>148.729996</v>
      </c>
      <c r="E1764">
        <f t="shared" si="573"/>
        <v>-1.6366612111293583E-3</v>
      </c>
      <c r="F1764" s="4">
        <f t="shared" si="574"/>
        <v>4.0504352916209555E-3</v>
      </c>
      <c r="G1764">
        <f t="shared" ca="1" si="575"/>
        <v>5.0227077845639966E-3</v>
      </c>
      <c r="H1764">
        <f t="shared" ca="1" si="576"/>
        <v>3.5125973750416629E-2</v>
      </c>
      <c r="I1764">
        <f t="shared" ca="1" si="577"/>
        <v>3.3111356219599211</v>
      </c>
      <c r="J1764">
        <f t="shared" ca="1" si="578"/>
        <v>26.457231922527026</v>
      </c>
      <c r="K1764">
        <f t="shared" ca="1" si="579"/>
        <v>1.0022281626993896</v>
      </c>
      <c r="L1764">
        <f t="shared" ca="1" si="580"/>
        <v>2.0068736827090889</v>
      </c>
      <c r="M1764">
        <f t="shared" ca="1" si="581"/>
        <v>1.1819778780324285E-3</v>
      </c>
      <c r="N1764">
        <f t="shared" ca="1" si="582"/>
        <v>7.2394541132229607E-3</v>
      </c>
      <c r="O1764">
        <f t="shared" ca="1" si="583"/>
        <v>-1.1443125807823009</v>
      </c>
      <c r="P1764">
        <f t="shared" ca="1" si="584"/>
        <v>3.2333823816809621</v>
      </c>
      <c r="Q1764">
        <f t="shared" ca="1" si="585"/>
        <v>1.1136374811584506</v>
      </c>
      <c r="R1764">
        <f t="shared" ca="1" si="586"/>
        <v>3.0177681036742388</v>
      </c>
      <c r="BM1764">
        <f t="shared" ca="1" si="587"/>
        <v>1.5092327162935577</v>
      </c>
      <c r="BN1764" t="b">
        <f t="shared" ca="1" si="588"/>
        <v>0</v>
      </c>
    </row>
    <row r="1765" spans="1:66" x14ac:dyDescent="0.45">
      <c r="A1765" s="1">
        <v>42975</v>
      </c>
      <c r="B1765">
        <v>4.12425</v>
      </c>
      <c r="C1765" s="1">
        <v>42975</v>
      </c>
      <c r="D1765">
        <v>148.13000500000001</v>
      </c>
      <c r="E1765">
        <f t="shared" si="573"/>
        <v>7.0813747634454341E-3</v>
      </c>
      <c r="F1765" s="4">
        <f t="shared" si="574"/>
        <v>2.5719458544840017E-3</v>
      </c>
      <c r="G1765">
        <f t="shared" ca="1" si="575"/>
        <v>4.8743730803280476E-3</v>
      </c>
      <c r="H1765">
        <f t="shared" ca="1" si="576"/>
        <v>3.521676060721847E-2</v>
      </c>
      <c r="I1765">
        <f t="shared" ca="1" si="577"/>
        <v>3.2928210631678221</v>
      </c>
      <c r="J1765">
        <f t="shared" ca="1" si="578"/>
        <v>26.216529335829343</v>
      </c>
      <c r="K1765">
        <f t="shared" ca="1" si="579"/>
        <v>1.0022281626993896</v>
      </c>
      <c r="L1765">
        <f t="shared" ca="1" si="580"/>
        <v>1.9507772111721342</v>
      </c>
      <c r="M1765">
        <f t="shared" ca="1" si="581"/>
        <v>1.0928036447091095E-3</v>
      </c>
      <c r="N1765">
        <f t="shared" ca="1" si="582"/>
        <v>7.3134088409623132E-3</v>
      </c>
      <c r="O1765">
        <f t="shared" ca="1" si="583"/>
        <v>-1.1168044329164615</v>
      </c>
      <c r="P1765">
        <f t="shared" ca="1" si="584"/>
        <v>3.0174372313934086</v>
      </c>
      <c r="Q1765">
        <f t="shared" ca="1" si="585"/>
        <v>1.0054146532376849</v>
      </c>
      <c r="R1765">
        <f t="shared" ca="1" si="586"/>
        <v>2.9110678172264697</v>
      </c>
      <c r="BM1765">
        <f t="shared" ca="1" si="587"/>
        <v>1.6302768944674861</v>
      </c>
      <c r="BN1765" t="b">
        <f t="shared" ca="1" si="588"/>
        <v>0</v>
      </c>
    </row>
    <row r="1766" spans="1:66" x14ac:dyDescent="0.45">
      <c r="A1766" s="1">
        <v>42972</v>
      </c>
      <c r="B1766">
        <v>4.0952500000000001</v>
      </c>
      <c r="C1766" s="1">
        <v>42972</v>
      </c>
      <c r="D1766">
        <v>147.75</v>
      </c>
      <c r="E1766">
        <f t="shared" si="573"/>
        <v>-8.3540165869603576E-3</v>
      </c>
      <c r="F1766" s="4">
        <f t="shared" si="574"/>
        <v>-6.7640173108959888E-4</v>
      </c>
      <c r="G1766">
        <f t="shared" ca="1" si="575"/>
        <v>4.7546491744703484E-3</v>
      </c>
      <c r="H1766">
        <f t="shared" ca="1" si="576"/>
        <v>3.5249906001050199E-2</v>
      </c>
      <c r="I1766">
        <f t="shared" ca="1" si="577"/>
        <v>3.292641739698924</v>
      </c>
      <c r="J1766">
        <f t="shared" ca="1" si="578"/>
        <v>26.152942235222334</v>
      </c>
      <c r="K1766">
        <f t="shared" ca="1" si="579"/>
        <v>1.0022281626993896</v>
      </c>
      <c r="L1766">
        <f t="shared" ca="1" si="580"/>
        <v>1.8701522299079925</v>
      </c>
      <c r="M1766">
        <f t="shared" ca="1" si="581"/>
        <v>1.0728526500764978E-3</v>
      </c>
      <c r="N1766">
        <f t="shared" ca="1" si="582"/>
        <v>7.3147959649835876E-3</v>
      </c>
      <c r="O1766">
        <f t="shared" ca="1" si="583"/>
        <v>-1.1081513898336888</v>
      </c>
      <c r="P1766">
        <f t="shared" ca="1" si="584"/>
        <v>3.0005213349049509</v>
      </c>
      <c r="Q1766">
        <f t="shared" ca="1" si="585"/>
        <v>1.0054146532376849</v>
      </c>
      <c r="R1766">
        <f t="shared" ca="1" si="586"/>
        <v>2.9110678172264697</v>
      </c>
      <c r="BM1766">
        <f t="shared" ca="1" si="587"/>
        <v>1.6472408617724801</v>
      </c>
      <c r="BN1766" t="b">
        <f t="shared" ca="1" si="588"/>
        <v>0</v>
      </c>
    </row>
    <row r="1767" spans="1:66" x14ac:dyDescent="0.45">
      <c r="A1767" s="1">
        <v>42971</v>
      </c>
      <c r="B1767">
        <v>4.1297499999999996</v>
      </c>
      <c r="C1767" s="1">
        <v>42971</v>
      </c>
      <c r="D1767">
        <v>147.85000600000001</v>
      </c>
      <c r="E1767">
        <f t="shared" si="573"/>
        <v>-3.6791314837153165E-3</v>
      </c>
      <c r="F1767" s="4">
        <f t="shared" si="574"/>
        <v>-1.3517955417514664E-4</v>
      </c>
      <c r="G1767">
        <f t="shared" ca="1" si="575"/>
        <v>4.7887021253720363E-3</v>
      </c>
      <c r="H1767">
        <f t="shared" ca="1" si="576"/>
        <v>3.5240467220989918E-2</v>
      </c>
      <c r="I1767">
        <f t="shared" ca="1" si="577"/>
        <v>3.2925922335822966</v>
      </c>
      <c r="J1767">
        <f t="shared" ca="1" si="578"/>
        <v>26.171152429126643</v>
      </c>
      <c r="K1767">
        <f t="shared" ca="1" si="579"/>
        <v>1.0022281626993896</v>
      </c>
      <c r="L1767">
        <f t="shared" ca="1" si="580"/>
        <v>1.8701522299079925</v>
      </c>
      <c r="M1767">
        <f t="shared" ca="1" si="581"/>
        <v>1.100966550287377E-3</v>
      </c>
      <c r="N1767">
        <f t="shared" ca="1" si="582"/>
        <v>7.318843303775322E-3</v>
      </c>
      <c r="O1767">
        <f t="shared" ca="1" si="583"/>
        <v>-1.1171325499614864</v>
      </c>
      <c r="P1767">
        <f t="shared" ca="1" si="584"/>
        <v>3.004969697764869</v>
      </c>
      <c r="Q1767">
        <f t="shared" ca="1" si="585"/>
        <v>1.0054146532376849</v>
      </c>
      <c r="R1767">
        <f t="shared" ca="1" si="586"/>
        <v>2.9110678172264697</v>
      </c>
      <c r="BM1767">
        <f t="shared" ca="1" si="587"/>
        <v>1.6560313921647749</v>
      </c>
      <c r="BN1767" t="b">
        <f t="shared" ca="1" si="588"/>
        <v>0</v>
      </c>
    </row>
    <row r="1768" spans="1:66" x14ac:dyDescent="0.45">
      <c r="A1768" s="1">
        <v>42970</v>
      </c>
      <c r="B1768">
        <v>4.1449999999999996</v>
      </c>
      <c r="C1768" s="1">
        <v>42970</v>
      </c>
      <c r="D1768">
        <v>147.86999499999999</v>
      </c>
      <c r="E1768">
        <f t="shared" ref="E1768:E1831" si="589">(B1768-B1769)/B1769</f>
        <v>1.9993848046754803E-2</v>
      </c>
      <c r="F1768" s="4">
        <f t="shared" ref="F1768:F1831" si="590">(D1768-D1769)/D1769</f>
        <v>-1.8226272568018591E-3</v>
      </c>
      <c r="G1768">
        <f t="shared" ref="G1768:G1831" ca="1" si="591">AVERAGE(OFFSET(E1768,0,0,$S$3,1))*$AK$25</f>
        <v>5.080887926345444E-3</v>
      </c>
      <c r="H1768">
        <f t="shared" ref="H1768:H1831" ca="1" si="592">STDEV(OFFSET(E1768,0,0,$S$3,1))*$AJ$25</f>
        <v>3.5411746790894844E-2</v>
      </c>
      <c r="I1768">
        <f t="shared" ref="I1768:I1831" ca="1" si="593">SKEW(OFFSET(E1768,0,0,$S$3,1))*$AI$25</f>
        <v>3.2343736059862369</v>
      </c>
      <c r="J1768">
        <f t="shared" ref="J1768:J1831" ca="1" si="594">KURT(OFFSET(E1768,0,0,$S$3,1))*$AH$25</f>
        <v>25.521154440747527</v>
      </c>
      <c r="K1768">
        <f t="shared" ref="K1768:K1831" ca="1" si="595">PERCENTILE(OFFSET(E1768,0,0,$S$3,1), 0.95)/ABS(PERCENTILE(OFFSET(E1768,0,0,$S$3,1), 0.05))*$AG$25</f>
        <v>1.0226877751674219</v>
      </c>
      <c r="L1768">
        <f t="shared" ref="L1768:L1831" ca="1" si="596">PERCENTILE(OFFSET(E1768,0,0,$S$3,1), 0.75)/ABS(PERCENTILE(OFFSET(E1768,0,0,$S$3,1), 0.25))*$AF$25</f>
        <v>1.9036125377895667</v>
      </c>
      <c r="M1768">
        <f t="shared" ref="M1768:M1831" ca="1" si="597">AVERAGE(OFFSET(F1768,0,0,$S$3,1))*$AE$25</f>
        <v>1.2165653059471526E-3</v>
      </c>
      <c r="N1768">
        <f t="shared" ref="N1768:N1831" ca="1" si="598">STDEV(OFFSET(F1768,0,0,$S$3,1))*$AD$25</f>
        <v>7.4800301947244331E-3</v>
      </c>
      <c r="O1768">
        <f t="shared" ref="O1768:O1831" ca="1" si="599">SKEW(OFFSET(F1768,0,0,$S$3,1))*$AC$25</f>
        <v>-0.96616685183054385</v>
      </c>
      <c r="P1768">
        <f t="shared" ref="P1768:P1831" ca="1" si="600">KURT(OFFSET(F1768,0,0,$S$3,1))*$AB$25</f>
        <v>2.9389022655553667</v>
      </c>
      <c r="Q1768">
        <f t="shared" ref="Q1768:Q1831" ca="1" si="601">PERCENTILE(OFFSET(F1768,0,0,$S$3,1), 0.95)/ABS(PERCENTILE(OFFSET(F1768,0,0,$S$3,1), 0.05))*$AA$25</f>
        <v>1.0330193299724781</v>
      </c>
      <c r="R1768">
        <f t="shared" ref="R1768:R1831" ca="1" si="602">PERCENTILE(OFFSET(F1768,0,0,$S$3,1), 0.75)/ABS(PERCENTILE(OFFSET(F1768,0,0,$S$3,1), 0.25))*$Z$25</f>
        <v>2.947949767594519</v>
      </c>
      <c r="BM1768">
        <f t="shared" ca="1" si="587"/>
        <v>1.54917700778448</v>
      </c>
      <c r="BN1768" t="b">
        <f t="shared" ca="1" si="588"/>
        <v>0</v>
      </c>
    </row>
    <row r="1769" spans="1:66" x14ac:dyDescent="0.45">
      <c r="A1769" s="1">
        <v>42969</v>
      </c>
      <c r="B1769">
        <v>4.0637499999999998</v>
      </c>
      <c r="C1769" s="1">
        <v>42969</v>
      </c>
      <c r="D1769">
        <v>148.13999899999999</v>
      </c>
      <c r="E1769">
        <f t="shared" si="589"/>
        <v>2.1363493559535023E-2</v>
      </c>
      <c r="F1769" s="4">
        <f t="shared" si="590"/>
        <v>1.4726994495273786E-2</v>
      </c>
      <c r="G1769">
        <f t="shared" ca="1" si="591"/>
        <v>4.9522253370828297E-3</v>
      </c>
      <c r="H1769">
        <f t="shared" ca="1" si="592"/>
        <v>3.5404037329272976E-2</v>
      </c>
      <c r="I1769">
        <f t="shared" ca="1" si="593"/>
        <v>3.2469752985170413</v>
      </c>
      <c r="J1769">
        <f t="shared" ca="1" si="594"/>
        <v>25.594003557078157</v>
      </c>
      <c r="K1769">
        <f t="shared" ca="1" si="595"/>
        <v>1.0226877751674219</v>
      </c>
      <c r="L1769">
        <f t="shared" ca="1" si="596"/>
        <v>1.8701522299079925</v>
      </c>
      <c r="M1769">
        <f t="shared" ca="1" si="597"/>
        <v>1.2115673501247733E-3</v>
      </c>
      <c r="N1769">
        <f t="shared" ca="1" si="598"/>
        <v>7.4824046794866733E-3</v>
      </c>
      <c r="O1769">
        <f t="shared" ca="1" si="599"/>
        <v>-0.96368130918000139</v>
      </c>
      <c r="P1769">
        <f t="shared" ca="1" si="600"/>
        <v>2.9289779393825821</v>
      </c>
      <c r="Q1769">
        <f t="shared" ca="1" si="601"/>
        <v>1.0330193299724781</v>
      </c>
      <c r="R1769">
        <f t="shared" ca="1" si="602"/>
        <v>2.7400293144418382</v>
      </c>
      <c r="BM1769">
        <f t="shared" ca="1" si="587"/>
        <v>1.5560858507071327</v>
      </c>
      <c r="BN1769" t="b">
        <f t="shared" ca="1" si="588"/>
        <v>0</v>
      </c>
    </row>
    <row r="1770" spans="1:66" x14ac:dyDescent="0.45">
      <c r="A1770" s="1">
        <v>42968</v>
      </c>
      <c r="B1770">
        <v>3.9787499999999998</v>
      </c>
      <c r="C1770" s="1">
        <v>42968</v>
      </c>
      <c r="D1770">
        <v>145.990005</v>
      </c>
      <c r="E1770">
        <f t="shared" si="589"/>
        <v>-1.4551083591331235E-2</v>
      </c>
      <c r="F1770" s="4">
        <f t="shared" si="590"/>
        <v>-1.1631020480814302E-3</v>
      </c>
      <c r="G1770">
        <f t="shared" ca="1" si="591"/>
        <v>4.7872345126824803E-3</v>
      </c>
      <c r="H1770">
        <f t="shared" ca="1" si="592"/>
        <v>3.5404062240657681E-2</v>
      </c>
      <c r="I1770">
        <f t="shared" ca="1" si="593"/>
        <v>3.2600628951040651</v>
      </c>
      <c r="J1770">
        <f t="shared" ca="1" si="594"/>
        <v>25.655803454032895</v>
      </c>
      <c r="K1770">
        <f t="shared" ca="1" si="595"/>
        <v>1.0226877751674219</v>
      </c>
      <c r="L1770">
        <f t="shared" ca="1" si="596"/>
        <v>1.6459323539541302</v>
      </c>
      <c r="M1770">
        <f t="shared" ca="1" si="597"/>
        <v>1.0997416798327502E-3</v>
      </c>
      <c r="N1770">
        <f t="shared" ca="1" si="598"/>
        <v>7.4464382646976263E-3</v>
      </c>
      <c r="O1770">
        <f t="shared" ca="1" si="599"/>
        <v>-0.97107214863764357</v>
      </c>
      <c r="P1770">
        <f t="shared" ca="1" si="600"/>
        <v>2.9384662454495656</v>
      </c>
      <c r="Q1770">
        <f t="shared" ca="1" si="601"/>
        <v>1.0054146532376849</v>
      </c>
      <c r="R1770">
        <f t="shared" ca="1" si="602"/>
        <v>2.5210533158476363</v>
      </c>
      <c r="BM1770">
        <f t="shared" ca="1" si="587"/>
        <v>1.5319041957768453</v>
      </c>
      <c r="BN1770" t="b">
        <f t="shared" ca="1" si="588"/>
        <v>0</v>
      </c>
    </row>
    <row r="1771" spans="1:66" x14ac:dyDescent="0.45">
      <c r="A1771" s="1">
        <v>42965</v>
      </c>
      <c r="B1771">
        <v>4.0374999999999996</v>
      </c>
      <c r="C1771" s="1">
        <v>42965</v>
      </c>
      <c r="D1771">
        <v>146.16000399999999</v>
      </c>
      <c r="E1771">
        <f t="shared" si="589"/>
        <v>1.8579302656840987E-4</v>
      </c>
      <c r="F1771" s="4">
        <f t="shared" si="590"/>
        <v>-2.7354993721381344E-4</v>
      </c>
      <c r="G1771">
        <f t="shared" ca="1" si="591"/>
        <v>4.8389906547520968E-3</v>
      </c>
      <c r="H1771">
        <f t="shared" ca="1" si="592"/>
        <v>3.5383210004855212E-2</v>
      </c>
      <c r="I1771">
        <f t="shared" ca="1" si="593"/>
        <v>3.2621429733583684</v>
      </c>
      <c r="J1771">
        <f t="shared" ca="1" si="594"/>
        <v>25.70359369919926</v>
      </c>
      <c r="K1771">
        <f t="shared" ca="1" si="595"/>
        <v>1.0226877751674219</v>
      </c>
      <c r="L1771">
        <f t="shared" ca="1" si="596"/>
        <v>1.8411456522524494</v>
      </c>
      <c r="M1771">
        <f t="shared" ca="1" si="597"/>
        <v>1.0668204321784202E-3</v>
      </c>
      <c r="N1771">
        <f t="shared" ca="1" si="598"/>
        <v>7.4710069279049053E-3</v>
      </c>
      <c r="O1771">
        <f t="shared" ca="1" si="599"/>
        <v>-0.95645814846849586</v>
      </c>
      <c r="P1771">
        <f t="shared" ca="1" si="600"/>
        <v>2.852955912152404</v>
      </c>
      <c r="Q1771">
        <f t="shared" ca="1" si="601"/>
        <v>1.0054146532376849</v>
      </c>
      <c r="R1771">
        <f t="shared" ca="1" si="602"/>
        <v>2.3877326833694088</v>
      </c>
      <c r="BM1771">
        <f t="shared" ca="1" si="587"/>
        <v>1.5424629527192639</v>
      </c>
      <c r="BN1771" t="b">
        <f t="shared" ca="1" si="588"/>
        <v>0</v>
      </c>
    </row>
    <row r="1772" spans="1:66" x14ac:dyDescent="0.45">
      <c r="A1772" s="1">
        <v>42964</v>
      </c>
      <c r="B1772">
        <v>4.0367499999999996</v>
      </c>
      <c r="C1772" s="1">
        <v>42964</v>
      </c>
      <c r="D1772">
        <v>146.199997</v>
      </c>
      <c r="E1772">
        <f t="shared" si="589"/>
        <v>-2.2282773236451836E-2</v>
      </c>
      <c r="F1772" s="4">
        <f t="shared" si="590"/>
        <v>-1.984450871964304E-2</v>
      </c>
      <c r="G1772">
        <f t="shared" ca="1" si="591"/>
        <v>4.6898042416147583E-3</v>
      </c>
      <c r="H1772">
        <f t="shared" ca="1" si="592"/>
        <v>3.5465733207857557E-2</v>
      </c>
      <c r="I1772">
        <f t="shared" ca="1" si="593"/>
        <v>3.2475143678002767</v>
      </c>
      <c r="J1772">
        <f t="shared" ca="1" si="594"/>
        <v>25.497218710326983</v>
      </c>
      <c r="K1772">
        <f t="shared" ca="1" si="595"/>
        <v>1.0226877751674219</v>
      </c>
      <c r="L1772">
        <f t="shared" ca="1" si="596"/>
        <v>1.6459323539541302</v>
      </c>
      <c r="M1772">
        <f t="shared" ca="1" si="597"/>
        <v>1.0276769476555956E-3</v>
      </c>
      <c r="N1772">
        <f t="shared" ca="1" si="598"/>
        <v>7.49852304328847E-3</v>
      </c>
      <c r="O1772">
        <f t="shared" ca="1" si="599"/>
        <v>-0.93939991787491139</v>
      </c>
      <c r="P1772">
        <f t="shared" ca="1" si="600"/>
        <v>2.7582398525866312</v>
      </c>
      <c r="Q1772">
        <f t="shared" ca="1" si="601"/>
        <v>1.0054146532376849</v>
      </c>
      <c r="R1772">
        <f t="shared" ca="1" si="602"/>
        <v>2.3859652990956266</v>
      </c>
      <c r="BM1772">
        <f t="shared" ca="1" si="587"/>
        <v>1.5971623226050022</v>
      </c>
      <c r="BN1772" t="b">
        <f t="shared" ca="1" si="588"/>
        <v>0</v>
      </c>
    </row>
    <row r="1773" spans="1:66" x14ac:dyDescent="0.45">
      <c r="A1773" s="1">
        <v>42963</v>
      </c>
      <c r="B1773">
        <v>4.1287500000000001</v>
      </c>
      <c r="C1773" s="1">
        <v>42963</v>
      </c>
      <c r="D1773">
        <v>149.16000399999999</v>
      </c>
      <c r="E1773">
        <f t="shared" si="589"/>
        <v>-1.0959396334890396E-2</v>
      </c>
      <c r="F1773" s="4">
        <f t="shared" si="590"/>
        <v>3.4309453117098284E-3</v>
      </c>
      <c r="G1773">
        <f t="shared" ca="1" si="591"/>
        <v>4.8437351145997386E-3</v>
      </c>
      <c r="H1773">
        <f t="shared" ca="1" si="592"/>
        <v>3.5414850305260565E-2</v>
      </c>
      <c r="I1773">
        <f t="shared" ca="1" si="593"/>
        <v>3.2506097310287352</v>
      </c>
      <c r="J1773">
        <f t="shared" ca="1" si="594"/>
        <v>25.602089680641271</v>
      </c>
      <c r="K1773">
        <f t="shared" ca="1" si="595"/>
        <v>1.0226877751674219</v>
      </c>
      <c r="L1773">
        <f t="shared" ca="1" si="596"/>
        <v>1.8411456522524494</v>
      </c>
      <c r="M1773">
        <f t="shared" ca="1" si="597"/>
        <v>1.127317250842966E-3</v>
      </c>
      <c r="N1773">
        <f t="shared" ca="1" si="598"/>
        <v>7.350725297633586E-3</v>
      </c>
      <c r="O1773">
        <f t="shared" ca="1" si="599"/>
        <v>-0.9220956709712782</v>
      </c>
      <c r="P1773">
        <f t="shared" ca="1" si="600"/>
        <v>2.9525180381070601</v>
      </c>
      <c r="Q1773">
        <f t="shared" ca="1" si="601"/>
        <v>1.1136374811584506</v>
      </c>
      <c r="R1773">
        <f t="shared" ca="1" si="602"/>
        <v>2.3877326833694088</v>
      </c>
      <c r="BM1773">
        <f t="shared" ca="1" si="587"/>
        <v>1.4053998022716918</v>
      </c>
      <c r="BN1773" t="b">
        <f t="shared" ca="1" si="588"/>
        <v>0</v>
      </c>
    </row>
    <row r="1774" spans="1:66" x14ac:dyDescent="0.45">
      <c r="A1774" s="1">
        <v>42962</v>
      </c>
      <c r="B1774">
        <v>4.1745000000000001</v>
      </c>
      <c r="C1774" s="1">
        <v>42962</v>
      </c>
      <c r="D1774">
        <v>148.64999399999999</v>
      </c>
      <c r="E1774">
        <f t="shared" si="589"/>
        <v>-8.432304038004719E-3</v>
      </c>
      <c r="F1774" s="4">
        <f t="shared" si="590"/>
        <v>1.9546575764715804E-3</v>
      </c>
      <c r="G1774">
        <f t="shared" ca="1" si="591"/>
        <v>4.8900431319278395E-3</v>
      </c>
      <c r="H1774">
        <f t="shared" ca="1" si="592"/>
        <v>3.5400134609581316E-2</v>
      </c>
      <c r="I1774">
        <f t="shared" ca="1" si="593"/>
        <v>3.2511207202936929</v>
      </c>
      <c r="J1774">
        <f t="shared" ca="1" si="594"/>
        <v>25.632187380295278</v>
      </c>
      <c r="K1774">
        <f t="shared" ca="1" si="595"/>
        <v>1.0226877751674219</v>
      </c>
      <c r="L1774">
        <f t="shared" ca="1" si="596"/>
        <v>1.920520117787115</v>
      </c>
      <c r="M1774">
        <f t="shared" ca="1" si="597"/>
        <v>1.1126697118730969E-3</v>
      </c>
      <c r="N1774">
        <f t="shared" ca="1" si="598"/>
        <v>7.3490304392374002E-3</v>
      </c>
      <c r="O1774">
        <f t="shared" ca="1" si="599"/>
        <v>-0.91685347805722806</v>
      </c>
      <c r="P1774">
        <f t="shared" ca="1" si="600"/>
        <v>2.9505210008938292</v>
      </c>
      <c r="Q1774">
        <f t="shared" ca="1" si="601"/>
        <v>1.1136374811584506</v>
      </c>
      <c r="R1774">
        <f t="shared" ca="1" si="602"/>
        <v>2.3877326833694088</v>
      </c>
      <c r="BM1774">
        <f t="shared" ca="1" si="587"/>
        <v>1.3900226964811564</v>
      </c>
      <c r="BN1774" t="b">
        <f t="shared" ca="1" si="588"/>
        <v>0</v>
      </c>
    </row>
    <row r="1775" spans="1:66" x14ac:dyDescent="0.45">
      <c r="A1775" s="1">
        <v>42961</v>
      </c>
      <c r="B1775">
        <v>4.21</v>
      </c>
      <c r="C1775" s="1">
        <v>42961</v>
      </c>
      <c r="D1775">
        <v>148.36000100000001</v>
      </c>
      <c r="E1775">
        <f t="shared" si="589"/>
        <v>7.9764042062067178E-2</v>
      </c>
      <c r="F1775" s="4">
        <f t="shared" si="590"/>
        <v>1.6164390410958979E-2</v>
      </c>
      <c r="G1775">
        <f t="shared" ca="1" si="591"/>
        <v>4.8296547629826094E-3</v>
      </c>
      <c r="H1775">
        <f t="shared" ca="1" si="592"/>
        <v>3.5433261162437765E-2</v>
      </c>
      <c r="I1775">
        <f t="shared" ca="1" si="593"/>
        <v>3.2455753789475192</v>
      </c>
      <c r="J1775">
        <f t="shared" ca="1" si="594"/>
        <v>25.548914481451185</v>
      </c>
      <c r="K1775">
        <f t="shared" ca="1" si="595"/>
        <v>1.0226877751674219</v>
      </c>
      <c r="L1775">
        <f t="shared" ca="1" si="596"/>
        <v>1.8411456522524494</v>
      </c>
      <c r="M1775">
        <f t="shared" ca="1" si="597"/>
        <v>1.0779484822027972E-3</v>
      </c>
      <c r="N1775">
        <f t="shared" ca="1" si="598"/>
        <v>7.3614263311616666E-3</v>
      </c>
      <c r="O1775">
        <f t="shared" ca="1" si="599"/>
        <v>-0.90083556569399603</v>
      </c>
      <c r="P1775">
        <f t="shared" ca="1" si="600"/>
        <v>2.8952005888273984</v>
      </c>
      <c r="Q1775">
        <f t="shared" ca="1" si="601"/>
        <v>1.1136374811584506</v>
      </c>
      <c r="R1775">
        <f t="shared" ca="1" si="602"/>
        <v>2.3859652990956266</v>
      </c>
      <c r="BM1775">
        <f t="shared" ca="1" si="587"/>
        <v>1.4105674267165558</v>
      </c>
      <c r="BN1775" t="b">
        <f t="shared" ca="1" si="588"/>
        <v>0</v>
      </c>
    </row>
    <row r="1776" spans="1:66" x14ac:dyDescent="0.45">
      <c r="A1776" s="1">
        <v>42958</v>
      </c>
      <c r="B1776">
        <v>3.899</v>
      </c>
      <c r="C1776" s="1">
        <v>42958</v>
      </c>
      <c r="D1776">
        <v>146</v>
      </c>
      <c r="E1776">
        <f t="shared" si="589"/>
        <v>-5.3296102950103202E-2</v>
      </c>
      <c r="F1776" s="4">
        <f t="shared" si="590"/>
        <v>7.8696603074025154E-3</v>
      </c>
      <c r="G1776">
        <f t="shared" ca="1" si="591"/>
        <v>4.451009869216033E-3</v>
      </c>
      <c r="H1776">
        <f t="shared" ca="1" si="592"/>
        <v>3.5030817581775113E-2</v>
      </c>
      <c r="I1776">
        <f t="shared" ca="1" si="593"/>
        <v>3.3417964024450448</v>
      </c>
      <c r="J1776">
        <f t="shared" ca="1" si="594"/>
        <v>26.924007793091043</v>
      </c>
      <c r="K1776">
        <f t="shared" ca="1" si="595"/>
        <v>1.0022281626993896</v>
      </c>
      <c r="L1776">
        <f t="shared" ca="1" si="596"/>
        <v>1.8241912842501917</v>
      </c>
      <c r="M1776">
        <f t="shared" ca="1" si="597"/>
        <v>9.7189067895849272E-4</v>
      </c>
      <c r="N1776">
        <f t="shared" ca="1" si="598"/>
        <v>7.2954848106748793E-3</v>
      </c>
      <c r="O1776">
        <f t="shared" ca="1" si="599"/>
        <v>-0.9293179084552603</v>
      </c>
      <c r="P1776">
        <f t="shared" ca="1" si="600"/>
        <v>2.9643486778566075</v>
      </c>
      <c r="Q1776">
        <f t="shared" ca="1" si="601"/>
        <v>1.0662925890250055</v>
      </c>
      <c r="R1776">
        <f t="shared" ca="1" si="602"/>
        <v>2.2962736280397587</v>
      </c>
      <c r="BM1776">
        <f t="shared" ca="1" si="587"/>
        <v>1.5331294447839801</v>
      </c>
      <c r="BN1776" t="b">
        <f t="shared" ca="1" si="588"/>
        <v>0</v>
      </c>
    </row>
    <row r="1777" spans="1:66" x14ac:dyDescent="0.45">
      <c r="A1777" s="1">
        <v>42957</v>
      </c>
      <c r="B1777">
        <v>4.1185</v>
      </c>
      <c r="C1777" s="1">
        <v>42957</v>
      </c>
      <c r="D1777">
        <v>144.86000100000001</v>
      </c>
      <c r="E1777">
        <f t="shared" si="589"/>
        <v>-4.2821451397362056E-2</v>
      </c>
      <c r="F1777" s="4">
        <f t="shared" si="590"/>
        <v>-2.1282305968593488E-2</v>
      </c>
      <c r="G1777">
        <f t="shared" ca="1" si="591"/>
        <v>4.7995155572093731E-3</v>
      </c>
      <c r="H1777">
        <f t="shared" ca="1" si="592"/>
        <v>3.4799378809191713E-2</v>
      </c>
      <c r="I1777">
        <f t="shared" ca="1" si="593"/>
        <v>3.4019680454394607</v>
      </c>
      <c r="J1777">
        <f t="shared" ca="1" si="594"/>
        <v>27.550406009127155</v>
      </c>
      <c r="K1777">
        <f t="shared" ca="1" si="595"/>
        <v>1.0205528614312063</v>
      </c>
      <c r="L1777">
        <f t="shared" ca="1" si="596"/>
        <v>1.9028348223337832</v>
      </c>
      <c r="M1777">
        <f t="shared" ca="1" si="597"/>
        <v>9.1399497789056952E-4</v>
      </c>
      <c r="N1777">
        <f t="shared" ca="1" si="598"/>
        <v>7.286409614230124E-3</v>
      </c>
      <c r="O1777">
        <f t="shared" ca="1" si="599"/>
        <v>-0.9143685691318324</v>
      </c>
      <c r="P1777">
        <f t="shared" ca="1" si="600"/>
        <v>2.961028346607562</v>
      </c>
      <c r="Q1777">
        <f t="shared" ca="1" si="601"/>
        <v>1.0662925890250055</v>
      </c>
      <c r="R1777">
        <f t="shared" ca="1" si="602"/>
        <v>2.1670390206899723</v>
      </c>
      <c r="BM1777">
        <f t="shared" ca="1" si="587"/>
        <v>1.4942134398994549</v>
      </c>
      <c r="BN1777" t="b">
        <f t="shared" ca="1" si="588"/>
        <v>0</v>
      </c>
    </row>
    <row r="1778" spans="1:66" x14ac:dyDescent="0.45">
      <c r="A1778" s="1">
        <v>42956</v>
      </c>
      <c r="B1778">
        <v>4.3027499999999996</v>
      </c>
      <c r="C1778" s="1">
        <v>42956</v>
      </c>
      <c r="D1778">
        <v>148.009995</v>
      </c>
      <c r="E1778">
        <f t="shared" si="589"/>
        <v>1.0628302994715054E-2</v>
      </c>
      <c r="F1778" s="4">
        <f t="shared" si="590"/>
        <v>-9.4498147600322469E-4</v>
      </c>
      <c r="G1778">
        <f t="shared" ca="1" si="591"/>
        <v>5.2482985619012445E-3</v>
      </c>
      <c r="H1778">
        <f t="shared" ca="1" si="592"/>
        <v>3.4760901204415745E-2</v>
      </c>
      <c r="I1778">
        <f t="shared" ca="1" si="593"/>
        <v>3.396243649952329</v>
      </c>
      <c r="J1778">
        <f t="shared" ca="1" si="594"/>
        <v>27.499058648807782</v>
      </c>
      <c r="K1778">
        <f t="shared" ca="1" si="595"/>
        <v>1.1809595885332205</v>
      </c>
      <c r="L1778">
        <f t="shared" ca="1" si="596"/>
        <v>1.9757465175556774</v>
      </c>
      <c r="M1778">
        <f t="shared" ca="1" si="597"/>
        <v>1.0779399855956222E-3</v>
      </c>
      <c r="N1778">
        <f t="shared" ca="1" si="598"/>
        <v>7.1521213725012365E-3</v>
      </c>
      <c r="O1778">
        <f t="shared" ca="1" si="599"/>
        <v>-0.86810841831760666</v>
      </c>
      <c r="P1778">
        <f t="shared" ca="1" si="600"/>
        <v>3.0474868846504721</v>
      </c>
      <c r="Q1778">
        <f t="shared" ca="1" si="601"/>
        <v>1.2214568064150026</v>
      </c>
      <c r="R1778">
        <f t="shared" ca="1" si="602"/>
        <v>2.2962736280397587</v>
      </c>
      <c r="BM1778">
        <f t="shared" ca="1" si="587"/>
        <v>1.4130316471054831</v>
      </c>
      <c r="BN1778" t="b">
        <f t="shared" ca="1" si="588"/>
        <v>0</v>
      </c>
    </row>
    <row r="1779" spans="1:66" x14ac:dyDescent="0.45">
      <c r="A1779" s="1">
        <v>42955</v>
      </c>
      <c r="B1779">
        <v>4.2575000000000003</v>
      </c>
      <c r="C1779" s="1">
        <v>42955</v>
      </c>
      <c r="D1779">
        <v>148.14999399999999</v>
      </c>
      <c r="E1779">
        <f t="shared" si="589"/>
        <v>-1.1894400928343388E-2</v>
      </c>
      <c r="F1779" s="4">
        <f t="shared" si="590"/>
        <v>-1.2808548275815045E-3</v>
      </c>
      <c r="G1779">
        <f t="shared" ca="1" si="591"/>
        <v>5.1811307661067622E-3</v>
      </c>
      <c r="H1779">
        <f t="shared" ca="1" si="592"/>
        <v>3.4763431896663463E-2</v>
      </c>
      <c r="I1779">
        <f t="shared" ca="1" si="593"/>
        <v>3.4012750388772757</v>
      </c>
      <c r="J1779">
        <f t="shared" ca="1" si="594"/>
        <v>27.516974826153646</v>
      </c>
      <c r="K1779">
        <f t="shared" ca="1" si="595"/>
        <v>1.1809595885332205</v>
      </c>
      <c r="L1779">
        <f t="shared" ca="1" si="596"/>
        <v>1.9757465175556774</v>
      </c>
      <c r="M1779">
        <f t="shared" ca="1" si="597"/>
        <v>1.10822640822874E-3</v>
      </c>
      <c r="N1779">
        <f t="shared" ca="1" si="598"/>
        <v>7.1563359163892195E-3</v>
      </c>
      <c r="O1779">
        <f t="shared" ca="1" si="599"/>
        <v>-0.8783761608560936</v>
      </c>
      <c r="P1779">
        <f t="shared" ca="1" si="600"/>
        <v>3.0486964367578828</v>
      </c>
      <c r="Q1779">
        <f t="shared" ca="1" si="601"/>
        <v>1.2214568064150026</v>
      </c>
      <c r="R1779">
        <f t="shared" ca="1" si="602"/>
        <v>2.2962736280397587</v>
      </c>
      <c r="BM1779">
        <f t="shared" ca="1" si="587"/>
        <v>1.4447792949479137</v>
      </c>
      <c r="BN1779" t="b">
        <f t="shared" ca="1" si="588"/>
        <v>0</v>
      </c>
    </row>
    <row r="1780" spans="1:66" x14ac:dyDescent="0.45">
      <c r="A1780" s="1">
        <v>42954</v>
      </c>
      <c r="B1780">
        <v>4.3087499999999999</v>
      </c>
      <c r="C1780" s="1">
        <v>42954</v>
      </c>
      <c r="D1780">
        <v>148.33999600000001</v>
      </c>
      <c r="E1780">
        <f t="shared" si="589"/>
        <v>3.0739788290173993E-2</v>
      </c>
      <c r="F1780" s="4">
        <f t="shared" si="590"/>
        <v>6.1041371933786386E-3</v>
      </c>
      <c r="G1780">
        <f t="shared" ca="1" si="591"/>
        <v>5.3353823705679475E-3</v>
      </c>
      <c r="H1780">
        <f t="shared" ca="1" si="592"/>
        <v>3.4755727308864177E-2</v>
      </c>
      <c r="I1780">
        <f t="shared" ca="1" si="593"/>
        <v>3.391006379910849</v>
      </c>
      <c r="J1780">
        <f t="shared" ca="1" si="594"/>
        <v>27.482366766708036</v>
      </c>
      <c r="K1780">
        <f t="shared" ca="1" si="595"/>
        <v>1.1809595885332205</v>
      </c>
      <c r="L1780">
        <f t="shared" ca="1" si="596"/>
        <v>2.1151522456637251</v>
      </c>
      <c r="M1780">
        <f t="shared" ca="1" si="597"/>
        <v>1.102090848205299E-3</v>
      </c>
      <c r="N1780">
        <f t="shared" ca="1" si="598"/>
        <v>7.1589200854823591E-3</v>
      </c>
      <c r="O1780">
        <f t="shared" ca="1" si="599"/>
        <v>-0.87529373990884973</v>
      </c>
      <c r="P1780">
        <f t="shared" ca="1" si="600"/>
        <v>3.0371082727761873</v>
      </c>
      <c r="Q1780">
        <f t="shared" ca="1" si="601"/>
        <v>1.2214568064150026</v>
      </c>
      <c r="R1780">
        <f t="shared" ca="1" si="602"/>
        <v>2.196272021806291</v>
      </c>
      <c r="BM1780">
        <f t="shared" ca="1" si="587"/>
        <v>1.3979095298976194</v>
      </c>
      <c r="BN1780" t="b">
        <f t="shared" ca="1" si="588"/>
        <v>0</v>
      </c>
    </row>
    <row r="1781" spans="1:66" x14ac:dyDescent="0.45">
      <c r="A1781" s="1">
        <v>42951</v>
      </c>
      <c r="B1781">
        <v>4.18025</v>
      </c>
      <c r="C1781" s="1">
        <v>42951</v>
      </c>
      <c r="D1781">
        <v>147.44000199999999</v>
      </c>
      <c r="E1781">
        <f t="shared" si="589"/>
        <v>4.3849111004325087E-3</v>
      </c>
      <c r="F1781" s="4">
        <f t="shared" si="590"/>
        <v>1.4263805318584183E-3</v>
      </c>
      <c r="G1781">
        <f t="shared" ca="1" si="591"/>
        <v>5.1711744965243734E-3</v>
      </c>
      <c r="H1781">
        <f t="shared" ca="1" si="592"/>
        <v>3.4712653216222501E-2</v>
      </c>
      <c r="I1781">
        <f t="shared" ca="1" si="593"/>
        <v>3.4159408672811336</v>
      </c>
      <c r="J1781">
        <f t="shared" ca="1" si="594"/>
        <v>27.69851107596606</v>
      </c>
      <c r="K1781">
        <f t="shared" ca="1" si="595"/>
        <v>1.1809595885332205</v>
      </c>
      <c r="L1781">
        <f t="shared" ca="1" si="596"/>
        <v>2.0823456500904012</v>
      </c>
      <c r="M1781">
        <f t="shared" ca="1" si="597"/>
        <v>1.0765912082635102E-3</v>
      </c>
      <c r="N1781">
        <f t="shared" ca="1" si="598"/>
        <v>7.1500909394798745E-3</v>
      </c>
      <c r="O1781">
        <f t="shared" ca="1" si="599"/>
        <v>-0.86947102623696737</v>
      </c>
      <c r="P1781">
        <f t="shared" ca="1" si="600"/>
        <v>3.0532349390052085</v>
      </c>
      <c r="Q1781">
        <f t="shared" ca="1" si="601"/>
        <v>1.2214568064150026</v>
      </c>
      <c r="R1781">
        <f t="shared" ca="1" si="602"/>
        <v>2.1670390206899723</v>
      </c>
      <c r="BM1781">
        <f t="shared" ca="1" si="587"/>
        <v>1.4234992531633948</v>
      </c>
      <c r="BN1781" t="b">
        <f t="shared" ca="1" si="588"/>
        <v>0</v>
      </c>
    </row>
    <row r="1782" spans="1:66" x14ac:dyDescent="0.45">
      <c r="A1782" s="1">
        <v>42950</v>
      </c>
      <c r="B1782">
        <v>4.1619999999999999</v>
      </c>
      <c r="C1782" s="1">
        <v>42950</v>
      </c>
      <c r="D1782">
        <v>147.229996</v>
      </c>
      <c r="E1782">
        <f t="shared" si="589"/>
        <v>1.2713668714641987E-2</v>
      </c>
      <c r="F1782" s="4">
        <f t="shared" si="590"/>
        <v>-2.7770455349297924E-3</v>
      </c>
      <c r="G1782">
        <f t="shared" ca="1" si="591"/>
        <v>5.2254578361601491E-3</v>
      </c>
      <c r="H1782">
        <f t="shared" ca="1" si="592"/>
        <v>3.4719905508819787E-2</v>
      </c>
      <c r="I1782">
        <f t="shared" ca="1" si="593"/>
        <v>3.4091868893734345</v>
      </c>
      <c r="J1782">
        <f t="shared" ca="1" si="594"/>
        <v>27.65109973347765</v>
      </c>
      <c r="K1782">
        <f t="shared" ca="1" si="595"/>
        <v>1.1809595885332205</v>
      </c>
      <c r="L1782">
        <f t="shared" ca="1" si="596"/>
        <v>2.0823456500904012</v>
      </c>
      <c r="M1782">
        <f t="shared" ca="1" si="597"/>
        <v>1.1010382529726393E-3</v>
      </c>
      <c r="N1782">
        <f t="shared" ca="1" si="598"/>
        <v>7.159645285568712E-3</v>
      </c>
      <c r="O1782">
        <f t="shared" ca="1" si="599"/>
        <v>-0.87435361566246961</v>
      </c>
      <c r="P1782">
        <f t="shared" ca="1" si="600"/>
        <v>3.0343418017360815</v>
      </c>
      <c r="Q1782">
        <f t="shared" ca="1" si="601"/>
        <v>1.2214568064150026</v>
      </c>
      <c r="R1782">
        <f t="shared" ca="1" si="602"/>
        <v>2.196272021806291</v>
      </c>
      <c r="BM1782">
        <f t="shared" ca="1" si="587"/>
        <v>1.437805874332529</v>
      </c>
      <c r="BN1782" t="b">
        <f t="shared" ca="1" si="588"/>
        <v>0</v>
      </c>
    </row>
    <row r="1783" spans="1:66" x14ac:dyDescent="0.45">
      <c r="A1783" s="1">
        <v>42949</v>
      </c>
      <c r="B1783">
        <v>4.10975</v>
      </c>
      <c r="C1783" s="1">
        <v>42949</v>
      </c>
      <c r="D1783">
        <v>147.63999899999999</v>
      </c>
      <c r="E1783">
        <f t="shared" si="589"/>
        <v>-6.079396923826106E-4</v>
      </c>
      <c r="F1783" s="4">
        <f t="shared" si="590"/>
        <v>1.3564636278287369E-3</v>
      </c>
      <c r="G1783">
        <f t="shared" ca="1" si="591"/>
        <v>5.1330972513382658E-3</v>
      </c>
      <c r="H1783">
        <f t="shared" ca="1" si="592"/>
        <v>3.47244546693707E-2</v>
      </c>
      <c r="I1783">
        <f t="shared" ca="1" si="593"/>
        <v>3.4156956890188632</v>
      </c>
      <c r="J1783">
        <f t="shared" ca="1" si="594"/>
        <v>27.672092066301605</v>
      </c>
      <c r="K1783">
        <f t="shared" ca="1" si="595"/>
        <v>1.1809595885332205</v>
      </c>
      <c r="L1783">
        <f t="shared" ca="1" si="596"/>
        <v>2.0823456500904012</v>
      </c>
      <c r="M1783">
        <f t="shared" ca="1" si="597"/>
        <v>1.1019049183590547E-3</v>
      </c>
      <c r="N1783">
        <f t="shared" ca="1" si="598"/>
        <v>7.1591839657932478E-3</v>
      </c>
      <c r="O1783">
        <f t="shared" ca="1" si="599"/>
        <v>-0.87478606815633575</v>
      </c>
      <c r="P1783">
        <f t="shared" ca="1" si="600"/>
        <v>3.0362666687479667</v>
      </c>
      <c r="Q1783">
        <f t="shared" ca="1" si="601"/>
        <v>1.2214568064150026</v>
      </c>
      <c r="R1783">
        <f t="shared" ca="1" si="602"/>
        <v>2.196272021806291</v>
      </c>
      <c r="BM1783">
        <f t="shared" ca="1" si="587"/>
        <v>1.4567826035205034</v>
      </c>
      <c r="BN1783" t="b">
        <f t="shared" ca="1" si="588"/>
        <v>0</v>
      </c>
    </row>
    <row r="1784" spans="1:66" x14ac:dyDescent="0.45">
      <c r="A1784" s="1">
        <v>42948</v>
      </c>
      <c r="B1784">
        <v>4.1122500000000004</v>
      </c>
      <c r="C1784" s="1">
        <v>42948</v>
      </c>
      <c r="D1784">
        <v>147.44000199999999</v>
      </c>
      <c r="E1784">
        <f t="shared" si="589"/>
        <v>1.2183865608270283E-2</v>
      </c>
      <c r="F1784" s="4">
        <f t="shared" si="590"/>
        <v>5.3184097826698973E-3</v>
      </c>
      <c r="G1784">
        <f t="shared" ca="1" si="591"/>
        <v>5.1851040500297116E-3</v>
      </c>
      <c r="H1784">
        <f t="shared" ca="1" si="592"/>
        <v>3.4723602158600861E-2</v>
      </c>
      <c r="I1784">
        <f t="shared" ca="1" si="593"/>
        <v>3.4114438886093339</v>
      </c>
      <c r="J1784">
        <f t="shared" ca="1" si="594"/>
        <v>27.654240020536207</v>
      </c>
      <c r="K1784">
        <f t="shared" ca="1" si="595"/>
        <v>1.1809595885332205</v>
      </c>
      <c r="L1784">
        <f t="shared" ca="1" si="596"/>
        <v>2.0823456500904012</v>
      </c>
      <c r="M1784">
        <f t="shared" ca="1" si="597"/>
        <v>1.1136690084509069E-3</v>
      </c>
      <c r="N1784">
        <f t="shared" ca="1" si="598"/>
        <v>7.1615370710060309E-3</v>
      </c>
      <c r="O1784">
        <f t="shared" ca="1" si="599"/>
        <v>-0.87865712726538614</v>
      </c>
      <c r="P1784">
        <f t="shared" ca="1" si="600"/>
        <v>3.0342419148593489</v>
      </c>
      <c r="Q1784">
        <f t="shared" ca="1" si="601"/>
        <v>1.2214568064150026</v>
      </c>
      <c r="R1784">
        <f t="shared" ca="1" si="602"/>
        <v>2.196272021806291</v>
      </c>
      <c r="BM1784">
        <f t="shared" ca="1" si="587"/>
        <v>1.4533775734850289</v>
      </c>
      <c r="BN1784" t="b">
        <f t="shared" ca="1" si="588"/>
        <v>0</v>
      </c>
    </row>
    <row r="1785" spans="1:66" x14ac:dyDescent="0.45">
      <c r="A1785" s="1">
        <v>42947</v>
      </c>
      <c r="B1785">
        <v>4.0627500000000003</v>
      </c>
      <c r="C1785" s="1">
        <v>42947</v>
      </c>
      <c r="D1785">
        <v>146.66000399999999</v>
      </c>
      <c r="E1785">
        <f t="shared" si="589"/>
        <v>-1.1436218748098963E-2</v>
      </c>
      <c r="F1785" s="4">
        <f t="shared" si="590"/>
        <v>-5.0202851432952292E-3</v>
      </c>
      <c r="G1785">
        <f t="shared" ca="1" si="591"/>
        <v>5.0428961475491004E-3</v>
      </c>
      <c r="H1785">
        <f t="shared" ca="1" si="592"/>
        <v>3.4753022935652911E-2</v>
      </c>
      <c r="I1785">
        <f t="shared" ca="1" si="593"/>
        <v>3.4139533704103933</v>
      </c>
      <c r="J1785">
        <f t="shared" ca="1" si="594"/>
        <v>27.608065606636767</v>
      </c>
      <c r="K1785">
        <f t="shared" ca="1" si="595"/>
        <v>1.1809595885332205</v>
      </c>
      <c r="L1785">
        <f t="shared" ca="1" si="596"/>
        <v>1.9757465175556774</v>
      </c>
      <c r="M1785">
        <f t="shared" ca="1" si="597"/>
        <v>1.0548298698964897E-3</v>
      </c>
      <c r="N1785">
        <f t="shared" ca="1" si="598"/>
        <v>7.1751466151557895E-3</v>
      </c>
      <c r="O1785">
        <f t="shared" ca="1" si="599"/>
        <v>-0.85578252529824783</v>
      </c>
      <c r="P1785">
        <f t="shared" ca="1" si="600"/>
        <v>2.9649692224844255</v>
      </c>
      <c r="Q1785">
        <f t="shared" ca="1" si="601"/>
        <v>1.2214568064150026</v>
      </c>
      <c r="R1785">
        <f t="shared" ca="1" si="602"/>
        <v>2.1632886652430519</v>
      </c>
      <c r="BM1785">
        <f t="shared" ca="1" si="587"/>
        <v>1.4862979811351789</v>
      </c>
      <c r="BN1785" t="b">
        <f t="shared" ca="1" si="588"/>
        <v>0</v>
      </c>
    </row>
    <row r="1786" spans="1:66" x14ac:dyDescent="0.45">
      <c r="A1786" s="1">
        <v>42944</v>
      </c>
      <c r="B1786">
        <v>4.10975</v>
      </c>
      <c r="C1786" s="1">
        <v>42944</v>
      </c>
      <c r="D1786">
        <v>147.39999399999999</v>
      </c>
      <c r="E1786">
        <f t="shared" si="589"/>
        <v>1.6384320514405873E-2</v>
      </c>
      <c r="F1786" s="4">
        <f t="shared" si="590"/>
        <v>-1.4227152535553379E-3</v>
      </c>
      <c r="G1786">
        <f t="shared" ca="1" si="591"/>
        <v>5.1227598361784496E-3</v>
      </c>
      <c r="H1786">
        <f t="shared" ca="1" si="592"/>
        <v>3.4733310411658995E-2</v>
      </c>
      <c r="I1786">
        <f t="shared" ca="1" si="593"/>
        <v>3.413343699011361</v>
      </c>
      <c r="J1786">
        <f t="shared" ca="1" si="594"/>
        <v>27.645387600792699</v>
      </c>
      <c r="K1786">
        <f t="shared" ca="1" si="595"/>
        <v>1.1809595885332205</v>
      </c>
      <c r="L1786">
        <f t="shared" ca="1" si="596"/>
        <v>2.0823456500904012</v>
      </c>
      <c r="M1786">
        <f t="shared" ca="1" si="597"/>
        <v>1.0816070811458655E-3</v>
      </c>
      <c r="N1786">
        <f t="shared" ca="1" si="598"/>
        <v>7.1623423934010378E-3</v>
      </c>
      <c r="O1786">
        <f t="shared" ca="1" si="599"/>
        <v>-0.86861725476949303</v>
      </c>
      <c r="P1786">
        <f t="shared" ca="1" si="600"/>
        <v>3.0185533906333779</v>
      </c>
      <c r="Q1786">
        <f t="shared" ca="1" si="601"/>
        <v>1.2214568064150026</v>
      </c>
      <c r="R1786">
        <f t="shared" ca="1" si="602"/>
        <v>2.196272021806291</v>
      </c>
      <c r="BM1786">
        <f t="shared" ca="1" si="587"/>
        <v>1.4572947364725897</v>
      </c>
      <c r="BN1786" t="b">
        <f t="shared" ca="1" si="588"/>
        <v>0</v>
      </c>
    </row>
    <row r="1787" spans="1:66" x14ac:dyDescent="0.45">
      <c r="A1787" s="1">
        <v>42943</v>
      </c>
      <c r="B1787">
        <v>4.0434999999999999</v>
      </c>
      <c r="C1787" s="1">
        <v>42943</v>
      </c>
      <c r="D1787">
        <v>147.61000100000001</v>
      </c>
      <c r="E1787">
        <f t="shared" si="589"/>
        <v>-3.3002511060624157E-2</v>
      </c>
      <c r="F1787" s="4">
        <f t="shared" si="590"/>
        <v>-9.0628755139624782E-3</v>
      </c>
      <c r="G1787">
        <f t="shared" ca="1" si="591"/>
        <v>4.9685580547688662E-3</v>
      </c>
      <c r="H1787">
        <f t="shared" ca="1" si="592"/>
        <v>3.47515169712551E-2</v>
      </c>
      <c r="I1787">
        <f t="shared" ca="1" si="593"/>
        <v>3.4203475905851897</v>
      </c>
      <c r="J1787">
        <f t="shared" ca="1" si="594"/>
        <v>27.643404463928391</v>
      </c>
      <c r="K1787">
        <f t="shared" ca="1" si="595"/>
        <v>1.1809595885332205</v>
      </c>
      <c r="L1787">
        <f t="shared" ca="1" si="596"/>
        <v>1.9757465175556774</v>
      </c>
      <c r="M1787">
        <f t="shared" ca="1" si="597"/>
        <v>1.0225776628007526E-3</v>
      </c>
      <c r="N1787">
        <f t="shared" ca="1" si="598"/>
        <v>7.2314027756279365E-3</v>
      </c>
      <c r="O1787">
        <f t="shared" ca="1" si="599"/>
        <v>-0.85835581746734824</v>
      </c>
      <c r="P1787">
        <f t="shared" ca="1" si="600"/>
        <v>2.8405308830858287</v>
      </c>
      <c r="Q1787">
        <f t="shared" ca="1" si="601"/>
        <v>1.1136374811584506</v>
      </c>
      <c r="R1787">
        <f t="shared" ca="1" si="602"/>
        <v>2.1632886652430519</v>
      </c>
      <c r="BM1787">
        <f t="shared" ca="1" si="587"/>
        <v>1.6124580695972792</v>
      </c>
      <c r="BN1787" t="b">
        <f t="shared" ca="1" si="588"/>
        <v>0</v>
      </c>
    </row>
    <row r="1788" spans="1:66" x14ac:dyDescent="0.45">
      <c r="A1788" s="1">
        <v>42942</v>
      </c>
      <c r="B1788">
        <v>4.1814999999999998</v>
      </c>
      <c r="C1788" s="1">
        <v>42942</v>
      </c>
      <c r="D1788">
        <v>148.96000699999999</v>
      </c>
      <c r="E1788">
        <f t="shared" si="589"/>
        <v>1.1551254913819108E-2</v>
      </c>
      <c r="F1788" s="4">
        <f t="shared" si="590"/>
        <v>1.815892100129218E-3</v>
      </c>
      <c r="G1788">
        <f t="shared" ca="1" si="591"/>
        <v>5.152269188979988E-3</v>
      </c>
      <c r="H1788">
        <f t="shared" ca="1" si="592"/>
        <v>3.4646736700610352E-2</v>
      </c>
      <c r="I1788">
        <f t="shared" ca="1" si="593"/>
        <v>3.4420868166551419</v>
      </c>
      <c r="J1788">
        <f t="shared" ca="1" si="594"/>
        <v>27.934205372929505</v>
      </c>
      <c r="K1788">
        <f t="shared" ca="1" si="595"/>
        <v>1.1809595885332205</v>
      </c>
      <c r="L1788">
        <f t="shared" ca="1" si="596"/>
        <v>2.0823456500904012</v>
      </c>
      <c r="M1788">
        <f t="shared" ca="1" si="597"/>
        <v>1.0999271959704982E-3</v>
      </c>
      <c r="N1788">
        <f t="shared" ca="1" si="598"/>
        <v>7.2056731619889389E-3</v>
      </c>
      <c r="O1788">
        <f t="shared" ca="1" si="599"/>
        <v>-0.88407788246322505</v>
      </c>
      <c r="P1788">
        <f t="shared" ca="1" si="600"/>
        <v>2.9448138628446134</v>
      </c>
      <c r="Q1788">
        <f t="shared" ca="1" si="601"/>
        <v>1.1136374811584506</v>
      </c>
      <c r="R1788">
        <f t="shared" ca="1" si="602"/>
        <v>2.2491842476405441</v>
      </c>
      <c r="BM1788">
        <f t="shared" ca="1" si="587"/>
        <v>1.5867851474817547</v>
      </c>
      <c r="BN1788" t="b">
        <f t="shared" ca="1" si="588"/>
        <v>0</v>
      </c>
    </row>
    <row r="1789" spans="1:66" x14ac:dyDescent="0.45">
      <c r="A1789" s="1">
        <v>42941</v>
      </c>
      <c r="B1789">
        <v>4.13375</v>
      </c>
      <c r="C1789" s="1">
        <v>42941</v>
      </c>
      <c r="D1789">
        <v>148.69000199999999</v>
      </c>
      <c r="E1789">
        <f t="shared" si="589"/>
        <v>-4.8149262714413665E-3</v>
      </c>
      <c r="F1789" s="4">
        <f t="shared" si="590"/>
        <v>-1.2090616379747717E-3</v>
      </c>
      <c r="G1789">
        <f t="shared" ca="1" si="591"/>
        <v>5.058130378028357E-3</v>
      </c>
      <c r="H1789">
        <f t="shared" ca="1" si="592"/>
        <v>3.465484016889931E-2</v>
      </c>
      <c r="I1789">
        <f t="shared" ca="1" si="593"/>
        <v>3.4476383875342025</v>
      </c>
      <c r="J1789">
        <f t="shared" ca="1" si="594"/>
        <v>27.943495188278821</v>
      </c>
      <c r="K1789">
        <f t="shared" ca="1" si="595"/>
        <v>1.1809595885332205</v>
      </c>
      <c r="L1789">
        <f t="shared" ca="1" si="596"/>
        <v>2.0823456500904012</v>
      </c>
      <c r="M1789">
        <f t="shared" ca="1" si="597"/>
        <v>1.0746745580625374E-3</v>
      </c>
      <c r="N1789">
        <f t="shared" ca="1" si="598"/>
        <v>7.2119985543636304E-3</v>
      </c>
      <c r="O1789">
        <f t="shared" ca="1" si="599"/>
        <v>-0.87225012823673709</v>
      </c>
      <c r="P1789">
        <f t="shared" ca="1" si="600"/>
        <v>2.9119597453253609</v>
      </c>
      <c r="Q1789">
        <f t="shared" ca="1" si="601"/>
        <v>1.1136374811584506</v>
      </c>
      <c r="R1789">
        <f t="shared" ca="1" si="602"/>
        <v>2.2154062614531429</v>
      </c>
      <c r="BM1789">
        <f t="shared" ca="1" si="587"/>
        <v>1.6067829248015313</v>
      </c>
      <c r="BN1789" t="b">
        <f t="shared" ca="1" si="588"/>
        <v>0</v>
      </c>
    </row>
    <row r="1790" spans="1:66" x14ac:dyDescent="0.45">
      <c r="A1790" s="1">
        <v>42940</v>
      </c>
      <c r="B1790">
        <v>4.1537499999999996</v>
      </c>
      <c r="C1790" s="1">
        <v>42940</v>
      </c>
      <c r="D1790">
        <v>148.86999499999999</v>
      </c>
      <c r="E1790">
        <f t="shared" si="589"/>
        <v>-1.1600237953599065E-2</v>
      </c>
      <c r="F1790" s="4">
        <f t="shared" si="590"/>
        <v>3.978931777575646E-3</v>
      </c>
      <c r="G1790">
        <f t="shared" ca="1" si="591"/>
        <v>5.0169844319269677E-3</v>
      </c>
      <c r="H1790">
        <f t="shared" ca="1" si="592"/>
        <v>3.4671502710410931E-2</v>
      </c>
      <c r="I1790">
        <f t="shared" ca="1" si="593"/>
        <v>3.4456611018083096</v>
      </c>
      <c r="J1790">
        <f t="shared" ca="1" si="594"/>
        <v>27.900997011198676</v>
      </c>
      <c r="K1790">
        <f t="shared" ca="1" si="595"/>
        <v>1.1809595885332205</v>
      </c>
      <c r="L1790">
        <f t="shared" ca="1" si="596"/>
        <v>1.9757465175556774</v>
      </c>
      <c r="M1790">
        <f t="shared" ca="1" si="597"/>
        <v>1.0881956118083186E-3</v>
      </c>
      <c r="N1790">
        <f t="shared" ca="1" si="598"/>
        <v>7.2102302009328274E-3</v>
      </c>
      <c r="O1790">
        <f t="shared" ca="1" si="599"/>
        <v>-0.87841237681488504</v>
      </c>
      <c r="P1790">
        <f t="shared" ca="1" si="600"/>
        <v>2.9244555515890367</v>
      </c>
      <c r="Q1790">
        <f t="shared" ca="1" si="601"/>
        <v>1.1136374811584506</v>
      </c>
      <c r="R1790">
        <f t="shared" ca="1" si="602"/>
        <v>2.2154062614531429</v>
      </c>
      <c r="BM1790">
        <f t="shared" ca="1" si="587"/>
        <v>1.6134061520309855</v>
      </c>
      <c r="BN1790" t="b">
        <f t="shared" ca="1" si="588"/>
        <v>0</v>
      </c>
    </row>
    <row r="1791" spans="1:66" x14ac:dyDescent="0.45">
      <c r="A1791" s="1">
        <v>42937</v>
      </c>
      <c r="B1791">
        <v>4.2024999999999997</v>
      </c>
      <c r="C1791" s="1">
        <v>42937</v>
      </c>
      <c r="D1791">
        <v>148.279999</v>
      </c>
      <c r="E1791">
        <f t="shared" si="589"/>
        <v>3.5820895522387297E-3</v>
      </c>
      <c r="F1791" s="4">
        <f t="shared" si="590"/>
        <v>-2.1534790516765114E-3</v>
      </c>
      <c r="G1791">
        <f t="shared" ca="1" si="591"/>
        <v>5.0698611707432764E-3</v>
      </c>
      <c r="H1791">
        <f t="shared" ca="1" si="592"/>
        <v>3.4654092546832944E-2</v>
      </c>
      <c r="I1791">
        <f t="shared" ca="1" si="593"/>
        <v>3.4467659810626055</v>
      </c>
      <c r="J1791">
        <f t="shared" ca="1" si="594"/>
        <v>27.941486832725868</v>
      </c>
      <c r="K1791">
        <f t="shared" ca="1" si="595"/>
        <v>1.1809595885332205</v>
      </c>
      <c r="L1791">
        <f t="shared" ca="1" si="596"/>
        <v>2.0823456500904012</v>
      </c>
      <c r="M1791">
        <f t="shared" ca="1" si="597"/>
        <v>1.0941839793682075E-3</v>
      </c>
      <c r="N1791">
        <f t="shared" ca="1" si="598"/>
        <v>7.213139900127034E-3</v>
      </c>
      <c r="O1791">
        <f t="shared" ca="1" si="599"/>
        <v>-0.87926798148589624</v>
      </c>
      <c r="P1791">
        <f t="shared" ca="1" si="600"/>
        <v>2.91820393853558</v>
      </c>
      <c r="Q1791">
        <f t="shared" ca="1" si="601"/>
        <v>1.1136374811584506</v>
      </c>
      <c r="R1791">
        <f t="shared" ca="1" si="602"/>
        <v>2.2154062614531429</v>
      </c>
      <c r="BM1791">
        <f t="shared" ca="1" si="587"/>
        <v>1.6118192952276322</v>
      </c>
      <c r="BN1791" t="b">
        <f t="shared" ca="1" si="588"/>
        <v>0</v>
      </c>
    </row>
    <row r="1792" spans="1:66" x14ac:dyDescent="0.45">
      <c r="A1792" s="1">
        <v>42936</v>
      </c>
      <c r="B1792">
        <v>4.1875</v>
      </c>
      <c r="C1792" s="1">
        <v>42936</v>
      </c>
      <c r="D1792">
        <v>148.60000600000001</v>
      </c>
      <c r="E1792">
        <f t="shared" si="589"/>
        <v>1.4536644457904204E-2</v>
      </c>
      <c r="F1792" s="4">
        <f t="shared" si="590"/>
        <v>9.4300817323831406E-4</v>
      </c>
      <c r="G1792">
        <f t="shared" ca="1" si="591"/>
        <v>5.0409938201332882E-3</v>
      </c>
      <c r="H1792">
        <f t="shared" ca="1" si="592"/>
        <v>3.4657742608528767E-2</v>
      </c>
      <c r="I1792">
        <f t="shared" ca="1" si="593"/>
        <v>3.4481548232481285</v>
      </c>
      <c r="J1792">
        <f t="shared" ca="1" si="594"/>
        <v>27.940162087173036</v>
      </c>
      <c r="K1792">
        <f t="shared" ca="1" si="595"/>
        <v>1.1809595885332205</v>
      </c>
      <c r="L1792">
        <f t="shared" ca="1" si="596"/>
        <v>2.0823456500904012</v>
      </c>
      <c r="M1792">
        <f t="shared" ca="1" si="597"/>
        <v>1.0945364435214009E-3</v>
      </c>
      <c r="N1792">
        <f t="shared" ca="1" si="598"/>
        <v>7.2129821288445225E-3</v>
      </c>
      <c r="O1792">
        <f t="shared" ca="1" si="599"/>
        <v>-0.87944423669500338</v>
      </c>
      <c r="P1792">
        <f t="shared" ca="1" si="600"/>
        <v>2.9188832463585319</v>
      </c>
      <c r="Q1792">
        <f t="shared" ca="1" si="601"/>
        <v>1.1136374811584506</v>
      </c>
      <c r="R1792">
        <f t="shared" ca="1" si="602"/>
        <v>2.2154062614531429</v>
      </c>
      <c r="BM1792">
        <f t="shared" ca="1" si="587"/>
        <v>1.6169446564525796</v>
      </c>
      <c r="BN1792" t="b">
        <f t="shared" ca="1" si="588"/>
        <v>0</v>
      </c>
    </row>
    <row r="1793" spans="1:66" x14ac:dyDescent="0.45">
      <c r="A1793" s="1">
        <v>42935</v>
      </c>
      <c r="B1793">
        <v>4.1275000000000004</v>
      </c>
      <c r="C1793" s="1">
        <v>42935</v>
      </c>
      <c r="D1793">
        <v>148.46000699999999</v>
      </c>
      <c r="E1793">
        <f t="shared" si="589"/>
        <v>-5.1819715594118177E-3</v>
      </c>
      <c r="F1793" s="4">
        <f t="shared" si="590"/>
        <v>6.031035832369286E-3</v>
      </c>
      <c r="G1793">
        <f t="shared" ca="1" si="591"/>
        <v>4.9632026001788544E-3</v>
      </c>
      <c r="H1793">
        <f t="shared" ca="1" si="592"/>
        <v>3.4653782435726983E-2</v>
      </c>
      <c r="I1793">
        <f t="shared" ca="1" si="593"/>
        <v>3.4560079657105316</v>
      </c>
      <c r="J1793">
        <f t="shared" ca="1" si="594"/>
        <v>27.985935523507901</v>
      </c>
      <c r="K1793">
        <f t="shared" ca="1" si="595"/>
        <v>1.1809595885332205</v>
      </c>
      <c r="L1793">
        <f t="shared" ca="1" si="596"/>
        <v>2.0823456500904012</v>
      </c>
      <c r="M1793">
        <f t="shared" ca="1" si="597"/>
        <v>1.0752826475136981E-3</v>
      </c>
      <c r="N1793">
        <f t="shared" ca="1" si="598"/>
        <v>7.2185259737382939E-3</v>
      </c>
      <c r="O1793">
        <f t="shared" ca="1" si="599"/>
        <v>-0.87020197728663218</v>
      </c>
      <c r="P1793">
        <f t="shared" ca="1" si="600"/>
        <v>2.8915535362055014</v>
      </c>
      <c r="Q1793">
        <f t="shared" ca="1" si="601"/>
        <v>1.1136374811584506</v>
      </c>
      <c r="R1793">
        <f t="shared" ca="1" si="602"/>
        <v>2.1847956610994195</v>
      </c>
      <c r="BM1793">
        <f t="shared" ca="1" si="587"/>
        <v>1.6380889606535147</v>
      </c>
      <c r="BN1793" t="b">
        <f t="shared" ca="1" si="588"/>
        <v>0</v>
      </c>
    </row>
    <row r="1794" spans="1:66" x14ac:dyDescent="0.45">
      <c r="A1794" s="1">
        <v>42934</v>
      </c>
      <c r="B1794">
        <v>4.149</v>
      </c>
      <c r="C1794" s="1">
        <v>42934</v>
      </c>
      <c r="D1794">
        <v>147.570007</v>
      </c>
      <c r="E1794">
        <f t="shared" si="589"/>
        <v>1.0410958904109551E-2</v>
      </c>
      <c r="F1794" s="4">
        <f t="shared" si="590"/>
        <v>4.766201564860237E-3</v>
      </c>
      <c r="G1794">
        <f t="shared" ca="1" si="591"/>
        <v>5.0721985113883761E-3</v>
      </c>
      <c r="H1794">
        <f t="shared" ca="1" si="592"/>
        <v>3.4655994870137437E-2</v>
      </c>
      <c r="I1794">
        <f t="shared" ca="1" si="593"/>
        <v>3.4461358917863838</v>
      </c>
      <c r="J1794">
        <f t="shared" ca="1" si="594"/>
        <v>27.933745289606385</v>
      </c>
      <c r="K1794">
        <f t="shared" ca="1" si="595"/>
        <v>1.1809595885332205</v>
      </c>
      <c r="L1794">
        <f t="shared" ca="1" si="596"/>
        <v>2.0823456500904012</v>
      </c>
      <c r="M1794">
        <f t="shared" ca="1" si="597"/>
        <v>1.0731143529296352E-3</v>
      </c>
      <c r="N1794">
        <f t="shared" ca="1" si="598"/>
        <v>7.21709487764497E-3</v>
      </c>
      <c r="O1794">
        <f t="shared" ca="1" si="599"/>
        <v>-0.87020410446877305</v>
      </c>
      <c r="P1794">
        <f t="shared" ca="1" si="600"/>
        <v>2.894843534243031</v>
      </c>
      <c r="Q1794">
        <f t="shared" ca="1" si="601"/>
        <v>1.1136374811584506</v>
      </c>
      <c r="R1794">
        <f t="shared" ca="1" si="602"/>
        <v>2.1847956610994195</v>
      </c>
      <c r="BM1794">
        <f t="shared" ca="1" si="587"/>
        <v>1.6089027551890753</v>
      </c>
      <c r="BN1794" t="b">
        <f t="shared" ca="1" si="588"/>
        <v>0</v>
      </c>
    </row>
    <row r="1795" spans="1:66" x14ac:dyDescent="0.45">
      <c r="A1795" s="1">
        <v>42933</v>
      </c>
      <c r="B1795">
        <v>4.1062500000000002</v>
      </c>
      <c r="C1795" s="1">
        <v>42933</v>
      </c>
      <c r="D1795">
        <v>146.86999499999999</v>
      </c>
      <c r="E1795">
        <f t="shared" si="589"/>
        <v>-4.2437102152167493E-3</v>
      </c>
      <c r="F1795" s="4">
        <f t="shared" si="590"/>
        <v>6.1313530871454146E-4</v>
      </c>
      <c r="G1795">
        <f t="shared" ca="1" si="591"/>
        <v>5.0665648010247621E-3</v>
      </c>
      <c r="H1795">
        <f t="shared" ca="1" si="592"/>
        <v>3.4655214208489202E-2</v>
      </c>
      <c r="I1795">
        <f t="shared" ca="1" si="593"/>
        <v>3.4468519608960593</v>
      </c>
      <c r="J1795">
        <f t="shared" ca="1" si="594"/>
        <v>27.938821730345811</v>
      </c>
      <c r="K1795">
        <f t="shared" ca="1" si="595"/>
        <v>1.1809595885332205</v>
      </c>
      <c r="L1795">
        <f t="shared" ca="1" si="596"/>
        <v>2.0823456500904012</v>
      </c>
      <c r="M1795">
        <f t="shared" ca="1" si="597"/>
        <v>1.0198004542983539E-3</v>
      </c>
      <c r="N1795">
        <f t="shared" ca="1" si="598"/>
        <v>7.2290503009032172E-3</v>
      </c>
      <c r="O1795">
        <f t="shared" ca="1" si="599"/>
        <v>-0.84877074526955809</v>
      </c>
      <c r="P1795">
        <f t="shared" ca="1" si="600"/>
        <v>2.8338812678284091</v>
      </c>
      <c r="Q1795">
        <f t="shared" ca="1" si="601"/>
        <v>1.1136374811584506</v>
      </c>
      <c r="R1795">
        <f t="shared" ca="1" si="602"/>
        <v>2.0965709136869579</v>
      </c>
      <c r="BM1795">
        <f t="shared" ref="BM1795:BM1858" ca="1" si="603">OFFSET(G1795,$S$24,0) * $AK$2+ OFFSET(H1795,$S$24,0)  * $AJ$2 + OFFSET(I1795,$S$24,0) * $AI$2 + OFFSET(J1795,$S$24,0) * $AH$2 + OFFSET(K1795,$S$24,0) * $AG$2 + OFFSET(L1795,$S$24,0) * $AF$2 + OFFSET(M1795,$S$24,0) * $AE$2 + OFFSET(N1795,$S$24,0) * $AD$2 + OFFSET(O1795,$S$24,0) * $AC$2 + OFFSET(P1795,$S$24,0) * $AB$2 +  OFFSET(Q1795,$S$24,0) * $AA$2 + OFFSET(R1795,$S$24,0)  * $Z$2  + AL$2</f>
        <v>1.6075516900396476</v>
      </c>
      <c r="BN1795" t="b">
        <f t="shared" ref="BN1795:BN1858" ca="1" si="604">OR(AND(U1795&gt;1, BM1795&gt;1), AND(U1795&lt;1, BM1795&lt;1))</f>
        <v>0</v>
      </c>
    </row>
    <row r="1796" spans="1:66" x14ac:dyDescent="0.45">
      <c r="A1796" s="1">
        <v>42930</v>
      </c>
      <c r="B1796">
        <v>4.1237500000000002</v>
      </c>
      <c r="C1796" s="1">
        <v>42930</v>
      </c>
      <c r="D1796">
        <v>146.779999</v>
      </c>
      <c r="E1796">
        <f t="shared" si="589"/>
        <v>2.689410446367442E-2</v>
      </c>
      <c r="F1796" s="4">
        <f t="shared" si="590"/>
        <v>8.1736591297110143E-3</v>
      </c>
      <c r="G1796">
        <f t="shared" ca="1" si="591"/>
        <v>5.1058176172045422E-3</v>
      </c>
      <c r="H1796">
        <f t="shared" ca="1" si="592"/>
        <v>3.4649061265993951E-2</v>
      </c>
      <c r="I1796">
        <f t="shared" ca="1" si="593"/>
        <v>3.4453537117341564</v>
      </c>
      <c r="J1796">
        <f t="shared" ca="1" si="594"/>
        <v>27.944871979714705</v>
      </c>
      <c r="K1796">
        <f t="shared" ca="1" si="595"/>
        <v>1.1809595885332205</v>
      </c>
      <c r="L1796">
        <f t="shared" ca="1" si="596"/>
        <v>2.0823456500904012</v>
      </c>
      <c r="M1796">
        <f t="shared" ca="1" si="597"/>
        <v>1.0325643621572605E-3</v>
      </c>
      <c r="N1796">
        <f t="shared" ca="1" si="598"/>
        <v>7.2305821537175857E-3</v>
      </c>
      <c r="O1796">
        <f t="shared" ca="1" si="599"/>
        <v>-0.85344707599059755</v>
      </c>
      <c r="P1796">
        <f t="shared" ca="1" si="600"/>
        <v>2.8350697465134527</v>
      </c>
      <c r="Q1796">
        <f t="shared" ca="1" si="601"/>
        <v>1.1136374811584506</v>
      </c>
      <c r="R1796">
        <f t="shared" ca="1" si="602"/>
        <v>2.0965709136869579</v>
      </c>
      <c r="BM1796">
        <f t="shared" ca="1" si="603"/>
        <v>1.6076995850166202</v>
      </c>
      <c r="BN1796" t="b">
        <f t="shared" ca="1" si="604"/>
        <v>0</v>
      </c>
    </row>
    <row r="1797" spans="1:66" x14ac:dyDescent="0.45">
      <c r="A1797" s="1">
        <v>42929</v>
      </c>
      <c r="B1797">
        <v>4.0157499999999997</v>
      </c>
      <c r="C1797" s="1">
        <v>42929</v>
      </c>
      <c r="D1797">
        <v>145.58999600000001</v>
      </c>
      <c r="E1797">
        <f t="shared" si="589"/>
        <v>-1.1568518860377968E-2</v>
      </c>
      <c r="F1797" s="4">
        <f t="shared" si="590"/>
        <v>2.4097424122232511E-3</v>
      </c>
      <c r="G1797">
        <f t="shared" ca="1" si="591"/>
        <v>5.1423138340841836E-3</v>
      </c>
      <c r="H1797">
        <f t="shared" ca="1" si="592"/>
        <v>3.4675960164471248E-2</v>
      </c>
      <c r="I1797">
        <f t="shared" ca="1" si="593"/>
        <v>3.435889478919727</v>
      </c>
      <c r="J1797">
        <f t="shared" ca="1" si="594"/>
        <v>27.835814757007977</v>
      </c>
      <c r="K1797">
        <f t="shared" ca="1" si="595"/>
        <v>1.1809595885332205</v>
      </c>
      <c r="L1797">
        <f t="shared" ca="1" si="596"/>
        <v>2.0823456500904012</v>
      </c>
      <c r="M1797">
        <f t="shared" ca="1" si="597"/>
        <v>1.0485716563300735E-3</v>
      </c>
      <c r="N1797">
        <f t="shared" ca="1" si="598"/>
        <v>7.2499884844442622E-3</v>
      </c>
      <c r="O1797">
        <f t="shared" ca="1" si="599"/>
        <v>-0.84341713991643097</v>
      </c>
      <c r="P1797">
        <f t="shared" ca="1" si="600"/>
        <v>2.7965002120825604</v>
      </c>
      <c r="Q1797">
        <f t="shared" ca="1" si="601"/>
        <v>1.130279608590959</v>
      </c>
      <c r="R1797">
        <f t="shared" ca="1" si="602"/>
        <v>2.0965709136869579</v>
      </c>
      <c r="BM1797">
        <f t="shared" ca="1" si="603"/>
        <v>1.6126347552593829</v>
      </c>
      <c r="BN1797" t="b">
        <f t="shared" ca="1" si="604"/>
        <v>0</v>
      </c>
    </row>
    <row r="1798" spans="1:66" x14ac:dyDescent="0.45">
      <c r="A1798" s="1">
        <v>42928</v>
      </c>
      <c r="B1798">
        <v>4.0627500000000003</v>
      </c>
      <c r="C1798" s="1">
        <v>42928</v>
      </c>
      <c r="D1798">
        <v>145.240005</v>
      </c>
      <c r="E1798">
        <f t="shared" si="589"/>
        <v>4.2532717474980886E-2</v>
      </c>
      <c r="F1798" s="4">
        <f t="shared" si="590"/>
        <v>1.3679550625904128E-2</v>
      </c>
      <c r="G1798">
        <f t="shared" ca="1" si="591"/>
        <v>5.1531972290019303E-3</v>
      </c>
      <c r="H1798">
        <f t="shared" ca="1" si="592"/>
        <v>3.4671030183088099E-2</v>
      </c>
      <c r="I1798">
        <f t="shared" ca="1" si="593"/>
        <v>3.4365985557183159</v>
      </c>
      <c r="J1798">
        <f t="shared" ca="1" si="594"/>
        <v>27.84886025301526</v>
      </c>
      <c r="K1798">
        <f t="shared" ca="1" si="595"/>
        <v>1.1809595885332205</v>
      </c>
      <c r="L1798">
        <f t="shared" ca="1" si="596"/>
        <v>2.0823456500904012</v>
      </c>
      <c r="M1798">
        <f t="shared" ca="1" si="597"/>
        <v>1.004707723770217E-3</v>
      </c>
      <c r="N1798">
        <f t="shared" ca="1" si="598"/>
        <v>7.2682273817403767E-3</v>
      </c>
      <c r="O1798">
        <f t="shared" ca="1" si="599"/>
        <v>-0.82421106988207038</v>
      </c>
      <c r="P1798">
        <f t="shared" ca="1" si="600"/>
        <v>2.7231460286051226</v>
      </c>
      <c r="Q1798">
        <f t="shared" ca="1" si="601"/>
        <v>1.130279608590959</v>
      </c>
      <c r="R1798">
        <f t="shared" ca="1" si="602"/>
        <v>2.0150853497502696</v>
      </c>
      <c r="BM1798">
        <f t="shared" ca="1" si="603"/>
        <v>1.6238820326948886</v>
      </c>
      <c r="BN1798" t="b">
        <f t="shared" ca="1" si="604"/>
        <v>0</v>
      </c>
    </row>
    <row r="1799" spans="1:66" x14ac:dyDescent="0.45">
      <c r="A1799" s="1">
        <v>42927</v>
      </c>
      <c r="B1799">
        <v>3.8969999999999998</v>
      </c>
      <c r="C1799" s="1">
        <v>42927</v>
      </c>
      <c r="D1799">
        <v>143.279999</v>
      </c>
      <c r="E1799">
        <f t="shared" si="589"/>
        <v>1.4183474300585554E-2</v>
      </c>
      <c r="F1799" s="4">
        <f t="shared" si="590"/>
        <v>3.8534506790009566E-3</v>
      </c>
      <c r="G1799">
        <f t="shared" ca="1" si="591"/>
        <v>4.9351506825375153E-3</v>
      </c>
      <c r="H1799">
        <f t="shared" ca="1" si="592"/>
        <v>3.4571756222684852E-2</v>
      </c>
      <c r="I1799">
        <f t="shared" ca="1" si="593"/>
        <v>3.4789556992322606</v>
      </c>
      <c r="J1799">
        <f t="shared" ca="1" si="594"/>
        <v>28.287483445289382</v>
      </c>
      <c r="K1799">
        <f t="shared" ca="1" si="595"/>
        <v>1.1809595885332205</v>
      </c>
      <c r="L1799">
        <f t="shared" ca="1" si="596"/>
        <v>2.0631701685545751</v>
      </c>
      <c r="M1799">
        <f t="shared" ca="1" si="597"/>
        <v>8.9150433560570728E-4</v>
      </c>
      <c r="N1799">
        <f t="shared" ca="1" si="598"/>
        <v>7.2461051548564663E-3</v>
      </c>
      <c r="O1799">
        <f t="shared" ca="1" si="599"/>
        <v>-0.82480880728299966</v>
      </c>
      <c r="P1799">
        <f t="shared" ca="1" si="600"/>
        <v>2.7098668049616821</v>
      </c>
      <c r="Q1799">
        <f t="shared" ca="1" si="601"/>
        <v>1.1133348073219607</v>
      </c>
      <c r="R1799">
        <f t="shared" ca="1" si="602"/>
        <v>1.9500134381643812</v>
      </c>
      <c r="BM1799">
        <f t="shared" ca="1" si="603"/>
        <v>1.674715375489531</v>
      </c>
      <c r="BN1799" t="b">
        <f t="shared" ca="1" si="604"/>
        <v>0</v>
      </c>
    </row>
    <row r="1800" spans="1:66" x14ac:dyDescent="0.45">
      <c r="A1800" s="1">
        <v>42926</v>
      </c>
      <c r="B1800">
        <v>3.8424999999999998</v>
      </c>
      <c r="C1800" s="1">
        <v>42926</v>
      </c>
      <c r="D1800">
        <v>142.729996</v>
      </c>
      <c r="E1800">
        <f t="shared" si="589"/>
        <v>4.7288089397655976E-2</v>
      </c>
      <c r="F1800" s="4">
        <f t="shared" si="590"/>
        <v>7.2688710078095747E-3</v>
      </c>
      <c r="G1800">
        <f t="shared" ca="1" si="591"/>
        <v>4.8765675694373012E-3</v>
      </c>
      <c r="H1800">
        <f t="shared" ca="1" si="592"/>
        <v>3.4565932479683661E-2</v>
      </c>
      <c r="I1800">
        <f t="shared" ca="1" si="593"/>
        <v>3.4857511831982291</v>
      </c>
      <c r="J1800">
        <f t="shared" ca="1" si="594"/>
        <v>28.332671717664176</v>
      </c>
      <c r="K1800">
        <f t="shared" ca="1" si="595"/>
        <v>1.1809595885332205</v>
      </c>
      <c r="L1800">
        <f t="shared" ca="1" si="596"/>
        <v>2.0631701685545751</v>
      </c>
      <c r="M1800">
        <f t="shared" ca="1" si="597"/>
        <v>9.0648938047934867E-4</v>
      </c>
      <c r="N1800">
        <f t="shared" ca="1" si="598"/>
        <v>7.2553543060511023E-3</v>
      </c>
      <c r="O1800">
        <f t="shared" ca="1" si="599"/>
        <v>-0.82545030377393314</v>
      </c>
      <c r="P1800">
        <f t="shared" ca="1" si="600"/>
        <v>2.6897180055890333</v>
      </c>
      <c r="Q1800">
        <f t="shared" ca="1" si="601"/>
        <v>1.1133348073219607</v>
      </c>
      <c r="R1800">
        <f t="shared" ca="1" si="602"/>
        <v>1.9969928425348487</v>
      </c>
      <c r="BM1800">
        <f t="shared" ca="1" si="603"/>
        <v>1.7171965941335872</v>
      </c>
      <c r="BN1800" t="b">
        <f t="shared" ca="1" si="604"/>
        <v>0</v>
      </c>
    </row>
    <row r="1801" spans="1:66" x14ac:dyDescent="0.45">
      <c r="A1801" s="1">
        <v>42923</v>
      </c>
      <c r="B1801">
        <v>3.669</v>
      </c>
      <c r="C1801" s="1">
        <v>42923</v>
      </c>
      <c r="D1801">
        <v>141.699997</v>
      </c>
      <c r="E1801">
        <f t="shared" si="589"/>
        <v>2.2860328965709463E-2</v>
      </c>
      <c r="F1801" s="4">
        <f t="shared" si="590"/>
        <v>1.3083592374476082E-2</v>
      </c>
      <c r="G1801">
        <f t="shared" ca="1" si="591"/>
        <v>4.780402918930237E-3</v>
      </c>
      <c r="H1801">
        <f t="shared" ca="1" si="592"/>
        <v>3.4473979288767442E-2</v>
      </c>
      <c r="I1801">
        <f t="shared" ca="1" si="593"/>
        <v>3.5142630296183408</v>
      </c>
      <c r="J1801">
        <f t="shared" ca="1" si="594"/>
        <v>28.697953955529655</v>
      </c>
      <c r="K1801">
        <f t="shared" ca="1" si="595"/>
        <v>1.1577993735671073</v>
      </c>
      <c r="L1801">
        <f t="shared" ca="1" si="596"/>
        <v>2.0631701685545751</v>
      </c>
      <c r="M1801">
        <f t="shared" ca="1" si="597"/>
        <v>9.2675181779745873E-4</v>
      </c>
      <c r="N1801">
        <f t="shared" ca="1" si="598"/>
        <v>7.2788329936351827E-3</v>
      </c>
      <c r="O1801">
        <f t="shared" ca="1" si="599"/>
        <v>-0.81444459702695915</v>
      </c>
      <c r="P1801">
        <f t="shared" ca="1" si="600"/>
        <v>2.6439628718706718</v>
      </c>
      <c r="Q1801">
        <f t="shared" ca="1" si="601"/>
        <v>1.1249036126341958</v>
      </c>
      <c r="R1801">
        <f t="shared" ca="1" si="602"/>
        <v>1.9969928425348487</v>
      </c>
      <c r="BM1801">
        <f t="shared" ca="1" si="603"/>
        <v>1.7880763813806597</v>
      </c>
      <c r="BN1801" t="b">
        <f t="shared" ca="1" si="604"/>
        <v>0</v>
      </c>
    </row>
    <row r="1802" spans="1:66" x14ac:dyDescent="0.45">
      <c r="A1802" s="1">
        <v>42922</v>
      </c>
      <c r="B1802">
        <v>3.5870000000000002</v>
      </c>
      <c r="C1802" s="1">
        <v>42922</v>
      </c>
      <c r="D1802">
        <v>139.86999499999999</v>
      </c>
      <c r="E1802">
        <f t="shared" si="589"/>
        <v>3.005941978329328E-3</v>
      </c>
      <c r="F1802" s="4">
        <f t="shared" si="590"/>
        <v>-8.9981862618548E-3</v>
      </c>
      <c r="G1802">
        <f t="shared" ca="1" si="591"/>
        <v>4.6205539205599923E-3</v>
      </c>
      <c r="H1802">
        <f t="shared" ca="1" si="592"/>
        <v>3.4463842306252636E-2</v>
      </c>
      <c r="I1802">
        <f t="shared" ca="1" si="593"/>
        <v>3.5303549495821986</v>
      </c>
      <c r="J1802">
        <f t="shared" ca="1" si="594"/>
        <v>28.801756773858369</v>
      </c>
      <c r="K1802">
        <f t="shared" ca="1" si="595"/>
        <v>1.1577993735671073</v>
      </c>
      <c r="L1802">
        <f t="shared" ca="1" si="596"/>
        <v>1.9509816646027345</v>
      </c>
      <c r="M1802">
        <f t="shared" ca="1" si="597"/>
        <v>8.4323468948092591E-4</v>
      </c>
      <c r="N1802">
        <f t="shared" ca="1" si="598"/>
        <v>7.2343361135517766E-3</v>
      </c>
      <c r="O1802">
        <f t="shared" ca="1" si="599"/>
        <v>-0.81992735311721909</v>
      </c>
      <c r="P1802">
        <f t="shared" ca="1" si="600"/>
        <v>2.705299105598252</v>
      </c>
      <c r="Q1802">
        <f t="shared" ca="1" si="601"/>
        <v>1.1130677903682622</v>
      </c>
      <c r="R1802">
        <f t="shared" ca="1" si="602"/>
        <v>1.905273328048803</v>
      </c>
      <c r="BM1802">
        <f t="shared" ca="1" si="603"/>
        <v>1.7509024614817328</v>
      </c>
      <c r="BN1802" t="b">
        <f t="shared" ca="1" si="604"/>
        <v>0</v>
      </c>
    </row>
    <row r="1803" spans="1:66" x14ac:dyDescent="0.45">
      <c r="A1803" s="1">
        <v>42921</v>
      </c>
      <c r="B1803">
        <v>3.5762499999999999</v>
      </c>
      <c r="C1803" s="1">
        <v>42921</v>
      </c>
      <c r="D1803">
        <v>141.13999899999999</v>
      </c>
      <c r="E1803">
        <f t="shared" si="589"/>
        <v>2.6699203330223204E-2</v>
      </c>
      <c r="F1803" s="4">
        <f t="shared" si="590"/>
        <v>1.030781697153503E-2</v>
      </c>
      <c r="G1803">
        <f t="shared" ca="1" si="591"/>
        <v>4.6715649490515409E-3</v>
      </c>
      <c r="H1803">
        <f t="shared" ca="1" si="592"/>
        <v>3.4468990378530434E-2</v>
      </c>
      <c r="I1803">
        <f t="shared" ca="1" si="593"/>
        <v>3.5243678059858046</v>
      </c>
      <c r="J1803">
        <f t="shared" ca="1" si="594"/>
        <v>28.76145462510457</v>
      </c>
      <c r="K1803">
        <f t="shared" ca="1" si="595"/>
        <v>1.1577993735671073</v>
      </c>
      <c r="L1803">
        <f t="shared" ca="1" si="596"/>
        <v>1.9509816646027345</v>
      </c>
      <c r="M1803">
        <f t="shared" ca="1" si="597"/>
        <v>8.8275988743221549E-4</v>
      </c>
      <c r="N1803">
        <f t="shared" ca="1" si="598"/>
        <v>7.201818495904881E-3</v>
      </c>
      <c r="O1803">
        <f t="shared" ca="1" si="599"/>
        <v>-0.83486113798166472</v>
      </c>
      <c r="P1803">
        <f t="shared" ca="1" si="600"/>
        <v>2.8103545019450245</v>
      </c>
      <c r="Q1803">
        <f t="shared" ca="1" si="601"/>
        <v>1.1130677903682622</v>
      </c>
      <c r="R1803">
        <f t="shared" ca="1" si="602"/>
        <v>1.9500134381643812</v>
      </c>
      <c r="BM1803">
        <f t="shared" ca="1" si="603"/>
        <v>1.6915533307223809</v>
      </c>
      <c r="BN1803" t="b">
        <f t="shared" ca="1" si="604"/>
        <v>0</v>
      </c>
    </row>
    <row r="1804" spans="1:66" x14ac:dyDescent="0.45">
      <c r="A1804" s="1">
        <v>42919</v>
      </c>
      <c r="B1804">
        <v>3.48325</v>
      </c>
      <c r="C1804" s="1">
        <v>42919</v>
      </c>
      <c r="D1804">
        <v>139.699997</v>
      </c>
      <c r="E1804">
        <f t="shared" si="589"/>
        <v>-3.6178749308245689E-2</v>
      </c>
      <c r="F1804" s="4">
        <f t="shared" si="590"/>
        <v>-8.0942845241206707E-3</v>
      </c>
      <c r="G1804">
        <f t="shared" ca="1" si="591"/>
        <v>4.5500325629635125E-3</v>
      </c>
      <c r="H1804">
        <f t="shared" ca="1" si="592"/>
        <v>3.4433766476286765E-2</v>
      </c>
      <c r="I1804">
        <f t="shared" ca="1" si="593"/>
        <v>3.5445596737903364</v>
      </c>
      <c r="J1804">
        <f t="shared" ca="1" si="594"/>
        <v>28.941916057752561</v>
      </c>
      <c r="K1804">
        <f t="shared" ca="1" si="595"/>
        <v>1.1577993735671073</v>
      </c>
      <c r="L1804">
        <f t="shared" ca="1" si="596"/>
        <v>1.8986569140521028</v>
      </c>
      <c r="M1804">
        <f t="shared" ca="1" si="597"/>
        <v>8.1278904166998134E-4</v>
      </c>
      <c r="N1804">
        <f t="shared" ca="1" si="598"/>
        <v>7.1777285499255057E-3</v>
      </c>
      <c r="O1804">
        <f t="shared" ca="1" si="599"/>
        <v>-0.82655546314298445</v>
      </c>
      <c r="P1804">
        <f t="shared" ca="1" si="600"/>
        <v>2.841349981962682</v>
      </c>
      <c r="Q1804">
        <f t="shared" ca="1" si="601"/>
        <v>1.1130677903682622</v>
      </c>
      <c r="R1804">
        <f t="shared" ca="1" si="602"/>
        <v>1.878141275688628</v>
      </c>
      <c r="BM1804">
        <f t="shared" ca="1" si="603"/>
        <v>1.6716449154210915</v>
      </c>
      <c r="BN1804" t="b">
        <f t="shared" ca="1" si="604"/>
        <v>0</v>
      </c>
    </row>
    <row r="1805" spans="1:66" x14ac:dyDescent="0.45">
      <c r="A1805" s="1">
        <v>42916</v>
      </c>
      <c r="B1805">
        <v>3.6139999999999999</v>
      </c>
      <c r="C1805" s="1">
        <v>42916</v>
      </c>
      <c r="D1805">
        <v>140.83999600000001</v>
      </c>
      <c r="E1805">
        <f t="shared" si="589"/>
        <v>-1.4453231524406855E-2</v>
      </c>
      <c r="F1805" s="4">
        <f t="shared" si="590"/>
        <v>-1.3472523672072786E-3</v>
      </c>
      <c r="G1805">
        <f t="shared" ca="1" si="591"/>
        <v>4.9204958459285819E-3</v>
      </c>
      <c r="H1805">
        <f t="shared" ca="1" si="592"/>
        <v>3.4391920601541288E-2</v>
      </c>
      <c r="I1805">
        <f t="shared" ca="1" si="593"/>
        <v>3.5379352176729242</v>
      </c>
      <c r="J1805">
        <f t="shared" ca="1" si="594"/>
        <v>28.936030495441333</v>
      </c>
      <c r="K1805">
        <f t="shared" ca="1" si="595"/>
        <v>1.1577993735671073</v>
      </c>
      <c r="L1805">
        <f t="shared" ca="1" si="596"/>
        <v>2.0562446379598125</v>
      </c>
      <c r="M1805">
        <f t="shared" ca="1" si="597"/>
        <v>9.3587002965610222E-4</v>
      </c>
      <c r="N1805">
        <f t="shared" ca="1" si="598"/>
        <v>7.2350516393383281E-3</v>
      </c>
      <c r="O1805">
        <f t="shared" ca="1" si="599"/>
        <v>-0.79719243106464122</v>
      </c>
      <c r="P1805">
        <f t="shared" ca="1" si="600"/>
        <v>2.8137460188878789</v>
      </c>
      <c r="Q1805">
        <f t="shared" ca="1" si="601"/>
        <v>1.1249036126341958</v>
      </c>
      <c r="R1805">
        <f t="shared" ca="1" si="602"/>
        <v>1.9500134381643812</v>
      </c>
      <c r="BM1805">
        <f t="shared" ca="1" si="603"/>
        <v>1.6507824317278432</v>
      </c>
      <c r="BN1805" t="b">
        <f t="shared" ca="1" si="604"/>
        <v>0</v>
      </c>
    </row>
    <row r="1806" spans="1:66" x14ac:dyDescent="0.45">
      <c r="A1806" s="1">
        <v>42915</v>
      </c>
      <c r="B1806">
        <v>3.6669999999999998</v>
      </c>
      <c r="C1806" s="1">
        <v>42915</v>
      </c>
      <c r="D1806">
        <v>141.029999</v>
      </c>
      <c r="E1806">
        <f t="shared" si="589"/>
        <v>-3.3410214168039631E-2</v>
      </c>
      <c r="F1806" s="4">
        <f t="shared" si="590"/>
        <v>-1.7691773184910411E-2</v>
      </c>
      <c r="G1806">
        <f t="shared" ca="1" si="591"/>
        <v>5.0370245724498967E-3</v>
      </c>
      <c r="H1806">
        <f t="shared" ca="1" si="592"/>
        <v>3.4365420272738915E-2</v>
      </c>
      <c r="I1806">
        <f t="shared" ca="1" si="593"/>
        <v>3.5367678533086506</v>
      </c>
      <c r="J1806">
        <f t="shared" ca="1" si="594"/>
        <v>28.985255324998484</v>
      </c>
      <c r="K1806">
        <f t="shared" ca="1" si="595"/>
        <v>1.1577993735671073</v>
      </c>
      <c r="L1806">
        <f t="shared" ca="1" si="596"/>
        <v>2.1936587406627885</v>
      </c>
      <c r="M1806">
        <f t="shared" ca="1" si="597"/>
        <v>9.6785648364740393E-4</v>
      </c>
      <c r="N1806">
        <f t="shared" ca="1" si="598"/>
        <v>7.2390473774508962E-3</v>
      </c>
      <c r="O1806">
        <f t="shared" ca="1" si="599"/>
        <v>-0.80817184285587162</v>
      </c>
      <c r="P1806">
        <f t="shared" ca="1" si="600"/>
        <v>2.8157619514302823</v>
      </c>
      <c r="Q1806">
        <f t="shared" ca="1" si="601"/>
        <v>1.1249036126341958</v>
      </c>
      <c r="R1806">
        <f t="shared" ca="1" si="602"/>
        <v>1.9500134381643812</v>
      </c>
      <c r="BM1806">
        <f t="shared" ca="1" si="603"/>
        <v>1.6476861883465199</v>
      </c>
      <c r="BN1806" t="b">
        <f t="shared" ca="1" si="604"/>
        <v>0</v>
      </c>
    </row>
    <row r="1807" spans="1:66" x14ac:dyDescent="0.45">
      <c r="A1807" s="1">
        <v>42914</v>
      </c>
      <c r="B1807">
        <v>3.7937500000000002</v>
      </c>
      <c r="C1807" s="1">
        <v>42914</v>
      </c>
      <c r="D1807">
        <v>143.570007</v>
      </c>
      <c r="E1807">
        <f t="shared" si="589"/>
        <v>3.5270841861099828E-2</v>
      </c>
      <c r="F1807" s="4">
        <f t="shared" si="590"/>
        <v>1.01315834049256E-2</v>
      </c>
      <c r="G1807">
        <f t="shared" ca="1" si="591"/>
        <v>5.1316476597510008E-3</v>
      </c>
      <c r="H1807">
        <f t="shared" ca="1" si="592"/>
        <v>3.4284985935803279E-2</v>
      </c>
      <c r="I1807">
        <f t="shared" ca="1" si="593"/>
        <v>3.5595761616703703</v>
      </c>
      <c r="J1807">
        <f t="shared" ca="1" si="594"/>
        <v>29.239113566814375</v>
      </c>
      <c r="K1807">
        <f t="shared" ca="1" si="595"/>
        <v>1.1577993735671073</v>
      </c>
      <c r="L1807">
        <f t="shared" ca="1" si="596"/>
        <v>2.1936587406627885</v>
      </c>
      <c r="M1807">
        <f t="shared" ca="1" si="597"/>
        <v>1.0210441456036134E-3</v>
      </c>
      <c r="N1807">
        <f t="shared" ca="1" si="598"/>
        <v>7.1396564179627853E-3</v>
      </c>
      <c r="O1807">
        <f t="shared" ca="1" si="599"/>
        <v>-0.7815580194138847</v>
      </c>
      <c r="P1807">
        <f t="shared" ca="1" si="600"/>
        <v>2.9390803179218281</v>
      </c>
      <c r="Q1807">
        <f t="shared" ca="1" si="601"/>
        <v>1.2338136938275031</v>
      </c>
      <c r="R1807">
        <f t="shared" ca="1" si="602"/>
        <v>1.9500134381643812</v>
      </c>
      <c r="BM1807">
        <f t="shared" ca="1" si="603"/>
        <v>1.5245807627106602</v>
      </c>
      <c r="BN1807" t="b">
        <f t="shared" ca="1" si="604"/>
        <v>0</v>
      </c>
    </row>
    <row r="1808" spans="1:66" x14ac:dyDescent="0.45">
      <c r="A1808" s="1">
        <v>42913</v>
      </c>
      <c r="B1808">
        <v>3.6644999999999999</v>
      </c>
      <c r="C1808" s="1">
        <v>42913</v>
      </c>
      <c r="D1808">
        <v>142.13000500000001</v>
      </c>
      <c r="E1808">
        <f t="shared" si="589"/>
        <v>-3.6608609924416717E-2</v>
      </c>
      <c r="F1808" s="4">
        <f t="shared" si="590"/>
        <v>-1.6809581029462908E-2</v>
      </c>
      <c r="G1808">
        <f t="shared" ca="1" si="591"/>
        <v>5.0586200633487262E-3</v>
      </c>
      <c r="H1808">
        <f t="shared" ca="1" si="592"/>
        <v>3.4235986333588764E-2</v>
      </c>
      <c r="I1808">
        <f t="shared" ca="1" si="593"/>
        <v>3.5783566898673711</v>
      </c>
      <c r="J1808">
        <f t="shared" ca="1" si="594"/>
        <v>29.452571400620762</v>
      </c>
      <c r="K1808">
        <f t="shared" ca="1" si="595"/>
        <v>1.1577993735671073</v>
      </c>
      <c r="L1808">
        <f t="shared" ca="1" si="596"/>
        <v>2.1936587406627885</v>
      </c>
      <c r="M1808">
        <f t="shared" ca="1" si="597"/>
        <v>1.0498200051288044E-3</v>
      </c>
      <c r="N1808">
        <f t="shared" ca="1" si="598"/>
        <v>7.1879945597307787E-3</v>
      </c>
      <c r="O1808">
        <f t="shared" ca="1" si="599"/>
        <v>-0.74346291731668002</v>
      </c>
      <c r="P1808">
        <f t="shared" ca="1" si="600"/>
        <v>2.8731351773143379</v>
      </c>
      <c r="Q1808">
        <f t="shared" ca="1" si="601"/>
        <v>1.2397101789618008</v>
      </c>
      <c r="R1808">
        <f t="shared" ca="1" si="602"/>
        <v>1.9500134381643812</v>
      </c>
      <c r="BM1808">
        <f t="shared" ca="1" si="603"/>
        <v>1.5927290865405102</v>
      </c>
      <c r="BN1808" t="b">
        <f t="shared" ca="1" si="604"/>
        <v>0</v>
      </c>
    </row>
    <row r="1809" spans="1:66" x14ac:dyDescent="0.45">
      <c r="A1809" s="1">
        <v>42912</v>
      </c>
      <c r="B1809">
        <v>3.80375</v>
      </c>
      <c r="C1809" s="1">
        <v>42912</v>
      </c>
      <c r="D1809">
        <v>144.55999800000001</v>
      </c>
      <c r="E1809">
        <f t="shared" si="589"/>
        <v>-1.0921146720405596E-2</v>
      </c>
      <c r="F1809" s="4">
        <f t="shared" si="590"/>
        <v>-5.3667126838231518E-3</v>
      </c>
      <c r="G1809">
        <f t="shared" ca="1" si="591"/>
        <v>4.9926209673769413E-3</v>
      </c>
      <c r="H1809">
        <f t="shared" ca="1" si="592"/>
        <v>3.4329310706380574E-2</v>
      </c>
      <c r="I1809">
        <f t="shared" ca="1" si="593"/>
        <v>3.543431660099623</v>
      </c>
      <c r="J1809">
        <f t="shared" ca="1" si="594"/>
        <v>29.150955474692189</v>
      </c>
      <c r="K1809">
        <f t="shared" ca="1" si="595"/>
        <v>1.0187489752456529</v>
      </c>
      <c r="L1809">
        <f t="shared" ca="1" si="596"/>
        <v>2.1936587406627885</v>
      </c>
      <c r="M1809">
        <f t="shared" ca="1" si="597"/>
        <v>1.0162555261399781E-3</v>
      </c>
      <c r="N1809">
        <f t="shared" ca="1" si="598"/>
        <v>7.2868023274842882E-3</v>
      </c>
      <c r="O1809">
        <f t="shared" ca="1" si="599"/>
        <v>-0.81958074166634887</v>
      </c>
      <c r="P1809">
        <f t="shared" ca="1" si="600"/>
        <v>3.0258459055813987</v>
      </c>
      <c r="Q1809">
        <f t="shared" ca="1" si="601"/>
        <v>1.2397101789618008</v>
      </c>
      <c r="R1809">
        <f t="shared" ca="1" si="602"/>
        <v>1.9500134381643812</v>
      </c>
      <c r="BM1809">
        <f t="shared" ca="1" si="603"/>
        <v>1.4635841712830473</v>
      </c>
      <c r="BN1809" t="b">
        <f t="shared" ca="1" si="604"/>
        <v>0</v>
      </c>
    </row>
    <row r="1810" spans="1:66" x14ac:dyDescent="0.45">
      <c r="A1810" s="1">
        <v>42909</v>
      </c>
      <c r="B1810">
        <v>3.8457499999999998</v>
      </c>
      <c r="C1810" s="1">
        <v>42909</v>
      </c>
      <c r="D1810">
        <v>145.33999600000001</v>
      </c>
      <c r="E1810">
        <f t="shared" si="589"/>
        <v>-2.8667045526299211E-2</v>
      </c>
      <c r="F1810" s="4">
        <f t="shared" si="590"/>
        <v>6.5793822742531132E-3</v>
      </c>
      <c r="G1810">
        <f t="shared" ca="1" si="591"/>
        <v>5.0834061510513281E-3</v>
      </c>
      <c r="H1810">
        <f t="shared" ca="1" si="592"/>
        <v>3.4311018272593731E-2</v>
      </c>
      <c r="I1810">
        <f t="shared" ca="1" si="593"/>
        <v>3.5415918900604275</v>
      </c>
      <c r="J1810">
        <f t="shared" ca="1" si="594"/>
        <v>29.181143877110742</v>
      </c>
      <c r="K1810">
        <f t="shared" ca="1" si="595"/>
        <v>1.0187489752456529</v>
      </c>
      <c r="L1810">
        <f t="shared" ca="1" si="596"/>
        <v>2.2504387225419551</v>
      </c>
      <c r="M1810">
        <f t="shared" ca="1" si="597"/>
        <v>1.0008719864546909E-3</v>
      </c>
      <c r="N1810">
        <f t="shared" ca="1" si="598"/>
        <v>7.3035738490664576E-3</v>
      </c>
      <c r="O1810">
        <f t="shared" ca="1" si="599"/>
        <v>-0.81520554962401837</v>
      </c>
      <c r="P1810">
        <f t="shared" ca="1" si="600"/>
        <v>2.9747861270657863</v>
      </c>
      <c r="Q1810">
        <f t="shared" ca="1" si="601"/>
        <v>1.2397101789618008</v>
      </c>
      <c r="R1810">
        <f t="shared" ca="1" si="602"/>
        <v>1.9500134381643812</v>
      </c>
      <c r="BM1810">
        <f t="shared" ca="1" si="603"/>
        <v>1.4767135083483565</v>
      </c>
      <c r="BN1810" t="b">
        <f t="shared" ca="1" si="604"/>
        <v>0</v>
      </c>
    </row>
    <row r="1811" spans="1:66" x14ac:dyDescent="0.45">
      <c r="A1811" s="1">
        <v>42908</v>
      </c>
      <c r="B1811">
        <v>3.9592499999999999</v>
      </c>
      <c r="C1811" s="1">
        <v>42908</v>
      </c>
      <c r="D1811">
        <v>144.38999899999999</v>
      </c>
      <c r="E1811">
        <f t="shared" si="589"/>
        <v>-6.8978491252272801E-3</v>
      </c>
      <c r="F1811" s="4">
        <f t="shared" si="590"/>
        <v>1.5259832354301368E-3</v>
      </c>
      <c r="G1811">
        <f t="shared" ca="1" si="591"/>
        <v>5.1530721771619126E-3</v>
      </c>
      <c r="H1811">
        <f t="shared" ca="1" si="592"/>
        <v>3.425624753958368E-2</v>
      </c>
      <c r="I1811">
        <f t="shared" ca="1" si="593"/>
        <v>3.5563155201016667</v>
      </c>
      <c r="J1811">
        <f t="shared" ca="1" si="594"/>
        <v>29.35390088570081</v>
      </c>
      <c r="K1811">
        <f t="shared" ca="1" si="595"/>
        <v>1.0187489752456529</v>
      </c>
      <c r="L1811">
        <f t="shared" ca="1" si="596"/>
        <v>2.2504387225419551</v>
      </c>
      <c r="M1811">
        <f t="shared" ca="1" si="597"/>
        <v>9.7970655695811862E-4</v>
      </c>
      <c r="N1811">
        <f t="shared" ca="1" si="598"/>
        <v>7.2934529729498671E-3</v>
      </c>
      <c r="O1811">
        <f t="shared" ca="1" si="599"/>
        <v>-0.81204946376217813</v>
      </c>
      <c r="P1811">
        <f t="shared" ca="1" si="600"/>
        <v>2.9968376409186765</v>
      </c>
      <c r="Q1811">
        <f t="shared" ca="1" si="601"/>
        <v>1.2397101789618008</v>
      </c>
      <c r="R1811">
        <f t="shared" ca="1" si="602"/>
        <v>1.9222442640892348</v>
      </c>
      <c r="BM1811">
        <f t="shared" ca="1" si="603"/>
        <v>1.4523516958298961</v>
      </c>
      <c r="BN1811" t="b">
        <f t="shared" ca="1" si="604"/>
        <v>0</v>
      </c>
    </row>
    <row r="1812" spans="1:66" x14ac:dyDescent="0.45">
      <c r="A1812" s="1">
        <v>42907</v>
      </c>
      <c r="B1812">
        <v>3.9867499999999998</v>
      </c>
      <c r="C1812" s="1">
        <v>42907</v>
      </c>
      <c r="D1812">
        <v>144.16999799999999</v>
      </c>
      <c r="E1812">
        <f t="shared" si="589"/>
        <v>1.5150550639760618E-2</v>
      </c>
      <c r="F1812" s="4">
        <f t="shared" si="590"/>
        <v>6.7737501419081478E-3</v>
      </c>
      <c r="G1812">
        <f t="shared" ca="1" si="591"/>
        <v>5.2347387776577117E-3</v>
      </c>
      <c r="H1812">
        <f t="shared" ca="1" si="592"/>
        <v>3.42468418344875E-2</v>
      </c>
      <c r="I1812">
        <f t="shared" ca="1" si="593"/>
        <v>3.5522513643629119</v>
      </c>
      <c r="J1812">
        <f t="shared" ca="1" si="594"/>
        <v>29.354824362033753</v>
      </c>
      <c r="K1812">
        <f t="shared" ca="1" si="595"/>
        <v>1.0187489752456529</v>
      </c>
      <c r="L1812">
        <f t="shared" ca="1" si="596"/>
        <v>2.2504387225419551</v>
      </c>
      <c r="M1812">
        <f t="shared" ca="1" si="597"/>
        <v>9.9353561542610898E-4</v>
      </c>
      <c r="N1812">
        <f t="shared" ca="1" si="598"/>
        <v>7.2971151662180878E-3</v>
      </c>
      <c r="O1812">
        <f t="shared" ca="1" si="599"/>
        <v>-0.81609779777232883</v>
      </c>
      <c r="P1812">
        <f t="shared" ca="1" si="600"/>
        <v>2.9912259347495107</v>
      </c>
      <c r="Q1812">
        <f t="shared" ca="1" si="601"/>
        <v>1.2397101789618008</v>
      </c>
      <c r="R1812">
        <f t="shared" ca="1" si="602"/>
        <v>1.9222442640892348</v>
      </c>
      <c r="BM1812">
        <f t="shared" ca="1" si="603"/>
        <v>1.4485964518656074</v>
      </c>
      <c r="BN1812" t="b">
        <f t="shared" ca="1" si="604"/>
        <v>0</v>
      </c>
    </row>
    <row r="1813" spans="1:66" x14ac:dyDescent="0.45">
      <c r="A1813" s="1">
        <v>42906</v>
      </c>
      <c r="B1813">
        <v>3.9272499999999999</v>
      </c>
      <c r="C1813" s="1">
        <v>42906</v>
      </c>
      <c r="D1813">
        <v>143.199997</v>
      </c>
      <c r="E1813">
        <f t="shared" si="589"/>
        <v>-1.4619883040935474E-3</v>
      </c>
      <c r="F1813" s="4">
        <f t="shared" si="590"/>
        <v>-8.3102288771562983E-3</v>
      </c>
      <c r="G1813">
        <f t="shared" ca="1" si="591"/>
        <v>5.109896554941885E-3</v>
      </c>
      <c r="H1813">
        <f t="shared" ca="1" si="592"/>
        <v>3.4256021754409449E-2</v>
      </c>
      <c r="I1813">
        <f t="shared" ca="1" si="593"/>
        <v>3.5598862118102672</v>
      </c>
      <c r="J1813">
        <f t="shared" ca="1" si="594"/>
        <v>29.37313022741089</v>
      </c>
      <c r="K1813">
        <f t="shared" ca="1" si="595"/>
        <v>1.0187489752456529</v>
      </c>
      <c r="L1813">
        <f t="shared" ca="1" si="596"/>
        <v>2.1936587406627885</v>
      </c>
      <c r="M1813">
        <f t="shared" ca="1" si="597"/>
        <v>9.8079422005963664E-4</v>
      </c>
      <c r="N1813">
        <f t="shared" ca="1" si="598"/>
        <v>7.2891921501745871E-3</v>
      </c>
      <c r="O1813">
        <f t="shared" ca="1" si="599"/>
        <v>-0.81555357513118343</v>
      </c>
      <c r="P1813">
        <f t="shared" ca="1" si="600"/>
        <v>3.0098317968209987</v>
      </c>
      <c r="Q1813">
        <f t="shared" ca="1" si="601"/>
        <v>1.2397101789618008</v>
      </c>
      <c r="R1813">
        <f t="shared" ca="1" si="602"/>
        <v>1.8809970097154094</v>
      </c>
      <c r="BM1813">
        <f t="shared" ca="1" si="603"/>
        <v>1.4519155544585614</v>
      </c>
      <c r="BN1813" t="b">
        <f t="shared" ca="1" si="604"/>
        <v>0</v>
      </c>
    </row>
    <row r="1814" spans="1:66" x14ac:dyDescent="0.45">
      <c r="A1814" s="1">
        <v>42905</v>
      </c>
      <c r="B1814">
        <v>3.9329999999999998</v>
      </c>
      <c r="C1814" s="1">
        <v>42905</v>
      </c>
      <c r="D1814">
        <v>144.39999399999999</v>
      </c>
      <c r="E1814">
        <f t="shared" si="589"/>
        <v>3.7593984962405916E-2</v>
      </c>
      <c r="F1814" s="4">
        <f t="shared" si="590"/>
        <v>1.6114228301215627E-2</v>
      </c>
      <c r="G1814">
        <f t="shared" ca="1" si="591"/>
        <v>5.2647448075154998E-3</v>
      </c>
      <c r="H1814">
        <f t="shared" ca="1" si="592"/>
        <v>3.4296138344480143E-2</v>
      </c>
      <c r="I1814">
        <f t="shared" ca="1" si="593"/>
        <v>3.5355897648670114</v>
      </c>
      <c r="J1814">
        <f t="shared" ca="1" si="594"/>
        <v>29.157756707371888</v>
      </c>
      <c r="K1814">
        <f t="shared" ca="1" si="595"/>
        <v>1.0187489752456529</v>
      </c>
      <c r="L1814">
        <f t="shared" ca="1" si="596"/>
        <v>2.2010470885482825</v>
      </c>
      <c r="M1814">
        <f t="shared" ca="1" si="597"/>
        <v>1.0410069559176507E-3</v>
      </c>
      <c r="N1814">
        <f t="shared" ca="1" si="598"/>
        <v>7.2617448718064427E-3</v>
      </c>
      <c r="O1814">
        <f t="shared" ca="1" si="599"/>
        <v>-0.8390561427643265</v>
      </c>
      <c r="P1814">
        <f t="shared" ca="1" si="600"/>
        <v>3.1161032415056376</v>
      </c>
      <c r="Q1814">
        <f t="shared" ca="1" si="601"/>
        <v>1.2397101789618008</v>
      </c>
      <c r="R1814">
        <f t="shared" ca="1" si="602"/>
        <v>1.8980386090870245</v>
      </c>
      <c r="BM1814">
        <f t="shared" ca="1" si="603"/>
        <v>1.363903519510516</v>
      </c>
      <c r="BN1814" t="b">
        <f t="shared" ca="1" si="604"/>
        <v>0</v>
      </c>
    </row>
    <row r="1815" spans="1:66" x14ac:dyDescent="0.45">
      <c r="A1815" s="1">
        <v>42902</v>
      </c>
      <c r="B1815">
        <v>3.7905000000000002</v>
      </c>
      <c r="C1815" s="1">
        <v>42902</v>
      </c>
      <c r="D1815">
        <v>142.11000100000001</v>
      </c>
      <c r="E1815">
        <f t="shared" si="589"/>
        <v>-4.9222287851938889E-3</v>
      </c>
      <c r="F1815" s="4">
        <f t="shared" si="590"/>
        <v>-1.6158142929834167E-3</v>
      </c>
      <c r="G1815">
        <f t="shared" ca="1" si="591"/>
        <v>5.0532473798639418E-3</v>
      </c>
      <c r="H1815">
        <f t="shared" ca="1" si="592"/>
        <v>3.4226123303058263E-2</v>
      </c>
      <c r="I1815">
        <f t="shared" ca="1" si="593"/>
        <v>3.5716544546760578</v>
      </c>
      <c r="J1815">
        <f t="shared" ca="1" si="594"/>
        <v>29.507830157870949</v>
      </c>
      <c r="K1815">
        <f t="shared" ca="1" si="595"/>
        <v>1.0187489752456529</v>
      </c>
      <c r="L1815">
        <f t="shared" ca="1" si="596"/>
        <v>2.1936587406627885</v>
      </c>
      <c r="M1815">
        <f t="shared" ca="1" si="597"/>
        <v>9.5577475508953913E-4</v>
      </c>
      <c r="N1815">
        <f t="shared" ca="1" si="598"/>
        <v>7.1835565522848904E-3</v>
      </c>
      <c r="O1815">
        <f t="shared" ca="1" si="599"/>
        <v>-0.87779578546872561</v>
      </c>
      <c r="P1815">
        <f t="shared" ca="1" si="600"/>
        <v>3.245045775968574</v>
      </c>
      <c r="Q1815">
        <f t="shared" ca="1" si="601"/>
        <v>1.2338136938275031</v>
      </c>
      <c r="R1815">
        <f t="shared" ca="1" si="602"/>
        <v>1.8778482368144276</v>
      </c>
      <c r="BM1815">
        <f t="shared" ca="1" si="603"/>
        <v>1.3414133437495659</v>
      </c>
      <c r="BN1815" t="b">
        <f t="shared" ca="1" si="604"/>
        <v>0</v>
      </c>
    </row>
    <row r="1816" spans="1:66" x14ac:dyDescent="0.45">
      <c r="A1816" s="1">
        <v>42901</v>
      </c>
      <c r="B1816">
        <v>3.80925</v>
      </c>
      <c r="C1816" s="1">
        <v>42901</v>
      </c>
      <c r="D1816">
        <v>142.33999600000001</v>
      </c>
      <c r="E1816">
        <f t="shared" si="589"/>
        <v>4.2842077511204522E-3</v>
      </c>
      <c r="F1816" s="4">
        <f t="shared" si="590"/>
        <v>-4.6849802351226566E-3</v>
      </c>
      <c r="G1816">
        <f t="shared" ca="1" si="591"/>
        <v>5.0488215823477449E-3</v>
      </c>
      <c r="H1816">
        <f t="shared" ca="1" si="592"/>
        <v>3.4227476922511949E-2</v>
      </c>
      <c r="I1816">
        <f t="shared" ca="1" si="593"/>
        <v>3.5715860473463339</v>
      </c>
      <c r="J1816">
        <f t="shared" ca="1" si="594"/>
        <v>29.504580620098352</v>
      </c>
      <c r="K1816">
        <f t="shared" ca="1" si="595"/>
        <v>1.0187489752456529</v>
      </c>
      <c r="L1816">
        <f t="shared" ca="1" si="596"/>
        <v>2.1936587406627885</v>
      </c>
      <c r="M1816">
        <f t="shared" ca="1" si="597"/>
        <v>9.5454909816082361E-4</v>
      </c>
      <c r="N1816">
        <f t="shared" ca="1" si="598"/>
        <v>7.1840184184042352E-3</v>
      </c>
      <c r="O1816">
        <f t="shared" ca="1" si="599"/>
        <v>-0.87718262379332312</v>
      </c>
      <c r="P1816">
        <f t="shared" ca="1" si="600"/>
        <v>3.2428545722534059</v>
      </c>
      <c r="Q1816">
        <f t="shared" ca="1" si="601"/>
        <v>1.2338136938275031</v>
      </c>
      <c r="R1816">
        <f t="shared" ca="1" si="602"/>
        <v>1.8778482368144276</v>
      </c>
      <c r="BM1816">
        <f t="shared" ca="1" si="603"/>
        <v>1.3425909156441493</v>
      </c>
      <c r="BN1816" t="b">
        <f t="shared" ca="1" si="604"/>
        <v>0</v>
      </c>
    </row>
    <row r="1817" spans="1:66" x14ac:dyDescent="0.45">
      <c r="A1817" s="1">
        <v>42900</v>
      </c>
      <c r="B1817">
        <v>3.7930000000000001</v>
      </c>
      <c r="C1817" s="1">
        <v>42900</v>
      </c>
      <c r="D1817">
        <v>143.009995</v>
      </c>
      <c r="E1817">
        <f t="shared" si="589"/>
        <v>2.1136063408190241E-3</v>
      </c>
      <c r="F1817" s="4">
        <f t="shared" si="590"/>
        <v>-5.7703074463378735E-3</v>
      </c>
      <c r="G1817">
        <f t="shared" ca="1" si="591"/>
        <v>5.0241762972597212E-3</v>
      </c>
      <c r="H1817">
        <f t="shared" ca="1" si="592"/>
        <v>3.4229804734126186E-2</v>
      </c>
      <c r="I1817">
        <f t="shared" ca="1" si="593"/>
        <v>3.5730159350271431</v>
      </c>
      <c r="J1817">
        <f t="shared" ca="1" si="594"/>
        <v>29.506227035884649</v>
      </c>
      <c r="K1817">
        <f t="shared" ca="1" si="595"/>
        <v>1.0187489752456529</v>
      </c>
      <c r="L1817">
        <f t="shared" ca="1" si="596"/>
        <v>2.1936587406627885</v>
      </c>
      <c r="M1817">
        <f t="shared" ca="1" si="597"/>
        <v>9.9154477942853562E-4</v>
      </c>
      <c r="N1817">
        <f t="shared" ca="1" si="598"/>
        <v>7.1738750613880428E-3</v>
      </c>
      <c r="O1817">
        <f t="shared" ca="1" si="599"/>
        <v>-0.89399530474677558</v>
      </c>
      <c r="P1817">
        <f t="shared" ca="1" si="600"/>
        <v>3.2951889358288495</v>
      </c>
      <c r="Q1817">
        <f t="shared" ca="1" si="601"/>
        <v>1.2338136938275031</v>
      </c>
      <c r="R1817">
        <f t="shared" ca="1" si="602"/>
        <v>1.9537842375318675</v>
      </c>
      <c r="BM1817">
        <f t="shared" ca="1" si="603"/>
        <v>1.3462417725581961</v>
      </c>
      <c r="BN1817" t="b">
        <f t="shared" ca="1" si="604"/>
        <v>0</v>
      </c>
    </row>
    <row r="1818" spans="1:66" x14ac:dyDescent="0.45">
      <c r="A1818" s="1">
        <v>42899</v>
      </c>
      <c r="B1818">
        <v>3.7850000000000001</v>
      </c>
      <c r="C1818" s="1">
        <v>42899</v>
      </c>
      <c r="D1818">
        <v>143.83999600000001</v>
      </c>
      <c r="E1818">
        <f t="shared" si="589"/>
        <v>9.5352403814096612E-3</v>
      </c>
      <c r="F1818" s="4">
        <f t="shared" si="590"/>
        <v>8.6955816818128744E-3</v>
      </c>
      <c r="G1818">
        <f t="shared" ca="1" si="591"/>
        <v>5.054238852261298E-3</v>
      </c>
      <c r="H1818">
        <f t="shared" ca="1" si="592"/>
        <v>3.4229875925156548E-2</v>
      </c>
      <c r="I1818">
        <f t="shared" ca="1" si="593"/>
        <v>3.5703391605901458</v>
      </c>
      <c r="J1818">
        <f t="shared" ca="1" si="594"/>
        <v>29.493154195664737</v>
      </c>
      <c r="K1818">
        <f t="shared" ca="1" si="595"/>
        <v>1.0187489752456529</v>
      </c>
      <c r="L1818">
        <f t="shared" ca="1" si="596"/>
        <v>2.1936587406627885</v>
      </c>
      <c r="M1818">
        <f t="shared" ca="1" si="597"/>
        <v>1.0250656858369852E-3</v>
      </c>
      <c r="N1818">
        <f t="shared" ca="1" si="598"/>
        <v>7.1577656272192427E-3</v>
      </c>
      <c r="O1818">
        <f t="shared" ca="1" si="599"/>
        <v>-0.90995718202471121</v>
      </c>
      <c r="P1818">
        <f t="shared" ca="1" si="600"/>
        <v>3.3655979501281372</v>
      </c>
      <c r="Q1818">
        <f t="shared" ca="1" si="601"/>
        <v>1.2338136938275031</v>
      </c>
      <c r="R1818">
        <f t="shared" ca="1" si="602"/>
        <v>2.0360004505535247</v>
      </c>
      <c r="BM1818">
        <f t="shared" ca="1" si="603"/>
        <v>1.3241917568021604</v>
      </c>
      <c r="BN1818" t="b">
        <f t="shared" ca="1" si="604"/>
        <v>0</v>
      </c>
    </row>
    <row r="1819" spans="1:66" x14ac:dyDescent="0.45">
      <c r="A1819" s="1">
        <v>42898</v>
      </c>
      <c r="B1819">
        <v>3.74925</v>
      </c>
      <c r="C1819" s="1">
        <v>42898</v>
      </c>
      <c r="D1819">
        <v>142.60000600000001</v>
      </c>
      <c r="E1819">
        <f t="shared" si="589"/>
        <v>2.473262032085497E-3</v>
      </c>
      <c r="F1819" s="4">
        <f t="shared" si="590"/>
        <v>-7.5857469888544167E-3</v>
      </c>
      <c r="G1819">
        <f t="shared" ca="1" si="591"/>
        <v>4.9734661053106605E-3</v>
      </c>
      <c r="H1819">
        <f t="shared" ca="1" si="592"/>
        <v>3.4238307930741806E-2</v>
      </c>
      <c r="I1819">
        <f t="shared" ca="1" si="593"/>
        <v>3.5746383100187509</v>
      </c>
      <c r="J1819">
        <f t="shared" ca="1" si="594"/>
        <v>29.495563243373589</v>
      </c>
      <c r="K1819">
        <f t="shared" ca="1" si="595"/>
        <v>1.0187489752456529</v>
      </c>
      <c r="L1819">
        <f t="shared" ca="1" si="596"/>
        <v>2.1936587406627885</v>
      </c>
      <c r="M1819">
        <f t="shared" ca="1" si="597"/>
        <v>9.9179611404531776E-4</v>
      </c>
      <c r="N1819">
        <f t="shared" ca="1" si="598"/>
        <v>7.1373683748803714E-3</v>
      </c>
      <c r="O1819">
        <f t="shared" ca="1" si="599"/>
        <v>-0.9099414117974316</v>
      </c>
      <c r="P1819">
        <f t="shared" ca="1" si="600"/>
        <v>3.4148511582639598</v>
      </c>
      <c r="Q1819">
        <f t="shared" ca="1" si="601"/>
        <v>1.2338136938275031</v>
      </c>
      <c r="R1819">
        <f t="shared" ca="1" si="602"/>
        <v>2.0226532148853198</v>
      </c>
      <c r="BM1819">
        <f t="shared" ca="1" si="603"/>
        <v>1.2916688238976803</v>
      </c>
      <c r="BN1819" t="b">
        <f t="shared" ca="1" si="604"/>
        <v>0</v>
      </c>
    </row>
    <row r="1820" spans="1:66" x14ac:dyDescent="0.45">
      <c r="A1820" s="1">
        <v>42895</v>
      </c>
      <c r="B1820">
        <v>3.74</v>
      </c>
      <c r="C1820" s="1">
        <v>42895</v>
      </c>
      <c r="D1820">
        <v>143.69000199999999</v>
      </c>
      <c r="E1820">
        <f t="shared" si="589"/>
        <v>-6.4649243466299799E-2</v>
      </c>
      <c r="F1820" s="4">
        <f t="shared" si="590"/>
        <v>-2.774200686239979E-2</v>
      </c>
      <c r="G1820">
        <f t="shared" ca="1" si="591"/>
        <v>4.884005533506615E-3</v>
      </c>
      <c r="H1820">
        <f t="shared" ca="1" si="592"/>
        <v>3.4268235379872947E-2</v>
      </c>
      <c r="I1820">
        <f t="shared" ca="1" si="593"/>
        <v>3.5721242335804813</v>
      </c>
      <c r="J1820">
        <f t="shared" ca="1" si="594"/>
        <v>29.420700979351601</v>
      </c>
      <c r="K1820">
        <f t="shared" ca="1" si="595"/>
        <v>1.0187489752456529</v>
      </c>
      <c r="L1820">
        <f t="shared" ca="1" si="596"/>
        <v>2.0562446379598125</v>
      </c>
      <c r="M1820">
        <f t="shared" ca="1" si="597"/>
        <v>1.0022293322172844E-3</v>
      </c>
      <c r="N1820">
        <f t="shared" ca="1" si="598"/>
        <v>7.1262834324101448E-3</v>
      </c>
      <c r="O1820">
        <f t="shared" ca="1" si="599"/>
        <v>-0.91361502572701425</v>
      </c>
      <c r="P1820">
        <f t="shared" ca="1" si="600"/>
        <v>3.4532830002733714</v>
      </c>
      <c r="Q1820">
        <f t="shared" ca="1" si="601"/>
        <v>1.2338136938275031</v>
      </c>
      <c r="R1820">
        <f t="shared" ca="1" si="602"/>
        <v>2.0226532148853198</v>
      </c>
      <c r="BM1820">
        <f t="shared" ca="1" si="603"/>
        <v>1.2832506085499942</v>
      </c>
      <c r="BN1820" t="b">
        <f t="shared" ca="1" si="604"/>
        <v>0</v>
      </c>
    </row>
    <row r="1821" spans="1:66" x14ac:dyDescent="0.45">
      <c r="A1821" s="1">
        <v>42894</v>
      </c>
      <c r="B1821">
        <v>3.9984999999999999</v>
      </c>
      <c r="C1821" s="1">
        <v>42894</v>
      </c>
      <c r="D1821">
        <v>147.78999300000001</v>
      </c>
      <c r="E1821">
        <f t="shared" si="589"/>
        <v>7.2559012875536413E-2</v>
      </c>
      <c r="F1821" s="4">
        <f t="shared" si="590"/>
        <v>4.0081250816874237E-3</v>
      </c>
      <c r="G1821">
        <f t="shared" ca="1" si="591"/>
        <v>5.238441770031973E-3</v>
      </c>
      <c r="H1821">
        <f t="shared" ca="1" si="592"/>
        <v>3.3910161744627583E-2</v>
      </c>
      <c r="I1821">
        <f t="shared" ca="1" si="593"/>
        <v>3.6985707014881193</v>
      </c>
      <c r="J1821">
        <f t="shared" ca="1" si="594"/>
        <v>30.563885133171745</v>
      </c>
      <c r="K1821">
        <f t="shared" ca="1" si="595"/>
        <v>1.1577993735671073</v>
      </c>
      <c r="L1821">
        <f t="shared" ca="1" si="596"/>
        <v>2.1936587406627885</v>
      </c>
      <c r="M1821">
        <f t="shared" ca="1" si="597"/>
        <v>1.1643135692768528E-3</v>
      </c>
      <c r="N1821">
        <f t="shared" ca="1" si="598"/>
        <v>6.8317915920230246E-3</v>
      </c>
      <c r="O1821">
        <f t="shared" ca="1" si="599"/>
        <v>-0.72998756207381621</v>
      </c>
      <c r="P1821">
        <f t="shared" ca="1" si="600"/>
        <v>3.0931180261304103</v>
      </c>
      <c r="Q1821">
        <f t="shared" ca="1" si="601"/>
        <v>1.2624682450806199</v>
      </c>
      <c r="R1821">
        <f t="shared" ca="1" si="602"/>
        <v>2.0509920798498684</v>
      </c>
      <c r="BM1821">
        <f t="shared" ca="1" si="603"/>
        <v>1.4750163983139402</v>
      </c>
      <c r="BN1821" t="b">
        <f t="shared" ca="1" si="604"/>
        <v>0</v>
      </c>
    </row>
    <row r="1822" spans="1:66" x14ac:dyDescent="0.45">
      <c r="A1822" s="1">
        <v>42893</v>
      </c>
      <c r="B1822">
        <v>3.7280000000000002</v>
      </c>
      <c r="C1822" s="1">
        <v>42893</v>
      </c>
      <c r="D1822">
        <v>147.199997</v>
      </c>
      <c r="E1822">
        <f t="shared" si="589"/>
        <v>1.2080901316682558E-2</v>
      </c>
      <c r="F1822" s="4">
        <f t="shared" si="590"/>
        <v>2.1785946970793264E-3</v>
      </c>
      <c r="G1822">
        <f t="shared" ca="1" si="591"/>
        <v>4.8965268855450704E-3</v>
      </c>
      <c r="H1822">
        <f t="shared" ca="1" si="592"/>
        <v>3.3571015487704442E-2</v>
      </c>
      <c r="I1822">
        <f t="shared" ca="1" si="593"/>
        <v>3.8017318558771147</v>
      </c>
      <c r="J1822">
        <f t="shared" ca="1" si="594"/>
        <v>32.01638605367863</v>
      </c>
      <c r="K1822">
        <f t="shared" ca="1" si="595"/>
        <v>1.1295274983797896</v>
      </c>
      <c r="L1822">
        <f t="shared" ca="1" si="596"/>
        <v>2.1348254627899461</v>
      </c>
      <c r="M1822">
        <f t="shared" ca="1" si="597"/>
        <v>1.1421491120385816E-3</v>
      </c>
      <c r="N1822">
        <f t="shared" ca="1" si="598"/>
        <v>6.8297095421143835E-3</v>
      </c>
      <c r="O1822">
        <f t="shared" ca="1" si="599"/>
        <v>-0.7212514817818455</v>
      </c>
      <c r="P1822">
        <f t="shared" ca="1" si="600"/>
        <v>3.0908488017932951</v>
      </c>
      <c r="Q1822">
        <f t="shared" ca="1" si="601"/>
        <v>1.2624682450806199</v>
      </c>
      <c r="R1822">
        <f t="shared" ca="1" si="602"/>
        <v>2.0509920798498684</v>
      </c>
      <c r="BM1822">
        <f t="shared" ca="1" si="603"/>
        <v>1.6602535892936894</v>
      </c>
      <c r="BN1822" t="b">
        <f t="shared" ca="1" si="604"/>
        <v>0</v>
      </c>
    </row>
    <row r="1823" spans="1:66" x14ac:dyDescent="0.45">
      <c r="A1823" s="1">
        <v>42892</v>
      </c>
      <c r="B1823">
        <v>3.6835</v>
      </c>
      <c r="C1823" s="1">
        <v>42892</v>
      </c>
      <c r="D1823">
        <v>146.88000500000001</v>
      </c>
      <c r="E1823">
        <f t="shared" si="589"/>
        <v>-4.5267211674886948E-3</v>
      </c>
      <c r="F1823" s="4">
        <f t="shared" si="590"/>
        <v>-1.63125345402559E-3</v>
      </c>
      <c r="G1823">
        <f t="shared" ca="1" si="591"/>
        <v>4.8490048266267129E-3</v>
      </c>
      <c r="H1823">
        <f t="shared" ca="1" si="592"/>
        <v>3.3567521300256843E-2</v>
      </c>
      <c r="I1823">
        <f t="shared" ca="1" si="593"/>
        <v>3.8071578044894077</v>
      </c>
      <c r="J1823">
        <f t="shared" ca="1" si="594"/>
        <v>32.052961432164679</v>
      </c>
      <c r="K1823">
        <f t="shared" ca="1" si="595"/>
        <v>1.1295274983797896</v>
      </c>
      <c r="L1823">
        <f t="shared" ca="1" si="596"/>
        <v>2.1348254627899461</v>
      </c>
      <c r="M1823">
        <f t="shared" ca="1" si="597"/>
        <v>1.1423254077788441E-3</v>
      </c>
      <c r="N1823">
        <f t="shared" ca="1" si="598"/>
        <v>6.8297368854122447E-3</v>
      </c>
      <c r="O1823">
        <f t="shared" ca="1" si="599"/>
        <v>-0.72131916744603852</v>
      </c>
      <c r="P1823">
        <f t="shared" ca="1" si="600"/>
        <v>3.0908269080155426</v>
      </c>
      <c r="Q1823">
        <f t="shared" ca="1" si="601"/>
        <v>1.2624682450806199</v>
      </c>
      <c r="R1823">
        <f t="shared" ca="1" si="602"/>
        <v>2.0509920798498684</v>
      </c>
      <c r="BM1823">
        <f t="shared" ca="1" si="603"/>
        <v>1.6732459625903982</v>
      </c>
      <c r="BN1823" t="b">
        <f t="shared" ca="1" si="604"/>
        <v>0</v>
      </c>
    </row>
    <row r="1824" spans="1:66" x14ac:dyDescent="0.45">
      <c r="A1824" s="1">
        <v>42891</v>
      </c>
      <c r="B1824">
        <v>3.70025</v>
      </c>
      <c r="C1824" s="1">
        <v>42891</v>
      </c>
      <c r="D1824">
        <v>147.11999499999999</v>
      </c>
      <c r="E1824">
        <f t="shared" si="589"/>
        <v>3.042328042328038E-2</v>
      </c>
      <c r="F1824" s="4">
        <f t="shared" si="590"/>
        <v>1.0886499209271164E-3</v>
      </c>
      <c r="G1824">
        <f t="shared" ca="1" si="591"/>
        <v>4.9493162738378288E-3</v>
      </c>
      <c r="H1824">
        <f t="shared" ca="1" si="592"/>
        <v>3.3569339076870389E-2</v>
      </c>
      <c r="I1824">
        <f t="shared" ca="1" si="593"/>
        <v>3.7977585700313852</v>
      </c>
      <c r="J1824">
        <f t="shared" ca="1" si="594"/>
        <v>31.999010796991421</v>
      </c>
      <c r="K1824">
        <f t="shared" ca="1" si="595"/>
        <v>1.1295274983797896</v>
      </c>
      <c r="L1824">
        <f t="shared" ca="1" si="596"/>
        <v>2.1348254627899461</v>
      </c>
      <c r="M1824">
        <f t="shared" ca="1" si="597"/>
        <v>1.1585841057525966E-3</v>
      </c>
      <c r="N1824">
        <f t="shared" ca="1" si="598"/>
        <v>6.8269709388571707E-3</v>
      </c>
      <c r="O1824">
        <f t="shared" ca="1" si="599"/>
        <v>-0.72907093628084685</v>
      </c>
      <c r="P1824">
        <f t="shared" ca="1" si="600"/>
        <v>3.1076881350778693</v>
      </c>
      <c r="Q1824">
        <f t="shared" ca="1" si="601"/>
        <v>1.2624682450806199</v>
      </c>
      <c r="R1824">
        <f t="shared" ca="1" si="602"/>
        <v>2.0509920798498684</v>
      </c>
      <c r="BM1824">
        <f t="shared" ca="1" si="603"/>
        <v>1.6478871403881401</v>
      </c>
      <c r="BN1824" t="b">
        <f t="shared" ca="1" si="604"/>
        <v>0</v>
      </c>
    </row>
    <row r="1825" spans="1:66" x14ac:dyDescent="0.45">
      <c r="A1825" s="1">
        <v>42888</v>
      </c>
      <c r="B1825">
        <v>3.5910000000000002</v>
      </c>
      <c r="C1825" s="1">
        <v>42888</v>
      </c>
      <c r="D1825">
        <v>146.96000699999999</v>
      </c>
      <c r="E1825">
        <f t="shared" si="589"/>
        <v>-4.9875311720697681E-3</v>
      </c>
      <c r="F1825" s="4">
        <f t="shared" si="590"/>
        <v>9.1327470599206449E-3</v>
      </c>
      <c r="G1825">
        <f t="shared" ca="1" si="591"/>
        <v>4.6813851752358056E-3</v>
      </c>
      <c r="H1825">
        <f t="shared" ca="1" si="592"/>
        <v>3.3578844690171264E-2</v>
      </c>
      <c r="I1825">
        <f t="shared" ca="1" si="593"/>
        <v>3.8135193332154715</v>
      </c>
      <c r="J1825">
        <f t="shared" ca="1" si="594"/>
        <v>32.083966579128329</v>
      </c>
      <c r="K1825">
        <f t="shared" ca="1" si="595"/>
        <v>1.1295274983797896</v>
      </c>
      <c r="L1825">
        <f t="shared" ca="1" si="596"/>
        <v>1.9666934535141432</v>
      </c>
      <c r="M1825">
        <f t="shared" ca="1" si="597"/>
        <v>1.1467523554050056E-3</v>
      </c>
      <c r="N1825">
        <f t="shared" ca="1" si="598"/>
        <v>6.8291429525898333E-3</v>
      </c>
      <c r="O1825">
        <f t="shared" ca="1" si="599"/>
        <v>-0.72335584751128723</v>
      </c>
      <c r="P1825">
        <f t="shared" ca="1" si="600"/>
        <v>3.0948140041320666</v>
      </c>
      <c r="Q1825">
        <f t="shared" ca="1" si="601"/>
        <v>1.2624682450806199</v>
      </c>
      <c r="R1825">
        <f t="shared" ca="1" si="602"/>
        <v>2.0509920798498684</v>
      </c>
      <c r="BM1825">
        <f t="shared" ca="1" si="603"/>
        <v>1.7127839383834873</v>
      </c>
      <c r="BN1825" t="b">
        <f t="shared" ca="1" si="604"/>
        <v>0</v>
      </c>
    </row>
    <row r="1826" spans="1:66" x14ac:dyDescent="0.45">
      <c r="A1826" s="1">
        <v>42887</v>
      </c>
      <c r="B1826">
        <v>3.609</v>
      </c>
      <c r="C1826" s="1">
        <v>42887</v>
      </c>
      <c r="D1826">
        <v>145.63000500000001</v>
      </c>
      <c r="E1826">
        <f t="shared" si="589"/>
        <v>6.927606511946282E-5</v>
      </c>
      <c r="F1826" s="4">
        <f t="shared" si="590"/>
        <v>4.8993031313733443E-3</v>
      </c>
      <c r="G1826">
        <f t="shared" ca="1" si="591"/>
        <v>4.67615452369698E-3</v>
      </c>
      <c r="H1826">
        <f t="shared" ca="1" si="592"/>
        <v>3.3580439848561454E-2</v>
      </c>
      <c r="I1826">
        <f t="shared" ca="1" si="593"/>
        <v>3.8134041794515898</v>
      </c>
      <c r="J1826">
        <f t="shared" ca="1" si="594"/>
        <v>32.079734201213348</v>
      </c>
      <c r="K1826">
        <f t="shared" ca="1" si="595"/>
        <v>1.1295274983797896</v>
      </c>
      <c r="L1826">
        <f t="shared" ca="1" si="596"/>
        <v>1.9666934535141432</v>
      </c>
      <c r="M1826">
        <f t="shared" ca="1" si="597"/>
        <v>1.0752433531931961E-3</v>
      </c>
      <c r="N1826">
        <f t="shared" ca="1" si="598"/>
        <v>6.8199721787009582E-3</v>
      </c>
      <c r="O1826">
        <f t="shared" ca="1" si="599"/>
        <v>-0.706684466439366</v>
      </c>
      <c r="P1826">
        <f t="shared" ca="1" si="600"/>
        <v>3.0910608895827245</v>
      </c>
      <c r="Q1826">
        <f t="shared" ca="1" si="601"/>
        <v>1.2624682450806199</v>
      </c>
      <c r="R1826">
        <f t="shared" ca="1" si="602"/>
        <v>2.0007101806615535</v>
      </c>
      <c r="BM1826">
        <f t="shared" ca="1" si="603"/>
        <v>1.6723803562459638</v>
      </c>
      <c r="BN1826" t="b">
        <f t="shared" ca="1" si="604"/>
        <v>0</v>
      </c>
    </row>
    <row r="1827" spans="1:66" x14ac:dyDescent="0.45">
      <c r="A1827" s="1">
        <v>42886</v>
      </c>
      <c r="B1827">
        <v>3.6087500000000001</v>
      </c>
      <c r="C1827" s="1">
        <v>42886</v>
      </c>
      <c r="D1827">
        <v>144.91999799999999</v>
      </c>
      <c r="E1827">
        <f t="shared" si="589"/>
        <v>-3.5894250017256576E-3</v>
      </c>
      <c r="F1827" s="4">
        <f t="shared" si="590"/>
        <v>-2.7526079048428025E-3</v>
      </c>
      <c r="G1827">
        <f t="shared" ca="1" si="591"/>
        <v>4.6710492601226526E-3</v>
      </c>
      <c r="H1827">
        <f t="shared" ca="1" si="592"/>
        <v>3.3581221362523769E-2</v>
      </c>
      <c r="I1827">
        <f t="shared" ca="1" si="593"/>
        <v>3.8135878461855612</v>
      </c>
      <c r="J1827">
        <f t="shared" ca="1" si="594"/>
        <v>32.078832778414345</v>
      </c>
      <c r="K1827">
        <f t="shared" ca="1" si="595"/>
        <v>1.1295274983797896</v>
      </c>
      <c r="L1827">
        <f t="shared" ca="1" si="596"/>
        <v>1.9666934535141432</v>
      </c>
      <c r="M1827">
        <f t="shared" ca="1" si="597"/>
        <v>1.0792966084089992E-3</v>
      </c>
      <c r="N1827">
        <f t="shared" ca="1" si="598"/>
        <v>6.8224967462138268E-3</v>
      </c>
      <c r="O1827">
        <f t="shared" ca="1" si="599"/>
        <v>-0.70700310937278477</v>
      </c>
      <c r="P1827">
        <f t="shared" ca="1" si="600"/>
        <v>3.0842863987010078</v>
      </c>
      <c r="Q1827">
        <f t="shared" ca="1" si="601"/>
        <v>1.2624682450806199</v>
      </c>
      <c r="R1827">
        <f t="shared" ca="1" si="602"/>
        <v>2.0226532148853198</v>
      </c>
      <c r="BM1827">
        <f t="shared" ca="1" si="603"/>
        <v>1.6827304390378774</v>
      </c>
      <c r="BN1827" t="b">
        <f t="shared" ca="1" si="604"/>
        <v>0</v>
      </c>
    </row>
    <row r="1828" spans="1:66" x14ac:dyDescent="0.45">
      <c r="A1828" s="1">
        <v>42885</v>
      </c>
      <c r="B1828">
        <v>3.62175</v>
      </c>
      <c r="C1828" s="1">
        <v>42885</v>
      </c>
      <c r="D1828">
        <v>145.320007</v>
      </c>
      <c r="E1828">
        <f t="shared" si="589"/>
        <v>2.1362098138747943E-2</v>
      </c>
      <c r="F1828" s="4">
        <f t="shared" si="590"/>
        <v>2.4834435886859035E-3</v>
      </c>
      <c r="G1828">
        <f t="shared" ca="1" si="591"/>
        <v>4.9687283784311132E-3</v>
      </c>
      <c r="H1828">
        <f t="shared" ca="1" si="592"/>
        <v>3.3770968967898038E-2</v>
      </c>
      <c r="I1828">
        <f t="shared" ca="1" si="593"/>
        <v>3.7407958357902595</v>
      </c>
      <c r="J1828">
        <f t="shared" ca="1" si="594"/>
        <v>31.188499534332394</v>
      </c>
      <c r="K1828">
        <f t="shared" ca="1" si="595"/>
        <v>1.1577993735671073</v>
      </c>
      <c r="L1828">
        <f t="shared" ca="1" si="596"/>
        <v>2.0010967656325604</v>
      </c>
      <c r="M1828">
        <f t="shared" ca="1" si="597"/>
        <v>1.0892274074495206E-3</v>
      </c>
      <c r="N1828">
        <f t="shared" ca="1" si="598"/>
        <v>6.8183352665952242E-3</v>
      </c>
      <c r="O1828">
        <f t="shared" ca="1" si="599"/>
        <v>-0.71191172122216306</v>
      </c>
      <c r="P1828">
        <f t="shared" ca="1" si="600"/>
        <v>3.1029954997234377</v>
      </c>
      <c r="Q1828">
        <f t="shared" ca="1" si="601"/>
        <v>1.2624682450806199</v>
      </c>
      <c r="R1828">
        <f t="shared" ca="1" si="602"/>
        <v>2.0509920798498684</v>
      </c>
      <c r="BM1828">
        <f t="shared" ca="1" si="603"/>
        <v>1.5489490071388525</v>
      </c>
      <c r="BN1828" t="b">
        <f t="shared" ca="1" si="604"/>
        <v>0</v>
      </c>
    </row>
    <row r="1829" spans="1:66" x14ac:dyDescent="0.45">
      <c r="A1829" s="1">
        <v>42881</v>
      </c>
      <c r="B1829">
        <v>3.5459999999999998</v>
      </c>
      <c r="C1829" s="1">
        <v>42881</v>
      </c>
      <c r="D1829">
        <v>144.96000699999999</v>
      </c>
      <c r="E1829">
        <f t="shared" si="589"/>
        <v>2.5893244611601241E-2</v>
      </c>
      <c r="F1829" s="4">
        <f t="shared" si="590"/>
        <v>0</v>
      </c>
      <c r="G1829">
        <f t="shared" ca="1" si="591"/>
        <v>4.9636099061957564E-3</v>
      </c>
      <c r="H1829">
        <f t="shared" ca="1" si="592"/>
        <v>3.3768549324183293E-2</v>
      </c>
      <c r="I1829">
        <f t="shared" ca="1" si="593"/>
        <v>3.7419571971632331</v>
      </c>
      <c r="J1829">
        <f t="shared" ca="1" si="594"/>
        <v>31.200561922798876</v>
      </c>
      <c r="K1829">
        <f t="shared" ca="1" si="595"/>
        <v>1.1577993735671073</v>
      </c>
      <c r="L1829">
        <f t="shared" ca="1" si="596"/>
        <v>2.0010967656325604</v>
      </c>
      <c r="M1829">
        <f t="shared" ca="1" si="597"/>
        <v>1.0956153013755693E-3</v>
      </c>
      <c r="N1829">
        <f t="shared" ca="1" si="598"/>
        <v>6.8202462246024099E-3</v>
      </c>
      <c r="O1829">
        <f t="shared" ca="1" si="599"/>
        <v>-0.71388989075386333</v>
      </c>
      <c r="P1829">
        <f t="shared" ca="1" si="600"/>
        <v>3.0989434838642875</v>
      </c>
      <c r="Q1829">
        <f t="shared" ca="1" si="601"/>
        <v>1.2624682450806199</v>
      </c>
      <c r="R1829">
        <f t="shared" ca="1" si="602"/>
        <v>2.0509920798498684</v>
      </c>
      <c r="BM1829">
        <f t="shared" ca="1" si="603"/>
        <v>1.5576329292294151</v>
      </c>
      <c r="BN1829" t="b">
        <f t="shared" ca="1" si="604"/>
        <v>0</v>
      </c>
    </row>
    <row r="1830" spans="1:66" x14ac:dyDescent="0.45">
      <c r="A1830" s="1">
        <v>42880</v>
      </c>
      <c r="B1830">
        <v>3.4565000000000001</v>
      </c>
      <c r="C1830" s="1">
        <v>42880</v>
      </c>
      <c r="D1830">
        <v>144.96000699999999</v>
      </c>
      <c r="E1830">
        <f t="shared" si="589"/>
        <v>-2.2371364653242989E-3</v>
      </c>
      <c r="F1830" s="4">
        <f t="shared" si="590"/>
        <v>8.0667870361587294E-3</v>
      </c>
      <c r="G1830">
        <f t="shared" ca="1" si="591"/>
        <v>4.8018801409404318E-3</v>
      </c>
      <c r="H1830">
        <f t="shared" ca="1" si="592"/>
        <v>3.374525622204292E-2</v>
      </c>
      <c r="I1830">
        <f t="shared" ca="1" si="593"/>
        <v>3.7628271148058769</v>
      </c>
      <c r="J1830">
        <f t="shared" ca="1" si="594"/>
        <v>31.367975783091438</v>
      </c>
      <c r="K1830">
        <f t="shared" ca="1" si="595"/>
        <v>1.1577993735671073</v>
      </c>
      <c r="L1830">
        <f t="shared" ca="1" si="596"/>
        <v>1.9666934535141432</v>
      </c>
      <c r="M1830">
        <f t="shared" ca="1" si="597"/>
        <v>1.0819762251904348E-3</v>
      </c>
      <c r="N1830">
        <f t="shared" ca="1" si="598"/>
        <v>6.825173989569026E-3</v>
      </c>
      <c r="O1830">
        <f t="shared" ca="1" si="599"/>
        <v>-0.70716045832175878</v>
      </c>
      <c r="P1830">
        <f t="shared" ca="1" si="600"/>
        <v>3.0759313373907959</v>
      </c>
      <c r="Q1830">
        <f t="shared" ca="1" si="601"/>
        <v>1.2624682450806199</v>
      </c>
      <c r="R1830">
        <f t="shared" ca="1" si="602"/>
        <v>2.0226532148853198</v>
      </c>
      <c r="BM1830">
        <f t="shared" ca="1" si="603"/>
        <v>1.6093725869927269</v>
      </c>
      <c r="BN1830" t="b">
        <f t="shared" ca="1" si="604"/>
        <v>0</v>
      </c>
    </row>
    <row r="1831" spans="1:66" x14ac:dyDescent="0.45">
      <c r="A1831" s="1">
        <v>42879</v>
      </c>
      <c r="B1831">
        <v>3.4642499999999998</v>
      </c>
      <c r="C1831" s="1">
        <v>42879</v>
      </c>
      <c r="D1831">
        <v>143.800003</v>
      </c>
      <c r="E1831">
        <f t="shared" si="589"/>
        <v>1.1238414945632337E-2</v>
      </c>
      <c r="F1831" s="4">
        <f t="shared" si="590"/>
        <v>4.8916629675053698E-3</v>
      </c>
      <c r="G1831">
        <f t="shared" ca="1" si="591"/>
        <v>4.8258339540127133E-3</v>
      </c>
      <c r="H1831">
        <f t="shared" ca="1" si="592"/>
        <v>3.374193470092756E-2</v>
      </c>
      <c r="I1831">
        <f t="shared" ca="1" si="593"/>
        <v>3.7618317821207499</v>
      </c>
      <c r="J1831">
        <f t="shared" ca="1" si="594"/>
        <v>31.370616390914158</v>
      </c>
      <c r="K1831">
        <f t="shared" ca="1" si="595"/>
        <v>1.1577993735671073</v>
      </c>
      <c r="L1831">
        <f t="shared" ca="1" si="596"/>
        <v>1.9666934535141432</v>
      </c>
      <c r="M1831">
        <f t="shared" ca="1" si="597"/>
        <v>1.0501811422977561E-3</v>
      </c>
      <c r="N1831">
        <f t="shared" ca="1" si="598"/>
        <v>6.8072599614934911E-3</v>
      </c>
      <c r="O1831">
        <f t="shared" ca="1" si="599"/>
        <v>-0.70408370963940914</v>
      </c>
      <c r="P1831">
        <f t="shared" ca="1" si="600"/>
        <v>3.1213288683763061</v>
      </c>
      <c r="Q1831">
        <f t="shared" ca="1" si="601"/>
        <v>1.2624682450806199</v>
      </c>
      <c r="R1831">
        <f t="shared" ca="1" si="602"/>
        <v>2.0007101806615535</v>
      </c>
      <c r="BM1831">
        <f t="shared" ca="1" si="603"/>
        <v>1.5569206933585011</v>
      </c>
      <c r="BN1831" t="b">
        <f t="shared" ca="1" si="604"/>
        <v>0</v>
      </c>
    </row>
    <row r="1832" spans="1:66" x14ac:dyDescent="0.45">
      <c r="A1832" s="1">
        <v>42878</v>
      </c>
      <c r="B1832">
        <v>3.4257499999999999</v>
      </c>
      <c r="C1832" s="1">
        <v>42878</v>
      </c>
      <c r="D1832">
        <v>143.10000600000001</v>
      </c>
      <c r="E1832">
        <f t="shared" ref="E1832:E1895" si="605">(B1832-B1833)/B1833</f>
        <v>-1.3462922966162791E-2</v>
      </c>
      <c r="F1832" s="4">
        <f t="shared" ref="F1832:F1895" si="606">(D1832-D1833)/D1833</f>
        <v>8.3934818406350854E-4</v>
      </c>
      <c r="G1832">
        <f t="shared" ref="G1832:G1895" ca="1" si="607">AVERAGE(OFFSET(E1832,0,0,$S$3,1))*$AK$25</f>
        <v>4.8160336318618701E-3</v>
      </c>
      <c r="H1832">
        <f t="shared" ref="H1832:H1895" ca="1" si="608">STDEV(OFFSET(E1832,0,0,$S$3,1))*$AJ$25</f>
        <v>3.3740347424023147E-2</v>
      </c>
      <c r="I1832">
        <f t="shared" ref="I1832:I1895" ca="1" si="609">SKEW(OFFSET(E1832,0,0,$S$3,1))*$AI$25</f>
        <v>3.7632197296659897</v>
      </c>
      <c r="J1832">
        <f t="shared" ref="J1832:J1895" ca="1" si="610">KURT(OFFSET(E1832,0,0,$S$3,1))*$AH$25</f>
        <v>31.381548541586923</v>
      </c>
      <c r="K1832">
        <f t="shared" ref="K1832:K1895" ca="1" si="611">PERCENTILE(OFFSET(E1832,0,0,$S$3,1), 0.95)/ABS(PERCENTILE(OFFSET(E1832,0,0,$S$3,1), 0.05))*$AG$25</f>
        <v>1.1577993735671073</v>
      </c>
      <c r="L1832">
        <f t="shared" ref="L1832:L1895" ca="1" si="612">PERCENTILE(OFFSET(E1832,0,0,$S$3,1), 0.75)/ABS(PERCENTILE(OFFSET(E1832,0,0,$S$3,1), 0.25))*$AF$25</f>
        <v>1.9666934535141432</v>
      </c>
      <c r="M1832">
        <f t="shared" ref="M1832:M1895" ca="1" si="613">AVERAGE(OFFSET(F1832,0,0,$S$3,1))*$AE$25</f>
        <v>1.0265770848982433E-3</v>
      </c>
      <c r="N1832">
        <f t="shared" ref="N1832:N1895" ca="1" si="614">STDEV(OFFSET(F1832,0,0,$S$3,1))*$AD$25</f>
        <v>6.8020554298982346E-3</v>
      </c>
      <c r="O1832">
        <f t="shared" ref="O1832:O1895" ca="1" si="615">SKEW(OFFSET(F1832,0,0,$S$3,1))*$AC$25</f>
        <v>-0.6961107740257636</v>
      </c>
      <c r="P1832">
        <f t="shared" ref="P1832:P1895" ca="1" si="616">KURT(OFFSET(F1832,0,0,$S$3,1))*$AB$25</f>
        <v>3.1297668792964695</v>
      </c>
      <c r="Q1832">
        <f t="shared" ref="Q1832:Q1895" ca="1" si="617">PERCENTILE(OFFSET(F1832,0,0,$S$3,1), 0.95)/ABS(PERCENTILE(OFFSET(F1832,0,0,$S$3,1), 0.05))*$AA$25</f>
        <v>1.2624682450806199</v>
      </c>
      <c r="R1832">
        <f t="shared" ref="R1832:R1895" ca="1" si="618">PERCENTILE(OFFSET(F1832,0,0,$S$3,1), 0.75)/ABS(PERCENTILE(OFFSET(F1832,0,0,$S$3,1), 0.25))*$Z$25</f>
        <v>2.0007101806615535</v>
      </c>
      <c r="BM1832">
        <f t="shared" ca="1" si="603"/>
        <v>1.5401738045696147</v>
      </c>
      <c r="BN1832" t="b">
        <f t="shared" ca="1" si="604"/>
        <v>0</v>
      </c>
    </row>
    <row r="1833" spans="1:66" x14ac:dyDescent="0.45">
      <c r="A1833" s="1">
        <v>42877</v>
      </c>
      <c r="B1833">
        <v>3.4725000000000001</v>
      </c>
      <c r="C1833" s="1">
        <v>42877</v>
      </c>
      <c r="D1833">
        <v>142.979996</v>
      </c>
      <c r="E1833">
        <f t="shared" si="605"/>
        <v>2.1323529411764776E-2</v>
      </c>
      <c r="F1833" s="4">
        <f t="shared" si="606"/>
        <v>1.0245156576309989E-2</v>
      </c>
      <c r="G1833">
        <f t="shared" ca="1" si="607"/>
        <v>4.9680940094045493E-3</v>
      </c>
      <c r="H1833">
        <f t="shared" ca="1" si="608"/>
        <v>3.3726081467770196E-2</v>
      </c>
      <c r="I1833">
        <f t="shared" ca="1" si="609"/>
        <v>3.7553788757100914</v>
      </c>
      <c r="J1833">
        <f t="shared" ca="1" si="610"/>
        <v>31.370247474941443</v>
      </c>
      <c r="K1833">
        <f t="shared" ca="1" si="611"/>
        <v>1.1577993735671073</v>
      </c>
      <c r="L1833">
        <f t="shared" ca="1" si="612"/>
        <v>2.1261359898247481</v>
      </c>
      <c r="M1833">
        <f t="shared" ca="1" si="613"/>
        <v>1.0811374927183438E-3</v>
      </c>
      <c r="N1833">
        <f t="shared" ca="1" si="614"/>
        <v>6.8441794581347677E-3</v>
      </c>
      <c r="O1833">
        <f t="shared" ca="1" si="615"/>
        <v>-0.68796311354488915</v>
      </c>
      <c r="P1833">
        <f t="shared" ca="1" si="616"/>
        <v>3.0323460613042412</v>
      </c>
      <c r="Q1833">
        <f t="shared" ca="1" si="617"/>
        <v>1.2685016723937406</v>
      </c>
      <c r="R1833">
        <f t="shared" ca="1" si="618"/>
        <v>2.0226532148853198</v>
      </c>
      <c r="BM1833">
        <f t="shared" ca="1" si="603"/>
        <v>1.5900772979850073</v>
      </c>
      <c r="BN1833" t="b">
        <f t="shared" ca="1" si="604"/>
        <v>0</v>
      </c>
    </row>
    <row r="1834" spans="1:66" x14ac:dyDescent="0.45">
      <c r="A1834" s="1">
        <v>42874</v>
      </c>
      <c r="B1834">
        <v>3.4</v>
      </c>
      <c r="C1834" s="1">
        <v>42874</v>
      </c>
      <c r="D1834">
        <v>141.529999</v>
      </c>
      <c r="E1834">
        <f t="shared" si="605"/>
        <v>2.201848651085889E-2</v>
      </c>
      <c r="F1834" s="4">
        <f t="shared" si="606"/>
        <v>5.684665833430449E-3</v>
      </c>
      <c r="G1834">
        <f t="shared" ca="1" si="607"/>
        <v>4.9540195194911242E-3</v>
      </c>
      <c r="H1834">
        <f t="shared" ca="1" si="608"/>
        <v>3.3719808526904066E-2</v>
      </c>
      <c r="I1834">
        <f t="shared" ca="1" si="609"/>
        <v>3.7584894085003007</v>
      </c>
      <c r="J1834">
        <f t="shared" ca="1" si="610"/>
        <v>31.402113899346588</v>
      </c>
      <c r="K1834">
        <f t="shared" ca="1" si="611"/>
        <v>1.1577993735671073</v>
      </c>
      <c r="L1834">
        <f t="shared" ca="1" si="612"/>
        <v>2.1261359898247481</v>
      </c>
      <c r="M1834">
        <f t="shared" ca="1" si="613"/>
        <v>1.058590036072998E-3</v>
      </c>
      <c r="N1834">
        <f t="shared" ca="1" si="614"/>
        <v>6.8212273626531436E-3</v>
      </c>
      <c r="O1834">
        <f t="shared" ca="1" si="615"/>
        <v>-0.69560959348666473</v>
      </c>
      <c r="P1834">
        <f t="shared" ca="1" si="616"/>
        <v>3.0893668357255928</v>
      </c>
      <c r="Q1834">
        <f t="shared" ca="1" si="617"/>
        <v>1.2685016723937406</v>
      </c>
      <c r="R1834">
        <f t="shared" ca="1" si="618"/>
        <v>2.0226532148853198</v>
      </c>
      <c r="BM1834">
        <f t="shared" ca="1" si="603"/>
        <v>1.5532804837638787</v>
      </c>
      <c r="BN1834" t="b">
        <f t="shared" ca="1" si="604"/>
        <v>0</v>
      </c>
    </row>
    <row r="1835" spans="1:66" x14ac:dyDescent="0.45">
      <c r="A1835" s="1">
        <v>42873</v>
      </c>
      <c r="B1835">
        <v>3.3267500000000001</v>
      </c>
      <c r="C1835" s="1">
        <v>42873</v>
      </c>
      <c r="D1835">
        <v>140.729996</v>
      </c>
      <c r="E1835">
        <f t="shared" si="605"/>
        <v>4.1888506107109313E-2</v>
      </c>
      <c r="F1835" s="4">
        <f t="shared" si="606"/>
        <v>4.855358696422135E-3</v>
      </c>
      <c r="G1835">
        <f t="shared" ca="1" si="607"/>
        <v>4.8573103845813686E-3</v>
      </c>
      <c r="H1835">
        <f t="shared" ca="1" si="608"/>
        <v>3.3698350893443821E-2</v>
      </c>
      <c r="I1835">
        <f t="shared" ca="1" si="609"/>
        <v>3.773709551667896</v>
      </c>
      <c r="J1835">
        <f t="shared" ca="1" si="610"/>
        <v>31.533745440951911</v>
      </c>
      <c r="K1835">
        <f t="shared" ca="1" si="611"/>
        <v>1.1577993735671073</v>
      </c>
      <c r="L1835">
        <f t="shared" ca="1" si="612"/>
        <v>2.098123056401572</v>
      </c>
      <c r="M1835">
        <f t="shared" ca="1" si="613"/>
        <v>1.0493590218109917E-3</v>
      </c>
      <c r="N1835">
        <f t="shared" ca="1" si="614"/>
        <v>6.8161828859655219E-3</v>
      </c>
      <c r="O1835">
        <f t="shared" ca="1" si="615"/>
        <v>-0.69429375921562853</v>
      </c>
      <c r="P1835">
        <f t="shared" ca="1" si="616"/>
        <v>3.1027444701460549</v>
      </c>
      <c r="Q1835">
        <f t="shared" ca="1" si="617"/>
        <v>1.2685016723937406</v>
      </c>
      <c r="R1835">
        <f t="shared" ca="1" si="618"/>
        <v>2.0007101806615535</v>
      </c>
      <c r="BM1835">
        <f t="shared" ca="1" si="603"/>
        <v>1.5695543292075067</v>
      </c>
      <c r="BN1835" t="b">
        <f t="shared" ca="1" si="604"/>
        <v>0</v>
      </c>
    </row>
    <row r="1836" spans="1:66" x14ac:dyDescent="0.45">
      <c r="A1836" s="1">
        <v>42872</v>
      </c>
      <c r="B1836">
        <v>3.1930000000000001</v>
      </c>
      <c r="C1836" s="1">
        <v>42872</v>
      </c>
      <c r="D1836">
        <v>140.050003</v>
      </c>
      <c r="E1836">
        <f t="shared" si="605"/>
        <v>-6.6442511512316282E-2</v>
      </c>
      <c r="F1836" s="4">
        <f t="shared" si="606"/>
        <v>-2.8779431944093541E-2</v>
      </c>
      <c r="G1836">
        <f t="shared" ca="1" si="607"/>
        <v>4.5870534701219715E-3</v>
      </c>
      <c r="H1836">
        <f t="shared" ca="1" si="608"/>
        <v>3.3616516137644679E-2</v>
      </c>
      <c r="I1836">
        <f t="shared" ca="1" si="609"/>
        <v>3.8182548910852474</v>
      </c>
      <c r="J1836">
        <f t="shared" ca="1" si="610"/>
        <v>31.98928680413276</v>
      </c>
      <c r="K1836">
        <f t="shared" ca="1" si="611"/>
        <v>1.1577993735671073</v>
      </c>
      <c r="L1836">
        <f t="shared" ca="1" si="612"/>
        <v>1.9586063940240179</v>
      </c>
      <c r="M1836">
        <f t="shared" ca="1" si="613"/>
        <v>9.7841374637685921E-4</v>
      </c>
      <c r="N1836">
        <f t="shared" ca="1" si="614"/>
        <v>6.8501274747334922E-3</v>
      </c>
      <c r="O1836">
        <f t="shared" ca="1" si="615"/>
        <v>-0.67118506098677988</v>
      </c>
      <c r="P1836">
        <f t="shared" ca="1" si="616"/>
        <v>2.9795861477164607</v>
      </c>
      <c r="Q1836">
        <f t="shared" ca="1" si="617"/>
        <v>1.2443418564034774</v>
      </c>
      <c r="R1836">
        <f t="shared" ca="1" si="618"/>
        <v>1.9226216393284512</v>
      </c>
      <c r="BM1836">
        <f t="shared" ca="1" si="603"/>
        <v>1.7140266953400403</v>
      </c>
      <c r="BN1836" t="b">
        <f t="shared" ca="1" si="604"/>
        <v>0</v>
      </c>
    </row>
    <row r="1837" spans="1:66" x14ac:dyDescent="0.45">
      <c r="A1837" s="1">
        <v>42871</v>
      </c>
      <c r="B1837">
        <v>3.4202499999999998</v>
      </c>
      <c r="C1837" s="1">
        <v>42871</v>
      </c>
      <c r="D1837">
        <v>144.199997</v>
      </c>
      <c r="E1837">
        <f t="shared" si="605"/>
        <v>1.8613654977291342E-2</v>
      </c>
      <c r="F1837" s="4">
        <f t="shared" si="606"/>
        <v>5.5788217118056772E-3</v>
      </c>
      <c r="G1837">
        <f t="shared" ca="1" si="607"/>
        <v>4.886866728208949E-3</v>
      </c>
      <c r="H1837">
        <f t="shared" ca="1" si="608"/>
        <v>3.3245187898368118E-2</v>
      </c>
      <c r="I1837">
        <f t="shared" ca="1" si="609"/>
        <v>3.9696201915838172</v>
      </c>
      <c r="J1837">
        <f t="shared" ca="1" si="610"/>
        <v>33.326528785139416</v>
      </c>
      <c r="K1837">
        <f t="shared" ca="1" si="611"/>
        <v>1.3199792215292085</v>
      </c>
      <c r="L1837">
        <f t="shared" ca="1" si="612"/>
        <v>2.0894955573145104</v>
      </c>
      <c r="M1837">
        <f t="shared" ca="1" si="613"/>
        <v>1.1444464101459943E-3</v>
      </c>
      <c r="N1837">
        <f t="shared" ca="1" si="614"/>
        <v>6.519694065499855E-3</v>
      </c>
      <c r="O1837">
        <f t="shared" ca="1" si="615"/>
        <v>-0.37228008342983848</v>
      </c>
      <c r="P1837">
        <f t="shared" ca="1" si="616"/>
        <v>2.084528330442704</v>
      </c>
      <c r="Q1837">
        <f t="shared" ca="1" si="617"/>
        <v>1.2685016723937406</v>
      </c>
      <c r="R1837">
        <f t="shared" ca="1" si="618"/>
        <v>2.0007101806615535</v>
      </c>
      <c r="BM1837">
        <f t="shared" ca="1" si="603"/>
        <v>2.2018782015286602</v>
      </c>
      <c r="BN1837" t="b">
        <f t="shared" ca="1" si="604"/>
        <v>0</v>
      </c>
    </row>
    <row r="1838" spans="1:66" x14ac:dyDescent="0.45">
      <c r="A1838" s="1">
        <v>42870</v>
      </c>
      <c r="B1838">
        <v>3.3577499999999998</v>
      </c>
      <c r="C1838" s="1">
        <v>42870</v>
      </c>
      <c r="D1838">
        <v>143.39999399999999</v>
      </c>
      <c r="E1838">
        <f t="shared" si="605"/>
        <v>5.0199390100867894E-2</v>
      </c>
      <c r="F1838" s="4">
        <f t="shared" si="606"/>
        <v>6.7396236065764715E-3</v>
      </c>
      <c r="G1838">
        <f t="shared" ca="1" si="607"/>
        <v>4.8756781258038001E-3</v>
      </c>
      <c r="H1838">
        <f t="shared" ca="1" si="608"/>
        <v>3.3240921236587187E-2</v>
      </c>
      <c r="I1838">
        <f t="shared" ca="1" si="609"/>
        <v>3.9720210731128147</v>
      </c>
      <c r="J1838">
        <f t="shared" ca="1" si="610"/>
        <v>33.35058572586793</v>
      </c>
      <c r="K1838">
        <f t="shared" ca="1" si="611"/>
        <v>1.3199792215292085</v>
      </c>
      <c r="L1838">
        <f t="shared" ca="1" si="612"/>
        <v>2.0857797784062218</v>
      </c>
      <c r="M1838">
        <f t="shared" ca="1" si="613"/>
        <v>1.1174203776418363E-3</v>
      </c>
      <c r="N1838">
        <f t="shared" ca="1" si="614"/>
        <v>6.5124189357120008E-3</v>
      </c>
      <c r="O1838">
        <f t="shared" ca="1" si="615"/>
        <v>-0.36257278043333913</v>
      </c>
      <c r="P1838">
        <f t="shared" ca="1" si="616"/>
        <v>2.1001332880371413</v>
      </c>
      <c r="Q1838">
        <f t="shared" ca="1" si="617"/>
        <v>1.2685016723937406</v>
      </c>
      <c r="R1838">
        <f t="shared" ca="1" si="618"/>
        <v>1.9897276530034957</v>
      </c>
      <c r="BM1838">
        <f t="shared" ca="1" si="603"/>
        <v>2.1779227165429988</v>
      </c>
      <c r="BN1838" t="b">
        <f t="shared" ca="1" si="604"/>
        <v>0</v>
      </c>
    </row>
    <row r="1839" spans="1:66" x14ac:dyDescent="0.45">
      <c r="A1839" s="1">
        <v>42867</v>
      </c>
      <c r="B1839">
        <v>3.1972499999999999</v>
      </c>
      <c r="C1839" s="1">
        <v>42867</v>
      </c>
      <c r="D1839">
        <v>142.44000199999999</v>
      </c>
      <c r="E1839">
        <f t="shared" si="605"/>
        <v>1.0988142292490066E-2</v>
      </c>
      <c r="F1839" s="4">
        <f t="shared" si="606"/>
        <v>2.7455050458533876E-3</v>
      </c>
      <c r="G1839">
        <f t="shared" ca="1" si="607"/>
        <v>4.6353839937083082E-3</v>
      </c>
      <c r="H1839">
        <f t="shared" ca="1" si="608"/>
        <v>3.3084975397727694E-2</v>
      </c>
      <c r="I1839">
        <f t="shared" ca="1" si="609"/>
        <v>4.0374093932330677</v>
      </c>
      <c r="J1839">
        <f t="shared" ca="1" si="610"/>
        <v>34.142778261984823</v>
      </c>
      <c r="K1839">
        <f t="shared" ca="1" si="611"/>
        <v>1.2485061196799552</v>
      </c>
      <c r="L1839">
        <f t="shared" ca="1" si="612"/>
        <v>2.0347042036554157</v>
      </c>
      <c r="M1839">
        <f t="shared" ca="1" si="613"/>
        <v>1.0959066806327238E-3</v>
      </c>
      <c r="N1839">
        <f t="shared" ca="1" si="614"/>
        <v>6.500849471458404E-3</v>
      </c>
      <c r="O1839">
        <f t="shared" ca="1" si="615"/>
        <v>-0.35772453903393847</v>
      </c>
      <c r="P1839">
        <f t="shared" ca="1" si="616"/>
        <v>2.1290757775295672</v>
      </c>
      <c r="Q1839">
        <f t="shared" ca="1" si="617"/>
        <v>1.2685016723937406</v>
      </c>
      <c r="R1839">
        <f t="shared" ca="1" si="618"/>
        <v>1.9622444825260361</v>
      </c>
      <c r="BM1839">
        <f t="shared" ca="1" si="603"/>
        <v>2.2271165744635475</v>
      </c>
      <c r="BN1839" t="b">
        <f t="shared" ca="1" si="604"/>
        <v>0</v>
      </c>
    </row>
    <row r="1840" spans="1:66" x14ac:dyDescent="0.45">
      <c r="A1840" s="1">
        <v>42866</v>
      </c>
      <c r="B1840">
        <v>3.1625000000000001</v>
      </c>
      <c r="C1840" s="1">
        <v>42866</v>
      </c>
      <c r="D1840">
        <v>142.050003</v>
      </c>
      <c r="E1840">
        <f t="shared" si="605"/>
        <v>4.2954901475801867E-2</v>
      </c>
      <c r="F1840" s="4">
        <f t="shared" si="606"/>
        <v>-1.3357845424709644E-3</v>
      </c>
      <c r="G1840">
        <f t="shared" ca="1" si="607"/>
        <v>4.5301166002751714E-3</v>
      </c>
      <c r="H1840">
        <f t="shared" ca="1" si="608"/>
        <v>3.3098151674826624E-2</v>
      </c>
      <c r="I1840">
        <f t="shared" ca="1" si="609"/>
        <v>4.0417466229032168</v>
      </c>
      <c r="J1840">
        <f t="shared" ca="1" si="610"/>
        <v>34.136189496051927</v>
      </c>
      <c r="K1840">
        <f t="shared" ca="1" si="611"/>
        <v>1.2485061196799552</v>
      </c>
      <c r="L1840">
        <f t="shared" ca="1" si="612"/>
        <v>1.9072472536619973</v>
      </c>
      <c r="M1840">
        <f t="shared" ca="1" si="613"/>
        <v>1.1203271431097445E-3</v>
      </c>
      <c r="N1840">
        <f t="shared" ca="1" si="614"/>
        <v>6.516232686292635E-3</v>
      </c>
      <c r="O1840">
        <f t="shared" ca="1" si="615"/>
        <v>-0.36151909826761802</v>
      </c>
      <c r="P1840">
        <f t="shared" ca="1" si="616"/>
        <v>2.0910384517623264</v>
      </c>
      <c r="Q1840">
        <f t="shared" ca="1" si="617"/>
        <v>1.2685016723937406</v>
      </c>
      <c r="R1840">
        <f t="shared" ca="1" si="618"/>
        <v>1.9897276530034957</v>
      </c>
      <c r="BM1840">
        <f t="shared" ca="1" si="603"/>
        <v>2.2918266697291596</v>
      </c>
      <c r="BN1840" t="b">
        <f t="shared" ca="1" si="604"/>
        <v>0</v>
      </c>
    </row>
    <row r="1841" spans="1:66" x14ac:dyDescent="0.45">
      <c r="A1841" s="1">
        <v>42865</v>
      </c>
      <c r="B1841">
        <v>3.0322499999999999</v>
      </c>
      <c r="C1841" s="1">
        <v>42865</v>
      </c>
      <c r="D1841">
        <v>142.240005</v>
      </c>
      <c r="E1841">
        <f t="shared" si="605"/>
        <v>0.1782591801049154</v>
      </c>
      <c r="F1841" s="4">
        <f t="shared" si="606"/>
        <v>3.8817347183042867E-3</v>
      </c>
      <c r="G1841">
        <f t="shared" ca="1" si="607"/>
        <v>4.4006510009421398E-3</v>
      </c>
      <c r="H1841">
        <f t="shared" ca="1" si="608"/>
        <v>3.2997583852508228E-2</v>
      </c>
      <c r="I1841">
        <f t="shared" ca="1" si="609"/>
        <v>4.0829663756758192</v>
      </c>
      <c r="J1841">
        <f t="shared" ca="1" si="610"/>
        <v>34.647417379087464</v>
      </c>
      <c r="K1841">
        <f t="shared" ca="1" si="611"/>
        <v>1.204646445485233</v>
      </c>
      <c r="L1841">
        <f t="shared" ca="1" si="612"/>
        <v>1.9072472536619973</v>
      </c>
      <c r="M1841">
        <f t="shared" ca="1" si="613"/>
        <v>1.1499114041551922E-3</v>
      </c>
      <c r="N1841">
        <f t="shared" ca="1" si="614"/>
        <v>6.5184568227335538E-3</v>
      </c>
      <c r="O1841">
        <f t="shared" ca="1" si="615"/>
        <v>-0.37387127451966196</v>
      </c>
      <c r="P1841">
        <f t="shared" ca="1" si="616"/>
        <v>2.0911360473365335</v>
      </c>
      <c r="Q1841">
        <f t="shared" ca="1" si="617"/>
        <v>1.2685016723937406</v>
      </c>
      <c r="R1841">
        <f t="shared" ca="1" si="618"/>
        <v>1.9897276530034957</v>
      </c>
      <c r="BM1841">
        <f t="shared" ca="1" si="603"/>
        <v>2.3608767193690996</v>
      </c>
      <c r="BN1841" t="b">
        <f t="shared" ca="1" si="604"/>
        <v>0</v>
      </c>
    </row>
    <row r="1842" spans="1:66" x14ac:dyDescent="0.45">
      <c r="A1842" s="1">
        <v>42864</v>
      </c>
      <c r="B1842">
        <v>2.5735000000000001</v>
      </c>
      <c r="C1842" s="1">
        <v>42864</v>
      </c>
      <c r="D1842">
        <v>141.69000199999999</v>
      </c>
      <c r="E1842">
        <f t="shared" si="605"/>
        <v>1.6541792351854859E-3</v>
      </c>
      <c r="F1842" s="4">
        <f t="shared" si="606"/>
        <v>2.1218120243427104E-3</v>
      </c>
      <c r="G1842">
        <f t="shared" ca="1" si="607"/>
        <v>3.6017275167336406E-3</v>
      </c>
      <c r="H1842">
        <f t="shared" ca="1" si="608"/>
        <v>3.0615371738135798E-2</v>
      </c>
      <c r="I1842">
        <f t="shared" ca="1" si="609"/>
        <v>4.2621708272657166</v>
      </c>
      <c r="J1842">
        <f t="shared" ca="1" si="610"/>
        <v>42.884827993098128</v>
      </c>
      <c r="K1842">
        <f t="shared" ca="1" si="611"/>
        <v>1.1912322334761241</v>
      </c>
      <c r="L1842">
        <f t="shared" ca="1" si="612"/>
        <v>1.9072472536619973</v>
      </c>
      <c r="M1842">
        <f t="shared" ca="1" si="613"/>
        <v>1.1291816543026268E-3</v>
      </c>
      <c r="N1842">
        <f t="shared" ca="1" si="614"/>
        <v>6.5163175706740529E-3</v>
      </c>
      <c r="O1842">
        <f t="shared" ca="1" si="615"/>
        <v>-0.3650254291529611</v>
      </c>
      <c r="P1842">
        <f t="shared" ca="1" si="616"/>
        <v>2.0929347097425151</v>
      </c>
      <c r="Q1842">
        <f t="shared" ca="1" si="617"/>
        <v>1.2685016723937406</v>
      </c>
      <c r="R1842">
        <f t="shared" ca="1" si="618"/>
        <v>1.9897276530034957</v>
      </c>
      <c r="BM1842">
        <f t="shared" ca="1" si="603"/>
        <v>3.2987064715672645</v>
      </c>
      <c r="BN1842" t="b">
        <f t="shared" ca="1" si="604"/>
        <v>0</v>
      </c>
    </row>
    <row r="1843" spans="1:66" x14ac:dyDescent="0.45">
      <c r="A1843" s="1">
        <v>42863</v>
      </c>
      <c r="B1843">
        <v>2.5692499999999998</v>
      </c>
      <c r="C1843" s="1">
        <v>42863</v>
      </c>
      <c r="D1843">
        <v>141.38999899999999</v>
      </c>
      <c r="E1843">
        <f t="shared" si="605"/>
        <v>-1.0494896976699402E-2</v>
      </c>
      <c r="F1843" s="4">
        <f t="shared" si="606"/>
        <v>3.3352328035088133E-3</v>
      </c>
      <c r="G1843">
        <f t="shared" ca="1" si="607"/>
        <v>3.7296836028951801E-3</v>
      </c>
      <c r="H1843">
        <f t="shared" ca="1" si="608"/>
        <v>3.0660636536457647E-2</v>
      </c>
      <c r="I1843">
        <f t="shared" ca="1" si="609"/>
        <v>4.233004227132275</v>
      </c>
      <c r="J1843">
        <f t="shared" ca="1" si="610"/>
        <v>42.543822122918549</v>
      </c>
      <c r="K1843">
        <f t="shared" ca="1" si="611"/>
        <v>1.1912322334761241</v>
      </c>
      <c r="L1843">
        <f t="shared" ca="1" si="612"/>
        <v>1.9551233771288266</v>
      </c>
      <c r="M1843">
        <f t="shared" ca="1" si="613"/>
        <v>1.1469162163537452E-3</v>
      </c>
      <c r="N1843">
        <f t="shared" ca="1" si="614"/>
        <v>6.5238548629742094E-3</v>
      </c>
      <c r="O1843">
        <f t="shared" ca="1" si="615"/>
        <v>-0.37030707662885187</v>
      </c>
      <c r="P1843">
        <f t="shared" ca="1" si="616"/>
        <v>2.0745020314408418</v>
      </c>
      <c r="Q1843">
        <f t="shared" ca="1" si="617"/>
        <v>1.2685016723937406</v>
      </c>
      <c r="R1843">
        <f t="shared" ca="1" si="618"/>
        <v>2.0007101806615535</v>
      </c>
      <c r="BM1843">
        <f t="shared" ca="1" si="603"/>
        <v>3.2609083881080458</v>
      </c>
      <c r="BN1843" t="b">
        <f t="shared" ca="1" si="604"/>
        <v>0</v>
      </c>
    </row>
    <row r="1844" spans="1:66" x14ac:dyDescent="0.45">
      <c r="A1844" s="1">
        <v>42860</v>
      </c>
      <c r="B1844">
        <v>2.5964999999999998</v>
      </c>
      <c r="C1844" s="1">
        <v>42860</v>
      </c>
      <c r="D1844">
        <v>140.91999799999999</v>
      </c>
      <c r="E1844">
        <f t="shared" si="605"/>
        <v>9.6292729898839264E-5</v>
      </c>
      <c r="F1844" s="4">
        <f t="shared" si="606"/>
        <v>4.6338773897803016E-3</v>
      </c>
      <c r="G1844">
        <f t="shared" ca="1" si="607"/>
        <v>3.6899411936436714E-3</v>
      </c>
      <c r="H1844">
        <f t="shared" ca="1" si="608"/>
        <v>3.0684309417747347E-2</v>
      </c>
      <c r="I1844">
        <f t="shared" ca="1" si="609"/>
        <v>4.2257297548535968</v>
      </c>
      <c r="J1844">
        <f t="shared" ca="1" si="610"/>
        <v>42.426795589381236</v>
      </c>
      <c r="K1844">
        <f t="shared" ca="1" si="611"/>
        <v>1.1912322334761241</v>
      </c>
      <c r="L1844">
        <f t="shared" ca="1" si="612"/>
        <v>1.9551233771288266</v>
      </c>
      <c r="M1844">
        <f t="shared" ca="1" si="613"/>
        <v>1.1007429140074175E-3</v>
      </c>
      <c r="N1844">
        <f t="shared" ca="1" si="614"/>
        <v>6.5409462572885652E-3</v>
      </c>
      <c r="O1844">
        <f t="shared" ca="1" si="615"/>
        <v>-0.35255601655339913</v>
      </c>
      <c r="P1844">
        <f t="shared" ca="1" si="616"/>
        <v>2.017639485304902</v>
      </c>
      <c r="Q1844">
        <f t="shared" ca="1" si="617"/>
        <v>1.2685016723937406</v>
      </c>
      <c r="R1844">
        <f t="shared" ca="1" si="618"/>
        <v>1.9226216393284512</v>
      </c>
      <c r="BM1844">
        <f t="shared" ca="1" si="603"/>
        <v>3.2579269837377796</v>
      </c>
      <c r="BN1844" t="b">
        <f t="shared" ca="1" si="604"/>
        <v>0</v>
      </c>
    </row>
    <row r="1845" spans="1:66" x14ac:dyDescent="0.45">
      <c r="A1845" s="1">
        <v>42859</v>
      </c>
      <c r="B1845">
        <v>2.5962499999999999</v>
      </c>
      <c r="C1845" s="1">
        <v>42859</v>
      </c>
      <c r="D1845">
        <v>140.270004</v>
      </c>
      <c r="E1845">
        <f t="shared" si="605"/>
        <v>-3.8369304556355802E-3</v>
      </c>
      <c r="F1845" s="4">
        <f t="shared" si="606"/>
        <v>1.4278360106028708E-3</v>
      </c>
      <c r="G1845">
        <f t="shared" ca="1" si="607"/>
        <v>3.7548558435965686E-3</v>
      </c>
      <c r="H1845">
        <f t="shared" ca="1" si="608"/>
        <v>3.0690401128180923E-2</v>
      </c>
      <c r="I1845">
        <f t="shared" ca="1" si="609"/>
        <v>4.2169579246597486</v>
      </c>
      <c r="J1845">
        <f t="shared" ca="1" si="610"/>
        <v>42.354317502425417</v>
      </c>
      <c r="K1845">
        <f t="shared" ca="1" si="611"/>
        <v>1.1912322334761241</v>
      </c>
      <c r="L1845">
        <f t="shared" ca="1" si="612"/>
        <v>1.9551233771288266</v>
      </c>
      <c r="M1845">
        <f t="shared" ca="1" si="613"/>
        <v>1.1454002543813166E-3</v>
      </c>
      <c r="N1845">
        <f t="shared" ca="1" si="614"/>
        <v>6.5954514675559172E-3</v>
      </c>
      <c r="O1845">
        <f t="shared" ca="1" si="615"/>
        <v>-0.33092393936558451</v>
      </c>
      <c r="P1845">
        <f t="shared" ca="1" si="616"/>
        <v>1.9268263941929948</v>
      </c>
      <c r="Q1845">
        <f t="shared" ca="1" si="617"/>
        <v>1.2753495044811713</v>
      </c>
      <c r="R1845">
        <f t="shared" ca="1" si="618"/>
        <v>1.9437082279003091</v>
      </c>
      <c r="BM1845">
        <f t="shared" ca="1" si="603"/>
        <v>3.307538222184907</v>
      </c>
      <c r="BN1845" t="b">
        <f t="shared" ca="1" si="604"/>
        <v>0</v>
      </c>
    </row>
    <row r="1846" spans="1:66" x14ac:dyDescent="0.45">
      <c r="A1846" s="1">
        <v>42858</v>
      </c>
      <c r="B1846">
        <v>2.6062500000000002</v>
      </c>
      <c r="C1846" s="1">
        <v>42858</v>
      </c>
      <c r="D1846">
        <v>140.070007</v>
      </c>
      <c r="E1846">
        <f t="shared" si="605"/>
        <v>7.4410514109006527E-3</v>
      </c>
      <c r="F1846" s="4">
        <f t="shared" si="606"/>
        <v>-1.7816418723525292E-3</v>
      </c>
      <c r="G1846">
        <f t="shared" ca="1" si="607"/>
        <v>3.825956674843976E-3</v>
      </c>
      <c r="H1846">
        <f t="shared" ca="1" si="608"/>
        <v>3.0689196755022807E-2</v>
      </c>
      <c r="I1846">
        <f t="shared" ca="1" si="609"/>
        <v>4.2105617709706005</v>
      </c>
      <c r="J1846">
        <f t="shared" ca="1" si="610"/>
        <v>42.321590905911982</v>
      </c>
      <c r="K1846">
        <f t="shared" ca="1" si="611"/>
        <v>1.1912322334761241</v>
      </c>
      <c r="L1846">
        <f t="shared" ca="1" si="612"/>
        <v>1.9551233771288266</v>
      </c>
      <c r="M1846">
        <f t="shared" ca="1" si="613"/>
        <v>1.130686756092465E-3</v>
      </c>
      <c r="N1846">
        <f t="shared" ca="1" si="614"/>
        <v>6.5981000648844181E-3</v>
      </c>
      <c r="O1846">
        <f t="shared" ca="1" si="615"/>
        <v>-0.32410119732420722</v>
      </c>
      <c r="P1846">
        <f t="shared" ca="1" si="616"/>
        <v>1.9160033101657419</v>
      </c>
      <c r="Q1846">
        <f t="shared" ca="1" si="617"/>
        <v>1.2753495044811713</v>
      </c>
      <c r="R1846">
        <f t="shared" ca="1" si="618"/>
        <v>1.9437082279003091</v>
      </c>
      <c r="BM1846">
        <f t="shared" ca="1" si="603"/>
        <v>3.2884951157509059</v>
      </c>
      <c r="BN1846" t="b">
        <f t="shared" ca="1" si="604"/>
        <v>0</v>
      </c>
    </row>
    <row r="1847" spans="1:66" x14ac:dyDescent="0.45">
      <c r="A1847" s="1">
        <v>42857</v>
      </c>
      <c r="B1847">
        <v>2.5870000000000002</v>
      </c>
      <c r="C1847" s="1">
        <v>42857</v>
      </c>
      <c r="D1847">
        <v>140.320007</v>
      </c>
      <c r="E1847">
        <f t="shared" si="605"/>
        <v>-2.9632408102025408E-2</v>
      </c>
      <c r="F1847" s="4">
        <f t="shared" si="606"/>
        <v>1.9995288060318181E-3</v>
      </c>
      <c r="G1847">
        <f t="shared" ca="1" si="607"/>
        <v>3.8143681160816918E-3</v>
      </c>
      <c r="H1847">
        <f t="shared" ca="1" si="608"/>
        <v>3.0688262379763194E-2</v>
      </c>
      <c r="I1847">
        <f t="shared" ca="1" si="609"/>
        <v>4.2120827782396226</v>
      </c>
      <c r="J1847">
        <f t="shared" ca="1" si="610"/>
        <v>42.333606034351938</v>
      </c>
      <c r="K1847">
        <f t="shared" ca="1" si="611"/>
        <v>1.1912322334761241</v>
      </c>
      <c r="L1847">
        <f t="shared" ca="1" si="612"/>
        <v>1.9551233771288266</v>
      </c>
      <c r="M1847">
        <f t="shared" ca="1" si="613"/>
        <v>1.1745913305835098E-3</v>
      </c>
      <c r="N1847">
        <f t="shared" ca="1" si="614"/>
        <v>6.6078311592541053E-3</v>
      </c>
      <c r="O1847">
        <f t="shared" ca="1" si="615"/>
        <v>-0.33881569544818274</v>
      </c>
      <c r="P1847">
        <f t="shared" ca="1" si="616"/>
        <v>1.8987811579546383</v>
      </c>
      <c r="Q1847">
        <f t="shared" ca="1" si="617"/>
        <v>1.2753495044811713</v>
      </c>
      <c r="R1847">
        <f t="shared" ca="1" si="618"/>
        <v>1.9565345154700673</v>
      </c>
      <c r="BM1847">
        <f t="shared" ca="1" si="603"/>
        <v>3.3314289189315902</v>
      </c>
      <c r="BN1847" t="b">
        <f t="shared" ca="1" si="604"/>
        <v>0</v>
      </c>
    </row>
    <row r="1848" spans="1:66" x14ac:dyDescent="0.45">
      <c r="A1848" s="1">
        <v>42856</v>
      </c>
      <c r="B1848">
        <v>2.6659999999999999</v>
      </c>
      <c r="C1848" s="1">
        <v>42856</v>
      </c>
      <c r="D1848">
        <v>140.03999300000001</v>
      </c>
      <c r="E1848">
        <f t="shared" si="605"/>
        <v>2.2435282837967401E-2</v>
      </c>
      <c r="F1848" s="4">
        <f t="shared" si="606"/>
        <v>8.9336453400509358E-3</v>
      </c>
      <c r="G1848">
        <f t="shared" ca="1" si="607"/>
        <v>3.9043906217080988E-3</v>
      </c>
      <c r="H1848">
        <f t="shared" ca="1" si="608"/>
        <v>3.0615977398440585E-2</v>
      </c>
      <c r="I1848">
        <f t="shared" ca="1" si="609"/>
        <v>4.2390441907449938</v>
      </c>
      <c r="J1848">
        <f t="shared" ca="1" si="610"/>
        <v>42.705727945560241</v>
      </c>
      <c r="K1848">
        <f t="shared" ca="1" si="611"/>
        <v>1.1912322334761241</v>
      </c>
      <c r="L1848">
        <f t="shared" ca="1" si="612"/>
        <v>1.9551233771288266</v>
      </c>
      <c r="M1848">
        <f t="shared" ca="1" si="613"/>
        <v>1.1560836531794361E-3</v>
      </c>
      <c r="N1848">
        <f t="shared" ca="1" si="614"/>
        <v>6.610692146549647E-3</v>
      </c>
      <c r="O1848">
        <f t="shared" ca="1" si="615"/>
        <v>-0.33032023857084791</v>
      </c>
      <c r="P1848">
        <f t="shared" ca="1" si="616"/>
        <v>1.8865887935320487</v>
      </c>
      <c r="Q1848">
        <f t="shared" ca="1" si="617"/>
        <v>1.2753495044811713</v>
      </c>
      <c r="R1848">
        <f t="shared" ca="1" si="618"/>
        <v>1.9565345154700673</v>
      </c>
      <c r="BM1848">
        <f t="shared" ca="1" si="603"/>
        <v>3.3512813158845098</v>
      </c>
      <c r="BN1848" t="b">
        <f t="shared" ca="1" si="604"/>
        <v>0</v>
      </c>
    </row>
    <row r="1849" spans="1:66" x14ac:dyDescent="0.45">
      <c r="A1849" s="1">
        <v>42853</v>
      </c>
      <c r="B1849">
        <v>2.6074999999999999</v>
      </c>
      <c r="C1849" s="1">
        <v>42853</v>
      </c>
      <c r="D1849">
        <v>138.800003</v>
      </c>
      <c r="E1849">
        <f t="shared" si="605"/>
        <v>-1.268458917076868E-2</v>
      </c>
      <c r="F1849" s="4">
        <f t="shared" si="606"/>
        <v>1.5153113937602701E-3</v>
      </c>
      <c r="G1849">
        <f t="shared" ca="1" si="607"/>
        <v>3.8433699483291749E-3</v>
      </c>
      <c r="H1849">
        <f t="shared" ca="1" si="608"/>
        <v>3.0591009742036133E-2</v>
      </c>
      <c r="I1849">
        <f t="shared" ca="1" si="609"/>
        <v>4.2543933344167071</v>
      </c>
      <c r="J1849">
        <f t="shared" ca="1" si="610"/>
        <v>42.889198187794243</v>
      </c>
      <c r="K1849">
        <f t="shared" ca="1" si="611"/>
        <v>1.1912322334761241</v>
      </c>
      <c r="L1849">
        <f t="shared" ca="1" si="612"/>
        <v>1.9072472536619973</v>
      </c>
      <c r="M1849">
        <f t="shared" ca="1" si="613"/>
        <v>1.1475065112740738E-3</v>
      </c>
      <c r="N1849">
        <f t="shared" ca="1" si="614"/>
        <v>6.6016570028931227E-3</v>
      </c>
      <c r="O1849">
        <f t="shared" ca="1" si="615"/>
        <v>-0.33211101237404644</v>
      </c>
      <c r="P1849">
        <f t="shared" ca="1" si="616"/>
        <v>1.9055801566866348</v>
      </c>
      <c r="Q1849">
        <f t="shared" ca="1" si="617"/>
        <v>1.2753495044811713</v>
      </c>
      <c r="R1849">
        <f t="shared" ca="1" si="618"/>
        <v>1.9565345154700673</v>
      </c>
      <c r="BM1849">
        <f t="shared" ca="1" si="603"/>
        <v>3.3683699304299202</v>
      </c>
      <c r="BN1849" t="b">
        <f t="shared" ca="1" si="604"/>
        <v>0</v>
      </c>
    </row>
    <row r="1850" spans="1:66" x14ac:dyDescent="0.45">
      <c r="A1850" s="1">
        <v>42852</v>
      </c>
      <c r="B1850">
        <v>2.641</v>
      </c>
      <c r="C1850" s="1">
        <v>42852</v>
      </c>
      <c r="D1850">
        <v>138.58999600000001</v>
      </c>
      <c r="E1850">
        <f t="shared" si="605"/>
        <v>1.5573928090751858E-2</v>
      </c>
      <c r="F1850" s="4">
        <f t="shared" si="606"/>
        <v>6.1709813354516507E-3</v>
      </c>
      <c r="G1850">
        <f t="shared" ca="1" si="607"/>
        <v>3.9048989547890789E-3</v>
      </c>
      <c r="H1850">
        <f t="shared" ca="1" si="608"/>
        <v>3.0569967653985636E-2</v>
      </c>
      <c r="I1850">
        <f t="shared" ca="1" si="609"/>
        <v>4.2578742536736316</v>
      </c>
      <c r="J1850">
        <f t="shared" ca="1" si="610"/>
        <v>42.98036016106736</v>
      </c>
      <c r="K1850">
        <f t="shared" ca="1" si="611"/>
        <v>1.1912322334761241</v>
      </c>
      <c r="L1850">
        <f t="shared" ca="1" si="612"/>
        <v>2.0347042036554157</v>
      </c>
      <c r="M1850">
        <f t="shared" ca="1" si="613"/>
        <v>1.1363233364568043E-3</v>
      </c>
      <c r="N1850">
        <f t="shared" ca="1" si="614"/>
        <v>6.6029251148328029E-3</v>
      </c>
      <c r="O1850">
        <f t="shared" ca="1" si="615"/>
        <v>-0.32690332322598137</v>
      </c>
      <c r="P1850">
        <f t="shared" ca="1" si="616"/>
        <v>1.8995333832836554</v>
      </c>
      <c r="Q1850">
        <f t="shared" ca="1" si="617"/>
        <v>1.2753495044811713</v>
      </c>
      <c r="R1850">
        <f t="shared" ca="1" si="618"/>
        <v>1.9565345154700673</v>
      </c>
      <c r="BM1850">
        <f t="shared" ca="1" si="603"/>
        <v>3.3600616437736202</v>
      </c>
      <c r="BN1850" t="b">
        <f t="shared" ca="1" si="604"/>
        <v>0</v>
      </c>
    </row>
    <row r="1851" spans="1:66" x14ac:dyDescent="0.45">
      <c r="A1851" s="1">
        <v>42851</v>
      </c>
      <c r="B1851">
        <v>2.6004999999999998</v>
      </c>
      <c r="C1851" s="1">
        <v>42851</v>
      </c>
      <c r="D1851">
        <v>137.740005</v>
      </c>
      <c r="E1851">
        <f t="shared" si="605"/>
        <v>-6.8741645980524109E-3</v>
      </c>
      <c r="F1851" s="4">
        <f t="shared" si="606"/>
        <v>-2.3177821572908531E-3</v>
      </c>
      <c r="G1851">
        <f t="shared" ca="1" si="607"/>
        <v>3.9020004792718814E-3</v>
      </c>
      <c r="H1851">
        <f t="shared" ca="1" si="608"/>
        <v>3.0568883163826943E-2</v>
      </c>
      <c r="I1851">
        <f t="shared" ca="1" si="609"/>
        <v>4.258574742456017</v>
      </c>
      <c r="J1851">
        <f t="shared" ca="1" si="610"/>
        <v>42.988519589098843</v>
      </c>
      <c r="K1851">
        <f t="shared" ca="1" si="611"/>
        <v>1.1912322334761241</v>
      </c>
      <c r="L1851">
        <f t="shared" ca="1" si="612"/>
        <v>2.0347042036554157</v>
      </c>
      <c r="M1851">
        <f t="shared" ca="1" si="613"/>
        <v>1.1550952737059716E-3</v>
      </c>
      <c r="N1851">
        <f t="shared" ca="1" si="614"/>
        <v>6.6226178825192833E-3</v>
      </c>
      <c r="O1851">
        <f t="shared" ca="1" si="615"/>
        <v>-0.32295094686963843</v>
      </c>
      <c r="P1851">
        <f t="shared" ca="1" si="616"/>
        <v>1.85899645268859</v>
      </c>
      <c r="Q1851">
        <f t="shared" ca="1" si="617"/>
        <v>1.2753495044811713</v>
      </c>
      <c r="R1851">
        <f t="shared" ca="1" si="618"/>
        <v>1.9565345154700673</v>
      </c>
      <c r="BM1851">
        <f t="shared" ca="1" si="603"/>
        <v>3.3947456471522282</v>
      </c>
      <c r="BN1851" t="b">
        <f t="shared" ca="1" si="604"/>
        <v>0</v>
      </c>
    </row>
    <row r="1852" spans="1:66" x14ac:dyDescent="0.45">
      <c r="A1852" s="1">
        <v>42850</v>
      </c>
      <c r="B1852">
        <v>2.6185</v>
      </c>
      <c r="C1852" s="1">
        <v>42850</v>
      </c>
      <c r="D1852">
        <v>138.05999800000001</v>
      </c>
      <c r="E1852">
        <f t="shared" si="605"/>
        <v>1.7387081107333682E-2</v>
      </c>
      <c r="F1852" s="4">
        <f t="shared" si="606"/>
        <v>6.1948178459025737E-3</v>
      </c>
      <c r="G1852">
        <f t="shared" ca="1" si="607"/>
        <v>4.0514155500497549E-3</v>
      </c>
      <c r="H1852">
        <f t="shared" ca="1" si="608"/>
        <v>3.0588971304998547E-2</v>
      </c>
      <c r="I1852">
        <f t="shared" ca="1" si="609"/>
        <v>4.2368472950695963</v>
      </c>
      <c r="J1852">
        <f t="shared" ca="1" si="610"/>
        <v>42.783812534946598</v>
      </c>
      <c r="K1852">
        <f t="shared" ca="1" si="611"/>
        <v>1.1912322334761241</v>
      </c>
      <c r="L1852">
        <f t="shared" ca="1" si="612"/>
        <v>2.0857797784062218</v>
      </c>
      <c r="M1852">
        <f t="shared" ca="1" si="613"/>
        <v>1.1973758009708204E-3</v>
      </c>
      <c r="N1852">
        <f t="shared" ca="1" si="614"/>
        <v>6.6273260299813726E-3</v>
      </c>
      <c r="O1852">
        <f t="shared" ca="1" si="615"/>
        <v>-0.33870762103763102</v>
      </c>
      <c r="P1852">
        <f t="shared" ca="1" si="616"/>
        <v>1.8549059066875593</v>
      </c>
      <c r="Q1852">
        <f t="shared" ca="1" si="617"/>
        <v>1.2753495044811713</v>
      </c>
      <c r="R1852">
        <f t="shared" ca="1" si="618"/>
        <v>1.9775709120526463</v>
      </c>
      <c r="BM1852">
        <f t="shared" ca="1" si="603"/>
        <v>3.3743248328562796</v>
      </c>
      <c r="BN1852" t="b">
        <f t="shared" ca="1" si="604"/>
        <v>0</v>
      </c>
    </row>
    <row r="1853" spans="1:66" x14ac:dyDescent="0.45">
      <c r="A1853" s="1">
        <v>42849</v>
      </c>
      <c r="B1853">
        <v>2.57375</v>
      </c>
      <c r="C1853" s="1">
        <v>42849</v>
      </c>
      <c r="D1853">
        <v>137.21000699999999</v>
      </c>
      <c r="E1853">
        <f t="shared" si="605"/>
        <v>1.2490165224232954E-2</v>
      </c>
      <c r="F1853" s="4">
        <f t="shared" si="606"/>
        <v>1.3292983877321236E-2</v>
      </c>
      <c r="G1853">
        <f t="shared" ca="1" si="607"/>
        <v>4.1649301342860457E-3</v>
      </c>
      <c r="H1853">
        <f t="shared" ca="1" si="608"/>
        <v>3.0680695505849929E-2</v>
      </c>
      <c r="I1853">
        <f t="shared" ca="1" si="609"/>
        <v>4.195558825724806</v>
      </c>
      <c r="J1853">
        <f t="shared" ca="1" si="610"/>
        <v>42.184446929746713</v>
      </c>
      <c r="K1853">
        <f t="shared" ca="1" si="611"/>
        <v>1.2039507668134064</v>
      </c>
      <c r="L1853">
        <f t="shared" ca="1" si="612"/>
        <v>2.0857797784062218</v>
      </c>
      <c r="M1853">
        <f t="shared" ca="1" si="613"/>
        <v>1.256878487139841E-3</v>
      </c>
      <c r="N1853">
        <f t="shared" ca="1" si="614"/>
        <v>6.7251226937700536E-3</v>
      </c>
      <c r="O1853">
        <f t="shared" ca="1" si="615"/>
        <v>-0.2725179677047776</v>
      </c>
      <c r="P1853">
        <f t="shared" ca="1" si="616"/>
        <v>1.7902126865311496</v>
      </c>
      <c r="Q1853">
        <f t="shared" ca="1" si="617"/>
        <v>1.2841952116234738</v>
      </c>
      <c r="R1853">
        <f t="shared" ca="1" si="618"/>
        <v>1.9775709120526463</v>
      </c>
      <c r="BM1853">
        <f t="shared" ca="1" si="603"/>
        <v>3.32806667755737</v>
      </c>
      <c r="BN1853" t="b">
        <f t="shared" ca="1" si="604"/>
        <v>0</v>
      </c>
    </row>
    <row r="1854" spans="1:66" x14ac:dyDescent="0.45">
      <c r="A1854" s="1">
        <v>42846</v>
      </c>
      <c r="B1854">
        <v>2.5419999999999998</v>
      </c>
      <c r="C1854" s="1">
        <v>42846</v>
      </c>
      <c r="D1854">
        <v>135.41000399999999</v>
      </c>
      <c r="E1854">
        <f t="shared" si="605"/>
        <v>4.1477384949634424E-3</v>
      </c>
      <c r="F1854" s="4">
        <f t="shared" si="606"/>
        <v>-7.3788653006752036E-4</v>
      </c>
      <c r="G1854">
        <f t="shared" ca="1" si="607"/>
        <v>4.232594733138648E-3</v>
      </c>
      <c r="H1854">
        <f t="shared" ca="1" si="608"/>
        <v>3.0714053546224356E-2</v>
      </c>
      <c r="I1854">
        <f t="shared" ca="1" si="609"/>
        <v>4.1769560095033231</v>
      </c>
      <c r="J1854">
        <f t="shared" ca="1" si="610"/>
        <v>41.951986537719748</v>
      </c>
      <c r="K1854">
        <f t="shared" ca="1" si="611"/>
        <v>1.2039507668134064</v>
      </c>
      <c r="L1854">
        <f t="shared" ca="1" si="612"/>
        <v>2.0894955573145104</v>
      </c>
      <c r="M1854">
        <f t="shared" ca="1" si="613"/>
        <v>1.2063205571073942E-3</v>
      </c>
      <c r="N1854">
        <f t="shared" ca="1" si="614"/>
        <v>6.6719816524829501E-3</v>
      </c>
      <c r="O1854">
        <f t="shared" ca="1" si="615"/>
        <v>-0.28579603409078214</v>
      </c>
      <c r="P1854">
        <f t="shared" ca="1" si="616"/>
        <v>1.8821271709915814</v>
      </c>
      <c r="Q1854">
        <f t="shared" ca="1" si="617"/>
        <v>1.2753495044811713</v>
      </c>
      <c r="R1854">
        <f t="shared" ca="1" si="618"/>
        <v>1.9565345154700673</v>
      </c>
      <c r="BM1854">
        <f t="shared" ca="1" si="603"/>
        <v>3.2123674109624822</v>
      </c>
      <c r="BN1854" t="b">
        <f t="shared" ca="1" si="604"/>
        <v>0</v>
      </c>
    </row>
    <row r="1855" spans="1:66" x14ac:dyDescent="0.45">
      <c r="A1855" s="1">
        <v>42845</v>
      </c>
      <c r="B1855">
        <v>2.5314999999999999</v>
      </c>
      <c r="C1855" s="1">
        <v>42845</v>
      </c>
      <c r="D1855">
        <v>135.509995</v>
      </c>
      <c r="E1855">
        <f t="shared" si="605"/>
        <v>1.5850722311396417E-2</v>
      </c>
      <c r="F1855" s="4">
        <f t="shared" si="606"/>
        <v>1.0137913237625721E-2</v>
      </c>
      <c r="G1855">
        <f t="shared" ca="1" si="607"/>
        <v>4.2435350269362689E-3</v>
      </c>
      <c r="H1855">
        <f t="shared" ca="1" si="608"/>
        <v>3.0714412857996937E-2</v>
      </c>
      <c r="I1855">
        <f t="shared" ca="1" si="609"/>
        <v>4.1757316728438383</v>
      </c>
      <c r="J1855">
        <f t="shared" ca="1" si="610"/>
        <v>41.943809997656246</v>
      </c>
      <c r="K1855">
        <f t="shared" ca="1" si="611"/>
        <v>1.2039507668134064</v>
      </c>
      <c r="L1855">
        <f t="shared" ca="1" si="612"/>
        <v>2.0894955573145104</v>
      </c>
      <c r="M1855">
        <f t="shared" ca="1" si="613"/>
        <v>1.237293929664741E-3</v>
      </c>
      <c r="N1855">
        <f t="shared" ca="1" si="614"/>
        <v>6.6772873698185036E-3</v>
      </c>
      <c r="O1855">
        <f t="shared" ca="1" si="615"/>
        <v>-0.29773727187594512</v>
      </c>
      <c r="P1855">
        <f t="shared" ca="1" si="616"/>
        <v>1.8727997690876714</v>
      </c>
      <c r="Q1855">
        <f t="shared" ca="1" si="617"/>
        <v>1.2753495044811713</v>
      </c>
      <c r="R1855">
        <f t="shared" ca="1" si="618"/>
        <v>1.9775709120526463</v>
      </c>
      <c r="BM1855">
        <f t="shared" ca="1" si="603"/>
        <v>3.2379323846941572</v>
      </c>
      <c r="BN1855" t="b">
        <f t="shared" ca="1" si="604"/>
        <v>0</v>
      </c>
    </row>
    <row r="1856" spans="1:66" x14ac:dyDescent="0.45">
      <c r="A1856" s="1">
        <v>42844</v>
      </c>
      <c r="B1856">
        <v>2.492</v>
      </c>
      <c r="C1856" s="1">
        <v>42844</v>
      </c>
      <c r="D1856">
        <v>134.14999399999999</v>
      </c>
      <c r="E1856">
        <f t="shared" si="605"/>
        <v>3.9278880048342936E-3</v>
      </c>
      <c r="F1856" s="4">
        <f t="shared" si="606"/>
        <v>1.4902705774133952E-4</v>
      </c>
      <c r="G1856">
        <f t="shared" ca="1" si="607"/>
        <v>4.2382205495413109E-3</v>
      </c>
      <c r="H1856">
        <f t="shared" ca="1" si="608"/>
        <v>3.0712486283520728E-2</v>
      </c>
      <c r="I1856">
        <f t="shared" ca="1" si="609"/>
        <v>4.1769733181040465</v>
      </c>
      <c r="J1856">
        <f t="shared" ca="1" si="610"/>
        <v>41.958015671593571</v>
      </c>
      <c r="K1856">
        <f t="shared" ca="1" si="611"/>
        <v>1.2039507668134064</v>
      </c>
      <c r="L1856">
        <f t="shared" ca="1" si="612"/>
        <v>2.0894955573145104</v>
      </c>
      <c r="M1856">
        <f t="shared" ca="1" si="613"/>
        <v>1.1460107199750692E-3</v>
      </c>
      <c r="N1856">
        <f t="shared" ca="1" si="614"/>
        <v>6.6797882973259623E-3</v>
      </c>
      <c r="O1856">
        <f t="shared" ca="1" si="615"/>
        <v>-0.28194543527155347</v>
      </c>
      <c r="P1856">
        <f t="shared" ca="1" si="616"/>
        <v>1.8521648046349792</v>
      </c>
      <c r="Q1856">
        <f t="shared" ca="1" si="617"/>
        <v>1.2753495044811713</v>
      </c>
      <c r="R1856">
        <f t="shared" ca="1" si="618"/>
        <v>1.8872087522408463</v>
      </c>
      <c r="BM1856">
        <f t="shared" ca="1" si="603"/>
        <v>3.2024554620859105</v>
      </c>
      <c r="BN1856" t="b">
        <f t="shared" ca="1" si="604"/>
        <v>0</v>
      </c>
    </row>
    <row r="1857" spans="1:66" x14ac:dyDescent="0.45">
      <c r="A1857" s="1">
        <v>42843</v>
      </c>
      <c r="B1857">
        <v>2.4822500000000001</v>
      </c>
      <c r="C1857" s="1">
        <v>42843</v>
      </c>
      <c r="D1857">
        <v>134.13000500000001</v>
      </c>
      <c r="E1857">
        <f t="shared" si="605"/>
        <v>6.0465585004537215E-4</v>
      </c>
      <c r="F1857" s="4">
        <f t="shared" si="606"/>
        <v>-2.2360613525306127E-4</v>
      </c>
      <c r="G1857">
        <f t="shared" ca="1" si="607"/>
        <v>4.1813549874154601E-3</v>
      </c>
      <c r="H1857">
        <f t="shared" ca="1" si="608"/>
        <v>3.0723590675163115E-2</v>
      </c>
      <c r="I1857">
        <f t="shared" ca="1" si="609"/>
        <v>4.1777755150496052</v>
      </c>
      <c r="J1857">
        <f t="shared" ca="1" si="610"/>
        <v>41.924633607240928</v>
      </c>
      <c r="K1857">
        <f t="shared" ca="1" si="611"/>
        <v>1.2039507668134064</v>
      </c>
      <c r="L1857">
        <f t="shared" ca="1" si="612"/>
        <v>2.0894955573145104</v>
      </c>
      <c r="M1857">
        <f t="shared" ca="1" si="613"/>
        <v>1.1485342373437036E-3</v>
      </c>
      <c r="N1857">
        <f t="shared" ca="1" si="614"/>
        <v>6.6795050885837164E-3</v>
      </c>
      <c r="O1857">
        <f t="shared" ca="1" si="615"/>
        <v>-0.28311130176835986</v>
      </c>
      <c r="P1857">
        <f t="shared" ca="1" si="616"/>
        <v>1.8534287638288562</v>
      </c>
      <c r="Q1857">
        <f t="shared" ca="1" si="617"/>
        <v>1.2753495044811713</v>
      </c>
      <c r="R1857">
        <f t="shared" ca="1" si="618"/>
        <v>1.8872087522408463</v>
      </c>
      <c r="BM1857">
        <f t="shared" ca="1" si="603"/>
        <v>3.2103951626295926</v>
      </c>
      <c r="BN1857" t="b">
        <f t="shared" ca="1" si="604"/>
        <v>0</v>
      </c>
    </row>
    <row r="1858" spans="1:66" x14ac:dyDescent="0.45">
      <c r="A1858" s="1">
        <v>42842</v>
      </c>
      <c r="B1858">
        <v>2.48075</v>
      </c>
      <c r="C1858" s="1">
        <v>42842</v>
      </c>
      <c r="D1858">
        <v>134.16000399999999</v>
      </c>
      <c r="E1858">
        <f t="shared" si="605"/>
        <v>3.9166404859147616E-2</v>
      </c>
      <c r="F1858" s="4">
        <f t="shared" si="606"/>
        <v>9.4808883136593223E-3</v>
      </c>
      <c r="G1858">
        <f t="shared" ca="1" si="607"/>
        <v>4.2169169171684482E-3</v>
      </c>
      <c r="H1858">
        <f t="shared" ca="1" si="608"/>
        <v>3.072354613586574E-2</v>
      </c>
      <c r="I1858">
        <f t="shared" ca="1" si="609"/>
        <v>4.1743019081860506</v>
      </c>
      <c r="J1858">
        <f t="shared" ca="1" si="610"/>
        <v>41.905166925124355</v>
      </c>
      <c r="K1858">
        <f t="shared" ca="1" si="611"/>
        <v>1.2039507668134064</v>
      </c>
      <c r="L1858">
        <f t="shared" ca="1" si="612"/>
        <v>2.0894955573145104</v>
      </c>
      <c r="M1858">
        <f t="shared" ca="1" si="613"/>
        <v>1.2125301979958019E-3</v>
      </c>
      <c r="N1858">
        <f t="shared" ca="1" si="614"/>
        <v>6.7274348316975069E-3</v>
      </c>
      <c r="O1858">
        <f t="shared" ca="1" si="615"/>
        <v>-0.28101217835438053</v>
      </c>
      <c r="P1858">
        <f t="shared" ca="1" si="616"/>
        <v>1.768747741413935</v>
      </c>
      <c r="Q1858">
        <f t="shared" ca="1" si="617"/>
        <v>1.2841952116234738</v>
      </c>
      <c r="R1858">
        <f t="shared" ca="1" si="618"/>
        <v>1.9074997675193139</v>
      </c>
      <c r="BM1858">
        <f t="shared" ca="1" si="603"/>
        <v>3.2858327513216405</v>
      </c>
      <c r="BN1858" t="b">
        <f t="shared" ca="1" si="604"/>
        <v>0</v>
      </c>
    </row>
    <row r="1859" spans="1:66" x14ac:dyDescent="0.45">
      <c r="A1859" s="1">
        <v>42838</v>
      </c>
      <c r="B1859">
        <v>2.3872499999999999</v>
      </c>
      <c r="C1859" s="1">
        <v>42838</v>
      </c>
      <c r="D1859">
        <v>132.89999399999999</v>
      </c>
      <c r="E1859">
        <f t="shared" si="605"/>
        <v>-1.8703113760148021E-2</v>
      </c>
      <c r="F1859" s="4">
        <f t="shared" si="606"/>
        <v>-3.7481261056128683E-3</v>
      </c>
      <c r="G1859">
        <f t="shared" ca="1" si="607"/>
        <v>4.1027842392779403E-3</v>
      </c>
      <c r="H1859">
        <f t="shared" ca="1" si="608"/>
        <v>3.0635334081140053E-2</v>
      </c>
      <c r="I1859">
        <f t="shared" ca="1" si="609"/>
        <v>4.2145321798185904</v>
      </c>
      <c r="J1859">
        <f t="shared" ca="1" si="610"/>
        <v>42.480487596826627</v>
      </c>
      <c r="K1859">
        <f t="shared" ca="1" si="611"/>
        <v>1.1926500954065058</v>
      </c>
      <c r="L1859">
        <f t="shared" ca="1" si="612"/>
        <v>2.0857797784062218</v>
      </c>
      <c r="M1859">
        <f t="shared" ca="1" si="613"/>
        <v>1.2482749930241524E-3</v>
      </c>
      <c r="N1859">
        <f t="shared" ca="1" si="614"/>
        <v>6.7902863990150913E-3</v>
      </c>
      <c r="O1859">
        <f t="shared" ca="1" si="615"/>
        <v>-0.23898540859325257</v>
      </c>
      <c r="P1859">
        <f t="shared" ca="1" si="616"/>
        <v>1.7241637906997251</v>
      </c>
      <c r="Q1859">
        <f t="shared" ca="1" si="617"/>
        <v>1.3147094121076834</v>
      </c>
      <c r="R1859">
        <f t="shared" ca="1" si="618"/>
        <v>1.9074997675193139</v>
      </c>
      <c r="BM1859">
        <f t="shared" ref="BM1859:BM1922" ca="1" si="619">OFFSET(G1859,$S$24,0) * $AK$2+ OFFSET(H1859,$S$24,0)  * $AJ$2 + OFFSET(I1859,$S$24,0) * $AI$2 + OFFSET(J1859,$S$24,0) * $AH$2 + OFFSET(K1859,$S$24,0) * $AG$2 + OFFSET(L1859,$S$24,0) * $AF$2 + OFFSET(M1859,$S$24,0) * $AE$2 + OFFSET(N1859,$S$24,0) * $AD$2 + OFFSET(O1859,$S$24,0) * $AC$2 + OFFSET(P1859,$S$24,0) * $AB$2 +  OFFSET(Q1859,$S$24,0) * $AA$2 + OFFSET(R1859,$S$24,0)  * $Z$2  + AL$2</f>
        <v>3.3785891039029012</v>
      </c>
      <c r="BN1859" t="b">
        <f t="shared" ref="BN1859:BN1922" ca="1" si="620">OR(AND(U1859&gt;1, BM1859&gt;1), AND(U1859&lt;1, BM1859&lt;1))</f>
        <v>0</v>
      </c>
    </row>
    <row r="1860" spans="1:66" x14ac:dyDescent="0.45">
      <c r="A1860" s="1">
        <v>42837</v>
      </c>
      <c r="B1860">
        <v>2.43275</v>
      </c>
      <c r="C1860" s="1">
        <v>42837</v>
      </c>
      <c r="D1860">
        <v>133.39999399999999</v>
      </c>
      <c r="E1860">
        <f t="shared" si="605"/>
        <v>-8.2551977170810757E-3</v>
      </c>
      <c r="F1860" s="4">
        <f t="shared" si="606"/>
        <v>-5.1458126674865518E-3</v>
      </c>
      <c r="G1860">
        <f t="shared" ca="1" si="607"/>
        <v>4.2692441051609079E-3</v>
      </c>
      <c r="H1860">
        <f t="shared" ca="1" si="608"/>
        <v>3.0601221949032871E-2</v>
      </c>
      <c r="I1860">
        <f t="shared" ca="1" si="609"/>
        <v>4.2144634519464237</v>
      </c>
      <c r="J1860">
        <f t="shared" ca="1" si="610"/>
        <v>42.588553453538438</v>
      </c>
      <c r="K1860">
        <f t="shared" ca="1" si="611"/>
        <v>1.1926500954065058</v>
      </c>
      <c r="L1860">
        <f t="shared" ca="1" si="612"/>
        <v>2.1397674547145504</v>
      </c>
      <c r="M1860">
        <f t="shared" ca="1" si="613"/>
        <v>1.369526755541404E-3</v>
      </c>
      <c r="N1860">
        <f t="shared" ca="1" si="614"/>
        <v>6.9159709236461062E-3</v>
      </c>
      <c r="O1860">
        <f t="shared" ca="1" si="615"/>
        <v>-0.1678860452290877</v>
      </c>
      <c r="P1860">
        <f t="shared" ca="1" si="616"/>
        <v>1.7065717446500503</v>
      </c>
      <c r="Q1860">
        <f t="shared" ca="1" si="617"/>
        <v>1.4066205387727302</v>
      </c>
      <c r="R1860">
        <f t="shared" ca="1" si="618"/>
        <v>2.0209358775631734</v>
      </c>
      <c r="BM1860">
        <f t="shared" ca="1" si="619"/>
        <v>3.379413874622748</v>
      </c>
      <c r="BN1860" t="b">
        <f t="shared" ca="1" si="620"/>
        <v>0</v>
      </c>
    </row>
    <row r="1861" spans="1:66" x14ac:dyDescent="0.45">
      <c r="A1861" s="1">
        <v>42836</v>
      </c>
      <c r="B1861">
        <v>2.4529999999999998</v>
      </c>
      <c r="C1861" s="1">
        <v>42836</v>
      </c>
      <c r="D1861">
        <v>134.08999600000001</v>
      </c>
      <c r="E1861">
        <f t="shared" si="605"/>
        <v>3.5798302137670188E-3</v>
      </c>
      <c r="F1861" s="4">
        <f t="shared" si="606"/>
        <v>-3.4928805513210082E-3</v>
      </c>
      <c r="G1861">
        <f t="shared" ca="1" si="607"/>
        <v>4.2569447602671959E-3</v>
      </c>
      <c r="H1861">
        <f t="shared" ca="1" si="608"/>
        <v>3.0606774945675038E-2</v>
      </c>
      <c r="I1861">
        <f t="shared" ca="1" si="609"/>
        <v>4.2131398860264921</v>
      </c>
      <c r="J1861">
        <f t="shared" ca="1" si="610"/>
        <v>42.562505698126365</v>
      </c>
      <c r="K1861">
        <f t="shared" ca="1" si="611"/>
        <v>1.1926500954065058</v>
      </c>
      <c r="L1861">
        <f t="shared" ca="1" si="612"/>
        <v>2.1397674547145504</v>
      </c>
      <c r="M1861">
        <f t="shared" ca="1" si="613"/>
        <v>1.2639156742869973E-3</v>
      </c>
      <c r="N1861">
        <f t="shared" ca="1" si="614"/>
        <v>7.1724816830561399E-3</v>
      </c>
      <c r="O1861">
        <f t="shared" ca="1" si="615"/>
        <v>-0.39248638491261917</v>
      </c>
      <c r="P1861">
        <f t="shared" ca="1" si="616"/>
        <v>2.1756193213305028</v>
      </c>
      <c r="Q1861">
        <f t="shared" ca="1" si="617"/>
        <v>1.3798301181335957</v>
      </c>
      <c r="R1861">
        <f t="shared" ca="1" si="618"/>
        <v>2.0209358775631734</v>
      </c>
      <c r="BM1861">
        <f t="shared" ca="1" si="619"/>
        <v>3.2975205925426048</v>
      </c>
      <c r="BN1861" t="b">
        <f t="shared" ca="1" si="620"/>
        <v>0</v>
      </c>
    </row>
    <row r="1862" spans="1:66" x14ac:dyDescent="0.45">
      <c r="A1862" s="1">
        <v>42835</v>
      </c>
      <c r="B1862">
        <v>2.4442499999999998</v>
      </c>
      <c r="C1862" s="1">
        <v>42835</v>
      </c>
      <c r="D1862">
        <v>134.55999800000001</v>
      </c>
      <c r="E1862">
        <f t="shared" si="605"/>
        <v>-2.5515797867038795E-2</v>
      </c>
      <c r="F1862" s="4">
        <f t="shared" si="606"/>
        <v>-5.1999552402901504E-4</v>
      </c>
      <c r="G1862">
        <f t="shared" ca="1" si="607"/>
        <v>3.9544508473918025E-3</v>
      </c>
      <c r="H1862">
        <f t="shared" ca="1" si="608"/>
        <v>3.0910950982147193E-2</v>
      </c>
      <c r="I1862">
        <f t="shared" ca="1" si="609"/>
        <v>4.0802909990648324</v>
      </c>
      <c r="J1862">
        <f t="shared" ca="1" si="610"/>
        <v>41.035439796410088</v>
      </c>
      <c r="K1862">
        <f t="shared" ca="1" si="611"/>
        <v>1.0461145984909335</v>
      </c>
      <c r="L1862">
        <f t="shared" ca="1" si="612"/>
        <v>2.0532528364123248</v>
      </c>
      <c r="M1862">
        <f t="shared" ca="1" si="613"/>
        <v>1.06436619212061E-3</v>
      </c>
      <c r="N1862">
        <f t="shared" ca="1" si="614"/>
        <v>7.830483061029906E-3</v>
      </c>
      <c r="O1862">
        <f t="shared" ca="1" si="615"/>
        <v>-1.1653480182222042</v>
      </c>
      <c r="P1862">
        <f t="shared" ca="1" si="616"/>
        <v>5.986806183688981</v>
      </c>
      <c r="Q1862">
        <f t="shared" ca="1" si="617"/>
        <v>1.3468455304867539</v>
      </c>
      <c r="R1862">
        <f t="shared" ca="1" si="618"/>
        <v>2.0209358775631734</v>
      </c>
      <c r="BM1862">
        <f t="shared" ca="1" si="619"/>
        <v>1.4076361614161241</v>
      </c>
      <c r="BN1862" t="b">
        <f t="shared" ca="1" si="620"/>
        <v>0</v>
      </c>
    </row>
    <row r="1863" spans="1:66" x14ac:dyDescent="0.45">
      <c r="A1863" s="1">
        <v>42832</v>
      </c>
      <c r="B1863">
        <v>2.5082499999999999</v>
      </c>
      <c r="C1863" s="1">
        <v>42832</v>
      </c>
      <c r="D1863">
        <v>134.63000500000001</v>
      </c>
      <c r="E1863">
        <f t="shared" si="605"/>
        <v>-4.267566494640833E-3</v>
      </c>
      <c r="F1863" s="4">
        <f t="shared" si="606"/>
        <v>-6.6802256036195464E-4</v>
      </c>
      <c r="G1863">
        <f t="shared" ca="1" si="607"/>
        <v>4.2154196313490596E-3</v>
      </c>
      <c r="H1863">
        <f t="shared" ca="1" si="608"/>
        <v>3.0881206376987175E-2</v>
      </c>
      <c r="I1863">
        <f t="shared" ca="1" si="609"/>
        <v>4.0729175935898114</v>
      </c>
      <c r="J1863">
        <f t="shared" ca="1" si="610"/>
        <v>41.061829760793728</v>
      </c>
      <c r="K1863">
        <f t="shared" ca="1" si="611"/>
        <v>1.0461145984909335</v>
      </c>
      <c r="L1863">
        <f t="shared" ca="1" si="612"/>
        <v>2.1435794116906344</v>
      </c>
      <c r="M1863">
        <f t="shared" ca="1" si="613"/>
        <v>1.1444462220042808E-3</v>
      </c>
      <c r="N1863">
        <f t="shared" ca="1" si="614"/>
        <v>7.8958217182354008E-3</v>
      </c>
      <c r="O1863">
        <f t="shared" ca="1" si="615"/>
        <v>-1.1363570299980297</v>
      </c>
      <c r="P1863">
        <f t="shared" ca="1" si="616"/>
        <v>5.7957055453321145</v>
      </c>
      <c r="Q1863">
        <f t="shared" ca="1" si="617"/>
        <v>1.4318171090796803</v>
      </c>
      <c r="R1863">
        <f t="shared" ca="1" si="618"/>
        <v>2.0445141748221856</v>
      </c>
      <c r="BM1863">
        <f t="shared" ca="1" si="619"/>
        <v>1.4835445445228519</v>
      </c>
      <c r="BN1863" t="b">
        <f t="shared" ca="1" si="620"/>
        <v>0</v>
      </c>
    </row>
    <row r="1864" spans="1:66" x14ac:dyDescent="0.45">
      <c r="A1864" s="1">
        <v>42831</v>
      </c>
      <c r="B1864">
        <v>2.5190000000000001</v>
      </c>
      <c r="C1864" s="1">
        <v>42831</v>
      </c>
      <c r="D1864">
        <v>134.720001</v>
      </c>
      <c r="E1864">
        <f t="shared" si="605"/>
        <v>7.2978106568029992E-3</v>
      </c>
      <c r="F1864" s="4">
        <f t="shared" si="606"/>
        <v>4.4554432064334301E-4</v>
      </c>
      <c r="G1864">
        <f t="shared" ca="1" si="607"/>
        <v>4.2325264504945708E-3</v>
      </c>
      <c r="H1864">
        <f t="shared" ca="1" si="608"/>
        <v>3.0877430975875971E-2</v>
      </c>
      <c r="I1864">
        <f t="shared" ca="1" si="609"/>
        <v>4.0728158049475756</v>
      </c>
      <c r="J1864">
        <f t="shared" ca="1" si="610"/>
        <v>41.074169292911968</v>
      </c>
      <c r="K1864">
        <f t="shared" ca="1" si="611"/>
        <v>1.0461145984909335</v>
      </c>
      <c r="L1864">
        <f t="shared" ca="1" si="612"/>
        <v>2.1435794116906344</v>
      </c>
      <c r="M1864">
        <f t="shared" ca="1" si="613"/>
        <v>1.1256152955451213E-3</v>
      </c>
      <c r="N1864">
        <f t="shared" ca="1" si="614"/>
        <v>7.904652131301081E-3</v>
      </c>
      <c r="O1864">
        <f t="shared" ca="1" si="615"/>
        <v>-1.1270570199548673</v>
      </c>
      <c r="P1864">
        <f t="shared" ca="1" si="616"/>
        <v>5.7465414574208973</v>
      </c>
      <c r="Q1864">
        <f t="shared" ca="1" si="617"/>
        <v>1.4318171090796803</v>
      </c>
      <c r="R1864">
        <f t="shared" ca="1" si="618"/>
        <v>1.9720710339106358</v>
      </c>
      <c r="BM1864">
        <f t="shared" ca="1" si="619"/>
        <v>1.4920882373153228</v>
      </c>
      <c r="BN1864" t="b">
        <f t="shared" ca="1" si="620"/>
        <v>0</v>
      </c>
    </row>
    <row r="1865" spans="1:66" x14ac:dyDescent="0.45">
      <c r="A1865" s="1">
        <v>42830</v>
      </c>
      <c r="B1865">
        <v>2.50075</v>
      </c>
      <c r="C1865" s="1">
        <v>42830</v>
      </c>
      <c r="D1865">
        <v>134.66000399999999</v>
      </c>
      <c r="E1865">
        <f t="shared" si="605"/>
        <v>-7.4419527684063602E-3</v>
      </c>
      <c r="F1865" s="4">
        <f t="shared" si="606"/>
        <v>-3.6255273529646323E-3</v>
      </c>
      <c r="G1865">
        <f t="shared" ca="1" si="607"/>
        <v>4.1655495923325079E-3</v>
      </c>
      <c r="H1865">
        <f t="shared" ca="1" si="608"/>
        <v>3.0885275683034112E-2</v>
      </c>
      <c r="I1865">
        <f t="shared" ca="1" si="609"/>
        <v>4.0760897186736305</v>
      </c>
      <c r="J1865">
        <f t="shared" ca="1" si="610"/>
        <v>41.065471662228738</v>
      </c>
      <c r="K1865">
        <f t="shared" ca="1" si="611"/>
        <v>1.0461145984909335</v>
      </c>
      <c r="L1865">
        <f t="shared" ca="1" si="612"/>
        <v>2.1435794116906344</v>
      </c>
      <c r="M1865">
        <f t="shared" ca="1" si="613"/>
        <v>1.1326424094091462E-3</v>
      </c>
      <c r="N1865">
        <f t="shared" ca="1" si="614"/>
        <v>7.9046692202060249E-3</v>
      </c>
      <c r="O1865">
        <f t="shared" ca="1" si="615"/>
        <v>-1.1297364434828241</v>
      </c>
      <c r="P1865">
        <f t="shared" ca="1" si="616"/>
        <v>5.7505594560493529</v>
      </c>
      <c r="Q1865">
        <f t="shared" ca="1" si="617"/>
        <v>1.4318171090796803</v>
      </c>
      <c r="R1865">
        <f t="shared" ca="1" si="618"/>
        <v>1.9720710339106358</v>
      </c>
      <c r="BM1865">
        <f t="shared" ca="1" si="619"/>
        <v>1.5054405480885658</v>
      </c>
      <c r="BN1865" t="b">
        <f t="shared" ca="1" si="620"/>
        <v>0</v>
      </c>
    </row>
    <row r="1866" spans="1:66" x14ac:dyDescent="0.45">
      <c r="A1866" s="1">
        <v>42829</v>
      </c>
      <c r="B1866">
        <v>2.5194999999999999</v>
      </c>
      <c r="C1866" s="1">
        <v>42829</v>
      </c>
      <c r="D1866">
        <v>135.14999399999999</v>
      </c>
      <c r="E1866">
        <f t="shared" si="605"/>
        <v>-7.0123639047794784E-2</v>
      </c>
      <c r="F1866" s="4">
        <f t="shared" si="606"/>
        <v>-5.9159951465211503E-4</v>
      </c>
      <c r="G1866">
        <f t="shared" ca="1" si="607"/>
        <v>4.2926566164485118E-3</v>
      </c>
      <c r="H1866">
        <f t="shared" ca="1" si="608"/>
        <v>3.0889575504960829E-2</v>
      </c>
      <c r="I1866">
        <f t="shared" ca="1" si="609"/>
        <v>4.0626416691926481</v>
      </c>
      <c r="J1866">
        <f t="shared" ca="1" si="610"/>
        <v>40.972687915802965</v>
      </c>
      <c r="K1866">
        <f t="shared" ca="1" si="611"/>
        <v>1.0461145984909335</v>
      </c>
      <c r="L1866">
        <f t="shared" ca="1" si="612"/>
        <v>2.1524302222858833</v>
      </c>
      <c r="M1866">
        <f t="shared" ca="1" si="613"/>
        <v>1.1875964952355684E-3</v>
      </c>
      <c r="N1866">
        <f t="shared" ca="1" si="614"/>
        <v>7.9096267992391743E-3</v>
      </c>
      <c r="O1866">
        <f t="shared" ca="1" si="615"/>
        <v>-1.1450791249147252</v>
      </c>
      <c r="P1866">
        <f t="shared" ca="1" si="616"/>
        <v>5.7620158036151308</v>
      </c>
      <c r="Q1866">
        <f t="shared" ca="1" si="617"/>
        <v>1.4318171090796803</v>
      </c>
      <c r="R1866">
        <f t="shared" ca="1" si="618"/>
        <v>2.0767096880482767</v>
      </c>
      <c r="BM1866">
        <f t="shared" ca="1" si="619"/>
        <v>1.5079202038534838</v>
      </c>
      <c r="BN1866" t="b">
        <f t="shared" ca="1" si="620"/>
        <v>0</v>
      </c>
    </row>
    <row r="1867" spans="1:66" x14ac:dyDescent="0.45">
      <c r="A1867" s="1">
        <v>42828</v>
      </c>
      <c r="B1867">
        <v>2.7094999999999998</v>
      </c>
      <c r="C1867" s="1">
        <v>42828</v>
      </c>
      <c r="D1867">
        <v>135.229996</v>
      </c>
      <c r="E1867">
        <f t="shared" si="605"/>
        <v>-5.0491141099790219E-3</v>
      </c>
      <c r="F1867" s="4">
        <f t="shared" si="606"/>
        <v>-2.949266277768045E-3</v>
      </c>
      <c r="G1867">
        <f t="shared" ca="1" si="607"/>
        <v>4.5559982606885371E-3</v>
      </c>
      <c r="H1867">
        <f t="shared" ca="1" si="608"/>
        <v>3.0473674967289754E-2</v>
      </c>
      <c r="I1867">
        <f t="shared" ca="1" si="609"/>
        <v>4.2771454555415307</v>
      </c>
      <c r="J1867">
        <f t="shared" ca="1" si="610"/>
        <v>43.091228375992699</v>
      </c>
      <c r="K1867">
        <f t="shared" ca="1" si="611"/>
        <v>1.1926500954065058</v>
      </c>
      <c r="L1867">
        <f t="shared" ca="1" si="612"/>
        <v>2.1524302222858833</v>
      </c>
      <c r="M1867">
        <f t="shared" ca="1" si="613"/>
        <v>1.1448271025085977E-3</v>
      </c>
      <c r="N1867">
        <f t="shared" ca="1" si="614"/>
        <v>7.9423545208624682E-3</v>
      </c>
      <c r="O1867">
        <f t="shared" ca="1" si="615"/>
        <v>-1.1257843128024592</v>
      </c>
      <c r="P1867">
        <f t="shared" ca="1" si="616"/>
        <v>5.6076388792337015</v>
      </c>
      <c r="Q1867">
        <f t="shared" ca="1" si="617"/>
        <v>1.4318171090796803</v>
      </c>
      <c r="R1867">
        <f t="shared" ca="1" si="618"/>
        <v>2.0031257655612897</v>
      </c>
      <c r="BM1867">
        <f t="shared" ca="1" si="619"/>
        <v>1.8505240633855333</v>
      </c>
      <c r="BN1867" t="b">
        <f t="shared" ca="1" si="620"/>
        <v>0</v>
      </c>
    </row>
    <row r="1868" spans="1:66" x14ac:dyDescent="0.45">
      <c r="A1868" s="1">
        <v>42825</v>
      </c>
      <c r="B1868">
        <v>2.7232500000000002</v>
      </c>
      <c r="C1868" s="1">
        <v>42825</v>
      </c>
      <c r="D1868">
        <v>135.63000500000001</v>
      </c>
      <c r="E1868">
        <f t="shared" si="605"/>
        <v>-4.2961608775136037E-3</v>
      </c>
      <c r="F1868" s="4">
        <f t="shared" si="606"/>
        <v>-3.6842572655487109E-4</v>
      </c>
      <c r="G1868">
        <f t="shared" ca="1" si="607"/>
        <v>4.6013029528600546E-3</v>
      </c>
      <c r="H1868">
        <f t="shared" ca="1" si="608"/>
        <v>3.046605787243175E-2</v>
      </c>
      <c r="I1868">
        <f t="shared" ca="1" si="609"/>
        <v>4.2760071662510537</v>
      </c>
      <c r="J1868">
        <f t="shared" ca="1" si="610"/>
        <v>43.111370285016925</v>
      </c>
      <c r="K1868">
        <f t="shared" ca="1" si="611"/>
        <v>1.1926500954065058</v>
      </c>
      <c r="L1868">
        <f t="shared" ca="1" si="612"/>
        <v>2.1524302222858833</v>
      </c>
      <c r="M1868">
        <f t="shared" ca="1" si="613"/>
        <v>1.1688282693646797E-3</v>
      </c>
      <c r="N1868">
        <f t="shared" ca="1" si="614"/>
        <v>7.937171595249962E-3</v>
      </c>
      <c r="O1868">
        <f t="shared" ca="1" si="615"/>
        <v>-1.1364543072464159</v>
      </c>
      <c r="P1868">
        <f t="shared" ca="1" si="616"/>
        <v>5.6438658497007799</v>
      </c>
      <c r="Q1868">
        <f t="shared" ca="1" si="617"/>
        <v>1.4318171090796803</v>
      </c>
      <c r="R1868">
        <f t="shared" ca="1" si="618"/>
        <v>2.0767096880482767</v>
      </c>
      <c r="BM1868">
        <f t="shared" ca="1" si="619"/>
        <v>1.8455158762351065</v>
      </c>
      <c r="BN1868" t="b">
        <f t="shared" ca="1" si="620"/>
        <v>0</v>
      </c>
    </row>
    <row r="1869" spans="1:66" x14ac:dyDescent="0.45">
      <c r="A1869" s="1">
        <v>42824</v>
      </c>
      <c r="B1869">
        <v>2.7349999999999999</v>
      </c>
      <c r="C1869" s="1">
        <v>42824</v>
      </c>
      <c r="D1869">
        <v>135.679993</v>
      </c>
      <c r="E1869">
        <f t="shared" si="605"/>
        <v>1.9191354574250002E-2</v>
      </c>
      <c r="F1869" s="4">
        <f t="shared" si="606"/>
        <v>1.0329054687201167E-3</v>
      </c>
      <c r="G1869">
        <f t="shared" ca="1" si="607"/>
        <v>4.6739782964967695E-3</v>
      </c>
      <c r="H1869">
        <f t="shared" ca="1" si="608"/>
        <v>3.0462062834975143E-2</v>
      </c>
      <c r="I1869">
        <f t="shared" ca="1" si="609"/>
        <v>4.2706188070961124</v>
      </c>
      <c r="J1869">
        <f t="shared" ca="1" si="610"/>
        <v>43.093939598098125</v>
      </c>
      <c r="K1869">
        <f t="shared" ca="1" si="611"/>
        <v>1.1926500954065058</v>
      </c>
      <c r="L1869">
        <f t="shared" ca="1" si="612"/>
        <v>2.1524302222858833</v>
      </c>
      <c r="M1869">
        <f t="shared" ca="1" si="613"/>
        <v>1.1618938364901265E-3</v>
      </c>
      <c r="N1869">
        <f t="shared" ca="1" si="614"/>
        <v>7.9391269865846659E-3</v>
      </c>
      <c r="O1869">
        <f t="shared" ca="1" si="615"/>
        <v>-1.1331847482657267</v>
      </c>
      <c r="P1869">
        <f t="shared" ca="1" si="616"/>
        <v>5.6313518618941787</v>
      </c>
      <c r="Q1869">
        <f t="shared" ca="1" si="617"/>
        <v>1.4318171090796803</v>
      </c>
      <c r="R1869">
        <f t="shared" ca="1" si="618"/>
        <v>2.0767096880482767</v>
      </c>
      <c r="BM1869">
        <f t="shared" ca="1" si="619"/>
        <v>1.8337208981100632</v>
      </c>
      <c r="BN1869" t="b">
        <f t="shared" ca="1" si="620"/>
        <v>0</v>
      </c>
    </row>
    <row r="1870" spans="1:66" x14ac:dyDescent="0.45">
      <c r="A1870" s="1">
        <v>42823</v>
      </c>
      <c r="B1870">
        <v>2.6835</v>
      </c>
      <c r="C1870" s="1">
        <v>42823</v>
      </c>
      <c r="D1870">
        <v>135.53999300000001</v>
      </c>
      <c r="E1870">
        <f t="shared" si="605"/>
        <v>-3.2500696443495351E-3</v>
      </c>
      <c r="F1870" s="4">
        <f t="shared" si="606"/>
        <v>2.3664546489687824E-3</v>
      </c>
      <c r="G1870">
        <f t="shared" ca="1" si="607"/>
        <v>4.5876389632493707E-3</v>
      </c>
      <c r="H1870">
        <f t="shared" ca="1" si="608"/>
        <v>3.0445175806465736E-2</v>
      </c>
      <c r="I1870">
        <f t="shared" ca="1" si="609"/>
        <v>4.2857686790811602</v>
      </c>
      <c r="J1870">
        <f t="shared" ca="1" si="610"/>
        <v>43.245680014441874</v>
      </c>
      <c r="K1870">
        <f t="shared" ca="1" si="611"/>
        <v>1.1926500954065058</v>
      </c>
      <c r="L1870">
        <f t="shared" ca="1" si="612"/>
        <v>2.1435794116906344</v>
      </c>
      <c r="M1870">
        <f t="shared" ca="1" si="613"/>
        <v>1.1618158255181118E-3</v>
      </c>
      <c r="N1870">
        <f t="shared" ca="1" si="614"/>
        <v>7.9391283370660974E-3</v>
      </c>
      <c r="O1870">
        <f t="shared" ca="1" si="615"/>
        <v>-1.133154402703648</v>
      </c>
      <c r="P1870">
        <f t="shared" ca="1" si="616"/>
        <v>5.6313005149886992</v>
      </c>
      <c r="Q1870">
        <f t="shared" ca="1" si="617"/>
        <v>1.4318171090796803</v>
      </c>
      <c r="R1870">
        <f t="shared" ca="1" si="618"/>
        <v>2.0767096880482767</v>
      </c>
      <c r="BM1870">
        <f t="shared" ca="1" si="619"/>
        <v>1.8666927499105626</v>
      </c>
      <c r="BN1870" t="b">
        <f t="shared" ca="1" si="620"/>
        <v>0</v>
      </c>
    </row>
    <row r="1871" spans="1:66" x14ac:dyDescent="0.45">
      <c r="A1871" s="1">
        <v>42822</v>
      </c>
      <c r="B1871">
        <v>2.69225</v>
      </c>
      <c r="C1871" s="1">
        <v>42822</v>
      </c>
      <c r="D1871">
        <v>135.220001</v>
      </c>
      <c r="E1871">
        <f t="shared" si="605"/>
        <v>-5.1732101616627406E-3</v>
      </c>
      <c r="F1871" s="4">
        <f t="shared" si="606"/>
        <v>6.925370827891744E-3</v>
      </c>
      <c r="G1871">
        <f t="shared" ca="1" si="607"/>
        <v>4.6677421253239317E-3</v>
      </c>
      <c r="H1871">
        <f t="shared" ca="1" si="608"/>
        <v>3.0445526320204482E-2</v>
      </c>
      <c r="I1871">
        <f t="shared" ca="1" si="609"/>
        <v>4.2778329639089225</v>
      </c>
      <c r="J1871">
        <f t="shared" ca="1" si="610"/>
        <v>43.19757515912687</v>
      </c>
      <c r="K1871">
        <f t="shared" ca="1" si="611"/>
        <v>1.1926500954065058</v>
      </c>
      <c r="L1871">
        <f t="shared" ca="1" si="612"/>
        <v>2.1435794116906344</v>
      </c>
      <c r="M1871">
        <f t="shared" ca="1" si="613"/>
        <v>1.1046203753679305E-3</v>
      </c>
      <c r="N1871">
        <f t="shared" ca="1" si="614"/>
        <v>7.9715450494573965E-3</v>
      </c>
      <c r="O1871">
        <f t="shared" ca="1" si="615"/>
        <v>-1.108403129532523</v>
      </c>
      <c r="P1871">
        <f t="shared" ca="1" si="616"/>
        <v>5.4723094360748066</v>
      </c>
      <c r="Q1871">
        <f t="shared" ca="1" si="617"/>
        <v>1.4318171090796803</v>
      </c>
      <c r="R1871">
        <f t="shared" ca="1" si="618"/>
        <v>2.0031257655612897</v>
      </c>
      <c r="BM1871">
        <f t="shared" ca="1" si="619"/>
        <v>1.9090060152361312</v>
      </c>
      <c r="BN1871" t="b">
        <f t="shared" ca="1" si="620"/>
        <v>0</v>
      </c>
    </row>
    <row r="1872" spans="1:66" x14ac:dyDescent="0.45">
      <c r="A1872" s="1">
        <v>42821</v>
      </c>
      <c r="B1872">
        <v>2.7062499999999998</v>
      </c>
      <c r="C1872" s="1">
        <v>42821</v>
      </c>
      <c r="D1872">
        <v>134.28999300000001</v>
      </c>
      <c r="E1872">
        <f t="shared" si="605"/>
        <v>7.2578393970409794E-3</v>
      </c>
      <c r="F1872" s="4">
        <f t="shared" si="606"/>
        <v>7.4514493263080092E-4</v>
      </c>
      <c r="G1872">
        <f t="shared" ca="1" si="607"/>
        <v>4.5690830600495103E-3</v>
      </c>
      <c r="H1872">
        <f t="shared" ca="1" si="608"/>
        <v>3.0509479694595904E-2</v>
      </c>
      <c r="I1872">
        <f t="shared" ca="1" si="609"/>
        <v>4.2563349408430611</v>
      </c>
      <c r="J1872">
        <f t="shared" ca="1" si="610"/>
        <v>42.871679015231322</v>
      </c>
      <c r="K1872">
        <f t="shared" ca="1" si="611"/>
        <v>1.1926500954065058</v>
      </c>
      <c r="L1872">
        <f t="shared" ca="1" si="612"/>
        <v>2.0569106691624124</v>
      </c>
      <c r="M1872">
        <f t="shared" ca="1" si="613"/>
        <v>1.0097855521870604E-3</v>
      </c>
      <c r="N1872">
        <f t="shared" ca="1" si="614"/>
        <v>8.0146548082622102E-3</v>
      </c>
      <c r="O1872">
        <f t="shared" ca="1" si="615"/>
        <v>-1.079100049827638</v>
      </c>
      <c r="P1872">
        <f t="shared" ca="1" si="616"/>
        <v>5.2735833694399519</v>
      </c>
      <c r="Q1872">
        <f t="shared" ca="1" si="617"/>
        <v>1.3324212828030197</v>
      </c>
      <c r="R1872">
        <f t="shared" ca="1" si="618"/>
        <v>1.9499281654063449</v>
      </c>
      <c r="BM1872">
        <f t="shared" ca="1" si="619"/>
        <v>1.9942962999085472</v>
      </c>
      <c r="BN1872" t="b">
        <f t="shared" ca="1" si="620"/>
        <v>0</v>
      </c>
    </row>
    <row r="1873" spans="1:66" x14ac:dyDescent="0.45">
      <c r="A1873" s="1">
        <v>42818</v>
      </c>
      <c r="B1873">
        <v>2.68675</v>
      </c>
      <c r="C1873" s="1">
        <v>42818</v>
      </c>
      <c r="D1873">
        <v>134.19000199999999</v>
      </c>
      <c r="E1873">
        <f t="shared" si="605"/>
        <v>3.5484172191614771E-3</v>
      </c>
      <c r="F1873" s="4">
        <f t="shared" si="606"/>
        <v>-2.0080692097539281E-3</v>
      </c>
      <c r="G1873">
        <f t="shared" ca="1" si="607"/>
        <v>4.6627202381184412E-3</v>
      </c>
      <c r="H1873">
        <f t="shared" ca="1" si="608"/>
        <v>3.0546489174655068E-2</v>
      </c>
      <c r="I1873">
        <f t="shared" ca="1" si="609"/>
        <v>4.233339703093387</v>
      </c>
      <c r="J1873">
        <f t="shared" ca="1" si="610"/>
        <v>42.597784140368432</v>
      </c>
      <c r="K1873">
        <f t="shared" ca="1" si="611"/>
        <v>1.1926500954065058</v>
      </c>
      <c r="L1873">
        <f t="shared" ca="1" si="612"/>
        <v>2.0654036256840209</v>
      </c>
      <c r="M1873">
        <f t="shared" ca="1" si="613"/>
        <v>1.0019887220785572E-3</v>
      </c>
      <c r="N1873">
        <f t="shared" ca="1" si="614"/>
        <v>8.015671978113599E-3</v>
      </c>
      <c r="O1873">
        <f t="shared" ca="1" si="615"/>
        <v>-1.0758013517884522</v>
      </c>
      <c r="P1873">
        <f t="shared" ca="1" si="616"/>
        <v>5.2650986718583797</v>
      </c>
      <c r="Q1873">
        <f t="shared" ca="1" si="617"/>
        <v>1.3324212828030197</v>
      </c>
      <c r="R1873">
        <f t="shared" ca="1" si="618"/>
        <v>1.9499281654063449</v>
      </c>
      <c r="BM1873">
        <f t="shared" ca="1" si="619"/>
        <v>1.9476239833399509</v>
      </c>
      <c r="BN1873" t="b">
        <f t="shared" ca="1" si="620"/>
        <v>0</v>
      </c>
    </row>
    <row r="1874" spans="1:66" x14ac:dyDescent="0.45">
      <c r="A1874" s="1">
        <v>42817</v>
      </c>
      <c r="B1874">
        <v>2.6772499999999999</v>
      </c>
      <c r="C1874" s="1">
        <v>42817</v>
      </c>
      <c r="D1874">
        <v>134.46000699999999</v>
      </c>
      <c r="E1874">
        <f t="shared" si="605"/>
        <v>-9.0681965392801663E-3</v>
      </c>
      <c r="F1874" s="4">
        <f t="shared" si="606"/>
        <v>-2.448149099614683E-3</v>
      </c>
      <c r="G1874">
        <f t="shared" ca="1" si="607"/>
        <v>4.6287899370431405E-3</v>
      </c>
      <c r="H1874">
        <f t="shared" ca="1" si="608"/>
        <v>3.0551501619784198E-2</v>
      </c>
      <c r="I1874">
        <f t="shared" ca="1" si="609"/>
        <v>4.2345343217475984</v>
      </c>
      <c r="J1874">
        <f t="shared" ca="1" si="610"/>
        <v>42.587046264768766</v>
      </c>
      <c r="K1874">
        <f t="shared" ca="1" si="611"/>
        <v>1.1926500954065058</v>
      </c>
      <c r="L1874">
        <f t="shared" ca="1" si="612"/>
        <v>2.0654036256840209</v>
      </c>
      <c r="M1874">
        <f t="shared" ca="1" si="613"/>
        <v>1.028366016756842E-3</v>
      </c>
      <c r="N1874">
        <f t="shared" ca="1" si="614"/>
        <v>8.0143968746146012E-3</v>
      </c>
      <c r="O1874">
        <f t="shared" ca="1" si="615"/>
        <v>-1.0859048461164706</v>
      </c>
      <c r="P1874">
        <f t="shared" ca="1" si="616"/>
        <v>5.284838208043797</v>
      </c>
      <c r="Q1874">
        <f t="shared" ca="1" si="617"/>
        <v>1.3324212828030197</v>
      </c>
      <c r="R1874">
        <f t="shared" ca="1" si="618"/>
        <v>1.9499281654063449</v>
      </c>
      <c r="BM1874">
        <f t="shared" ca="1" si="619"/>
        <v>1.9556075738334657</v>
      </c>
      <c r="BN1874" t="b">
        <f t="shared" ca="1" si="620"/>
        <v>0</v>
      </c>
    </row>
    <row r="1875" spans="1:66" x14ac:dyDescent="0.45">
      <c r="A1875" s="1">
        <v>42816</v>
      </c>
      <c r="B1875">
        <v>2.7017500000000001</v>
      </c>
      <c r="C1875" s="1">
        <v>42816</v>
      </c>
      <c r="D1875">
        <v>134.78999300000001</v>
      </c>
      <c r="E1875">
        <f t="shared" si="605"/>
        <v>2.0394674723822215E-2</v>
      </c>
      <c r="F1875" s="4">
        <f t="shared" si="606"/>
        <v>7.5496636832835234E-3</v>
      </c>
      <c r="G1875">
        <f t="shared" ca="1" si="607"/>
        <v>4.6838627536495755E-3</v>
      </c>
      <c r="H1875">
        <f t="shared" ca="1" si="608"/>
        <v>3.0536610974018916E-2</v>
      </c>
      <c r="I1875">
        <f t="shared" ca="1" si="609"/>
        <v>4.2357214935493257</v>
      </c>
      <c r="J1875">
        <f t="shared" ca="1" si="610"/>
        <v>42.644713173274354</v>
      </c>
      <c r="K1875">
        <f t="shared" ca="1" si="611"/>
        <v>1.1926500954065058</v>
      </c>
      <c r="L1875">
        <f t="shared" ca="1" si="612"/>
        <v>2.1524302222858833</v>
      </c>
      <c r="M1875">
        <f t="shared" ca="1" si="613"/>
        <v>1.0506104455034033E-3</v>
      </c>
      <c r="N1875">
        <f t="shared" ca="1" si="614"/>
        <v>8.0108724108730236E-3</v>
      </c>
      <c r="O1875">
        <f t="shared" ca="1" si="615"/>
        <v>-1.0953293065216954</v>
      </c>
      <c r="P1875">
        <f t="shared" ca="1" si="616"/>
        <v>5.3116911380594933</v>
      </c>
      <c r="Q1875">
        <f t="shared" ca="1" si="617"/>
        <v>1.3324212828030197</v>
      </c>
      <c r="R1875">
        <f t="shared" ca="1" si="618"/>
        <v>1.9499281654063449</v>
      </c>
      <c r="BM1875">
        <f t="shared" ca="1" si="619"/>
        <v>1.9449871642692917</v>
      </c>
      <c r="BN1875" t="b">
        <f t="shared" ca="1" si="620"/>
        <v>0</v>
      </c>
    </row>
    <row r="1876" spans="1:66" x14ac:dyDescent="0.45">
      <c r="A1876" s="1">
        <v>42815</v>
      </c>
      <c r="B1876">
        <v>2.6477499999999998</v>
      </c>
      <c r="C1876" s="1">
        <v>42815</v>
      </c>
      <c r="D1876">
        <v>133.779999</v>
      </c>
      <c r="E1876">
        <f t="shared" si="605"/>
        <v>-3.2343535861123887E-2</v>
      </c>
      <c r="F1876" s="4">
        <f t="shared" si="606"/>
        <v>-1.6106508670246995E-2</v>
      </c>
      <c r="G1876">
        <f t="shared" ca="1" si="607"/>
        <v>4.5560718240924263E-3</v>
      </c>
      <c r="H1876">
        <f t="shared" ca="1" si="608"/>
        <v>3.0524009200961603E-2</v>
      </c>
      <c r="I1876">
        <f t="shared" ca="1" si="609"/>
        <v>4.2527938856542287</v>
      </c>
      <c r="J1876">
        <f t="shared" ca="1" si="610"/>
        <v>42.792461577213025</v>
      </c>
      <c r="K1876">
        <f t="shared" ca="1" si="611"/>
        <v>1.1926500954065058</v>
      </c>
      <c r="L1876">
        <f t="shared" ca="1" si="612"/>
        <v>2.1435794116906344</v>
      </c>
      <c r="M1876">
        <f t="shared" ca="1" si="613"/>
        <v>1.0315748604859975E-3</v>
      </c>
      <c r="N1876">
        <f t="shared" ca="1" si="614"/>
        <v>7.9998673471654846E-3</v>
      </c>
      <c r="O1876">
        <f t="shared" ca="1" si="615"/>
        <v>-1.0951734667985287</v>
      </c>
      <c r="P1876">
        <f t="shared" ca="1" si="616"/>
        <v>5.3449141140995264</v>
      </c>
      <c r="Q1876">
        <f t="shared" ca="1" si="617"/>
        <v>1.3324212828030197</v>
      </c>
      <c r="R1876">
        <f t="shared" ca="1" si="618"/>
        <v>1.9274406784112157</v>
      </c>
      <c r="BM1876">
        <f t="shared" ca="1" si="619"/>
        <v>1.9526187521342502</v>
      </c>
      <c r="BN1876" t="b">
        <f t="shared" ca="1" si="620"/>
        <v>0</v>
      </c>
    </row>
    <row r="1877" spans="1:66" x14ac:dyDescent="0.45">
      <c r="A1877" s="1">
        <v>42814</v>
      </c>
      <c r="B1877">
        <v>2.7362500000000001</v>
      </c>
      <c r="C1877" s="1">
        <v>42814</v>
      </c>
      <c r="D1877">
        <v>135.970001</v>
      </c>
      <c r="E1877">
        <f t="shared" si="605"/>
        <v>3.1865749033657111E-2</v>
      </c>
      <c r="F1877" s="4">
        <f t="shared" si="606"/>
        <v>1.3256352402933448E-3</v>
      </c>
      <c r="G1877">
        <f t="shared" ca="1" si="607"/>
        <v>4.6477852607166711E-3</v>
      </c>
      <c r="H1877">
        <f t="shared" ca="1" si="608"/>
        <v>3.0440023274826512E-2</v>
      </c>
      <c r="I1877">
        <f t="shared" ca="1" si="609"/>
        <v>4.2868537139282799</v>
      </c>
      <c r="J1877">
        <f t="shared" ca="1" si="610"/>
        <v>43.237204728870054</v>
      </c>
      <c r="K1877">
        <f t="shared" ca="1" si="611"/>
        <v>1.2299581758056832</v>
      </c>
      <c r="L1877">
        <f t="shared" ca="1" si="612"/>
        <v>2.1435794116906344</v>
      </c>
      <c r="M1877">
        <f t="shared" ca="1" si="613"/>
        <v>1.0948238142802415E-3</v>
      </c>
      <c r="N1877">
        <f t="shared" ca="1" si="614"/>
        <v>7.9132254970753803E-3</v>
      </c>
      <c r="O1877">
        <f t="shared" ca="1" si="615"/>
        <v>-1.1051263008066421</v>
      </c>
      <c r="P1877">
        <f t="shared" ca="1" si="616"/>
        <v>5.640721953032938</v>
      </c>
      <c r="Q1877">
        <f t="shared" ca="1" si="617"/>
        <v>1.4318171090796803</v>
      </c>
      <c r="R1877">
        <f t="shared" ca="1" si="618"/>
        <v>1.9274406784112157</v>
      </c>
      <c r="BM1877">
        <f t="shared" ca="1" si="619"/>
        <v>1.8032527351738601</v>
      </c>
      <c r="BN1877" t="b">
        <f t="shared" ca="1" si="620"/>
        <v>0</v>
      </c>
    </row>
    <row r="1878" spans="1:66" x14ac:dyDescent="0.45">
      <c r="A1878" s="1">
        <v>42811</v>
      </c>
      <c r="B1878">
        <v>2.6517499999999998</v>
      </c>
      <c r="C1878" s="1">
        <v>42811</v>
      </c>
      <c r="D1878">
        <v>135.78999300000001</v>
      </c>
      <c r="E1878">
        <f t="shared" si="605"/>
        <v>2.1770542336961667E-2</v>
      </c>
      <c r="F1878" s="4">
        <f t="shared" si="606"/>
        <v>1.4722692355529122E-4</v>
      </c>
      <c r="G1878">
        <f t="shared" ca="1" si="607"/>
        <v>4.523705393993163E-3</v>
      </c>
      <c r="H1878">
        <f t="shared" ca="1" si="608"/>
        <v>3.0379036115067214E-2</v>
      </c>
      <c r="I1878">
        <f t="shared" ca="1" si="609"/>
        <v>4.3214526679198624</v>
      </c>
      <c r="J1878">
        <f t="shared" ca="1" si="610"/>
        <v>43.678580729830003</v>
      </c>
      <c r="K1878">
        <f t="shared" ca="1" si="611"/>
        <v>1.2299581758056832</v>
      </c>
      <c r="L1878">
        <f t="shared" ca="1" si="612"/>
        <v>2.1397674547145504</v>
      </c>
      <c r="M1878">
        <f t="shared" ca="1" si="613"/>
        <v>1.0881956380787746E-3</v>
      </c>
      <c r="N1878">
        <f t="shared" ca="1" si="614"/>
        <v>7.9135863689258016E-3</v>
      </c>
      <c r="O1878">
        <f t="shared" ca="1" si="615"/>
        <v>-1.1024505989021214</v>
      </c>
      <c r="P1878">
        <f t="shared" ca="1" si="616"/>
        <v>5.6353666382873078</v>
      </c>
      <c r="Q1878">
        <f t="shared" ca="1" si="617"/>
        <v>1.4318171090796803</v>
      </c>
      <c r="R1878">
        <f t="shared" ca="1" si="618"/>
        <v>1.9274406784112157</v>
      </c>
      <c r="BM1878">
        <f t="shared" ca="1" si="619"/>
        <v>1.8738959151417047</v>
      </c>
      <c r="BN1878" t="b">
        <f t="shared" ca="1" si="620"/>
        <v>0</v>
      </c>
    </row>
    <row r="1879" spans="1:66" x14ac:dyDescent="0.45">
      <c r="A1879" s="1">
        <v>42810</v>
      </c>
      <c r="B1879">
        <v>2.5952500000000001</v>
      </c>
      <c r="C1879" s="1">
        <v>42810</v>
      </c>
      <c r="D1879">
        <v>135.770004</v>
      </c>
      <c r="E1879">
        <f t="shared" si="605"/>
        <v>1.2286689419795167E-2</v>
      </c>
      <c r="F1879" s="4">
        <f t="shared" si="606"/>
        <v>2.7327179940643703E-3</v>
      </c>
      <c r="G1879">
        <f t="shared" ca="1" si="607"/>
        <v>4.4244845316234217E-3</v>
      </c>
      <c r="H1879">
        <f t="shared" ca="1" si="608"/>
        <v>3.0354820056534094E-2</v>
      </c>
      <c r="I1879">
        <f t="shared" ca="1" si="609"/>
        <v>4.3407744488739697</v>
      </c>
      <c r="J1879">
        <f t="shared" ca="1" si="610"/>
        <v>43.885161370944175</v>
      </c>
      <c r="K1879">
        <f t="shared" ca="1" si="611"/>
        <v>1.2299581758056832</v>
      </c>
      <c r="L1879">
        <f t="shared" ca="1" si="612"/>
        <v>2.1352844948966152</v>
      </c>
      <c r="M1879">
        <f t="shared" ca="1" si="613"/>
        <v>1.084732073645062E-3</v>
      </c>
      <c r="N1879">
        <f t="shared" ca="1" si="614"/>
        <v>7.9141518459366917E-3</v>
      </c>
      <c r="O1879">
        <f t="shared" ca="1" si="615"/>
        <v>-1.100924229712509</v>
      </c>
      <c r="P1879">
        <f t="shared" ca="1" si="616"/>
        <v>5.630926600085405</v>
      </c>
      <c r="Q1879">
        <f t="shared" ca="1" si="617"/>
        <v>1.4318171090796803</v>
      </c>
      <c r="R1879">
        <f t="shared" ca="1" si="618"/>
        <v>1.9274406784112157</v>
      </c>
      <c r="BM1879">
        <f t="shared" ca="1" si="619"/>
        <v>1.9159032030525838</v>
      </c>
      <c r="BN1879" t="b">
        <f t="shared" ca="1" si="620"/>
        <v>0</v>
      </c>
    </row>
    <row r="1880" spans="1:66" x14ac:dyDescent="0.45">
      <c r="A1880" s="1">
        <v>42809</v>
      </c>
      <c r="B1880">
        <v>2.5637500000000002</v>
      </c>
      <c r="C1880" s="1">
        <v>42809</v>
      </c>
      <c r="D1880">
        <v>135.39999399999999</v>
      </c>
      <c r="E1880">
        <f t="shared" si="605"/>
        <v>7.5653370013755109E-3</v>
      </c>
      <c r="F1880" s="4">
        <f t="shared" si="606"/>
        <v>6.3921587984621248E-3</v>
      </c>
      <c r="G1880">
        <f t="shared" ca="1" si="607"/>
        <v>4.4523757032608304E-3</v>
      </c>
      <c r="H1880">
        <f t="shared" ca="1" si="608"/>
        <v>3.0364641612376342E-2</v>
      </c>
      <c r="I1880">
        <f t="shared" ca="1" si="609"/>
        <v>4.3341323182096927</v>
      </c>
      <c r="J1880">
        <f t="shared" ca="1" si="610"/>
        <v>43.808393556645903</v>
      </c>
      <c r="K1880">
        <f t="shared" ca="1" si="611"/>
        <v>1.2299581758056832</v>
      </c>
      <c r="L1880">
        <f t="shared" ca="1" si="612"/>
        <v>2.1397674547145504</v>
      </c>
      <c r="M1880">
        <f t="shared" ca="1" si="613"/>
        <v>1.0792644586896929E-3</v>
      </c>
      <c r="N1880">
        <f t="shared" ca="1" si="614"/>
        <v>7.913385289492576E-3</v>
      </c>
      <c r="O1880">
        <f t="shared" ca="1" si="615"/>
        <v>-1.0991945579571027</v>
      </c>
      <c r="P1880">
        <f t="shared" ca="1" si="616"/>
        <v>5.6311769462170789</v>
      </c>
      <c r="Q1880">
        <f t="shared" ca="1" si="617"/>
        <v>1.4318171090796803</v>
      </c>
      <c r="R1880">
        <f t="shared" ca="1" si="618"/>
        <v>1.9274406784112157</v>
      </c>
      <c r="BM1880">
        <f t="shared" ca="1" si="619"/>
        <v>1.8989090879002699</v>
      </c>
      <c r="BN1880" t="b">
        <f t="shared" ca="1" si="620"/>
        <v>0</v>
      </c>
    </row>
    <row r="1881" spans="1:66" x14ac:dyDescent="0.45">
      <c r="A1881" s="1">
        <v>42808</v>
      </c>
      <c r="B1881">
        <v>2.5445000000000002</v>
      </c>
      <c r="C1881" s="1">
        <v>42808</v>
      </c>
      <c r="D1881">
        <v>134.53999300000001</v>
      </c>
      <c r="E1881">
        <f t="shared" si="605"/>
        <v>-6.8728522336766545E-4</v>
      </c>
      <c r="F1881" s="4">
        <f t="shared" si="606"/>
        <v>-2.7426505746747797E-3</v>
      </c>
      <c r="G1881">
        <f t="shared" ca="1" si="607"/>
        <v>4.4419312745518696E-3</v>
      </c>
      <c r="H1881">
        <f t="shared" ca="1" si="608"/>
        <v>3.0363924721562539E-2</v>
      </c>
      <c r="I1881">
        <f t="shared" ca="1" si="609"/>
        <v>4.3354763848113196</v>
      </c>
      <c r="J1881">
        <f t="shared" ca="1" si="610"/>
        <v>43.818903614860901</v>
      </c>
      <c r="K1881">
        <f t="shared" ca="1" si="611"/>
        <v>1.2299581758056832</v>
      </c>
      <c r="L1881">
        <f t="shared" ca="1" si="612"/>
        <v>2.1397674547145504</v>
      </c>
      <c r="M1881">
        <f t="shared" ca="1" si="613"/>
        <v>1.0766157473082109E-3</v>
      </c>
      <c r="N1881">
        <f t="shared" ca="1" si="614"/>
        <v>7.9116865330062375E-3</v>
      </c>
      <c r="O1881">
        <f t="shared" ca="1" si="615"/>
        <v>-1.0993037132378587</v>
      </c>
      <c r="P1881">
        <f t="shared" ca="1" si="616"/>
        <v>5.6367676297092943</v>
      </c>
      <c r="Q1881">
        <f t="shared" ca="1" si="617"/>
        <v>1.4318171090796803</v>
      </c>
      <c r="R1881">
        <f t="shared" ca="1" si="618"/>
        <v>1.9274406784112157</v>
      </c>
      <c r="BM1881">
        <f t="shared" ca="1" si="619"/>
        <v>1.8973568362685338</v>
      </c>
      <c r="BN1881" t="b">
        <f t="shared" ca="1" si="620"/>
        <v>0</v>
      </c>
    </row>
    <row r="1882" spans="1:66" x14ac:dyDescent="0.45">
      <c r="A1882" s="1">
        <v>42807</v>
      </c>
      <c r="B1882">
        <v>2.5462500000000001</v>
      </c>
      <c r="C1882" s="1">
        <v>42807</v>
      </c>
      <c r="D1882">
        <v>134.91000399999999</v>
      </c>
      <c r="E1882">
        <f t="shared" si="605"/>
        <v>2.7542372881355897E-2</v>
      </c>
      <c r="F1882" s="4">
        <f t="shared" si="606"/>
        <v>1.3360647617030035E-3</v>
      </c>
      <c r="G1882">
        <f t="shared" ca="1" si="607"/>
        <v>4.4985003108081812E-3</v>
      </c>
      <c r="H1882">
        <f t="shared" ca="1" si="608"/>
        <v>3.0364859786803738E-2</v>
      </c>
      <c r="I1882">
        <f t="shared" ca="1" si="609"/>
        <v>4.329497834321308</v>
      </c>
      <c r="J1882">
        <f t="shared" ca="1" si="610"/>
        <v>43.780196346881191</v>
      </c>
      <c r="K1882">
        <f t="shared" ca="1" si="611"/>
        <v>1.2299581758056832</v>
      </c>
      <c r="L1882">
        <f t="shared" ca="1" si="612"/>
        <v>2.1397674547145504</v>
      </c>
      <c r="M1882">
        <f t="shared" ca="1" si="613"/>
        <v>1.1041066704182616E-3</v>
      </c>
      <c r="N1882">
        <f t="shared" ca="1" si="614"/>
        <v>7.9079003803756553E-3</v>
      </c>
      <c r="O1882">
        <f t="shared" ca="1" si="615"/>
        <v>-1.1107975888774855</v>
      </c>
      <c r="P1882">
        <f t="shared" ca="1" si="616"/>
        <v>5.6688215834567695</v>
      </c>
      <c r="Q1882">
        <f t="shared" ca="1" si="617"/>
        <v>1.4318171090796803</v>
      </c>
      <c r="R1882">
        <f t="shared" ca="1" si="618"/>
        <v>1.9352350921558028</v>
      </c>
      <c r="BM1882">
        <f t="shared" ca="1" si="619"/>
        <v>1.8792133943118561</v>
      </c>
      <c r="BN1882" t="b">
        <f t="shared" ca="1" si="620"/>
        <v>0</v>
      </c>
    </row>
    <row r="1883" spans="1:66" x14ac:dyDescent="0.45">
      <c r="A1883" s="1">
        <v>42804</v>
      </c>
      <c r="B1883">
        <v>2.4780000000000002</v>
      </c>
      <c r="C1883" s="1">
        <v>42804</v>
      </c>
      <c r="D1883">
        <v>134.729996</v>
      </c>
      <c r="E1883">
        <f t="shared" si="605"/>
        <v>5.8859346458292683E-3</v>
      </c>
      <c r="F1883" s="4">
        <f t="shared" si="606"/>
        <v>5.1477397495834701E-3</v>
      </c>
      <c r="G1883">
        <f t="shared" ca="1" si="607"/>
        <v>4.3398448837911737E-3</v>
      </c>
      <c r="H1883">
        <f t="shared" ca="1" si="608"/>
        <v>3.0326724251330327E-2</v>
      </c>
      <c r="I1883">
        <f t="shared" ca="1" si="609"/>
        <v>4.3593583527031239</v>
      </c>
      <c r="J1883">
        <f t="shared" ca="1" si="610"/>
        <v>44.107389613658249</v>
      </c>
      <c r="K1883">
        <f t="shared" ca="1" si="611"/>
        <v>1.2299581758056832</v>
      </c>
      <c r="L1883">
        <f t="shared" ca="1" si="612"/>
        <v>2.1352844948966152</v>
      </c>
      <c r="M1883">
        <f t="shared" ca="1" si="613"/>
        <v>1.1321100304420529E-3</v>
      </c>
      <c r="N1883">
        <f t="shared" ca="1" si="614"/>
        <v>7.9186351446965259E-3</v>
      </c>
      <c r="O1883">
        <f t="shared" ca="1" si="615"/>
        <v>-1.1149743034111483</v>
      </c>
      <c r="P1883">
        <f t="shared" ca="1" si="616"/>
        <v>5.6392016979051425</v>
      </c>
      <c r="Q1883">
        <f t="shared" ca="1" si="617"/>
        <v>1.4318171090796803</v>
      </c>
      <c r="R1883">
        <f t="shared" ca="1" si="618"/>
        <v>1.9578135167240978</v>
      </c>
      <c r="BM1883">
        <f t="shared" ca="1" si="619"/>
        <v>1.9808599313239226</v>
      </c>
      <c r="BN1883" t="b">
        <f t="shared" ca="1" si="620"/>
        <v>0</v>
      </c>
    </row>
    <row r="1884" spans="1:66" x14ac:dyDescent="0.45">
      <c r="A1884" s="1">
        <v>42803</v>
      </c>
      <c r="B1884">
        <v>2.4634999999999998</v>
      </c>
      <c r="C1884" s="1">
        <v>42803</v>
      </c>
      <c r="D1884">
        <v>134.03999300000001</v>
      </c>
      <c r="E1884">
        <f t="shared" si="605"/>
        <v>-2.029220779221457E-4</v>
      </c>
      <c r="F1884" s="4">
        <f t="shared" si="606"/>
        <v>-5.9649569775169643E-4</v>
      </c>
      <c r="G1884">
        <f t="shared" ca="1" si="607"/>
        <v>4.4185233186701343E-3</v>
      </c>
      <c r="H1884">
        <f t="shared" ca="1" si="608"/>
        <v>3.0351157695161033E-2</v>
      </c>
      <c r="I1884">
        <f t="shared" ca="1" si="609"/>
        <v>4.3419196158345352</v>
      </c>
      <c r="J1884">
        <f t="shared" ca="1" si="610"/>
        <v>43.910301882090046</v>
      </c>
      <c r="K1884">
        <f t="shared" ca="1" si="611"/>
        <v>1.2299581758056832</v>
      </c>
      <c r="L1884">
        <f t="shared" ca="1" si="612"/>
        <v>2.1397674547145504</v>
      </c>
      <c r="M1884">
        <f t="shared" ca="1" si="613"/>
        <v>1.2126337259626995E-3</v>
      </c>
      <c r="N1884">
        <f t="shared" ca="1" si="614"/>
        <v>8.0406188900419232E-3</v>
      </c>
      <c r="O1884">
        <f t="shared" ca="1" si="615"/>
        <v>-1.0164415669990239</v>
      </c>
      <c r="P1884">
        <f t="shared" ca="1" si="616"/>
        <v>5.3677009197619858</v>
      </c>
      <c r="Q1884">
        <f t="shared" ca="1" si="617"/>
        <v>1.4507139651001866</v>
      </c>
      <c r="R1884">
        <f t="shared" ca="1" si="618"/>
        <v>1.9886437314265188</v>
      </c>
      <c r="BM1884">
        <f t="shared" ca="1" si="619"/>
        <v>2.0964420191863429</v>
      </c>
      <c r="BN1884" t="b">
        <f t="shared" ca="1" si="620"/>
        <v>0</v>
      </c>
    </row>
    <row r="1885" spans="1:66" x14ac:dyDescent="0.45">
      <c r="A1885" s="1">
        <v>42802</v>
      </c>
      <c r="B1885">
        <v>2.464</v>
      </c>
      <c r="C1885" s="1">
        <v>42802</v>
      </c>
      <c r="D1885">
        <v>134.11999499999999</v>
      </c>
      <c r="E1885">
        <f t="shared" si="605"/>
        <v>-1.8229694146243347E-3</v>
      </c>
      <c r="F1885" s="4">
        <f t="shared" si="606"/>
        <v>1.1942967426091466E-3</v>
      </c>
      <c r="G1885">
        <f t="shared" ca="1" si="607"/>
        <v>4.4274332595357216E-3</v>
      </c>
      <c r="H1885">
        <f t="shared" ca="1" si="608"/>
        <v>3.0350055739621733E-2</v>
      </c>
      <c r="I1885">
        <f t="shared" ca="1" si="609"/>
        <v>4.3415167257123279</v>
      </c>
      <c r="J1885">
        <f t="shared" ca="1" si="610"/>
        <v>43.911917175610292</v>
      </c>
      <c r="K1885">
        <f t="shared" ca="1" si="611"/>
        <v>1.2299581758056832</v>
      </c>
      <c r="L1885">
        <f t="shared" ca="1" si="612"/>
        <v>2.1397674547145504</v>
      </c>
      <c r="M1885">
        <f t="shared" ca="1" si="613"/>
        <v>1.2146720170782949E-3</v>
      </c>
      <c r="N1885">
        <f t="shared" ca="1" si="614"/>
        <v>8.0402096325620318E-3</v>
      </c>
      <c r="O1885">
        <f t="shared" ca="1" si="615"/>
        <v>-1.017334065038576</v>
      </c>
      <c r="P1885">
        <f t="shared" ca="1" si="616"/>
        <v>5.3704577579346759</v>
      </c>
      <c r="Q1885">
        <f t="shared" ca="1" si="617"/>
        <v>1.4507139651001866</v>
      </c>
      <c r="R1885">
        <f t="shared" ca="1" si="618"/>
        <v>1.9886437314265188</v>
      </c>
      <c r="BM1885">
        <f t="shared" ca="1" si="619"/>
        <v>2.0943638861764855</v>
      </c>
      <c r="BN1885" t="b">
        <f t="shared" ca="1" si="620"/>
        <v>0</v>
      </c>
    </row>
    <row r="1886" spans="1:66" x14ac:dyDescent="0.45">
      <c r="A1886" s="1">
        <v>42801</v>
      </c>
      <c r="B1886">
        <v>2.4685000000000001</v>
      </c>
      <c r="C1886" s="1">
        <v>42801</v>
      </c>
      <c r="D1886">
        <v>133.96000699999999</v>
      </c>
      <c r="E1886">
        <f t="shared" si="605"/>
        <v>1.0955257499744148E-2</v>
      </c>
      <c r="F1886" s="4">
        <f t="shared" si="606"/>
        <v>8.2182289928311764E-4</v>
      </c>
      <c r="G1886">
        <f t="shared" ca="1" si="607"/>
        <v>4.526100345414813E-3</v>
      </c>
      <c r="H1886">
        <f t="shared" ca="1" si="608"/>
        <v>3.0361707890859548E-2</v>
      </c>
      <c r="I1886">
        <f t="shared" ca="1" si="609"/>
        <v>4.3271612429203454</v>
      </c>
      <c r="J1886">
        <f t="shared" ca="1" si="610"/>
        <v>43.782609830184697</v>
      </c>
      <c r="K1886">
        <f t="shared" ca="1" si="611"/>
        <v>1.2299581758056832</v>
      </c>
      <c r="L1886">
        <f t="shared" ca="1" si="612"/>
        <v>2.1435794116906344</v>
      </c>
      <c r="M1886">
        <f t="shared" ca="1" si="613"/>
        <v>1.2723004293790194E-3</v>
      </c>
      <c r="N1886">
        <f t="shared" ca="1" si="614"/>
        <v>8.0812633620007783E-3</v>
      </c>
      <c r="O1886">
        <f t="shared" ca="1" si="615"/>
        <v>-1.0088703141936739</v>
      </c>
      <c r="P1886">
        <f t="shared" ca="1" si="616"/>
        <v>5.2510598509257091</v>
      </c>
      <c r="Q1886">
        <f t="shared" ca="1" si="617"/>
        <v>1.4507139651001866</v>
      </c>
      <c r="R1886">
        <f t="shared" ca="1" si="618"/>
        <v>2.0121748017759016</v>
      </c>
      <c r="BM1886">
        <f t="shared" ca="1" si="619"/>
        <v>2.1615084544097698</v>
      </c>
      <c r="BN1886" t="b">
        <f t="shared" ca="1" si="620"/>
        <v>0</v>
      </c>
    </row>
    <row r="1887" spans="1:66" x14ac:dyDescent="0.45">
      <c r="A1887" s="1">
        <v>42800</v>
      </c>
      <c r="B1887">
        <v>2.4417499999999999</v>
      </c>
      <c r="C1887" s="1">
        <v>42800</v>
      </c>
      <c r="D1887">
        <v>133.85000600000001</v>
      </c>
      <c r="E1887">
        <f t="shared" si="605"/>
        <v>-7.721223204307682E-3</v>
      </c>
      <c r="F1887" s="4">
        <f t="shared" si="606"/>
        <v>-1.8642803043573315E-3</v>
      </c>
      <c r="G1887">
        <f t="shared" ca="1" si="607"/>
        <v>4.493233652012033E-3</v>
      </c>
      <c r="H1887">
        <f t="shared" ca="1" si="608"/>
        <v>3.0358270965474152E-2</v>
      </c>
      <c r="I1887">
        <f t="shared" ca="1" si="609"/>
        <v>4.3318635500595111</v>
      </c>
      <c r="J1887">
        <f t="shared" ca="1" si="610"/>
        <v>43.822942003219175</v>
      </c>
      <c r="K1887">
        <f t="shared" ca="1" si="611"/>
        <v>1.2299581758056832</v>
      </c>
      <c r="L1887">
        <f t="shared" ca="1" si="612"/>
        <v>2.1435794116906344</v>
      </c>
      <c r="M1887">
        <f t="shared" ca="1" si="613"/>
        <v>1.241082068413206E-3</v>
      </c>
      <c r="N1887">
        <f t="shared" ca="1" si="614"/>
        <v>8.0950603714222483E-3</v>
      </c>
      <c r="O1887">
        <f t="shared" ca="1" si="615"/>
        <v>-0.99490378647826305</v>
      </c>
      <c r="P1887">
        <f t="shared" ca="1" si="616"/>
        <v>5.1813116701478448</v>
      </c>
      <c r="Q1887">
        <f t="shared" ca="1" si="617"/>
        <v>1.4507139651001866</v>
      </c>
      <c r="R1887">
        <f t="shared" ca="1" si="618"/>
        <v>1.9528110896883482</v>
      </c>
      <c r="BM1887">
        <f t="shared" ca="1" si="619"/>
        <v>2.1914886392127242</v>
      </c>
      <c r="BN1887" t="b">
        <f t="shared" ca="1" si="620"/>
        <v>0</v>
      </c>
    </row>
    <row r="1888" spans="1:66" x14ac:dyDescent="0.45">
      <c r="A1888" s="1">
        <v>42797</v>
      </c>
      <c r="B1888">
        <v>2.46075</v>
      </c>
      <c r="C1888" s="1">
        <v>42797</v>
      </c>
      <c r="D1888">
        <v>134.10000600000001</v>
      </c>
      <c r="E1888">
        <f t="shared" si="605"/>
        <v>-5.7575757575757964E-3</v>
      </c>
      <c r="F1888" s="4">
        <f t="shared" si="606"/>
        <v>1.718166942487888E-3</v>
      </c>
      <c r="G1888">
        <f t="shared" ca="1" si="607"/>
        <v>4.6595597301906204E-3</v>
      </c>
      <c r="H1888">
        <f t="shared" ca="1" si="608"/>
        <v>3.038213135283592E-2</v>
      </c>
      <c r="I1888">
        <f t="shared" ca="1" si="609"/>
        <v>4.307094262545812</v>
      </c>
      <c r="J1888">
        <f t="shared" ca="1" si="610"/>
        <v>43.580525003610603</v>
      </c>
      <c r="K1888">
        <f t="shared" ca="1" si="611"/>
        <v>1.2299581758056832</v>
      </c>
      <c r="L1888">
        <f t="shared" ca="1" si="612"/>
        <v>2.1766059816113419</v>
      </c>
      <c r="M1888">
        <f t="shared" ca="1" si="613"/>
        <v>1.2786221419436147E-3</v>
      </c>
      <c r="N1888">
        <f t="shared" ca="1" si="614"/>
        <v>8.0979955028448146E-3</v>
      </c>
      <c r="O1888">
        <f t="shared" ca="1" si="615"/>
        <v>-1.0067682000366762</v>
      </c>
      <c r="P1888">
        <f t="shared" ca="1" si="616"/>
        <v>5.1886455333787369</v>
      </c>
      <c r="Q1888">
        <f t="shared" ca="1" si="617"/>
        <v>1.4507139651001866</v>
      </c>
      <c r="R1888">
        <f t="shared" ca="1" si="618"/>
        <v>1.978431839395576</v>
      </c>
      <c r="BM1888">
        <f t="shared" ca="1" si="619"/>
        <v>2.1528387863348053</v>
      </c>
      <c r="BN1888" t="b">
        <f t="shared" ca="1" si="620"/>
        <v>0</v>
      </c>
    </row>
    <row r="1889" spans="1:66" x14ac:dyDescent="0.45">
      <c r="A1889" s="1">
        <v>42796</v>
      </c>
      <c r="B1889">
        <v>2.4750000000000001</v>
      </c>
      <c r="C1889" s="1">
        <v>42796</v>
      </c>
      <c r="D1889">
        <v>133.86999499999999</v>
      </c>
      <c r="E1889">
        <f t="shared" si="605"/>
        <v>-3.6871290981612952E-2</v>
      </c>
      <c r="F1889" s="4">
        <f t="shared" si="606"/>
        <v>-7.41454761676235E-3</v>
      </c>
      <c r="G1889">
        <f t="shared" ca="1" si="607"/>
        <v>4.6990136435838556E-3</v>
      </c>
      <c r="H1889">
        <f t="shared" ca="1" si="608"/>
        <v>3.0373658055196227E-2</v>
      </c>
      <c r="I1889">
        <f t="shared" ca="1" si="609"/>
        <v>4.3069655300998759</v>
      </c>
      <c r="J1889">
        <f t="shared" ca="1" si="610"/>
        <v>43.609661484836757</v>
      </c>
      <c r="K1889">
        <f t="shared" ca="1" si="611"/>
        <v>1.2299581758056832</v>
      </c>
      <c r="L1889">
        <f t="shared" ca="1" si="612"/>
        <v>2.1766059816113419</v>
      </c>
      <c r="M1889">
        <f t="shared" ca="1" si="613"/>
        <v>1.2184363043457732E-3</v>
      </c>
      <c r="N1889">
        <f t="shared" ca="1" si="614"/>
        <v>8.1393380293802303E-3</v>
      </c>
      <c r="O1889">
        <f t="shared" ca="1" si="615"/>
        <v>-0.98378205054244838</v>
      </c>
      <c r="P1889">
        <f t="shared" ca="1" si="616"/>
        <v>5.0139353721186604</v>
      </c>
      <c r="Q1889">
        <f t="shared" ca="1" si="617"/>
        <v>1.3546665944722214</v>
      </c>
      <c r="R1889">
        <f t="shared" ca="1" si="618"/>
        <v>1.9462174842489095</v>
      </c>
      <c r="BM1889">
        <f t="shared" ca="1" si="619"/>
        <v>2.2498855727397071</v>
      </c>
      <c r="BN1889" t="b">
        <f t="shared" ca="1" si="620"/>
        <v>0</v>
      </c>
    </row>
    <row r="1890" spans="1:66" x14ac:dyDescent="0.45">
      <c r="A1890" s="1">
        <v>42795</v>
      </c>
      <c r="B1890">
        <v>2.56975</v>
      </c>
      <c r="C1890" s="1">
        <v>42795</v>
      </c>
      <c r="D1890">
        <v>134.86999499999999</v>
      </c>
      <c r="E1890">
        <f t="shared" si="605"/>
        <v>1.2908947575877043E-2</v>
      </c>
      <c r="F1890" s="4">
        <f t="shared" si="606"/>
        <v>1.4060112781954803E-2</v>
      </c>
      <c r="G1890">
        <f t="shared" ca="1" si="607"/>
        <v>5.0310030901951908E-3</v>
      </c>
      <c r="H1890">
        <f t="shared" ca="1" si="608"/>
        <v>3.0279729107000192E-2</v>
      </c>
      <c r="I1890">
        <f t="shared" ca="1" si="609"/>
        <v>4.3298776345911874</v>
      </c>
      <c r="J1890">
        <f t="shared" ca="1" si="610"/>
        <v>43.980720250418763</v>
      </c>
      <c r="K1890">
        <f t="shared" ca="1" si="611"/>
        <v>1.3063966539772545</v>
      </c>
      <c r="L1890">
        <f t="shared" ca="1" si="612"/>
        <v>2.2351858679601446</v>
      </c>
      <c r="M1890">
        <f t="shared" ca="1" si="613"/>
        <v>1.3202385213778923E-3</v>
      </c>
      <c r="N1890">
        <f t="shared" ca="1" si="614"/>
        <v>8.1581257220523472E-3</v>
      </c>
      <c r="O1890">
        <f t="shared" ca="1" si="615"/>
        <v>-0.99372377897117892</v>
      </c>
      <c r="P1890">
        <f t="shared" ca="1" si="616"/>
        <v>5.0052141008124869</v>
      </c>
      <c r="Q1890">
        <f t="shared" ca="1" si="617"/>
        <v>1.3546665944722214</v>
      </c>
      <c r="R1890">
        <f t="shared" ca="1" si="618"/>
        <v>1.9928991422778632</v>
      </c>
      <c r="BM1890">
        <f t="shared" ca="1" si="619"/>
        <v>2.3294217584730346</v>
      </c>
      <c r="BN1890" t="b">
        <f t="shared" ca="1" si="620"/>
        <v>0</v>
      </c>
    </row>
    <row r="1891" spans="1:66" x14ac:dyDescent="0.45">
      <c r="A1891" s="1">
        <v>42794</v>
      </c>
      <c r="B1891">
        <v>2.5369999999999999</v>
      </c>
      <c r="C1891" s="1">
        <v>42794</v>
      </c>
      <c r="D1891">
        <v>133</v>
      </c>
      <c r="E1891">
        <f t="shared" si="605"/>
        <v>-2.8062446125850113E-2</v>
      </c>
      <c r="F1891" s="4">
        <f t="shared" si="606"/>
        <v>-6.1276861239441122E-3</v>
      </c>
      <c r="G1891">
        <f t="shared" ca="1" si="607"/>
        <v>5.72693066044063E-3</v>
      </c>
      <c r="H1891">
        <f t="shared" ca="1" si="608"/>
        <v>3.2011639902023867E-2</v>
      </c>
      <c r="I1891">
        <f t="shared" ca="1" si="609"/>
        <v>4.0906327345046289</v>
      </c>
      <c r="J1891">
        <f t="shared" ca="1" si="610"/>
        <v>36.541247768731182</v>
      </c>
      <c r="K1891">
        <f t="shared" ca="1" si="611"/>
        <v>1.3490457958757107</v>
      </c>
      <c r="L1891">
        <f t="shared" ca="1" si="612"/>
        <v>2.2722752850420314</v>
      </c>
      <c r="M1891">
        <f t="shared" ca="1" si="613"/>
        <v>1.2379796678674455E-3</v>
      </c>
      <c r="N1891">
        <f t="shared" ca="1" si="614"/>
        <v>8.1118340623876038E-3</v>
      </c>
      <c r="O1891">
        <f t="shared" ca="1" si="615"/>
        <v>-1.0002528528119707</v>
      </c>
      <c r="P1891">
        <f t="shared" ca="1" si="616"/>
        <v>5.1172570367332364</v>
      </c>
      <c r="Q1891">
        <f t="shared" ca="1" si="617"/>
        <v>1.3370208419618268</v>
      </c>
      <c r="R1891">
        <f t="shared" ca="1" si="618"/>
        <v>1.978431839395576</v>
      </c>
      <c r="BM1891">
        <f t="shared" ca="1" si="619"/>
        <v>1.3657561674556433</v>
      </c>
      <c r="BN1891" t="b">
        <f t="shared" ca="1" si="620"/>
        <v>0</v>
      </c>
    </row>
    <row r="1892" spans="1:66" x14ac:dyDescent="0.45">
      <c r="A1892" s="1">
        <v>42793</v>
      </c>
      <c r="B1892">
        <v>2.6102500000000002</v>
      </c>
      <c r="C1892" s="1">
        <v>42793</v>
      </c>
      <c r="D1892">
        <v>133.820007</v>
      </c>
      <c r="E1892">
        <f t="shared" si="605"/>
        <v>2.9075497733096776E-2</v>
      </c>
      <c r="F1892" s="4">
        <f t="shared" si="606"/>
        <v>2.2433665872150998E-4</v>
      </c>
      <c r="G1892">
        <f t="shared" ca="1" si="607"/>
        <v>5.7993005727115902E-3</v>
      </c>
      <c r="H1892">
        <f t="shared" ca="1" si="608"/>
        <v>3.1951170954542259E-2</v>
      </c>
      <c r="I1892">
        <f t="shared" ca="1" si="609"/>
        <v>4.1119200305652504</v>
      </c>
      <c r="J1892">
        <f t="shared" ca="1" si="610"/>
        <v>36.797951623581824</v>
      </c>
      <c r="K1892">
        <f t="shared" ca="1" si="611"/>
        <v>1.3490457958757107</v>
      </c>
      <c r="L1892">
        <f t="shared" ca="1" si="612"/>
        <v>2.2722752850420314</v>
      </c>
      <c r="M1892">
        <f t="shared" ca="1" si="613"/>
        <v>1.2429208966217439E-3</v>
      </c>
      <c r="N1892">
        <f t="shared" ca="1" si="614"/>
        <v>8.1076247040369059E-3</v>
      </c>
      <c r="O1892">
        <f t="shared" ca="1" si="615"/>
        <v>-1.00232285235007</v>
      </c>
      <c r="P1892">
        <f t="shared" ca="1" si="616"/>
        <v>5.1351682795186155</v>
      </c>
      <c r="Q1892">
        <f t="shared" ca="1" si="617"/>
        <v>1.3370208419618268</v>
      </c>
      <c r="R1892">
        <f t="shared" ca="1" si="618"/>
        <v>1.978431839395576</v>
      </c>
      <c r="BM1892">
        <f t="shared" ca="1" si="619"/>
        <v>1.3702176324236603</v>
      </c>
      <c r="BN1892" t="b">
        <f t="shared" ca="1" si="620"/>
        <v>0</v>
      </c>
    </row>
    <row r="1893" spans="1:66" x14ac:dyDescent="0.45">
      <c r="A1893" s="1">
        <v>42790</v>
      </c>
      <c r="B1893">
        <v>2.5365000000000002</v>
      </c>
      <c r="C1893" s="1">
        <v>42790</v>
      </c>
      <c r="D1893">
        <v>133.78999300000001</v>
      </c>
      <c r="E1893">
        <f t="shared" si="605"/>
        <v>9.6527017613694203E-3</v>
      </c>
      <c r="F1893" s="4">
        <f t="shared" si="606"/>
        <v>2.0220865182119796E-3</v>
      </c>
      <c r="G1893">
        <f t="shared" ca="1" si="607"/>
        <v>5.6678274221996072E-3</v>
      </c>
      <c r="H1893">
        <f t="shared" ca="1" si="608"/>
        <v>3.1908983336262825E-2</v>
      </c>
      <c r="I1893">
        <f t="shared" ca="1" si="609"/>
        <v>4.138762204313247</v>
      </c>
      <c r="J1893">
        <f t="shared" ca="1" si="610"/>
        <v>37.077108230814375</v>
      </c>
      <c r="K1893">
        <f t="shared" ca="1" si="611"/>
        <v>1.3490457958757107</v>
      </c>
      <c r="L1893">
        <f t="shared" ca="1" si="612"/>
        <v>2.2351858679601446</v>
      </c>
      <c r="M1893">
        <f t="shared" ca="1" si="613"/>
        <v>1.2096479130917297E-3</v>
      </c>
      <c r="N1893">
        <f t="shared" ca="1" si="614"/>
        <v>8.125461212614234E-3</v>
      </c>
      <c r="O1893">
        <f t="shared" ca="1" si="615"/>
        <v>-0.9875923368468813</v>
      </c>
      <c r="P1893">
        <f t="shared" ca="1" si="616"/>
        <v>5.0510801831776293</v>
      </c>
      <c r="Q1893">
        <f t="shared" ca="1" si="617"/>
        <v>1.3370208419618268</v>
      </c>
      <c r="R1893">
        <f t="shared" ca="1" si="618"/>
        <v>1.9462174842489095</v>
      </c>
      <c r="BM1893">
        <f t="shared" ca="1" si="619"/>
        <v>1.4579878802029027</v>
      </c>
      <c r="BN1893" t="b">
        <f t="shared" ca="1" si="620"/>
        <v>0</v>
      </c>
    </row>
    <row r="1894" spans="1:66" x14ac:dyDescent="0.45">
      <c r="A1894" s="1">
        <v>42789</v>
      </c>
      <c r="B1894">
        <v>2.5122499999999999</v>
      </c>
      <c r="C1894" s="1">
        <v>42789</v>
      </c>
      <c r="D1894">
        <v>133.520004</v>
      </c>
      <c r="E1894">
        <f t="shared" si="605"/>
        <v>-9.272300469483577E-2</v>
      </c>
      <c r="F1894" s="4">
        <f t="shared" si="606"/>
        <v>-2.3163565371538087E-3</v>
      </c>
      <c r="G1894">
        <f t="shared" ca="1" si="607"/>
        <v>5.7159357954789294E-3</v>
      </c>
      <c r="H1894">
        <f t="shared" ca="1" si="608"/>
        <v>3.1922271833405833E-2</v>
      </c>
      <c r="I1894">
        <f t="shared" ca="1" si="609"/>
        <v>4.129412132080744</v>
      </c>
      <c r="J1894">
        <f t="shared" ca="1" si="610"/>
        <v>36.98509840283289</v>
      </c>
      <c r="K1894">
        <f t="shared" ca="1" si="611"/>
        <v>1.3490457958757107</v>
      </c>
      <c r="L1894">
        <f t="shared" ca="1" si="612"/>
        <v>2.2722752850420314</v>
      </c>
      <c r="M1894">
        <f t="shared" ca="1" si="613"/>
        <v>1.2651632248662306E-3</v>
      </c>
      <c r="N1894">
        <f t="shared" ca="1" si="614"/>
        <v>8.1688535759432152E-3</v>
      </c>
      <c r="O1894">
        <f t="shared" ca="1" si="615"/>
        <v>-0.97678382658753082</v>
      </c>
      <c r="P1894">
        <f t="shared" ca="1" si="616"/>
        <v>4.9306573636025162</v>
      </c>
      <c r="Q1894">
        <f t="shared" ca="1" si="617"/>
        <v>1.3370208419618268</v>
      </c>
      <c r="R1894">
        <f t="shared" ca="1" si="618"/>
        <v>1.960449219332608</v>
      </c>
      <c r="BM1894">
        <f t="shared" ca="1" si="619"/>
        <v>1.5355250184609872</v>
      </c>
      <c r="BN1894" t="b">
        <f t="shared" ca="1" si="620"/>
        <v>0</v>
      </c>
    </row>
    <row r="1895" spans="1:66" x14ac:dyDescent="0.45">
      <c r="A1895" s="1">
        <v>42788</v>
      </c>
      <c r="B1895">
        <v>2.7690000000000001</v>
      </c>
      <c r="C1895" s="1">
        <v>42788</v>
      </c>
      <c r="D1895">
        <v>133.83000200000001</v>
      </c>
      <c r="E1895">
        <f t="shared" si="605"/>
        <v>-2.7910326820922669E-3</v>
      </c>
      <c r="F1895" s="4">
        <f t="shared" si="606"/>
        <v>1.2718688830805436E-3</v>
      </c>
      <c r="G1895">
        <f t="shared" ca="1" si="607"/>
        <v>6.1724746796946875E-3</v>
      </c>
      <c r="H1895">
        <f t="shared" ca="1" si="608"/>
        <v>3.1150969664905763E-2</v>
      </c>
      <c r="I1895">
        <f t="shared" ca="1" si="609"/>
        <v>4.5595048568152059</v>
      </c>
      <c r="J1895">
        <f t="shared" ca="1" si="610"/>
        <v>40.308995120615691</v>
      </c>
      <c r="K1895">
        <f t="shared" ca="1" si="611"/>
        <v>1.5669698504924297</v>
      </c>
      <c r="L1895">
        <f t="shared" ca="1" si="612"/>
        <v>2.3197208493871719</v>
      </c>
      <c r="M1895">
        <f t="shared" ca="1" si="613"/>
        <v>1.2815396949781086E-3</v>
      </c>
      <c r="N1895">
        <f t="shared" ca="1" si="614"/>
        <v>8.1649195784959747E-3</v>
      </c>
      <c r="O1895">
        <f t="shared" ca="1" si="615"/>
        <v>-0.98384618030081727</v>
      </c>
      <c r="P1895">
        <f t="shared" ca="1" si="616"/>
        <v>4.9538780892500807</v>
      </c>
      <c r="Q1895">
        <f t="shared" ca="1" si="617"/>
        <v>1.3370208419618268</v>
      </c>
      <c r="R1895">
        <f t="shared" ca="1" si="618"/>
        <v>1.960449219332608</v>
      </c>
      <c r="BM1895">
        <f t="shared" ca="1" si="619"/>
        <v>1.9423614626929719</v>
      </c>
      <c r="BN1895" t="b">
        <f t="shared" ca="1" si="620"/>
        <v>0</v>
      </c>
    </row>
    <row r="1896" spans="1:66" x14ac:dyDescent="0.45">
      <c r="A1896" s="1">
        <v>42787</v>
      </c>
      <c r="B1896">
        <v>2.7767499999999998</v>
      </c>
      <c r="C1896" s="1">
        <v>42787</v>
      </c>
      <c r="D1896">
        <v>133.66000399999999</v>
      </c>
      <c r="E1896">
        <f t="shared" ref="E1896:E1959" si="621">(B1896-B1897)/B1897</f>
        <v>3.5810873822624129E-2</v>
      </c>
      <c r="F1896" s="4">
        <f t="shared" ref="F1896:F1959" si="622">(D1896-D1897)/D1897</f>
        <v>5.9457291316974744E-3</v>
      </c>
      <c r="G1896">
        <f t="shared" ref="G1896:G1959" ca="1" si="623">AVERAGE(OFFSET(E1896,0,0,$S$3,1))*$AK$25</f>
        <v>6.2379025339830444E-3</v>
      </c>
      <c r="H1896">
        <f t="shared" ref="H1896:H1959" ca="1" si="624">STDEV(OFFSET(E1896,0,0,$S$3,1))*$AJ$25</f>
        <v>3.114579027218662E-2</v>
      </c>
      <c r="I1896">
        <f t="shared" ref="I1896:I1959" ca="1" si="625">SKEW(OFFSET(E1896,0,0,$S$3,1))*$AI$25</f>
        <v>4.5555469049478869</v>
      </c>
      <c r="J1896">
        <f t="shared" ref="J1896:J1959" ca="1" si="626">KURT(OFFSET(E1896,0,0,$S$3,1))*$AH$25</f>
        <v>40.298723295042954</v>
      </c>
      <c r="K1896">
        <f t="shared" ref="K1896:K1959" ca="1" si="627">PERCENTILE(OFFSET(E1896,0,0,$S$3,1), 0.95)/ABS(PERCENTILE(OFFSET(E1896,0,0,$S$3,1), 0.05))*$AG$25</f>
        <v>1.5669698504924297</v>
      </c>
      <c r="L1896">
        <f t="shared" ref="L1896:L1959" ca="1" si="628">PERCENTILE(OFFSET(E1896,0,0,$S$3,1), 0.75)/ABS(PERCENTILE(OFFSET(E1896,0,0,$S$3,1), 0.25))*$AF$25</f>
        <v>2.3197208493871719</v>
      </c>
      <c r="M1896">
        <f t="shared" ref="M1896:M1959" ca="1" si="629">AVERAGE(OFFSET(F1896,0,0,$S$3,1))*$AE$25</f>
        <v>1.3070272903857056E-3</v>
      </c>
      <c r="N1896">
        <f t="shared" ref="N1896:N1959" ca="1" si="630">STDEV(OFFSET(F1896,0,0,$S$3,1))*$AD$25</f>
        <v>8.1728415975420507E-3</v>
      </c>
      <c r="O1896">
        <f t="shared" ref="O1896:O1959" ca="1" si="631">SKEW(OFFSET(F1896,0,0,$S$3,1))*$AC$25</f>
        <v>-0.98921364323157557</v>
      </c>
      <c r="P1896">
        <f t="shared" ref="P1896:P1959" ca="1" si="632">KURT(OFFSET(F1896,0,0,$S$3,1))*$AB$25</f>
        <v>4.9362146060357324</v>
      </c>
      <c r="Q1896">
        <f t="shared" ref="Q1896:Q1959" ca="1" si="633">PERCENTILE(OFFSET(F1896,0,0,$S$3,1), 0.95)/ABS(PERCENTILE(OFFSET(F1896,0,0,$S$3,1), 0.05))*$AA$25</f>
        <v>1.3370208419618268</v>
      </c>
      <c r="R1896">
        <f t="shared" ref="R1896:R1959" ca="1" si="634">PERCENTILE(OFFSET(F1896,0,0,$S$3,1), 0.75)/ABS(PERCENTILE(OFFSET(F1896,0,0,$S$3,1), 0.25))*$Z$25</f>
        <v>1.967118390406879</v>
      </c>
      <c r="BM1896">
        <f t="shared" ca="1" si="619"/>
        <v>1.9546245584300745</v>
      </c>
      <c r="BN1896" t="b">
        <f t="shared" ca="1" si="620"/>
        <v>0</v>
      </c>
    </row>
    <row r="1897" spans="1:66" x14ac:dyDescent="0.45">
      <c r="A1897" s="1">
        <v>42783</v>
      </c>
      <c r="B1897">
        <v>2.6807500000000002</v>
      </c>
      <c r="C1897" s="1">
        <v>42783</v>
      </c>
      <c r="D1897">
        <v>132.86999499999999</v>
      </c>
      <c r="E1897">
        <f t="shared" si="621"/>
        <v>-1.8648018648008313E-4</v>
      </c>
      <c r="F1897" s="4">
        <f t="shared" si="622"/>
        <v>2.9438331202847326E-3</v>
      </c>
      <c r="G1897">
        <f t="shared" ca="1" si="623"/>
        <v>6.0890552995074374E-3</v>
      </c>
      <c r="H1897">
        <f t="shared" ca="1" si="624"/>
        <v>3.1074803326642336E-2</v>
      </c>
      <c r="I1897">
        <f t="shared" ca="1" si="625"/>
        <v>4.5969784280592805</v>
      </c>
      <c r="J1897">
        <f t="shared" ca="1" si="626"/>
        <v>40.781621142328461</v>
      </c>
      <c r="K1897">
        <f t="shared" ca="1" si="627"/>
        <v>1.5669698504924297</v>
      </c>
      <c r="L1897">
        <f t="shared" ca="1" si="628"/>
        <v>2.2818569978270919</v>
      </c>
      <c r="M1897">
        <f t="shared" ca="1" si="629"/>
        <v>1.2777813201399898E-3</v>
      </c>
      <c r="N1897">
        <f t="shared" ca="1" si="630"/>
        <v>8.1666220073518449E-3</v>
      </c>
      <c r="O1897">
        <f t="shared" ca="1" si="631"/>
        <v>-0.98157016198597469</v>
      </c>
      <c r="P1897">
        <f t="shared" ca="1" si="632"/>
        <v>4.9455962466420678</v>
      </c>
      <c r="Q1897">
        <f t="shared" ca="1" si="633"/>
        <v>1.3370208419618268</v>
      </c>
      <c r="R1897">
        <f t="shared" ca="1" si="634"/>
        <v>1.960449219332608</v>
      </c>
      <c r="BM1897">
        <f t="shared" ca="1" si="619"/>
        <v>2.0127656348357617</v>
      </c>
      <c r="BN1897" t="b">
        <f t="shared" ca="1" si="620"/>
        <v>0</v>
      </c>
    </row>
    <row r="1898" spans="1:66" x14ac:dyDescent="0.45">
      <c r="A1898" s="1">
        <v>42782</v>
      </c>
      <c r="B1898">
        <v>2.6812499999999999</v>
      </c>
      <c r="C1898" s="1">
        <v>42782</v>
      </c>
      <c r="D1898">
        <v>132.479996</v>
      </c>
      <c r="E1898">
        <f t="shared" si="621"/>
        <v>-1.6055045871559696E-2</v>
      </c>
      <c r="F1898" s="4">
        <f t="shared" si="622"/>
        <v>1.3604912767839928E-3</v>
      </c>
      <c r="G1898">
        <f t="shared" ca="1" si="623"/>
        <v>5.9761277060625525E-3</v>
      </c>
      <c r="H1898">
        <f t="shared" ca="1" si="624"/>
        <v>3.1138696419810031E-2</v>
      </c>
      <c r="I1898">
        <f t="shared" ca="1" si="625"/>
        <v>4.575728760732189</v>
      </c>
      <c r="J1898">
        <f t="shared" ca="1" si="626"/>
        <v>40.494468603484933</v>
      </c>
      <c r="K1898">
        <f t="shared" ca="1" si="627"/>
        <v>1.5669698504924297</v>
      </c>
      <c r="L1898">
        <f t="shared" ca="1" si="628"/>
        <v>2.2351858679601446</v>
      </c>
      <c r="M1898">
        <f t="shared" ca="1" si="629"/>
        <v>1.2409616933105464E-3</v>
      </c>
      <c r="N1898">
        <f t="shared" ca="1" si="630"/>
        <v>8.1756680869013321E-3</v>
      </c>
      <c r="O1898">
        <f t="shared" ca="1" si="631"/>
        <v>-0.96642948163981512</v>
      </c>
      <c r="P1898">
        <f t="shared" ca="1" si="632"/>
        <v>4.8936107719072259</v>
      </c>
      <c r="Q1898">
        <f t="shared" ca="1" si="633"/>
        <v>1.3370208419618268</v>
      </c>
      <c r="R1898">
        <f t="shared" ca="1" si="634"/>
        <v>1.9433426452073252</v>
      </c>
      <c r="BM1898">
        <f t="shared" ca="1" si="619"/>
        <v>2.0146141555726205</v>
      </c>
      <c r="BN1898" t="b">
        <f t="shared" ca="1" si="620"/>
        <v>0</v>
      </c>
    </row>
    <row r="1899" spans="1:66" x14ac:dyDescent="0.45">
      <c r="A1899" s="1">
        <v>42781</v>
      </c>
      <c r="B1899">
        <v>2.7250000000000001</v>
      </c>
      <c r="C1899" s="1">
        <v>42781</v>
      </c>
      <c r="D1899">
        <v>132.300003</v>
      </c>
      <c r="E1899">
        <f t="shared" si="621"/>
        <v>2.0224305938591875E-3</v>
      </c>
      <c r="F1899" s="4">
        <f t="shared" si="622"/>
        <v>4.4032948344724619E-3</v>
      </c>
      <c r="G1899">
        <f t="shared" ca="1" si="623"/>
        <v>5.9966807131981289E-3</v>
      </c>
      <c r="H1899">
        <f t="shared" ca="1" si="624"/>
        <v>3.1125435505182406E-2</v>
      </c>
      <c r="I1899">
        <f t="shared" ca="1" si="625"/>
        <v>4.5804099445168029</v>
      </c>
      <c r="J1899">
        <f t="shared" ca="1" si="626"/>
        <v>40.55563935838083</v>
      </c>
      <c r="K1899">
        <f t="shared" ca="1" si="627"/>
        <v>1.5669698504924297</v>
      </c>
      <c r="L1899">
        <f t="shared" ca="1" si="628"/>
        <v>2.2351858679601446</v>
      </c>
      <c r="M1899">
        <f t="shared" ca="1" si="629"/>
        <v>1.188929898365514E-3</v>
      </c>
      <c r="N1899">
        <f t="shared" ca="1" si="630"/>
        <v>8.2079540094194964E-3</v>
      </c>
      <c r="O1899">
        <f t="shared" ca="1" si="631"/>
        <v>-0.9458520192304376</v>
      </c>
      <c r="P1899">
        <f t="shared" ca="1" si="632"/>
        <v>4.7574857931275281</v>
      </c>
      <c r="Q1899">
        <f t="shared" ca="1" si="633"/>
        <v>1.3370208419618268</v>
      </c>
      <c r="R1899">
        <f t="shared" ca="1" si="634"/>
        <v>1.922780535195596</v>
      </c>
      <c r="BM1899">
        <f t="shared" ca="1" si="619"/>
        <v>2.0777891332462346</v>
      </c>
      <c r="BN1899" t="b">
        <f t="shared" ca="1" si="620"/>
        <v>0</v>
      </c>
    </row>
    <row r="1900" spans="1:66" x14ac:dyDescent="0.45">
      <c r="A1900" s="1">
        <v>42780</v>
      </c>
      <c r="B1900">
        <v>2.7195</v>
      </c>
      <c r="C1900" s="1">
        <v>42780</v>
      </c>
      <c r="D1900">
        <v>131.720001</v>
      </c>
      <c r="E1900">
        <f t="shared" si="621"/>
        <v>3.6907178446208642E-3</v>
      </c>
      <c r="F1900" s="4">
        <f t="shared" si="622"/>
        <v>3.580959999999972E-3</v>
      </c>
      <c r="G1900">
        <f t="shared" ca="1" si="623"/>
        <v>6.0527098492803386E-3</v>
      </c>
      <c r="H1900">
        <f t="shared" ca="1" si="624"/>
        <v>3.1128331190028884E-2</v>
      </c>
      <c r="I1900">
        <f t="shared" ca="1" si="625"/>
        <v>4.5737516331173849</v>
      </c>
      <c r="J1900">
        <f t="shared" ca="1" si="626"/>
        <v>40.505812827355726</v>
      </c>
      <c r="K1900">
        <f t="shared" ca="1" si="627"/>
        <v>1.5669698504924297</v>
      </c>
      <c r="L1900">
        <f t="shared" ca="1" si="628"/>
        <v>2.2351858679601446</v>
      </c>
      <c r="M1900">
        <f t="shared" ca="1" si="629"/>
        <v>1.1961248491826574E-3</v>
      </c>
      <c r="N1900">
        <f t="shared" ca="1" si="630"/>
        <v>8.211415792273101E-3</v>
      </c>
      <c r="O1900">
        <f t="shared" ca="1" si="631"/>
        <v>-0.94669216922265986</v>
      </c>
      <c r="P1900">
        <f t="shared" ca="1" si="632"/>
        <v>4.7481284346848147</v>
      </c>
      <c r="Q1900">
        <f t="shared" ca="1" si="633"/>
        <v>1.3370208419618268</v>
      </c>
      <c r="R1900">
        <f t="shared" ca="1" si="634"/>
        <v>1.9293215627320619</v>
      </c>
      <c r="BM1900">
        <f t="shared" ca="1" si="619"/>
        <v>2.0722818927685207</v>
      </c>
      <c r="BN1900" t="b">
        <f t="shared" ca="1" si="620"/>
        <v>0</v>
      </c>
    </row>
    <row r="1901" spans="1:66" x14ac:dyDescent="0.45">
      <c r="A1901" s="1">
        <v>42779</v>
      </c>
      <c r="B1901">
        <v>2.7094999999999998</v>
      </c>
      <c r="C1901" s="1">
        <v>42779</v>
      </c>
      <c r="D1901">
        <v>131.25</v>
      </c>
      <c r="E1901">
        <f t="shared" si="621"/>
        <v>-4.6118641084316223E-2</v>
      </c>
      <c r="F1901" s="4">
        <f t="shared" si="622"/>
        <v>5.5159810427945861E-3</v>
      </c>
      <c r="G1901">
        <f t="shared" ca="1" si="623"/>
        <v>5.9417148235931458E-3</v>
      </c>
      <c r="H1901">
        <f t="shared" ca="1" si="624"/>
        <v>3.1176336465595464E-2</v>
      </c>
      <c r="I1901">
        <f t="shared" ca="1" si="625"/>
        <v>4.5609651761842853</v>
      </c>
      <c r="J1901">
        <f t="shared" ca="1" si="626"/>
        <v>40.306376750476289</v>
      </c>
      <c r="K1901">
        <f t="shared" ca="1" si="627"/>
        <v>1.5669698504924297</v>
      </c>
      <c r="L1901">
        <f t="shared" ca="1" si="628"/>
        <v>2.2056667739539693</v>
      </c>
      <c r="M1901">
        <f t="shared" ca="1" si="629"/>
        <v>1.1326663350008333E-3</v>
      </c>
      <c r="N1901">
        <f t="shared" ca="1" si="630"/>
        <v>8.2418777436737267E-3</v>
      </c>
      <c r="O1901">
        <f t="shared" ca="1" si="631"/>
        <v>-0.92295152393959179</v>
      </c>
      <c r="P1901">
        <f t="shared" ca="1" si="632"/>
        <v>4.6168018269343092</v>
      </c>
      <c r="Q1901">
        <f t="shared" ca="1" si="633"/>
        <v>1.3370208419618268</v>
      </c>
      <c r="R1901">
        <f t="shared" ca="1" si="634"/>
        <v>1.8397245947238303</v>
      </c>
      <c r="BM1901">
        <f t="shared" ca="1" si="619"/>
        <v>2.1139133004842678</v>
      </c>
      <c r="BN1901" t="b">
        <f t="shared" ca="1" si="620"/>
        <v>0</v>
      </c>
    </row>
    <row r="1902" spans="1:66" x14ac:dyDescent="0.45">
      <c r="A1902" s="1">
        <v>42776</v>
      </c>
      <c r="B1902">
        <v>2.8405</v>
      </c>
      <c r="C1902" s="1">
        <v>42776</v>
      </c>
      <c r="D1902">
        <v>130.529999</v>
      </c>
      <c r="E1902">
        <f t="shared" si="621"/>
        <v>-2.371541501976283E-2</v>
      </c>
      <c r="F1902" s="4">
        <f t="shared" si="622"/>
        <v>2.3805713225267702E-3</v>
      </c>
      <c r="G1902">
        <f t="shared" ca="1" si="623"/>
        <v>6.0235543436756769E-3</v>
      </c>
      <c r="H1902">
        <f t="shared" ca="1" si="624"/>
        <v>3.1060255757063088E-2</v>
      </c>
      <c r="I1902">
        <f t="shared" ca="1" si="625"/>
        <v>4.6205075272146345</v>
      </c>
      <c r="J1902">
        <f t="shared" ca="1" si="626"/>
        <v>40.876521491559515</v>
      </c>
      <c r="K1902">
        <f t="shared" ca="1" si="627"/>
        <v>1.5669698504924297</v>
      </c>
      <c r="L1902">
        <f t="shared" ca="1" si="628"/>
        <v>2.2056667739539693</v>
      </c>
      <c r="M1902">
        <f t="shared" ca="1" si="629"/>
        <v>1.0381388661243386E-3</v>
      </c>
      <c r="N1902">
        <f t="shared" ca="1" si="630"/>
        <v>8.2995653903764812E-3</v>
      </c>
      <c r="O1902">
        <f t="shared" ca="1" si="631"/>
        <v>-0.89726431227489112</v>
      </c>
      <c r="P1902">
        <f t="shared" ca="1" si="632"/>
        <v>4.411605349978533</v>
      </c>
      <c r="Q1902">
        <f t="shared" ca="1" si="633"/>
        <v>1.2954933462356186</v>
      </c>
      <c r="R1902">
        <f t="shared" ca="1" si="634"/>
        <v>1.7230800595263862</v>
      </c>
      <c r="BM1902">
        <f t="shared" ca="1" si="619"/>
        <v>2.2500089516474739</v>
      </c>
      <c r="BN1902" t="b">
        <f t="shared" ca="1" si="620"/>
        <v>0</v>
      </c>
    </row>
    <row r="1903" spans="1:66" x14ac:dyDescent="0.45">
      <c r="A1903" s="1">
        <v>42775</v>
      </c>
      <c r="B1903">
        <v>2.9095</v>
      </c>
      <c r="C1903" s="1">
        <v>42775</v>
      </c>
      <c r="D1903">
        <v>130.220001</v>
      </c>
      <c r="E1903">
        <f t="shared" si="621"/>
        <v>-1.8801112890987331E-2</v>
      </c>
      <c r="F1903" s="4">
        <f t="shared" si="622"/>
        <v>4.861524959071553E-3</v>
      </c>
      <c r="G1903">
        <f t="shared" ca="1" si="623"/>
        <v>6.2558923836867706E-3</v>
      </c>
      <c r="H1903">
        <f t="shared" ca="1" si="624"/>
        <v>3.1010437771892586E-2</v>
      </c>
      <c r="I1903">
        <f t="shared" ca="1" si="625"/>
        <v>4.62538112434917</v>
      </c>
      <c r="J1903">
        <f t="shared" ca="1" si="626"/>
        <v>41.013723731447669</v>
      </c>
      <c r="K1903">
        <f t="shared" ca="1" si="627"/>
        <v>1.5669698504924297</v>
      </c>
      <c r="L1903">
        <f t="shared" ca="1" si="628"/>
        <v>2.2722752850420314</v>
      </c>
      <c r="M1903">
        <f t="shared" ca="1" si="629"/>
        <v>9.8998396519588507E-4</v>
      </c>
      <c r="N1903">
        <f t="shared" ca="1" si="630"/>
        <v>8.3196529655053305E-3</v>
      </c>
      <c r="O1903">
        <f t="shared" ca="1" si="631"/>
        <v>-0.87828135617072245</v>
      </c>
      <c r="P1903">
        <f t="shared" ca="1" si="632"/>
        <v>4.3239874203612327</v>
      </c>
      <c r="Q1903">
        <f t="shared" ca="1" si="633"/>
        <v>1.2954933462356186</v>
      </c>
      <c r="R1903">
        <f t="shared" ca="1" si="634"/>
        <v>1.6311245596442827</v>
      </c>
      <c r="BM1903">
        <f t="shared" ca="1" si="619"/>
        <v>2.2380972612895125</v>
      </c>
      <c r="BN1903" t="b">
        <f t="shared" ca="1" si="620"/>
        <v>0</v>
      </c>
    </row>
    <row r="1904" spans="1:66" x14ac:dyDescent="0.45">
      <c r="A1904" s="1">
        <v>42774</v>
      </c>
      <c r="B1904">
        <v>2.9652500000000002</v>
      </c>
      <c r="C1904" s="1">
        <v>42774</v>
      </c>
      <c r="D1904">
        <v>129.58999600000001</v>
      </c>
      <c r="E1904">
        <f t="shared" si="621"/>
        <v>-4.3649794342314786E-3</v>
      </c>
      <c r="F1904" s="4">
        <f t="shared" si="622"/>
        <v>1.7005566089727743E-3</v>
      </c>
      <c r="G1904">
        <f t="shared" ca="1" si="623"/>
        <v>6.3540131744791555E-3</v>
      </c>
      <c r="H1904">
        <f t="shared" ca="1" si="624"/>
        <v>3.0961764366659764E-2</v>
      </c>
      <c r="I1904">
        <f t="shared" ca="1" si="625"/>
        <v>4.6402890670219294</v>
      </c>
      <c r="J1904">
        <f t="shared" ca="1" si="626"/>
        <v>41.229137207629883</v>
      </c>
      <c r="K1904">
        <f t="shared" ca="1" si="627"/>
        <v>1.5669698504924297</v>
      </c>
      <c r="L1904">
        <f t="shared" ca="1" si="628"/>
        <v>2.3197208493871719</v>
      </c>
      <c r="M1904">
        <f t="shared" ca="1" si="629"/>
        <v>9.5686150300195111E-4</v>
      </c>
      <c r="N1904">
        <f t="shared" ca="1" si="630"/>
        <v>8.3173485097550875E-3</v>
      </c>
      <c r="O1904">
        <f t="shared" ca="1" si="631"/>
        <v>-0.86763982560654362</v>
      </c>
      <c r="P1904">
        <f t="shared" ca="1" si="632"/>
        <v>4.317777854445918</v>
      </c>
      <c r="Q1904">
        <f t="shared" ca="1" si="633"/>
        <v>1.2954933462356186</v>
      </c>
      <c r="R1904">
        <f t="shared" ca="1" si="634"/>
        <v>1.6311245596442827</v>
      </c>
      <c r="BM1904">
        <f t="shared" ca="1" si="619"/>
        <v>2.2270204243633547</v>
      </c>
      <c r="BN1904" t="b">
        <f t="shared" ca="1" si="620"/>
        <v>0</v>
      </c>
    </row>
    <row r="1905" spans="1:66" x14ac:dyDescent="0.45">
      <c r="A1905" s="1">
        <v>42773</v>
      </c>
      <c r="B1905">
        <v>2.9782500000000001</v>
      </c>
      <c r="C1905" s="1">
        <v>42773</v>
      </c>
      <c r="D1905">
        <v>129.36999499999999</v>
      </c>
      <c r="E1905">
        <f t="shared" si="621"/>
        <v>1.5514448896087323E-2</v>
      </c>
      <c r="F1905" s="4">
        <f t="shared" si="622"/>
        <v>3.568311114163043E-3</v>
      </c>
      <c r="G1905">
        <f t="shared" ca="1" si="623"/>
        <v>6.4006519674319499E-3</v>
      </c>
      <c r="H1905">
        <f t="shared" ca="1" si="624"/>
        <v>3.0952560831276614E-2</v>
      </c>
      <c r="I1905">
        <f t="shared" ca="1" si="625"/>
        <v>4.6400739069010113</v>
      </c>
      <c r="J1905">
        <f t="shared" ca="1" si="626"/>
        <v>41.253197384805155</v>
      </c>
      <c r="K1905">
        <f t="shared" ca="1" si="627"/>
        <v>1.5669698504924297</v>
      </c>
      <c r="L1905">
        <f t="shared" ca="1" si="628"/>
        <v>2.3197208493871719</v>
      </c>
      <c r="M1905">
        <f t="shared" ca="1" si="629"/>
        <v>9.3863441943081358E-4</v>
      </c>
      <c r="N1905">
        <f t="shared" ca="1" si="630"/>
        <v>8.3197045937357089E-3</v>
      </c>
      <c r="O1905">
        <f t="shared" ca="1" si="631"/>
        <v>-0.86048298722919525</v>
      </c>
      <c r="P1905">
        <f t="shared" ca="1" si="632"/>
        <v>4.3017929948962097</v>
      </c>
      <c r="Q1905">
        <f t="shared" ca="1" si="633"/>
        <v>1.2954933462356186</v>
      </c>
      <c r="R1905">
        <f t="shared" ca="1" si="634"/>
        <v>1.6311245596442827</v>
      </c>
      <c r="BM1905">
        <f t="shared" ca="1" si="619"/>
        <v>2.2206388896875247</v>
      </c>
      <c r="BN1905" t="b">
        <f t="shared" ca="1" si="620"/>
        <v>0</v>
      </c>
    </row>
    <row r="1906" spans="1:66" x14ac:dyDescent="0.45">
      <c r="A1906" s="1">
        <v>42772</v>
      </c>
      <c r="B1906">
        <v>2.93275</v>
      </c>
      <c r="C1906" s="1">
        <v>42772</v>
      </c>
      <c r="D1906">
        <v>128.91000399999999</v>
      </c>
      <c r="E1906">
        <f t="shared" si="621"/>
        <v>2.5616366497639383E-2</v>
      </c>
      <c r="F1906" s="4">
        <f t="shared" si="622"/>
        <v>1.3983376492918297E-3</v>
      </c>
      <c r="G1906">
        <f t="shared" ca="1" si="623"/>
        <v>6.3038542354480823E-3</v>
      </c>
      <c r="H1906">
        <f t="shared" ca="1" si="624"/>
        <v>3.0954187538559094E-2</v>
      </c>
      <c r="I1906">
        <f t="shared" ca="1" si="625"/>
        <v>4.6485049626433481</v>
      </c>
      <c r="J1906">
        <f t="shared" ca="1" si="626"/>
        <v>41.303175404959688</v>
      </c>
      <c r="K1906">
        <f t="shared" ca="1" si="627"/>
        <v>1.5669698504924297</v>
      </c>
      <c r="L1906">
        <f t="shared" ca="1" si="628"/>
        <v>2.3197208493871719</v>
      </c>
      <c r="M1906">
        <f t="shared" ca="1" si="629"/>
        <v>8.4598899799985961E-4</v>
      </c>
      <c r="N1906">
        <f t="shared" ca="1" si="630"/>
        <v>8.3931171694779337E-3</v>
      </c>
      <c r="O1906">
        <f t="shared" ca="1" si="631"/>
        <v>-0.83931128063775973</v>
      </c>
      <c r="P1906">
        <f t="shared" ca="1" si="632"/>
        <v>4.0761547700964007</v>
      </c>
      <c r="Q1906">
        <f t="shared" ca="1" si="633"/>
        <v>1.2124123124617543</v>
      </c>
      <c r="R1906">
        <f t="shared" ca="1" si="634"/>
        <v>1.5950425161832671</v>
      </c>
      <c r="BM1906">
        <f t="shared" ca="1" si="619"/>
        <v>2.3749627446844865</v>
      </c>
      <c r="BN1906" t="b">
        <f t="shared" ca="1" si="620"/>
        <v>0</v>
      </c>
    </row>
    <row r="1907" spans="1:66" x14ac:dyDescent="0.45">
      <c r="A1907" s="1">
        <v>42769</v>
      </c>
      <c r="B1907">
        <v>2.8595000000000002</v>
      </c>
      <c r="C1907" s="1">
        <v>42769</v>
      </c>
      <c r="D1907">
        <v>128.729996</v>
      </c>
      <c r="E1907">
        <f t="shared" si="621"/>
        <v>-8.7529248635062912E-3</v>
      </c>
      <c r="F1907" s="4">
        <f t="shared" si="622"/>
        <v>7.9868217679651202E-3</v>
      </c>
      <c r="G1907">
        <f t="shared" ca="1" si="623"/>
        <v>6.1702854345099534E-3</v>
      </c>
      <c r="H1907">
        <f t="shared" ca="1" si="624"/>
        <v>3.0928058907091573E-2</v>
      </c>
      <c r="I1907">
        <f t="shared" ca="1" si="625"/>
        <v>4.6720779709718316</v>
      </c>
      <c r="J1907">
        <f t="shared" ca="1" si="626"/>
        <v>41.534694961138975</v>
      </c>
      <c r="K1907">
        <f t="shared" ca="1" si="627"/>
        <v>1.5669698504924297</v>
      </c>
      <c r="L1907">
        <f t="shared" ca="1" si="628"/>
        <v>2.2818569978270919</v>
      </c>
      <c r="M1907">
        <f t="shared" ca="1" si="629"/>
        <v>8.3535127501376395E-4</v>
      </c>
      <c r="N1907">
        <f t="shared" ca="1" si="630"/>
        <v>8.3937618225787373E-3</v>
      </c>
      <c r="O1907">
        <f t="shared" ca="1" si="631"/>
        <v>-0.83531249074518654</v>
      </c>
      <c r="P1907">
        <f t="shared" ca="1" si="632"/>
        <v>4.0696430537283863</v>
      </c>
      <c r="Q1907">
        <f t="shared" ca="1" si="633"/>
        <v>1.2124123124617543</v>
      </c>
      <c r="R1907">
        <f t="shared" ca="1" si="634"/>
        <v>1.5950425161832671</v>
      </c>
      <c r="BM1907">
        <f t="shared" ca="1" si="619"/>
        <v>2.4243616744357634</v>
      </c>
      <c r="BN1907" t="b">
        <f t="shared" ca="1" si="620"/>
        <v>0</v>
      </c>
    </row>
    <row r="1908" spans="1:66" x14ac:dyDescent="0.45">
      <c r="A1908" s="1">
        <v>42768</v>
      </c>
      <c r="B1908">
        <v>2.8847499999999999</v>
      </c>
      <c r="C1908" s="1">
        <v>42768</v>
      </c>
      <c r="D1908">
        <v>127.709999</v>
      </c>
      <c r="E1908">
        <f t="shared" si="621"/>
        <v>1.263712154453709E-2</v>
      </c>
      <c r="F1908" s="4">
        <f t="shared" si="622"/>
        <v>4.7001174351721231E-4</v>
      </c>
      <c r="G1908">
        <f t="shared" ca="1" si="623"/>
        <v>6.233328494520133E-3</v>
      </c>
      <c r="H1908">
        <f t="shared" ca="1" si="624"/>
        <v>3.0910332386337135E-2</v>
      </c>
      <c r="I1908">
        <f t="shared" ca="1" si="625"/>
        <v>4.6745092553887391</v>
      </c>
      <c r="J1908">
        <f t="shared" ca="1" si="626"/>
        <v>41.59783056312618</v>
      </c>
      <c r="K1908">
        <f t="shared" ca="1" si="627"/>
        <v>1.5669698504924297</v>
      </c>
      <c r="L1908">
        <f t="shared" ca="1" si="628"/>
        <v>2.4618454855090781</v>
      </c>
      <c r="M1908">
        <f t="shared" ca="1" si="629"/>
        <v>8.0775368266850075E-4</v>
      </c>
      <c r="N1908">
        <f t="shared" ca="1" si="630"/>
        <v>8.3791916476909402E-3</v>
      </c>
      <c r="O1908">
        <f t="shared" ca="1" si="631"/>
        <v>-0.83281509443109891</v>
      </c>
      <c r="P1908">
        <f t="shared" ca="1" si="632"/>
        <v>4.1052606532885312</v>
      </c>
      <c r="Q1908">
        <f t="shared" ca="1" si="633"/>
        <v>1.2124123124617543</v>
      </c>
      <c r="R1908">
        <f t="shared" ca="1" si="634"/>
        <v>1.5896348033262073</v>
      </c>
      <c r="BM1908">
        <f t="shared" ca="1" si="619"/>
        <v>2.3773544553718002</v>
      </c>
      <c r="BN1908" t="b">
        <f t="shared" ca="1" si="620"/>
        <v>0</v>
      </c>
    </row>
    <row r="1909" spans="1:66" x14ac:dyDescent="0.45">
      <c r="A1909" s="1">
        <v>42767</v>
      </c>
      <c r="B1909">
        <v>2.8487499999999999</v>
      </c>
      <c r="C1909" s="1">
        <v>42767</v>
      </c>
      <c r="D1909">
        <v>127.650002</v>
      </c>
      <c r="E1909">
        <f t="shared" si="621"/>
        <v>4.3689320388349544E-2</v>
      </c>
      <c r="F1909" s="4">
        <f t="shared" si="622"/>
        <v>7.180085327127753E-3</v>
      </c>
      <c r="G1909">
        <f t="shared" ca="1" si="623"/>
        <v>6.0808813233676371E-3</v>
      </c>
      <c r="H1909">
        <f t="shared" ca="1" si="624"/>
        <v>3.0953745888073633E-2</v>
      </c>
      <c r="I1909">
        <f t="shared" ca="1" si="625"/>
        <v>4.6673564807375305</v>
      </c>
      <c r="J1909">
        <f t="shared" ca="1" si="626"/>
        <v>41.443454304631068</v>
      </c>
      <c r="K1909">
        <f t="shared" ca="1" si="627"/>
        <v>1.5669698504924297</v>
      </c>
      <c r="L1909">
        <f t="shared" ca="1" si="628"/>
        <v>2.2818569978270919</v>
      </c>
      <c r="M1909">
        <f t="shared" ca="1" si="629"/>
        <v>7.7452536612581519E-4</v>
      </c>
      <c r="N1909">
        <f t="shared" ca="1" si="630"/>
        <v>8.3937020947150425E-3</v>
      </c>
      <c r="O1909">
        <f t="shared" ca="1" si="631"/>
        <v>-0.8194300652821519</v>
      </c>
      <c r="P1909">
        <f t="shared" ca="1" si="632"/>
        <v>4.0450854081101921</v>
      </c>
      <c r="Q1909">
        <f t="shared" ca="1" si="633"/>
        <v>1.2124123124617543</v>
      </c>
      <c r="R1909">
        <f t="shared" ca="1" si="634"/>
        <v>1.5537025652460179</v>
      </c>
      <c r="BM1909">
        <f t="shared" ca="1" si="619"/>
        <v>2.4109635667828977</v>
      </c>
      <c r="BN1909" t="b">
        <f t="shared" ca="1" si="620"/>
        <v>0</v>
      </c>
    </row>
    <row r="1910" spans="1:66" x14ac:dyDescent="0.45">
      <c r="A1910" s="1">
        <v>42766</v>
      </c>
      <c r="B1910">
        <v>2.7294999999999998</v>
      </c>
      <c r="C1910" s="1">
        <v>42766</v>
      </c>
      <c r="D1910">
        <v>126.739998</v>
      </c>
      <c r="E1910">
        <f t="shared" si="621"/>
        <v>-7.6349754590075807E-3</v>
      </c>
      <c r="F1910" s="4">
        <f t="shared" si="622"/>
        <v>-4.7899490347852181E-3</v>
      </c>
      <c r="G1910">
        <f t="shared" ca="1" si="623"/>
        <v>5.84088880168444E-3</v>
      </c>
      <c r="H1910">
        <f t="shared" ca="1" si="624"/>
        <v>3.0846579508016777E-2</v>
      </c>
      <c r="I1910">
        <f t="shared" ca="1" si="625"/>
        <v>4.7303550396741665</v>
      </c>
      <c r="J1910">
        <f t="shared" ca="1" si="626"/>
        <v>42.20338719998675</v>
      </c>
      <c r="K1910">
        <f t="shared" ca="1" si="627"/>
        <v>1.5174311916058549</v>
      </c>
      <c r="L1910">
        <f t="shared" ca="1" si="628"/>
        <v>2.2517923601617431</v>
      </c>
      <c r="M1910">
        <f t="shared" ca="1" si="629"/>
        <v>7.641839529390394E-4</v>
      </c>
      <c r="N1910">
        <f t="shared" ca="1" si="630"/>
        <v>8.3870419685054282E-3</v>
      </c>
      <c r="O1910">
        <f t="shared" ca="1" si="631"/>
        <v>-0.81920659486868219</v>
      </c>
      <c r="P1910">
        <f t="shared" ca="1" si="632"/>
        <v>4.062111984012299</v>
      </c>
      <c r="Q1910">
        <f t="shared" ca="1" si="633"/>
        <v>1.2124123124617543</v>
      </c>
      <c r="R1910">
        <f t="shared" ca="1" si="634"/>
        <v>1.5424235772011392</v>
      </c>
      <c r="BM1910">
        <f t="shared" ca="1" si="619"/>
        <v>2.4902045618366104</v>
      </c>
      <c r="BN1910" t="b">
        <f t="shared" ca="1" si="620"/>
        <v>0</v>
      </c>
    </row>
    <row r="1911" spans="1:66" x14ac:dyDescent="0.45">
      <c r="A1911" s="1">
        <v>42765</v>
      </c>
      <c r="B1911">
        <v>2.7505000000000002</v>
      </c>
      <c r="C1911" s="1">
        <v>42765</v>
      </c>
      <c r="D1911">
        <v>127.349998</v>
      </c>
      <c r="E1911">
        <f t="shared" si="621"/>
        <v>-1.5657153082222326E-2</v>
      </c>
      <c r="F1911" s="4">
        <f t="shared" si="622"/>
        <v>-8.1003271913725125E-3</v>
      </c>
      <c r="G1911">
        <f t="shared" ca="1" si="623"/>
        <v>5.9184230709447318E-3</v>
      </c>
      <c r="H1911">
        <f t="shared" ca="1" si="624"/>
        <v>3.0832022256619341E-2</v>
      </c>
      <c r="I1911">
        <f t="shared" ca="1" si="625"/>
        <v>4.729863323986935</v>
      </c>
      <c r="J1911">
        <f t="shared" ca="1" si="626"/>
        <v>42.24013337251391</v>
      </c>
      <c r="K1911">
        <f t="shared" ca="1" si="627"/>
        <v>1.5174311916058549</v>
      </c>
      <c r="L1911">
        <f t="shared" ca="1" si="628"/>
        <v>2.4294094070955818</v>
      </c>
      <c r="M1911">
        <f t="shared" ca="1" si="629"/>
        <v>7.6315663135588898E-4</v>
      </c>
      <c r="N1911">
        <f t="shared" ca="1" si="630"/>
        <v>8.3877382628644893E-3</v>
      </c>
      <c r="O1911">
        <f t="shared" ca="1" si="631"/>
        <v>-0.81880112948642936</v>
      </c>
      <c r="P1911">
        <f t="shared" ca="1" si="632"/>
        <v>4.0594984167757397</v>
      </c>
      <c r="Q1911">
        <f t="shared" ca="1" si="633"/>
        <v>1.2124123124617543</v>
      </c>
      <c r="R1911">
        <f t="shared" ca="1" si="634"/>
        <v>1.5424235772011392</v>
      </c>
      <c r="BM1911">
        <f t="shared" ca="1" si="619"/>
        <v>2.4759850059242634</v>
      </c>
      <c r="BN1911" t="b">
        <f t="shared" ca="1" si="620"/>
        <v>0</v>
      </c>
    </row>
    <row r="1912" spans="1:66" x14ac:dyDescent="0.45">
      <c r="A1912" s="1">
        <v>42762</v>
      </c>
      <c r="B1912">
        <v>2.7942499999999999</v>
      </c>
      <c r="C1912" s="1">
        <v>42762</v>
      </c>
      <c r="D1912">
        <v>128.38999899999999</v>
      </c>
      <c r="E1912">
        <f t="shared" si="621"/>
        <v>1.9334245326037367E-2</v>
      </c>
      <c r="F1912" s="4">
        <f t="shared" si="622"/>
        <v>2.8118409967337827E-3</v>
      </c>
      <c r="G1912">
        <f t="shared" ca="1" si="623"/>
        <v>6.0103179817015172E-3</v>
      </c>
      <c r="H1912">
        <f t="shared" ca="1" si="624"/>
        <v>3.0794759839591724E-2</v>
      </c>
      <c r="I1912">
        <f t="shared" ca="1" si="625"/>
        <v>4.73975109862615</v>
      </c>
      <c r="J1912">
        <f t="shared" ca="1" si="626"/>
        <v>42.400692868015128</v>
      </c>
      <c r="K1912">
        <f t="shared" ca="1" si="627"/>
        <v>1.5174311916058549</v>
      </c>
      <c r="L1912">
        <f t="shared" ca="1" si="628"/>
        <v>2.5296800153873389</v>
      </c>
      <c r="M1912">
        <f t="shared" ca="1" si="629"/>
        <v>7.9640250832954391E-4</v>
      </c>
      <c r="N1912">
        <f t="shared" ca="1" si="630"/>
        <v>8.3655783241407145E-3</v>
      </c>
      <c r="O1912">
        <f t="shared" ca="1" si="631"/>
        <v>-0.8314250378603274</v>
      </c>
      <c r="P1912">
        <f t="shared" ca="1" si="632"/>
        <v>4.1419702526790632</v>
      </c>
      <c r="Q1912">
        <f t="shared" ca="1" si="633"/>
        <v>1.2124123124617543</v>
      </c>
      <c r="R1912">
        <f t="shared" ca="1" si="634"/>
        <v>1.5780949678753982</v>
      </c>
      <c r="BM1912">
        <f t="shared" ca="1" si="619"/>
        <v>2.4399540137857088</v>
      </c>
      <c r="BN1912" t="b">
        <f t="shared" ca="1" si="620"/>
        <v>0</v>
      </c>
    </row>
    <row r="1913" spans="1:66" x14ac:dyDescent="0.45">
      <c r="A1913" s="1">
        <v>42761</v>
      </c>
      <c r="B1913">
        <v>2.74125</v>
      </c>
      <c r="C1913" s="1">
        <v>42761</v>
      </c>
      <c r="D1913">
        <v>128.029999</v>
      </c>
      <c r="E1913">
        <f t="shared" si="621"/>
        <v>1.7255775118285549E-2</v>
      </c>
      <c r="F1913" s="4">
        <f t="shared" si="622"/>
        <v>-2.4932371253648705E-3</v>
      </c>
      <c r="G1913">
        <f t="shared" ca="1" si="623"/>
        <v>6.0392047907856152E-3</v>
      </c>
      <c r="H1913">
        <f t="shared" ca="1" si="624"/>
        <v>3.081002698498141E-2</v>
      </c>
      <c r="I1913">
        <f t="shared" ca="1" si="625"/>
        <v>4.7306664751881531</v>
      </c>
      <c r="J1913">
        <f t="shared" ca="1" si="626"/>
        <v>42.293157170022866</v>
      </c>
      <c r="K1913">
        <f t="shared" ca="1" si="627"/>
        <v>1.5174311916058549</v>
      </c>
      <c r="L1913">
        <f t="shared" ca="1" si="628"/>
        <v>2.5296800153873389</v>
      </c>
      <c r="M1913">
        <f t="shared" ca="1" si="629"/>
        <v>8.6064120456728096E-4</v>
      </c>
      <c r="N1913">
        <f t="shared" ca="1" si="630"/>
        <v>8.4302112782111277E-3</v>
      </c>
      <c r="O1913">
        <f t="shared" ca="1" si="631"/>
        <v>-0.80779064904866438</v>
      </c>
      <c r="P1913">
        <f t="shared" ca="1" si="632"/>
        <v>3.998851523729039</v>
      </c>
      <c r="Q1913">
        <f t="shared" ca="1" si="633"/>
        <v>1.234903075073529</v>
      </c>
      <c r="R1913">
        <f t="shared" ca="1" si="634"/>
        <v>1.5896348033262073</v>
      </c>
      <c r="BM1913">
        <f t="shared" ca="1" si="619"/>
        <v>2.5278864108993071</v>
      </c>
      <c r="BN1913" t="b">
        <f t="shared" ca="1" si="620"/>
        <v>0</v>
      </c>
    </row>
    <row r="1914" spans="1:66" x14ac:dyDescent="0.45">
      <c r="A1914" s="1">
        <v>42760</v>
      </c>
      <c r="B1914">
        <v>2.69475</v>
      </c>
      <c r="C1914" s="1">
        <v>42760</v>
      </c>
      <c r="D1914">
        <v>128.35000600000001</v>
      </c>
      <c r="E1914">
        <f t="shared" si="621"/>
        <v>4.2858473865647418E-3</v>
      </c>
      <c r="F1914" s="4">
        <f t="shared" si="622"/>
        <v>1.0709567851162638E-2</v>
      </c>
      <c r="G1914">
        <f t="shared" ca="1" si="623"/>
        <v>5.9473517791852684E-3</v>
      </c>
      <c r="H1914">
        <f t="shared" ca="1" si="624"/>
        <v>3.0803802555921269E-2</v>
      </c>
      <c r="I1914">
        <f t="shared" ca="1" si="625"/>
        <v>4.7422621440667507</v>
      </c>
      <c r="J1914">
        <f t="shared" ca="1" si="626"/>
        <v>42.387395074495693</v>
      </c>
      <c r="K1914">
        <f t="shared" ca="1" si="627"/>
        <v>1.5174311916058549</v>
      </c>
      <c r="L1914">
        <f t="shared" ca="1" si="628"/>
        <v>2.5192779505719685</v>
      </c>
      <c r="M1914">
        <f t="shared" ca="1" si="629"/>
        <v>8.9624268582866567E-4</v>
      </c>
      <c r="N1914">
        <f t="shared" ca="1" si="630"/>
        <v>8.4310111603134071E-3</v>
      </c>
      <c r="O1914">
        <f t="shared" ca="1" si="631"/>
        <v>-0.81958476607759956</v>
      </c>
      <c r="P1914">
        <f t="shared" ca="1" si="632"/>
        <v>4.0102692923079291</v>
      </c>
      <c r="Q1914">
        <f t="shared" ca="1" si="633"/>
        <v>1.234903075073529</v>
      </c>
      <c r="R1914">
        <f t="shared" ca="1" si="634"/>
        <v>1.5896348033262073</v>
      </c>
      <c r="BM1914">
        <f t="shared" ca="1" si="619"/>
        <v>2.5683012376001892</v>
      </c>
      <c r="BN1914" t="b">
        <f t="shared" ca="1" si="620"/>
        <v>0</v>
      </c>
    </row>
    <row r="1915" spans="1:66" x14ac:dyDescent="0.45">
      <c r="A1915" s="1">
        <v>42759</v>
      </c>
      <c r="B1915">
        <v>2.6832500000000001</v>
      </c>
      <c r="C1915" s="1">
        <v>42759</v>
      </c>
      <c r="D1915">
        <v>126.989998</v>
      </c>
      <c r="E1915">
        <f t="shared" si="621"/>
        <v>2.1315063279094128E-2</v>
      </c>
      <c r="F1915" s="4">
        <f t="shared" si="622"/>
        <v>1.0664512365069436E-2</v>
      </c>
      <c r="G1915">
        <f t="shared" ca="1" si="623"/>
        <v>5.956769429521093E-3</v>
      </c>
      <c r="H1915">
        <f t="shared" ca="1" si="624"/>
        <v>3.0803579956491588E-2</v>
      </c>
      <c r="I1915">
        <f t="shared" ca="1" si="625"/>
        <v>4.7414392902707947</v>
      </c>
      <c r="J1915">
        <f t="shared" ca="1" si="626"/>
        <v>42.382791562076868</v>
      </c>
      <c r="K1915">
        <f t="shared" ca="1" si="627"/>
        <v>1.5174311916058549</v>
      </c>
      <c r="L1915">
        <f t="shared" ca="1" si="628"/>
        <v>2.5192779505719685</v>
      </c>
      <c r="M1915">
        <f t="shared" ca="1" si="629"/>
        <v>8.3253595286987005E-4</v>
      </c>
      <c r="N1915">
        <f t="shared" ca="1" si="630"/>
        <v>8.4045836193123516E-3</v>
      </c>
      <c r="O1915">
        <f t="shared" ca="1" si="631"/>
        <v>-0.81266495713059916</v>
      </c>
      <c r="P1915">
        <f t="shared" ca="1" si="632"/>
        <v>4.0643920623046927</v>
      </c>
      <c r="Q1915">
        <f t="shared" ca="1" si="633"/>
        <v>1.234903075073529</v>
      </c>
      <c r="R1915">
        <f t="shared" ca="1" si="634"/>
        <v>1.5780949678753982</v>
      </c>
      <c r="BM1915">
        <f t="shared" ca="1" si="619"/>
        <v>2.4992347913710526</v>
      </c>
      <c r="BN1915" t="b">
        <f t="shared" ca="1" si="620"/>
        <v>0</v>
      </c>
    </row>
    <row r="1916" spans="1:66" x14ac:dyDescent="0.45">
      <c r="A1916" s="1">
        <v>42758</v>
      </c>
      <c r="B1916">
        <v>2.6272500000000001</v>
      </c>
      <c r="C1916" s="1">
        <v>42758</v>
      </c>
      <c r="D1916">
        <v>125.650002</v>
      </c>
      <c r="E1916">
        <f t="shared" si="621"/>
        <v>1.0383616959907754E-2</v>
      </c>
      <c r="F1916" s="4">
        <f t="shared" si="622"/>
        <v>4.7779283311706876E-4</v>
      </c>
      <c r="G1916">
        <f t="shared" ca="1" si="623"/>
        <v>5.8826524817397925E-3</v>
      </c>
      <c r="H1916">
        <f t="shared" ca="1" si="624"/>
        <v>3.0784267775911166E-2</v>
      </c>
      <c r="I1916">
        <f t="shared" ca="1" si="625"/>
        <v>4.7570339246372528</v>
      </c>
      <c r="J1916">
        <f t="shared" ca="1" si="626"/>
        <v>42.543281458260559</v>
      </c>
      <c r="K1916">
        <f t="shared" ca="1" si="627"/>
        <v>1.5174311916058549</v>
      </c>
      <c r="L1916">
        <f t="shared" ca="1" si="628"/>
        <v>2.5147978836773146</v>
      </c>
      <c r="M1916">
        <f t="shared" ca="1" si="629"/>
        <v>7.8059902614844917E-4</v>
      </c>
      <c r="N1916">
        <f t="shared" ca="1" si="630"/>
        <v>8.3755654926550415E-3</v>
      </c>
      <c r="O1916">
        <f t="shared" ca="1" si="631"/>
        <v>-0.81056220628800368</v>
      </c>
      <c r="P1916">
        <f t="shared" ca="1" si="632"/>
        <v>4.1328556564225574</v>
      </c>
      <c r="Q1916">
        <f t="shared" ca="1" si="633"/>
        <v>1.234903075073529</v>
      </c>
      <c r="R1916">
        <f t="shared" ca="1" si="634"/>
        <v>1.5451680190216626</v>
      </c>
      <c r="BM1916">
        <f t="shared" ca="1" si="619"/>
        <v>2.4583916642575048</v>
      </c>
      <c r="BN1916" t="b">
        <f t="shared" ca="1" si="620"/>
        <v>0</v>
      </c>
    </row>
    <row r="1917" spans="1:66" x14ac:dyDescent="0.45">
      <c r="A1917" s="1">
        <v>42755</v>
      </c>
      <c r="B1917">
        <v>2.60025</v>
      </c>
      <c r="C1917" s="1">
        <v>42755</v>
      </c>
      <c r="D1917">
        <v>125.589996</v>
      </c>
      <c r="E1917">
        <f t="shared" si="621"/>
        <v>-1.093571700266263E-2</v>
      </c>
      <c r="F1917" s="4">
        <f t="shared" si="622"/>
        <v>5.3634166724849976E-3</v>
      </c>
      <c r="G1917">
        <f t="shared" ca="1" si="623"/>
        <v>5.7790584192866212E-3</v>
      </c>
      <c r="H1917">
        <f t="shared" ca="1" si="624"/>
        <v>3.0803900011213595E-2</v>
      </c>
      <c r="I1917">
        <f t="shared" ca="1" si="625"/>
        <v>4.7573787377381489</v>
      </c>
      <c r="J1917">
        <f t="shared" ca="1" si="626"/>
        <v>42.492793180140779</v>
      </c>
      <c r="K1917">
        <f t="shared" ca="1" si="627"/>
        <v>1.5174311916058549</v>
      </c>
      <c r="L1917">
        <f t="shared" ca="1" si="628"/>
        <v>2.4151171683325567</v>
      </c>
      <c r="M1917">
        <f t="shared" ca="1" si="629"/>
        <v>7.0628062689098432E-4</v>
      </c>
      <c r="N1917">
        <f t="shared" ca="1" si="630"/>
        <v>8.443931343282484E-3</v>
      </c>
      <c r="O1917">
        <f t="shared" ca="1" si="631"/>
        <v>-0.79377386802212613</v>
      </c>
      <c r="P1917">
        <f t="shared" ca="1" si="632"/>
        <v>3.9280886810407907</v>
      </c>
      <c r="Q1917">
        <f t="shared" ca="1" si="633"/>
        <v>1.1289927993811906</v>
      </c>
      <c r="R1917">
        <f t="shared" ca="1" si="634"/>
        <v>1.5102409118538991</v>
      </c>
      <c r="BM1917">
        <f t="shared" ca="1" si="619"/>
        <v>2.6049406758571187</v>
      </c>
      <c r="BN1917" t="b">
        <f t="shared" ca="1" si="620"/>
        <v>0</v>
      </c>
    </row>
    <row r="1918" spans="1:66" x14ac:dyDescent="0.45">
      <c r="A1918" s="1">
        <v>42754</v>
      </c>
      <c r="B1918">
        <v>2.629</v>
      </c>
      <c r="C1918" s="1">
        <v>42754</v>
      </c>
      <c r="D1918">
        <v>124.91999800000001</v>
      </c>
      <c r="E1918">
        <f t="shared" si="621"/>
        <v>2.1466731423020892E-2</v>
      </c>
      <c r="F1918" s="4">
        <f t="shared" si="622"/>
        <v>-2.8735712234480215E-3</v>
      </c>
      <c r="G1918">
        <f t="shared" ca="1" si="623"/>
        <v>5.8407300112929428E-3</v>
      </c>
      <c r="H1918">
        <f t="shared" ca="1" si="624"/>
        <v>3.0782607414965992E-2</v>
      </c>
      <c r="I1918">
        <f t="shared" ca="1" si="625"/>
        <v>4.7619846531352765</v>
      </c>
      <c r="J1918">
        <f t="shared" ca="1" si="626"/>
        <v>42.579512151212036</v>
      </c>
      <c r="K1918">
        <f t="shared" ca="1" si="627"/>
        <v>1.5174311916058549</v>
      </c>
      <c r="L1918">
        <f t="shared" ca="1" si="628"/>
        <v>2.5147978836773146</v>
      </c>
      <c r="M1918">
        <f t="shared" ca="1" si="629"/>
        <v>7.3423172334049006E-4</v>
      </c>
      <c r="N1918">
        <f t="shared" ca="1" si="630"/>
        <v>8.4686410756442711E-3</v>
      </c>
      <c r="O1918">
        <f t="shared" ca="1" si="631"/>
        <v>-0.7886987336234228</v>
      </c>
      <c r="P1918">
        <f t="shared" ca="1" si="632"/>
        <v>3.8682370057890934</v>
      </c>
      <c r="Q1918">
        <f t="shared" ca="1" si="633"/>
        <v>1.1289927993811906</v>
      </c>
      <c r="R1918">
        <f t="shared" ca="1" si="634"/>
        <v>1.5424235772011392</v>
      </c>
      <c r="BM1918">
        <f t="shared" ca="1" si="619"/>
        <v>2.6531672080408395</v>
      </c>
      <c r="BN1918" t="b">
        <f t="shared" ca="1" si="620"/>
        <v>0</v>
      </c>
    </row>
    <row r="1919" spans="1:66" x14ac:dyDescent="0.45">
      <c r="A1919" s="1">
        <v>42753</v>
      </c>
      <c r="B1919">
        <v>2.57375</v>
      </c>
      <c r="C1919" s="1">
        <v>42753</v>
      </c>
      <c r="D1919">
        <v>125.279999</v>
      </c>
      <c r="E1919">
        <f t="shared" si="621"/>
        <v>1.8198002175848015E-2</v>
      </c>
      <c r="F1919" s="4">
        <f t="shared" si="622"/>
        <v>3.846121702416945E-3</v>
      </c>
      <c r="G1919">
        <f t="shared" ca="1" si="623"/>
        <v>5.7264131139543716E-3</v>
      </c>
      <c r="H1919">
        <f t="shared" ca="1" si="624"/>
        <v>3.0766735363771273E-2</v>
      </c>
      <c r="I1919">
        <f t="shared" ca="1" si="625"/>
        <v>4.7798867364413473</v>
      </c>
      <c r="J1919">
        <f t="shared" ca="1" si="626"/>
        <v>42.745803277678419</v>
      </c>
      <c r="K1919">
        <f t="shared" ca="1" si="627"/>
        <v>1.5174311916058549</v>
      </c>
      <c r="L1919">
        <f t="shared" ca="1" si="628"/>
        <v>2.5095292093464128</v>
      </c>
      <c r="M1919">
        <f t="shared" ca="1" si="629"/>
        <v>6.9667755311484433E-4</v>
      </c>
      <c r="N1919">
        <f t="shared" ca="1" si="630"/>
        <v>8.501310639499644E-3</v>
      </c>
      <c r="O1919">
        <f t="shared" ca="1" si="631"/>
        <v>-0.7772222828997255</v>
      </c>
      <c r="P1919">
        <f t="shared" ca="1" si="632"/>
        <v>3.7634215432333349</v>
      </c>
      <c r="Q1919">
        <f t="shared" ca="1" si="633"/>
        <v>1.1289927993811906</v>
      </c>
      <c r="R1919">
        <f t="shared" ca="1" si="634"/>
        <v>1.5191664540353653</v>
      </c>
      <c r="BM1919">
        <f t="shared" ca="1" si="619"/>
        <v>2.744620334781021</v>
      </c>
      <c r="BN1919" t="b">
        <f t="shared" ca="1" si="620"/>
        <v>0</v>
      </c>
    </row>
    <row r="1920" spans="1:66" x14ac:dyDescent="0.45">
      <c r="A1920" s="1">
        <v>42752</v>
      </c>
      <c r="B1920">
        <v>2.5277500000000002</v>
      </c>
      <c r="C1920" s="1">
        <v>42752</v>
      </c>
      <c r="D1920">
        <v>124.800003</v>
      </c>
      <c r="E1920">
        <f t="shared" si="621"/>
        <v>-2.2430629411195911E-2</v>
      </c>
      <c r="F1920" s="4">
        <f t="shared" si="622"/>
        <v>-5.5776653386453885E-3</v>
      </c>
      <c r="G1920">
        <f t="shared" ca="1" si="623"/>
        <v>5.5870136978192538E-3</v>
      </c>
      <c r="H1920">
        <f t="shared" ca="1" si="624"/>
        <v>3.0773103633454361E-2</v>
      </c>
      <c r="I1920">
        <f t="shared" ca="1" si="625"/>
        <v>4.7896718995512142</v>
      </c>
      <c r="J1920">
        <f t="shared" ca="1" si="626"/>
        <v>42.796518353543675</v>
      </c>
      <c r="K1920">
        <f t="shared" ca="1" si="627"/>
        <v>1.5174311916058549</v>
      </c>
      <c r="L1920">
        <f t="shared" ca="1" si="628"/>
        <v>2.3198041795576874</v>
      </c>
      <c r="M1920">
        <f t="shared" ca="1" si="629"/>
        <v>6.5116921740339146E-4</v>
      </c>
      <c r="N1920">
        <f t="shared" ca="1" si="630"/>
        <v>8.5087244595113756E-3</v>
      </c>
      <c r="O1920">
        <f t="shared" ca="1" si="631"/>
        <v>-0.76097993088061588</v>
      </c>
      <c r="P1920">
        <f t="shared" ca="1" si="632"/>
        <v>3.7240759996602417</v>
      </c>
      <c r="Q1920">
        <f t="shared" ca="1" si="633"/>
        <v>1.1289927993811906</v>
      </c>
      <c r="R1920">
        <f t="shared" ca="1" si="634"/>
        <v>1.5022299521912086</v>
      </c>
      <c r="BM1920">
        <f t="shared" ca="1" si="619"/>
        <v>2.7801240705112598</v>
      </c>
      <c r="BN1920" t="b">
        <f t="shared" ca="1" si="620"/>
        <v>0</v>
      </c>
    </row>
    <row r="1921" spans="1:66" x14ac:dyDescent="0.45">
      <c r="A1921" s="1">
        <v>42748</v>
      </c>
      <c r="B1921">
        <v>2.58575</v>
      </c>
      <c r="C1921" s="1">
        <v>42748</v>
      </c>
      <c r="D1921">
        <v>125.5</v>
      </c>
      <c r="E1921">
        <f t="shared" si="621"/>
        <v>-9.6674400618662596E-5</v>
      </c>
      <c r="F1921" s="4">
        <f t="shared" si="622"/>
        <v>3.9196703636561808E-3</v>
      </c>
      <c r="G1921">
        <f t="shared" ca="1" si="623"/>
        <v>5.7721390593012808E-3</v>
      </c>
      <c r="H1921">
        <f t="shared" ca="1" si="624"/>
        <v>3.0715020854723843E-2</v>
      </c>
      <c r="I1921">
        <f t="shared" ca="1" si="625"/>
        <v>4.8026116121239184</v>
      </c>
      <c r="J1921">
        <f t="shared" ca="1" si="626"/>
        <v>43.022350220280501</v>
      </c>
      <c r="K1921">
        <f t="shared" ca="1" si="627"/>
        <v>1.5174311916058549</v>
      </c>
      <c r="L1921">
        <f t="shared" ca="1" si="628"/>
        <v>2.4155509793859218</v>
      </c>
      <c r="M1921">
        <f t="shared" ca="1" si="629"/>
        <v>7.1694679852818259E-4</v>
      </c>
      <c r="N1921">
        <f t="shared" ca="1" si="630"/>
        <v>8.5111795221012188E-3</v>
      </c>
      <c r="O1921">
        <f t="shared" ca="1" si="631"/>
        <v>-0.77901578834449348</v>
      </c>
      <c r="P1921">
        <f t="shared" ca="1" si="632"/>
        <v>3.7412562805607186</v>
      </c>
      <c r="Q1921">
        <f t="shared" ca="1" si="633"/>
        <v>1.1289927993811906</v>
      </c>
      <c r="R1921">
        <f t="shared" ca="1" si="634"/>
        <v>1.5302753741313211</v>
      </c>
      <c r="BM1921">
        <f t="shared" ca="1" si="619"/>
        <v>2.794064780620408</v>
      </c>
      <c r="BN1921" t="b">
        <f t="shared" ca="1" si="620"/>
        <v>0</v>
      </c>
    </row>
    <row r="1922" spans="1:66" x14ac:dyDescent="0.45">
      <c r="A1922" s="1">
        <v>42747</v>
      </c>
      <c r="B1922">
        <v>2.5859999999999999</v>
      </c>
      <c r="C1922" s="1">
        <v>42747</v>
      </c>
      <c r="D1922">
        <v>125.010002</v>
      </c>
      <c r="E1922">
        <f t="shared" si="621"/>
        <v>-1.6356028908330222E-2</v>
      </c>
      <c r="F1922" s="4">
        <f t="shared" si="622"/>
        <v>-3.0305207993502181E-3</v>
      </c>
      <c r="G1922">
        <f t="shared" ca="1" si="623"/>
        <v>5.7544456975236139E-3</v>
      </c>
      <c r="H1922">
        <f t="shared" ca="1" si="624"/>
        <v>3.0719437475387853E-2</v>
      </c>
      <c r="I1922">
        <f t="shared" ca="1" si="625"/>
        <v>4.8021754225846705</v>
      </c>
      <c r="J1922">
        <f t="shared" ca="1" si="626"/>
        <v>43.007187365904691</v>
      </c>
      <c r="K1922">
        <f t="shared" ca="1" si="627"/>
        <v>1.5174311916058549</v>
      </c>
      <c r="L1922">
        <f t="shared" ca="1" si="628"/>
        <v>2.4155509793859218</v>
      </c>
      <c r="M1922">
        <f t="shared" ca="1" si="629"/>
        <v>6.9369905343966544E-4</v>
      </c>
      <c r="N1922">
        <f t="shared" ca="1" si="630"/>
        <v>8.5087371497296928E-3</v>
      </c>
      <c r="O1922">
        <f t="shared" ca="1" si="631"/>
        <v>-0.77170298430987383</v>
      </c>
      <c r="P1922">
        <f t="shared" ca="1" si="632"/>
        <v>3.7403014114678959</v>
      </c>
      <c r="Q1922">
        <f t="shared" ca="1" si="633"/>
        <v>1.1289927993811906</v>
      </c>
      <c r="R1922">
        <f t="shared" ca="1" si="634"/>
        <v>1.5302753741313211</v>
      </c>
      <c r="BM1922">
        <f t="shared" ca="1" si="619"/>
        <v>2.7832870988750331</v>
      </c>
      <c r="BN1922" t="b">
        <f t="shared" ca="1" si="620"/>
        <v>0</v>
      </c>
    </row>
    <row r="1923" spans="1:66" x14ac:dyDescent="0.45">
      <c r="A1923" s="1">
        <v>42746</v>
      </c>
      <c r="B1923">
        <v>2.629</v>
      </c>
      <c r="C1923" s="1">
        <v>42746</v>
      </c>
      <c r="D1923">
        <v>125.389999</v>
      </c>
      <c r="E1923">
        <f t="shared" si="621"/>
        <v>-1.2303935380858479E-2</v>
      </c>
      <c r="F1923" s="4">
        <f t="shared" si="622"/>
        <v>6.0980664229655724E-3</v>
      </c>
      <c r="G1923">
        <f t="shared" ca="1" si="623"/>
        <v>5.8885004959222872E-3</v>
      </c>
      <c r="H1923">
        <f t="shared" ca="1" si="624"/>
        <v>3.0680941267662989E-2</v>
      </c>
      <c r="I1923">
        <f t="shared" ca="1" si="625"/>
        <v>4.8089519462232806</v>
      </c>
      <c r="J1923">
        <f t="shared" ca="1" si="626"/>
        <v>43.151492287081197</v>
      </c>
      <c r="K1923">
        <f t="shared" ca="1" si="627"/>
        <v>1.5174311916058549</v>
      </c>
      <c r="L1923">
        <f t="shared" ca="1" si="628"/>
        <v>2.4362028844578361</v>
      </c>
      <c r="M1923">
        <f t="shared" ca="1" si="629"/>
        <v>7.4283705192565897E-4</v>
      </c>
      <c r="N1923">
        <f t="shared" ca="1" si="630"/>
        <v>8.5154962180806499E-3</v>
      </c>
      <c r="O1923">
        <f t="shared" ca="1" si="631"/>
        <v>-0.78505963552601943</v>
      </c>
      <c r="P1923">
        <f t="shared" ca="1" si="632"/>
        <v>3.7382414233015577</v>
      </c>
      <c r="Q1923">
        <f t="shared" ca="1" si="633"/>
        <v>1.1289927993811906</v>
      </c>
      <c r="R1923">
        <f t="shared" ca="1" si="634"/>
        <v>1.535481154602544</v>
      </c>
      <c r="BM1923">
        <f t="shared" ref="BM1923:BM1986" ca="1" si="635">OFFSET(G1923,$S$24,0) * $AK$2+ OFFSET(H1923,$S$24,0)  * $AJ$2 + OFFSET(I1923,$S$24,0) * $AI$2 + OFFSET(J1923,$S$24,0) * $AH$2 + OFFSET(K1923,$S$24,0) * $AG$2 + OFFSET(L1923,$S$24,0) * $AF$2 + OFFSET(M1923,$S$24,0) * $AE$2 + OFFSET(N1923,$S$24,0) * $AD$2 + OFFSET(O1923,$S$24,0) * $AC$2 + OFFSET(P1923,$S$24,0) * $AB$2 +  OFFSET(Q1923,$S$24,0) * $AA$2 + OFFSET(R1923,$S$24,0)  * $Z$2  + AL$2</f>
        <v>2.8015564957475432</v>
      </c>
      <c r="BN1923" t="b">
        <f t="shared" ref="BN1923:BN1986" ca="1" si="636">OR(AND(U1923&gt;1, BM1923&gt;1), AND(U1923&lt;1, BM1923&lt;1))</f>
        <v>0</v>
      </c>
    </row>
    <row r="1924" spans="1:66" x14ac:dyDescent="0.45">
      <c r="A1924" s="1">
        <v>42745</v>
      </c>
      <c r="B1924">
        <v>2.6617500000000001</v>
      </c>
      <c r="C1924" s="1">
        <v>42745</v>
      </c>
      <c r="D1924">
        <v>124.629997</v>
      </c>
      <c r="E1924">
        <f t="shared" si="621"/>
        <v>-7.5503355704697539E-3</v>
      </c>
      <c r="F1924" s="4">
        <f t="shared" si="622"/>
        <v>-8.0247112325474801E-5</v>
      </c>
      <c r="G1924">
        <f t="shared" ca="1" si="623"/>
        <v>6.0304106408139461E-3</v>
      </c>
      <c r="H1924">
        <f t="shared" ca="1" si="624"/>
        <v>3.066200459602518E-2</v>
      </c>
      <c r="I1924">
        <f t="shared" ca="1" si="625"/>
        <v>4.8050888896877701</v>
      </c>
      <c r="J1924">
        <f t="shared" ca="1" si="626"/>
        <v>43.174249536449445</v>
      </c>
      <c r="K1924">
        <f t="shared" ca="1" si="627"/>
        <v>1.5174311916058549</v>
      </c>
      <c r="L1924">
        <f t="shared" ca="1" si="628"/>
        <v>2.6095424848049436</v>
      </c>
      <c r="M1924">
        <f t="shared" ca="1" si="629"/>
        <v>7.973537235004992E-4</v>
      </c>
      <c r="N1924">
        <f t="shared" ca="1" si="630"/>
        <v>8.5845746581499262E-3</v>
      </c>
      <c r="O1924">
        <f t="shared" ca="1" si="631"/>
        <v>-0.75225383844688665</v>
      </c>
      <c r="P1924">
        <f t="shared" ca="1" si="632"/>
        <v>3.6076016681938423</v>
      </c>
      <c r="Q1924">
        <f t="shared" ca="1" si="633"/>
        <v>1.2812379645991638</v>
      </c>
      <c r="R1924">
        <f t="shared" ca="1" si="634"/>
        <v>1.535481154602544</v>
      </c>
      <c r="BM1924">
        <f t="shared" ca="1" si="635"/>
        <v>2.8322127660387917</v>
      </c>
      <c r="BN1924" t="b">
        <f t="shared" ca="1" si="636"/>
        <v>0</v>
      </c>
    </row>
    <row r="1925" spans="1:66" x14ac:dyDescent="0.45">
      <c r="A1925" s="1">
        <v>42744</v>
      </c>
      <c r="B1925">
        <v>2.6819999999999999</v>
      </c>
      <c r="C1925" s="1">
        <v>42744</v>
      </c>
      <c r="D1925">
        <v>124.639999</v>
      </c>
      <c r="E1925">
        <f t="shared" si="621"/>
        <v>4.0543161978661417E-2</v>
      </c>
      <c r="F1925" s="4">
        <f t="shared" si="622"/>
        <v>1.7682125344512249E-3</v>
      </c>
      <c r="G1925">
        <f t="shared" ca="1" si="623"/>
        <v>6.1189163789911209E-3</v>
      </c>
      <c r="H1925">
        <f t="shared" ca="1" si="624"/>
        <v>3.0648150856250486E-2</v>
      </c>
      <c r="I1925">
        <f t="shared" ca="1" si="625"/>
        <v>4.8033109423509721</v>
      </c>
      <c r="J1925">
        <f t="shared" ca="1" si="626"/>
        <v>43.201016538965789</v>
      </c>
      <c r="K1925">
        <f t="shared" ca="1" si="627"/>
        <v>1.5174311916058549</v>
      </c>
      <c r="L1925">
        <f t="shared" ca="1" si="628"/>
        <v>2.6685137046763563</v>
      </c>
      <c r="M1925">
        <f t="shared" ca="1" si="629"/>
        <v>7.8610537877273914E-4</v>
      </c>
      <c r="N1925">
        <f t="shared" ca="1" si="630"/>
        <v>8.5872038195368219E-3</v>
      </c>
      <c r="O1925">
        <f t="shared" ca="1" si="631"/>
        <v>-0.74783345190715045</v>
      </c>
      <c r="P1925">
        <f t="shared" ca="1" si="632"/>
        <v>3.5955391382732369</v>
      </c>
      <c r="Q1925">
        <f t="shared" ca="1" si="633"/>
        <v>1.2812379645991638</v>
      </c>
      <c r="R1925">
        <f t="shared" ca="1" si="634"/>
        <v>1.535481154602544</v>
      </c>
      <c r="BM1925">
        <f t="shared" ca="1" si="635"/>
        <v>2.8183868125856364</v>
      </c>
      <c r="BN1925" t="b">
        <f t="shared" ca="1" si="636"/>
        <v>0</v>
      </c>
    </row>
    <row r="1926" spans="1:66" x14ac:dyDescent="0.45">
      <c r="A1926" s="1">
        <v>42741</v>
      </c>
      <c r="B1926">
        <v>2.5775000000000001</v>
      </c>
      <c r="C1926" s="1">
        <v>42741</v>
      </c>
      <c r="D1926">
        <v>124.41999800000001</v>
      </c>
      <c r="E1926">
        <f t="shared" si="621"/>
        <v>1.3367407116178594E-2</v>
      </c>
      <c r="F1926" s="4">
        <f t="shared" si="622"/>
        <v>9.1653580244516579E-3</v>
      </c>
      <c r="G1926">
        <f t="shared" ca="1" si="623"/>
        <v>5.9234616785953419E-3</v>
      </c>
      <c r="H1926">
        <f t="shared" ca="1" si="624"/>
        <v>3.055200935704722E-2</v>
      </c>
      <c r="I1926">
        <f t="shared" ca="1" si="625"/>
        <v>4.8609067112533912</v>
      </c>
      <c r="J1926">
        <f t="shared" ca="1" si="626"/>
        <v>43.904207831940695</v>
      </c>
      <c r="K1926">
        <f t="shared" ca="1" si="627"/>
        <v>1.48276708104161</v>
      </c>
      <c r="L1926">
        <f t="shared" ca="1" si="628"/>
        <v>2.5904366294067844</v>
      </c>
      <c r="M1926">
        <f t="shared" ca="1" si="629"/>
        <v>7.8426389599783137E-4</v>
      </c>
      <c r="N1926">
        <f t="shared" ca="1" si="630"/>
        <v>8.5870316412014029E-3</v>
      </c>
      <c r="O1926">
        <f t="shared" ca="1" si="631"/>
        <v>-0.74723433075505641</v>
      </c>
      <c r="P1926">
        <f t="shared" ca="1" si="632"/>
        <v>3.5954167869876539</v>
      </c>
      <c r="Q1926">
        <f t="shared" ca="1" si="633"/>
        <v>1.2812379645991638</v>
      </c>
      <c r="R1926">
        <f t="shared" ca="1" si="634"/>
        <v>1.535481154602544</v>
      </c>
      <c r="BM1926">
        <f t="shared" ca="1" si="635"/>
        <v>2.910479065653468</v>
      </c>
      <c r="BN1926" t="b">
        <f t="shared" ca="1" si="636"/>
        <v>0</v>
      </c>
    </row>
    <row r="1927" spans="1:66" x14ac:dyDescent="0.45">
      <c r="A1927" s="1">
        <v>42740</v>
      </c>
      <c r="B1927">
        <v>2.5434999999999999</v>
      </c>
      <c r="C1927" s="1">
        <v>42740</v>
      </c>
      <c r="D1927">
        <v>123.290001</v>
      </c>
      <c r="E1927">
        <f t="shared" si="621"/>
        <v>-2.5385573330778864E-2</v>
      </c>
      <c r="F1927" s="4">
        <f t="shared" si="622"/>
        <v>7.3055196584142384E-4</v>
      </c>
      <c r="G1927">
        <f t="shared" ca="1" si="623"/>
        <v>5.9422967257323238E-3</v>
      </c>
      <c r="H1927">
        <f t="shared" ca="1" si="624"/>
        <v>3.055778216421879E-2</v>
      </c>
      <c r="I1927">
        <f t="shared" ca="1" si="625"/>
        <v>4.8564618195130693</v>
      </c>
      <c r="J1927">
        <f t="shared" ca="1" si="626"/>
        <v>43.856596287382615</v>
      </c>
      <c r="K1927">
        <f t="shared" ca="1" si="627"/>
        <v>1.48276708104161</v>
      </c>
      <c r="L1927">
        <f t="shared" ca="1" si="628"/>
        <v>2.6685137046763563</v>
      </c>
      <c r="M1927">
        <f t="shared" ca="1" si="629"/>
        <v>6.9954480031223702E-4</v>
      </c>
      <c r="N1927">
        <f t="shared" ca="1" si="630"/>
        <v>8.5875120927671762E-3</v>
      </c>
      <c r="O1927">
        <f t="shared" ca="1" si="631"/>
        <v>-0.72696348809357658</v>
      </c>
      <c r="P1927">
        <f t="shared" ca="1" si="632"/>
        <v>3.5644800069784495</v>
      </c>
      <c r="Q1927">
        <f t="shared" ca="1" si="633"/>
        <v>1.2812379645991638</v>
      </c>
      <c r="R1927">
        <f t="shared" ca="1" si="634"/>
        <v>1.513215023945732</v>
      </c>
      <c r="BM1927">
        <f t="shared" ca="1" si="635"/>
        <v>2.8757254415792834</v>
      </c>
      <c r="BN1927" t="b">
        <f t="shared" ca="1" si="636"/>
        <v>0</v>
      </c>
    </row>
    <row r="1928" spans="1:66" x14ac:dyDescent="0.45">
      <c r="A1928" s="1">
        <v>42739</v>
      </c>
      <c r="B1928">
        <v>2.60975</v>
      </c>
      <c r="C1928" s="1">
        <v>42739</v>
      </c>
      <c r="D1928">
        <v>123.199997</v>
      </c>
      <c r="E1928">
        <f t="shared" si="621"/>
        <v>2.333104597588467E-2</v>
      </c>
      <c r="F1928" s="4">
        <f t="shared" si="622"/>
        <v>6.0427731997613355E-3</v>
      </c>
      <c r="G1928">
        <f t="shared" ca="1" si="623"/>
        <v>6.0603776445832102E-3</v>
      </c>
      <c r="H1928">
        <f t="shared" ca="1" si="624"/>
        <v>3.0481650972083149E-2</v>
      </c>
      <c r="I1928">
        <f t="shared" ca="1" si="625"/>
        <v>4.8866307042124761</v>
      </c>
      <c r="J1928">
        <f t="shared" ca="1" si="626"/>
        <v>44.243821852887677</v>
      </c>
      <c r="K1928">
        <f t="shared" ca="1" si="627"/>
        <v>1.5096904509308133</v>
      </c>
      <c r="L1928">
        <f t="shared" ca="1" si="628"/>
        <v>2.753011090860928</v>
      </c>
      <c r="M1928">
        <f t="shared" ca="1" si="629"/>
        <v>7.019182317863289E-4</v>
      </c>
      <c r="N1928">
        <f t="shared" ca="1" si="630"/>
        <v>8.5875863026354561E-3</v>
      </c>
      <c r="O1928">
        <f t="shared" ca="1" si="631"/>
        <v>-0.72778111897733666</v>
      </c>
      <c r="P1928">
        <f t="shared" ca="1" si="632"/>
        <v>3.5650720207125008</v>
      </c>
      <c r="Q1928">
        <f t="shared" ca="1" si="633"/>
        <v>1.2812379645991638</v>
      </c>
      <c r="R1928">
        <f t="shared" ca="1" si="634"/>
        <v>1.513215023945732</v>
      </c>
      <c r="BM1928">
        <f t="shared" ca="1" si="635"/>
        <v>2.9114929117069517</v>
      </c>
      <c r="BN1928" t="b">
        <f t="shared" ca="1" si="636"/>
        <v>0</v>
      </c>
    </row>
    <row r="1929" spans="1:66" x14ac:dyDescent="0.45">
      <c r="A1929" s="1">
        <v>42738</v>
      </c>
      <c r="B1929">
        <v>2.5502500000000001</v>
      </c>
      <c r="C1929" s="1">
        <v>42738</v>
      </c>
      <c r="D1929">
        <v>122.459999</v>
      </c>
      <c r="E1929">
        <f t="shared" si="621"/>
        <v>-4.4313284616825842E-2</v>
      </c>
      <c r="F1929" s="4">
        <f t="shared" si="622"/>
        <v>7.9012263374485282E-3</v>
      </c>
      <c r="G1929">
        <f t="shared" ca="1" si="623"/>
        <v>5.958510938809081E-3</v>
      </c>
      <c r="H1929">
        <f t="shared" ca="1" si="624"/>
        <v>3.0457677480166836E-2</v>
      </c>
      <c r="I1929">
        <f t="shared" ca="1" si="625"/>
        <v>4.9073828917065958</v>
      </c>
      <c r="J1929">
        <f t="shared" ca="1" si="626"/>
        <v>44.459266450334844</v>
      </c>
      <c r="K1929">
        <f t="shared" ca="1" si="627"/>
        <v>1.5096904509308133</v>
      </c>
      <c r="L1929">
        <f t="shared" ca="1" si="628"/>
        <v>2.6724617371954635</v>
      </c>
      <c r="M1929">
        <f t="shared" ca="1" si="629"/>
        <v>6.6661035823999961E-4</v>
      </c>
      <c r="N1929">
        <f t="shared" ca="1" si="630"/>
        <v>8.5800305366587875E-3</v>
      </c>
      <c r="O1929">
        <f t="shared" ca="1" si="631"/>
        <v>-0.71850058930496574</v>
      </c>
      <c r="P1929">
        <f t="shared" ca="1" si="632"/>
        <v>3.575448489935483</v>
      </c>
      <c r="Q1929">
        <f t="shared" ca="1" si="633"/>
        <v>1.2812379645991638</v>
      </c>
      <c r="R1929">
        <f t="shared" ca="1" si="634"/>
        <v>1.5022299521912086</v>
      </c>
      <c r="BM1929">
        <f t="shared" ca="1" si="635"/>
        <v>2.9287448852355382</v>
      </c>
      <c r="BN1929" t="b">
        <f t="shared" ca="1" si="636"/>
        <v>0</v>
      </c>
    </row>
    <row r="1930" spans="1:66" x14ac:dyDescent="0.45">
      <c r="A1930" s="1">
        <v>42734</v>
      </c>
      <c r="B1930">
        <v>2.6684999999999999</v>
      </c>
      <c r="C1930" s="1">
        <v>42734</v>
      </c>
      <c r="D1930">
        <v>121.5</v>
      </c>
      <c r="E1930">
        <f t="shared" si="621"/>
        <v>-4.2089203984564408E-2</v>
      </c>
      <c r="F1930" s="4">
        <f t="shared" si="622"/>
        <v>-9.1339338818968788E-3</v>
      </c>
      <c r="G1930">
        <f t="shared" ca="1" si="623"/>
        <v>6.3309000309974151E-3</v>
      </c>
      <c r="H1930">
        <f t="shared" ca="1" si="624"/>
        <v>3.0294807486474545E-2</v>
      </c>
      <c r="I1930">
        <f t="shared" ca="1" si="625"/>
        <v>4.9754905432945353</v>
      </c>
      <c r="J1930">
        <f t="shared" ca="1" si="626"/>
        <v>45.201414807724881</v>
      </c>
      <c r="K1930">
        <f t="shared" ca="1" si="627"/>
        <v>1.5608946883960697</v>
      </c>
      <c r="L1930">
        <f t="shared" ca="1" si="628"/>
        <v>2.7975088551331102</v>
      </c>
      <c r="M1930">
        <f t="shared" ca="1" si="629"/>
        <v>6.4383129637222438E-4</v>
      </c>
      <c r="N1930">
        <f t="shared" ca="1" si="630"/>
        <v>8.5667642288677452E-3</v>
      </c>
      <c r="O1930">
        <f t="shared" ca="1" si="631"/>
        <v>-0.71668800683634226</v>
      </c>
      <c r="P1930">
        <f t="shared" ca="1" si="632"/>
        <v>3.6061519080817908</v>
      </c>
      <c r="Q1930">
        <f t="shared" ca="1" si="633"/>
        <v>1.2812379645991638</v>
      </c>
      <c r="R1930">
        <f t="shared" ca="1" si="634"/>
        <v>1.4708859267622807</v>
      </c>
      <c r="BM1930">
        <f t="shared" ca="1" si="635"/>
        <v>2.93390659968808</v>
      </c>
      <c r="BN1930" t="b">
        <f t="shared" ca="1" si="636"/>
        <v>0</v>
      </c>
    </row>
    <row r="1931" spans="1:66" x14ac:dyDescent="0.45">
      <c r="A1931" s="1">
        <v>42733</v>
      </c>
      <c r="B1931">
        <v>2.7857500000000002</v>
      </c>
      <c r="C1931" s="1">
        <v>42733</v>
      </c>
      <c r="D1931">
        <v>122.620003</v>
      </c>
      <c r="E1931">
        <f t="shared" si="621"/>
        <v>1.9954233409610979E-2</v>
      </c>
      <c r="F1931" s="4">
        <f t="shared" si="622"/>
        <v>5.7119541645374891E-4</v>
      </c>
      <c r="G1931">
        <f t="shared" ca="1" si="623"/>
        <v>6.499049978412684E-3</v>
      </c>
      <c r="H1931">
        <f t="shared" ca="1" si="624"/>
        <v>3.0117515471907091E-2</v>
      </c>
      <c r="I1931">
        <f t="shared" ca="1" si="625"/>
        <v>5.0674488740166428</v>
      </c>
      <c r="J1931">
        <f t="shared" ca="1" si="626"/>
        <v>46.197589794810987</v>
      </c>
      <c r="K1931">
        <f t="shared" ca="1" si="627"/>
        <v>1.6347369219960832</v>
      </c>
      <c r="L1931">
        <f t="shared" ca="1" si="628"/>
        <v>2.7975088551331102</v>
      </c>
      <c r="M1931">
        <f t="shared" ca="1" si="629"/>
        <v>7.1706609456787375E-4</v>
      </c>
      <c r="N1931">
        <f t="shared" ca="1" si="630"/>
        <v>8.5453364156680457E-3</v>
      </c>
      <c r="O1931">
        <f t="shared" ca="1" si="631"/>
        <v>-0.7395206223067915</v>
      </c>
      <c r="P1931">
        <f t="shared" ca="1" si="632"/>
        <v>3.690203542312342</v>
      </c>
      <c r="Q1931">
        <f t="shared" ca="1" si="633"/>
        <v>1.2812379645991638</v>
      </c>
      <c r="R1931">
        <f t="shared" ca="1" si="634"/>
        <v>1.4988928837886157</v>
      </c>
      <c r="BM1931">
        <f t="shared" ca="1" si="635"/>
        <v>3.04277409071421</v>
      </c>
      <c r="BN1931" t="b">
        <f t="shared" ca="1" si="636"/>
        <v>0</v>
      </c>
    </row>
    <row r="1932" spans="1:66" x14ac:dyDescent="0.45">
      <c r="A1932" s="1">
        <v>42732</v>
      </c>
      <c r="B1932">
        <v>2.7312500000000002</v>
      </c>
      <c r="C1932" s="1">
        <v>42732</v>
      </c>
      <c r="D1932">
        <v>122.550003</v>
      </c>
      <c r="E1932">
        <f t="shared" si="621"/>
        <v>-6.8786225707466647E-2</v>
      </c>
      <c r="F1932" s="4">
        <f t="shared" si="622"/>
        <v>-1.0016947976274755E-2</v>
      </c>
      <c r="G1932">
        <f t="shared" ca="1" si="623"/>
        <v>6.5486254199520599E-3</v>
      </c>
      <c r="H1932">
        <f t="shared" ca="1" si="624"/>
        <v>3.0147920001005815E-2</v>
      </c>
      <c r="I1932">
        <f t="shared" ca="1" si="625"/>
        <v>5.0490627454710557</v>
      </c>
      <c r="J1932">
        <f t="shared" ca="1" si="626"/>
        <v>45.967002850003226</v>
      </c>
      <c r="K1932">
        <f t="shared" ca="1" si="627"/>
        <v>1.6347369219960832</v>
      </c>
      <c r="L1932">
        <f t="shared" ca="1" si="628"/>
        <v>2.7975088551331102</v>
      </c>
      <c r="M1932">
        <f t="shared" ca="1" si="629"/>
        <v>7.6995468686370696E-4</v>
      </c>
      <c r="N1932">
        <f t="shared" ca="1" si="630"/>
        <v>8.5771036935362172E-3</v>
      </c>
      <c r="O1932">
        <f t="shared" ca="1" si="631"/>
        <v>-0.7408877329346707</v>
      </c>
      <c r="P1932">
        <f t="shared" ca="1" si="632"/>
        <v>3.6207061659720399</v>
      </c>
      <c r="Q1932">
        <f t="shared" ca="1" si="633"/>
        <v>1.2812379645991638</v>
      </c>
      <c r="R1932">
        <f t="shared" ca="1" si="634"/>
        <v>1.5191664540353653</v>
      </c>
      <c r="BM1932">
        <f t="shared" ca="1" si="635"/>
        <v>3.0800055227798602</v>
      </c>
      <c r="BN1932" t="b">
        <f t="shared" ca="1" si="636"/>
        <v>0</v>
      </c>
    </row>
    <row r="1933" spans="1:66" x14ac:dyDescent="0.45">
      <c r="A1933" s="1">
        <v>42731</v>
      </c>
      <c r="B1933">
        <v>2.9329999999999998</v>
      </c>
      <c r="C1933" s="1">
        <v>42731</v>
      </c>
      <c r="D1933">
        <v>123.790001</v>
      </c>
      <c r="E1933">
        <f t="shared" si="621"/>
        <v>6.8682820185826166E-2</v>
      </c>
      <c r="F1933" s="4">
        <f t="shared" si="622"/>
        <v>5.0337177077813778E-3</v>
      </c>
      <c r="G1933">
        <f t="shared" ca="1" si="623"/>
        <v>6.8677887466318099E-3</v>
      </c>
      <c r="H1933">
        <f t="shared" ca="1" si="624"/>
        <v>2.9680637347278663E-2</v>
      </c>
      <c r="I1933">
        <f t="shared" ca="1" si="625"/>
        <v>5.3414275246655585</v>
      </c>
      <c r="J1933">
        <f t="shared" ca="1" si="626"/>
        <v>48.677266702434864</v>
      </c>
      <c r="K1933">
        <f t="shared" ca="1" si="627"/>
        <v>1.6654052626065778</v>
      </c>
      <c r="L1933">
        <f t="shared" ca="1" si="628"/>
        <v>2.8106931188242275</v>
      </c>
      <c r="M1933">
        <f t="shared" ca="1" si="629"/>
        <v>8.3092831027042056E-4</v>
      </c>
      <c r="N1933">
        <f t="shared" ca="1" si="630"/>
        <v>8.5433144049623794E-3</v>
      </c>
      <c r="O1933">
        <f t="shared" ca="1" si="631"/>
        <v>-0.76110124220104647</v>
      </c>
      <c r="P1933">
        <f t="shared" ca="1" si="632"/>
        <v>3.7354944208370346</v>
      </c>
      <c r="Q1933">
        <f t="shared" ca="1" si="633"/>
        <v>1.2812379645991638</v>
      </c>
      <c r="R1933">
        <f t="shared" ca="1" si="634"/>
        <v>1.5424235772011392</v>
      </c>
      <c r="BM1933">
        <f t="shared" ca="1" si="635"/>
        <v>3.2939103112678438</v>
      </c>
      <c r="BN1933" t="b">
        <f t="shared" ca="1" si="636"/>
        <v>0</v>
      </c>
    </row>
    <row r="1934" spans="1:66" x14ac:dyDescent="0.45">
      <c r="A1934" s="1">
        <v>42727</v>
      </c>
      <c r="B1934">
        <v>2.7444999999999999</v>
      </c>
      <c r="C1934" s="1">
        <v>42727</v>
      </c>
      <c r="D1934">
        <v>123.16999800000001</v>
      </c>
      <c r="E1934">
        <f t="shared" si="621"/>
        <v>2.492764447763976E-2</v>
      </c>
      <c r="F1934" s="4">
        <f t="shared" si="622"/>
        <v>1.3820975609756647E-3</v>
      </c>
      <c r="G1934">
        <f t="shared" ca="1" si="623"/>
        <v>6.5367892949888349E-3</v>
      </c>
      <c r="H1934">
        <f t="shared" ca="1" si="624"/>
        <v>2.9355156993718625E-2</v>
      </c>
      <c r="I1934">
        <f t="shared" ca="1" si="625"/>
        <v>5.5078341377776106</v>
      </c>
      <c r="J1934">
        <f t="shared" ca="1" si="626"/>
        <v>51.160500994348638</v>
      </c>
      <c r="K1934">
        <f t="shared" ca="1" si="627"/>
        <v>1.5350568307494061</v>
      </c>
      <c r="L1934">
        <f t="shared" ca="1" si="628"/>
        <v>2.7284560676097112</v>
      </c>
      <c r="M1934">
        <f t="shared" ca="1" si="629"/>
        <v>8.0765424669125617E-4</v>
      </c>
      <c r="N1934">
        <f t="shared" ca="1" si="630"/>
        <v>8.5381463081038445E-3</v>
      </c>
      <c r="O1934">
        <f t="shared" ca="1" si="631"/>
        <v>-0.75482999343008816</v>
      </c>
      <c r="P1934">
        <f t="shared" ca="1" si="632"/>
        <v>3.7431805704636334</v>
      </c>
      <c r="Q1934">
        <f t="shared" ca="1" si="633"/>
        <v>1.2812379645991638</v>
      </c>
      <c r="R1934">
        <f t="shared" ca="1" si="634"/>
        <v>1.5424235772011392</v>
      </c>
      <c r="BM1934">
        <f t="shared" ca="1" si="635"/>
        <v>3.5280585933377164</v>
      </c>
      <c r="BN1934" t="b">
        <f t="shared" ca="1" si="636"/>
        <v>0</v>
      </c>
    </row>
    <row r="1935" spans="1:66" x14ac:dyDescent="0.45">
      <c r="A1935" s="1">
        <v>42726</v>
      </c>
      <c r="B1935">
        <v>2.6777500000000001</v>
      </c>
      <c r="C1935" s="1">
        <v>42726</v>
      </c>
      <c r="D1935">
        <v>123</v>
      </c>
      <c r="E1935">
        <f t="shared" si="621"/>
        <v>1.2094869129736381E-2</v>
      </c>
      <c r="F1935" s="4">
        <f t="shared" si="622"/>
        <v>-3.8066007628848758E-3</v>
      </c>
      <c r="G1935">
        <f t="shared" ca="1" si="623"/>
        <v>6.4973783453279111E-3</v>
      </c>
      <c r="H1935">
        <f t="shared" ca="1" si="624"/>
        <v>2.9335626806802861E-2</v>
      </c>
      <c r="I1935">
        <f t="shared" ca="1" si="625"/>
        <v>5.521895735689303</v>
      </c>
      <c r="J1935">
        <f t="shared" ca="1" si="626"/>
        <v>51.334546675391614</v>
      </c>
      <c r="K1935">
        <f t="shared" ca="1" si="627"/>
        <v>1.5350568307494061</v>
      </c>
      <c r="L1935">
        <f t="shared" ca="1" si="628"/>
        <v>2.7284560676097112</v>
      </c>
      <c r="M1935">
        <f t="shared" ca="1" si="629"/>
        <v>8.8796416969554482E-4</v>
      </c>
      <c r="N1935">
        <f t="shared" ca="1" si="630"/>
        <v>8.6187359731638678E-3</v>
      </c>
      <c r="O1935">
        <f t="shared" ca="1" si="631"/>
        <v>-0.72558633691036933</v>
      </c>
      <c r="P1935">
        <f t="shared" ca="1" si="632"/>
        <v>3.5917520851704587</v>
      </c>
      <c r="Q1935">
        <f t="shared" ca="1" si="633"/>
        <v>1.295017885768909</v>
      </c>
      <c r="R1935">
        <f t="shared" ca="1" si="634"/>
        <v>1.5537025652460179</v>
      </c>
      <c r="BM1935">
        <f t="shared" ca="1" si="635"/>
        <v>3.6712792435140953</v>
      </c>
      <c r="BN1935" t="b">
        <f t="shared" ca="1" si="636"/>
        <v>0</v>
      </c>
    </row>
    <row r="1936" spans="1:66" x14ac:dyDescent="0.45">
      <c r="A1936" s="1">
        <v>42725</v>
      </c>
      <c r="B1936">
        <v>2.64575</v>
      </c>
      <c r="C1936" s="1">
        <v>42725</v>
      </c>
      <c r="D1936">
        <v>123.470001</v>
      </c>
      <c r="E1936">
        <f t="shared" si="621"/>
        <v>6.2755538651707455E-3</v>
      </c>
      <c r="F1936" s="4">
        <f t="shared" si="622"/>
        <v>-2.9072195282690613E-3</v>
      </c>
      <c r="G1936">
        <f t="shared" ca="1" si="623"/>
        <v>6.4290250207948915E-3</v>
      </c>
      <c r="H1936">
        <f t="shared" ca="1" si="624"/>
        <v>2.9338445358217436E-2</v>
      </c>
      <c r="I1936">
        <f t="shared" ca="1" si="625"/>
        <v>5.5272234807302416</v>
      </c>
      <c r="J1936">
        <f t="shared" ca="1" si="626"/>
        <v>51.366197284056618</v>
      </c>
      <c r="K1936">
        <f t="shared" ca="1" si="627"/>
        <v>1.5350568307494061</v>
      </c>
      <c r="L1936">
        <f t="shared" ca="1" si="628"/>
        <v>2.7284560676097112</v>
      </c>
      <c r="M1936">
        <f t="shared" ca="1" si="629"/>
        <v>8.9593860997388736E-4</v>
      </c>
      <c r="N1936">
        <f t="shared" ca="1" si="630"/>
        <v>8.6151075914799088E-3</v>
      </c>
      <c r="O1936">
        <f t="shared" ca="1" si="631"/>
        <v>-0.72872354233353742</v>
      </c>
      <c r="P1936">
        <f t="shared" ca="1" si="632"/>
        <v>3.6053188608076727</v>
      </c>
      <c r="Q1936">
        <f t="shared" ca="1" si="633"/>
        <v>1.295017885768909</v>
      </c>
      <c r="R1936">
        <f t="shared" ca="1" si="634"/>
        <v>1.5896348033262073</v>
      </c>
      <c r="BM1936">
        <f t="shared" ca="1" si="635"/>
        <v>3.6880042304588825</v>
      </c>
      <c r="BN1936" t="b">
        <f t="shared" ca="1" si="636"/>
        <v>0</v>
      </c>
    </row>
    <row r="1937" spans="1:66" x14ac:dyDescent="0.45">
      <c r="A1937" s="1">
        <v>42724</v>
      </c>
      <c r="B1937">
        <v>2.6292499999999999</v>
      </c>
      <c r="C1937" s="1">
        <v>42724</v>
      </c>
      <c r="D1937">
        <v>123.83000199999999</v>
      </c>
      <c r="E1937">
        <f t="shared" si="621"/>
        <v>3.4832234576404525E-2</v>
      </c>
      <c r="F1937" s="4">
        <f t="shared" si="622"/>
        <v>3.4032735304018995E-3</v>
      </c>
      <c r="G1937">
        <f t="shared" ca="1" si="623"/>
        <v>6.3944976451698254E-3</v>
      </c>
      <c r="H1937">
        <f t="shared" ca="1" si="624"/>
        <v>2.9342689977896342E-2</v>
      </c>
      <c r="I1937">
        <f t="shared" ca="1" si="625"/>
        <v>5.5283202494961632</v>
      </c>
      <c r="J1937">
        <f t="shared" ca="1" si="626"/>
        <v>51.361277566912932</v>
      </c>
      <c r="K1937">
        <f t="shared" ca="1" si="627"/>
        <v>1.5350568307494061</v>
      </c>
      <c r="L1937">
        <f t="shared" ca="1" si="628"/>
        <v>2.7284560676097112</v>
      </c>
      <c r="M1937">
        <f t="shared" ca="1" si="629"/>
        <v>9.5755299475593211E-4</v>
      </c>
      <c r="N1937">
        <f t="shared" ca="1" si="630"/>
        <v>8.6318208814552613E-3</v>
      </c>
      <c r="O1937">
        <f t="shared" ca="1" si="631"/>
        <v>-0.74081478109167564</v>
      </c>
      <c r="P1937">
        <f t="shared" ca="1" si="632"/>
        <v>3.5799421253582153</v>
      </c>
      <c r="Q1937">
        <f t="shared" ca="1" si="633"/>
        <v>1.295017885768909</v>
      </c>
      <c r="R1937">
        <f t="shared" ca="1" si="634"/>
        <v>1.5950425161832671</v>
      </c>
      <c r="BM1937">
        <f t="shared" ca="1" si="635"/>
        <v>3.7425654884063855</v>
      </c>
      <c r="BN1937" t="b">
        <f t="shared" ca="1" si="636"/>
        <v>0</v>
      </c>
    </row>
    <row r="1938" spans="1:66" x14ac:dyDescent="0.45">
      <c r="A1938" s="1">
        <v>42723</v>
      </c>
      <c r="B1938">
        <v>2.5407500000000001</v>
      </c>
      <c r="C1938" s="1">
        <v>42723</v>
      </c>
      <c r="D1938">
        <v>123.410004</v>
      </c>
      <c r="E1938">
        <f t="shared" si="621"/>
        <v>1.2150184244597139E-2</v>
      </c>
      <c r="F1938" s="4">
        <f t="shared" si="622"/>
        <v>5.8684651419273247E-3</v>
      </c>
      <c r="G1938">
        <f t="shared" ca="1" si="623"/>
        <v>6.1291181667837806E-3</v>
      </c>
      <c r="H1938">
        <f t="shared" ca="1" si="624"/>
        <v>2.9324209757610617E-2</v>
      </c>
      <c r="I1938">
        <f t="shared" ca="1" si="625"/>
        <v>5.5585632977034551</v>
      </c>
      <c r="J1938">
        <f t="shared" ca="1" si="626"/>
        <v>51.701353309549262</v>
      </c>
      <c r="K1938">
        <f t="shared" ca="1" si="627"/>
        <v>1.5084266757473064</v>
      </c>
      <c r="L1938">
        <f t="shared" ca="1" si="628"/>
        <v>2.6539450617743747</v>
      </c>
      <c r="M1938">
        <f t="shared" ca="1" si="629"/>
        <v>8.9056540761571945E-4</v>
      </c>
      <c r="N1938">
        <f t="shared" ca="1" si="630"/>
        <v>8.6646688741527367E-3</v>
      </c>
      <c r="O1938">
        <f t="shared" ca="1" si="631"/>
        <v>-0.71935710152453824</v>
      </c>
      <c r="P1938">
        <f t="shared" ca="1" si="632"/>
        <v>3.4701575116122028</v>
      </c>
      <c r="Q1938">
        <f t="shared" ca="1" si="633"/>
        <v>1.295017885768909</v>
      </c>
      <c r="R1938">
        <f t="shared" ca="1" si="634"/>
        <v>1.5589880417092576</v>
      </c>
      <c r="BM1938">
        <f t="shared" ca="1" si="635"/>
        <v>3.8516113904897944</v>
      </c>
      <c r="BN1938" t="b">
        <f t="shared" ca="1" si="636"/>
        <v>0</v>
      </c>
    </row>
    <row r="1939" spans="1:66" x14ac:dyDescent="0.45">
      <c r="A1939" s="1">
        <v>42720</v>
      </c>
      <c r="B1939">
        <v>2.5102500000000001</v>
      </c>
      <c r="C1939" s="1">
        <v>42720</v>
      </c>
      <c r="D1939">
        <v>122.69000200000001</v>
      </c>
      <c r="E1939">
        <f t="shared" si="621"/>
        <v>1.7222165940634172E-2</v>
      </c>
      <c r="F1939" s="4">
        <f t="shared" si="622"/>
        <v>-7.0410813700400535E-3</v>
      </c>
      <c r="G1939">
        <f t="shared" ca="1" si="623"/>
        <v>6.0361091810446667E-3</v>
      </c>
      <c r="H1939">
        <f t="shared" ca="1" si="624"/>
        <v>2.9334514780752712E-2</v>
      </c>
      <c r="I1939">
        <f t="shared" ca="1" si="625"/>
        <v>5.5618710145937822</v>
      </c>
      <c r="J1939">
        <f t="shared" ca="1" si="626"/>
        <v>51.696539340141712</v>
      </c>
      <c r="K1939">
        <f t="shared" ca="1" si="627"/>
        <v>1.5084266757473064</v>
      </c>
      <c r="L1939">
        <f t="shared" ca="1" si="628"/>
        <v>2.6117308533962786</v>
      </c>
      <c r="M1939">
        <f t="shared" ca="1" si="629"/>
        <v>8.3398428728010147E-4</v>
      </c>
      <c r="N1939">
        <f t="shared" ca="1" si="630"/>
        <v>8.6689463224582774E-3</v>
      </c>
      <c r="O1939">
        <f t="shared" ca="1" si="631"/>
        <v>-0.70145913525021575</v>
      </c>
      <c r="P1939">
        <f t="shared" ca="1" si="632"/>
        <v>3.4392749976783454</v>
      </c>
      <c r="Q1939">
        <f t="shared" ca="1" si="633"/>
        <v>1.295017885768909</v>
      </c>
      <c r="R1939">
        <f t="shared" ca="1" si="634"/>
        <v>1.5302753741313211</v>
      </c>
      <c r="BM1939">
        <f t="shared" ca="1" si="635"/>
        <v>3.8559975640453716</v>
      </c>
      <c r="BN1939" t="b">
        <f t="shared" ca="1" si="636"/>
        <v>0</v>
      </c>
    </row>
    <row r="1940" spans="1:66" x14ac:dyDescent="0.45">
      <c r="A1940" s="1">
        <v>42719</v>
      </c>
      <c r="B1940">
        <v>2.4677500000000001</v>
      </c>
      <c r="C1940" s="1">
        <v>42719</v>
      </c>
      <c r="D1940">
        <v>123.55999799999999</v>
      </c>
      <c r="E1940">
        <f t="shared" si="621"/>
        <v>2.3431829963711858E-2</v>
      </c>
      <c r="F1940" s="4">
        <f t="shared" si="622"/>
        <v>4.3895383935019074E-3</v>
      </c>
      <c r="G1940">
        <f t="shared" ca="1" si="623"/>
        <v>5.9346844156600263E-3</v>
      </c>
      <c r="H1940">
        <f t="shared" ca="1" si="624"/>
        <v>2.9330711979424901E-2</v>
      </c>
      <c r="I1940">
        <f t="shared" ca="1" si="625"/>
        <v>5.5740802740363007</v>
      </c>
      <c r="J1940">
        <f t="shared" ca="1" si="626"/>
        <v>51.803464760639017</v>
      </c>
      <c r="K1940">
        <f t="shared" ca="1" si="627"/>
        <v>1.5084266757473064</v>
      </c>
      <c r="L1940">
        <f t="shared" ca="1" si="628"/>
        <v>2.5675615560657845</v>
      </c>
      <c r="M1940">
        <f t="shared" ca="1" si="629"/>
        <v>8.845285401726541E-4</v>
      </c>
      <c r="N1940">
        <f t="shared" ca="1" si="630"/>
        <v>8.6522537888356812E-3</v>
      </c>
      <c r="O1940">
        <f t="shared" ca="1" si="631"/>
        <v>-0.71931474814952656</v>
      </c>
      <c r="P1940">
        <f t="shared" ca="1" si="632"/>
        <v>3.5028728445639157</v>
      </c>
      <c r="Q1940">
        <f t="shared" ca="1" si="633"/>
        <v>1.295017885768909</v>
      </c>
      <c r="R1940">
        <f t="shared" ca="1" si="634"/>
        <v>1.5537025652460179</v>
      </c>
      <c r="BM1940">
        <f t="shared" ca="1" si="635"/>
        <v>3.8754504723410941</v>
      </c>
      <c r="BN1940" t="b">
        <f t="shared" ca="1" si="636"/>
        <v>0</v>
      </c>
    </row>
    <row r="1941" spans="1:66" x14ac:dyDescent="0.45">
      <c r="A1941" s="1">
        <v>42718</v>
      </c>
      <c r="B1941">
        <v>2.4112499999999999</v>
      </c>
      <c r="C1941" s="1">
        <v>42718</v>
      </c>
      <c r="D1941">
        <v>123.019997</v>
      </c>
      <c r="E1941">
        <f t="shared" si="621"/>
        <v>5.7913787430075532E-2</v>
      </c>
      <c r="F1941" s="4">
        <f t="shared" si="622"/>
        <v>-6.4610159909545281E-3</v>
      </c>
      <c r="G1941">
        <f t="shared" ca="1" si="623"/>
        <v>5.7735058365761364E-3</v>
      </c>
      <c r="H1941">
        <f t="shared" ca="1" si="624"/>
        <v>2.932264821957168E-2</v>
      </c>
      <c r="I1941">
        <f t="shared" ca="1" si="625"/>
        <v>5.5936140621874788</v>
      </c>
      <c r="J1941">
        <f t="shared" ca="1" si="626"/>
        <v>51.988794620829893</v>
      </c>
      <c r="K1941">
        <f t="shared" ca="1" si="627"/>
        <v>1.5084266757473064</v>
      </c>
      <c r="L1941">
        <f t="shared" ca="1" si="628"/>
        <v>2.4529455166115697</v>
      </c>
      <c r="M1941">
        <f t="shared" ca="1" si="629"/>
        <v>8.6449899346029363E-4</v>
      </c>
      <c r="N1941">
        <f t="shared" ca="1" si="630"/>
        <v>8.6487351151564307E-3</v>
      </c>
      <c r="O1941">
        <f t="shared" ca="1" si="631"/>
        <v>-0.71351401254614089</v>
      </c>
      <c r="P1941">
        <f t="shared" ca="1" si="632"/>
        <v>3.5066197039806886</v>
      </c>
      <c r="Q1941">
        <f t="shared" ca="1" si="633"/>
        <v>1.295017885768909</v>
      </c>
      <c r="R1941">
        <f t="shared" ca="1" si="634"/>
        <v>1.5537025652460179</v>
      </c>
      <c r="BM1941">
        <f t="shared" ca="1" si="635"/>
        <v>3.9157039194955976</v>
      </c>
      <c r="BN1941" t="b">
        <f t="shared" ca="1" si="636"/>
        <v>0</v>
      </c>
    </row>
    <row r="1942" spans="1:66" x14ac:dyDescent="0.45">
      <c r="A1942" s="1">
        <v>42717</v>
      </c>
      <c r="B1942">
        <v>2.2792500000000002</v>
      </c>
      <c r="C1942" s="1">
        <v>42717</v>
      </c>
      <c r="D1942">
        <v>123.82</v>
      </c>
      <c r="E1942">
        <f t="shared" si="621"/>
        <v>1.7635896863489368E-2</v>
      </c>
      <c r="F1942" s="4">
        <f t="shared" si="622"/>
        <v>1.1436056386800352E-2</v>
      </c>
      <c r="G1942">
        <f t="shared" ca="1" si="623"/>
        <v>5.5129445330135462E-3</v>
      </c>
      <c r="H1942">
        <f t="shared" ca="1" si="624"/>
        <v>2.9087593878034352E-2</v>
      </c>
      <c r="I1942">
        <f t="shared" ca="1" si="625"/>
        <v>5.7282276285102389</v>
      </c>
      <c r="J1942">
        <f t="shared" ca="1" si="626"/>
        <v>53.944843719023005</v>
      </c>
      <c r="K1942">
        <f t="shared" ca="1" si="627"/>
        <v>1.345809633333493</v>
      </c>
      <c r="L1942">
        <f t="shared" ca="1" si="628"/>
        <v>2.4204411663292893</v>
      </c>
      <c r="M1942">
        <f t="shared" ca="1" si="629"/>
        <v>9.097846984150663E-4</v>
      </c>
      <c r="N1942">
        <f t="shared" ca="1" si="630"/>
        <v>8.6338845142165475E-3</v>
      </c>
      <c r="O1942">
        <f t="shared" ca="1" si="631"/>
        <v>-0.72995531348333065</v>
      </c>
      <c r="P1942">
        <f t="shared" ca="1" si="632"/>
        <v>3.5645976025421477</v>
      </c>
      <c r="Q1942">
        <f t="shared" ca="1" si="633"/>
        <v>1.295017885768909</v>
      </c>
      <c r="R1942">
        <f t="shared" ca="1" si="634"/>
        <v>1.5896348033262073</v>
      </c>
      <c r="BM1942">
        <f t="shared" ca="1" si="635"/>
        <v>4.0670493952008924</v>
      </c>
      <c r="BN1942" t="b">
        <f t="shared" ca="1" si="636"/>
        <v>0</v>
      </c>
    </row>
    <row r="1943" spans="1:66" x14ac:dyDescent="0.45">
      <c r="A1943" s="1">
        <v>42716</v>
      </c>
      <c r="B1943">
        <v>2.2397499999999999</v>
      </c>
      <c r="C1943" s="1">
        <v>42716</v>
      </c>
      <c r="D1943">
        <v>122.41999800000001</v>
      </c>
      <c r="E1943">
        <f t="shared" si="621"/>
        <v>-2.4286647789152772E-2</v>
      </c>
      <c r="F1943" s="4">
        <f t="shared" si="622"/>
        <v>-4.8772477209538282E-3</v>
      </c>
      <c r="G1943">
        <f t="shared" ca="1" si="623"/>
        <v>5.6463849466552836E-3</v>
      </c>
      <c r="H1943">
        <f t="shared" ca="1" si="624"/>
        <v>2.9204469318374743E-2</v>
      </c>
      <c r="I1943">
        <f t="shared" ca="1" si="625"/>
        <v>5.6574339529066826</v>
      </c>
      <c r="J1943">
        <f t="shared" ca="1" si="626"/>
        <v>52.94837840670835</v>
      </c>
      <c r="K1943">
        <f t="shared" ca="1" si="627"/>
        <v>1.5084266757473064</v>
      </c>
      <c r="L1943">
        <f t="shared" ca="1" si="628"/>
        <v>2.4204411663292893</v>
      </c>
      <c r="M1943">
        <f t="shared" ca="1" si="629"/>
        <v>1.004179507593109E-3</v>
      </c>
      <c r="N1943">
        <f t="shared" ca="1" si="630"/>
        <v>8.8500437741596324E-3</v>
      </c>
      <c r="O1943">
        <f t="shared" ca="1" si="631"/>
        <v>-0.53244068594954819</v>
      </c>
      <c r="P1943">
        <f t="shared" ca="1" si="632"/>
        <v>3.5853493342340093</v>
      </c>
      <c r="Q1943">
        <f t="shared" ca="1" si="633"/>
        <v>1.315476967246034</v>
      </c>
      <c r="R1943">
        <f t="shared" ca="1" si="634"/>
        <v>1.5896348033262073</v>
      </c>
      <c r="BM1943">
        <f t="shared" ca="1" si="635"/>
        <v>3.9515074332118987</v>
      </c>
      <c r="BN1943" t="b">
        <f t="shared" ca="1" si="636"/>
        <v>0</v>
      </c>
    </row>
    <row r="1944" spans="1:66" x14ac:dyDescent="0.45">
      <c r="A1944" s="1">
        <v>42713</v>
      </c>
      <c r="B1944">
        <v>2.2955000000000001</v>
      </c>
      <c r="C1944" s="1">
        <v>42713</v>
      </c>
      <c r="D1944">
        <v>123.019997</v>
      </c>
      <c r="E1944">
        <f t="shared" si="621"/>
        <v>-1.7757809157038978E-2</v>
      </c>
      <c r="F1944" s="4">
        <f t="shared" si="622"/>
        <v>5.3117102563118076E-3</v>
      </c>
      <c r="G1944">
        <f t="shared" ca="1" si="623"/>
        <v>5.7173131350959959E-3</v>
      </c>
      <c r="H1944">
        <f t="shared" ca="1" si="624"/>
        <v>2.9148579048247237E-2</v>
      </c>
      <c r="I1944">
        <f t="shared" ca="1" si="625"/>
        <v>5.6873622525062011</v>
      </c>
      <c r="J1944">
        <f t="shared" ca="1" si="626"/>
        <v>53.317238071793312</v>
      </c>
      <c r="K1944">
        <f t="shared" ca="1" si="627"/>
        <v>1.6670341035296268</v>
      </c>
      <c r="L1944">
        <f t="shared" ca="1" si="628"/>
        <v>2.4204411663292893</v>
      </c>
      <c r="M1944">
        <f t="shared" ca="1" si="629"/>
        <v>1.0000001917682424E-3</v>
      </c>
      <c r="N1944">
        <f t="shared" ca="1" si="630"/>
        <v>8.8530320152524333E-3</v>
      </c>
      <c r="O1944">
        <f t="shared" ca="1" si="631"/>
        <v>-0.53120016224606714</v>
      </c>
      <c r="P1944">
        <f t="shared" ca="1" si="632"/>
        <v>3.5760837492617394</v>
      </c>
      <c r="Q1944">
        <f t="shared" ca="1" si="633"/>
        <v>1.315476967246034</v>
      </c>
      <c r="R1944">
        <f t="shared" ca="1" si="634"/>
        <v>1.5896348033262073</v>
      </c>
      <c r="BM1944">
        <f t="shared" ca="1" si="635"/>
        <v>4.0841946055010139</v>
      </c>
      <c r="BN1944" t="b">
        <f t="shared" ca="1" si="636"/>
        <v>0</v>
      </c>
    </row>
    <row r="1945" spans="1:66" x14ac:dyDescent="0.45">
      <c r="A1945" s="1">
        <v>42712</v>
      </c>
      <c r="B1945">
        <v>2.3370000000000002</v>
      </c>
      <c r="C1945" s="1">
        <v>42712</v>
      </c>
      <c r="D1945">
        <v>122.370003</v>
      </c>
      <c r="E1945">
        <f t="shared" si="621"/>
        <v>-1.6724518775638891E-2</v>
      </c>
      <c r="F1945" s="4">
        <f t="shared" si="622"/>
        <v>5.6706360946744746E-3</v>
      </c>
      <c r="G1945">
        <f t="shared" ca="1" si="623"/>
        <v>5.7731764988492055E-3</v>
      </c>
      <c r="H1945">
        <f t="shared" ca="1" si="624"/>
        <v>2.9114048587064453E-2</v>
      </c>
      <c r="I1945">
        <f t="shared" ca="1" si="625"/>
        <v>5.704086029722288</v>
      </c>
      <c r="J1945">
        <f t="shared" ca="1" si="626"/>
        <v>53.538394393842815</v>
      </c>
      <c r="K1945">
        <f t="shared" ca="1" si="627"/>
        <v>1.6670341035296268</v>
      </c>
      <c r="L1945">
        <f t="shared" ca="1" si="628"/>
        <v>2.4204411663292893</v>
      </c>
      <c r="M1945">
        <f t="shared" ca="1" si="629"/>
        <v>9.6852105413322695E-4</v>
      </c>
      <c r="N1945">
        <f t="shared" ca="1" si="630"/>
        <v>8.8488158047001515E-3</v>
      </c>
      <c r="O1945">
        <f t="shared" ca="1" si="631"/>
        <v>-0.52182410747950003</v>
      </c>
      <c r="P1945">
        <f t="shared" ca="1" si="632"/>
        <v>3.580779948451859</v>
      </c>
      <c r="Q1945">
        <f t="shared" ca="1" si="633"/>
        <v>1.315476967246034</v>
      </c>
      <c r="R1945">
        <f t="shared" ca="1" si="634"/>
        <v>1.5896348033262073</v>
      </c>
      <c r="BM1945">
        <f t="shared" ca="1" si="635"/>
        <v>4.0776098387387956</v>
      </c>
      <c r="BN1945" t="b">
        <f t="shared" ca="1" si="636"/>
        <v>0</v>
      </c>
    </row>
    <row r="1946" spans="1:66" x14ac:dyDescent="0.45">
      <c r="A1946" s="1">
        <v>42711</v>
      </c>
      <c r="B1946">
        <v>2.3767499999999999</v>
      </c>
      <c r="C1946" s="1">
        <v>42711</v>
      </c>
      <c r="D1946">
        <v>121.68</v>
      </c>
      <c r="E1946">
        <f t="shared" si="621"/>
        <v>1.7989078059749357E-2</v>
      </c>
      <c r="F1946" s="4">
        <f t="shared" si="622"/>
        <v>1.764656686459826E-2</v>
      </c>
      <c r="G1946">
        <f t="shared" ca="1" si="623"/>
        <v>5.8677984641918868E-3</v>
      </c>
      <c r="H1946">
        <f t="shared" ca="1" si="624"/>
        <v>2.9071283793028566E-2</v>
      </c>
      <c r="I1946">
        <f t="shared" ca="1" si="625"/>
        <v>5.7217757097267281</v>
      </c>
      <c r="J1946">
        <f t="shared" ca="1" si="626"/>
        <v>53.794150288940472</v>
      </c>
      <c r="K1946">
        <f t="shared" ca="1" si="627"/>
        <v>1.6670341035296268</v>
      </c>
      <c r="L1946">
        <f t="shared" ca="1" si="628"/>
        <v>2.4970834378716669</v>
      </c>
      <c r="M1946">
        <f t="shared" ca="1" si="629"/>
        <v>9.9890945950729341E-4</v>
      </c>
      <c r="N1946">
        <f t="shared" ca="1" si="630"/>
        <v>8.8754407110775285E-3</v>
      </c>
      <c r="O1946">
        <f t="shared" ca="1" si="631"/>
        <v>-0.51917782741048779</v>
      </c>
      <c r="P1946">
        <f t="shared" ca="1" si="632"/>
        <v>3.5196670434266011</v>
      </c>
      <c r="Q1946">
        <f t="shared" ca="1" si="633"/>
        <v>1.315476967246034</v>
      </c>
      <c r="R1946">
        <f t="shared" ca="1" si="634"/>
        <v>1.5896348033262073</v>
      </c>
      <c r="BM1946">
        <f t="shared" ca="1" si="635"/>
        <v>4.1384840668885312</v>
      </c>
      <c r="BN1946" t="b">
        <f t="shared" ca="1" si="636"/>
        <v>0</v>
      </c>
    </row>
    <row r="1947" spans="1:66" x14ac:dyDescent="0.45">
      <c r="A1947" s="1">
        <v>42710</v>
      </c>
      <c r="B1947">
        <v>2.3347500000000001</v>
      </c>
      <c r="C1947" s="1">
        <v>42710</v>
      </c>
      <c r="D1947">
        <v>119.57</v>
      </c>
      <c r="E1947">
        <f t="shared" si="621"/>
        <v>1.643447975620372E-2</v>
      </c>
      <c r="F1947" s="4">
        <f t="shared" si="622"/>
        <v>3.188170095005001E-3</v>
      </c>
      <c r="G1947">
        <f t="shared" ca="1" si="623"/>
        <v>5.8126632004754184E-3</v>
      </c>
      <c r="H1947">
        <f t="shared" ca="1" si="624"/>
        <v>2.9058633558011165E-2</v>
      </c>
      <c r="I1947">
        <f t="shared" ca="1" si="625"/>
        <v>5.7346331314265191</v>
      </c>
      <c r="J1947">
        <f t="shared" ca="1" si="626"/>
        <v>53.937420291313998</v>
      </c>
      <c r="K1947">
        <f t="shared" ca="1" si="627"/>
        <v>1.6670341035296268</v>
      </c>
      <c r="L1947">
        <f t="shared" ca="1" si="628"/>
        <v>2.488124710500732</v>
      </c>
      <c r="M1947">
        <f t="shared" ca="1" si="629"/>
        <v>9.589274781723145E-4</v>
      </c>
      <c r="N1947">
        <f t="shared" ca="1" si="630"/>
        <v>8.8178941599473155E-3</v>
      </c>
      <c r="O1947">
        <f t="shared" ca="1" si="631"/>
        <v>-0.54503210323953566</v>
      </c>
      <c r="P1947">
        <f t="shared" ca="1" si="632"/>
        <v>3.6215291862568364</v>
      </c>
      <c r="Q1947">
        <f t="shared" ca="1" si="633"/>
        <v>1.295017885768909</v>
      </c>
      <c r="R1947">
        <f t="shared" ca="1" si="634"/>
        <v>1.5896348033262073</v>
      </c>
      <c r="BM1947">
        <f t="shared" ca="1" si="635"/>
        <v>4.0978754043791197</v>
      </c>
      <c r="BN1947" t="b">
        <f t="shared" ca="1" si="636"/>
        <v>0</v>
      </c>
    </row>
    <row r="1948" spans="1:66" x14ac:dyDescent="0.45">
      <c r="A1948" s="1">
        <v>42709</v>
      </c>
      <c r="B1948">
        <v>2.2970000000000002</v>
      </c>
      <c r="C1948" s="1">
        <v>42709</v>
      </c>
      <c r="D1948">
        <v>119.19000200000001</v>
      </c>
      <c r="E1948">
        <f t="shared" si="621"/>
        <v>3.8778971170152624E-2</v>
      </c>
      <c r="F1948" s="4">
        <f t="shared" si="622"/>
        <v>1.1198769546141523E-2</v>
      </c>
      <c r="G1948">
        <f t="shared" ca="1" si="623"/>
        <v>5.743181157024351E-3</v>
      </c>
      <c r="H1948">
        <f t="shared" ca="1" si="624"/>
        <v>2.9049720596769725E-2</v>
      </c>
      <c r="I1948">
        <f t="shared" ca="1" si="625"/>
        <v>5.7469057944316386</v>
      </c>
      <c r="J1948">
        <f t="shared" ca="1" si="626"/>
        <v>54.063358036099224</v>
      </c>
      <c r="K1948">
        <f t="shared" ca="1" si="627"/>
        <v>1.6670341035296268</v>
      </c>
      <c r="L1948">
        <f t="shared" ca="1" si="628"/>
        <v>2.3138657341997599</v>
      </c>
      <c r="M1948">
        <f t="shared" ca="1" si="629"/>
        <v>8.5800668446665883E-4</v>
      </c>
      <c r="N1948">
        <f t="shared" ca="1" si="630"/>
        <v>8.9073028349352934E-3</v>
      </c>
      <c r="O1948">
        <f t="shared" ca="1" si="631"/>
        <v>-0.53610225495373498</v>
      </c>
      <c r="P1948">
        <f t="shared" ca="1" si="632"/>
        <v>3.4177371211881935</v>
      </c>
      <c r="Q1948">
        <f t="shared" ca="1" si="633"/>
        <v>1.1839056993406558</v>
      </c>
      <c r="R1948">
        <f t="shared" ca="1" si="634"/>
        <v>1.5537025652460179</v>
      </c>
      <c r="BM1948">
        <f t="shared" ca="1" si="635"/>
        <v>4.2633934601226384</v>
      </c>
      <c r="BN1948" t="b">
        <f t="shared" ca="1" si="636"/>
        <v>0</v>
      </c>
    </row>
    <row r="1949" spans="1:66" x14ac:dyDescent="0.45">
      <c r="A1949" s="1">
        <v>42706</v>
      </c>
      <c r="B1949">
        <v>2.2112500000000002</v>
      </c>
      <c r="C1949" s="1">
        <v>42706</v>
      </c>
      <c r="D1949">
        <v>117.870003</v>
      </c>
      <c r="E1949">
        <f t="shared" si="621"/>
        <v>9.2423550890006045E-3</v>
      </c>
      <c r="F1949" s="4">
        <f t="shared" si="622"/>
        <v>3.7469386017200896E-3</v>
      </c>
      <c r="G1949">
        <f t="shared" ca="1" si="623"/>
        <v>5.7266844614889635E-3</v>
      </c>
      <c r="H1949">
        <f t="shared" ca="1" si="624"/>
        <v>2.9031797309229324E-2</v>
      </c>
      <c r="I1949">
        <f t="shared" ca="1" si="625"/>
        <v>5.7572536514363986</v>
      </c>
      <c r="J1949">
        <f t="shared" ca="1" si="626"/>
        <v>54.214884456151196</v>
      </c>
      <c r="K1949">
        <f t="shared" ca="1" si="627"/>
        <v>1.6611322805382123</v>
      </c>
      <c r="L1949">
        <f t="shared" ca="1" si="628"/>
        <v>2.3138657341997599</v>
      </c>
      <c r="M1949">
        <f t="shared" ca="1" si="629"/>
        <v>8.7062923323767639E-4</v>
      </c>
      <c r="N1949">
        <f t="shared" ca="1" si="630"/>
        <v>8.9238038377596595E-3</v>
      </c>
      <c r="O1949">
        <f t="shared" ca="1" si="631"/>
        <v>-0.5301085504474784</v>
      </c>
      <c r="P1949">
        <f t="shared" ca="1" si="632"/>
        <v>3.3861454761671546</v>
      </c>
      <c r="Q1949">
        <f t="shared" ca="1" si="633"/>
        <v>1.1839056993406558</v>
      </c>
      <c r="R1949">
        <f t="shared" ca="1" si="634"/>
        <v>1.5537025652460179</v>
      </c>
      <c r="BM1949">
        <f t="shared" ca="1" si="635"/>
        <v>4.3027756530739572</v>
      </c>
      <c r="BN1949" t="b">
        <f t="shared" ca="1" si="636"/>
        <v>0</v>
      </c>
    </row>
    <row r="1950" spans="1:66" x14ac:dyDescent="0.45">
      <c r="A1950" s="1">
        <v>42705</v>
      </c>
      <c r="B1950">
        <v>2.1909999999999998</v>
      </c>
      <c r="C1950" s="1">
        <v>42705</v>
      </c>
      <c r="D1950">
        <v>117.43</v>
      </c>
      <c r="E1950">
        <f t="shared" si="621"/>
        <v>-4.9457700650759356E-2</v>
      </c>
      <c r="F1950" s="4">
        <f t="shared" si="622"/>
        <v>-2.4262551296427879E-2</v>
      </c>
      <c r="G1950">
        <f t="shared" ca="1" si="623"/>
        <v>5.7470505821824438E-3</v>
      </c>
      <c r="H1950">
        <f t="shared" ca="1" si="624"/>
        <v>2.9035704426222792E-2</v>
      </c>
      <c r="I1950">
        <f t="shared" ca="1" si="625"/>
        <v>5.7528859432396153</v>
      </c>
      <c r="J1950">
        <f t="shared" ca="1" si="626"/>
        <v>54.167621740366215</v>
      </c>
      <c r="K1950">
        <f t="shared" ca="1" si="627"/>
        <v>1.6611322805382123</v>
      </c>
      <c r="L1950">
        <f t="shared" ca="1" si="628"/>
        <v>2.325034142778978</v>
      </c>
      <c r="M1950">
        <f t="shared" ca="1" si="629"/>
        <v>8.7200929432743588E-4</v>
      </c>
      <c r="N1950">
        <f t="shared" ca="1" si="630"/>
        <v>8.9242722228827908E-3</v>
      </c>
      <c r="O1950">
        <f t="shared" ca="1" si="631"/>
        <v>-0.53043992957980002</v>
      </c>
      <c r="P1950">
        <f t="shared" ca="1" si="632"/>
        <v>3.3851546498654574</v>
      </c>
      <c r="Q1950">
        <f t="shared" ca="1" si="633"/>
        <v>1.1839056993406558</v>
      </c>
      <c r="R1950">
        <f t="shared" ca="1" si="634"/>
        <v>1.5537025652460179</v>
      </c>
      <c r="BM1950">
        <f t="shared" ca="1" si="635"/>
        <v>4.2948187191735192</v>
      </c>
      <c r="BN1950" t="b">
        <f t="shared" ca="1" si="636"/>
        <v>0</v>
      </c>
    </row>
    <row r="1951" spans="1:66" x14ac:dyDescent="0.45">
      <c r="A1951" s="1">
        <v>42704</v>
      </c>
      <c r="B1951">
        <v>2.3050000000000002</v>
      </c>
      <c r="C1951" s="1">
        <v>42704</v>
      </c>
      <c r="D1951">
        <v>120.349998</v>
      </c>
      <c r="E1951">
        <f t="shared" si="621"/>
        <v>-1.1260053619302806E-2</v>
      </c>
      <c r="F1951" s="4">
        <f t="shared" si="622"/>
        <v>-1.1011619508396487E-2</v>
      </c>
      <c r="G1951">
        <f t="shared" ca="1" si="623"/>
        <v>6.4245632358339248E-3</v>
      </c>
      <c r="H1951">
        <f t="shared" ca="1" si="624"/>
        <v>2.9320591348507726E-2</v>
      </c>
      <c r="I1951">
        <f t="shared" ca="1" si="625"/>
        <v>5.6549213548364117</v>
      </c>
      <c r="J1951">
        <f t="shared" ca="1" si="626"/>
        <v>51.665862104785546</v>
      </c>
      <c r="K1951">
        <f t="shared" ca="1" si="627"/>
        <v>1.9131897282273844</v>
      </c>
      <c r="L1951">
        <f t="shared" ca="1" si="628"/>
        <v>2.5283410348065773</v>
      </c>
      <c r="M1951">
        <f t="shared" ca="1" si="629"/>
        <v>9.6184103878716896E-4</v>
      </c>
      <c r="N1951">
        <f t="shared" ca="1" si="630"/>
        <v>8.7588885166350432E-3</v>
      </c>
      <c r="O1951">
        <f t="shared" ca="1" si="631"/>
        <v>-0.4749761621761418</v>
      </c>
      <c r="P1951">
        <f t="shared" ca="1" si="632"/>
        <v>3.5551679208771034</v>
      </c>
      <c r="Q1951">
        <f t="shared" ca="1" si="633"/>
        <v>1.295017885768909</v>
      </c>
      <c r="R1951">
        <f t="shared" ca="1" si="634"/>
        <v>1.5537025652460179</v>
      </c>
      <c r="BM1951">
        <f t="shared" ca="1" si="635"/>
        <v>3.8630263298544714</v>
      </c>
      <c r="BN1951" t="b">
        <f t="shared" ca="1" si="636"/>
        <v>0</v>
      </c>
    </row>
    <row r="1952" spans="1:66" x14ac:dyDescent="0.45">
      <c r="A1952" s="1">
        <v>42703</v>
      </c>
      <c r="B1952">
        <v>2.3312499999999998</v>
      </c>
      <c r="C1952" s="1">
        <v>42703</v>
      </c>
      <c r="D1952">
        <v>121.69000200000001</v>
      </c>
      <c r="E1952">
        <f t="shared" si="621"/>
        <v>-9.1382424822017104E-3</v>
      </c>
      <c r="F1952" s="4">
        <f t="shared" si="622"/>
        <v>1.2341698104807745E-3</v>
      </c>
      <c r="G1952">
        <f t="shared" ca="1" si="623"/>
        <v>6.6049835483913497E-3</v>
      </c>
      <c r="H1952">
        <f t="shared" ca="1" si="624"/>
        <v>2.9322243769637445E-2</v>
      </c>
      <c r="I1952">
        <f t="shared" ca="1" si="625"/>
        <v>5.6376872810811633</v>
      </c>
      <c r="J1952">
        <f t="shared" ca="1" si="626"/>
        <v>51.511841339977728</v>
      </c>
      <c r="K1952">
        <f t="shared" ca="1" si="627"/>
        <v>1.9131897282273844</v>
      </c>
      <c r="L1952">
        <f t="shared" ca="1" si="628"/>
        <v>2.5494031823028314</v>
      </c>
      <c r="M1952">
        <f t="shared" ca="1" si="629"/>
        <v>1.1397741056973689E-3</v>
      </c>
      <c r="N1952">
        <f t="shared" ca="1" si="630"/>
        <v>8.875122668948748E-3</v>
      </c>
      <c r="O1952">
        <f t="shared" ca="1" si="631"/>
        <v>-0.40925690781167412</v>
      </c>
      <c r="P1952">
        <f t="shared" ca="1" si="632"/>
        <v>3.4894603862333176</v>
      </c>
      <c r="Q1952">
        <f t="shared" ca="1" si="633"/>
        <v>1.315476967246034</v>
      </c>
      <c r="R1952">
        <f t="shared" ca="1" si="634"/>
        <v>1.5978080731859687</v>
      </c>
      <c r="BM1952">
        <f t="shared" ca="1" si="635"/>
        <v>3.887330428318438</v>
      </c>
      <c r="BN1952" t="b">
        <f t="shared" ca="1" si="636"/>
        <v>0</v>
      </c>
    </row>
    <row r="1953" spans="1:66" x14ac:dyDescent="0.45">
      <c r="A1953" s="1">
        <v>42702</v>
      </c>
      <c r="B1953">
        <v>2.3527499999999999</v>
      </c>
      <c r="C1953" s="1">
        <v>42702</v>
      </c>
      <c r="D1953">
        <v>121.540001</v>
      </c>
      <c r="E1953">
        <f t="shared" si="621"/>
        <v>-5.3101104502981957E-4</v>
      </c>
      <c r="F1953" s="4">
        <f t="shared" si="622"/>
        <v>-6.5780297670271597E-4</v>
      </c>
      <c r="G1953">
        <f t="shared" ca="1" si="623"/>
        <v>6.8955251300211687E-3</v>
      </c>
      <c r="H1953">
        <f t="shared" ca="1" si="624"/>
        <v>2.9453060414245658E-2</v>
      </c>
      <c r="I1953">
        <f t="shared" ca="1" si="625"/>
        <v>5.5488879931701653</v>
      </c>
      <c r="J1953">
        <f t="shared" ca="1" si="626"/>
        <v>50.346752684766237</v>
      </c>
      <c r="K1953">
        <f t="shared" ca="1" si="627"/>
        <v>2.0433121278431643</v>
      </c>
      <c r="L1953">
        <f t="shared" ca="1" si="628"/>
        <v>2.7960405510245168</v>
      </c>
      <c r="M1953">
        <f t="shared" ca="1" si="629"/>
        <v>1.2376069172282962E-3</v>
      </c>
      <c r="N1953">
        <f t="shared" ca="1" si="630"/>
        <v>8.983352213941637E-3</v>
      </c>
      <c r="O1953">
        <f t="shared" ca="1" si="631"/>
        <v>-0.3744330707325364</v>
      </c>
      <c r="P1953">
        <f t="shared" ca="1" si="632"/>
        <v>3.3148997574649917</v>
      </c>
      <c r="Q1953">
        <f t="shared" ca="1" si="633"/>
        <v>1.3657868095256411</v>
      </c>
      <c r="R1953">
        <f t="shared" ca="1" si="634"/>
        <v>1.6083165981929877</v>
      </c>
      <c r="BM1953">
        <f t="shared" ca="1" si="635"/>
        <v>3.9127586306174527</v>
      </c>
      <c r="BN1953" t="b">
        <f t="shared" ca="1" si="636"/>
        <v>0</v>
      </c>
    </row>
    <row r="1954" spans="1:66" x14ac:dyDescent="0.45">
      <c r="A1954" s="1">
        <v>42699</v>
      </c>
      <c r="B1954">
        <v>2.3540000000000001</v>
      </c>
      <c r="C1954" s="1">
        <v>42699</v>
      </c>
      <c r="D1954">
        <v>121.620003</v>
      </c>
      <c r="E1954">
        <f t="shared" si="621"/>
        <v>2.0219218899648959E-3</v>
      </c>
      <c r="F1954" s="4">
        <f t="shared" si="622"/>
        <v>2.6380873213992678E-3</v>
      </c>
      <c r="G1954">
        <f t="shared" ca="1" si="623"/>
        <v>6.9831604224004683E-3</v>
      </c>
      <c r="H1954">
        <f t="shared" ca="1" si="624"/>
        <v>2.9456927238760075E-2</v>
      </c>
      <c r="I1954">
        <f t="shared" ca="1" si="625"/>
        <v>5.5379737666278324</v>
      </c>
      <c r="J1954">
        <f t="shared" ca="1" si="626"/>
        <v>50.251477988283632</v>
      </c>
      <c r="K1954">
        <f t="shared" ca="1" si="627"/>
        <v>2.0433121278431643</v>
      </c>
      <c r="L1954">
        <f t="shared" ca="1" si="628"/>
        <v>2.8368600057140276</v>
      </c>
      <c r="M1954">
        <f t="shared" ca="1" si="629"/>
        <v>1.3140742641387657E-3</v>
      </c>
      <c r="N1954">
        <f t="shared" ca="1" si="630"/>
        <v>9.03209485356073E-3</v>
      </c>
      <c r="O1954">
        <f t="shared" ca="1" si="631"/>
        <v>-0.3774444533963312</v>
      </c>
      <c r="P1954">
        <f t="shared" ca="1" si="632"/>
        <v>3.2163674689708923</v>
      </c>
      <c r="Q1954">
        <f t="shared" ca="1" si="633"/>
        <v>1.3657868095256411</v>
      </c>
      <c r="R1954">
        <f t="shared" ca="1" si="634"/>
        <v>1.62124142339796</v>
      </c>
      <c r="BM1954">
        <f t="shared" ca="1" si="635"/>
        <v>3.9862468267528728</v>
      </c>
      <c r="BN1954" t="b">
        <f t="shared" ca="1" si="636"/>
        <v>0</v>
      </c>
    </row>
    <row r="1955" spans="1:66" x14ac:dyDescent="0.45">
      <c r="A1955" s="1">
        <v>42697</v>
      </c>
      <c r="B1955">
        <v>2.3492500000000001</v>
      </c>
      <c r="C1955" s="1">
        <v>42697</v>
      </c>
      <c r="D1955">
        <v>121.300003</v>
      </c>
      <c r="E1955">
        <f t="shared" si="621"/>
        <v>3.4169781099839857E-3</v>
      </c>
      <c r="F1955" s="4">
        <f t="shared" si="622"/>
        <v>-3.5324077006717285E-3</v>
      </c>
      <c r="G1955">
        <f t="shared" ca="1" si="623"/>
        <v>6.9474904511732148E-3</v>
      </c>
      <c r="H1955">
        <f t="shared" ca="1" si="624"/>
        <v>2.9467282615736147E-2</v>
      </c>
      <c r="I1955">
        <f t="shared" ca="1" si="625"/>
        <v>5.5354787313595084</v>
      </c>
      <c r="J1955">
        <f t="shared" ca="1" si="626"/>
        <v>50.204079376412139</v>
      </c>
      <c r="K1955">
        <f t="shared" ca="1" si="627"/>
        <v>2.0433121278431643</v>
      </c>
      <c r="L1955">
        <f t="shared" ca="1" si="628"/>
        <v>2.8368600057140276</v>
      </c>
      <c r="M1955">
        <f t="shared" ca="1" si="629"/>
        <v>1.2834455486511402E-3</v>
      </c>
      <c r="N1955">
        <f t="shared" ca="1" si="630"/>
        <v>9.0379670214996207E-3</v>
      </c>
      <c r="O1955">
        <f t="shared" ca="1" si="631"/>
        <v>-0.36721696003962534</v>
      </c>
      <c r="P1955">
        <f t="shared" ca="1" si="632"/>
        <v>3.1953690502485657</v>
      </c>
      <c r="Q1955">
        <f t="shared" ca="1" si="633"/>
        <v>1.3657868095256411</v>
      </c>
      <c r="R1955">
        <f t="shared" ca="1" si="634"/>
        <v>1.62124142339796</v>
      </c>
      <c r="BM1955">
        <f t="shared" ca="1" si="635"/>
        <v>3.9857270327587448</v>
      </c>
      <c r="BN1955" t="b">
        <f t="shared" ca="1" si="636"/>
        <v>0</v>
      </c>
    </row>
    <row r="1956" spans="1:66" x14ac:dyDescent="0.45">
      <c r="A1956" s="1">
        <v>42696</v>
      </c>
      <c r="B1956">
        <v>2.3412500000000001</v>
      </c>
      <c r="C1956" s="1">
        <v>42696</v>
      </c>
      <c r="D1956">
        <v>121.730003</v>
      </c>
      <c r="E1956">
        <f t="shared" si="621"/>
        <v>7.2058507205850905E-3</v>
      </c>
      <c r="F1956" s="4">
        <f t="shared" si="622"/>
        <v>1.316138850045268E-3</v>
      </c>
      <c r="G1956">
        <f t="shared" ca="1" si="623"/>
        <v>6.9186362393208224E-3</v>
      </c>
      <c r="H1956">
        <f t="shared" ca="1" si="624"/>
        <v>2.9473581763787789E-2</v>
      </c>
      <c r="I1956">
        <f t="shared" ca="1" si="625"/>
        <v>5.5347461465544994</v>
      </c>
      <c r="J1956">
        <f t="shared" ca="1" si="626"/>
        <v>50.180729550625536</v>
      </c>
      <c r="K1956">
        <f t="shared" ca="1" si="627"/>
        <v>2.0433121278431643</v>
      </c>
      <c r="L1956">
        <f t="shared" ca="1" si="628"/>
        <v>2.8368600057140276</v>
      </c>
      <c r="M1956">
        <f t="shared" ca="1" si="629"/>
        <v>1.3239338421109426E-3</v>
      </c>
      <c r="N1956">
        <f t="shared" ca="1" si="630"/>
        <v>9.0344217993662858E-3</v>
      </c>
      <c r="O1956">
        <f t="shared" ca="1" si="631"/>
        <v>-0.38021787041002864</v>
      </c>
      <c r="P1956">
        <f t="shared" ca="1" si="632"/>
        <v>3.2116733137951261</v>
      </c>
      <c r="Q1956">
        <f t="shared" ca="1" si="633"/>
        <v>1.3657868095256411</v>
      </c>
      <c r="R1956">
        <f t="shared" ca="1" si="634"/>
        <v>1.6366972284944132</v>
      </c>
      <c r="BM1956">
        <f t="shared" ca="1" si="635"/>
        <v>4.0014500605224237</v>
      </c>
      <c r="BN1956" t="b">
        <f t="shared" ca="1" si="636"/>
        <v>0</v>
      </c>
    </row>
    <row r="1957" spans="1:66" x14ac:dyDescent="0.45">
      <c r="A1957" s="1">
        <v>42695</v>
      </c>
      <c r="B1957">
        <v>2.3245</v>
      </c>
      <c r="C1957" s="1">
        <v>42695</v>
      </c>
      <c r="D1957">
        <v>121.57</v>
      </c>
      <c r="E1957">
        <f t="shared" si="621"/>
        <v>-4.0702656383890586E-3</v>
      </c>
      <c r="F1957" s="4">
        <f t="shared" si="622"/>
        <v>9.8014869158690662E-3</v>
      </c>
      <c r="G1957">
        <f t="shared" ca="1" si="623"/>
        <v>6.9361359309994194E-3</v>
      </c>
      <c r="H1957">
        <f t="shared" ca="1" si="624"/>
        <v>2.9474792156559959E-2</v>
      </c>
      <c r="I1957">
        <f t="shared" ca="1" si="625"/>
        <v>5.5322759347052024</v>
      </c>
      <c r="J1957">
        <f t="shared" ca="1" si="626"/>
        <v>50.158581061897841</v>
      </c>
      <c r="K1957">
        <f t="shared" ca="1" si="627"/>
        <v>2.0433121278431643</v>
      </c>
      <c r="L1957">
        <f t="shared" ca="1" si="628"/>
        <v>2.8368600057140276</v>
      </c>
      <c r="M1957">
        <f t="shared" ca="1" si="629"/>
        <v>1.2941049700128404E-3</v>
      </c>
      <c r="N1957">
        <f t="shared" ca="1" si="630"/>
        <v>9.044290847793365E-3</v>
      </c>
      <c r="O1957">
        <f t="shared" ca="1" si="631"/>
        <v>-0.37044279294748123</v>
      </c>
      <c r="P1957">
        <f t="shared" ca="1" si="632"/>
        <v>3.1803378049341156</v>
      </c>
      <c r="Q1957">
        <f t="shared" ca="1" si="633"/>
        <v>1.3657868095256411</v>
      </c>
      <c r="R1957">
        <f t="shared" ca="1" si="634"/>
        <v>1.5845947466335193</v>
      </c>
      <c r="BM1957">
        <f t="shared" ca="1" si="635"/>
        <v>3.9944566476569792</v>
      </c>
      <c r="BN1957" t="b">
        <f t="shared" ca="1" si="636"/>
        <v>0</v>
      </c>
    </row>
    <row r="1958" spans="1:66" x14ac:dyDescent="0.45">
      <c r="A1958" s="1">
        <v>42692</v>
      </c>
      <c r="B1958">
        <v>2.3340000000000001</v>
      </c>
      <c r="C1958" s="1">
        <v>42692</v>
      </c>
      <c r="D1958">
        <v>120.389999</v>
      </c>
      <c r="E1958">
        <f t="shared" si="621"/>
        <v>1.0498971750189363E-2</v>
      </c>
      <c r="F1958" s="4">
        <f t="shared" si="622"/>
        <v>-2.3203696415077728E-3</v>
      </c>
      <c r="G1958">
        <f t="shared" ca="1" si="623"/>
        <v>6.7275807135992348E-3</v>
      </c>
      <c r="H1958">
        <f t="shared" ca="1" si="624"/>
        <v>2.9699770758899135E-2</v>
      </c>
      <c r="I1958">
        <f t="shared" ca="1" si="625"/>
        <v>5.4006544218651653</v>
      </c>
      <c r="J1958">
        <f t="shared" ca="1" si="626"/>
        <v>48.770478117703213</v>
      </c>
      <c r="K1958">
        <f t="shared" ca="1" si="627"/>
        <v>1.8436971531010322</v>
      </c>
      <c r="L1958">
        <f t="shared" ca="1" si="628"/>
        <v>2.621357982083147</v>
      </c>
      <c r="M1958">
        <f t="shared" ca="1" si="629"/>
        <v>1.1548201697681646E-3</v>
      </c>
      <c r="N1958">
        <f t="shared" ca="1" si="630"/>
        <v>9.1267431776250948E-3</v>
      </c>
      <c r="O1958">
        <f t="shared" ca="1" si="631"/>
        <v>-0.36672507252832942</v>
      </c>
      <c r="P1958">
        <f t="shared" ca="1" si="632"/>
        <v>3.0348190314467329</v>
      </c>
      <c r="Q1958">
        <f t="shared" ca="1" si="633"/>
        <v>1.2486026684655673</v>
      </c>
      <c r="R1958">
        <f t="shared" ca="1" si="634"/>
        <v>1.5482595618009591</v>
      </c>
      <c r="BM1958">
        <f t="shared" ca="1" si="635"/>
        <v>3.8483289839451578</v>
      </c>
      <c r="BN1958" t="b">
        <f t="shared" ca="1" si="636"/>
        <v>0</v>
      </c>
    </row>
    <row r="1959" spans="1:66" x14ac:dyDescent="0.45">
      <c r="A1959" s="1">
        <v>42691</v>
      </c>
      <c r="B1959">
        <v>2.3097500000000002</v>
      </c>
      <c r="C1959" s="1">
        <v>42691</v>
      </c>
      <c r="D1959">
        <v>120.66999800000001</v>
      </c>
      <c r="E1959">
        <f t="shared" si="621"/>
        <v>8.2942267816217951E-3</v>
      </c>
      <c r="F1959" s="4">
        <f t="shared" si="622"/>
        <v>7.9351569667963032E-3</v>
      </c>
      <c r="G1959">
        <f t="shared" ca="1" si="623"/>
        <v>6.3595948941960363E-3</v>
      </c>
      <c r="H1959">
        <f t="shared" ca="1" si="624"/>
        <v>3.0105971351576114E-2</v>
      </c>
      <c r="I1959">
        <f t="shared" ca="1" si="625"/>
        <v>5.1586904613434781</v>
      </c>
      <c r="J1959">
        <f t="shared" ca="1" si="626"/>
        <v>46.436352252518738</v>
      </c>
      <c r="K1959">
        <f t="shared" ca="1" si="627"/>
        <v>1.6682813877943778</v>
      </c>
      <c r="L1959">
        <f t="shared" ca="1" si="628"/>
        <v>2.6090618425177374</v>
      </c>
      <c r="M1959">
        <f t="shared" ca="1" si="629"/>
        <v>9.7914675391083932E-4</v>
      </c>
      <c r="N1959">
        <f t="shared" ca="1" si="630"/>
        <v>9.5234869365629429E-3</v>
      </c>
      <c r="O1959">
        <f t="shared" ca="1" si="631"/>
        <v>-0.60485944003917258</v>
      </c>
      <c r="P1959">
        <f t="shared" ca="1" si="632"/>
        <v>3.4345159391823268</v>
      </c>
      <c r="Q1959">
        <f t="shared" ca="1" si="633"/>
        <v>1.2325298088000083</v>
      </c>
      <c r="R1959">
        <f t="shared" ca="1" si="634"/>
        <v>1.4705907814038646</v>
      </c>
      <c r="BM1959">
        <f t="shared" ca="1" si="635"/>
        <v>3.5245970341727304</v>
      </c>
      <c r="BN1959" t="b">
        <f t="shared" ca="1" si="636"/>
        <v>0</v>
      </c>
    </row>
    <row r="1960" spans="1:66" x14ac:dyDescent="0.45">
      <c r="A1960" s="1">
        <v>42690</v>
      </c>
      <c r="B1960">
        <v>2.2907500000000001</v>
      </c>
      <c r="C1960" s="1">
        <v>42690</v>
      </c>
      <c r="D1960">
        <v>119.720001</v>
      </c>
      <c r="E1960">
        <f t="shared" ref="E1960:E2023" si="637">(B1960-B1961)/B1961</f>
        <v>6.311637080867856E-2</v>
      </c>
      <c r="F1960" s="4">
        <f t="shared" ref="F1960:F2023" si="638">(D1960-D1961)/D1961</f>
        <v>8.6780603474923643E-3</v>
      </c>
      <c r="G1960">
        <f t="shared" ref="G1960:G2023" ca="1" si="639">AVERAGE(OFFSET(E1960,0,0,$S$3,1))*$AK$25</f>
        <v>6.3198968099333211E-3</v>
      </c>
      <c r="H1960">
        <f t="shared" ref="H1960:H2023" ca="1" si="640">STDEV(OFFSET(E1960,0,0,$S$3,1))*$AJ$25</f>
        <v>3.0108642021357029E-2</v>
      </c>
      <c r="I1960">
        <f t="shared" ref="I1960:I2023" ca="1" si="641">SKEW(OFFSET(E1960,0,0,$S$3,1))*$AI$25</f>
        <v>5.1612716633586757</v>
      </c>
      <c r="J1960">
        <f t="shared" ref="J1960:J2023" ca="1" si="642">KURT(OFFSET(E1960,0,0,$S$3,1))*$AH$25</f>
        <v>46.446568608124188</v>
      </c>
      <c r="K1960">
        <f t="shared" ref="K1960:K2023" ca="1" si="643">PERCENTILE(OFFSET(E1960,0,0,$S$3,1), 0.95)/ABS(PERCENTILE(OFFSET(E1960,0,0,$S$3,1), 0.05))*$AG$25</f>
        <v>1.6682813877943778</v>
      </c>
      <c r="L1960">
        <f t="shared" ref="L1960:L2023" ca="1" si="644">PERCENTILE(OFFSET(E1960,0,0,$S$3,1), 0.75)/ABS(PERCENTILE(OFFSET(E1960,0,0,$S$3,1), 0.25))*$AF$25</f>
        <v>2.6090618425177374</v>
      </c>
      <c r="M1960">
        <f t="shared" ref="M1960:M2023" ca="1" si="645">AVERAGE(OFFSET(F1960,0,0,$S$3,1))*$AE$25</f>
        <v>9.5148568709892535E-4</v>
      </c>
      <c r="N1960">
        <f t="shared" ref="N1960:N2023" ca="1" si="646">STDEV(OFFSET(F1960,0,0,$S$3,1))*$AD$25</f>
        <v>9.5112078755709949E-3</v>
      </c>
      <c r="O1960">
        <f t="shared" ref="O1960:O2023" ca="1" si="647">SKEW(OFFSET(F1960,0,0,$S$3,1))*$AC$25</f>
        <v>-0.60036071250917222</v>
      </c>
      <c r="P1960">
        <f t="shared" ref="P1960:P2023" ca="1" si="648">KURT(OFFSET(F1960,0,0,$S$3,1))*$AB$25</f>
        <v>3.4593880467142037</v>
      </c>
      <c r="Q1960">
        <f t="shared" ref="Q1960:Q2023" ca="1" si="649">PERCENTILE(OFFSET(F1960,0,0,$S$3,1), 0.95)/ABS(PERCENTILE(OFFSET(F1960,0,0,$S$3,1), 0.05))*$AA$25</f>
        <v>1.2325298088000083</v>
      </c>
      <c r="R1960">
        <f t="shared" ref="R1960:R2023" ca="1" si="650">PERCENTILE(OFFSET(F1960,0,0,$S$3,1), 0.75)/ABS(PERCENTILE(OFFSET(F1960,0,0,$S$3,1), 0.25))*$Z$25</f>
        <v>1.4609821384172554</v>
      </c>
      <c r="BM1960">
        <f t="shared" ca="1" si="635"/>
        <v>3.5013668152376773</v>
      </c>
      <c r="BN1960" t="b">
        <f t="shared" ca="1" si="636"/>
        <v>0</v>
      </c>
    </row>
    <row r="1961" spans="1:66" x14ac:dyDescent="0.45">
      <c r="A1961" s="1">
        <v>42689</v>
      </c>
      <c r="B1961">
        <v>2.1547499999999999</v>
      </c>
      <c r="C1961" s="1">
        <v>42689</v>
      </c>
      <c r="D1961">
        <v>118.69000200000001</v>
      </c>
      <c r="E1961">
        <f t="shared" si="637"/>
        <v>3.0487804878048658E-2</v>
      </c>
      <c r="F1961" s="4">
        <f t="shared" si="638"/>
        <v>1.3405045763190512E-2</v>
      </c>
      <c r="G1961">
        <f t="shared" ca="1" si="639"/>
        <v>6.0292614990118095E-3</v>
      </c>
      <c r="H1961">
        <f t="shared" ca="1" si="640"/>
        <v>2.9836958278149396E-2</v>
      </c>
      <c r="I1961">
        <f t="shared" ca="1" si="641"/>
        <v>5.2980553457735988</v>
      </c>
      <c r="J1961">
        <f t="shared" ca="1" si="642"/>
        <v>48.41600475559688</v>
      </c>
      <c r="K1961">
        <f t="shared" ca="1" si="643"/>
        <v>1.5620417318670725</v>
      </c>
      <c r="L1961">
        <f t="shared" ca="1" si="644"/>
        <v>2.5715201656467355</v>
      </c>
      <c r="M1961">
        <f t="shared" ca="1" si="645"/>
        <v>8.9660782179626104E-4</v>
      </c>
      <c r="N1961">
        <f t="shared" ca="1" si="646"/>
        <v>9.4980573771041767E-3</v>
      </c>
      <c r="O1961">
        <f t="shared" ca="1" si="647"/>
        <v>-0.58828489063303868</v>
      </c>
      <c r="P1961">
        <f t="shared" ca="1" si="648"/>
        <v>3.4792140715834377</v>
      </c>
      <c r="Q1961">
        <f t="shared" ca="1" si="649"/>
        <v>1.2325298088000083</v>
      </c>
      <c r="R1961">
        <f t="shared" ca="1" si="650"/>
        <v>1.4535087744519792</v>
      </c>
      <c r="BM1961">
        <f t="shared" ca="1" si="635"/>
        <v>3.6609025608229002</v>
      </c>
      <c r="BN1961" t="b">
        <f t="shared" ca="1" si="636"/>
        <v>0</v>
      </c>
    </row>
    <row r="1962" spans="1:66" x14ac:dyDescent="0.45">
      <c r="A1962" s="1">
        <v>42688</v>
      </c>
      <c r="B1962">
        <v>2.0910000000000002</v>
      </c>
      <c r="C1962" s="1">
        <v>42688</v>
      </c>
      <c r="D1962">
        <v>117.120003</v>
      </c>
      <c r="E1962">
        <f t="shared" si="637"/>
        <v>-4.9221325451858568E-2</v>
      </c>
      <c r="F1962" s="4">
        <f t="shared" si="638"/>
        <v>-1.3892346903065145E-2</v>
      </c>
      <c r="G1962">
        <f t="shared" ca="1" si="639"/>
        <v>5.6652183790584267E-3</v>
      </c>
      <c r="H1962">
        <f t="shared" ca="1" si="640"/>
        <v>2.998086292898948E-2</v>
      </c>
      <c r="I1962">
        <f t="shared" ca="1" si="641"/>
        <v>5.2348824016970816</v>
      </c>
      <c r="J1962">
        <f t="shared" ca="1" si="642"/>
        <v>47.726300378673301</v>
      </c>
      <c r="K1962">
        <f t="shared" ca="1" si="643"/>
        <v>1.5312378161671711</v>
      </c>
      <c r="L1962">
        <f t="shared" ca="1" si="644"/>
        <v>2.4970834378716669</v>
      </c>
      <c r="M1962">
        <f t="shared" ca="1" si="645"/>
        <v>7.2829080398050417E-4</v>
      </c>
      <c r="N1962">
        <f t="shared" ca="1" si="646"/>
        <v>9.573259218496364E-3</v>
      </c>
      <c r="O1962">
        <f t="shared" ca="1" si="647"/>
        <v>-0.58734138334687169</v>
      </c>
      <c r="P1962">
        <f t="shared" ca="1" si="648"/>
        <v>3.3409363079893408</v>
      </c>
      <c r="Q1962">
        <f t="shared" ca="1" si="649"/>
        <v>1.1985162959617686</v>
      </c>
      <c r="R1962">
        <f t="shared" ca="1" si="650"/>
        <v>1.2679581049981381</v>
      </c>
      <c r="BM1962">
        <f t="shared" ca="1" si="635"/>
        <v>3.6734923333030087</v>
      </c>
      <c r="BN1962" t="b">
        <f t="shared" ca="1" si="636"/>
        <v>0</v>
      </c>
    </row>
    <row r="1963" spans="1:66" x14ac:dyDescent="0.45">
      <c r="A1963" s="1">
        <v>42685</v>
      </c>
      <c r="B1963">
        <v>2.1992500000000001</v>
      </c>
      <c r="C1963" s="1">
        <v>42685</v>
      </c>
      <c r="D1963">
        <v>118.769997</v>
      </c>
      <c r="E1963">
        <f t="shared" si="637"/>
        <v>0.29806699129408298</v>
      </c>
      <c r="F1963" s="4">
        <f t="shared" si="638"/>
        <v>6.0990595654622712E-3</v>
      </c>
      <c r="G1963">
        <f t="shared" ca="1" si="639"/>
        <v>5.9130320735761698E-3</v>
      </c>
      <c r="H1963">
        <f t="shared" ca="1" si="640"/>
        <v>2.9728681321603313E-2</v>
      </c>
      <c r="I1963">
        <f t="shared" ca="1" si="641"/>
        <v>5.3758882140900806</v>
      </c>
      <c r="J1963">
        <f t="shared" ca="1" si="642"/>
        <v>49.227608991356568</v>
      </c>
      <c r="K1963">
        <f t="shared" ca="1" si="643"/>
        <v>1.5620417318670725</v>
      </c>
      <c r="L1963">
        <f t="shared" ca="1" si="644"/>
        <v>2.5374445648410595</v>
      </c>
      <c r="M1963">
        <f t="shared" ca="1" si="645"/>
        <v>8.1001585645913764E-4</v>
      </c>
      <c r="N1963">
        <f t="shared" ca="1" si="646"/>
        <v>9.5174227272732167E-3</v>
      </c>
      <c r="O1963">
        <f t="shared" ca="1" si="647"/>
        <v>-0.60532938841597905</v>
      </c>
      <c r="P1963">
        <f t="shared" ca="1" si="648"/>
        <v>3.4840585821906886</v>
      </c>
      <c r="Q1963">
        <f t="shared" ca="1" si="649"/>
        <v>1.2325298088000083</v>
      </c>
      <c r="R1963">
        <f t="shared" ca="1" si="650"/>
        <v>1.4429571357684361</v>
      </c>
      <c r="BM1963">
        <f t="shared" ca="1" si="635"/>
        <v>3.7613247911103551</v>
      </c>
      <c r="BN1963" t="b">
        <f t="shared" ca="1" si="636"/>
        <v>0</v>
      </c>
    </row>
    <row r="1964" spans="1:66" x14ac:dyDescent="0.45">
      <c r="A1964" s="1">
        <v>42684</v>
      </c>
      <c r="B1964">
        <v>1.69425</v>
      </c>
      <c r="C1964" s="1">
        <v>42684</v>
      </c>
      <c r="D1964">
        <v>118.050003</v>
      </c>
      <c r="E1964">
        <f t="shared" si="637"/>
        <v>-3.1303602058319079E-2</v>
      </c>
      <c r="F1964" s="4">
        <f t="shared" si="638"/>
        <v>-1.3784411373042829E-2</v>
      </c>
      <c r="G1964">
        <f t="shared" ca="1" si="639"/>
        <v>4.6437309851984441E-3</v>
      </c>
      <c r="H1964">
        <f t="shared" ca="1" si="640"/>
        <v>2.1462290622465532E-2</v>
      </c>
      <c r="I1964">
        <f t="shared" ca="1" si="641"/>
        <v>1.6923074735124553</v>
      </c>
      <c r="J1964">
        <f t="shared" ca="1" si="642"/>
        <v>12.004676165856473</v>
      </c>
      <c r="K1964">
        <f t="shared" ca="1" si="643"/>
        <v>1.5620417318670725</v>
      </c>
      <c r="L1964">
        <f t="shared" ca="1" si="644"/>
        <v>2.5374445648410595</v>
      </c>
      <c r="M1964">
        <f t="shared" ca="1" si="645"/>
        <v>9.5258202350377563E-4</v>
      </c>
      <c r="N1964">
        <f t="shared" ca="1" si="646"/>
        <v>9.8062231987093556E-3</v>
      </c>
      <c r="O1964">
        <f t="shared" ca="1" si="647"/>
        <v>-0.39036681297151338</v>
      </c>
      <c r="P1964">
        <f t="shared" ca="1" si="648"/>
        <v>3.5007325586157112</v>
      </c>
      <c r="Q1964">
        <f t="shared" ca="1" si="649"/>
        <v>1.2415620168367885</v>
      </c>
      <c r="R1964">
        <f t="shared" ca="1" si="650"/>
        <v>1.4429571357684361</v>
      </c>
      <c r="BM1964">
        <f t="shared" ca="1" si="635"/>
        <v>-0.90714036854095292</v>
      </c>
      <c r="BN1964" t="b">
        <f t="shared" ca="1" si="636"/>
        <v>1</v>
      </c>
    </row>
    <row r="1965" spans="1:66" x14ac:dyDescent="0.45">
      <c r="A1965" s="1">
        <v>42683</v>
      </c>
      <c r="B1965">
        <v>1.7490000000000001</v>
      </c>
      <c r="C1965" s="1">
        <v>42683</v>
      </c>
      <c r="D1965">
        <v>119.699997</v>
      </c>
      <c r="E1965">
        <f t="shared" si="637"/>
        <v>-1.6863406408094327E-2</v>
      </c>
      <c r="F1965" s="4">
        <f t="shared" si="638"/>
        <v>-1.4182530720383878E-3</v>
      </c>
      <c r="G1965">
        <f t="shared" ca="1" si="639"/>
        <v>4.7455945526127478E-3</v>
      </c>
      <c r="H1965">
        <f t="shared" ca="1" si="640"/>
        <v>2.1338812235659258E-2</v>
      </c>
      <c r="I1965">
        <f t="shared" ca="1" si="641"/>
        <v>1.7296826641038054</v>
      </c>
      <c r="J1965">
        <f t="shared" ca="1" si="642"/>
        <v>12.281994796934686</v>
      </c>
      <c r="K1965">
        <f t="shared" ca="1" si="643"/>
        <v>1.72628665352184</v>
      </c>
      <c r="L1965">
        <f t="shared" ca="1" si="644"/>
        <v>2.5374445648410595</v>
      </c>
      <c r="M1965">
        <f t="shared" ca="1" si="645"/>
        <v>1.0769225418751785E-3</v>
      </c>
      <c r="N1965">
        <f t="shared" ca="1" si="646"/>
        <v>9.7760369983802449E-3</v>
      </c>
      <c r="O1965">
        <f t="shared" ca="1" si="647"/>
        <v>-0.40950101332923744</v>
      </c>
      <c r="P1965">
        <f t="shared" ca="1" si="648"/>
        <v>3.5814499059463119</v>
      </c>
      <c r="Q1965">
        <f t="shared" ca="1" si="649"/>
        <v>1.2577526614120584</v>
      </c>
      <c r="R1965">
        <f t="shared" ca="1" si="650"/>
        <v>1.5302753741313211</v>
      </c>
      <c r="BM1965">
        <f t="shared" ca="1" si="635"/>
        <v>-0.7932089168593377</v>
      </c>
      <c r="BN1965" t="b">
        <f t="shared" ca="1" si="636"/>
        <v>1</v>
      </c>
    </row>
    <row r="1966" spans="1:66" x14ac:dyDescent="0.45">
      <c r="A1966" s="1">
        <v>42682</v>
      </c>
      <c r="B1966">
        <v>1.7789999999999999</v>
      </c>
      <c r="C1966" s="1">
        <v>42682</v>
      </c>
      <c r="D1966">
        <v>119.870003</v>
      </c>
      <c r="E1966">
        <f t="shared" si="637"/>
        <v>-1.5434264066227193E-3</v>
      </c>
      <c r="F1966" s="4">
        <f t="shared" si="638"/>
        <v>4.9463783110862813E-3</v>
      </c>
      <c r="G1966">
        <f t="shared" ca="1" si="639"/>
        <v>4.7706781351758683E-3</v>
      </c>
      <c r="H1966">
        <f t="shared" ca="1" si="640"/>
        <v>2.1316219997523221E-2</v>
      </c>
      <c r="I1966">
        <f t="shared" ca="1" si="641"/>
        <v>1.7345163543926689</v>
      </c>
      <c r="J1966">
        <f t="shared" ca="1" si="642"/>
        <v>12.335172546187305</v>
      </c>
      <c r="K1966">
        <f t="shared" ca="1" si="643"/>
        <v>1.72628665352184</v>
      </c>
      <c r="L1966">
        <f t="shared" ca="1" si="644"/>
        <v>2.5374445648410595</v>
      </c>
      <c r="M1966">
        <f t="shared" ca="1" si="645"/>
        <v>9.6382179520844739E-4</v>
      </c>
      <c r="N1966">
        <f t="shared" ca="1" si="646"/>
        <v>9.9346114099383692E-3</v>
      </c>
      <c r="O1966">
        <f t="shared" ca="1" si="647"/>
        <v>-0.43763439402322063</v>
      </c>
      <c r="P1966">
        <f t="shared" ca="1" si="648"/>
        <v>3.358728718968389</v>
      </c>
      <c r="Q1966">
        <f t="shared" ca="1" si="649"/>
        <v>1.238783718979287</v>
      </c>
      <c r="R1966">
        <f t="shared" ca="1" si="650"/>
        <v>1.4535087744519792</v>
      </c>
      <c r="BM1966">
        <f t="shared" ca="1" si="635"/>
        <v>-0.6288098451694899</v>
      </c>
      <c r="BN1966" t="b">
        <f t="shared" ca="1" si="636"/>
        <v>1</v>
      </c>
    </row>
    <row r="1967" spans="1:66" x14ac:dyDescent="0.45">
      <c r="A1967" s="1">
        <v>42681</v>
      </c>
      <c r="B1967">
        <v>1.7817499999999999</v>
      </c>
      <c r="C1967" s="1">
        <v>42681</v>
      </c>
      <c r="D1967">
        <v>119.279999</v>
      </c>
      <c r="E1967">
        <f t="shared" si="637"/>
        <v>5.4758028710966425E-2</v>
      </c>
      <c r="F1967" s="4">
        <f t="shared" si="638"/>
        <v>2.2984571577779996E-2</v>
      </c>
      <c r="G1967">
        <f t="shared" ca="1" si="639"/>
        <v>4.8276563509528246E-3</v>
      </c>
      <c r="H1967">
        <f t="shared" ca="1" si="640"/>
        <v>2.131448779193551E-2</v>
      </c>
      <c r="I1967">
        <f t="shared" ca="1" si="641"/>
        <v>1.7270393392745271</v>
      </c>
      <c r="J1967">
        <f t="shared" ca="1" si="642"/>
        <v>12.32126382645561</v>
      </c>
      <c r="K1967">
        <f t="shared" ca="1" si="643"/>
        <v>1.72628665352184</v>
      </c>
      <c r="L1967">
        <f t="shared" ca="1" si="644"/>
        <v>2.5374445648410595</v>
      </c>
      <c r="M1967">
        <f t="shared" ca="1" si="645"/>
        <v>9.9069868730005122E-4</v>
      </c>
      <c r="N1967">
        <f t="shared" ca="1" si="646"/>
        <v>9.9526946392360909E-3</v>
      </c>
      <c r="O1967">
        <f t="shared" ca="1" si="647"/>
        <v>-0.43954255419971222</v>
      </c>
      <c r="P1967">
        <f t="shared" ca="1" si="648"/>
        <v>3.3210237012508959</v>
      </c>
      <c r="Q1967">
        <f t="shared" ca="1" si="649"/>
        <v>1.238783718979287</v>
      </c>
      <c r="R1967">
        <f t="shared" ca="1" si="650"/>
        <v>1.4609821384172554</v>
      </c>
      <c r="BM1967">
        <f t="shared" ca="1" si="635"/>
        <v>-0.60223441849455606</v>
      </c>
      <c r="BN1967" t="b">
        <f t="shared" ca="1" si="636"/>
        <v>1</v>
      </c>
    </row>
    <row r="1968" spans="1:66" x14ac:dyDescent="0.45">
      <c r="A1968" s="1">
        <v>42678</v>
      </c>
      <c r="B1968">
        <v>1.6892499999999999</v>
      </c>
      <c r="C1968" s="1">
        <v>42678</v>
      </c>
      <c r="D1968">
        <v>116.599998</v>
      </c>
      <c r="E1968">
        <f t="shared" si="637"/>
        <v>-5.7386698057681857E-3</v>
      </c>
      <c r="F1968" s="4">
        <f t="shared" si="638"/>
        <v>-2.822218421277751E-3</v>
      </c>
      <c r="G1968">
        <f t="shared" ca="1" si="639"/>
        <v>4.5485937996651267E-3</v>
      </c>
      <c r="H1968">
        <f t="shared" ca="1" si="640"/>
        <v>2.1020826339299515E-2</v>
      </c>
      <c r="I1968">
        <f t="shared" ca="1" si="641"/>
        <v>1.7725324183447067</v>
      </c>
      <c r="J1968">
        <f t="shared" ca="1" si="642"/>
        <v>13.128260696275326</v>
      </c>
      <c r="K1968">
        <f t="shared" ca="1" si="643"/>
        <v>1.6611322805382123</v>
      </c>
      <c r="L1968">
        <f t="shared" ca="1" si="644"/>
        <v>2.5283410348065773</v>
      </c>
      <c r="M1968">
        <f t="shared" ca="1" si="645"/>
        <v>8.0199701805857312E-4</v>
      </c>
      <c r="N1968">
        <f t="shared" ca="1" si="646"/>
        <v>9.8911840625710897E-3</v>
      </c>
      <c r="O1968">
        <f t="shared" ca="1" si="647"/>
        <v>-0.46625957650734401</v>
      </c>
      <c r="P1968">
        <f t="shared" ca="1" si="648"/>
        <v>3.3489845734019523</v>
      </c>
      <c r="Q1968">
        <f t="shared" ca="1" si="649"/>
        <v>1.147380788991273</v>
      </c>
      <c r="R1968">
        <f t="shared" ca="1" si="650"/>
        <v>1.2772300614950896</v>
      </c>
      <c r="BM1968">
        <f t="shared" ca="1" si="635"/>
        <v>-0.59009751791181042</v>
      </c>
      <c r="BN1968" t="b">
        <f t="shared" ca="1" si="636"/>
        <v>1</v>
      </c>
    </row>
    <row r="1969" spans="1:66" x14ac:dyDescent="0.45">
      <c r="A1969" s="1">
        <v>42677</v>
      </c>
      <c r="B1969">
        <v>1.6990000000000001</v>
      </c>
      <c r="C1969" s="1">
        <v>42677</v>
      </c>
      <c r="D1969">
        <v>116.93</v>
      </c>
      <c r="E1969">
        <f t="shared" si="637"/>
        <v>-1.1634671320535205E-2</v>
      </c>
      <c r="F1969" s="4">
        <f t="shared" si="638"/>
        <v>-7.6381395631308444E-3</v>
      </c>
      <c r="G1969">
        <f t="shared" ca="1" si="639"/>
        <v>4.694193623514112E-3</v>
      </c>
      <c r="H1969">
        <f t="shared" ca="1" si="640"/>
        <v>2.1050042771573328E-2</v>
      </c>
      <c r="I1969">
        <f t="shared" ca="1" si="641"/>
        <v>1.7484289636870713</v>
      </c>
      <c r="J1969">
        <f t="shared" ca="1" si="642"/>
        <v>12.992022570972733</v>
      </c>
      <c r="K1969">
        <f t="shared" ca="1" si="643"/>
        <v>1.6611322805382123</v>
      </c>
      <c r="L1969">
        <f t="shared" ca="1" si="644"/>
        <v>2.5374445648410595</v>
      </c>
      <c r="M1969">
        <f t="shared" ca="1" si="645"/>
        <v>9.5600782319150729E-4</v>
      </c>
      <c r="N1969">
        <f t="shared" ca="1" si="646"/>
        <v>1.007260846909014E-2</v>
      </c>
      <c r="O1969">
        <f t="shared" ca="1" si="647"/>
        <v>-0.3879077034027712</v>
      </c>
      <c r="P1969">
        <f t="shared" ca="1" si="648"/>
        <v>3.1977356490462041</v>
      </c>
      <c r="Q1969">
        <f t="shared" ca="1" si="649"/>
        <v>1.1557890091491807</v>
      </c>
      <c r="R1969">
        <f t="shared" ca="1" si="650"/>
        <v>1.2837970704356056</v>
      </c>
      <c r="BM1969">
        <f t="shared" ca="1" si="635"/>
        <v>-0.50438589988664839</v>
      </c>
      <c r="BN1969" t="b">
        <f t="shared" ca="1" si="636"/>
        <v>1</v>
      </c>
    </row>
    <row r="1970" spans="1:66" x14ac:dyDescent="0.45">
      <c r="A1970" s="1">
        <v>42676</v>
      </c>
      <c r="B1970">
        <v>1.7190000000000001</v>
      </c>
      <c r="C1970" s="1">
        <v>42676</v>
      </c>
      <c r="D1970">
        <v>117.83000199999999</v>
      </c>
      <c r="E1970">
        <f t="shared" si="637"/>
        <v>-4.1998551774076629E-3</v>
      </c>
      <c r="F1970" s="4">
        <f t="shared" si="638"/>
        <v>-7.7473515789474251E-3</v>
      </c>
      <c r="G1970">
        <f t="shared" ca="1" si="639"/>
        <v>4.8105911431444437E-3</v>
      </c>
      <c r="H1970">
        <f t="shared" ca="1" si="640"/>
        <v>2.1023643750341138E-2</v>
      </c>
      <c r="I1970">
        <f t="shared" ca="1" si="641"/>
        <v>1.7408078575963097</v>
      </c>
      <c r="J1970">
        <f t="shared" ca="1" si="642"/>
        <v>13.031380797110273</v>
      </c>
      <c r="K1970">
        <f t="shared" ca="1" si="643"/>
        <v>1.6611322805382123</v>
      </c>
      <c r="L1970">
        <f t="shared" ca="1" si="644"/>
        <v>2.7564217431546743</v>
      </c>
      <c r="M1970">
        <f t="shared" ca="1" si="645"/>
        <v>1.0070427462434955E-3</v>
      </c>
      <c r="N1970">
        <f t="shared" ca="1" si="646"/>
        <v>1.0054687597725974E-2</v>
      </c>
      <c r="O1970">
        <f t="shared" ca="1" si="647"/>
        <v>-0.40217607643070979</v>
      </c>
      <c r="P1970">
        <f t="shared" ca="1" si="648"/>
        <v>3.2477779470599737</v>
      </c>
      <c r="Q1970">
        <f t="shared" ca="1" si="649"/>
        <v>1.1557890091491807</v>
      </c>
      <c r="R1970">
        <f t="shared" ca="1" si="650"/>
        <v>1.4609821384172554</v>
      </c>
      <c r="BM1970">
        <f t="shared" ca="1" si="635"/>
        <v>-0.51403195829509585</v>
      </c>
      <c r="BN1970" t="b">
        <f t="shared" ca="1" si="636"/>
        <v>1</v>
      </c>
    </row>
    <row r="1971" spans="1:66" x14ac:dyDescent="0.45">
      <c r="A1971" s="1">
        <v>42675</v>
      </c>
      <c r="B1971">
        <v>1.7262500000000001</v>
      </c>
      <c r="C1971" s="1">
        <v>42675</v>
      </c>
      <c r="D1971">
        <v>118.75</v>
      </c>
      <c r="E1971">
        <f t="shared" si="637"/>
        <v>-2.9651489600899299E-2</v>
      </c>
      <c r="F1971" s="4">
        <f t="shared" si="638"/>
        <v>-8.1022468417787305E-3</v>
      </c>
      <c r="G1971">
        <f t="shared" ca="1" si="639"/>
        <v>4.8590327900523396E-3</v>
      </c>
      <c r="H1971">
        <f t="shared" ca="1" si="640"/>
        <v>2.1013937439511413E-2</v>
      </c>
      <c r="I1971">
        <f t="shared" ca="1" si="641"/>
        <v>1.7366360153332099</v>
      </c>
      <c r="J1971">
        <f t="shared" ca="1" si="642"/>
        <v>13.044559091081613</v>
      </c>
      <c r="K1971">
        <f t="shared" ca="1" si="643"/>
        <v>1.6611322805382123</v>
      </c>
      <c r="L1971">
        <f t="shared" ca="1" si="644"/>
        <v>2.7564217431546743</v>
      </c>
      <c r="M1971">
        <f t="shared" ca="1" si="645"/>
        <v>1.0192057091025083E-3</v>
      </c>
      <c r="N1971">
        <f t="shared" ca="1" si="646"/>
        <v>1.0045511501683377E-2</v>
      </c>
      <c r="O1971">
        <f t="shared" ca="1" si="647"/>
        <v>-0.40485382573248696</v>
      </c>
      <c r="P1971">
        <f t="shared" ca="1" si="648"/>
        <v>3.2706215280568323</v>
      </c>
      <c r="Q1971">
        <f t="shared" ca="1" si="649"/>
        <v>1.1557890091491807</v>
      </c>
      <c r="R1971">
        <f t="shared" ca="1" si="650"/>
        <v>1.4609821384172554</v>
      </c>
      <c r="BM1971">
        <f t="shared" ca="1" si="635"/>
        <v>-0.53327477602609452</v>
      </c>
      <c r="BN1971" t="b">
        <f t="shared" ca="1" si="636"/>
        <v>1</v>
      </c>
    </row>
    <row r="1972" spans="1:66" x14ac:dyDescent="0.45">
      <c r="A1972" s="1">
        <v>42674</v>
      </c>
      <c r="B1972">
        <v>1.7789999999999999</v>
      </c>
      <c r="C1972" s="1">
        <v>42674</v>
      </c>
      <c r="D1972">
        <v>119.720001</v>
      </c>
      <c r="E1972">
        <f t="shared" si="637"/>
        <v>8.5034013605441629E-3</v>
      </c>
      <c r="F1972" s="4">
        <f t="shared" si="638"/>
        <v>8.3551917831024846E-5</v>
      </c>
      <c r="G1972">
        <f t="shared" ca="1" si="639"/>
        <v>5.0478656714762378E-3</v>
      </c>
      <c r="H1972">
        <f t="shared" ca="1" si="640"/>
        <v>2.0871468579876058E-2</v>
      </c>
      <c r="I1972">
        <f t="shared" ca="1" si="641"/>
        <v>1.7679903277321398</v>
      </c>
      <c r="J1972">
        <f t="shared" ca="1" si="642"/>
        <v>13.383912355306446</v>
      </c>
      <c r="K1972">
        <f t="shared" ca="1" si="643"/>
        <v>1.8409811660589486</v>
      </c>
      <c r="L1972">
        <f t="shared" ca="1" si="644"/>
        <v>2.8571674103249523</v>
      </c>
      <c r="M1972">
        <f t="shared" ca="1" si="645"/>
        <v>1.0464650572104461E-3</v>
      </c>
      <c r="N1972">
        <f t="shared" ca="1" si="646"/>
        <v>1.0028017107006673E-2</v>
      </c>
      <c r="O1972">
        <f t="shared" ca="1" si="647"/>
        <v>-0.41164250580273892</v>
      </c>
      <c r="P1972">
        <f t="shared" ca="1" si="648"/>
        <v>3.3158828201007386</v>
      </c>
      <c r="Q1972">
        <f t="shared" ca="1" si="649"/>
        <v>1.1557890091491807</v>
      </c>
      <c r="R1972">
        <f t="shared" ca="1" si="650"/>
        <v>1.5381434414171855</v>
      </c>
      <c r="BM1972">
        <f t="shared" ca="1" si="635"/>
        <v>-0.43252343703556928</v>
      </c>
      <c r="BN1972" t="b">
        <f t="shared" ca="1" si="636"/>
        <v>1</v>
      </c>
    </row>
    <row r="1973" spans="1:66" x14ac:dyDescent="0.45">
      <c r="A1973" s="1">
        <v>42671</v>
      </c>
      <c r="B1973">
        <v>1.764</v>
      </c>
      <c r="C1973" s="1">
        <v>42671</v>
      </c>
      <c r="D1973">
        <v>119.709999</v>
      </c>
      <c r="E1973">
        <f t="shared" si="637"/>
        <v>-1.6977928692698879E-3</v>
      </c>
      <c r="F1973" s="4">
        <f t="shared" si="638"/>
        <v>5.0143751773606851E-4</v>
      </c>
      <c r="G1973">
        <f t="shared" ca="1" si="639"/>
        <v>4.733287276462844E-3</v>
      </c>
      <c r="H1973">
        <f t="shared" ca="1" si="640"/>
        <v>2.1289084415891609E-2</v>
      </c>
      <c r="I1973">
        <f t="shared" ca="1" si="641"/>
        <v>1.6001411665724972</v>
      </c>
      <c r="J1973">
        <f t="shared" ca="1" si="642"/>
        <v>12.542480372410235</v>
      </c>
      <c r="K1973">
        <f t="shared" ca="1" si="643"/>
        <v>1.6611322805382123</v>
      </c>
      <c r="L1973">
        <f t="shared" ca="1" si="644"/>
        <v>2.7564217431546743</v>
      </c>
      <c r="M1973">
        <f t="shared" ca="1" si="645"/>
        <v>8.9719936120400258E-4</v>
      </c>
      <c r="N1973">
        <f t="shared" ca="1" si="646"/>
        <v>1.0261875122060784E-2</v>
      </c>
      <c r="O1973">
        <f t="shared" ca="1" si="647"/>
        <v>-0.47750677852689216</v>
      </c>
      <c r="P1973">
        <f t="shared" ca="1" si="648"/>
        <v>3.1470042271241851</v>
      </c>
      <c r="Q1973">
        <f t="shared" ca="1" si="649"/>
        <v>1.1274827672288583</v>
      </c>
      <c r="R1973">
        <f t="shared" ca="1" si="650"/>
        <v>1.4609821384172554</v>
      </c>
      <c r="BM1973">
        <f t="shared" ca="1" si="635"/>
        <v>-0.3990219540731168</v>
      </c>
      <c r="BN1973" t="b">
        <f t="shared" ca="1" si="636"/>
        <v>1</v>
      </c>
    </row>
    <row r="1974" spans="1:66" x14ac:dyDescent="0.45">
      <c r="A1974" s="1">
        <v>42670</v>
      </c>
      <c r="B1974">
        <v>1.7669999999999999</v>
      </c>
      <c r="C1974" s="1">
        <v>42670</v>
      </c>
      <c r="D1974">
        <v>119.650002</v>
      </c>
      <c r="E1974">
        <f t="shared" si="637"/>
        <v>-2.0509977827051076E-2</v>
      </c>
      <c r="F1974" s="4">
        <f t="shared" si="638"/>
        <v>-4.9895883575883527E-3</v>
      </c>
      <c r="G1974">
        <f t="shared" ca="1" si="639"/>
        <v>4.6409560084100139E-3</v>
      </c>
      <c r="H1974">
        <f t="shared" ca="1" si="640"/>
        <v>2.1357052118331974E-2</v>
      </c>
      <c r="I1974">
        <f t="shared" ca="1" si="641"/>
        <v>1.5901103109201604</v>
      </c>
      <c r="J1974">
        <f t="shared" ca="1" si="642"/>
        <v>12.382453386561323</v>
      </c>
      <c r="K1974">
        <f t="shared" ca="1" si="643"/>
        <v>1.6611322805382123</v>
      </c>
      <c r="L1974">
        <f t="shared" ca="1" si="644"/>
        <v>2.5374445648410595</v>
      </c>
      <c r="M1974">
        <f t="shared" ca="1" si="645"/>
        <v>9.9096253942995032E-4</v>
      </c>
      <c r="N1974">
        <f t="shared" ca="1" si="646"/>
        <v>1.0343587338000646E-2</v>
      </c>
      <c r="O1974">
        <f t="shared" ca="1" si="647"/>
        <v>-0.46537678564427398</v>
      </c>
      <c r="P1974">
        <f t="shared" ca="1" si="648"/>
        <v>3.0217083025657843</v>
      </c>
      <c r="Q1974">
        <f t="shared" ca="1" si="649"/>
        <v>1.1528863628747217</v>
      </c>
      <c r="R1974">
        <f t="shared" ca="1" si="650"/>
        <v>1.4705907814038646</v>
      </c>
      <c r="BM1974">
        <f t="shared" ca="1" si="635"/>
        <v>-0.27658980741855199</v>
      </c>
      <c r="BN1974" t="b">
        <f t="shared" ca="1" si="636"/>
        <v>1</v>
      </c>
    </row>
    <row r="1975" spans="1:66" x14ac:dyDescent="0.45">
      <c r="A1975" s="1">
        <v>42669</v>
      </c>
      <c r="B1975">
        <v>1.804</v>
      </c>
      <c r="C1975" s="1">
        <v>42669</v>
      </c>
      <c r="D1975">
        <v>120.25</v>
      </c>
      <c r="E1975">
        <f t="shared" si="637"/>
        <v>4.035063308751901E-3</v>
      </c>
      <c r="F1975" s="4">
        <f t="shared" si="638"/>
        <v>-5.0471702379019249E-3</v>
      </c>
      <c r="G1975">
        <f t="shared" ca="1" si="639"/>
        <v>4.5910870771344011E-3</v>
      </c>
      <c r="H1975">
        <f t="shared" ca="1" si="640"/>
        <v>2.142760283274674E-2</v>
      </c>
      <c r="I1975">
        <f t="shared" ca="1" si="641"/>
        <v>1.5673585580400158</v>
      </c>
      <c r="J1975">
        <f t="shared" ca="1" si="642"/>
        <v>12.22268139710231</v>
      </c>
      <c r="K1975">
        <f t="shared" ca="1" si="643"/>
        <v>1.5030863727403436</v>
      </c>
      <c r="L1975">
        <f t="shared" ca="1" si="644"/>
        <v>2.5374445648410595</v>
      </c>
      <c r="M1975">
        <f t="shared" ca="1" si="645"/>
        <v>8.7579677084921256E-4</v>
      </c>
      <c r="N1975">
        <f t="shared" ca="1" si="646"/>
        <v>1.0536928466530711E-2</v>
      </c>
      <c r="O1975">
        <f t="shared" ca="1" si="647"/>
        <v>-0.5121457704372695</v>
      </c>
      <c r="P1975">
        <f t="shared" ca="1" si="648"/>
        <v>2.8620820926000938</v>
      </c>
      <c r="Q1975">
        <f t="shared" ca="1" si="649"/>
        <v>1.1301906352849402</v>
      </c>
      <c r="R1975">
        <f t="shared" ca="1" si="650"/>
        <v>1.4705907814038646</v>
      </c>
      <c r="BM1975">
        <f t="shared" ca="1" si="635"/>
        <v>-0.22495412317890651</v>
      </c>
      <c r="BN1975" t="b">
        <f t="shared" ca="1" si="636"/>
        <v>1</v>
      </c>
    </row>
    <row r="1976" spans="1:66" x14ac:dyDescent="0.45">
      <c r="A1976" s="1">
        <v>42668</v>
      </c>
      <c r="B1976">
        <v>1.7967500000000001</v>
      </c>
      <c r="C1976" s="1">
        <v>42668</v>
      </c>
      <c r="D1976">
        <v>120.860001</v>
      </c>
      <c r="E1976">
        <f t="shared" si="637"/>
        <v>1.6405034648564638E-2</v>
      </c>
      <c r="F1976" s="4">
        <f t="shared" si="638"/>
        <v>-3.7094799061821453E-3</v>
      </c>
      <c r="G1976">
        <f t="shared" ca="1" si="639"/>
        <v>4.6551435665205618E-3</v>
      </c>
      <c r="H1976">
        <f t="shared" ca="1" si="640"/>
        <v>2.1445074448555652E-2</v>
      </c>
      <c r="I1976">
        <f t="shared" ca="1" si="641"/>
        <v>1.5554266904669938</v>
      </c>
      <c r="J1976">
        <f t="shared" ca="1" si="642"/>
        <v>12.154520063258648</v>
      </c>
      <c r="K1976">
        <f t="shared" ca="1" si="643"/>
        <v>1.5030863727403436</v>
      </c>
      <c r="L1976">
        <f t="shared" ca="1" si="644"/>
        <v>2.5715201656467355</v>
      </c>
      <c r="M1976">
        <f t="shared" ca="1" si="645"/>
        <v>9.5801379112082777E-4</v>
      </c>
      <c r="N1976">
        <f t="shared" ca="1" si="646"/>
        <v>1.0554617834778554E-2</v>
      </c>
      <c r="O1976">
        <f t="shared" ca="1" si="647"/>
        <v>-0.5272568391694985</v>
      </c>
      <c r="P1976">
        <f t="shared" ca="1" si="648"/>
        <v>2.8435613133249182</v>
      </c>
      <c r="Q1976">
        <f t="shared" ca="1" si="649"/>
        <v>1.1301906352849402</v>
      </c>
      <c r="R1976">
        <f t="shared" ca="1" si="650"/>
        <v>1.560701753985438</v>
      </c>
      <c r="BM1976">
        <f t="shared" ca="1" si="635"/>
        <v>-0.18008373970313141</v>
      </c>
      <c r="BN1976" t="b">
        <f t="shared" ca="1" si="636"/>
        <v>1</v>
      </c>
    </row>
    <row r="1977" spans="1:66" x14ac:dyDescent="0.45">
      <c r="A1977" s="1">
        <v>42667</v>
      </c>
      <c r="B1977">
        <v>1.7677499999999999</v>
      </c>
      <c r="C1977" s="1">
        <v>42667</v>
      </c>
      <c r="D1977">
        <v>121.30999799999999</v>
      </c>
      <c r="E1977">
        <f t="shared" si="637"/>
        <v>4.6935149541012765E-2</v>
      </c>
      <c r="F1977" s="4">
        <f t="shared" si="638"/>
        <v>1.1506695572417128E-2</v>
      </c>
      <c r="G1977">
        <f t="shared" ca="1" si="639"/>
        <v>4.5815557878103067E-3</v>
      </c>
      <c r="H1977">
        <f t="shared" ca="1" si="640"/>
        <v>2.142979849732728E-2</v>
      </c>
      <c r="I1977">
        <f t="shared" ca="1" si="641"/>
        <v>1.5683109969572544</v>
      </c>
      <c r="J1977">
        <f t="shared" ca="1" si="642"/>
        <v>12.219347727776753</v>
      </c>
      <c r="K1977">
        <f t="shared" ca="1" si="643"/>
        <v>1.5030863727403436</v>
      </c>
      <c r="L1977">
        <f t="shared" ca="1" si="644"/>
        <v>2.5374445648410595</v>
      </c>
      <c r="M1977">
        <f t="shared" ca="1" si="645"/>
        <v>1.0009590202553599E-3</v>
      </c>
      <c r="N1977">
        <f t="shared" ca="1" si="646"/>
        <v>1.0553004712787908E-2</v>
      </c>
      <c r="O1977">
        <f t="shared" ca="1" si="647"/>
        <v>-0.53913084476467821</v>
      </c>
      <c r="P1977">
        <f t="shared" ca="1" si="648"/>
        <v>2.8559153674895077</v>
      </c>
      <c r="Q1977">
        <f t="shared" ca="1" si="649"/>
        <v>1.1301906352849402</v>
      </c>
      <c r="R1977">
        <f t="shared" ca="1" si="650"/>
        <v>1.5845947466335193</v>
      </c>
      <c r="BM1977">
        <f t="shared" ca="1" si="635"/>
        <v>-0.14172635187013949</v>
      </c>
      <c r="BN1977" t="b">
        <f t="shared" ca="1" si="636"/>
        <v>1</v>
      </c>
    </row>
    <row r="1978" spans="1:66" x14ac:dyDescent="0.45">
      <c r="A1978" s="1">
        <v>42664</v>
      </c>
      <c r="B1978">
        <v>1.6884999999999999</v>
      </c>
      <c r="C1978" s="1">
        <v>42664</v>
      </c>
      <c r="D1978">
        <v>119.93</v>
      </c>
      <c r="E1978">
        <f t="shared" si="637"/>
        <v>-2.8052561641813273E-3</v>
      </c>
      <c r="F1978" s="4">
        <f t="shared" si="638"/>
        <v>5.1123030506202956E-3</v>
      </c>
      <c r="G1978">
        <f t="shared" ca="1" si="639"/>
        <v>4.239548468110527E-3</v>
      </c>
      <c r="H1978">
        <f t="shared" ca="1" si="640"/>
        <v>2.1295868297185504E-2</v>
      </c>
      <c r="I1978">
        <f t="shared" ca="1" si="641"/>
        <v>1.5975389930403658</v>
      </c>
      <c r="J1978">
        <f t="shared" ca="1" si="642"/>
        <v>12.640675768314985</v>
      </c>
      <c r="K1978">
        <f t="shared" ca="1" si="643"/>
        <v>1.3323350096400639</v>
      </c>
      <c r="L1978">
        <f t="shared" ca="1" si="644"/>
        <v>2.488124710500732</v>
      </c>
      <c r="M1978">
        <f t="shared" ca="1" si="645"/>
        <v>9.0047939808432108E-4</v>
      </c>
      <c r="N1978">
        <f t="shared" ca="1" si="646"/>
        <v>1.0548142268353525E-2</v>
      </c>
      <c r="O1978">
        <f t="shared" ca="1" si="647"/>
        <v>-0.51983944688620365</v>
      </c>
      <c r="P1978">
        <f t="shared" ca="1" si="648"/>
        <v>2.8444767053153832</v>
      </c>
      <c r="Q1978">
        <f t="shared" ca="1" si="649"/>
        <v>1.1301906352849402</v>
      </c>
      <c r="R1978">
        <f t="shared" ca="1" si="650"/>
        <v>1.4771825042516282</v>
      </c>
      <c r="BM1978">
        <f t="shared" ca="1" si="635"/>
        <v>-0.19818556739768489</v>
      </c>
      <c r="BN1978" t="b">
        <f t="shared" ca="1" si="636"/>
        <v>1</v>
      </c>
    </row>
    <row r="1979" spans="1:66" x14ac:dyDescent="0.45">
      <c r="A1979" s="1">
        <v>42663</v>
      </c>
      <c r="B1979">
        <v>1.6932499999999999</v>
      </c>
      <c r="C1979" s="1">
        <v>42663</v>
      </c>
      <c r="D1979">
        <v>119.32</v>
      </c>
      <c r="E1979">
        <f t="shared" si="637"/>
        <v>1.8955919963893401E-2</v>
      </c>
      <c r="F1979" s="4">
        <f t="shared" si="638"/>
        <v>-2.5079668322697149E-3</v>
      </c>
      <c r="G1979">
        <f t="shared" ca="1" si="639"/>
        <v>4.0553508351984808E-3</v>
      </c>
      <c r="H1979">
        <f t="shared" ca="1" si="640"/>
        <v>2.1515298612186977E-2</v>
      </c>
      <c r="I1979">
        <f t="shared" ca="1" si="641"/>
        <v>1.5322065206846041</v>
      </c>
      <c r="J1979">
        <f t="shared" ca="1" si="642"/>
        <v>12.15312807668878</v>
      </c>
      <c r="K1979">
        <f t="shared" ca="1" si="643"/>
        <v>1.306060977081456</v>
      </c>
      <c r="L1979">
        <f t="shared" ca="1" si="644"/>
        <v>2.4117574066288068</v>
      </c>
      <c r="M1979">
        <f t="shared" ca="1" si="645"/>
        <v>7.1392022989782229E-4</v>
      </c>
      <c r="N1979">
        <f t="shared" ca="1" si="646"/>
        <v>1.0800220567084268E-2</v>
      </c>
      <c r="O1979">
        <f t="shared" ca="1" si="647"/>
        <v>-0.57835066104190813</v>
      </c>
      <c r="P1979">
        <f t="shared" ca="1" si="648"/>
        <v>2.7276815821989109</v>
      </c>
      <c r="Q1979">
        <f t="shared" ca="1" si="649"/>
        <v>0.99850852737860063</v>
      </c>
      <c r="R1979">
        <f t="shared" ca="1" si="650"/>
        <v>1.2922403959169384</v>
      </c>
      <c r="BM1979">
        <f t="shared" ca="1" si="635"/>
        <v>-9.4736362490216663E-2</v>
      </c>
      <c r="BN1979" t="b">
        <f t="shared" ca="1" si="636"/>
        <v>1</v>
      </c>
    </row>
    <row r="1980" spans="1:66" x14ac:dyDescent="0.45">
      <c r="A1980" s="1">
        <v>42662</v>
      </c>
      <c r="B1980">
        <v>1.6617500000000001</v>
      </c>
      <c r="C1980" s="1">
        <v>42662</v>
      </c>
      <c r="D1980">
        <v>119.620003</v>
      </c>
      <c r="E1980">
        <f t="shared" si="637"/>
        <v>-2.1017865185406618E-3</v>
      </c>
      <c r="F1980" s="4">
        <f t="shared" si="638"/>
        <v>1.0042092050208953E-3</v>
      </c>
      <c r="G1980">
        <f t="shared" ca="1" si="639"/>
        <v>3.7538214634118506E-3</v>
      </c>
      <c r="H1980">
        <f t="shared" ca="1" si="640"/>
        <v>2.1726964650290486E-2</v>
      </c>
      <c r="I1980">
        <f t="shared" ca="1" si="641"/>
        <v>1.4819539974359119</v>
      </c>
      <c r="J1980">
        <f t="shared" ca="1" si="642"/>
        <v>11.749832449156294</v>
      </c>
      <c r="K1980">
        <f t="shared" ca="1" si="643"/>
        <v>1.2075238202039975</v>
      </c>
      <c r="L1980">
        <f t="shared" ca="1" si="644"/>
        <v>2.2039664201433706</v>
      </c>
      <c r="M1980">
        <f t="shared" ca="1" si="645"/>
        <v>6.5859983657829953E-4</v>
      </c>
      <c r="N1980">
        <f t="shared" ca="1" si="646"/>
        <v>1.0845049419771066E-2</v>
      </c>
      <c r="O1980">
        <f t="shared" ca="1" si="647"/>
        <v>-0.56721989907231429</v>
      </c>
      <c r="P1980">
        <f t="shared" ca="1" si="648"/>
        <v>2.6363960475359089</v>
      </c>
      <c r="Q1980">
        <f t="shared" ca="1" si="649"/>
        <v>0.99850852737860063</v>
      </c>
      <c r="R1980">
        <f t="shared" ca="1" si="650"/>
        <v>1.2736852565550856</v>
      </c>
      <c r="BM1980">
        <f t="shared" ca="1" si="635"/>
        <v>-9.2159279900895896E-2</v>
      </c>
      <c r="BN1980" t="b">
        <f t="shared" ca="1" si="636"/>
        <v>1</v>
      </c>
    </row>
    <row r="1981" spans="1:66" x14ac:dyDescent="0.45">
      <c r="A1981" s="1">
        <v>42661</v>
      </c>
      <c r="B1981">
        <v>1.6652499999999999</v>
      </c>
      <c r="C1981" s="1">
        <v>42661</v>
      </c>
      <c r="D1981">
        <v>119.5</v>
      </c>
      <c r="E1981">
        <f t="shared" si="637"/>
        <v>1.5241579027587203E-2</v>
      </c>
      <c r="F1981" s="4">
        <f t="shared" si="638"/>
        <v>6.3157894736842104E-3</v>
      </c>
      <c r="G1981">
        <f t="shared" ca="1" si="639"/>
        <v>3.844651681145117E-3</v>
      </c>
      <c r="H1981">
        <f t="shared" ca="1" si="640"/>
        <v>2.1740329825495345E-2</v>
      </c>
      <c r="I1981">
        <f t="shared" ca="1" si="641"/>
        <v>1.467582725790991</v>
      </c>
      <c r="J1981">
        <f t="shared" ca="1" si="642"/>
        <v>11.688856032687365</v>
      </c>
      <c r="K1981">
        <f t="shared" ca="1" si="643"/>
        <v>1.2075238202039975</v>
      </c>
      <c r="L1981">
        <f t="shared" ca="1" si="644"/>
        <v>2.3585646379016865</v>
      </c>
      <c r="M1981">
        <f t="shared" ca="1" si="645"/>
        <v>6.2965969313193149E-4</v>
      </c>
      <c r="N1981">
        <f t="shared" ca="1" si="646"/>
        <v>1.0851843106401715E-2</v>
      </c>
      <c r="O1981">
        <f t="shared" ca="1" si="647"/>
        <v>-0.55871435715738793</v>
      </c>
      <c r="P1981">
        <f t="shared" ca="1" si="648"/>
        <v>2.6163830026256916</v>
      </c>
      <c r="Q1981">
        <f t="shared" ca="1" si="649"/>
        <v>0.99850852737860063</v>
      </c>
      <c r="R1981">
        <f t="shared" ca="1" si="650"/>
        <v>1.2206193340622022</v>
      </c>
      <c r="BM1981">
        <f t="shared" ca="1" si="635"/>
        <v>-0.1278164485075699</v>
      </c>
      <c r="BN1981" t="b">
        <f t="shared" ca="1" si="636"/>
        <v>1</v>
      </c>
    </row>
    <row r="1982" spans="1:66" x14ac:dyDescent="0.45">
      <c r="A1982" s="1">
        <v>42660</v>
      </c>
      <c r="B1982">
        <v>1.64025</v>
      </c>
      <c r="C1982" s="1">
        <v>42660</v>
      </c>
      <c r="D1982">
        <v>118.75</v>
      </c>
      <c r="E1982">
        <f t="shared" si="637"/>
        <v>-5.7584482497348467E-3</v>
      </c>
      <c r="F1982" s="4">
        <f t="shared" si="638"/>
        <v>-2.6037124576467163E-3</v>
      </c>
      <c r="G1982">
        <f t="shared" ca="1" si="639"/>
        <v>3.6789413588227131E-3</v>
      </c>
      <c r="H1982">
        <f t="shared" ca="1" si="640"/>
        <v>2.1779296712911737E-2</v>
      </c>
      <c r="I1982">
        <f t="shared" ca="1" si="641"/>
        <v>1.4769970148469413</v>
      </c>
      <c r="J1982">
        <f t="shared" ca="1" si="642"/>
        <v>11.633952236319168</v>
      </c>
      <c r="K1982">
        <f t="shared" ca="1" si="643"/>
        <v>1.2075238202039975</v>
      </c>
      <c r="L1982">
        <f t="shared" ca="1" si="644"/>
        <v>2.1131646794782859</v>
      </c>
      <c r="M1982">
        <f t="shared" ca="1" si="645"/>
        <v>5.2051125714562758E-4</v>
      </c>
      <c r="N1982">
        <f t="shared" ca="1" si="646"/>
        <v>1.0904020963278404E-2</v>
      </c>
      <c r="O1982">
        <f t="shared" ca="1" si="647"/>
        <v>-0.53758978197698104</v>
      </c>
      <c r="P1982">
        <f t="shared" ca="1" si="648"/>
        <v>2.5106983953425868</v>
      </c>
      <c r="Q1982">
        <f t="shared" ca="1" si="649"/>
        <v>0.99850852737860063</v>
      </c>
      <c r="R1982">
        <f t="shared" ca="1" si="650"/>
        <v>1.1741498940068071</v>
      </c>
      <c r="BM1982">
        <f t="shared" ca="1" si="635"/>
        <v>-6.9248321883558894E-2</v>
      </c>
      <c r="BN1982" t="b">
        <f t="shared" ca="1" si="636"/>
        <v>1</v>
      </c>
    </row>
    <row r="1983" spans="1:66" x14ac:dyDescent="0.45">
      <c r="A1983" s="1">
        <v>42657</v>
      </c>
      <c r="B1983">
        <v>1.64975</v>
      </c>
      <c r="C1983" s="1">
        <v>42657</v>
      </c>
      <c r="D1983">
        <v>119.05999799999999</v>
      </c>
      <c r="E1983">
        <f t="shared" si="637"/>
        <v>9.7934200459066645E-3</v>
      </c>
      <c r="F1983" s="4">
        <f t="shared" si="638"/>
        <v>3.7092816461992179E-3</v>
      </c>
      <c r="G1983">
        <f t="shared" ca="1" si="639"/>
        <v>3.6433430639827391E-3</v>
      </c>
      <c r="H1983">
        <f t="shared" ca="1" si="640"/>
        <v>2.1800607776291437E-2</v>
      </c>
      <c r="I1983">
        <f t="shared" ca="1" si="641"/>
        <v>1.4758061412464818</v>
      </c>
      <c r="J1983">
        <f t="shared" ca="1" si="642"/>
        <v>11.587995866049532</v>
      </c>
      <c r="K1983">
        <f t="shared" ca="1" si="643"/>
        <v>1.2075238202039975</v>
      </c>
      <c r="L1983">
        <f t="shared" ca="1" si="644"/>
        <v>2.1106752964406268</v>
      </c>
      <c r="M1983">
        <f t="shared" ca="1" si="645"/>
        <v>4.6476834590275393E-4</v>
      </c>
      <c r="N1983">
        <f t="shared" ca="1" si="646"/>
        <v>1.0948478640136716E-2</v>
      </c>
      <c r="O1983">
        <f t="shared" ca="1" si="647"/>
        <v>-0.52676646278022177</v>
      </c>
      <c r="P1983">
        <f t="shared" ca="1" si="648"/>
        <v>2.4248131154303545</v>
      </c>
      <c r="Q1983">
        <f t="shared" ca="1" si="649"/>
        <v>0.99850852737860063</v>
      </c>
      <c r="R1983">
        <f t="shared" ca="1" si="650"/>
        <v>1.1287135140725604</v>
      </c>
      <c r="BM1983">
        <f t="shared" ca="1" si="635"/>
        <v>-3.2032081202300944E-2</v>
      </c>
      <c r="BN1983" t="b">
        <f t="shared" ca="1" si="636"/>
        <v>1</v>
      </c>
    </row>
    <row r="1984" spans="1:66" x14ac:dyDescent="0.45">
      <c r="A1984" s="1">
        <v>42656</v>
      </c>
      <c r="B1984">
        <v>1.63375</v>
      </c>
      <c r="C1984" s="1">
        <v>42656</v>
      </c>
      <c r="D1984">
        <v>118.620003</v>
      </c>
      <c r="E1984">
        <f t="shared" si="637"/>
        <v>-1.6257714887851823E-2</v>
      </c>
      <c r="F1984" s="4">
        <f t="shared" si="638"/>
        <v>-6.4494179282136195E-3</v>
      </c>
      <c r="G1984">
        <f t="shared" ca="1" si="639"/>
        <v>3.5513237072211396E-3</v>
      </c>
      <c r="H1984">
        <f t="shared" ca="1" si="640"/>
        <v>2.1813355355466579E-2</v>
      </c>
      <c r="I1984">
        <f t="shared" ca="1" si="641"/>
        <v>1.484990089545517</v>
      </c>
      <c r="J1984">
        <f t="shared" ca="1" si="642"/>
        <v>11.579757765574396</v>
      </c>
      <c r="K1984">
        <f t="shared" ca="1" si="643"/>
        <v>1.2075238202039975</v>
      </c>
      <c r="L1984">
        <f t="shared" ca="1" si="644"/>
        <v>2.0955309140935565</v>
      </c>
      <c r="M1984">
        <f t="shared" ca="1" si="645"/>
        <v>4.0781258454766138E-4</v>
      </c>
      <c r="N1984">
        <f t="shared" ca="1" si="646"/>
        <v>1.0961137331955022E-2</v>
      </c>
      <c r="O1984">
        <f t="shared" ca="1" si="647"/>
        <v>-0.51141302224241714</v>
      </c>
      <c r="P1984">
        <f t="shared" ca="1" si="648"/>
        <v>2.3901138467520315</v>
      </c>
      <c r="Q1984">
        <f t="shared" ca="1" si="649"/>
        <v>0.99850852737860063</v>
      </c>
      <c r="R1984">
        <f t="shared" ca="1" si="650"/>
        <v>1.1034008963291242</v>
      </c>
      <c r="BM1984">
        <f t="shared" ca="1" si="635"/>
        <v>-2.1553991106072701E-2</v>
      </c>
      <c r="BN1984" t="b">
        <f t="shared" ca="1" si="636"/>
        <v>1</v>
      </c>
    </row>
    <row r="1985" spans="1:66" x14ac:dyDescent="0.45">
      <c r="A1985" s="1">
        <v>42655</v>
      </c>
      <c r="B1985">
        <v>1.6607499999999999</v>
      </c>
      <c r="C1985" s="1">
        <v>42655</v>
      </c>
      <c r="D1985">
        <v>119.389999</v>
      </c>
      <c r="E1985">
        <f t="shared" si="637"/>
        <v>4.5365189777709604E-3</v>
      </c>
      <c r="F1985" s="4">
        <f t="shared" si="638"/>
        <v>3.3515710657995763E-4</v>
      </c>
      <c r="G1985">
        <f t="shared" ca="1" si="639"/>
        <v>3.7140848223966689E-3</v>
      </c>
      <c r="H1985">
        <f t="shared" ca="1" si="640"/>
        <v>2.1786234693784316E-2</v>
      </c>
      <c r="I1985">
        <f t="shared" ca="1" si="641"/>
        <v>1.472734810334549</v>
      </c>
      <c r="J1985">
        <f t="shared" ca="1" si="642"/>
        <v>11.604537965004951</v>
      </c>
      <c r="K1985">
        <f t="shared" ca="1" si="643"/>
        <v>1.2075238202039975</v>
      </c>
      <c r="L1985">
        <f t="shared" ca="1" si="644"/>
        <v>2.2587295662851736</v>
      </c>
      <c r="M1985">
        <f t="shared" ca="1" si="645"/>
        <v>5.0227950160002194E-4</v>
      </c>
      <c r="N1985">
        <f t="shared" ca="1" si="646"/>
        <v>1.0983135166028262E-2</v>
      </c>
      <c r="O1985">
        <f t="shared" ca="1" si="647"/>
        <v>-0.52649521924571396</v>
      </c>
      <c r="P1985">
        <f t="shared" ca="1" si="648"/>
        <v>2.3714015681648704</v>
      </c>
      <c r="Q1985">
        <f t="shared" ca="1" si="649"/>
        <v>0.99850852737860063</v>
      </c>
      <c r="R1985">
        <f t="shared" ca="1" si="650"/>
        <v>1.1361368801122256</v>
      </c>
      <c r="BM1985">
        <f t="shared" ca="1" si="635"/>
        <v>6.840636247086529E-3</v>
      </c>
      <c r="BN1985" t="b">
        <f t="shared" ca="1" si="636"/>
        <v>1</v>
      </c>
    </row>
    <row r="1986" spans="1:66" x14ac:dyDescent="0.45">
      <c r="A1986" s="1">
        <v>42654</v>
      </c>
      <c r="B1986">
        <v>1.6532500000000001</v>
      </c>
      <c r="C1986" s="1">
        <v>42654</v>
      </c>
      <c r="D1986">
        <v>119.349998</v>
      </c>
      <c r="E1986">
        <f t="shared" si="637"/>
        <v>-1.4456035767511108E-2</v>
      </c>
      <c r="F1986" s="4">
        <f t="shared" si="638"/>
        <v>-1.3228598922577873E-2</v>
      </c>
      <c r="G1986">
        <f t="shared" ca="1" si="639"/>
        <v>3.6868800689307847E-3</v>
      </c>
      <c r="H1986">
        <f t="shared" ca="1" si="640"/>
        <v>2.178859951333471E-2</v>
      </c>
      <c r="I1986">
        <f t="shared" ca="1" si="641"/>
        <v>1.4759902880053253</v>
      </c>
      <c r="J1986">
        <f t="shared" ca="1" si="642"/>
        <v>11.605700769026221</v>
      </c>
      <c r="K1986">
        <f t="shared" ca="1" si="643"/>
        <v>1.2075238202039975</v>
      </c>
      <c r="L1986">
        <f t="shared" ca="1" si="644"/>
        <v>2.2587295662851736</v>
      </c>
      <c r="M1986">
        <f t="shared" ca="1" si="645"/>
        <v>4.9968902389047455E-4</v>
      </c>
      <c r="N1986">
        <f t="shared" ca="1" si="646"/>
        <v>1.0983235879962746E-2</v>
      </c>
      <c r="O1986">
        <f t="shared" ca="1" si="647"/>
        <v>-0.52576723102925793</v>
      </c>
      <c r="P1986">
        <f t="shared" ca="1" si="648"/>
        <v>2.370696512157183</v>
      </c>
      <c r="Q1986">
        <f t="shared" ca="1" si="649"/>
        <v>0.99850852737860063</v>
      </c>
      <c r="R1986">
        <f t="shared" ca="1" si="650"/>
        <v>1.1361368801122256</v>
      </c>
      <c r="BM1986">
        <f t="shared" ca="1" si="635"/>
        <v>1.1359146220706329E-2</v>
      </c>
      <c r="BN1986" t="b">
        <f t="shared" ca="1" si="636"/>
        <v>1</v>
      </c>
    </row>
    <row r="1987" spans="1:66" x14ac:dyDescent="0.45">
      <c r="A1987" s="1">
        <v>42653</v>
      </c>
      <c r="B1987">
        <v>1.6775</v>
      </c>
      <c r="C1987" s="1">
        <v>42653</v>
      </c>
      <c r="D1987">
        <v>120.949997</v>
      </c>
      <c r="E1987">
        <f t="shared" si="637"/>
        <v>3.7397157816006516E-3</v>
      </c>
      <c r="F1987" s="4">
        <f t="shared" si="638"/>
        <v>6.4070311199865976E-3</v>
      </c>
      <c r="G1987">
        <f t="shared" ca="1" si="639"/>
        <v>3.7757966664011293E-3</v>
      </c>
      <c r="H1987">
        <f t="shared" ca="1" si="640"/>
        <v>2.1750440804632135E-2</v>
      </c>
      <c r="I1987">
        <f t="shared" ca="1" si="641"/>
        <v>1.4743301942651323</v>
      </c>
      <c r="J1987">
        <f t="shared" ca="1" si="642"/>
        <v>11.681580484802133</v>
      </c>
      <c r="K1987">
        <f t="shared" ca="1" si="643"/>
        <v>1.2075238202039975</v>
      </c>
      <c r="L1987">
        <f t="shared" ca="1" si="644"/>
        <v>2.2613935682178492</v>
      </c>
      <c r="M1987">
        <f t="shared" ca="1" si="645"/>
        <v>5.6354585356450276E-4</v>
      </c>
      <c r="N1987">
        <f t="shared" ca="1" si="646"/>
        <v>1.09400598235072E-2</v>
      </c>
      <c r="O1987">
        <f t="shared" ca="1" si="647"/>
        <v>-0.53967818718503646</v>
      </c>
      <c r="P1987">
        <f t="shared" ca="1" si="648"/>
        <v>2.456514395100708</v>
      </c>
      <c r="Q1987">
        <f t="shared" ca="1" si="649"/>
        <v>0.99850852737860063</v>
      </c>
      <c r="R1987">
        <f t="shared" ca="1" si="650"/>
        <v>1.1818720877610023</v>
      </c>
      <c r="BM1987">
        <f t="shared" ref="BM1987:BM2050" ca="1" si="651">OFFSET(G1987,$S$24,0) * $AK$2+ OFFSET(H1987,$S$24,0)  * $AJ$2 + OFFSET(I1987,$S$24,0) * $AI$2 + OFFSET(J1987,$S$24,0) * $AH$2 + OFFSET(K1987,$S$24,0) * $AG$2 + OFFSET(L1987,$S$24,0) * $AF$2 + OFFSET(M1987,$S$24,0) * $AE$2 + OFFSET(N1987,$S$24,0) * $AD$2 + OFFSET(O1987,$S$24,0) * $AC$2 + OFFSET(P1987,$S$24,0) * $AB$2 +  OFFSET(Q1987,$S$24,0) * $AA$2 + OFFSET(R1987,$S$24,0)  * $Z$2  + AL$2</f>
        <v>-2.8018026774892846E-2</v>
      </c>
      <c r="BN1987" t="b">
        <f t="shared" ref="BN1987:BN2050" ca="1" si="652">OR(AND(U1987&gt;1, BM1987&gt;1), AND(U1987&lt;1, BM1987&lt;1))</f>
        <v>1</v>
      </c>
    </row>
    <row r="1988" spans="1:66" x14ac:dyDescent="0.45">
      <c r="A1988" s="1">
        <v>42650</v>
      </c>
      <c r="B1988">
        <v>1.6712499999999999</v>
      </c>
      <c r="C1988" s="1">
        <v>42650</v>
      </c>
      <c r="D1988">
        <v>120.18</v>
      </c>
      <c r="E1988">
        <f t="shared" si="637"/>
        <v>-7.2765072765073324E-3</v>
      </c>
      <c r="F1988" s="4">
        <f t="shared" si="638"/>
        <v>-3.2346354814629377E-3</v>
      </c>
      <c r="G1988">
        <f t="shared" ca="1" si="639"/>
        <v>3.7768369274566852E-3</v>
      </c>
      <c r="H1988">
        <f t="shared" ca="1" si="640"/>
        <v>2.1750444045584887E-2</v>
      </c>
      <c r="I1988">
        <f t="shared" ca="1" si="641"/>
        <v>1.4741846070829343</v>
      </c>
      <c r="J1988">
        <f t="shared" ca="1" si="642"/>
        <v>11.681283942432554</v>
      </c>
      <c r="K1988">
        <f t="shared" ca="1" si="643"/>
        <v>1.2075238202039975</v>
      </c>
      <c r="L1988">
        <f t="shared" ca="1" si="644"/>
        <v>2.2613935682178492</v>
      </c>
      <c r="M1988">
        <f t="shared" ca="1" si="645"/>
        <v>5.5678424865427778E-4</v>
      </c>
      <c r="N1988">
        <f t="shared" ca="1" si="646"/>
        <v>1.0936847490291118E-2</v>
      </c>
      <c r="O1988">
        <f t="shared" ca="1" si="647"/>
        <v>-0.53870311411408656</v>
      </c>
      <c r="P1988">
        <f t="shared" ca="1" si="648"/>
        <v>2.4613452978675241</v>
      </c>
      <c r="Q1988">
        <f t="shared" ca="1" si="649"/>
        <v>0.99850852737860063</v>
      </c>
      <c r="R1988">
        <f t="shared" ca="1" si="650"/>
        <v>1.1741498940068071</v>
      </c>
      <c r="BM1988">
        <f t="shared" ca="1" si="651"/>
        <v>-3.5968689206334226E-2</v>
      </c>
      <c r="BN1988" t="b">
        <f t="shared" ca="1" si="652"/>
        <v>1</v>
      </c>
    </row>
    <row r="1989" spans="1:66" x14ac:dyDescent="0.45">
      <c r="A1989" s="1">
        <v>42649</v>
      </c>
      <c r="B1989">
        <v>1.6835</v>
      </c>
      <c r="C1989" s="1">
        <v>42649</v>
      </c>
      <c r="D1989">
        <v>120.57</v>
      </c>
      <c r="E1989">
        <f t="shared" si="637"/>
        <v>-1.3044115491719245E-2</v>
      </c>
      <c r="F1989" s="4">
        <f t="shared" si="638"/>
        <v>1.4951491111814868E-3</v>
      </c>
      <c r="G1989">
        <f t="shared" ca="1" si="639"/>
        <v>3.8177787343559393E-3</v>
      </c>
      <c r="H1989">
        <f t="shared" ca="1" si="640"/>
        <v>2.1737235945327466E-2</v>
      </c>
      <c r="I1989">
        <f t="shared" ca="1" si="641"/>
        <v>1.4718217217687937</v>
      </c>
      <c r="J1989">
        <f t="shared" ca="1" si="642"/>
        <v>11.70543028770151</v>
      </c>
      <c r="K1989">
        <f t="shared" ca="1" si="643"/>
        <v>1.2075238202039975</v>
      </c>
      <c r="L1989">
        <f t="shared" ca="1" si="644"/>
        <v>2.3585646379016865</v>
      </c>
      <c r="M1989">
        <f t="shared" ca="1" si="645"/>
        <v>6.0579738966640183E-4</v>
      </c>
      <c r="N1989">
        <f t="shared" ca="1" si="646"/>
        <v>1.0941734972684462E-2</v>
      </c>
      <c r="O1989">
        <f t="shared" ca="1" si="647"/>
        <v>-0.55050293591957078</v>
      </c>
      <c r="P1989">
        <f t="shared" ca="1" si="648"/>
        <v>2.4618493353559714</v>
      </c>
      <c r="Q1989">
        <f t="shared" ca="1" si="649"/>
        <v>0.99850852737860063</v>
      </c>
      <c r="R1989">
        <f t="shared" ca="1" si="650"/>
        <v>1.1818720877610023</v>
      </c>
      <c r="BM1989">
        <f t="shared" ca="1" si="651"/>
        <v>-1.8558870346257805E-2</v>
      </c>
      <c r="BN1989" t="b">
        <f t="shared" ca="1" si="652"/>
        <v>1</v>
      </c>
    </row>
    <row r="1990" spans="1:66" x14ac:dyDescent="0.45">
      <c r="A1990" s="1">
        <v>42648</v>
      </c>
      <c r="B1990">
        <v>1.7057500000000001</v>
      </c>
      <c r="C1990" s="1">
        <v>42648</v>
      </c>
      <c r="D1990">
        <v>120.389999</v>
      </c>
      <c r="E1990">
        <f t="shared" si="637"/>
        <v>-1.0248901903367018E-3</v>
      </c>
      <c r="F1990" s="4">
        <f t="shared" si="638"/>
        <v>5.1766052895534384E-3</v>
      </c>
      <c r="G1990">
        <f t="shared" ca="1" si="639"/>
        <v>4.0012320436129184E-3</v>
      </c>
      <c r="H1990">
        <f t="shared" ca="1" si="640"/>
        <v>2.1749037223228289E-2</v>
      </c>
      <c r="I1990">
        <f t="shared" ca="1" si="641"/>
        <v>1.450077947796413</v>
      </c>
      <c r="J1990">
        <f t="shared" ca="1" si="642"/>
        <v>11.624787663158564</v>
      </c>
      <c r="K1990">
        <f t="shared" ca="1" si="643"/>
        <v>1.2075238202039975</v>
      </c>
      <c r="L1990">
        <f t="shared" ca="1" si="644"/>
        <v>2.4204411663292893</v>
      </c>
      <c r="M1990">
        <f t="shared" ca="1" si="645"/>
        <v>6.4736391270342442E-4</v>
      </c>
      <c r="N1990">
        <f t="shared" ca="1" si="646"/>
        <v>1.0960904407384632E-2</v>
      </c>
      <c r="O1990">
        <f t="shared" ca="1" si="647"/>
        <v>-0.55611003223781486</v>
      </c>
      <c r="P1990">
        <f t="shared" ca="1" si="648"/>
        <v>2.4345126052984289</v>
      </c>
      <c r="Q1990">
        <f t="shared" ca="1" si="649"/>
        <v>0.99850852737860063</v>
      </c>
      <c r="R1990">
        <f t="shared" ca="1" si="650"/>
        <v>1.1913699006705434</v>
      </c>
      <c r="BM1990">
        <f t="shared" ca="1" si="651"/>
        <v>-2.2998128791932082E-2</v>
      </c>
      <c r="BN1990" t="b">
        <f t="shared" ca="1" si="652"/>
        <v>1</v>
      </c>
    </row>
    <row r="1991" spans="1:66" x14ac:dyDescent="0.45">
      <c r="A1991" s="1">
        <v>42647</v>
      </c>
      <c r="B1991">
        <v>1.7075</v>
      </c>
      <c r="C1991" s="1">
        <v>42647</v>
      </c>
      <c r="D1991">
        <v>119.769997</v>
      </c>
      <c r="E1991">
        <f t="shared" si="637"/>
        <v>-2.1913805697589017E-3</v>
      </c>
      <c r="F1991" s="4">
        <f t="shared" si="638"/>
        <v>-2.0829862210378159E-3</v>
      </c>
      <c r="G1991">
        <f t="shared" ca="1" si="639"/>
        <v>3.9252423225413389E-3</v>
      </c>
      <c r="H1991">
        <f t="shared" ca="1" si="640"/>
        <v>2.1793191906218024E-2</v>
      </c>
      <c r="I1991">
        <f t="shared" ca="1" si="641"/>
        <v>1.4478538942679027</v>
      </c>
      <c r="J1991">
        <f t="shared" ca="1" si="642"/>
        <v>11.530608777697115</v>
      </c>
      <c r="K1991">
        <f t="shared" ca="1" si="643"/>
        <v>1.2075238202039975</v>
      </c>
      <c r="L1991">
        <f t="shared" ca="1" si="644"/>
        <v>2.3670568720282619</v>
      </c>
      <c r="M1991">
        <f t="shared" ca="1" si="645"/>
        <v>5.2258902563033158E-4</v>
      </c>
      <c r="N1991">
        <f t="shared" ca="1" si="646"/>
        <v>1.1050756942373306E-2</v>
      </c>
      <c r="O1991">
        <f t="shared" ca="1" si="647"/>
        <v>-0.54084066387403329</v>
      </c>
      <c r="P1991">
        <f t="shared" ca="1" si="648"/>
        <v>2.2930277331318258</v>
      </c>
      <c r="Q1991">
        <f t="shared" ca="1" si="649"/>
        <v>0.93836915381843844</v>
      </c>
      <c r="R1991">
        <f t="shared" ca="1" si="650"/>
        <v>1.1452671537168577</v>
      </c>
      <c r="BM1991">
        <f t="shared" ca="1" si="651"/>
        <v>5.4442600450520295E-2</v>
      </c>
      <c r="BN1991" t="b">
        <f t="shared" ca="1" si="652"/>
        <v>1</v>
      </c>
    </row>
    <row r="1992" spans="1:66" x14ac:dyDescent="0.45">
      <c r="A1992" s="1">
        <v>42646</v>
      </c>
      <c r="B1992">
        <v>1.7112499999999999</v>
      </c>
      <c r="C1992" s="1">
        <v>42646</v>
      </c>
      <c r="D1992">
        <v>120.019997</v>
      </c>
      <c r="E1992">
        <f t="shared" si="637"/>
        <v>-1.0215995329831526E-3</v>
      </c>
      <c r="F1992" s="4">
        <f t="shared" si="638"/>
        <v>-2.9077510283022374E-3</v>
      </c>
      <c r="G1992">
        <f t="shared" ca="1" si="639"/>
        <v>3.8608299157730092E-3</v>
      </c>
      <c r="H1992">
        <f t="shared" ca="1" si="640"/>
        <v>2.1830367325271664E-2</v>
      </c>
      <c r="I1992">
        <f t="shared" ca="1" si="641"/>
        <v>1.4461765707976109</v>
      </c>
      <c r="J1992">
        <f t="shared" ca="1" si="642"/>
        <v>11.451872684350047</v>
      </c>
      <c r="K1992">
        <f t="shared" ca="1" si="643"/>
        <v>1.2075238202039975</v>
      </c>
      <c r="L1992">
        <f t="shared" ca="1" si="644"/>
        <v>2.2695359287557069</v>
      </c>
      <c r="M1992">
        <f t="shared" ca="1" si="645"/>
        <v>4.5680905278953134E-4</v>
      </c>
      <c r="N1992">
        <f t="shared" ca="1" si="646"/>
        <v>1.1105365453788863E-2</v>
      </c>
      <c r="O1992">
        <f t="shared" ca="1" si="647"/>
        <v>-0.5293978228482934</v>
      </c>
      <c r="P1992">
        <f t="shared" ca="1" si="648"/>
        <v>2.1967734222996249</v>
      </c>
      <c r="Q1992">
        <f t="shared" ca="1" si="649"/>
        <v>0.93836915381843844</v>
      </c>
      <c r="R1992">
        <f t="shared" ca="1" si="650"/>
        <v>1.1195833027531628</v>
      </c>
      <c r="BM1992">
        <f t="shared" ca="1" si="651"/>
        <v>0.10510533705894964</v>
      </c>
      <c r="BN1992" t="b">
        <f t="shared" ca="1" si="652"/>
        <v>1</v>
      </c>
    </row>
    <row r="1993" spans="1:66" x14ac:dyDescent="0.45">
      <c r="A1993" s="1">
        <v>42643</v>
      </c>
      <c r="B1993">
        <v>1.7130000000000001</v>
      </c>
      <c r="C1993" s="1">
        <v>42643</v>
      </c>
      <c r="D1993">
        <v>120.370003</v>
      </c>
      <c r="E1993">
        <f t="shared" si="637"/>
        <v>1.6617210682492597E-2</v>
      </c>
      <c r="F1993" s="4">
        <f t="shared" si="638"/>
        <v>5.5973769155566542E-3</v>
      </c>
      <c r="G1993">
        <f t="shared" ca="1" si="639"/>
        <v>3.8962685170169362E-3</v>
      </c>
      <c r="H1993">
        <f t="shared" ca="1" si="640"/>
        <v>2.1828154400859019E-2</v>
      </c>
      <c r="I1993">
        <f t="shared" ca="1" si="641"/>
        <v>1.4417587061418042</v>
      </c>
      <c r="J1993">
        <f t="shared" ca="1" si="642"/>
        <v>11.448170851487877</v>
      </c>
      <c r="K1993">
        <f t="shared" ca="1" si="643"/>
        <v>1.2075238202039975</v>
      </c>
      <c r="L1993">
        <f t="shared" ca="1" si="644"/>
        <v>2.2695359287557069</v>
      </c>
      <c r="M1993">
        <f t="shared" ca="1" si="645"/>
        <v>5.3805102308631986E-4</v>
      </c>
      <c r="N1993">
        <f t="shared" ca="1" si="646"/>
        <v>1.1140007148052144E-2</v>
      </c>
      <c r="O1993">
        <f t="shared" ca="1" si="647"/>
        <v>-0.53858220594170791</v>
      </c>
      <c r="P1993">
        <f t="shared" ca="1" si="648"/>
        <v>2.1567907261063546</v>
      </c>
      <c r="Q1993">
        <f t="shared" ca="1" si="649"/>
        <v>0.93836915381843844</v>
      </c>
      <c r="R1993">
        <f t="shared" ca="1" si="650"/>
        <v>1.1360978309275775</v>
      </c>
      <c r="BM1993">
        <f t="shared" ca="1" si="651"/>
        <v>0.16551632514063019</v>
      </c>
      <c r="BN1993" t="b">
        <f t="shared" ca="1" si="652"/>
        <v>1</v>
      </c>
    </row>
    <row r="1994" spans="1:66" x14ac:dyDescent="0.45">
      <c r="A1994" s="1">
        <v>42642</v>
      </c>
      <c r="B1994">
        <v>1.6850000000000001</v>
      </c>
      <c r="C1994" s="1">
        <v>42642</v>
      </c>
      <c r="D1994">
        <v>119.699997</v>
      </c>
      <c r="E1994">
        <f t="shared" si="637"/>
        <v>9.2842168313866848E-3</v>
      </c>
      <c r="F1994" s="4">
        <f t="shared" si="638"/>
        <v>-5.8965781613959959E-3</v>
      </c>
      <c r="G1994">
        <f t="shared" ca="1" si="639"/>
        <v>3.8745886656308777E-3</v>
      </c>
      <c r="H1994">
        <f t="shared" ca="1" si="640"/>
        <v>2.181760710361318E-2</v>
      </c>
      <c r="I1994">
        <f t="shared" ca="1" si="641"/>
        <v>1.4461438765307213</v>
      </c>
      <c r="J1994">
        <f t="shared" ca="1" si="642"/>
        <v>11.481591527013482</v>
      </c>
      <c r="K1994">
        <f t="shared" ca="1" si="643"/>
        <v>1.2075238202039975</v>
      </c>
      <c r="L1994">
        <f t="shared" ca="1" si="644"/>
        <v>2.2613935682178492</v>
      </c>
      <c r="M1994">
        <f t="shared" ca="1" si="645"/>
        <v>5.3393505337946776E-4</v>
      </c>
      <c r="N1994">
        <f t="shared" ca="1" si="646"/>
        <v>1.1138280394612203E-2</v>
      </c>
      <c r="O1994">
        <f t="shared" ca="1" si="647"/>
        <v>-0.53790940280322819</v>
      </c>
      <c r="P1994">
        <f t="shared" ca="1" si="648"/>
        <v>2.1590934553823384</v>
      </c>
      <c r="Q1994">
        <f t="shared" ca="1" si="649"/>
        <v>0.93836915381843844</v>
      </c>
      <c r="R1994">
        <f t="shared" ca="1" si="650"/>
        <v>1.1360978309275775</v>
      </c>
      <c r="BM1994">
        <f t="shared" ca="1" si="651"/>
        <v>0.16949139086807907</v>
      </c>
      <c r="BN1994" t="b">
        <f t="shared" ca="1" si="652"/>
        <v>1</v>
      </c>
    </row>
    <row r="1995" spans="1:66" x14ac:dyDescent="0.45">
      <c r="A1995" s="1">
        <v>42641</v>
      </c>
      <c r="B1995">
        <v>1.6695</v>
      </c>
      <c r="C1995" s="1">
        <v>42641</v>
      </c>
      <c r="D1995">
        <v>120.410004</v>
      </c>
      <c r="E1995">
        <f t="shared" si="637"/>
        <v>3.6068530207394082E-3</v>
      </c>
      <c r="F1995" s="4">
        <f t="shared" si="638"/>
        <v>3.1659168804958251E-3</v>
      </c>
      <c r="G1995">
        <f t="shared" ca="1" si="639"/>
        <v>3.8404790619294697E-3</v>
      </c>
      <c r="H1995">
        <f t="shared" ca="1" si="640"/>
        <v>2.1814439660913808E-2</v>
      </c>
      <c r="I1995">
        <f t="shared" ca="1" si="641"/>
        <v>1.4514333823705579</v>
      </c>
      <c r="J1995">
        <f t="shared" ca="1" si="642"/>
        <v>11.499258516541108</v>
      </c>
      <c r="K1995">
        <f t="shared" ca="1" si="643"/>
        <v>1.2075238202039975</v>
      </c>
      <c r="L1995">
        <f t="shared" ca="1" si="644"/>
        <v>2.2613935682178492</v>
      </c>
      <c r="M1995">
        <f t="shared" ca="1" si="645"/>
        <v>5.8879373936844147E-4</v>
      </c>
      <c r="N1995">
        <f t="shared" ca="1" si="646"/>
        <v>1.1133467600084553E-2</v>
      </c>
      <c r="O1995">
        <f t="shared" ca="1" si="647"/>
        <v>-0.55221632582006008</v>
      </c>
      <c r="P1995">
        <f t="shared" ca="1" si="648"/>
        <v>2.1786208821379534</v>
      </c>
      <c r="Q1995">
        <f t="shared" ca="1" si="649"/>
        <v>0.93836915381843844</v>
      </c>
      <c r="R1995">
        <f t="shared" ca="1" si="650"/>
        <v>1.1621605341654395</v>
      </c>
      <c r="BM1995">
        <f t="shared" ca="1" si="651"/>
        <v>0.19497990550014777</v>
      </c>
      <c r="BN1995" t="b">
        <f t="shared" ca="1" si="652"/>
        <v>1</v>
      </c>
    </row>
    <row r="1996" spans="1:66" x14ac:dyDescent="0.45">
      <c r="A1996" s="1">
        <v>42640</v>
      </c>
      <c r="B1996">
        <v>1.6635</v>
      </c>
      <c r="C1996" s="1">
        <v>42640</v>
      </c>
      <c r="D1996">
        <v>120.029999</v>
      </c>
      <c r="E1996">
        <f t="shared" si="637"/>
        <v>3.4193347839602074E-2</v>
      </c>
      <c r="F1996" s="4">
        <f t="shared" si="638"/>
        <v>1.1375117964273649E-2</v>
      </c>
      <c r="G1996">
        <f t="shared" ca="1" si="639"/>
        <v>3.7481573498882354E-3</v>
      </c>
      <c r="H1996">
        <f t="shared" ca="1" si="640"/>
        <v>2.1854468460846002E-2</v>
      </c>
      <c r="I1996">
        <f t="shared" ca="1" si="641"/>
        <v>1.4530949858203275</v>
      </c>
      <c r="J1996">
        <f t="shared" ca="1" si="642"/>
        <v>11.42070478707479</v>
      </c>
      <c r="K1996">
        <f t="shared" ca="1" si="643"/>
        <v>1.2075238202039975</v>
      </c>
      <c r="L1996">
        <f t="shared" ca="1" si="644"/>
        <v>2.2587295662851736</v>
      </c>
      <c r="M1996">
        <f t="shared" ca="1" si="645"/>
        <v>4.6860939349144108E-4</v>
      </c>
      <c r="N1996">
        <f t="shared" ca="1" si="646"/>
        <v>1.1234784538213589E-2</v>
      </c>
      <c r="O1996">
        <f t="shared" ca="1" si="647"/>
        <v>-0.54042861395187436</v>
      </c>
      <c r="P1996">
        <f t="shared" ca="1" si="648"/>
        <v>2.0373228748373169</v>
      </c>
      <c r="Q1996">
        <f t="shared" ca="1" si="649"/>
        <v>0.8596715240657955</v>
      </c>
      <c r="R1996">
        <f t="shared" ca="1" si="650"/>
        <v>1.1360978309275775</v>
      </c>
      <c r="BM1996">
        <f t="shared" ca="1" si="651"/>
        <v>0.28942535680896508</v>
      </c>
      <c r="BN1996" t="b">
        <f t="shared" ca="1" si="652"/>
        <v>1</v>
      </c>
    </row>
    <row r="1997" spans="1:66" x14ac:dyDescent="0.45">
      <c r="A1997" s="1">
        <v>42639</v>
      </c>
      <c r="B1997">
        <v>1.6085</v>
      </c>
      <c r="C1997" s="1">
        <v>42639</v>
      </c>
      <c r="D1997">
        <v>118.68</v>
      </c>
      <c r="E1997">
        <f t="shared" si="637"/>
        <v>-9.3918398768283208E-3</v>
      </c>
      <c r="F1997" s="4">
        <f t="shared" si="638"/>
        <v>-6.36304409974809E-3</v>
      </c>
      <c r="G1997">
        <f t="shared" ca="1" si="639"/>
        <v>3.6184623930197875E-3</v>
      </c>
      <c r="H1997">
        <f t="shared" ca="1" si="640"/>
        <v>2.1749599730582152E-2</v>
      </c>
      <c r="I1997">
        <f t="shared" ca="1" si="641"/>
        <v>1.478408344946442</v>
      </c>
      <c r="J1997">
        <f t="shared" ca="1" si="642"/>
        <v>11.717622447457781</v>
      </c>
      <c r="K1997">
        <f t="shared" ca="1" si="643"/>
        <v>1.1883610461327518</v>
      </c>
      <c r="L1997">
        <f t="shared" ca="1" si="644"/>
        <v>2.1106752964406268</v>
      </c>
      <c r="M1997">
        <f t="shared" ca="1" si="645"/>
        <v>4.2350712393403425E-4</v>
      </c>
      <c r="N1997">
        <f t="shared" ca="1" si="646"/>
        <v>1.1208856595703476E-2</v>
      </c>
      <c r="O1997">
        <f t="shared" ca="1" si="647"/>
        <v>-0.53664611084311287</v>
      </c>
      <c r="P1997">
        <f t="shared" ca="1" si="648"/>
        <v>2.070967234595221</v>
      </c>
      <c r="Q1997">
        <f t="shared" ca="1" si="649"/>
        <v>0.8596715240657955</v>
      </c>
      <c r="R1997">
        <f t="shared" ca="1" si="650"/>
        <v>1.1195833027531628</v>
      </c>
      <c r="BM1997">
        <f t="shared" ca="1" si="651"/>
        <v>0.28758759775211562</v>
      </c>
      <c r="BN1997" t="b">
        <f t="shared" ca="1" si="652"/>
        <v>1</v>
      </c>
    </row>
    <row r="1998" spans="1:66" x14ac:dyDescent="0.45">
      <c r="A1998" s="1">
        <v>42636</v>
      </c>
      <c r="B1998">
        <v>1.62375</v>
      </c>
      <c r="C1998" s="1">
        <v>42636</v>
      </c>
      <c r="D1998">
        <v>119.44000200000001</v>
      </c>
      <c r="E1998">
        <f t="shared" si="637"/>
        <v>-1.0765918179021336E-3</v>
      </c>
      <c r="F1998" s="4">
        <f t="shared" si="638"/>
        <v>-8.9611270069978235E-3</v>
      </c>
      <c r="G1998">
        <f t="shared" ca="1" si="639"/>
        <v>3.5387827366232371E-3</v>
      </c>
      <c r="H1998">
        <f t="shared" ca="1" si="640"/>
        <v>2.1826556976665357E-2</v>
      </c>
      <c r="I1998">
        <f t="shared" ca="1" si="641"/>
        <v>1.4631234400794884</v>
      </c>
      <c r="J1998">
        <f t="shared" ca="1" si="642"/>
        <v>11.547589763986331</v>
      </c>
      <c r="K1998">
        <f t="shared" ca="1" si="643"/>
        <v>1.1696808696400567</v>
      </c>
      <c r="L1998">
        <f t="shared" ca="1" si="644"/>
        <v>2.1106752964406268</v>
      </c>
      <c r="M1998">
        <f t="shared" ca="1" si="645"/>
        <v>3.8038924764538718E-4</v>
      </c>
      <c r="N1998">
        <f t="shared" ca="1" si="646"/>
        <v>1.1251599028925634E-2</v>
      </c>
      <c r="O1998">
        <f t="shared" ca="1" si="647"/>
        <v>-0.5308673281737778</v>
      </c>
      <c r="P1998">
        <f t="shared" ca="1" si="648"/>
        <v>2.0028032734963679</v>
      </c>
      <c r="Q1998">
        <f t="shared" ca="1" si="649"/>
        <v>0.8596715240657955</v>
      </c>
      <c r="R1998">
        <f t="shared" ca="1" si="650"/>
        <v>1.1195833027531628</v>
      </c>
      <c r="BM1998">
        <f t="shared" ca="1" si="651"/>
        <v>0.3113868709997698</v>
      </c>
      <c r="BN1998" t="b">
        <f t="shared" ca="1" si="652"/>
        <v>1</v>
      </c>
    </row>
    <row r="1999" spans="1:66" x14ac:dyDescent="0.45">
      <c r="A1999" s="1">
        <v>42635</v>
      </c>
      <c r="B1999">
        <v>1.6254999999999999</v>
      </c>
      <c r="C1999" s="1">
        <v>42635</v>
      </c>
      <c r="D1999">
        <v>120.519997</v>
      </c>
      <c r="E1999">
        <f t="shared" si="637"/>
        <v>2.4668516805427098E-3</v>
      </c>
      <c r="F1999" s="4">
        <f t="shared" si="638"/>
        <v>6.8504596537292094E-3</v>
      </c>
      <c r="G1999">
        <f t="shared" ca="1" si="639"/>
        <v>3.6121209962261874E-3</v>
      </c>
      <c r="H1999">
        <f t="shared" ca="1" si="640"/>
        <v>2.1835611294416569E-2</v>
      </c>
      <c r="I1999">
        <f t="shared" ca="1" si="641"/>
        <v>1.4516694940574715</v>
      </c>
      <c r="J1999">
        <f t="shared" ca="1" si="642"/>
        <v>11.503653705182082</v>
      </c>
      <c r="K1999">
        <f t="shared" ca="1" si="643"/>
        <v>1.1696808696400567</v>
      </c>
      <c r="L1999">
        <f t="shared" ca="1" si="644"/>
        <v>2.1426608641291223</v>
      </c>
      <c r="M1999">
        <f t="shared" ca="1" si="645"/>
        <v>4.1673451228639948E-4</v>
      </c>
      <c r="N1999">
        <f t="shared" ca="1" si="646"/>
        <v>1.1232997121834133E-2</v>
      </c>
      <c r="O1999">
        <f t="shared" ca="1" si="647"/>
        <v>-0.54042646911094039</v>
      </c>
      <c r="P1999">
        <f t="shared" ca="1" si="648"/>
        <v>2.0409288881549177</v>
      </c>
      <c r="Q1999">
        <f t="shared" ca="1" si="649"/>
        <v>0.8596715240657955</v>
      </c>
      <c r="R1999">
        <f t="shared" ca="1" si="650"/>
        <v>1.1452671537168577</v>
      </c>
      <c r="BM1999">
        <f t="shared" ca="1" si="651"/>
        <v>0.28479918976005791</v>
      </c>
      <c r="BN1999" t="b">
        <f t="shared" ca="1" si="652"/>
        <v>1</v>
      </c>
    </row>
    <row r="2000" spans="1:66" x14ac:dyDescent="0.45">
      <c r="A2000" s="1">
        <v>42634</v>
      </c>
      <c r="B2000">
        <v>1.6214999999999999</v>
      </c>
      <c r="C2000" s="1">
        <v>42634</v>
      </c>
      <c r="D2000">
        <v>119.699997</v>
      </c>
      <c r="E2000">
        <f t="shared" si="637"/>
        <v>2.8055159296243398E-2</v>
      </c>
      <c r="F2000" s="4">
        <f t="shared" si="638"/>
        <v>1.1321358471431573E-2</v>
      </c>
      <c r="G2000">
        <f t="shared" ca="1" si="639"/>
        <v>3.5049719230086595E-3</v>
      </c>
      <c r="H2000">
        <f t="shared" ca="1" si="640"/>
        <v>2.1893760932801494E-2</v>
      </c>
      <c r="I2000">
        <f t="shared" ca="1" si="641"/>
        <v>1.4493999504295827</v>
      </c>
      <c r="J2000">
        <f t="shared" ca="1" si="642"/>
        <v>11.384351965338098</v>
      </c>
      <c r="K2000">
        <f t="shared" ca="1" si="643"/>
        <v>1.1696808696400567</v>
      </c>
      <c r="L2000">
        <f t="shared" ca="1" si="644"/>
        <v>2.127286980983194</v>
      </c>
      <c r="M2000">
        <f t="shared" ca="1" si="645"/>
        <v>3.5018722112370828E-4</v>
      </c>
      <c r="N2000">
        <f t="shared" ca="1" si="646"/>
        <v>1.1234114819874751E-2</v>
      </c>
      <c r="O2000">
        <f t="shared" ca="1" si="647"/>
        <v>-0.52443157439672872</v>
      </c>
      <c r="P2000">
        <f t="shared" ca="1" si="648"/>
        <v>2.0261789165454838</v>
      </c>
      <c r="Q2000">
        <f t="shared" ca="1" si="649"/>
        <v>0.8596715240657955</v>
      </c>
      <c r="R2000">
        <f t="shared" ca="1" si="650"/>
        <v>1.1106577853800861</v>
      </c>
      <c r="BM2000">
        <f t="shared" ca="1" si="651"/>
        <v>0.26699891686671595</v>
      </c>
      <c r="BN2000" t="b">
        <f t="shared" ca="1" si="652"/>
        <v>1</v>
      </c>
    </row>
    <row r="2001" spans="1:66" x14ac:dyDescent="0.45">
      <c r="A2001" s="1">
        <v>42633</v>
      </c>
      <c r="B2001">
        <v>1.57725</v>
      </c>
      <c r="C2001" s="1">
        <v>42633</v>
      </c>
      <c r="D2001">
        <v>118.360001</v>
      </c>
      <c r="E2001">
        <f t="shared" si="637"/>
        <v>-9.10947070833985E-3</v>
      </c>
      <c r="F2001" s="4">
        <f t="shared" si="638"/>
        <v>-3.6198332888304867E-3</v>
      </c>
      <c r="G2001">
        <f t="shared" ca="1" si="639"/>
        <v>3.5682113901722157E-3</v>
      </c>
      <c r="H2001">
        <f t="shared" ca="1" si="640"/>
        <v>2.1983113946513477E-2</v>
      </c>
      <c r="I2001">
        <f t="shared" ca="1" si="641"/>
        <v>1.4406033708645245</v>
      </c>
      <c r="J2001">
        <f t="shared" ca="1" si="642"/>
        <v>11.168605097526079</v>
      </c>
      <c r="K2001">
        <f t="shared" ca="1" si="643"/>
        <v>1.1910597154785607</v>
      </c>
      <c r="L2001">
        <f t="shared" ca="1" si="644"/>
        <v>2.127286980983194</v>
      </c>
      <c r="M2001">
        <f t="shared" ca="1" si="645"/>
        <v>4.0252157234361345E-4</v>
      </c>
      <c r="N2001">
        <f t="shared" ca="1" si="646"/>
        <v>1.130960748446563E-2</v>
      </c>
      <c r="O2001">
        <f t="shared" ca="1" si="647"/>
        <v>-0.49808393759701269</v>
      </c>
      <c r="P2001">
        <f t="shared" ca="1" si="648"/>
        <v>1.9636579277678052</v>
      </c>
      <c r="Q2001">
        <f t="shared" ca="1" si="649"/>
        <v>0.8825531774417571</v>
      </c>
      <c r="R2001">
        <f t="shared" ca="1" si="650"/>
        <v>1.1106577853800861</v>
      </c>
      <c r="BM2001">
        <f t="shared" ca="1" si="651"/>
        <v>0.29865033728035328</v>
      </c>
      <c r="BN2001" t="b">
        <f t="shared" ca="1" si="652"/>
        <v>1</v>
      </c>
    </row>
    <row r="2002" spans="1:66" x14ac:dyDescent="0.45">
      <c r="A2002" s="1">
        <v>42632</v>
      </c>
      <c r="B2002">
        <v>1.59175</v>
      </c>
      <c r="C2002" s="1">
        <v>42632</v>
      </c>
      <c r="D2002">
        <v>118.790001</v>
      </c>
      <c r="E2002">
        <f t="shared" si="637"/>
        <v>1.3208147676639113E-2</v>
      </c>
      <c r="F2002" s="4">
        <f t="shared" si="638"/>
        <v>-1.0931466715968412E-3</v>
      </c>
      <c r="G2002">
        <f t="shared" ca="1" si="639"/>
        <v>3.6029895129446841E-3</v>
      </c>
      <c r="H2002">
        <f t="shared" ca="1" si="640"/>
        <v>2.1968453727224439E-2</v>
      </c>
      <c r="I2002">
        <f t="shared" ca="1" si="641"/>
        <v>1.4395779308283183</v>
      </c>
      <c r="J2002">
        <f t="shared" ca="1" si="642"/>
        <v>11.196718730223466</v>
      </c>
      <c r="K2002">
        <f t="shared" ca="1" si="643"/>
        <v>1.1910597154785607</v>
      </c>
      <c r="L2002">
        <f t="shared" ca="1" si="644"/>
        <v>2.1426608641291223</v>
      </c>
      <c r="M2002">
        <f t="shared" ca="1" si="645"/>
        <v>3.5108356183247982E-4</v>
      </c>
      <c r="N2002">
        <f t="shared" ca="1" si="646"/>
        <v>1.1351311753158977E-2</v>
      </c>
      <c r="O2002">
        <f t="shared" ca="1" si="647"/>
        <v>-0.48882586447880333</v>
      </c>
      <c r="P2002">
        <f t="shared" ca="1" si="648"/>
        <v>1.8942761673218893</v>
      </c>
      <c r="Q2002">
        <f t="shared" ca="1" si="649"/>
        <v>0.8825531774417571</v>
      </c>
      <c r="R2002">
        <f t="shared" ca="1" si="650"/>
        <v>1.1012788133422302</v>
      </c>
      <c r="BM2002">
        <f t="shared" ca="1" si="651"/>
        <v>0.3255220303314923</v>
      </c>
      <c r="BN2002" t="b">
        <f t="shared" ca="1" si="652"/>
        <v>1</v>
      </c>
    </row>
    <row r="2003" spans="1:66" x14ac:dyDescent="0.45">
      <c r="A2003" s="1">
        <v>42629</v>
      </c>
      <c r="B2003">
        <v>1.571</v>
      </c>
      <c r="C2003" s="1">
        <v>42629</v>
      </c>
      <c r="D2003">
        <v>118.91999800000001</v>
      </c>
      <c r="E2003">
        <f t="shared" si="637"/>
        <v>2.3927261126175914E-3</v>
      </c>
      <c r="F2003" s="4">
        <f t="shared" si="638"/>
        <v>-3.6863521809118462E-3</v>
      </c>
      <c r="G2003">
        <f t="shared" ca="1" si="639"/>
        <v>3.4987808356301904E-3</v>
      </c>
      <c r="H2003">
        <f t="shared" ca="1" si="640"/>
        <v>2.1972093834877186E-2</v>
      </c>
      <c r="I2003">
        <f t="shared" ca="1" si="641"/>
        <v>1.4521317833093252</v>
      </c>
      <c r="J2003">
        <f t="shared" ca="1" si="642"/>
        <v>11.215416789115302</v>
      </c>
      <c r="K2003">
        <f t="shared" ca="1" si="643"/>
        <v>1.1910597154785607</v>
      </c>
      <c r="L2003">
        <f t="shared" ca="1" si="644"/>
        <v>2.127286980983194</v>
      </c>
      <c r="M2003">
        <f t="shared" ca="1" si="645"/>
        <v>3.2994651892187906E-4</v>
      </c>
      <c r="N2003">
        <f t="shared" ca="1" si="646"/>
        <v>1.1357948483261035E-2</v>
      </c>
      <c r="O2003">
        <f t="shared" ca="1" si="647"/>
        <v>-0.48295168634322327</v>
      </c>
      <c r="P2003">
        <f t="shared" ca="1" si="648"/>
        <v>1.8793711108662814</v>
      </c>
      <c r="Q2003">
        <f t="shared" ca="1" si="649"/>
        <v>0.8825531774417571</v>
      </c>
      <c r="R2003">
        <f t="shared" ca="1" si="650"/>
        <v>1.0846306620801389</v>
      </c>
      <c r="BM2003">
        <f t="shared" ca="1" si="651"/>
        <v>0.3459067649485883</v>
      </c>
      <c r="BN2003" t="b">
        <f t="shared" ca="1" si="652"/>
        <v>1</v>
      </c>
    </row>
    <row r="2004" spans="1:66" x14ac:dyDescent="0.45">
      <c r="A2004" s="1">
        <v>42628</v>
      </c>
      <c r="B2004">
        <v>1.56725</v>
      </c>
      <c r="C2004" s="1">
        <v>42628</v>
      </c>
      <c r="D2004">
        <v>119.360001</v>
      </c>
      <c r="E2004">
        <f t="shared" si="637"/>
        <v>3.7913907284768227E-2</v>
      </c>
      <c r="F2004" s="4">
        <f t="shared" si="638"/>
        <v>1.6521913073103526E-2</v>
      </c>
      <c r="G2004">
        <f t="shared" ca="1" si="639"/>
        <v>3.6491753387367116E-3</v>
      </c>
      <c r="H2004">
        <f t="shared" ca="1" si="640"/>
        <v>2.2067221118575394E-2</v>
      </c>
      <c r="I2004">
        <f t="shared" ca="1" si="641"/>
        <v>1.4242689586252886</v>
      </c>
      <c r="J2004">
        <f t="shared" ca="1" si="642"/>
        <v>10.946580530781461</v>
      </c>
      <c r="K2004">
        <f t="shared" ca="1" si="643"/>
        <v>1.2768456631609451</v>
      </c>
      <c r="L2004">
        <f t="shared" ca="1" si="644"/>
        <v>2.2425228744135528</v>
      </c>
      <c r="M2004">
        <f t="shared" ca="1" si="645"/>
        <v>3.9311300411921962E-4</v>
      </c>
      <c r="N2004">
        <f t="shared" ca="1" si="646"/>
        <v>1.1370622413521022E-2</v>
      </c>
      <c r="O2004">
        <f t="shared" ca="1" si="647"/>
        <v>-0.49573993852370629</v>
      </c>
      <c r="P2004">
        <f t="shared" ca="1" si="648"/>
        <v>1.8701253697997196</v>
      </c>
      <c r="Q2004">
        <f t="shared" ca="1" si="649"/>
        <v>0.8825531774417571</v>
      </c>
      <c r="R2004">
        <f t="shared" ca="1" si="650"/>
        <v>1.0933470191301686</v>
      </c>
      <c r="BM2004">
        <f t="shared" ca="1" si="651"/>
        <v>0.38193739948771821</v>
      </c>
      <c r="BN2004" t="b">
        <f t="shared" ca="1" si="652"/>
        <v>1</v>
      </c>
    </row>
    <row r="2005" spans="1:66" x14ac:dyDescent="0.45">
      <c r="A2005" s="1">
        <v>42627</v>
      </c>
      <c r="B2005">
        <v>1.51</v>
      </c>
      <c r="C2005" s="1">
        <v>42627</v>
      </c>
      <c r="D2005">
        <v>117.41999800000001</v>
      </c>
      <c r="E2005">
        <f t="shared" si="637"/>
        <v>8.8525137798563438E-3</v>
      </c>
      <c r="F2005" s="4">
        <f t="shared" si="638"/>
        <v>5.0500384310531261E-3</v>
      </c>
      <c r="G2005">
        <f t="shared" ca="1" si="639"/>
        <v>3.5121703133036333E-3</v>
      </c>
      <c r="H2005">
        <f t="shared" ca="1" si="640"/>
        <v>2.193810069366051E-2</v>
      </c>
      <c r="I2005">
        <f t="shared" ca="1" si="641"/>
        <v>1.4493057471779016</v>
      </c>
      <c r="J2005">
        <f t="shared" ca="1" si="642"/>
        <v>11.284844961235212</v>
      </c>
      <c r="K2005">
        <f t="shared" ca="1" si="643"/>
        <v>1.1851729590252473</v>
      </c>
      <c r="L2005">
        <f t="shared" ca="1" si="644"/>
        <v>2.127286980983194</v>
      </c>
      <c r="M2005">
        <f t="shared" ca="1" si="645"/>
        <v>3.1767107599796709E-4</v>
      </c>
      <c r="N2005">
        <f t="shared" ca="1" si="646"/>
        <v>1.1312981322390449E-2</v>
      </c>
      <c r="O2005">
        <f t="shared" ca="1" si="647"/>
        <v>-0.49785313216989402</v>
      </c>
      <c r="P2005">
        <f t="shared" ca="1" si="648"/>
        <v>1.9358613226044339</v>
      </c>
      <c r="Q2005">
        <f t="shared" ca="1" si="649"/>
        <v>0.8825531774417571</v>
      </c>
      <c r="R2005">
        <f t="shared" ca="1" si="650"/>
        <v>1.0846306620801389</v>
      </c>
      <c r="BM2005">
        <f t="shared" ca="1" si="651"/>
        <v>0.30598131161872288</v>
      </c>
      <c r="BN2005" t="b">
        <f t="shared" ca="1" si="652"/>
        <v>1</v>
      </c>
    </row>
    <row r="2006" spans="1:66" x14ac:dyDescent="0.45">
      <c r="A2006" s="1">
        <v>42626</v>
      </c>
      <c r="B2006">
        <v>1.49675</v>
      </c>
      <c r="C2006" s="1">
        <v>42626</v>
      </c>
      <c r="D2006">
        <v>116.83000199999999</v>
      </c>
      <c r="E2006">
        <f t="shared" si="637"/>
        <v>-1.4485596707818942E-2</v>
      </c>
      <c r="F2006" s="4">
        <f t="shared" si="638"/>
        <v>-7.0542407936685725E-3</v>
      </c>
      <c r="G2006">
        <f t="shared" ca="1" si="639"/>
        <v>3.5096681041859113E-3</v>
      </c>
      <c r="H2006">
        <f t="shared" ca="1" si="640"/>
        <v>2.1937517057429325E-2</v>
      </c>
      <c r="I2006">
        <f t="shared" ca="1" si="641"/>
        <v>1.4497483461513261</v>
      </c>
      <c r="J2006">
        <f t="shared" ca="1" si="642"/>
        <v>11.287038925141587</v>
      </c>
      <c r="K2006">
        <f t="shared" ca="1" si="643"/>
        <v>1.1851729590252473</v>
      </c>
      <c r="L2006">
        <f t="shared" ca="1" si="644"/>
        <v>2.127286980983194</v>
      </c>
      <c r="M2006">
        <f t="shared" ca="1" si="645"/>
        <v>3.0094731551612476E-4</v>
      </c>
      <c r="N2006">
        <f t="shared" ca="1" si="646"/>
        <v>1.1308421723235927E-2</v>
      </c>
      <c r="O2006">
        <f t="shared" ca="1" si="647"/>
        <v>-0.49433675668544663</v>
      </c>
      <c r="P2006">
        <f t="shared" ca="1" si="648"/>
        <v>1.9407458088378231</v>
      </c>
      <c r="Q2006">
        <f t="shared" ca="1" si="649"/>
        <v>0.8825531774417571</v>
      </c>
      <c r="R2006">
        <f t="shared" ca="1" si="650"/>
        <v>1.0846306620801389</v>
      </c>
      <c r="BM2006">
        <f t="shared" ca="1" si="651"/>
        <v>0.29477943030604337</v>
      </c>
      <c r="BN2006" t="b">
        <f t="shared" ca="1" si="652"/>
        <v>1</v>
      </c>
    </row>
    <row r="2007" spans="1:66" x14ac:dyDescent="0.45">
      <c r="A2007" s="1">
        <v>42625</v>
      </c>
      <c r="B2007">
        <v>1.51875</v>
      </c>
      <c r="C2007" s="1">
        <v>42625</v>
      </c>
      <c r="D2007">
        <v>117.660004</v>
      </c>
      <c r="E2007">
        <f t="shared" si="637"/>
        <v>2.0665322580645198E-2</v>
      </c>
      <c r="F2007" s="4">
        <f t="shared" si="638"/>
        <v>1.5886755309963804E-2</v>
      </c>
      <c r="G2007">
        <f t="shared" ca="1" si="639"/>
        <v>3.5756796616743165E-3</v>
      </c>
      <c r="H2007">
        <f t="shared" ca="1" si="640"/>
        <v>2.1902932000677045E-2</v>
      </c>
      <c r="I2007">
        <f t="shared" ca="1" si="641"/>
        <v>1.4502557145300512</v>
      </c>
      <c r="J2007">
        <f t="shared" ca="1" si="642"/>
        <v>11.35753810937387</v>
      </c>
      <c r="K2007">
        <f t="shared" ca="1" si="643"/>
        <v>1.1851729590252473</v>
      </c>
      <c r="L2007">
        <f t="shared" ca="1" si="644"/>
        <v>2.1426608641291223</v>
      </c>
      <c r="M2007">
        <f t="shared" ca="1" si="645"/>
        <v>3.2502482357341355E-4</v>
      </c>
      <c r="N2007">
        <f t="shared" ca="1" si="646"/>
        <v>1.1297804127450814E-2</v>
      </c>
      <c r="O2007">
        <f t="shared" ca="1" si="647"/>
        <v>-0.50084695080345576</v>
      </c>
      <c r="P2007">
        <f t="shared" ca="1" si="648"/>
        <v>1.9629284362142503</v>
      </c>
      <c r="Q2007">
        <f t="shared" ca="1" si="649"/>
        <v>0.8825531774417571</v>
      </c>
      <c r="R2007">
        <f t="shared" ca="1" si="650"/>
        <v>1.1012788133422302</v>
      </c>
      <c r="BM2007">
        <f t="shared" ca="1" si="651"/>
        <v>0.28618797561816489</v>
      </c>
      <c r="BN2007" t="b">
        <f t="shared" ca="1" si="652"/>
        <v>1</v>
      </c>
    </row>
    <row r="2008" spans="1:66" x14ac:dyDescent="0.45">
      <c r="A2008" s="1">
        <v>42622</v>
      </c>
      <c r="B2008">
        <v>1.488</v>
      </c>
      <c r="C2008" s="1">
        <v>42622</v>
      </c>
      <c r="D2008">
        <v>115.82</v>
      </c>
      <c r="E2008">
        <f t="shared" si="637"/>
        <v>-4.9808429118773992E-2</v>
      </c>
      <c r="F2008" s="4">
        <f t="shared" si="638"/>
        <v>-2.3522476827228116E-2</v>
      </c>
      <c r="G2008">
        <f t="shared" ca="1" si="639"/>
        <v>3.5127799569211549E-3</v>
      </c>
      <c r="H2008">
        <f t="shared" ca="1" si="640"/>
        <v>2.1871649102395346E-2</v>
      </c>
      <c r="I2008">
        <f t="shared" ca="1" si="641"/>
        <v>1.46282533288261</v>
      </c>
      <c r="J2008">
        <f t="shared" ca="1" si="642"/>
        <v>11.455315903233942</v>
      </c>
      <c r="K2008">
        <f t="shared" ca="1" si="643"/>
        <v>1.1851729590252473</v>
      </c>
      <c r="L2008">
        <f t="shared" ca="1" si="644"/>
        <v>2.0720577608425517</v>
      </c>
      <c r="M2008">
        <f t="shared" ca="1" si="645"/>
        <v>2.5186734045384927E-4</v>
      </c>
      <c r="N2008">
        <f t="shared" ca="1" si="646"/>
        <v>1.1243772752930125E-2</v>
      </c>
      <c r="O2008">
        <f t="shared" ca="1" si="647"/>
        <v>-0.50183932945146803</v>
      </c>
      <c r="P2008">
        <f t="shared" ca="1" si="648"/>
        <v>2.0273099596097355</v>
      </c>
      <c r="Q2008">
        <f t="shared" ca="1" si="649"/>
        <v>0.8825531774417571</v>
      </c>
      <c r="R2008">
        <f t="shared" ca="1" si="650"/>
        <v>1.0940832052370166</v>
      </c>
      <c r="BM2008">
        <f t="shared" ca="1" si="651"/>
        <v>0.23294339634194117</v>
      </c>
      <c r="BN2008" t="b">
        <f t="shared" ca="1" si="652"/>
        <v>1</v>
      </c>
    </row>
    <row r="2009" spans="1:66" x14ac:dyDescent="0.45">
      <c r="A2009" s="1">
        <v>42621</v>
      </c>
      <c r="B2009">
        <v>1.5660000000000001</v>
      </c>
      <c r="C2009" s="1">
        <v>42621</v>
      </c>
      <c r="D2009">
        <v>118.610001</v>
      </c>
      <c r="E2009">
        <f t="shared" si="637"/>
        <v>7.2358900144717684E-3</v>
      </c>
      <c r="F2009" s="4">
        <f t="shared" si="638"/>
        <v>-8.4434206208806074E-3</v>
      </c>
      <c r="G2009">
        <f t="shared" ca="1" si="639"/>
        <v>3.6869574959524252E-3</v>
      </c>
      <c r="H2009">
        <f t="shared" ca="1" si="640"/>
        <v>2.1581671465802896E-2</v>
      </c>
      <c r="I2009">
        <f t="shared" ca="1" si="641"/>
        <v>1.5714912069036153</v>
      </c>
      <c r="J2009">
        <f t="shared" ca="1" si="642"/>
        <v>12.008175676145772</v>
      </c>
      <c r="K2009">
        <f t="shared" ca="1" si="643"/>
        <v>1.21478349337374</v>
      </c>
      <c r="L2009">
        <f t="shared" ca="1" si="644"/>
        <v>2.0720577608425517</v>
      </c>
      <c r="M2009">
        <f t="shared" ca="1" si="645"/>
        <v>3.4316845165861121E-4</v>
      </c>
      <c r="N2009">
        <f t="shared" ca="1" si="646"/>
        <v>1.1123243272653864E-2</v>
      </c>
      <c r="O2009">
        <f t="shared" ca="1" si="647"/>
        <v>-0.49426099359282583</v>
      </c>
      <c r="P2009">
        <f t="shared" ca="1" si="648"/>
        <v>2.1591657320465254</v>
      </c>
      <c r="Q2009">
        <f t="shared" ca="1" si="649"/>
        <v>0.96334548153814603</v>
      </c>
      <c r="R2009">
        <f t="shared" ca="1" si="650"/>
        <v>1.0940832052370166</v>
      </c>
      <c r="BM2009">
        <f t="shared" ca="1" si="651"/>
        <v>0.16223972876781456</v>
      </c>
      <c r="BN2009" t="b">
        <f t="shared" ca="1" si="652"/>
        <v>1</v>
      </c>
    </row>
    <row r="2010" spans="1:66" x14ac:dyDescent="0.45">
      <c r="A2010" s="1">
        <v>42620</v>
      </c>
      <c r="B2010">
        <v>1.5547500000000001</v>
      </c>
      <c r="C2010" s="1">
        <v>42620</v>
      </c>
      <c r="D2010">
        <v>119.620003</v>
      </c>
      <c r="E2010">
        <f t="shared" si="637"/>
        <v>-1.4733840304182504E-2</v>
      </c>
      <c r="F2010" s="4">
        <f t="shared" si="638"/>
        <v>2.3462963749386894E-3</v>
      </c>
      <c r="G2010">
        <f t="shared" ca="1" si="639"/>
        <v>3.6941585086050026E-3</v>
      </c>
      <c r="H2010">
        <f t="shared" ca="1" si="640"/>
        <v>2.1583101788985978E-2</v>
      </c>
      <c r="I2010">
        <f t="shared" ca="1" si="641"/>
        <v>1.5702078933844696</v>
      </c>
      <c r="J2010">
        <f t="shared" ca="1" si="642"/>
        <v>12.002057763619209</v>
      </c>
      <c r="K2010">
        <f t="shared" ca="1" si="643"/>
        <v>1.21478349337374</v>
      </c>
      <c r="L2010">
        <f t="shared" ca="1" si="644"/>
        <v>2.0720577608425517</v>
      </c>
      <c r="M2010">
        <f t="shared" ca="1" si="645"/>
        <v>4.2358120601300892E-4</v>
      </c>
      <c r="N2010">
        <f t="shared" ca="1" si="646"/>
        <v>1.1117534547475027E-2</v>
      </c>
      <c r="O2010">
        <f t="shared" ca="1" si="647"/>
        <v>-0.51300082590337437</v>
      </c>
      <c r="P2010">
        <f t="shared" ca="1" si="648"/>
        <v>2.1836245264018057</v>
      </c>
      <c r="Q2010">
        <f t="shared" ca="1" si="649"/>
        <v>0.96334548153814603</v>
      </c>
      <c r="R2010">
        <f t="shared" ca="1" si="650"/>
        <v>1.1106577853800861</v>
      </c>
      <c r="BM2010">
        <f t="shared" ca="1" si="651"/>
        <v>0.18365487473800624</v>
      </c>
      <c r="BN2010" t="b">
        <f t="shared" ca="1" si="652"/>
        <v>1</v>
      </c>
    </row>
    <row r="2011" spans="1:66" x14ac:dyDescent="0.45">
      <c r="A2011" s="1">
        <v>42619</v>
      </c>
      <c r="B2011">
        <v>1.5780000000000001</v>
      </c>
      <c r="C2011" s="1">
        <v>42619</v>
      </c>
      <c r="D2011">
        <v>119.339996</v>
      </c>
      <c r="E2011">
        <f t="shared" si="637"/>
        <v>9.4354709739325384E-3</v>
      </c>
      <c r="F2011" s="4">
        <f t="shared" si="638"/>
        <v>4.2917949290281598E-3</v>
      </c>
      <c r="G2011">
        <f t="shared" ca="1" si="639"/>
        <v>3.7823298048729331E-3</v>
      </c>
      <c r="H2011">
        <f t="shared" ca="1" si="640"/>
        <v>2.1543424690383964E-2</v>
      </c>
      <c r="I2011">
        <f t="shared" ca="1" si="641"/>
        <v>1.5696739332229592</v>
      </c>
      <c r="J2011">
        <f t="shared" ca="1" si="642"/>
        <v>12.084125313962229</v>
      </c>
      <c r="K2011">
        <f t="shared" ca="1" si="643"/>
        <v>1.21478349337374</v>
      </c>
      <c r="L2011">
        <f t="shared" ca="1" si="644"/>
        <v>2.0745015973964684</v>
      </c>
      <c r="M2011">
        <f t="shared" ca="1" si="645"/>
        <v>4.3215278315293453E-4</v>
      </c>
      <c r="N2011">
        <f t="shared" ca="1" si="646"/>
        <v>1.111968506025242E-2</v>
      </c>
      <c r="O2011">
        <f t="shared" ca="1" si="647"/>
        <v>-0.51488777371098815</v>
      </c>
      <c r="P2011">
        <f t="shared" ca="1" si="648"/>
        <v>2.181251114820201</v>
      </c>
      <c r="Q2011">
        <f t="shared" ca="1" si="649"/>
        <v>0.96334548153814603</v>
      </c>
      <c r="R2011">
        <f t="shared" ca="1" si="650"/>
        <v>1.1106577853800861</v>
      </c>
      <c r="BM2011">
        <f t="shared" ca="1" si="651"/>
        <v>0.18077887785448965</v>
      </c>
      <c r="BN2011" t="b">
        <f t="shared" ca="1" si="652"/>
        <v>1</v>
      </c>
    </row>
    <row r="2012" spans="1:66" x14ac:dyDescent="0.45">
      <c r="A2012" s="1">
        <v>42615</v>
      </c>
      <c r="B2012">
        <v>1.56325</v>
      </c>
      <c r="C2012" s="1">
        <v>42615</v>
      </c>
      <c r="D2012">
        <v>118.83000199999999</v>
      </c>
      <c r="E2012">
        <f t="shared" si="637"/>
        <v>-9.8178939034046352E-3</v>
      </c>
      <c r="F2012" s="4">
        <f t="shared" si="638"/>
        <v>4.22547106861369E-3</v>
      </c>
      <c r="G2012">
        <f t="shared" ca="1" si="639"/>
        <v>3.8387708710559032E-3</v>
      </c>
      <c r="H2012">
        <f t="shared" ca="1" si="640"/>
        <v>2.1573076079621355E-2</v>
      </c>
      <c r="I2012">
        <f t="shared" ca="1" si="641"/>
        <v>1.5576492091374867</v>
      </c>
      <c r="J2012">
        <f t="shared" ca="1" si="642"/>
        <v>11.986385745383036</v>
      </c>
      <c r="K2012">
        <f t="shared" ca="1" si="643"/>
        <v>1.21478349337374</v>
      </c>
      <c r="L2012">
        <f t="shared" ca="1" si="644"/>
        <v>2.1451879717423177</v>
      </c>
      <c r="M2012">
        <f t="shared" ca="1" si="645"/>
        <v>4.9045169116716499E-4</v>
      </c>
      <c r="N2012">
        <f t="shared" ca="1" si="646"/>
        <v>1.1170471595040112E-2</v>
      </c>
      <c r="O2012">
        <f t="shared" ca="1" si="647"/>
        <v>-0.51030951699462113</v>
      </c>
      <c r="P2012">
        <f t="shared" ca="1" si="648"/>
        <v>2.1167618956716456</v>
      </c>
      <c r="Q2012">
        <f t="shared" ca="1" si="649"/>
        <v>0.96334548153814603</v>
      </c>
      <c r="R2012">
        <f t="shared" ca="1" si="650"/>
        <v>1.1195833027531628</v>
      </c>
      <c r="BM2012">
        <f t="shared" ca="1" si="651"/>
        <v>0.22748020323389362</v>
      </c>
      <c r="BN2012" t="b">
        <f t="shared" ca="1" si="652"/>
        <v>1</v>
      </c>
    </row>
    <row r="2013" spans="1:66" x14ac:dyDescent="0.45">
      <c r="A2013" s="1">
        <v>42614</v>
      </c>
      <c r="B2013">
        <v>1.5787500000000001</v>
      </c>
      <c r="C2013" s="1">
        <v>42614</v>
      </c>
      <c r="D2013">
        <v>118.33000199999999</v>
      </c>
      <c r="E2013">
        <f t="shared" si="637"/>
        <v>2.9507662210629285E-2</v>
      </c>
      <c r="F2013" s="4">
        <f t="shared" si="638"/>
        <v>3.7323182944465896E-3</v>
      </c>
      <c r="G2013">
        <f t="shared" ca="1" si="639"/>
        <v>3.8878603405729261E-3</v>
      </c>
      <c r="H2013">
        <f t="shared" ca="1" si="640"/>
        <v>2.1553005178157145E-2</v>
      </c>
      <c r="I2013">
        <f t="shared" ca="1" si="641"/>
        <v>1.5563656001800954</v>
      </c>
      <c r="J2013">
        <f t="shared" ca="1" si="642"/>
        <v>12.027129032418518</v>
      </c>
      <c r="K2013">
        <f t="shared" ca="1" si="643"/>
        <v>1.21478349337374</v>
      </c>
      <c r="L2013">
        <f t="shared" ca="1" si="644"/>
        <v>2.2373657389460053</v>
      </c>
      <c r="M2013">
        <f t="shared" ca="1" si="645"/>
        <v>4.7253505037852812E-4</v>
      </c>
      <c r="N2013">
        <f t="shared" ca="1" si="646"/>
        <v>1.1167324044067589E-2</v>
      </c>
      <c r="O2013">
        <f t="shared" ca="1" si="647"/>
        <v>-0.50606926722976542</v>
      </c>
      <c r="P2013">
        <f t="shared" ca="1" si="648"/>
        <v>2.1191902839994476</v>
      </c>
      <c r="Q2013">
        <f t="shared" ca="1" si="649"/>
        <v>0.96334548153814603</v>
      </c>
      <c r="R2013">
        <f t="shared" ca="1" si="650"/>
        <v>1.1195833027531628</v>
      </c>
      <c r="BM2013">
        <f t="shared" ca="1" si="651"/>
        <v>0.20871841916855072</v>
      </c>
      <c r="BN2013" t="b">
        <f t="shared" ca="1" si="652"/>
        <v>1</v>
      </c>
    </row>
    <row r="2014" spans="1:66" x14ac:dyDescent="0.45">
      <c r="A2014" s="1">
        <v>42613</v>
      </c>
      <c r="B2014">
        <v>1.5335000000000001</v>
      </c>
      <c r="C2014" s="1">
        <v>42613</v>
      </c>
      <c r="D2014">
        <v>117.889999</v>
      </c>
      <c r="E2014">
        <f t="shared" si="637"/>
        <v>-4.7055005679052268E-3</v>
      </c>
      <c r="F2014" s="4">
        <f t="shared" si="638"/>
        <v>-9.3221186440675349E-4</v>
      </c>
      <c r="G2014">
        <f t="shared" ca="1" si="639"/>
        <v>3.8409931704593762E-3</v>
      </c>
      <c r="H2014">
        <f t="shared" ca="1" si="640"/>
        <v>2.1507157313260264E-2</v>
      </c>
      <c r="I2014">
        <f t="shared" ca="1" si="641"/>
        <v>1.5665515175697085</v>
      </c>
      <c r="J2014">
        <f t="shared" ca="1" si="642"/>
        <v>12.161227964323061</v>
      </c>
      <c r="K2014">
        <f t="shared" ca="1" si="643"/>
        <v>1.21478349337374</v>
      </c>
      <c r="L2014">
        <f t="shared" ca="1" si="644"/>
        <v>2.2373657389460053</v>
      </c>
      <c r="M2014">
        <f t="shared" ca="1" si="645"/>
        <v>5.2080671167193651E-4</v>
      </c>
      <c r="N2014">
        <f t="shared" ca="1" si="646"/>
        <v>1.1202296582671382E-2</v>
      </c>
      <c r="O2014">
        <f t="shared" ca="1" si="647"/>
        <v>-0.50675082659311832</v>
      </c>
      <c r="P2014">
        <f t="shared" ca="1" si="648"/>
        <v>2.072900454324822</v>
      </c>
      <c r="Q2014">
        <f t="shared" ca="1" si="649"/>
        <v>0.96334548153814603</v>
      </c>
      <c r="R2014">
        <f t="shared" ca="1" si="650"/>
        <v>1.1360978309275775</v>
      </c>
      <c r="BM2014">
        <f t="shared" ca="1" si="651"/>
        <v>0.28598822506581367</v>
      </c>
      <c r="BN2014" t="b">
        <f t="shared" ca="1" si="652"/>
        <v>1</v>
      </c>
    </row>
    <row r="2015" spans="1:66" x14ac:dyDescent="0.45">
      <c r="A2015" s="1">
        <v>42612</v>
      </c>
      <c r="B2015">
        <v>1.5407500000000001</v>
      </c>
      <c r="C2015" s="1">
        <v>42612</v>
      </c>
      <c r="D2015">
        <v>118</v>
      </c>
      <c r="E2015">
        <f t="shared" si="637"/>
        <v>-5.8073882884335523E-3</v>
      </c>
      <c r="F2015" s="4">
        <f t="shared" si="638"/>
        <v>-1.8609456787265324E-3</v>
      </c>
      <c r="G2015">
        <f t="shared" ca="1" si="639"/>
        <v>3.765836462772587E-3</v>
      </c>
      <c r="H2015">
        <f t="shared" ca="1" si="640"/>
        <v>2.15633631431577E-2</v>
      </c>
      <c r="I2015">
        <f t="shared" ca="1" si="641"/>
        <v>1.5585759190837611</v>
      </c>
      <c r="J2015">
        <f t="shared" ca="1" si="642"/>
        <v>12.03266607818038</v>
      </c>
      <c r="K2015">
        <f t="shared" ca="1" si="643"/>
        <v>1.21478349337374</v>
      </c>
      <c r="L2015">
        <f t="shared" ca="1" si="644"/>
        <v>2.1451879717423177</v>
      </c>
      <c r="M2015">
        <f t="shared" ca="1" si="645"/>
        <v>4.2749105843451602E-4</v>
      </c>
      <c r="N2015">
        <f t="shared" ca="1" si="646"/>
        <v>1.129183565309266E-2</v>
      </c>
      <c r="O2015">
        <f t="shared" ca="1" si="647"/>
        <v>-0.49843553404382185</v>
      </c>
      <c r="P2015">
        <f t="shared" ca="1" si="648"/>
        <v>1.9473952663383454</v>
      </c>
      <c r="Q2015">
        <f t="shared" ca="1" si="649"/>
        <v>0.8914612034551268</v>
      </c>
      <c r="R2015">
        <f t="shared" ca="1" si="650"/>
        <v>1.1265040299127205</v>
      </c>
      <c r="BM2015">
        <f t="shared" ca="1" si="651"/>
        <v>0.37277379427837332</v>
      </c>
      <c r="BN2015" t="b">
        <f t="shared" ca="1" si="652"/>
        <v>1</v>
      </c>
    </row>
    <row r="2016" spans="1:66" x14ac:dyDescent="0.45">
      <c r="A2016" s="1">
        <v>42611</v>
      </c>
      <c r="B2016">
        <v>1.54975</v>
      </c>
      <c r="C2016" s="1">
        <v>42611</v>
      </c>
      <c r="D2016">
        <v>118.220001</v>
      </c>
      <c r="E2016">
        <f t="shared" si="637"/>
        <v>-6.4484926648403153E-4</v>
      </c>
      <c r="F2016" s="4">
        <f t="shared" si="638"/>
        <v>2.7141560184197086E-3</v>
      </c>
      <c r="G2016">
        <f t="shared" ca="1" si="639"/>
        <v>3.7768465277807982E-3</v>
      </c>
      <c r="H2016">
        <f t="shared" ca="1" si="640"/>
        <v>2.1559012300693375E-2</v>
      </c>
      <c r="I2016">
        <f t="shared" ca="1" si="641"/>
        <v>1.5582137086911902</v>
      </c>
      <c r="J2016">
        <f t="shared" ca="1" si="642"/>
        <v>12.041461819050181</v>
      </c>
      <c r="K2016">
        <f t="shared" ca="1" si="643"/>
        <v>1.21478349337374</v>
      </c>
      <c r="L2016">
        <f t="shared" ca="1" si="644"/>
        <v>2.1451879717423177</v>
      </c>
      <c r="M2016">
        <f t="shared" ca="1" si="645"/>
        <v>3.8671904858176675E-4</v>
      </c>
      <c r="N2016">
        <f t="shared" ca="1" si="646"/>
        <v>1.1314838480271575E-2</v>
      </c>
      <c r="O2016">
        <f t="shared" ca="1" si="647"/>
        <v>-0.48843077035012022</v>
      </c>
      <c r="P2016">
        <f t="shared" ca="1" si="648"/>
        <v>1.9034007176330059</v>
      </c>
      <c r="Q2016">
        <f t="shared" ca="1" si="649"/>
        <v>0.8914612034551268</v>
      </c>
      <c r="R2016">
        <f t="shared" ca="1" si="650"/>
        <v>1.1122446552476488</v>
      </c>
      <c r="BM2016">
        <f t="shared" ca="1" si="651"/>
        <v>0.38368071533630133</v>
      </c>
      <c r="BN2016" t="b">
        <f t="shared" ca="1" si="652"/>
        <v>1</v>
      </c>
    </row>
    <row r="2017" spans="1:66" x14ac:dyDescent="0.45">
      <c r="A2017" s="1">
        <v>42608</v>
      </c>
      <c r="B2017">
        <v>1.5507500000000001</v>
      </c>
      <c r="C2017" s="1">
        <v>42608</v>
      </c>
      <c r="D2017">
        <v>117.900002</v>
      </c>
      <c r="E2017">
        <f t="shared" si="637"/>
        <v>8.1261173411345221E-3</v>
      </c>
      <c r="F2017" s="4">
        <f t="shared" si="638"/>
        <v>9.3387383535209327E-4</v>
      </c>
      <c r="G2017">
        <f t="shared" ca="1" si="639"/>
        <v>3.7313852823897529E-3</v>
      </c>
      <c r="H2017">
        <f t="shared" ca="1" si="640"/>
        <v>2.157796116880175E-2</v>
      </c>
      <c r="I2017">
        <f t="shared" ca="1" si="641"/>
        <v>1.5592933908195967</v>
      </c>
      <c r="J2017">
        <f t="shared" ca="1" si="642"/>
        <v>12.002703401843004</v>
      </c>
      <c r="K2017">
        <f t="shared" ca="1" si="643"/>
        <v>1.21478349337374</v>
      </c>
      <c r="L2017">
        <f t="shared" ca="1" si="644"/>
        <v>2.1426608641291223</v>
      </c>
      <c r="M2017">
        <f t="shared" ca="1" si="645"/>
        <v>3.7044302002086775E-4</v>
      </c>
      <c r="N2017">
        <f t="shared" ca="1" si="646"/>
        <v>1.1313814921444156E-2</v>
      </c>
      <c r="O2017">
        <f t="shared" ca="1" si="647"/>
        <v>-0.48425094539540425</v>
      </c>
      <c r="P2017">
        <f t="shared" ca="1" si="648"/>
        <v>1.9023269725396679</v>
      </c>
      <c r="Q2017">
        <f t="shared" ca="1" si="649"/>
        <v>0.8914612034551268</v>
      </c>
      <c r="R2017">
        <f t="shared" ca="1" si="650"/>
        <v>1.1122446552476488</v>
      </c>
      <c r="BM2017">
        <f t="shared" ca="1" si="651"/>
        <v>0.38108995453024708</v>
      </c>
      <c r="BN2017" t="b">
        <f t="shared" ca="1" si="652"/>
        <v>1</v>
      </c>
    </row>
    <row r="2018" spans="1:66" x14ac:dyDescent="0.45">
      <c r="A2018" s="1">
        <v>42607</v>
      </c>
      <c r="B2018">
        <v>1.5382499999999999</v>
      </c>
      <c r="C2018" s="1">
        <v>42607</v>
      </c>
      <c r="D2018">
        <v>117.790001</v>
      </c>
      <c r="E2018">
        <f t="shared" si="637"/>
        <v>-6.6193090087181741E-3</v>
      </c>
      <c r="F2018" s="4">
        <f t="shared" si="638"/>
        <v>2.0416673234793532E-3</v>
      </c>
      <c r="G2018">
        <f t="shared" ca="1" si="639"/>
        <v>3.5952437119209468E-3</v>
      </c>
      <c r="H2018">
        <f t="shared" ca="1" si="640"/>
        <v>2.1635912023135691E-2</v>
      </c>
      <c r="I2018">
        <f t="shared" ca="1" si="641"/>
        <v>1.5598566366187461</v>
      </c>
      <c r="J2018">
        <f t="shared" ca="1" si="642"/>
        <v>11.88835223071932</v>
      </c>
      <c r="K2018">
        <f t="shared" ca="1" si="643"/>
        <v>1.21478349337374</v>
      </c>
      <c r="L2018">
        <f t="shared" ca="1" si="644"/>
        <v>2.127286980983194</v>
      </c>
      <c r="M2018">
        <f t="shared" ca="1" si="645"/>
        <v>3.2907147524029255E-4</v>
      </c>
      <c r="N2018">
        <f t="shared" ca="1" si="646"/>
        <v>1.1326865177196874E-2</v>
      </c>
      <c r="O2018">
        <f t="shared" ca="1" si="647"/>
        <v>-0.47311280968463976</v>
      </c>
      <c r="P2018">
        <f t="shared" ca="1" si="648"/>
        <v>1.8735397812996322</v>
      </c>
      <c r="Q2018">
        <f t="shared" ca="1" si="649"/>
        <v>0.8914612034551268</v>
      </c>
      <c r="R2018">
        <f t="shared" ca="1" si="650"/>
        <v>1.1084162870741527</v>
      </c>
      <c r="BM2018">
        <f t="shared" ca="1" si="651"/>
        <v>0.39672696445189004</v>
      </c>
      <c r="BN2018" t="b">
        <f t="shared" ca="1" si="652"/>
        <v>1</v>
      </c>
    </row>
    <row r="2019" spans="1:66" x14ac:dyDescent="0.45">
      <c r="A2019" s="1">
        <v>42606</v>
      </c>
      <c r="B2019">
        <v>1.5485</v>
      </c>
      <c r="C2019" s="1">
        <v>42606</v>
      </c>
      <c r="D2019">
        <v>117.550003</v>
      </c>
      <c r="E2019">
        <f t="shared" si="637"/>
        <v>-1.5418852328723639E-2</v>
      </c>
      <c r="F2019" s="4">
        <f t="shared" si="638"/>
        <v>-5.4991033544611037E-3</v>
      </c>
      <c r="G2019">
        <f t="shared" ca="1" si="639"/>
        <v>3.6061532522101807E-3</v>
      </c>
      <c r="H2019">
        <f t="shared" ca="1" si="640"/>
        <v>2.1631285227126481E-2</v>
      </c>
      <c r="I2019">
        <f t="shared" ca="1" si="641"/>
        <v>1.5596040245971026</v>
      </c>
      <c r="J2019">
        <f t="shared" ca="1" si="642"/>
        <v>11.897762811199534</v>
      </c>
      <c r="K2019">
        <f t="shared" ca="1" si="643"/>
        <v>1.21478349337374</v>
      </c>
      <c r="L2019">
        <f t="shared" ca="1" si="644"/>
        <v>2.1426608641291223</v>
      </c>
      <c r="M2019">
        <f t="shared" ca="1" si="645"/>
        <v>2.7142564928580112E-4</v>
      </c>
      <c r="N2019">
        <f t="shared" ca="1" si="646"/>
        <v>1.1347424500165983E-2</v>
      </c>
      <c r="O2019">
        <f t="shared" ca="1" si="647"/>
        <v>-0.45845527366212518</v>
      </c>
      <c r="P2019">
        <f t="shared" ca="1" si="648"/>
        <v>1.8312185236744414</v>
      </c>
      <c r="Q2019">
        <f t="shared" ca="1" si="649"/>
        <v>0.8914612034551268</v>
      </c>
      <c r="R2019">
        <f t="shared" ca="1" si="650"/>
        <v>1.0999038794771236</v>
      </c>
      <c r="BM2019">
        <f t="shared" ca="1" si="651"/>
        <v>0.39788616351329775</v>
      </c>
      <c r="BN2019" t="b">
        <f t="shared" ca="1" si="652"/>
        <v>1</v>
      </c>
    </row>
    <row r="2020" spans="1:66" x14ac:dyDescent="0.45">
      <c r="A2020" s="1">
        <v>42605</v>
      </c>
      <c r="B2020">
        <v>1.5727500000000001</v>
      </c>
      <c r="C2020" s="1">
        <v>42605</v>
      </c>
      <c r="D2020">
        <v>118.199997</v>
      </c>
      <c r="E2020">
        <f t="shared" si="637"/>
        <v>6.2380038387716873E-3</v>
      </c>
      <c r="F2020" s="4">
        <f t="shared" si="638"/>
        <v>4.6748405495139348E-3</v>
      </c>
      <c r="G2020">
        <f t="shared" ca="1" si="639"/>
        <v>4.3761381670475909E-3</v>
      </c>
      <c r="H2020">
        <f t="shared" ca="1" si="640"/>
        <v>2.360175192621666E-2</v>
      </c>
      <c r="I2020">
        <f t="shared" ca="1" si="641"/>
        <v>2.0537601103760119</v>
      </c>
      <c r="J2020">
        <f t="shared" ca="1" si="642"/>
        <v>12.755116426687902</v>
      </c>
      <c r="K2020">
        <f t="shared" ca="1" si="643"/>
        <v>1.308746561741897</v>
      </c>
      <c r="L2020">
        <f t="shared" ca="1" si="644"/>
        <v>2.2613935682178492</v>
      </c>
      <c r="M2020">
        <f t="shared" ca="1" si="645"/>
        <v>3.2835373751460264E-4</v>
      </c>
      <c r="N2020">
        <f t="shared" ca="1" si="646"/>
        <v>1.1346889102511729E-2</v>
      </c>
      <c r="O2020">
        <f t="shared" ca="1" si="647"/>
        <v>-0.4724408044409818</v>
      </c>
      <c r="P2020">
        <f t="shared" ca="1" si="648"/>
        <v>1.8416211426965656</v>
      </c>
      <c r="Q2020">
        <f t="shared" ca="1" si="649"/>
        <v>0.8914612034551268</v>
      </c>
      <c r="R2020">
        <f t="shared" ca="1" si="650"/>
        <v>1.1124203744977905</v>
      </c>
      <c r="BM2020">
        <f t="shared" ca="1" si="651"/>
        <v>0.56380582247865707</v>
      </c>
      <c r="BN2020" t="b">
        <f t="shared" ca="1" si="652"/>
        <v>1</v>
      </c>
    </row>
    <row r="2021" spans="1:66" x14ac:dyDescent="0.45">
      <c r="A2021" s="1">
        <v>42604</v>
      </c>
      <c r="B2021">
        <v>1.5629999999999999</v>
      </c>
      <c r="C2021" s="1">
        <v>42604</v>
      </c>
      <c r="D2021">
        <v>117.650002</v>
      </c>
      <c r="E2021">
        <f t="shared" si="637"/>
        <v>4.1760359781560872E-3</v>
      </c>
      <c r="F2021" s="4">
        <f t="shared" si="638"/>
        <v>-4.2476636596681965E-4</v>
      </c>
      <c r="G2021">
        <f t="shared" ca="1" si="639"/>
        <v>4.2878664496732114E-3</v>
      </c>
      <c r="H2021">
        <f t="shared" ca="1" si="640"/>
        <v>2.3627753200082053E-2</v>
      </c>
      <c r="I2021">
        <f t="shared" ca="1" si="641"/>
        <v>2.0567903015496825</v>
      </c>
      <c r="J2021">
        <f t="shared" ca="1" si="642"/>
        <v>12.717985848822234</v>
      </c>
      <c r="K2021">
        <f t="shared" ca="1" si="643"/>
        <v>1.308746561741897</v>
      </c>
      <c r="L2021">
        <f t="shared" ca="1" si="644"/>
        <v>2.2587295662851736</v>
      </c>
      <c r="M2021">
        <f t="shared" ca="1" si="645"/>
        <v>2.8986322661198841E-4</v>
      </c>
      <c r="N2021">
        <f t="shared" ca="1" si="646"/>
        <v>1.134512749168636E-2</v>
      </c>
      <c r="O2021">
        <f t="shared" ca="1" si="647"/>
        <v>-0.46279629288265778</v>
      </c>
      <c r="P2021">
        <f t="shared" ca="1" si="648"/>
        <v>1.838106073760998</v>
      </c>
      <c r="Q2021">
        <f t="shared" ca="1" si="649"/>
        <v>0.8914612034551268</v>
      </c>
      <c r="R2021">
        <f t="shared" ca="1" si="650"/>
        <v>1.1124203744977905</v>
      </c>
      <c r="BM2021">
        <f t="shared" ca="1" si="651"/>
        <v>0.56027511175122591</v>
      </c>
      <c r="BN2021" t="b">
        <f t="shared" ca="1" si="652"/>
        <v>1</v>
      </c>
    </row>
    <row r="2022" spans="1:66" x14ac:dyDescent="0.45">
      <c r="A2022" s="1">
        <v>42601</v>
      </c>
      <c r="B2022">
        <v>1.5565</v>
      </c>
      <c r="C2022" s="1">
        <v>42601</v>
      </c>
      <c r="D2022">
        <v>117.699997</v>
      </c>
      <c r="E2022">
        <f t="shared" si="637"/>
        <v>2.5764895330112744E-3</v>
      </c>
      <c r="F2022" s="4">
        <f t="shared" si="638"/>
        <v>2.2138538451318256E-3</v>
      </c>
      <c r="G2022">
        <f t="shared" ca="1" si="639"/>
        <v>4.1845301294315546E-3</v>
      </c>
      <c r="H2022">
        <f t="shared" ca="1" si="640"/>
        <v>2.3673394955967875E-2</v>
      </c>
      <c r="I2022">
        <f t="shared" ca="1" si="641"/>
        <v>2.0547120029534538</v>
      </c>
      <c r="J2022">
        <f t="shared" ca="1" si="642"/>
        <v>12.63632899340594</v>
      </c>
      <c r="K2022">
        <f t="shared" ca="1" si="643"/>
        <v>1.308746561741897</v>
      </c>
      <c r="L2022">
        <f t="shared" ca="1" si="644"/>
        <v>2.2425228744135528</v>
      </c>
      <c r="M2022">
        <f t="shared" ca="1" si="645"/>
        <v>3.0134113416565314E-4</v>
      </c>
      <c r="N2022">
        <f t="shared" ca="1" si="646"/>
        <v>1.1345562080984563E-2</v>
      </c>
      <c r="O2022">
        <f t="shared" ca="1" si="647"/>
        <v>-0.46579376318842824</v>
      </c>
      <c r="P2022">
        <f t="shared" ca="1" si="648"/>
        <v>1.8392765381636229</v>
      </c>
      <c r="Q2022">
        <f t="shared" ca="1" si="649"/>
        <v>0.8914612034551268</v>
      </c>
      <c r="R2022">
        <f t="shared" ca="1" si="650"/>
        <v>1.1124203744977905</v>
      </c>
      <c r="BM2022">
        <f t="shared" ca="1" si="651"/>
        <v>0.57757411999694419</v>
      </c>
      <c r="BN2022" t="b">
        <f t="shared" ca="1" si="652"/>
        <v>1</v>
      </c>
    </row>
    <row r="2023" spans="1:66" x14ac:dyDescent="0.45">
      <c r="A2023" s="1">
        <v>42600</v>
      </c>
      <c r="B2023">
        <v>1.5525</v>
      </c>
      <c r="C2023" s="1">
        <v>42600</v>
      </c>
      <c r="D2023">
        <v>117.44000200000001</v>
      </c>
      <c r="E2023">
        <f t="shared" si="637"/>
        <v>1.5535568274734219E-2</v>
      </c>
      <c r="F2023" s="4">
        <f t="shared" si="638"/>
        <v>1.6204861407250054E-3</v>
      </c>
      <c r="G2023">
        <f t="shared" ca="1" si="639"/>
        <v>4.1368044761915844E-3</v>
      </c>
      <c r="H2023">
        <f t="shared" ca="1" si="640"/>
        <v>2.3686271070324335E-2</v>
      </c>
      <c r="I2023">
        <f t="shared" ca="1" si="641"/>
        <v>2.0569403828803154</v>
      </c>
      <c r="J2023">
        <f t="shared" ca="1" si="642"/>
        <v>12.619401141404484</v>
      </c>
      <c r="K2023">
        <f t="shared" ca="1" si="643"/>
        <v>1.308746561741897</v>
      </c>
      <c r="L2023">
        <f t="shared" ca="1" si="644"/>
        <v>2.183838916809572</v>
      </c>
      <c r="M2023">
        <f t="shared" ca="1" si="645"/>
        <v>3.2300155556220568E-4</v>
      </c>
      <c r="N2023">
        <f t="shared" ca="1" si="646"/>
        <v>1.1353364334284093E-2</v>
      </c>
      <c r="O2023">
        <f t="shared" ca="1" si="647"/>
        <v>-0.46979512373773913</v>
      </c>
      <c r="P2023">
        <f t="shared" ca="1" si="648"/>
        <v>1.8299672762042363</v>
      </c>
      <c r="Q2023">
        <f t="shared" ca="1" si="649"/>
        <v>0.8914612034551268</v>
      </c>
      <c r="R2023">
        <f t="shared" ca="1" si="650"/>
        <v>1.1277795651768172</v>
      </c>
      <c r="BM2023">
        <f t="shared" ca="1" si="651"/>
        <v>0.60621650468325949</v>
      </c>
      <c r="BN2023" t="b">
        <f t="shared" ca="1" si="652"/>
        <v>1</v>
      </c>
    </row>
    <row r="2024" spans="1:66" x14ac:dyDescent="0.45">
      <c r="A2024" s="1">
        <v>42599</v>
      </c>
      <c r="B2024">
        <v>1.5287500000000001</v>
      </c>
      <c r="C2024" s="1">
        <v>42599</v>
      </c>
      <c r="D2024">
        <v>117.25</v>
      </c>
      <c r="E2024">
        <f t="shared" ref="E2024:E2087" si="653">(B2024-B2025)/B2025</f>
        <v>-2.3162939297124534E-2</v>
      </c>
      <c r="F2024" s="4">
        <f t="shared" ref="F2024:F2087" si="654">(D2024-D2025)/D2025</f>
        <v>-1.2777001485911443E-3</v>
      </c>
      <c r="G2024">
        <f t="shared" ref="G2024:G2087" ca="1" si="655">AVERAGE(OFFSET(E2024,0,0,$S$3,1))*$AK$25</f>
        <v>4.1172866630167148E-3</v>
      </c>
      <c r="H2024">
        <f t="shared" ref="H2024:H2087" ca="1" si="656">STDEV(OFFSET(E2024,0,0,$S$3,1))*$AJ$25</f>
        <v>2.3678438131966215E-2</v>
      </c>
      <c r="I2024">
        <f t="shared" ref="I2024:I2087" ca="1" si="657">SKEW(OFFSET(E2024,0,0,$S$3,1))*$AI$25</f>
        <v>2.0610749511216468</v>
      </c>
      <c r="J2024">
        <f t="shared" ref="J2024:J2087" ca="1" si="658">KURT(OFFSET(E2024,0,0,$S$3,1))*$AH$25</f>
        <v>12.646843169559055</v>
      </c>
      <c r="K2024">
        <f t="shared" ref="K2024:K2087" ca="1" si="659">PERCENTILE(OFFSET(E2024,0,0,$S$3,1), 0.95)/ABS(PERCENTILE(OFFSET(E2024,0,0,$S$3,1), 0.05))*$AG$25</f>
        <v>1.308746561741897</v>
      </c>
      <c r="L2024">
        <f t="shared" ref="L2024:L2087" ca="1" si="660">PERCENTILE(OFFSET(E2024,0,0,$S$3,1), 0.75)/ABS(PERCENTILE(OFFSET(E2024,0,0,$S$3,1), 0.25))*$AF$25</f>
        <v>2.0716185994349505</v>
      </c>
      <c r="M2024">
        <f t="shared" ref="M2024:M2087" ca="1" si="661">AVERAGE(OFFSET(F2024,0,0,$S$3,1))*$AE$25</f>
        <v>3.6288020441662072E-4</v>
      </c>
      <c r="N2024">
        <f t="shared" ref="N2024:N2087" ca="1" si="662">STDEV(OFFSET(F2024,0,0,$S$3,1))*$AD$25</f>
        <v>1.1371936814704655E-2</v>
      </c>
      <c r="O2024">
        <f t="shared" ref="O2024:O2087" ca="1" si="663">SKEW(OFFSET(F2024,0,0,$S$3,1))*$AC$25</f>
        <v>-0.47537889808688605</v>
      </c>
      <c r="P2024">
        <f t="shared" ref="P2024:P2087" ca="1" si="664">KURT(OFFSET(F2024,0,0,$S$3,1))*$AB$25</f>
        <v>1.8072099182638626</v>
      </c>
      <c r="Q2024">
        <f t="shared" ref="Q2024:Q2087" ca="1" si="665">PERCENTILE(OFFSET(F2024,0,0,$S$3,1), 0.95)/ABS(PERCENTILE(OFFSET(F2024,0,0,$S$3,1), 0.05))*$AA$25</f>
        <v>0.8914612034551268</v>
      </c>
      <c r="R2024">
        <f t="shared" ref="R2024:R2087" ca="1" si="666">PERCENTILE(OFFSET(F2024,0,0,$S$3,1), 0.75)/ABS(PERCENTILE(OFFSET(F2024,0,0,$S$3,1), 0.25))*$Z$25</f>
        <v>1.1745293515785302</v>
      </c>
      <c r="BM2024">
        <f t="shared" ca="1" si="651"/>
        <v>0.65751570392034964</v>
      </c>
      <c r="BN2024" t="b">
        <f t="shared" ca="1" si="652"/>
        <v>1</v>
      </c>
    </row>
    <row r="2025" spans="1:66" x14ac:dyDescent="0.45">
      <c r="A2025" s="1">
        <v>42598</v>
      </c>
      <c r="B2025">
        <v>1.5649999999999999</v>
      </c>
      <c r="C2025" s="1">
        <v>42598</v>
      </c>
      <c r="D2025">
        <v>117.400002</v>
      </c>
      <c r="E2025">
        <f t="shared" si="653"/>
        <v>-6.0336614798349088E-3</v>
      </c>
      <c r="F2025" s="4">
        <f t="shared" si="654"/>
        <v>-5.1690533824412565E-3</v>
      </c>
      <c r="G2025">
        <f t="shared" ca="1" si="655"/>
        <v>4.3577400878260378E-3</v>
      </c>
      <c r="H2025">
        <f t="shared" ca="1" si="656"/>
        <v>2.3644171139617694E-2</v>
      </c>
      <c r="I2025">
        <f t="shared" ca="1" si="657"/>
        <v>2.0504879796789663</v>
      </c>
      <c r="J2025">
        <f t="shared" ca="1" si="658"/>
        <v>12.646198811200716</v>
      </c>
      <c r="K2025">
        <f t="shared" ca="1" si="659"/>
        <v>1.308746561741897</v>
      </c>
      <c r="L2025">
        <f t="shared" ca="1" si="660"/>
        <v>2.2425228744135528</v>
      </c>
      <c r="M2025">
        <f t="shared" ca="1" si="661"/>
        <v>3.4404811359353623E-4</v>
      </c>
      <c r="N2025">
        <f t="shared" ca="1" si="662"/>
        <v>1.1377784409591014E-2</v>
      </c>
      <c r="O2025">
        <f t="shared" ca="1" si="663"/>
        <v>-0.47016020873164044</v>
      </c>
      <c r="P2025">
        <f t="shared" ca="1" si="664"/>
        <v>1.7943098871923375</v>
      </c>
      <c r="Q2025">
        <f t="shared" ca="1" si="665"/>
        <v>0.8914612034551268</v>
      </c>
      <c r="R2025">
        <f t="shared" ca="1" si="666"/>
        <v>1.1745293515785302</v>
      </c>
      <c r="BM2025">
        <f t="shared" ca="1" si="651"/>
        <v>0.60701962259909781</v>
      </c>
      <c r="BN2025" t="b">
        <f t="shared" ca="1" si="652"/>
        <v>1</v>
      </c>
    </row>
    <row r="2026" spans="1:66" x14ac:dyDescent="0.45">
      <c r="A2026" s="1">
        <v>42597</v>
      </c>
      <c r="B2026">
        <v>1.5745</v>
      </c>
      <c r="C2026" s="1">
        <v>42597</v>
      </c>
      <c r="D2026">
        <v>118.010002</v>
      </c>
      <c r="E2026">
        <f t="shared" si="653"/>
        <v>-9.5177664974622892E-4</v>
      </c>
      <c r="F2026" s="4">
        <f t="shared" si="654"/>
        <v>5.7099541745339825E-3</v>
      </c>
      <c r="G2026">
        <f t="shared" ca="1" si="655"/>
        <v>4.2152540527069004E-3</v>
      </c>
      <c r="H2026">
        <f t="shared" ca="1" si="656"/>
        <v>2.3792507703840792E-2</v>
      </c>
      <c r="I2026">
        <f t="shared" ca="1" si="657"/>
        <v>2.0087808593002814</v>
      </c>
      <c r="J2026">
        <f t="shared" ca="1" si="658"/>
        <v>12.344161445037898</v>
      </c>
      <c r="K2026">
        <f t="shared" ca="1" si="659"/>
        <v>1.2768456631609451</v>
      </c>
      <c r="L2026">
        <f t="shared" ca="1" si="660"/>
        <v>2.183838916809572</v>
      </c>
      <c r="M2026">
        <f t="shared" ca="1" si="661"/>
        <v>3.4658317809683261E-4</v>
      </c>
      <c r="N2026">
        <f t="shared" ca="1" si="662"/>
        <v>1.1376606294617659E-2</v>
      </c>
      <c r="O2026">
        <f t="shared" ca="1" si="663"/>
        <v>-0.47083637144528501</v>
      </c>
      <c r="P2026">
        <f t="shared" ca="1" si="664"/>
        <v>1.7966515141315202</v>
      </c>
      <c r="Q2026">
        <f t="shared" ca="1" si="665"/>
        <v>0.8914612034551268</v>
      </c>
      <c r="R2026">
        <f t="shared" ca="1" si="666"/>
        <v>1.1745293515785302</v>
      </c>
      <c r="BM2026">
        <f t="shared" ca="1" si="651"/>
        <v>0.58511131707773778</v>
      </c>
      <c r="BN2026" t="b">
        <f t="shared" ca="1" si="652"/>
        <v>1</v>
      </c>
    </row>
    <row r="2027" spans="1:66" x14ac:dyDescent="0.45">
      <c r="A2027" s="1">
        <v>42594</v>
      </c>
      <c r="B2027">
        <v>1.5760000000000001</v>
      </c>
      <c r="C2027" s="1">
        <v>42594</v>
      </c>
      <c r="D2027">
        <v>117.339996</v>
      </c>
      <c r="E2027">
        <f t="shared" si="653"/>
        <v>5.594639865996659E-2</v>
      </c>
      <c r="F2027" s="4">
        <f t="shared" si="654"/>
        <v>-7.6644809673854651E-4</v>
      </c>
      <c r="G2027">
        <f t="shared" ca="1" si="655"/>
        <v>4.2604489415815107E-3</v>
      </c>
      <c r="H2027">
        <f t="shared" ca="1" si="656"/>
        <v>2.3791228314400996E-2</v>
      </c>
      <c r="I2027">
        <f t="shared" ca="1" si="657"/>
        <v>2.0034223181241786</v>
      </c>
      <c r="J2027">
        <f t="shared" ca="1" si="658"/>
        <v>12.33190965776874</v>
      </c>
      <c r="K2027">
        <f t="shared" ca="1" si="659"/>
        <v>1.2768456631609451</v>
      </c>
      <c r="L2027">
        <f t="shared" ca="1" si="660"/>
        <v>2.183838916809572</v>
      </c>
      <c r="M2027">
        <f t="shared" ca="1" si="661"/>
        <v>4.056085735922939E-4</v>
      </c>
      <c r="N2027">
        <f t="shared" ca="1" si="662"/>
        <v>1.1435047096237043E-2</v>
      </c>
      <c r="O2027">
        <f t="shared" ca="1" si="663"/>
        <v>-0.4626412793553254</v>
      </c>
      <c r="P2027">
        <f t="shared" ca="1" si="664"/>
        <v>1.7340622598121103</v>
      </c>
      <c r="Q2027">
        <f t="shared" ca="1" si="665"/>
        <v>0.89489937208262837</v>
      </c>
      <c r="R2027">
        <f t="shared" ca="1" si="666"/>
        <v>1.2157464796622048</v>
      </c>
      <c r="BM2027">
        <f t="shared" ca="1" si="651"/>
        <v>0.64622351172297776</v>
      </c>
      <c r="BN2027" t="b">
        <f t="shared" ca="1" si="652"/>
        <v>1</v>
      </c>
    </row>
    <row r="2028" spans="1:66" x14ac:dyDescent="0.45">
      <c r="A2028" s="1">
        <v>42593</v>
      </c>
      <c r="B2028">
        <v>1.4924999999999999</v>
      </c>
      <c r="C2028" s="1">
        <v>42593</v>
      </c>
      <c r="D2028">
        <v>117.43</v>
      </c>
      <c r="E2028">
        <f t="shared" si="653"/>
        <v>2.0338403691676599E-2</v>
      </c>
      <c r="F2028" s="4">
        <f t="shared" si="654"/>
        <v>3.7610223738956459E-3</v>
      </c>
      <c r="G2028">
        <f t="shared" ca="1" si="655"/>
        <v>3.9772032448382481E-3</v>
      </c>
      <c r="H2028">
        <f t="shared" ca="1" si="656"/>
        <v>2.350832597347461E-2</v>
      </c>
      <c r="I2028">
        <f t="shared" ca="1" si="657"/>
        <v>2.0591433111540391</v>
      </c>
      <c r="J2028">
        <f t="shared" ca="1" si="658"/>
        <v>13.064958411656082</v>
      </c>
      <c r="K2028">
        <f t="shared" ca="1" si="659"/>
        <v>1.1851729590252473</v>
      </c>
      <c r="L2028">
        <f t="shared" ca="1" si="660"/>
        <v>2.0716185994349505</v>
      </c>
      <c r="M2028">
        <f t="shared" ca="1" si="661"/>
        <v>3.7816554381444613E-4</v>
      </c>
      <c r="N2028">
        <f t="shared" ca="1" si="662"/>
        <v>1.144445625209993E-2</v>
      </c>
      <c r="O2028">
        <f t="shared" ca="1" si="663"/>
        <v>-0.45522983828724733</v>
      </c>
      <c r="P2028">
        <f t="shared" ca="1" si="664"/>
        <v>1.7144655144153749</v>
      </c>
      <c r="Q2028">
        <f t="shared" ca="1" si="665"/>
        <v>0.89489937208262837</v>
      </c>
      <c r="R2028">
        <f t="shared" ca="1" si="666"/>
        <v>1.2064097984078579</v>
      </c>
      <c r="BM2028">
        <f t="shared" ca="1" si="651"/>
        <v>0.71314813937851529</v>
      </c>
      <c r="BN2028" t="b">
        <f t="shared" ca="1" si="652"/>
        <v>1</v>
      </c>
    </row>
    <row r="2029" spans="1:66" x14ac:dyDescent="0.45">
      <c r="A2029" s="1">
        <v>42592</v>
      </c>
      <c r="B2029">
        <v>1.46275</v>
      </c>
      <c r="C2029" s="1">
        <v>42592</v>
      </c>
      <c r="D2029">
        <v>116.989998</v>
      </c>
      <c r="E2029">
        <f t="shared" si="653"/>
        <v>-6.4527084394634497E-3</v>
      </c>
      <c r="F2029" s="4">
        <f t="shared" si="654"/>
        <v>-2.7278152370268831E-3</v>
      </c>
      <c r="G2029">
        <f t="shared" ca="1" si="655"/>
        <v>3.8527760042742342E-3</v>
      </c>
      <c r="H2029">
        <f t="shared" ca="1" si="656"/>
        <v>2.3487141153735454E-2</v>
      </c>
      <c r="I2029">
        <f t="shared" ca="1" si="657"/>
        <v>2.0788154833038912</v>
      </c>
      <c r="J2029">
        <f t="shared" ca="1" si="658"/>
        <v>13.166805797067699</v>
      </c>
      <c r="K2029">
        <f t="shared" ca="1" si="659"/>
        <v>1.1851729590252473</v>
      </c>
      <c r="L2029">
        <f t="shared" ca="1" si="660"/>
        <v>2.0033564192668658</v>
      </c>
      <c r="M2029">
        <f t="shared" ca="1" si="661"/>
        <v>3.3679929084649027E-4</v>
      </c>
      <c r="N2029">
        <f t="shared" ca="1" si="662"/>
        <v>1.1447119011668247E-2</v>
      </c>
      <c r="O2029">
        <f t="shared" ca="1" si="663"/>
        <v>-0.44448841450988219</v>
      </c>
      <c r="P2029">
        <f t="shared" ca="1" si="664"/>
        <v>1.7035347289927332</v>
      </c>
      <c r="Q2029">
        <f t="shared" ca="1" si="665"/>
        <v>0.89489937208262837</v>
      </c>
      <c r="R2029">
        <f t="shared" ca="1" si="666"/>
        <v>1.2064097984078579</v>
      </c>
      <c r="BM2029">
        <f t="shared" ca="1" si="651"/>
        <v>0.73620031625408711</v>
      </c>
      <c r="BN2029" t="b">
        <f t="shared" ca="1" si="652"/>
        <v>1</v>
      </c>
    </row>
    <row r="2030" spans="1:66" x14ac:dyDescent="0.45">
      <c r="A2030" s="1">
        <v>42591</v>
      </c>
      <c r="B2030">
        <v>1.4722500000000001</v>
      </c>
      <c r="C2030" s="1">
        <v>42591</v>
      </c>
      <c r="D2030">
        <v>117.30999799999999</v>
      </c>
      <c r="E2030">
        <f t="shared" si="653"/>
        <v>2.5536261491318642E-3</v>
      </c>
      <c r="F2030" s="4">
        <f t="shared" si="654"/>
        <v>1.7077704576229677E-3</v>
      </c>
      <c r="G2030">
        <f t="shared" ca="1" si="655"/>
        <v>3.9184902506969026E-3</v>
      </c>
      <c r="H2030">
        <f t="shared" ca="1" si="656"/>
        <v>2.3476546413839013E-2</v>
      </c>
      <c r="I2030">
        <f t="shared" ca="1" si="657"/>
        <v>2.0735872373992121</v>
      </c>
      <c r="J2030">
        <f t="shared" ca="1" si="658"/>
        <v>13.172163780001455</v>
      </c>
      <c r="K2030">
        <f t="shared" ca="1" si="659"/>
        <v>1.1851729590252473</v>
      </c>
      <c r="L2030">
        <f t="shared" ca="1" si="660"/>
        <v>2.0033564192668658</v>
      </c>
      <c r="M2030">
        <f t="shared" ca="1" si="661"/>
        <v>4.8623745312169911E-4</v>
      </c>
      <c r="N2030">
        <f t="shared" ca="1" si="662"/>
        <v>1.1600963024364098E-2</v>
      </c>
      <c r="O2030">
        <f t="shared" ca="1" si="663"/>
        <v>-0.4032407637160989</v>
      </c>
      <c r="P2030">
        <f t="shared" ca="1" si="664"/>
        <v>1.6247338872114048</v>
      </c>
      <c r="Q2030">
        <f t="shared" ca="1" si="665"/>
        <v>0.92597600278622927</v>
      </c>
      <c r="R2030">
        <f t="shared" ca="1" si="666"/>
        <v>1.2323542812473267</v>
      </c>
      <c r="BM2030">
        <f t="shared" ca="1" si="651"/>
        <v>0.82372080104695922</v>
      </c>
      <c r="BN2030" t="b">
        <f t="shared" ca="1" si="652"/>
        <v>1</v>
      </c>
    </row>
    <row r="2031" spans="1:66" x14ac:dyDescent="0.45">
      <c r="A2031" s="1">
        <v>42590</v>
      </c>
      <c r="B2031">
        <v>1.4684999999999999</v>
      </c>
      <c r="C2031" s="1">
        <v>42590</v>
      </c>
      <c r="D2031">
        <v>117.110001</v>
      </c>
      <c r="E2031">
        <f t="shared" si="653"/>
        <v>9.2783505154638117E-3</v>
      </c>
      <c r="F2031" s="4">
        <f t="shared" si="654"/>
        <v>1.7085148760272918E-4</v>
      </c>
      <c r="G2031">
        <f t="shared" ca="1" si="655"/>
        <v>4.0863131451245385E-3</v>
      </c>
      <c r="H2031">
        <f t="shared" ca="1" si="656"/>
        <v>2.3586452114447754E-2</v>
      </c>
      <c r="I2031">
        <f t="shared" ca="1" si="657"/>
        <v>2.0360891403673524</v>
      </c>
      <c r="J2031">
        <f t="shared" ca="1" si="658"/>
        <v>12.830537617740209</v>
      </c>
      <c r="K2031">
        <f t="shared" ca="1" si="659"/>
        <v>1.2768456631609451</v>
      </c>
      <c r="L2031">
        <f t="shared" ca="1" si="660"/>
        <v>2.0716185994349505</v>
      </c>
      <c r="M2031">
        <f t="shared" ca="1" si="661"/>
        <v>5.9194890789483116E-4</v>
      </c>
      <c r="N2031">
        <f t="shared" ca="1" si="662"/>
        <v>1.1707983740930275E-2</v>
      </c>
      <c r="O2031">
        <f t="shared" ca="1" si="663"/>
        <v>-0.38427521940631781</v>
      </c>
      <c r="P2031">
        <f t="shared" ca="1" si="664"/>
        <v>1.5388919209918539</v>
      </c>
      <c r="Q2031">
        <f t="shared" ca="1" si="665"/>
        <v>0.98530881909077495</v>
      </c>
      <c r="R2031">
        <f t="shared" ca="1" si="666"/>
        <v>1.2462387061336775</v>
      </c>
      <c r="BM2031">
        <f t="shared" ca="1" si="651"/>
        <v>0.90326874704047455</v>
      </c>
      <c r="BN2031" t="b">
        <f t="shared" ca="1" si="652"/>
        <v>1</v>
      </c>
    </row>
    <row r="2032" spans="1:66" x14ac:dyDescent="0.45">
      <c r="A2032" s="1">
        <v>42587</v>
      </c>
      <c r="B2032">
        <v>1.4550000000000001</v>
      </c>
      <c r="C2032" s="1">
        <v>42587</v>
      </c>
      <c r="D2032">
        <v>117.089996</v>
      </c>
      <c r="E2032">
        <f t="shared" si="653"/>
        <v>1.6949152542372954E-2</v>
      </c>
      <c r="F2032" s="4">
        <f t="shared" si="654"/>
        <v>1.1751429748083589E-2</v>
      </c>
      <c r="G2032">
        <f t="shared" ca="1" si="655"/>
        <v>3.9751032434654767E-3</v>
      </c>
      <c r="H2032">
        <f t="shared" ca="1" si="656"/>
        <v>2.36142676529843E-2</v>
      </c>
      <c r="I2032">
        <f t="shared" ca="1" si="657"/>
        <v>2.0412092395217676</v>
      </c>
      <c r="J2032">
        <f t="shared" ca="1" si="658"/>
        <v>12.796356859455258</v>
      </c>
      <c r="K2032">
        <f t="shared" ca="1" si="659"/>
        <v>1.2768456631609451</v>
      </c>
      <c r="L2032">
        <f t="shared" ca="1" si="660"/>
        <v>1.9527265768160895</v>
      </c>
      <c r="M2032">
        <f t="shared" ca="1" si="661"/>
        <v>5.4366781107177372E-4</v>
      </c>
      <c r="N2032">
        <f t="shared" ca="1" si="662"/>
        <v>1.1729619028882868E-2</v>
      </c>
      <c r="O2032">
        <f t="shared" ca="1" si="663"/>
        <v>-0.37289801146675461</v>
      </c>
      <c r="P2032">
        <f t="shared" ca="1" si="664"/>
        <v>1.5016122560336473</v>
      </c>
      <c r="Q2032">
        <f t="shared" ca="1" si="665"/>
        <v>0.98530881909077495</v>
      </c>
      <c r="R2032">
        <f t="shared" ca="1" si="666"/>
        <v>1.2393218323803949</v>
      </c>
      <c r="BM2032">
        <f t="shared" ca="1" si="651"/>
        <v>0.92982941561487031</v>
      </c>
      <c r="BN2032" t="b">
        <f t="shared" ca="1" si="652"/>
        <v>1</v>
      </c>
    </row>
    <row r="2033" spans="1:66" x14ac:dyDescent="0.45">
      <c r="A2033" s="1">
        <v>42586</v>
      </c>
      <c r="B2033">
        <v>1.43075</v>
      </c>
      <c r="C2033" s="1">
        <v>42586</v>
      </c>
      <c r="D2033">
        <v>115.730003</v>
      </c>
      <c r="E2033">
        <f t="shared" si="653"/>
        <v>1.8508631429079925E-2</v>
      </c>
      <c r="F2033" s="4">
        <f t="shared" si="654"/>
        <v>5.7356652472408381E-3</v>
      </c>
      <c r="G2033">
        <f t="shared" ca="1" si="655"/>
        <v>3.8831658230765172E-3</v>
      </c>
      <c r="H2033">
        <f t="shared" ca="1" si="656"/>
        <v>2.3599291206417176E-2</v>
      </c>
      <c r="I2033">
        <f t="shared" ca="1" si="657"/>
        <v>2.0559985892833432</v>
      </c>
      <c r="J2033">
        <f t="shared" ca="1" si="658"/>
        <v>12.868746417931714</v>
      </c>
      <c r="K2033">
        <f t="shared" ca="1" si="659"/>
        <v>1.2768456631609451</v>
      </c>
      <c r="L2033">
        <f t="shared" ca="1" si="660"/>
        <v>1.8883820235078768</v>
      </c>
      <c r="M2033">
        <f t="shared" ca="1" si="661"/>
        <v>4.6713048282340285E-4</v>
      </c>
      <c r="N2033">
        <f t="shared" ca="1" si="662"/>
        <v>1.1706037311982399E-2</v>
      </c>
      <c r="O2033">
        <f t="shared" ca="1" si="663"/>
        <v>-0.36001585582059081</v>
      </c>
      <c r="P2033">
        <f t="shared" ca="1" si="664"/>
        <v>1.5242206900082653</v>
      </c>
      <c r="Q2033">
        <f t="shared" ca="1" si="665"/>
        <v>0.98530881909077495</v>
      </c>
      <c r="R2033">
        <f t="shared" ca="1" si="666"/>
        <v>1.2255144688255557</v>
      </c>
      <c r="BM2033">
        <f t="shared" ca="1" si="651"/>
        <v>0.90160585589582443</v>
      </c>
      <c r="BN2033" t="b">
        <f t="shared" ca="1" si="652"/>
        <v>1</v>
      </c>
    </row>
    <row r="2034" spans="1:66" x14ac:dyDescent="0.45">
      <c r="A2034" s="1">
        <v>42585</v>
      </c>
      <c r="B2034">
        <v>1.4047499999999999</v>
      </c>
      <c r="C2034" s="1">
        <v>42585</v>
      </c>
      <c r="D2034">
        <v>115.07</v>
      </c>
      <c r="E2034">
        <f t="shared" si="653"/>
        <v>2.6766595289078659E-3</v>
      </c>
      <c r="F2034" s="4">
        <f t="shared" si="654"/>
        <v>3.8384629810292166E-3</v>
      </c>
      <c r="G2034">
        <f t="shared" ca="1" si="655"/>
        <v>3.7816492273094371E-3</v>
      </c>
      <c r="H2034">
        <f t="shared" ca="1" si="656"/>
        <v>2.357972206037694E-2</v>
      </c>
      <c r="I2034">
        <f t="shared" ca="1" si="657"/>
        <v>2.0728859461700759</v>
      </c>
      <c r="J2034">
        <f t="shared" ca="1" si="658"/>
        <v>12.957201183218171</v>
      </c>
      <c r="K2034">
        <f t="shared" ca="1" si="659"/>
        <v>1.2768456631609451</v>
      </c>
      <c r="L2034">
        <f t="shared" ca="1" si="660"/>
        <v>1.8694252909047848</v>
      </c>
      <c r="M2034">
        <f t="shared" ca="1" si="661"/>
        <v>4.5488249145847189E-4</v>
      </c>
      <c r="N2034">
        <f t="shared" ca="1" si="662"/>
        <v>1.1701777887956752E-2</v>
      </c>
      <c r="O2034">
        <f t="shared" ca="1" si="663"/>
        <v>-0.35762968322662969</v>
      </c>
      <c r="P2034">
        <f t="shared" ca="1" si="664"/>
        <v>1.529148344716484</v>
      </c>
      <c r="Q2034">
        <f t="shared" ca="1" si="665"/>
        <v>0.98530881909077495</v>
      </c>
      <c r="R2034">
        <f t="shared" ca="1" si="666"/>
        <v>1.2255144688255557</v>
      </c>
      <c r="BM2034">
        <f t="shared" ca="1" si="651"/>
        <v>0.92074446213948935</v>
      </c>
      <c r="BN2034" t="b">
        <f t="shared" ca="1" si="652"/>
        <v>1</v>
      </c>
    </row>
    <row r="2035" spans="1:66" x14ac:dyDescent="0.45">
      <c r="A2035" s="1">
        <v>42584</v>
      </c>
      <c r="B2035">
        <v>1.401</v>
      </c>
      <c r="C2035" s="1">
        <v>42584</v>
      </c>
      <c r="D2035">
        <v>114.629997</v>
      </c>
      <c r="E2035">
        <f t="shared" si="653"/>
        <v>-1.2162876784769953E-2</v>
      </c>
      <c r="F2035" s="4">
        <f t="shared" si="654"/>
        <v>-9.333696390404371E-3</v>
      </c>
      <c r="G2035">
        <f t="shared" ca="1" si="655"/>
        <v>3.8466472639704032E-3</v>
      </c>
      <c r="H2035">
        <f t="shared" ca="1" si="656"/>
        <v>2.3594573004103437E-2</v>
      </c>
      <c r="I2035">
        <f t="shared" ca="1" si="657"/>
        <v>2.0612772277182252</v>
      </c>
      <c r="J2035">
        <f t="shared" ca="1" si="658"/>
        <v>12.894061572222746</v>
      </c>
      <c r="K2035">
        <f t="shared" ca="1" si="659"/>
        <v>1.2768456631609451</v>
      </c>
      <c r="L2035">
        <f t="shared" ca="1" si="660"/>
        <v>1.8883820235078768</v>
      </c>
      <c r="M2035">
        <f t="shared" ca="1" si="661"/>
        <v>4.4934113669594571E-4</v>
      </c>
      <c r="N2035">
        <f t="shared" ca="1" si="662"/>
        <v>1.1700429880285737E-2</v>
      </c>
      <c r="O2035">
        <f t="shared" ca="1" si="663"/>
        <v>-0.35640357206932255</v>
      </c>
      <c r="P2035">
        <f t="shared" ca="1" si="664"/>
        <v>1.5305379286932537</v>
      </c>
      <c r="Q2035">
        <f t="shared" ca="1" si="665"/>
        <v>0.98530881909077495</v>
      </c>
      <c r="R2035">
        <f t="shared" ca="1" si="666"/>
        <v>1.2255144688255557</v>
      </c>
      <c r="BM2035">
        <f t="shared" ca="1" si="651"/>
        <v>0.89766549520113514</v>
      </c>
      <c r="BN2035" t="b">
        <f t="shared" ca="1" si="652"/>
        <v>1</v>
      </c>
    </row>
    <row r="2036" spans="1:66" x14ac:dyDescent="0.45">
      <c r="A2036" s="1">
        <v>42583</v>
      </c>
      <c r="B2036">
        <v>1.41825</v>
      </c>
      <c r="C2036" s="1">
        <v>42583</v>
      </c>
      <c r="D2036">
        <v>115.709999</v>
      </c>
      <c r="E2036">
        <f t="shared" si="653"/>
        <v>-6.4798598949211772E-3</v>
      </c>
      <c r="F2036" s="4">
        <f t="shared" si="654"/>
        <v>4.4271008097335291E-3</v>
      </c>
      <c r="G2036">
        <f t="shared" ca="1" si="655"/>
        <v>3.9202540455550716E-3</v>
      </c>
      <c r="H2036">
        <f t="shared" ca="1" si="656"/>
        <v>2.3567324933330851E-2</v>
      </c>
      <c r="I2036">
        <f t="shared" ca="1" si="657"/>
        <v>2.0605610172692663</v>
      </c>
      <c r="J2036">
        <f t="shared" ca="1" si="658"/>
        <v>12.940478294330568</v>
      </c>
      <c r="K2036">
        <f t="shared" ca="1" si="659"/>
        <v>1.2768456631609451</v>
      </c>
      <c r="L2036">
        <f t="shared" ca="1" si="660"/>
        <v>2.0033564192668658</v>
      </c>
      <c r="M2036">
        <f t="shared" ca="1" si="661"/>
        <v>5.5506839005989056E-4</v>
      </c>
      <c r="N2036">
        <f t="shared" ca="1" si="662"/>
        <v>1.1707119505507173E-2</v>
      </c>
      <c r="O2036">
        <f t="shared" ca="1" si="663"/>
        <v>-0.37555786362199051</v>
      </c>
      <c r="P2036">
        <f t="shared" ca="1" si="664"/>
        <v>1.5354947989208503</v>
      </c>
      <c r="Q2036">
        <f t="shared" ca="1" si="665"/>
        <v>0.98530881909077495</v>
      </c>
      <c r="R2036">
        <f t="shared" ca="1" si="666"/>
        <v>1.2462387061336775</v>
      </c>
      <c r="BM2036">
        <f t="shared" ca="1" si="651"/>
        <v>0.93234355243050882</v>
      </c>
      <c r="BN2036" t="b">
        <f t="shared" ca="1" si="652"/>
        <v>1</v>
      </c>
    </row>
    <row r="2037" spans="1:66" x14ac:dyDescent="0.45">
      <c r="A2037" s="1">
        <v>42580</v>
      </c>
      <c r="B2037">
        <v>1.4275</v>
      </c>
      <c r="C2037" s="1">
        <v>42580</v>
      </c>
      <c r="D2037">
        <v>115.199997</v>
      </c>
      <c r="E2037">
        <f t="shared" si="653"/>
        <v>1.637593449626195E-2</v>
      </c>
      <c r="F2037" s="4">
        <f t="shared" si="654"/>
        <v>1.7361521097403529E-4</v>
      </c>
      <c r="G2037">
        <f t="shared" ca="1" si="655"/>
        <v>4.1344715268478594E-3</v>
      </c>
      <c r="H2037">
        <f t="shared" ca="1" si="656"/>
        <v>2.3666822074970128E-2</v>
      </c>
      <c r="I2037">
        <f t="shared" ca="1" si="657"/>
        <v>2.0207592531699126</v>
      </c>
      <c r="J2037">
        <f t="shared" ca="1" si="658"/>
        <v>12.616280174914966</v>
      </c>
      <c r="K2037">
        <f t="shared" ca="1" si="659"/>
        <v>1.3899437421906644</v>
      </c>
      <c r="L2037">
        <f t="shared" ca="1" si="660"/>
        <v>2.0716185994349505</v>
      </c>
      <c r="M2037">
        <f t="shared" ca="1" si="661"/>
        <v>5.2960113931912588E-4</v>
      </c>
      <c r="N2037">
        <f t="shared" ca="1" si="662"/>
        <v>1.1704193786493207E-2</v>
      </c>
      <c r="O2037">
        <f t="shared" ca="1" si="663"/>
        <v>-0.36943545040504855</v>
      </c>
      <c r="P2037">
        <f t="shared" ca="1" si="664"/>
        <v>1.5367058425624194</v>
      </c>
      <c r="Q2037">
        <f t="shared" ca="1" si="665"/>
        <v>0.98530881909077495</v>
      </c>
      <c r="R2037">
        <f t="shared" ca="1" si="666"/>
        <v>1.2462387061336775</v>
      </c>
      <c r="BM2037">
        <f t="shared" ca="1" si="651"/>
        <v>0.91622778668149163</v>
      </c>
      <c r="BN2037" t="b">
        <f t="shared" ca="1" si="652"/>
        <v>1</v>
      </c>
    </row>
    <row r="2038" spans="1:66" x14ac:dyDescent="0.45">
      <c r="A2038" s="1">
        <v>42579</v>
      </c>
      <c r="B2038">
        <v>1.4045000000000001</v>
      </c>
      <c r="C2038" s="1">
        <v>42579</v>
      </c>
      <c r="D2038">
        <v>115.18</v>
      </c>
      <c r="E2038">
        <f t="shared" si="653"/>
        <v>2.1405636817696137E-3</v>
      </c>
      <c r="F2038" s="4">
        <f t="shared" si="654"/>
        <v>2.4368842047540278E-3</v>
      </c>
      <c r="G2038">
        <f t="shared" ca="1" si="655"/>
        <v>4.0620795204007049E-3</v>
      </c>
      <c r="H2038">
        <f t="shared" ca="1" si="656"/>
        <v>2.3651327936140266E-2</v>
      </c>
      <c r="I2038">
        <f t="shared" ca="1" si="657"/>
        <v>2.0333003887761745</v>
      </c>
      <c r="J2038">
        <f t="shared" ca="1" si="658"/>
        <v>12.682332137324476</v>
      </c>
      <c r="K2038">
        <f t="shared" ca="1" si="659"/>
        <v>1.3899437421906644</v>
      </c>
      <c r="L2038">
        <f t="shared" ca="1" si="660"/>
        <v>2.0033564192668658</v>
      </c>
      <c r="M2038">
        <f t="shared" ca="1" si="661"/>
        <v>5.0551921091646209E-4</v>
      </c>
      <c r="N2038">
        <f t="shared" ca="1" si="662"/>
        <v>1.1709883511856711E-2</v>
      </c>
      <c r="O2038">
        <f t="shared" ca="1" si="663"/>
        <v>-0.36310252808165838</v>
      </c>
      <c r="P2038">
        <f t="shared" ca="1" si="664"/>
        <v>1.5249294051088578</v>
      </c>
      <c r="Q2038">
        <f t="shared" ca="1" si="665"/>
        <v>0.98530881909077495</v>
      </c>
      <c r="R2038">
        <f t="shared" ca="1" si="666"/>
        <v>1.2462387061336775</v>
      </c>
      <c r="BM2038">
        <f t="shared" ca="1" si="651"/>
        <v>0.93550058602221764</v>
      </c>
      <c r="BN2038" t="b">
        <f t="shared" ca="1" si="652"/>
        <v>1</v>
      </c>
    </row>
    <row r="2039" spans="1:66" x14ac:dyDescent="0.45">
      <c r="A2039" s="1">
        <v>42578</v>
      </c>
      <c r="B2039">
        <v>1.4015</v>
      </c>
      <c r="C2039" s="1">
        <v>42578</v>
      </c>
      <c r="D2039">
        <v>114.900002</v>
      </c>
      <c r="E2039">
        <f t="shared" si="653"/>
        <v>-1.0065336394137449E-2</v>
      </c>
      <c r="F2039" s="4">
        <f t="shared" si="654"/>
        <v>7.6295975412575155E-3</v>
      </c>
      <c r="G2039">
        <f t="shared" ca="1" si="655"/>
        <v>4.105078274680771E-3</v>
      </c>
      <c r="H2039">
        <f t="shared" ca="1" si="656"/>
        <v>2.3655633911654587E-2</v>
      </c>
      <c r="I2039">
        <f t="shared" ca="1" si="657"/>
        <v>2.0267989925532346</v>
      </c>
      <c r="J2039">
        <f t="shared" ca="1" si="658"/>
        <v>12.655860086737086</v>
      </c>
      <c r="K2039">
        <f t="shared" ca="1" si="659"/>
        <v>1.3899437421906644</v>
      </c>
      <c r="L2039">
        <f t="shared" ca="1" si="660"/>
        <v>2.0033564192668658</v>
      </c>
      <c r="M2039">
        <f t="shared" ca="1" si="661"/>
        <v>4.9760240499750784E-4</v>
      </c>
      <c r="N2039">
        <f t="shared" ca="1" si="662"/>
        <v>1.1709106407836747E-2</v>
      </c>
      <c r="O2039">
        <f t="shared" ca="1" si="663"/>
        <v>-0.3611486127579992</v>
      </c>
      <c r="P2039">
        <f t="shared" ca="1" si="664"/>
        <v>1.5251396941810089</v>
      </c>
      <c r="Q2039">
        <f t="shared" ca="1" si="665"/>
        <v>0.98530881909077495</v>
      </c>
      <c r="R2039">
        <f t="shared" ca="1" si="666"/>
        <v>1.2462387061336775</v>
      </c>
      <c r="BM2039">
        <f t="shared" ca="1" si="651"/>
        <v>0.92042015009744294</v>
      </c>
      <c r="BN2039" t="b">
        <f t="shared" ca="1" si="652"/>
        <v>1</v>
      </c>
    </row>
    <row r="2040" spans="1:66" x14ac:dyDescent="0.45">
      <c r="A2040" s="1">
        <v>42577</v>
      </c>
      <c r="B2040">
        <v>1.4157500000000001</v>
      </c>
      <c r="C2040" s="1">
        <v>42577</v>
      </c>
      <c r="D2040">
        <v>114.029999</v>
      </c>
      <c r="E2040">
        <f t="shared" si="653"/>
        <v>1.7061781609195519E-2</v>
      </c>
      <c r="F2040" s="4">
        <f t="shared" si="654"/>
        <v>4.5810676666185202E-3</v>
      </c>
      <c r="G2040">
        <f t="shared" ca="1" si="655"/>
        <v>4.1362991102624628E-3</v>
      </c>
      <c r="H2040">
        <f t="shared" ca="1" si="656"/>
        <v>2.3640953727598935E-2</v>
      </c>
      <c r="I2040">
        <f t="shared" ca="1" si="657"/>
        <v>2.0274769589201735</v>
      </c>
      <c r="J2040">
        <f t="shared" ca="1" si="658"/>
        <v>12.683355533382414</v>
      </c>
      <c r="K2040">
        <f t="shared" ca="1" si="659"/>
        <v>1.3899437421906644</v>
      </c>
      <c r="L2040">
        <f t="shared" ca="1" si="660"/>
        <v>2.0639109153424484</v>
      </c>
      <c r="M2040">
        <f t="shared" ca="1" si="661"/>
        <v>4.8566962174850933E-4</v>
      </c>
      <c r="N2040">
        <f t="shared" ca="1" si="662"/>
        <v>1.1703016137173259E-2</v>
      </c>
      <c r="O2040">
        <f t="shared" ca="1" si="663"/>
        <v>-0.3594333401578183</v>
      </c>
      <c r="P2040">
        <f t="shared" ca="1" si="664"/>
        <v>1.5325854773254974</v>
      </c>
      <c r="Q2040">
        <f t="shared" ca="1" si="665"/>
        <v>0.98530881909077495</v>
      </c>
      <c r="R2040">
        <f t="shared" ca="1" si="666"/>
        <v>1.2323542812473267</v>
      </c>
      <c r="BM2040">
        <f t="shared" ca="1" si="651"/>
        <v>0.902426337521538</v>
      </c>
      <c r="BN2040" t="b">
        <f t="shared" ca="1" si="652"/>
        <v>1</v>
      </c>
    </row>
    <row r="2041" spans="1:66" x14ac:dyDescent="0.45">
      <c r="A2041" s="1">
        <v>42576</v>
      </c>
      <c r="B2041">
        <v>1.3919999999999999</v>
      </c>
      <c r="C2041" s="1">
        <v>42576</v>
      </c>
      <c r="D2041">
        <v>113.510002</v>
      </c>
      <c r="E2041">
        <f t="shared" si="653"/>
        <v>1.8474483263215654E-2</v>
      </c>
      <c r="F2041" s="4">
        <f t="shared" si="654"/>
        <v>-2.6421525220881106E-4</v>
      </c>
      <c r="G2041">
        <f t="shared" ca="1" si="655"/>
        <v>4.0798141837691372E-3</v>
      </c>
      <c r="H2041">
        <f t="shared" ca="1" si="656"/>
        <v>2.3623405238015614E-2</v>
      </c>
      <c r="I2041">
        <f t="shared" ca="1" si="657"/>
        <v>2.0384144880126329</v>
      </c>
      <c r="J2041">
        <f t="shared" ca="1" si="658"/>
        <v>12.749537054924094</v>
      </c>
      <c r="K2041">
        <f t="shared" ca="1" si="659"/>
        <v>1.3899437421906644</v>
      </c>
      <c r="L2041">
        <f t="shared" ca="1" si="660"/>
        <v>2.0431921164703484</v>
      </c>
      <c r="M2041">
        <f t="shared" ca="1" si="661"/>
        <v>4.8719205450869943E-4</v>
      </c>
      <c r="N2041">
        <f t="shared" ca="1" si="662"/>
        <v>1.1703571372300641E-2</v>
      </c>
      <c r="O2041">
        <f t="shared" ca="1" si="663"/>
        <v>-0.35972416970862059</v>
      </c>
      <c r="P2041">
        <f t="shared" ca="1" si="664"/>
        <v>1.5319333943771909</v>
      </c>
      <c r="Q2041">
        <f t="shared" ca="1" si="665"/>
        <v>0.98530881909077495</v>
      </c>
      <c r="R2041">
        <f t="shared" ca="1" si="666"/>
        <v>1.2323542812473267</v>
      </c>
      <c r="BM2041">
        <f t="shared" ca="1" si="651"/>
        <v>0.92160021429168815</v>
      </c>
      <c r="BN2041" t="b">
        <f t="shared" ca="1" si="652"/>
        <v>1</v>
      </c>
    </row>
    <row r="2042" spans="1:66" x14ac:dyDescent="0.45">
      <c r="A2042" s="1">
        <v>42573</v>
      </c>
      <c r="B2042">
        <v>1.3667499999999999</v>
      </c>
      <c r="C2042" s="1">
        <v>42573</v>
      </c>
      <c r="D2042">
        <v>113.540001</v>
      </c>
      <c r="E2042">
        <f t="shared" si="653"/>
        <v>2.7245396467493344E-2</v>
      </c>
      <c r="F2042" s="4">
        <f t="shared" si="654"/>
        <v>5.6687244345664679E-3</v>
      </c>
      <c r="G2042">
        <f t="shared" ca="1" si="655"/>
        <v>4.0398689519190786E-3</v>
      </c>
      <c r="H2042">
        <f t="shared" ca="1" si="656"/>
        <v>2.3605690493673729E-2</v>
      </c>
      <c r="I2042">
        <f t="shared" ca="1" si="657"/>
        <v>2.047085370433924</v>
      </c>
      <c r="J2042">
        <f t="shared" ca="1" si="658"/>
        <v>12.810436199351198</v>
      </c>
      <c r="K2042">
        <f t="shared" ca="1" si="659"/>
        <v>1.3899437421906644</v>
      </c>
      <c r="L2042">
        <f t="shared" ca="1" si="660"/>
        <v>2.0225896800966523</v>
      </c>
      <c r="M2042">
        <f t="shared" ca="1" si="661"/>
        <v>5.1548014363756594E-4</v>
      </c>
      <c r="N2042">
        <f t="shared" ca="1" si="662"/>
        <v>1.1708582351558E-2</v>
      </c>
      <c r="O2042">
        <f t="shared" ca="1" si="663"/>
        <v>-0.36620897916130418</v>
      </c>
      <c r="P2042">
        <f t="shared" ca="1" si="664"/>
        <v>1.5278362727144357</v>
      </c>
      <c r="Q2042">
        <f t="shared" ca="1" si="665"/>
        <v>0.98530881909077495</v>
      </c>
      <c r="R2042">
        <f t="shared" ca="1" si="666"/>
        <v>1.2323542812473267</v>
      </c>
      <c r="BM2042">
        <f t="shared" ca="1" si="651"/>
        <v>0.95300897224325265</v>
      </c>
      <c r="BN2042" t="b">
        <f t="shared" ca="1" si="652"/>
        <v>1</v>
      </c>
    </row>
    <row r="2043" spans="1:66" x14ac:dyDescent="0.45">
      <c r="A2043" s="1">
        <v>42572</v>
      </c>
      <c r="B2043">
        <v>1.3305</v>
      </c>
      <c r="C2043" s="1">
        <v>42572</v>
      </c>
      <c r="D2043">
        <v>112.900002</v>
      </c>
      <c r="E2043">
        <f t="shared" si="653"/>
        <v>-1.844337882700104E-2</v>
      </c>
      <c r="F2043" s="4">
        <f t="shared" si="654"/>
        <v>-5.8994276657567367E-3</v>
      </c>
      <c r="G2043">
        <f t="shared" ca="1" si="655"/>
        <v>3.9685514896445557E-3</v>
      </c>
      <c r="H2043">
        <f t="shared" ca="1" si="656"/>
        <v>2.3556725331521613E-2</v>
      </c>
      <c r="I2043">
        <f t="shared" ca="1" si="657"/>
        <v>2.0644767877497401</v>
      </c>
      <c r="J2043">
        <f t="shared" ca="1" si="658"/>
        <v>12.963365173652754</v>
      </c>
      <c r="K2043">
        <f t="shared" ca="1" si="659"/>
        <v>1.3899437421906644</v>
      </c>
      <c r="L2043">
        <f t="shared" ca="1" si="660"/>
        <v>2.0055892315026065</v>
      </c>
      <c r="M2043">
        <f t="shared" ca="1" si="661"/>
        <v>4.9872094125754816E-4</v>
      </c>
      <c r="N2043">
        <f t="shared" ca="1" si="662"/>
        <v>1.1703566906955119E-2</v>
      </c>
      <c r="O2043">
        <f t="shared" ca="1" si="663"/>
        <v>-0.36275546968642963</v>
      </c>
      <c r="P2043">
        <f t="shared" ca="1" si="664"/>
        <v>1.5333567356110462</v>
      </c>
      <c r="Q2043">
        <f t="shared" ca="1" si="665"/>
        <v>0.98530881909077495</v>
      </c>
      <c r="R2043">
        <f t="shared" ca="1" si="666"/>
        <v>1.2323542812473267</v>
      </c>
      <c r="BM2043">
        <f t="shared" ca="1" si="651"/>
        <v>0.96966683515729457</v>
      </c>
      <c r="BN2043" t="b">
        <f t="shared" ca="1" si="652"/>
        <v>1</v>
      </c>
    </row>
    <row r="2044" spans="1:66" x14ac:dyDescent="0.45">
      <c r="A2044" s="1">
        <v>42571</v>
      </c>
      <c r="B2044">
        <v>1.3554999999999999</v>
      </c>
      <c r="C2044" s="1">
        <v>42571</v>
      </c>
      <c r="D2044">
        <v>113.57</v>
      </c>
      <c r="E2044">
        <f t="shared" si="653"/>
        <v>1.3079222720478212E-2</v>
      </c>
      <c r="F2044" s="4">
        <f t="shared" si="654"/>
        <v>1.3565345464560044E-2</v>
      </c>
      <c r="G2044">
        <f t="shared" ca="1" si="655"/>
        <v>4.1857683837795596E-3</v>
      </c>
      <c r="H2044">
        <f t="shared" ca="1" si="656"/>
        <v>2.3549320950714422E-2</v>
      </c>
      <c r="I2044">
        <f t="shared" ca="1" si="657"/>
        <v>2.046463687104243</v>
      </c>
      <c r="J2044">
        <f t="shared" ca="1" si="658"/>
        <v>12.904990222784114</v>
      </c>
      <c r="K2044">
        <f t="shared" ca="1" si="659"/>
        <v>1.3899437421906644</v>
      </c>
      <c r="L2044">
        <f t="shared" ca="1" si="660"/>
        <v>2.1203240670930512</v>
      </c>
      <c r="M2044">
        <f t="shared" ca="1" si="661"/>
        <v>6.2765669335023864E-4</v>
      </c>
      <c r="N2044">
        <f t="shared" ca="1" si="662"/>
        <v>1.1774556162251667E-2</v>
      </c>
      <c r="O2044">
        <f t="shared" ca="1" si="663"/>
        <v>-0.36593920373972971</v>
      </c>
      <c r="P2044">
        <f t="shared" ca="1" si="664"/>
        <v>1.4771607510453091</v>
      </c>
      <c r="Q2044">
        <f t="shared" ca="1" si="665"/>
        <v>1.01601438642609</v>
      </c>
      <c r="R2044">
        <f t="shared" ca="1" si="666"/>
        <v>1.2558836324110967</v>
      </c>
      <c r="BM2044">
        <f t="shared" ca="1" si="651"/>
        <v>1.0106335975351284</v>
      </c>
      <c r="BN2044" t="b">
        <f t="shared" ca="1" si="652"/>
        <v>0</v>
      </c>
    </row>
    <row r="2045" spans="1:66" x14ac:dyDescent="0.45">
      <c r="A2045" s="1">
        <v>42570</v>
      </c>
      <c r="B2045">
        <v>1.3380000000000001</v>
      </c>
      <c r="C2045" s="1">
        <v>42570</v>
      </c>
      <c r="D2045">
        <v>112.050003</v>
      </c>
      <c r="E2045">
        <f t="shared" si="653"/>
        <v>1.0383235793845688E-2</v>
      </c>
      <c r="F2045" s="4">
        <f t="shared" si="654"/>
        <v>-1.5148636471674292E-3</v>
      </c>
      <c r="G2045">
        <f t="shared" ca="1" si="655"/>
        <v>4.2506991216459322E-3</v>
      </c>
      <c r="H2045">
        <f t="shared" ca="1" si="656"/>
        <v>2.3591829901298402E-2</v>
      </c>
      <c r="I2045">
        <f t="shared" ca="1" si="657"/>
        <v>2.030858210961481</v>
      </c>
      <c r="J2045">
        <f t="shared" ca="1" si="658"/>
        <v>12.771205289950228</v>
      </c>
      <c r="K2045">
        <f t="shared" ca="1" si="659"/>
        <v>1.3899437421906644</v>
      </c>
      <c r="L2045">
        <f t="shared" ca="1" si="660"/>
        <v>2.1419220422601217</v>
      </c>
      <c r="M2045">
        <f t="shared" ca="1" si="661"/>
        <v>6.3579183281518815E-4</v>
      </c>
      <c r="N2045">
        <f t="shared" ca="1" si="662"/>
        <v>1.1784098035480792E-2</v>
      </c>
      <c r="O2045">
        <f t="shared" ca="1" si="663"/>
        <v>-0.36427662710506875</v>
      </c>
      <c r="P2045">
        <f t="shared" ca="1" si="664"/>
        <v>1.4681135369195619</v>
      </c>
      <c r="Q2045">
        <f t="shared" ca="1" si="665"/>
        <v>1.01601438642609</v>
      </c>
      <c r="R2045">
        <f t="shared" ca="1" si="666"/>
        <v>1.2558836324110967</v>
      </c>
      <c r="BM2045">
        <f t="shared" ca="1" si="651"/>
        <v>0.99389043526277021</v>
      </c>
      <c r="BN2045" t="b">
        <f t="shared" ca="1" si="652"/>
        <v>1</v>
      </c>
    </row>
    <row r="2046" spans="1:66" x14ac:dyDescent="0.45">
      <c r="A2046" s="1">
        <v>42569</v>
      </c>
      <c r="B2046">
        <v>1.3242499999999999</v>
      </c>
      <c r="C2046" s="1">
        <v>42569</v>
      </c>
      <c r="D2046">
        <v>112.220001</v>
      </c>
      <c r="E2046">
        <f t="shared" si="653"/>
        <v>5.1233396584440486E-3</v>
      </c>
      <c r="F2046" s="4">
        <f t="shared" si="654"/>
        <v>6.9992730258564553E-3</v>
      </c>
      <c r="G2046">
        <f t="shared" ca="1" si="655"/>
        <v>4.1014198595124033E-3</v>
      </c>
      <c r="H2046">
        <f t="shared" ca="1" si="656"/>
        <v>2.3647223431198447E-2</v>
      </c>
      <c r="I2046">
        <f t="shared" ca="1" si="657"/>
        <v>2.0305360448237337</v>
      </c>
      <c r="J2046">
        <f t="shared" ca="1" si="658"/>
        <v>12.680810798950393</v>
      </c>
      <c r="K2046">
        <f t="shared" ca="1" si="659"/>
        <v>1.3899437421906644</v>
      </c>
      <c r="L2046">
        <f t="shared" ca="1" si="660"/>
        <v>2.0431921164703484</v>
      </c>
      <c r="M2046">
        <f t="shared" ca="1" si="661"/>
        <v>6.4586630105102562E-4</v>
      </c>
      <c r="N2046">
        <f t="shared" ca="1" si="662"/>
        <v>1.1783111402144513E-2</v>
      </c>
      <c r="O2046">
        <f t="shared" ca="1" si="663"/>
        <v>-0.366928170899675</v>
      </c>
      <c r="P2046">
        <f t="shared" ca="1" si="664"/>
        <v>1.4708956602018226</v>
      </c>
      <c r="Q2046">
        <f t="shared" ca="1" si="665"/>
        <v>1.01601438642609</v>
      </c>
      <c r="R2046">
        <f t="shared" ca="1" si="666"/>
        <v>1.2558836324110967</v>
      </c>
      <c r="BM2046">
        <f t="shared" ca="1" si="651"/>
        <v>1.0192748206696809</v>
      </c>
      <c r="BN2046" t="b">
        <f t="shared" ca="1" si="652"/>
        <v>0</v>
      </c>
    </row>
    <row r="2047" spans="1:66" x14ac:dyDescent="0.45">
      <c r="A2047" s="1">
        <v>42566</v>
      </c>
      <c r="B2047">
        <v>1.3174999999999999</v>
      </c>
      <c r="C2047" s="1">
        <v>42566</v>
      </c>
      <c r="D2047">
        <v>111.44000200000001</v>
      </c>
      <c r="E2047">
        <f t="shared" si="653"/>
        <v>-1.1627906976744238E-2</v>
      </c>
      <c r="F2047" s="4">
        <f t="shared" si="654"/>
        <v>-1.7020066747829093E-3</v>
      </c>
      <c r="G2047">
        <f t="shared" ca="1" si="655"/>
        <v>4.2740317567494948E-3</v>
      </c>
      <c r="H2047">
        <f t="shared" ca="1" si="656"/>
        <v>2.3780343001488929E-2</v>
      </c>
      <c r="I2047">
        <f t="shared" ca="1" si="657"/>
        <v>1.9915798380025238</v>
      </c>
      <c r="J2047">
        <f t="shared" ca="1" si="658"/>
        <v>12.298139710496034</v>
      </c>
      <c r="K2047">
        <f t="shared" ca="1" si="659"/>
        <v>1.4141684805645542</v>
      </c>
      <c r="L2047">
        <f t="shared" ca="1" si="660"/>
        <v>2.0639109153424484</v>
      </c>
      <c r="M2047">
        <f t="shared" ca="1" si="661"/>
        <v>7.1551531942287835E-4</v>
      </c>
      <c r="N2047">
        <f t="shared" ca="1" si="662"/>
        <v>1.1861761078052759E-2</v>
      </c>
      <c r="O2047">
        <f t="shared" ca="1" si="663"/>
        <v>-0.35287199181253887</v>
      </c>
      <c r="P2047">
        <f t="shared" ca="1" si="664"/>
        <v>1.4043856832461739</v>
      </c>
      <c r="Q2047">
        <f t="shared" ca="1" si="665"/>
        <v>1.0465534938864598</v>
      </c>
      <c r="R2047">
        <f t="shared" ca="1" si="666"/>
        <v>1.2558836324110967</v>
      </c>
      <c r="BM2047">
        <f t="shared" ca="1" si="651"/>
        <v>1.0304310129323886</v>
      </c>
      <c r="BN2047" t="b">
        <f t="shared" ca="1" si="652"/>
        <v>0</v>
      </c>
    </row>
    <row r="2048" spans="1:66" x14ac:dyDescent="0.45">
      <c r="A2048" s="1">
        <v>42565</v>
      </c>
      <c r="B2048">
        <v>1.333</v>
      </c>
      <c r="C2048" s="1">
        <v>42565</v>
      </c>
      <c r="D2048">
        <v>111.629997</v>
      </c>
      <c r="E2048">
        <f t="shared" si="653"/>
        <v>1.0231148162182697E-2</v>
      </c>
      <c r="F2048" s="4">
        <f t="shared" si="654"/>
        <v>7.2182169589783988E-3</v>
      </c>
      <c r="G2048">
        <f t="shared" ca="1" si="655"/>
        <v>4.4201541242512412E-3</v>
      </c>
      <c r="H2048">
        <f t="shared" ca="1" si="656"/>
        <v>2.377192570238023E-2</v>
      </c>
      <c r="I2048">
        <f t="shared" ca="1" si="657"/>
        <v>1.9774819721267405</v>
      </c>
      <c r="J2048">
        <f t="shared" ca="1" si="658"/>
        <v>12.269515379711962</v>
      </c>
      <c r="K2048">
        <f t="shared" ca="1" si="659"/>
        <v>1.4141684805645542</v>
      </c>
      <c r="L2048">
        <f t="shared" ca="1" si="660"/>
        <v>2.2373657389460053</v>
      </c>
      <c r="M2048">
        <f t="shared" ca="1" si="661"/>
        <v>6.9812640880025686E-4</v>
      </c>
      <c r="N2048">
        <f t="shared" ca="1" si="662"/>
        <v>1.1867870464253957E-2</v>
      </c>
      <c r="O2048">
        <f t="shared" ca="1" si="663"/>
        <v>-0.34846655308361024</v>
      </c>
      <c r="P2048">
        <f t="shared" ca="1" si="664"/>
        <v>1.39343867352805</v>
      </c>
      <c r="Q2048">
        <f t="shared" ca="1" si="665"/>
        <v>1.0465534938864598</v>
      </c>
      <c r="R2048">
        <f t="shared" ca="1" si="666"/>
        <v>1.2558836324110967</v>
      </c>
      <c r="BM2048">
        <f t="shared" ca="1" si="651"/>
        <v>0.99489060285806818</v>
      </c>
      <c r="BN2048" t="b">
        <f t="shared" ca="1" si="652"/>
        <v>1</v>
      </c>
    </row>
    <row r="2049" spans="1:66" x14ac:dyDescent="0.45">
      <c r="A2049" s="1">
        <v>42564</v>
      </c>
      <c r="B2049">
        <v>1.3194999999999999</v>
      </c>
      <c r="C2049" s="1">
        <v>42564</v>
      </c>
      <c r="D2049">
        <v>110.83000199999999</v>
      </c>
      <c r="E2049">
        <f t="shared" si="653"/>
        <v>-3.7878787878800526E-4</v>
      </c>
      <c r="F2049" s="4">
        <f t="shared" si="654"/>
        <v>-7.2132356969356398E-4</v>
      </c>
      <c r="G2049">
        <f t="shared" ca="1" si="655"/>
        <v>4.3033482351980566E-3</v>
      </c>
      <c r="H2049">
        <f t="shared" ca="1" si="656"/>
        <v>2.3800605799044541E-2</v>
      </c>
      <c r="I2049">
        <f t="shared" ca="1" si="657"/>
        <v>1.9831047807958904</v>
      </c>
      <c r="J2049">
        <f t="shared" ca="1" si="658"/>
        <v>12.236912200055343</v>
      </c>
      <c r="K2049">
        <f t="shared" ca="1" si="659"/>
        <v>1.4141684805645542</v>
      </c>
      <c r="L2049">
        <f t="shared" ca="1" si="660"/>
        <v>2.1342364237737144</v>
      </c>
      <c r="M2049">
        <f t="shared" ca="1" si="661"/>
        <v>5.4402674137908223E-4</v>
      </c>
      <c r="N2049">
        <f t="shared" ca="1" si="662"/>
        <v>1.1982324705916092E-2</v>
      </c>
      <c r="O2049">
        <f t="shared" ca="1" si="663"/>
        <v>-0.34275517159681235</v>
      </c>
      <c r="P2049">
        <f t="shared" ca="1" si="664"/>
        <v>1.294372221221157</v>
      </c>
      <c r="Q2049">
        <f t="shared" ca="1" si="665"/>
        <v>1.0360956907742318</v>
      </c>
      <c r="R2049">
        <f t="shared" ca="1" si="666"/>
        <v>1.2323542812473267</v>
      </c>
      <c r="BM2049">
        <f t="shared" ca="1" si="651"/>
        <v>1.0588680671332886</v>
      </c>
      <c r="BN2049" t="b">
        <f t="shared" ca="1" si="652"/>
        <v>0</v>
      </c>
    </row>
    <row r="2050" spans="1:66" x14ac:dyDescent="0.45">
      <c r="A2050" s="1">
        <v>42563</v>
      </c>
      <c r="B2050">
        <v>1.32</v>
      </c>
      <c r="C2050" s="1">
        <v>42563</v>
      </c>
      <c r="D2050">
        <v>110.910004</v>
      </c>
      <c r="E2050">
        <f t="shared" si="653"/>
        <v>1.4994232987312629E-2</v>
      </c>
      <c r="F2050" s="4">
        <f t="shared" si="654"/>
        <v>9.9253687852850804E-3</v>
      </c>
      <c r="G2050">
        <f t="shared" ca="1" si="655"/>
        <v>4.3415049732268094E-3</v>
      </c>
      <c r="H2050">
        <f t="shared" ca="1" si="656"/>
        <v>2.3799178937993375E-2</v>
      </c>
      <c r="I2050">
        <f t="shared" ca="1" si="657"/>
        <v>1.9786513714379383</v>
      </c>
      <c r="J2050">
        <f t="shared" ca="1" si="658"/>
        <v>12.22760816355563</v>
      </c>
      <c r="K2050">
        <f t="shared" ca="1" si="659"/>
        <v>1.4141684805645542</v>
      </c>
      <c r="L2050">
        <f t="shared" ca="1" si="660"/>
        <v>2.1342364237737144</v>
      </c>
      <c r="M2050">
        <f t="shared" ca="1" si="661"/>
        <v>5.3576127794286647E-4</v>
      </c>
      <c r="N2050">
        <f t="shared" ca="1" si="662"/>
        <v>1.1983772004726268E-2</v>
      </c>
      <c r="O2050">
        <f t="shared" ca="1" si="663"/>
        <v>-0.34060827461366033</v>
      </c>
      <c r="P2050">
        <f t="shared" ca="1" si="664"/>
        <v>1.2913317938604143</v>
      </c>
      <c r="Q2050">
        <f t="shared" ca="1" si="665"/>
        <v>1.0360956907742318</v>
      </c>
      <c r="R2050">
        <f t="shared" ca="1" si="666"/>
        <v>1.2323542812473267</v>
      </c>
      <c r="BM2050">
        <f t="shared" ca="1" si="651"/>
        <v>1.0488022400172454</v>
      </c>
      <c r="BN2050" t="b">
        <f t="shared" ca="1" si="652"/>
        <v>0</v>
      </c>
    </row>
    <row r="2051" spans="1:66" x14ac:dyDescent="0.45">
      <c r="A2051" s="1">
        <v>42562</v>
      </c>
      <c r="B2051">
        <v>1.3005</v>
      </c>
      <c r="C2051" s="1">
        <v>42562</v>
      </c>
      <c r="D2051">
        <v>109.82</v>
      </c>
      <c r="E2051">
        <f t="shared" si="653"/>
        <v>2.3008849557522124E-2</v>
      </c>
      <c r="F2051" s="4">
        <f t="shared" si="654"/>
        <v>6.1383232956788453E-3</v>
      </c>
      <c r="G2051">
        <f t="shared" ca="1" si="655"/>
        <v>4.3621859822032929E-3</v>
      </c>
      <c r="H2051">
        <f t="shared" ca="1" si="656"/>
        <v>2.3810277013065186E-2</v>
      </c>
      <c r="I2051">
        <f t="shared" ca="1" si="657"/>
        <v>1.9740155366833807</v>
      </c>
      <c r="J2051">
        <f t="shared" ca="1" si="658"/>
        <v>12.192713160042192</v>
      </c>
      <c r="K2051">
        <f t="shared" ca="1" si="659"/>
        <v>1.4141684805645542</v>
      </c>
      <c r="L2051">
        <f t="shared" ca="1" si="660"/>
        <v>2.1342364237737144</v>
      </c>
      <c r="M2051">
        <f t="shared" ca="1" si="661"/>
        <v>4.8119284476955354E-4</v>
      </c>
      <c r="N2051">
        <f t="shared" ca="1" si="662"/>
        <v>1.1965635477994428E-2</v>
      </c>
      <c r="O2051">
        <f t="shared" ca="1" si="663"/>
        <v>-0.33080304464496829</v>
      </c>
      <c r="P2051">
        <f t="shared" ca="1" si="664"/>
        <v>1.3094389377651972</v>
      </c>
      <c r="Q2051">
        <f t="shared" ca="1" si="665"/>
        <v>1.0360956907742318</v>
      </c>
      <c r="R2051">
        <f t="shared" ca="1" si="666"/>
        <v>1.2064097984078579</v>
      </c>
      <c r="BM2051">
        <f t="shared" ref="BM2051:BM2114" ca="1" si="667">OFFSET(G2051,$S$24,0) * $AK$2+ OFFSET(H2051,$S$24,0)  * $AJ$2 + OFFSET(I2051,$S$24,0) * $AI$2 + OFFSET(J2051,$S$24,0) * $AH$2 + OFFSET(K2051,$S$24,0) * $AG$2 + OFFSET(L2051,$S$24,0) * $AF$2 + OFFSET(M2051,$S$24,0) * $AE$2 + OFFSET(N2051,$S$24,0) * $AD$2 + OFFSET(O2051,$S$24,0) * $AC$2 + OFFSET(P2051,$S$24,0) * $AB$2 +  OFFSET(Q2051,$S$24,0) * $AA$2 + OFFSET(R2051,$S$24,0)  * $Z$2  + AL$2</f>
        <v>0.99801121352921651</v>
      </c>
      <c r="BN2051" t="b">
        <f t="shared" ref="BN2051:BN2114" ca="1" si="668">OR(AND(U2051&gt;1, BM2051&gt;1), AND(U2051&lt;1, BM2051&lt;1))</f>
        <v>1</v>
      </c>
    </row>
    <row r="2052" spans="1:66" x14ac:dyDescent="0.45">
      <c r="A2052" s="1">
        <v>42559</v>
      </c>
      <c r="B2052">
        <v>1.27125</v>
      </c>
      <c r="C2052" s="1">
        <v>42559</v>
      </c>
      <c r="D2052">
        <v>109.150002</v>
      </c>
      <c r="E2052">
        <f t="shared" si="653"/>
        <v>4.0089997954591887E-2</v>
      </c>
      <c r="F2052" s="4">
        <f t="shared" si="654"/>
        <v>1.8095355079706738E-2</v>
      </c>
      <c r="G2052">
        <f t="shared" ca="1" si="655"/>
        <v>4.2711696942234574E-3</v>
      </c>
      <c r="H2052">
        <f t="shared" ca="1" si="656"/>
        <v>2.3773403782079969E-2</v>
      </c>
      <c r="I2052">
        <f t="shared" ca="1" si="657"/>
        <v>1.9923673411514236</v>
      </c>
      <c r="J2052">
        <f t="shared" ca="1" si="658"/>
        <v>12.316554408245775</v>
      </c>
      <c r="K2052">
        <f t="shared" ca="1" si="659"/>
        <v>1.4141684805645542</v>
      </c>
      <c r="L2052">
        <f t="shared" ca="1" si="660"/>
        <v>2.0639109153424484</v>
      </c>
      <c r="M2052">
        <f t="shared" ca="1" si="661"/>
        <v>4.0933297575729592E-4</v>
      </c>
      <c r="N2052">
        <f t="shared" ca="1" si="662"/>
        <v>1.1974642942737378E-2</v>
      </c>
      <c r="O2052">
        <f t="shared" ca="1" si="663"/>
        <v>-0.31436382615645603</v>
      </c>
      <c r="P2052">
        <f t="shared" ca="1" si="664"/>
        <v>1.2896225921090085</v>
      </c>
      <c r="Q2052">
        <f t="shared" ca="1" si="665"/>
        <v>1.0360956907742318</v>
      </c>
      <c r="R2052">
        <f t="shared" ca="1" si="666"/>
        <v>1.1997139830482157</v>
      </c>
      <c r="BM2052">
        <f t="shared" ca="1" si="667"/>
        <v>1.0096477846472824</v>
      </c>
      <c r="BN2052" t="b">
        <f t="shared" ca="1" si="668"/>
        <v>0</v>
      </c>
    </row>
    <row r="2053" spans="1:66" x14ac:dyDescent="0.45">
      <c r="A2053" s="1">
        <v>42558</v>
      </c>
      <c r="B2053">
        <v>1.2222500000000001</v>
      </c>
      <c r="C2053" s="1">
        <v>42558</v>
      </c>
      <c r="D2053">
        <v>107.209999</v>
      </c>
      <c r="E2053">
        <f t="shared" si="653"/>
        <v>2.6023084994753528E-2</v>
      </c>
      <c r="F2053" s="4">
        <f t="shared" si="654"/>
        <v>3.1813978708319052E-3</v>
      </c>
      <c r="G2053">
        <f t="shared" ca="1" si="655"/>
        <v>3.9347231043654982E-3</v>
      </c>
      <c r="H2053">
        <f t="shared" ca="1" si="656"/>
        <v>2.3740063750949489E-2</v>
      </c>
      <c r="I2053">
        <f t="shared" ca="1" si="657"/>
        <v>2.0144634405966992</v>
      </c>
      <c r="J2053">
        <f t="shared" ca="1" si="658"/>
        <v>12.507462153677853</v>
      </c>
      <c r="K2053">
        <f t="shared" ca="1" si="659"/>
        <v>1.2995097349781941</v>
      </c>
      <c r="L2053">
        <f t="shared" ca="1" si="660"/>
        <v>1.9832455034267629</v>
      </c>
      <c r="M2053">
        <f t="shared" ca="1" si="661"/>
        <v>2.4070095066602542E-4</v>
      </c>
      <c r="N2053">
        <f t="shared" ca="1" si="662"/>
        <v>1.1961797188084171E-2</v>
      </c>
      <c r="O2053">
        <f t="shared" ca="1" si="663"/>
        <v>-0.30130097662682864</v>
      </c>
      <c r="P2053">
        <f t="shared" ca="1" si="664"/>
        <v>1.2817073395128364</v>
      </c>
      <c r="Q2053">
        <f t="shared" ca="1" si="665"/>
        <v>1.0360956907742318</v>
      </c>
      <c r="R2053">
        <f t="shared" ca="1" si="666"/>
        <v>1.1066453881144249</v>
      </c>
      <c r="BM2053">
        <f t="shared" ca="1" si="667"/>
        <v>0.9499586431431446</v>
      </c>
      <c r="BN2053" t="b">
        <f t="shared" ca="1" si="668"/>
        <v>1</v>
      </c>
    </row>
    <row r="2054" spans="1:66" x14ac:dyDescent="0.45">
      <c r="A2054" s="1">
        <v>42557</v>
      </c>
      <c r="B2054">
        <v>1.1912499999999999</v>
      </c>
      <c r="C2054" s="1">
        <v>42557</v>
      </c>
      <c r="D2054">
        <v>106.870003</v>
      </c>
      <c r="E2054">
        <f t="shared" si="653"/>
        <v>6.3357972544877206E-3</v>
      </c>
      <c r="F2054" s="4">
        <f t="shared" si="654"/>
        <v>5.4567879814018741E-3</v>
      </c>
      <c r="G2054">
        <f t="shared" ca="1" si="655"/>
        <v>3.8561319387305035E-3</v>
      </c>
      <c r="H2054">
        <f t="shared" ca="1" si="656"/>
        <v>2.369254300854385E-2</v>
      </c>
      <c r="I2054">
        <f t="shared" ca="1" si="657"/>
        <v>2.0326466631488027</v>
      </c>
      <c r="J2054">
        <f t="shared" ca="1" si="658"/>
        <v>12.656184456294152</v>
      </c>
      <c r="K2054">
        <f t="shared" ca="1" si="659"/>
        <v>1.2995097349781941</v>
      </c>
      <c r="L2054">
        <f t="shared" ca="1" si="660"/>
        <v>1.9523226904474706</v>
      </c>
      <c r="M2054">
        <f t="shared" ca="1" si="661"/>
        <v>2.6614029810195902E-4</v>
      </c>
      <c r="N2054">
        <f t="shared" ca="1" si="662"/>
        <v>1.1973487158014443E-2</v>
      </c>
      <c r="O2054">
        <f t="shared" ca="1" si="663"/>
        <v>-0.30540259258872127</v>
      </c>
      <c r="P2054">
        <f t="shared" ca="1" si="664"/>
        <v>1.2684804103022707</v>
      </c>
      <c r="Q2054">
        <f t="shared" ca="1" si="665"/>
        <v>1.0360956907742318</v>
      </c>
      <c r="R2054">
        <f t="shared" ca="1" si="666"/>
        <v>1.1814921718955607</v>
      </c>
      <c r="BM2054">
        <f t="shared" ca="1" si="667"/>
        <v>1.0129480550890895</v>
      </c>
      <c r="BN2054" t="b">
        <f t="shared" ca="1" si="668"/>
        <v>0</v>
      </c>
    </row>
    <row r="2055" spans="1:66" x14ac:dyDescent="0.45">
      <c r="A2055" s="1">
        <v>42556</v>
      </c>
      <c r="B2055">
        <v>1.1837500000000001</v>
      </c>
      <c r="C2055" s="1">
        <v>42556</v>
      </c>
      <c r="D2055">
        <v>106.290001</v>
      </c>
      <c r="E2055">
        <f t="shared" si="653"/>
        <v>1.4787826832404618E-2</v>
      </c>
      <c r="F2055" s="4">
        <f t="shared" si="654"/>
        <v>-8.1187287003087177E-3</v>
      </c>
      <c r="G2055">
        <f t="shared" ca="1" si="655"/>
        <v>3.8201629481680612E-3</v>
      </c>
      <c r="H2055">
        <f t="shared" ca="1" si="656"/>
        <v>2.3694220167772752E-2</v>
      </c>
      <c r="I2055">
        <f t="shared" ca="1" si="657"/>
        <v>2.0367694197856183</v>
      </c>
      <c r="J2055">
        <f t="shared" ca="1" si="658"/>
        <v>12.664351202809314</v>
      </c>
      <c r="K2055">
        <f t="shared" ca="1" si="659"/>
        <v>1.2995097349781941</v>
      </c>
      <c r="L2055">
        <f t="shared" ca="1" si="660"/>
        <v>1.9523226904474706</v>
      </c>
      <c r="M2055">
        <f t="shared" ca="1" si="661"/>
        <v>1.7641063574531081E-4</v>
      </c>
      <c r="N2055">
        <f t="shared" ca="1" si="662"/>
        <v>1.2001603480409496E-2</v>
      </c>
      <c r="O2055">
        <f t="shared" ca="1" si="663"/>
        <v>-0.28710890529174982</v>
      </c>
      <c r="P2055">
        <f t="shared" ca="1" si="664"/>
        <v>1.2255142849407621</v>
      </c>
      <c r="Q2055">
        <f t="shared" ca="1" si="665"/>
        <v>1.0360956907742318</v>
      </c>
      <c r="R2055">
        <f t="shared" ca="1" si="666"/>
        <v>1.1631143962437389</v>
      </c>
      <c r="BM2055">
        <f t="shared" ca="1" si="667"/>
        <v>1.012239362970897</v>
      </c>
      <c r="BN2055" t="b">
        <f t="shared" ca="1" si="668"/>
        <v>0</v>
      </c>
    </row>
    <row r="2056" spans="1:66" x14ac:dyDescent="0.45">
      <c r="A2056" s="1">
        <v>42552</v>
      </c>
      <c r="B2056">
        <v>1.1665000000000001</v>
      </c>
      <c r="C2056" s="1">
        <v>42552</v>
      </c>
      <c r="D2056">
        <v>107.160004</v>
      </c>
      <c r="E2056">
        <f t="shared" si="653"/>
        <v>-7.4452244203359408E-3</v>
      </c>
      <c r="F2056" s="4">
        <f t="shared" si="654"/>
        <v>6.5373053146814384E-4</v>
      </c>
      <c r="G2056">
        <f t="shared" ca="1" si="655"/>
        <v>3.7916783594605817E-3</v>
      </c>
      <c r="H2056">
        <f t="shared" ca="1" si="656"/>
        <v>2.3684391170876538E-2</v>
      </c>
      <c r="I2056">
        <f t="shared" ca="1" si="657"/>
        <v>2.0425026100302408</v>
      </c>
      <c r="J2056">
        <f t="shared" ca="1" si="658"/>
        <v>12.70023713530189</v>
      </c>
      <c r="K2056">
        <f t="shared" ca="1" si="659"/>
        <v>1.2995097349781941</v>
      </c>
      <c r="L2056">
        <f t="shared" ca="1" si="660"/>
        <v>1.9193794235107104</v>
      </c>
      <c r="M2056">
        <f t="shared" ca="1" si="661"/>
        <v>1.8977286427385311E-4</v>
      </c>
      <c r="N2056">
        <f t="shared" ca="1" si="662"/>
        <v>1.1993806687238893E-2</v>
      </c>
      <c r="O2056">
        <f t="shared" ca="1" si="663"/>
        <v>-0.2898889652830548</v>
      </c>
      <c r="P2056">
        <f t="shared" ca="1" si="664"/>
        <v>1.2370071869230594</v>
      </c>
      <c r="Q2056">
        <f t="shared" ca="1" si="665"/>
        <v>1.0360956907742318</v>
      </c>
      <c r="R2056">
        <f t="shared" ca="1" si="666"/>
        <v>1.1775170382374065</v>
      </c>
      <c r="BM2056">
        <f t="shared" ca="1" si="667"/>
        <v>1.0209156286586358</v>
      </c>
      <c r="BN2056" t="b">
        <f t="shared" ca="1" si="668"/>
        <v>0</v>
      </c>
    </row>
    <row r="2057" spans="1:66" x14ac:dyDescent="0.45">
      <c r="A2057" s="1">
        <v>42551</v>
      </c>
      <c r="B2057">
        <v>1.1752499999999999</v>
      </c>
      <c r="C2057" s="1">
        <v>42551</v>
      </c>
      <c r="D2057">
        <v>107.089996</v>
      </c>
      <c r="E2057">
        <f t="shared" si="653"/>
        <v>7.7170418006429981E-3</v>
      </c>
      <c r="F2057" s="4">
        <f t="shared" si="654"/>
        <v>1.2575585995166672E-2</v>
      </c>
      <c r="G2057">
        <f t="shared" ca="1" si="655"/>
        <v>3.863778064822943E-3</v>
      </c>
      <c r="H2057">
        <f t="shared" ca="1" si="656"/>
        <v>2.3671957278440611E-2</v>
      </c>
      <c r="I2057">
        <f t="shared" ca="1" si="657"/>
        <v>2.0370484206009944</v>
      </c>
      <c r="J2057">
        <f t="shared" ca="1" si="658"/>
        <v>12.707705883448579</v>
      </c>
      <c r="K2057">
        <f t="shared" ca="1" si="659"/>
        <v>1.2995097349781941</v>
      </c>
      <c r="L2057">
        <f t="shared" ca="1" si="660"/>
        <v>1.9773955871103297</v>
      </c>
      <c r="M2057">
        <f t="shared" ca="1" si="661"/>
        <v>2.1388474874325041E-4</v>
      </c>
      <c r="N2057">
        <f t="shared" ca="1" si="662"/>
        <v>1.1999590062323873E-2</v>
      </c>
      <c r="O2057">
        <f t="shared" ca="1" si="663"/>
        <v>-0.29512540143011662</v>
      </c>
      <c r="P2057">
        <f t="shared" ca="1" si="664"/>
        <v>1.2313469326432411</v>
      </c>
      <c r="Q2057">
        <f t="shared" ca="1" si="665"/>
        <v>1.0360956907742318</v>
      </c>
      <c r="R2057">
        <f t="shared" ca="1" si="666"/>
        <v>1.1775170382374065</v>
      </c>
      <c r="BM2057">
        <f t="shared" ca="1" si="667"/>
        <v>1.0223841548558532</v>
      </c>
      <c r="BN2057" t="b">
        <f t="shared" ca="1" si="668"/>
        <v>0</v>
      </c>
    </row>
    <row r="2058" spans="1:66" x14ac:dyDescent="0.45">
      <c r="A2058" s="1">
        <v>42550</v>
      </c>
      <c r="B2058">
        <v>1.16625</v>
      </c>
      <c r="C2058" s="1">
        <v>42550</v>
      </c>
      <c r="D2058">
        <v>105.760002</v>
      </c>
      <c r="E2058">
        <f t="shared" si="653"/>
        <v>1.6339869281045791E-2</v>
      </c>
      <c r="F2058" s="4">
        <f t="shared" si="654"/>
        <v>1.6629847319329458E-2</v>
      </c>
      <c r="G2058">
        <f t="shared" ca="1" si="655"/>
        <v>3.8802832039907267E-3</v>
      </c>
      <c r="H2058">
        <f t="shared" ca="1" si="656"/>
        <v>2.3675807944122652E-2</v>
      </c>
      <c r="I2058">
        <f t="shared" ca="1" si="657"/>
        <v>2.0340603115096711</v>
      </c>
      <c r="J2058">
        <f t="shared" ca="1" si="658"/>
        <v>12.691709069310999</v>
      </c>
      <c r="K2058">
        <f t="shared" ca="1" si="659"/>
        <v>1.2995097349781941</v>
      </c>
      <c r="L2058">
        <f t="shared" ca="1" si="660"/>
        <v>1.9773955871103297</v>
      </c>
      <c r="M2058">
        <f t="shared" ca="1" si="661"/>
        <v>2.1473502526409095E-4</v>
      </c>
      <c r="N2058">
        <f t="shared" ca="1" si="662"/>
        <v>1.2000476391516152E-2</v>
      </c>
      <c r="O2058">
        <f t="shared" ca="1" si="663"/>
        <v>-0.29504258476454903</v>
      </c>
      <c r="P2058">
        <f t="shared" ca="1" si="664"/>
        <v>1.2304963212801638</v>
      </c>
      <c r="Q2058">
        <f t="shared" ca="1" si="665"/>
        <v>1.0360956907742318</v>
      </c>
      <c r="R2058">
        <f t="shared" ca="1" si="666"/>
        <v>1.1775170382374065</v>
      </c>
      <c r="BM2058">
        <f t="shared" ca="1" si="667"/>
        <v>1.0185798934691537</v>
      </c>
      <c r="BN2058" t="b">
        <f t="shared" ca="1" si="668"/>
        <v>0</v>
      </c>
    </row>
    <row r="2059" spans="1:66" x14ac:dyDescent="0.45">
      <c r="A2059" s="1">
        <v>42549</v>
      </c>
      <c r="B2059">
        <v>1.1475</v>
      </c>
      <c r="C2059" s="1">
        <v>42549</v>
      </c>
      <c r="D2059">
        <v>104.029999</v>
      </c>
      <c r="E2059">
        <f t="shared" si="653"/>
        <v>1.4588859416445587E-2</v>
      </c>
      <c r="F2059" s="4">
        <f t="shared" si="654"/>
        <v>2.0502226397837393E-2</v>
      </c>
      <c r="G2059">
        <f t="shared" ca="1" si="655"/>
        <v>3.8074138796605544E-3</v>
      </c>
      <c r="H2059">
        <f t="shared" ca="1" si="656"/>
        <v>2.365968937696606E-2</v>
      </c>
      <c r="I2059">
        <f t="shared" ca="1" si="657"/>
        <v>2.0468084749147444</v>
      </c>
      <c r="J2059">
        <f t="shared" ca="1" si="658"/>
        <v>12.759909767199343</v>
      </c>
      <c r="K2059">
        <f t="shared" ca="1" si="659"/>
        <v>1.2995097349781941</v>
      </c>
      <c r="L2059">
        <f t="shared" ca="1" si="660"/>
        <v>1.9126573469864669</v>
      </c>
      <c r="M2059">
        <f t="shared" ca="1" si="661"/>
        <v>1.1703383900799417E-4</v>
      </c>
      <c r="N2059">
        <f t="shared" ca="1" si="662"/>
        <v>1.194557942269856E-2</v>
      </c>
      <c r="O2059">
        <f t="shared" ca="1" si="663"/>
        <v>-0.28760599190546793</v>
      </c>
      <c r="P2059">
        <f t="shared" ca="1" si="664"/>
        <v>1.2811913110862072</v>
      </c>
      <c r="Q2059">
        <f t="shared" ca="1" si="665"/>
        <v>1.0360956907742318</v>
      </c>
      <c r="R2059">
        <f t="shared" ca="1" si="666"/>
        <v>1.1029220766659225</v>
      </c>
      <c r="BM2059">
        <f t="shared" ca="1" si="667"/>
        <v>0.94966475384064442</v>
      </c>
      <c r="BN2059" t="b">
        <f t="shared" ca="1" si="668"/>
        <v>1</v>
      </c>
    </row>
    <row r="2060" spans="1:66" x14ac:dyDescent="0.45">
      <c r="A2060" s="1">
        <v>42548</v>
      </c>
      <c r="B2060">
        <v>1.131</v>
      </c>
      <c r="C2060" s="1">
        <v>42548</v>
      </c>
      <c r="D2060">
        <v>101.94000200000001</v>
      </c>
      <c r="E2060">
        <f t="shared" si="653"/>
        <v>-1.0715066695823392E-2</v>
      </c>
      <c r="F2060" s="4">
        <f t="shared" si="654"/>
        <v>-2.6268028918367964E-2</v>
      </c>
      <c r="G2060">
        <f t="shared" ca="1" si="655"/>
        <v>3.7499700254481215E-3</v>
      </c>
      <c r="H2060">
        <f t="shared" ca="1" si="656"/>
        <v>2.3647325022521939E-2</v>
      </c>
      <c r="I2060">
        <f t="shared" ca="1" si="657"/>
        <v>2.0569007709161466</v>
      </c>
      <c r="J2060">
        <f t="shared" ca="1" si="658"/>
        <v>12.813124586373437</v>
      </c>
      <c r="K2060">
        <f t="shared" ca="1" si="659"/>
        <v>1.2995097349781941</v>
      </c>
      <c r="L2060">
        <f t="shared" ca="1" si="660"/>
        <v>1.8201921170161828</v>
      </c>
      <c r="M2060">
        <f t="shared" ca="1" si="661"/>
        <v>3.8893929004160649E-5</v>
      </c>
      <c r="N2060">
        <f t="shared" ca="1" si="662"/>
        <v>1.1862387348715461E-2</v>
      </c>
      <c r="O2060">
        <f t="shared" ca="1" si="663"/>
        <v>-0.29917031857734405</v>
      </c>
      <c r="P2060">
        <f t="shared" ca="1" si="664"/>
        <v>1.3505122804829668</v>
      </c>
      <c r="Q2060">
        <f t="shared" ca="1" si="665"/>
        <v>1.0066154608183646</v>
      </c>
      <c r="R2060">
        <f t="shared" ca="1" si="666"/>
        <v>1.0774400473835128</v>
      </c>
      <c r="BM2060">
        <f t="shared" ca="1" si="667"/>
        <v>0.89126632101943937</v>
      </c>
      <c r="BN2060" t="b">
        <f t="shared" ca="1" si="668"/>
        <v>1</v>
      </c>
    </row>
    <row r="2061" spans="1:66" x14ac:dyDescent="0.45">
      <c r="A2061" s="1">
        <v>42545</v>
      </c>
      <c r="B2061">
        <v>1.1432500000000001</v>
      </c>
      <c r="C2061" s="1">
        <v>42545</v>
      </c>
      <c r="D2061">
        <v>104.69000200000001</v>
      </c>
      <c r="E2061">
        <f t="shared" si="653"/>
        <v>-5.6918952361311566E-2</v>
      </c>
      <c r="F2061" s="4">
        <f t="shared" si="654"/>
        <v>-4.3402776984598372E-2</v>
      </c>
      <c r="G2061">
        <f t="shared" ca="1" si="655"/>
        <v>3.8822678060707392E-3</v>
      </c>
      <c r="H2061">
        <f t="shared" ca="1" si="656"/>
        <v>2.3640006422897604E-2</v>
      </c>
      <c r="I2061">
        <f t="shared" ca="1" si="657"/>
        <v>2.0436787696705725</v>
      </c>
      <c r="J2061">
        <f t="shared" ca="1" si="658"/>
        <v>12.785518513480145</v>
      </c>
      <c r="K2061">
        <f t="shared" ca="1" si="659"/>
        <v>1.2995097349781941</v>
      </c>
      <c r="L2061">
        <f t="shared" ca="1" si="660"/>
        <v>2.0050796485444122</v>
      </c>
      <c r="M2061">
        <f t="shared" ca="1" si="661"/>
        <v>2.1945636047880648E-4</v>
      </c>
      <c r="N2061">
        <f t="shared" ca="1" si="662"/>
        <v>1.1734094294830858E-2</v>
      </c>
      <c r="O2061">
        <f t="shared" ca="1" si="663"/>
        <v>-0.29556538098813789</v>
      </c>
      <c r="P2061">
        <f t="shared" ca="1" si="664"/>
        <v>1.4347407832412129</v>
      </c>
      <c r="Q2061">
        <f t="shared" ca="1" si="665"/>
        <v>1.0167757060473519</v>
      </c>
      <c r="R2061">
        <f t="shared" ca="1" si="666"/>
        <v>1.1067206158460936</v>
      </c>
      <c r="BM2061">
        <f t="shared" ca="1" si="667"/>
        <v>0.82342593655246255</v>
      </c>
      <c r="BN2061" t="b">
        <f t="shared" ca="1" si="668"/>
        <v>1</v>
      </c>
    </row>
    <row r="2062" spans="1:66" x14ac:dyDescent="0.45">
      <c r="A2062" s="1">
        <v>42544</v>
      </c>
      <c r="B2062">
        <v>1.21225</v>
      </c>
      <c r="C2062" s="1">
        <v>42544</v>
      </c>
      <c r="D2062">
        <v>109.44000200000001</v>
      </c>
      <c r="E2062">
        <f t="shared" si="653"/>
        <v>2.667795892441252E-2</v>
      </c>
      <c r="F2062" s="4">
        <f t="shared" si="654"/>
        <v>1.5496010452705156E-2</v>
      </c>
      <c r="G2062">
        <f t="shared" ca="1" si="655"/>
        <v>4.0676562186709488E-3</v>
      </c>
      <c r="H2062">
        <f t="shared" ca="1" si="656"/>
        <v>2.3303791712011933E-2</v>
      </c>
      <c r="I2062">
        <f t="shared" ca="1" si="657"/>
        <v>2.1941044872016282</v>
      </c>
      <c r="J2062">
        <f t="shared" ca="1" si="658"/>
        <v>13.413051607938119</v>
      </c>
      <c r="K2062">
        <f t="shared" ca="1" si="659"/>
        <v>1.3969188366661929</v>
      </c>
      <c r="L2062">
        <f t="shared" ca="1" si="660"/>
        <v>2.0050796485444122</v>
      </c>
      <c r="M2062">
        <f t="shared" ca="1" si="661"/>
        <v>3.761707900429191E-4</v>
      </c>
      <c r="N2062">
        <f t="shared" ca="1" si="662"/>
        <v>1.1351637710624101E-2</v>
      </c>
      <c r="O2062">
        <f t="shared" ca="1" si="663"/>
        <v>-8.6675070083090153E-2</v>
      </c>
      <c r="P2062">
        <f t="shared" ca="1" si="664"/>
        <v>0.95119048870430856</v>
      </c>
      <c r="Q2062">
        <f t="shared" ca="1" si="665"/>
        <v>1.0993194504915829</v>
      </c>
      <c r="R2062">
        <f t="shared" ca="1" si="666"/>
        <v>1.1067206158460936</v>
      </c>
      <c r="BM2062">
        <f t="shared" ca="1" si="667"/>
        <v>0.98561936269052453</v>
      </c>
      <c r="BN2062" t="b">
        <f t="shared" ca="1" si="668"/>
        <v>1</v>
      </c>
    </row>
    <row r="2063" spans="1:66" x14ac:dyDescent="0.45">
      <c r="A2063" s="1">
        <v>42543</v>
      </c>
      <c r="B2063">
        <v>1.18075</v>
      </c>
      <c r="C2063" s="1">
        <v>42543</v>
      </c>
      <c r="D2063">
        <v>107.769997</v>
      </c>
      <c r="E2063">
        <f t="shared" si="653"/>
        <v>-8.4620266553849107E-4</v>
      </c>
      <c r="F2063" s="4">
        <f t="shared" si="654"/>
        <v>-4.434207852193962E-3</v>
      </c>
      <c r="G2063">
        <f t="shared" ca="1" si="655"/>
        <v>4.1480595274971614E-3</v>
      </c>
      <c r="H2063">
        <f t="shared" ca="1" si="656"/>
        <v>2.3409694651116718E-2</v>
      </c>
      <c r="I2063">
        <f t="shared" ca="1" si="657"/>
        <v>2.1723966592449755</v>
      </c>
      <c r="J2063">
        <f t="shared" ca="1" si="658"/>
        <v>13.120848957060669</v>
      </c>
      <c r="K2063">
        <f t="shared" ca="1" si="659"/>
        <v>1.4212651409953614</v>
      </c>
      <c r="L2063">
        <f t="shared" ca="1" si="660"/>
        <v>2.0050796485444122</v>
      </c>
      <c r="M2063">
        <f t="shared" ca="1" si="661"/>
        <v>4.3814895170979579E-4</v>
      </c>
      <c r="N2063">
        <f t="shared" ca="1" si="662"/>
        <v>1.146784875384565E-2</v>
      </c>
      <c r="O2063">
        <f t="shared" ca="1" si="663"/>
        <v>-4.1964868221650992E-2</v>
      </c>
      <c r="P2063">
        <f t="shared" ca="1" si="664"/>
        <v>0.94835853626797117</v>
      </c>
      <c r="Q2063">
        <f t="shared" ca="1" si="665"/>
        <v>1.147507937146339</v>
      </c>
      <c r="R2063">
        <f t="shared" ca="1" si="666"/>
        <v>1.1067206158460936</v>
      </c>
      <c r="BM2063">
        <f t="shared" ca="1" si="667"/>
        <v>0.96408692207425606</v>
      </c>
      <c r="BN2063" t="b">
        <f t="shared" ca="1" si="668"/>
        <v>1</v>
      </c>
    </row>
    <row r="2064" spans="1:66" x14ac:dyDescent="0.45">
      <c r="A2064" s="1">
        <v>42542</v>
      </c>
      <c r="B2064">
        <v>1.1817500000000001</v>
      </c>
      <c r="C2064" s="1">
        <v>42542</v>
      </c>
      <c r="D2064">
        <v>108.25</v>
      </c>
      <c r="E2064">
        <f t="shared" si="653"/>
        <v>-6.0975609756097381E-3</v>
      </c>
      <c r="F2064" s="4">
        <f t="shared" si="654"/>
        <v>1.8509670934483565E-3</v>
      </c>
      <c r="G2064">
        <f t="shared" ca="1" si="655"/>
        <v>4.0355415511526497E-3</v>
      </c>
      <c r="H2064">
        <f t="shared" ca="1" si="656"/>
        <v>2.3487771262731653E-2</v>
      </c>
      <c r="I2064">
        <f t="shared" ca="1" si="657"/>
        <v>2.1572252551391506</v>
      </c>
      <c r="J2064">
        <f t="shared" ca="1" si="658"/>
        <v>12.958710726159065</v>
      </c>
      <c r="K2064">
        <f t="shared" ca="1" si="659"/>
        <v>1.4212651409953614</v>
      </c>
      <c r="L2064">
        <f t="shared" ca="1" si="660"/>
        <v>1.9126573469864669</v>
      </c>
      <c r="M2064">
        <f t="shared" ca="1" si="661"/>
        <v>3.8790614860623364E-4</v>
      </c>
      <c r="N2064">
        <f t="shared" ca="1" si="662"/>
        <v>1.1511232989176442E-2</v>
      </c>
      <c r="O2064">
        <f t="shared" ca="1" si="663"/>
        <v>-3.893522464406541E-2</v>
      </c>
      <c r="P2064">
        <f t="shared" ca="1" si="664"/>
        <v>0.90212697740985082</v>
      </c>
      <c r="Q2064">
        <f t="shared" ca="1" si="665"/>
        <v>1.147507937146339</v>
      </c>
      <c r="R2064">
        <f t="shared" ca="1" si="666"/>
        <v>1.1029220766659225</v>
      </c>
      <c r="BM2064">
        <f t="shared" ca="1" si="667"/>
        <v>0.99494033458087738</v>
      </c>
      <c r="BN2064" t="b">
        <f t="shared" ca="1" si="668"/>
        <v>1</v>
      </c>
    </row>
    <row r="2065" spans="1:66" x14ac:dyDescent="0.45">
      <c r="A2065" s="1">
        <v>42541</v>
      </c>
      <c r="B2065">
        <v>1.1890000000000001</v>
      </c>
      <c r="C2065" s="1">
        <v>42541</v>
      </c>
      <c r="D2065">
        <v>108.050003</v>
      </c>
      <c r="E2065">
        <f t="shared" si="653"/>
        <v>1.7979452054794634E-2</v>
      </c>
      <c r="F2065" s="4">
        <f t="shared" si="654"/>
        <v>7.3652898123198222E-3</v>
      </c>
      <c r="G2065">
        <f t="shared" ca="1" si="655"/>
        <v>4.0795367851166947E-3</v>
      </c>
      <c r="H2065">
        <f t="shared" ca="1" si="656"/>
        <v>2.3476933745598734E-2</v>
      </c>
      <c r="I2065">
        <f t="shared" ca="1" si="657"/>
        <v>2.1549426047850648</v>
      </c>
      <c r="J2065">
        <f t="shared" ca="1" si="658"/>
        <v>12.971600755067925</v>
      </c>
      <c r="K2065">
        <f t="shared" ca="1" si="659"/>
        <v>1.4212651409953614</v>
      </c>
      <c r="L2065">
        <f t="shared" ca="1" si="660"/>
        <v>1.9126573469864669</v>
      </c>
      <c r="M2065">
        <f t="shared" ca="1" si="661"/>
        <v>3.835821808918347E-4</v>
      </c>
      <c r="N2065">
        <f t="shared" ca="1" si="662"/>
        <v>1.1510843072238444E-2</v>
      </c>
      <c r="O2065">
        <f t="shared" ca="1" si="663"/>
        <v>-3.7810579227076334E-2</v>
      </c>
      <c r="P2065">
        <f t="shared" ca="1" si="664"/>
        <v>0.90260177281407783</v>
      </c>
      <c r="Q2065">
        <f t="shared" ca="1" si="665"/>
        <v>1.147507937146339</v>
      </c>
      <c r="R2065">
        <f t="shared" ca="1" si="666"/>
        <v>1.1029220766659225</v>
      </c>
      <c r="BM2065">
        <f t="shared" ca="1" si="667"/>
        <v>0.98518360975055064</v>
      </c>
      <c r="BN2065" t="b">
        <f t="shared" ca="1" si="668"/>
        <v>1</v>
      </c>
    </row>
    <row r="2066" spans="1:66" x14ac:dyDescent="0.45">
      <c r="A2066" s="1">
        <v>42538</v>
      </c>
      <c r="B2066">
        <v>1.1679999999999999</v>
      </c>
      <c r="C2066" s="1">
        <v>42538</v>
      </c>
      <c r="D2066">
        <v>107.260002</v>
      </c>
      <c r="E2066">
        <f t="shared" si="653"/>
        <v>-1.7455310199789735E-2</v>
      </c>
      <c r="F2066" s="4">
        <f t="shared" si="654"/>
        <v>-9.1454780600461888E-3</v>
      </c>
      <c r="G2066">
        <f t="shared" ca="1" si="655"/>
        <v>4.1403816398705509E-3</v>
      </c>
      <c r="H2066">
        <f t="shared" ca="1" si="656"/>
        <v>2.3528850671022058E-2</v>
      </c>
      <c r="I2066">
        <f t="shared" ca="1" si="657"/>
        <v>2.1387300943349743</v>
      </c>
      <c r="J2066">
        <f t="shared" ca="1" si="658"/>
        <v>12.81525743726916</v>
      </c>
      <c r="K2066">
        <f t="shared" ca="1" si="659"/>
        <v>1.4212651409953614</v>
      </c>
      <c r="L2066">
        <f t="shared" ca="1" si="660"/>
        <v>1.9126573469864669</v>
      </c>
      <c r="M2066">
        <f t="shared" ca="1" si="661"/>
        <v>4.6383283887349184E-4</v>
      </c>
      <c r="N2066">
        <f t="shared" ca="1" si="662"/>
        <v>1.1615237670359249E-2</v>
      </c>
      <c r="O2066">
        <f t="shared" ca="1" si="663"/>
        <v>-1.9265203222249429E-2</v>
      </c>
      <c r="P2066">
        <f t="shared" ca="1" si="664"/>
        <v>0.84219389463674244</v>
      </c>
      <c r="Q2066">
        <f t="shared" ca="1" si="665"/>
        <v>1.1551239700385061</v>
      </c>
      <c r="R2066">
        <f t="shared" ca="1" si="666"/>
        <v>1.1029220766659225</v>
      </c>
      <c r="BM2066">
        <f t="shared" ca="1" si="667"/>
        <v>1.0317150168830711</v>
      </c>
      <c r="BN2066" t="b">
        <f t="shared" ca="1" si="668"/>
        <v>0</v>
      </c>
    </row>
    <row r="2067" spans="1:66" x14ac:dyDescent="0.45">
      <c r="A2067" s="1">
        <v>42537</v>
      </c>
      <c r="B2067">
        <v>1.18875</v>
      </c>
      <c r="C2067" s="1">
        <v>42537</v>
      </c>
      <c r="D2067">
        <v>108.25</v>
      </c>
      <c r="E2067">
        <f t="shared" si="653"/>
        <v>4.0118243243243519E-3</v>
      </c>
      <c r="F2067" s="4">
        <f t="shared" si="654"/>
        <v>1.8509670934483565E-3</v>
      </c>
      <c r="G2067">
        <f t="shared" ca="1" si="655"/>
        <v>4.0230318563499266E-3</v>
      </c>
      <c r="H2067">
        <f t="shared" ca="1" si="656"/>
        <v>2.3695041202945924E-2</v>
      </c>
      <c r="I2067">
        <f t="shared" ca="1" si="657"/>
        <v>2.0779738719111043</v>
      </c>
      <c r="J2067">
        <f t="shared" ca="1" si="658"/>
        <v>12.480976347123821</v>
      </c>
      <c r="K2067">
        <f t="shared" ca="1" si="659"/>
        <v>1.3221583374997281</v>
      </c>
      <c r="L2067">
        <f t="shared" ca="1" si="660"/>
        <v>1.9126573469864669</v>
      </c>
      <c r="M2067">
        <f t="shared" ca="1" si="661"/>
        <v>3.5028750455880263E-4</v>
      </c>
      <c r="N2067">
        <f t="shared" ca="1" si="662"/>
        <v>1.1818858037810293E-2</v>
      </c>
      <c r="O2067">
        <f t="shared" ca="1" si="663"/>
        <v>-9.0229819753534418E-2</v>
      </c>
      <c r="P2067">
        <f t="shared" ca="1" si="664"/>
        <v>0.86429306036424158</v>
      </c>
      <c r="Q2067">
        <f t="shared" ca="1" si="665"/>
        <v>1.0683900750440829</v>
      </c>
      <c r="R2067">
        <f t="shared" ca="1" si="666"/>
        <v>1.1029220766659225</v>
      </c>
      <c r="BM2067">
        <f t="shared" ca="1" si="667"/>
        <v>1.0367920581051182</v>
      </c>
      <c r="BN2067" t="b">
        <f t="shared" ca="1" si="668"/>
        <v>0</v>
      </c>
    </row>
    <row r="2068" spans="1:66" x14ac:dyDescent="0.45">
      <c r="A2068" s="1">
        <v>42536</v>
      </c>
      <c r="B2068">
        <v>1.1839999999999999</v>
      </c>
      <c r="C2068" s="1">
        <v>42536</v>
      </c>
      <c r="D2068">
        <v>108.050003</v>
      </c>
      <c r="E2068">
        <f t="shared" si="653"/>
        <v>1.0238907849829362E-2</v>
      </c>
      <c r="F2068" s="4">
        <f t="shared" si="654"/>
        <v>-1.7553123014654539E-3</v>
      </c>
      <c r="G2068">
        <f t="shared" ca="1" si="655"/>
        <v>3.9479793339364001E-3</v>
      </c>
      <c r="H2068">
        <f t="shared" ca="1" si="656"/>
        <v>2.3718837336478643E-2</v>
      </c>
      <c r="I2068">
        <f t="shared" ca="1" si="657"/>
        <v>2.0800251939230656</v>
      </c>
      <c r="J2068">
        <f t="shared" ca="1" si="658"/>
        <v>12.446393483709432</v>
      </c>
      <c r="K2068">
        <f t="shared" ca="1" si="659"/>
        <v>1.3221583374997281</v>
      </c>
      <c r="L2068">
        <f t="shared" ca="1" si="660"/>
        <v>1.8565405829580108</v>
      </c>
      <c r="M2068">
        <f t="shared" ca="1" si="661"/>
        <v>3.0032691216192299E-4</v>
      </c>
      <c r="N2068">
        <f t="shared" ca="1" si="662"/>
        <v>1.1833592619231583E-2</v>
      </c>
      <c r="O2068">
        <f t="shared" ca="1" si="663"/>
        <v>-7.8985192014014161E-2</v>
      </c>
      <c r="P2068">
        <f t="shared" ca="1" si="664"/>
        <v>0.84475557233179543</v>
      </c>
      <c r="Q2068">
        <f t="shared" ca="1" si="665"/>
        <v>1.0683900750440829</v>
      </c>
      <c r="R2068">
        <f t="shared" ca="1" si="666"/>
        <v>1.0894318329570847</v>
      </c>
      <c r="BM2068">
        <f t="shared" ca="1" si="667"/>
        <v>1.0403623585126223</v>
      </c>
      <c r="BN2068" t="b">
        <f t="shared" ca="1" si="668"/>
        <v>0</v>
      </c>
    </row>
    <row r="2069" spans="1:66" x14ac:dyDescent="0.45">
      <c r="A2069" s="1">
        <v>42535</v>
      </c>
      <c r="B2069">
        <v>1.1719999999999999</v>
      </c>
      <c r="C2069" s="1">
        <v>42535</v>
      </c>
      <c r="D2069">
        <v>108.239998</v>
      </c>
      <c r="E2069">
        <f t="shared" si="653"/>
        <v>1.9234879247701331E-3</v>
      </c>
      <c r="F2069" s="4">
        <f t="shared" si="654"/>
        <v>1.0173032743170879E-3</v>
      </c>
      <c r="G2069">
        <f t="shared" ca="1" si="655"/>
        <v>3.9188793594243272E-3</v>
      </c>
      <c r="H2069">
        <f t="shared" ca="1" si="656"/>
        <v>2.371465021291333E-2</v>
      </c>
      <c r="I2069">
        <f t="shared" ca="1" si="657"/>
        <v>2.0847508891118989</v>
      </c>
      <c r="J2069">
        <f t="shared" ca="1" si="658"/>
        <v>12.467743240237056</v>
      </c>
      <c r="K2069">
        <f t="shared" ca="1" si="659"/>
        <v>1.3221583374997281</v>
      </c>
      <c r="L2069">
        <f t="shared" ca="1" si="660"/>
        <v>1.8565405829580108</v>
      </c>
      <c r="M2069">
        <f t="shared" ca="1" si="661"/>
        <v>3.197872830193266E-4</v>
      </c>
      <c r="N2069">
        <f t="shared" ca="1" si="662"/>
        <v>1.1833395389176375E-2</v>
      </c>
      <c r="O2069">
        <f t="shared" ca="1" si="663"/>
        <v>-8.3926988886842385E-2</v>
      </c>
      <c r="P2069">
        <f t="shared" ca="1" si="664"/>
        <v>0.84555981137086045</v>
      </c>
      <c r="Q2069">
        <f t="shared" ca="1" si="665"/>
        <v>1.0683900750440829</v>
      </c>
      <c r="R2069">
        <f t="shared" ca="1" si="666"/>
        <v>1.0894318329570847</v>
      </c>
      <c r="BM2069">
        <f t="shared" ca="1" si="667"/>
        <v>1.0570403388019498</v>
      </c>
      <c r="BN2069" t="b">
        <f t="shared" ca="1" si="668"/>
        <v>0</v>
      </c>
    </row>
    <row r="2070" spans="1:66" x14ac:dyDescent="0.45">
      <c r="A2070" s="1">
        <v>42534</v>
      </c>
      <c r="B2070">
        <v>1.1697500000000001</v>
      </c>
      <c r="C2070" s="1">
        <v>42534</v>
      </c>
      <c r="D2070">
        <v>108.129997</v>
      </c>
      <c r="E2070">
        <f t="shared" si="653"/>
        <v>1.2770562770562805E-2</v>
      </c>
      <c r="F2070" s="4">
        <f t="shared" si="654"/>
        <v>-9.0726353810675203E-3</v>
      </c>
      <c r="G2070">
        <f t="shared" ca="1" si="655"/>
        <v>4.097249081652838E-3</v>
      </c>
      <c r="H2070">
        <f t="shared" ca="1" si="656"/>
        <v>2.383342976558506E-2</v>
      </c>
      <c r="I2070">
        <f t="shared" ca="1" si="657"/>
        <v>2.0453824294233445</v>
      </c>
      <c r="J2070">
        <f t="shared" ca="1" si="658"/>
        <v>12.118615464209672</v>
      </c>
      <c r="K2070">
        <f t="shared" ca="1" si="659"/>
        <v>1.3329480597655405</v>
      </c>
      <c r="L2070">
        <f t="shared" ca="1" si="660"/>
        <v>1.9193794235107104</v>
      </c>
      <c r="M2070">
        <f t="shared" ca="1" si="661"/>
        <v>4.3505077539699469E-4</v>
      </c>
      <c r="N2070">
        <f t="shared" ca="1" si="662"/>
        <v>1.1951902997066659E-2</v>
      </c>
      <c r="O2070">
        <f t="shared" ca="1" si="663"/>
        <v>-7.0851808197999411E-2</v>
      </c>
      <c r="P2070">
        <f t="shared" ca="1" si="664"/>
        <v>0.77647180907269719</v>
      </c>
      <c r="Q2070">
        <f t="shared" ca="1" si="665"/>
        <v>1.08542798171096</v>
      </c>
      <c r="R2070">
        <f t="shared" ca="1" si="666"/>
        <v>1.1631143962437389</v>
      </c>
      <c r="BM2070">
        <f t="shared" ca="1" si="667"/>
        <v>1.1000237769163661</v>
      </c>
      <c r="BN2070" t="b">
        <f t="shared" ca="1" si="668"/>
        <v>0</v>
      </c>
    </row>
    <row r="2071" spans="1:66" x14ac:dyDescent="0.45">
      <c r="A2071" s="1">
        <v>42531</v>
      </c>
      <c r="B2071">
        <v>1.155</v>
      </c>
      <c r="C2071" s="1">
        <v>42531</v>
      </c>
      <c r="D2071">
        <v>109.120003</v>
      </c>
      <c r="E2071">
        <f t="shared" si="653"/>
        <v>-2.4905023216547133E-2</v>
      </c>
      <c r="F2071" s="4">
        <f t="shared" si="654"/>
        <v>-1.2041593808282305E-2</v>
      </c>
      <c r="G2071">
        <f t="shared" ca="1" si="655"/>
        <v>4.4106152027112676E-3</v>
      </c>
      <c r="H2071">
        <f t="shared" ca="1" si="656"/>
        <v>2.4354367179153992E-2</v>
      </c>
      <c r="I2071">
        <f t="shared" ca="1" si="657"/>
        <v>2.0053106241129002</v>
      </c>
      <c r="J2071">
        <f t="shared" ca="1" si="658"/>
        <v>11.137223901872375</v>
      </c>
      <c r="K2071">
        <f t="shared" ca="1" si="659"/>
        <v>1.3795878531232304</v>
      </c>
      <c r="L2071">
        <f t="shared" ca="1" si="660"/>
        <v>1.9523226904474706</v>
      </c>
      <c r="M2071">
        <f t="shared" ca="1" si="661"/>
        <v>7.2999618393177618E-4</v>
      </c>
      <c r="N2071">
        <f t="shared" ca="1" si="662"/>
        <v>1.2434221483405493E-2</v>
      </c>
      <c r="O2071">
        <f t="shared" ca="1" si="663"/>
        <v>0.18732903909312409</v>
      </c>
      <c r="P2071">
        <f t="shared" ca="1" si="664"/>
        <v>1.4924357483603679</v>
      </c>
      <c r="Q2071">
        <f t="shared" ca="1" si="665"/>
        <v>1.114097632846575</v>
      </c>
      <c r="R2071">
        <f t="shared" ca="1" si="666"/>
        <v>1.2028401669388233</v>
      </c>
      <c r="BM2071">
        <f t="shared" ca="1" si="667"/>
        <v>0.54944797318573801</v>
      </c>
      <c r="BN2071" t="b">
        <f t="shared" ca="1" si="668"/>
        <v>1</v>
      </c>
    </row>
    <row r="2072" spans="1:66" x14ac:dyDescent="0.45">
      <c r="A2072" s="1">
        <v>42530</v>
      </c>
      <c r="B2072">
        <v>1.1845000000000001</v>
      </c>
      <c r="C2072" s="1">
        <v>42530</v>
      </c>
      <c r="D2072">
        <v>110.449997</v>
      </c>
      <c r="E2072">
        <f t="shared" si="653"/>
        <v>2.598527501082722E-2</v>
      </c>
      <c r="F2072" s="4">
        <f t="shared" si="654"/>
        <v>-8.1422108906989714E-4</v>
      </c>
      <c r="G2072">
        <f t="shared" ca="1" si="655"/>
        <v>4.4313257364666245E-3</v>
      </c>
      <c r="H2072">
        <f t="shared" ca="1" si="656"/>
        <v>2.4331062429860949E-2</v>
      </c>
      <c r="I2072">
        <f t="shared" ca="1" si="657"/>
        <v>2.0117555521396677</v>
      </c>
      <c r="J2072">
        <f t="shared" ca="1" si="658"/>
        <v>11.179667873312106</v>
      </c>
      <c r="K2072">
        <f t="shared" ca="1" si="659"/>
        <v>1.3795878531232304</v>
      </c>
      <c r="L2072">
        <f t="shared" ca="1" si="660"/>
        <v>1.9523226904474706</v>
      </c>
      <c r="M2072">
        <f t="shared" ca="1" si="661"/>
        <v>7.3648509472067905E-4</v>
      </c>
      <c r="N2072">
        <f t="shared" ca="1" si="662"/>
        <v>1.242786002388405E-2</v>
      </c>
      <c r="O2072">
        <f t="shared" ca="1" si="663"/>
        <v>0.18754911451028394</v>
      </c>
      <c r="P2072">
        <f t="shared" ca="1" si="664"/>
        <v>1.4993199027724238</v>
      </c>
      <c r="Q2072">
        <f t="shared" ca="1" si="665"/>
        <v>1.114097632846575</v>
      </c>
      <c r="R2072">
        <f t="shared" ca="1" si="666"/>
        <v>1.2028401669388233</v>
      </c>
      <c r="BM2072">
        <f t="shared" ca="1" si="667"/>
        <v>0.54531647473498701</v>
      </c>
      <c r="BN2072" t="b">
        <f t="shared" ca="1" si="668"/>
        <v>1</v>
      </c>
    </row>
    <row r="2073" spans="1:66" x14ac:dyDescent="0.45">
      <c r="A2073" s="1">
        <v>42529</v>
      </c>
      <c r="B2073">
        <v>1.1545000000000001</v>
      </c>
      <c r="C2073" s="1">
        <v>42529</v>
      </c>
      <c r="D2073">
        <v>110.540001</v>
      </c>
      <c r="E2073">
        <f t="shared" si="653"/>
        <v>-3.2376429958989165E-3</v>
      </c>
      <c r="F2073" s="4">
        <f t="shared" si="654"/>
        <v>3.2673897259030394E-3</v>
      </c>
      <c r="G2073">
        <f t="shared" ca="1" si="655"/>
        <v>4.1244082109700118E-3</v>
      </c>
      <c r="H2073">
        <f t="shared" ca="1" si="656"/>
        <v>2.444469712700734E-2</v>
      </c>
      <c r="I2073">
        <f t="shared" ca="1" si="657"/>
        <v>1.9964424784885637</v>
      </c>
      <c r="J2073">
        <f t="shared" ca="1" si="658"/>
        <v>11.05169003645803</v>
      </c>
      <c r="K2073">
        <f t="shared" ca="1" si="659"/>
        <v>1.2656311515980909</v>
      </c>
      <c r="L2073">
        <f t="shared" ca="1" si="660"/>
        <v>1.745847187058098</v>
      </c>
      <c r="M2073">
        <f t="shared" ca="1" si="661"/>
        <v>5.5839434288788988E-4</v>
      </c>
      <c r="N2073">
        <f t="shared" ca="1" si="662"/>
        <v>1.2702364990552996E-2</v>
      </c>
      <c r="O2073">
        <f t="shared" ca="1" si="663"/>
        <v>9.0975421786897881E-2</v>
      </c>
      <c r="P2073">
        <f t="shared" ca="1" si="664"/>
        <v>1.5026573371661138</v>
      </c>
      <c r="Q2073">
        <f t="shared" ca="1" si="665"/>
        <v>1.1029648873537081</v>
      </c>
      <c r="R2073">
        <f t="shared" ca="1" si="666"/>
        <v>1.1881277884869965</v>
      </c>
      <c r="BM2073">
        <f t="shared" ca="1" si="667"/>
        <v>0.61718261447302769</v>
      </c>
      <c r="BN2073" t="b">
        <f t="shared" ca="1" si="668"/>
        <v>1</v>
      </c>
    </row>
    <row r="2074" spans="1:66" x14ac:dyDescent="0.45">
      <c r="A2074" s="1">
        <v>42528</v>
      </c>
      <c r="B2074">
        <v>1.15825</v>
      </c>
      <c r="C2074" s="1">
        <v>42528</v>
      </c>
      <c r="D2074">
        <v>110.18</v>
      </c>
      <c r="E2074">
        <f t="shared" si="653"/>
        <v>1.9463667820069943E-3</v>
      </c>
      <c r="F2074" s="4">
        <f t="shared" si="654"/>
        <v>2.0007366496975921E-3</v>
      </c>
      <c r="G2074">
        <f t="shared" ca="1" si="655"/>
        <v>3.9849105053718879E-3</v>
      </c>
      <c r="H2074">
        <f t="shared" ca="1" si="656"/>
        <v>2.4566225587344018E-2</v>
      </c>
      <c r="I2074">
        <f t="shared" ca="1" si="657"/>
        <v>1.9692932023861514</v>
      </c>
      <c r="J2074">
        <f t="shared" ca="1" si="658"/>
        <v>10.842174849801779</v>
      </c>
      <c r="K2074">
        <f t="shared" ca="1" si="659"/>
        <v>1.2353948488303077</v>
      </c>
      <c r="L2074">
        <f t="shared" ca="1" si="660"/>
        <v>1.5888284567804256</v>
      </c>
      <c r="M2074">
        <f t="shared" ca="1" si="661"/>
        <v>3.5428204875802895E-4</v>
      </c>
      <c r="N2074">
        <f t="shared" ca="1" si="662"/>
        <v>1.2983489760956868E-2</v>
      </c>
      <c r="O2074">
        <f t="shared" ca="1" si="663"/>
        <v>4.3876303774709356E-3</v>
      </c>
      <c r="P2074">
        <f t="shared" ca="1" si="664"/>
        <v>1.5046557933259397</v>
      </c>
      <c r="Q2074">
        <f t="shared" ca="1" si="665"/>
        <v>1.0765111035558466</v>
      </c>
      <c r="R2074">
        <f t="shared" ca="1" si="666"/>
        <v>1.1239899132618885</v>
      </c>
      <c r="BM2074">
        <f t="shared" ca="1" si="667"/>
        <v>0.68458935069477977</v>
      </c>
      <c r="BN2074" t="b">
        <f t="shared" ca="1" si="668"/>
        <v>1</v>
      </c>
    </row>
    <row r="2075" spans="1:66" x14ac:dyDescent="0.45">
      <c r="A2075" s="1">
        <v>42527</v>
      </c>
      <c r="B2075">
        <v>1.1559999999999999</v>
      </c>
      <c r="C2075" s="1">
        <v>42527</v>
      </c>
      <c r="D2075">
        <v>109.959999</v>
      </c>
      <c r="E2075">
        <f t="shared" si="653"/>
        <v>-5.1635111876075779E-3</v>
      </c>
      <c r="F2075" s="4">
        <f t="shared" si="654"/>
        <v>3.7425466798023956E-3</v>
      </c>
      <c r="G2075">
        <f t="shared" ca="1" si="655"/>
        <v>3.794665404824185E-3</v>
      </c>
      <c r="H2075">
        <f t="shared" ca="1" si="656"/>
        <v>2.4728882362414783E-2</v>
      </c>
      <c r="I2075">
        <f t="shared" ca="1" si="657"/>
        <v>1.9323811336606591</v>
      </c>
      <c r="J2075">
        <f t="shared" ca="1" si="658"/>
        <v>10.576438434126377</v>
      </c>
      <c r="K2075">
        <f t="shared" ca="1" si="659"/>
        <v>1.2042037007316422</v>
      </c>
      <c r="L2075">
        <f t="shared" ca="1" si="660"/>
        <v>1.4659728797857299</v>
      </c>
      <c r="M2075">
        <f t="shared" ca="1" si="661"/>
        <v>2.1547483621326021E-4</v>
      </c>
      <c r="N2075">
        <f t="shared" ca="1" si="662"/>
        <v>1.3113547132417587E-2</v>
      </c>
      <c r="O2075">
        <f t="shared" ca="1" si="663"/>
        <v>-3.7632173506091668E-3</v>
      </c>
      <c r="P2075">
        <f t="shared" ca="1" si="664"/>
        <v>1.407402058701769</v>
      </c>
      <c r="Q2075">
        <f t="shared" ca="1" si="665"/>
        <v>1.0396920252601098</v>
      </c>
      <c r="R2075">
        <f t="shared" ca="1" si="666"/>
        <v>1.0574529030893207</v>
      </c>
      <c r="BM2075">
        <f t="shared" ca="1" si="667"/>
        <v>0.7385982792666379</v>
      </c>
      <c r="BN2075" t="b">
        <f t="shared" ca="1" si="668"/>
        <v>1</v>
      </c>
    </row>
    <row r="2076" spans="1:66" x14ac:dyDescent="0.45">
      <c r="A2076" s="1">
        <v>42524</v>
      </c>
      <c r="B2076">
        <v>1.1619999999999999</v>
      </c>
      <c r="C2076" s="1">
        <v>42524</v>
      </c>
      <c r="D2076">
        <v>109.550003</v>
      </c>
      <c r="E2076">
        <f t="shared" si="653"/>
        <v>-1.4000848536275078E-2</v>
      </c>
      <c r="F2076" s="4">
        <f t="shared" si="654"/>
        <v>-3.4567179113981898E-3</v>
      </c>
      <c r="G2076">
        <f t="shared" ca="1" si="655"/>
        <v>3.8009855604156017E-3</v>
      </c>
      <c r="H2076">
        <f t="shared" ca="1" si="656"/>
        <v>2.4726742782096311E-2</v>
      </c>
      <c r="I2076">
        <f t="shared" ca="1" si="657"/>
        <v>1.9321966853110726</v>
      </c>
      <c r="J2076">
        <f t="shared" ca="1" si="658"/>
        <v>10.579097249500045</v>
      </c>
      <c r="K2076">
        <f t="shared" ca="1" si="659"/>
        <v>1.2042037007316422</v>
      </c>
      <c r="L2076">
        <f t="shared" ca="1" si="660"/>
        <v>1.4659728797857299</v>
      </c>
      <c r="M2076">
        <f t="shared" ca="1" si="661"/>
        <v>1.5556984102407624E-4</v>
      </c>
      <c r="N2076">
        <f t="shared" ca="1" si="662"/>
        <v>1.312471478282288E-2</v>
      </c>
      <c r="O2076">
        <f t="shared" ca="1" si="663"/>
        <v>8.6226526591469989E-3</v>
      </c>
      <c r="P2076">
        <f t="shared" ca="1" si="664"/>
        <v>1.3931611093294709</v>
      </c>
      <c r="Q2076">
        <f t="shared" ca="1" si="665"/>
        <v>1.0396920252601098</v>
      </c>
      <c r="R2076">
        <f t="shared" ca="1" si="666"/>
        <v>1.045665611306972</v>
      </c>
      <c r="BM2076">
        <f t="shared" ca="1" si="667"/>
        <v>0.72079049793938221</v>
      </c>
      <c r="BN2076" t="b">
        <f t="shared" ca="1" si="668"/>
        <v>1</v>
      </c>
    </row>
    <row r="2077" spans="1:66" x14ac:dyDescent="0.45">
      <c r="A2077" s="1">
        <v>42523</v>
      </c>
      <c r="B2077">
        <v>1.1785000000000001</v>
      </c>
      <c r="C2077" s="1">
        <v>42523</v>
      </c>
      <c r="D2077">
        <v>109.93</v>
      </c>
      <c r="E2077">
        <f t="shared" si="653"/>
        <v>7.0497756889554286E-3</v>
      </c>
      <c r="F2077" s="4">
        <f t="shared" si="654"/>
        <v>0</v>
      </c>
      <c r="G2077">
        <f t="shared" ca="1" si="655"/>
        <v>3.8047221673552078E-3</v>
      </c>
      <c r="H2077">
        <f t="shared" ca="1" si="656"/>
        <v>2.4724095445888113E-2</v>
      </c>
      <c r="I2077">
        <f t="shared" ca="1" si="657"/>
        <v>1.9325881900093815</v>
      </c>
      <c r="J2077">
        <f t="shared" ca="1" si="658"/>
        <v>10.583522130673355</v>
      </c>
      <c r="K2077">
        <f t="shared" ca="1" si="659"/>
        <v>1.2042037007316422</v>
      </c>
      <c r="L2077">
        <f t="shared" ca="1" si="660"/>
        <v>1.4659728797857299</v>
      </c>
      <c r="M2077">
        <f t="shared" ca="1" si="661"/>
        <v>1.4157755870841681E-4</v>
      </c>
      <c r="N2077">
        <f t="shared" ca="1" si="662"/>
        <v>1.3130075826316149E-2</v>
      </c>
      <c r="O2077">
        <f t="shared" ca="1" si="663"/>
        <v>1.1356291342392114E-2</v>
      </c>
      <c r="P2077">
        <f t="shared" ca="1" si="664"/>
        <v>1.3862228638916783</v>
      </c>
      <c r="Q2077">
        <f t="shared" ca="1" si="665"/>
        <v>1.0396920252601098</v>
      </c>
      <c r="R2077">
        <f t="shared" ca="1" si="666"/>
        <v>1.0456505504753026</v>
      </c>
      <c r="BM2077">
        <f t="shared" ca="1" si="667"/>
        <v>0.72007486798317988</v>
      </c>
      <c r="BN2077" t="b">
        <f t="shared" ca="1" si="668"/>
        <v>1</v>
      </c>
    </row>
    <row r="2078" spans="1:66" x14ac:dyDescent="0.45">
      <c r="A2078" s="1">
        <v>42522</v>
      </c>
      <c r="B2078">
        <v>1.17025</v>
      </c>
      <c r="C2078" s="1">
        <v>42522</v>
      </c>
      <c r="D2078">
        <v>109.93</v>
      </c>
      <c r="E2078">
        <f t="shared" si="653"/>
        <v>1.9263698630137718E-3</v>
      </c>
      <c r="F2078" s="4">
        <f t="shared" si="654"/>
        <v>-5.4548596318724466E-4</v>
      </c>
      <c r="G2078">
        <f t="shared" ca="1" si="655"/>
        <v>3.7376126262086457E-3</v>
      </c>
      <c r="H2078">
        <f t="shared" ca="1" si="656"/>
        <v>2.4733457035569381E-2</v>
      </c>
      <c r="I2078">
        <f t="shared" ca="1" si="657"/>
        <v>1.9382516925505806</v>
      </c>
      <c r="J2078">
        <f t="shared" ca="1" si="658"/>
        <v>10.584463987429523</v>
      </c>
      <c r="K2078">
        <f t="shared" ca="1" si="659"/>
        <v>1.2042037007316422</v>
      </c>
      <c r="L2078">
        <f t="shared" ca="1" si="660"/>
        <v>1.4659728797857299</v>
      </c>
      <c r="M2078">
        <f t="shared" ca="1" si="661"/>
        <v>1.739818262317151E-4</v>
      </c>
      <c r="N2078">
        <f t="shared" ca="1" si="662"/>
        <v>1.3137719626086987E-2</v>
      </c>
      <c r="O2078">
        <f t="shared" ca="1" si="663"/>
        <v>4.4324677962971418E-3</v>
      </c>
      <c r="P2078">
        <f t="shared" ca="1" si="664"/>
        <v>1.3761158883115545</v>
      </c>
      <c r="Q2078">
        <f t="shared" ca="1" si="665"/>
        <v>1.0396920252601098</v>
      </c>
      <c r="R2078">
        <f t="shared" ca="1" si="666"/>
        <v>1.0456505504753026</v>
      </c>
      <c r="BM2078">
        <f t="shared" ca="1" si="667"/>
        <v>0.7563855111648925</v>
      </c>
      <c r="BN2078" t="b">
        <f t="shared" ca="1" si="668"/>
        <v>1</v>
      </c>
    </row>
    <row r="2079" spans="1:66" x14ac:dyDescent="0.45">
      <c r="A2079" s="1">
        <v>42521</v>
      </c>
      <c r="B2079">
        <v>1.1679999999999999</v>
      </c>
      <c r="C2079" s="1">
        <v>42521</v>
      </c>
      <c r="D2079">
        <v>109.989998</v>
      </c>
      <c r="E2079">
        <f t="shared" si="653"/>
        <v>1.7864923747276655E-2</v>
      </c>
      <c r="F2079" s="4">
        <f t="shared" si="654"/>
        <v>1.6391950029905915E-3</v>
      </c>
      <c r="G2079">
        <f t="shared" ca="1" si="655"/>
        <v>3.7322324775738501E-3</v>
      </c>
      <c r="H2079">
        <f t="shared" ca="1" si="656"/>
        <v>2.4733970032690289E-2</v>
      </c>
      <c r="I2079">
        <f t="shared" ca="1" si="657"/>
        <v>1.938784166178156</v>
      </c>
      <c r="J2079">
        <f t="shared" ca="1" si="658"/>
        <v>10.585054901043552</v>
      </c>
      <c r="K2079">
        <f t="shared" ca="1" si="659"/>
        <v>1.2042037007316422</v>
      </c>
      <c r="L2079">
        <f t="shared" ca="1" si="660"/>
        <v>1.4659728797857299</v>
      </c>
      <c r="M2079">
        <f t="shared" ca="1" si="661"/>
        <v>2.0323568891201385E-4</v>
      </c>
      <c r="N2079">
        <f t="shared" ca="1" si="662"/>
        <v>1.3142622596590743E-2</v>
      </c>
      <c r="O2079">
        <f t="shared" ca="1" si="663"/>
        <v>-2.0146528341269741E-3</v>
      </c>
      <c r="P2079">
        <f t="shared" ca="1" si="664"/>
        <v>1.369629060462211</v>
      </c>
      <c r="Q2079">
        <f t="shared" ca="1" si="665"/>
        <v>1.0396920252601098</v>
      </c>
      <c r="R2079">
        <f t="shared" ca="1" si="666"/>
        <v>1.0456505504753026</v>
      </c>
      <c r="BM2079">
        <f t="shared" ca="1" si="667"/>
        <v>0.77641381962875489</v>
      </c>
      <c r="BN2079" t="b">
        <f t="shared" ca="1" si="668"/>
        <v>1</v>
      </c>
    </row>
    <row r="2080" spans="1:66" x14ac:dyDescent="0.45">
      <c r="A2080" s="1">
        <v>42517</v>
      </c>
      <c r="B2080">
        <v>1.1475</v>
      </c>
      <c r="C2080" s="1">
        <v>42517</v>
      </c>
      <c r="D2080">
        <v>109.80999799999999</v>
      </c>
      <c r="E2080">
        <f t="shared" si="653"/>
        <v>5.4764512595836725E-3</v>
      </c>
      <c r="F2080" s="4">
        <f t="shared" si="654"/>
        <v>5.8624165221656073E-3</v>
      </c>
      <c r="G2080">
        <f t="shared" ca="1" si="655"/>
        <v>3.6007493428172315E-3</v>
      </c>
      <c r="H2080">
        <f t="shared" ca="1" si="656"/>
        <v>2.4728359022361538E-2</v>
      </c>
      <c r="I2080">
        <f t="shared" ca="1" si="657"/>
        <v>1.9546651032762778</v>
      </c>
      <c r="J2080">
        <f t="shared" ca="1" si="658"/>
        <v>10.639423330467224</v>
      </c>
      <c r="K2080">
        <f t="shared" ca="1" si="659"/>
        <v>1.2042037007316422</v>
      </c>
      <c r="L2080">
        <f t="shared" ca="1" si="660"/>
        <v>1.3891846096260072</v>
      </c>
      <c r="M2080">
        <f t="shared" ca="1" si="661"/>
        <v>1.825061978583134E-4</v>
      </c>
      <c r="N2080">
        <f t="shared" ca="1" si="662"/>
        <v>1.3143615883839024E-2</v>
      </c>
      <c r="O2080">
        <f t="shared" ca="1" si="663"/>
        <v>2.7139515808442382E-3</v>
      </c>
      <c r="P2080">
        <f t="shared" ca="1" si="664"/>
        <v>1.368305203338255</v>
      </c>
      <c r="Q2080">
        <f t="shared" ca="1" si="665"/>
        <v>1.0396920252601098</v>
      </c>
      <c r="R2080">
        <f t="shared" ca="1" si="666"/>
        <v>1.0456505504753026</v>
      </c>
      <c r="BM2080">
        <f t="shared" ca="1" si="667"/>
        <v>0.80039850583921623</v>
      </c>
      <c r="BN2080" t="b">
        <f t="shared" ca="1" si="668"/>
        <v>1</v>
      </c>
    </row>
    <row r="2081" spans="1:66" x14ac:dyDescent="0.45">
      <c r="A2081" s="1">
        <v>42516</v>
      </c>
      <c r="B2081">
        <v>1.1412500000000001</v>
      </c>
      <c r="C2081" s="1">
        <v>42516</v>
      </c>
      <c r="D2081">
        <v>109.16999800000001</v>
      </c>
      <c r="E2081">
        <f t="shared" si="653"/>
        <v>1.0626522027894629E-2</v>
      </c>
      <c r="F2081" s="4">
        <f t="shared" si="654"/>
        <v>2.7555340473354242E-3</v>
      </c>
      <c r="G2081">
        <f t="shared" ca="1" si="655"/>
        <v>3.5860467145835545E-3</v>
      </c>
      <c r="H2081">
        <f t="shared" ca="1" si="656"/>
        <v>2.4728112356890281E-2</v>
      </c>
      <c r="I2081">
        <f t="shared" ca="1" si="657"/>
        <v>1.9565227089437531</v>
      </c>
      <c r="J2081">
        <f t="shared" ca="1" si="658"/>
        <v>10.644714693866749</v>
      </c>
      <c r="K2081">
        <f t="shared" ca="1" si="659"/>
        <v>1.2042037007316422</v>
      </c>
      <c r="L2081">
        <f t="shared" ca="1" si="660"/>
        <v>1.3891846096260072</v>
      </c>
      <c r="M2081">
        <f t="shared" ca="1" si="661"/>
        <v>1.7744996888577477E-4</v>
      </c>
      <c r="N2081">
        <f t="shared" ca="1" si="662"/>
        <v>1.3141614250367802E-2</v>
      </c>
      <c r="O2081">
        <f t="shared" ca="1" si="663"/>
        <v>3.6988673141238582E-3</v>
      </c>
      <c r="P2081">
        <f t="shared" ca="1" si="664"/>
        <v>1.3709017533326326</v>
      </c>
      <c r="Q2081">
        <f t="shared" ca="1" si="665"/>
        <v>1.0396920252601098</v>
      </c>
      <c r="R2081">
        <f t="shared" ca="1" si="666"/>
        <v>1.0456505504753026</v>
      </c>
      <c r="BM2081">
        <f t="shared" ca="1" si="667"/>
        <v>0.79934353799989477</v>
      </c>
      <c r="BN2081" t="b">
        <f t="shared" ca="1" si="668"/>
        <v>1</v>
      </c>
    </row>
    <row r="2082" spans="1:66" x14ac:dyDescent="0.45">
      <c r="A2082" s="1">
        <v>42515</v>
      </c>
      <c r="B2082">
        <v>1.1292500000000001</v>
      </c>
      <c r="C2082" s="1">
        <v>42515</v>
      </c>
      <c r="D2082">
        <v>108.870003</v>
      </c>
      <c r="E2082">
        <f t="shared" si="653"/>
        <v>-4.1887125220456877E-3</v>
      </c>
      <c r="F2082" s="4">
        <f t="shared" si="654"/>
        <v>6.9367367664612441E-3</v>
      </c>
      <c r="G2082">
        <f t="shared" ca="1" si="655"/>
        <v>3.5076828176484553E-3</v>
      </c>
      <c r="H2082">
        <f t="shared" ca="1" si="656"/>
        <v>2.4730522390853632E-2</v>
      </c>
      <c r="I2082">
        <f t="shared" ca="1" si="657"/>
        <v>1.9652199675170667</v>
      </c>
      <c r="J2082">
        <f t="shared" ca="1" si="658"/>
        <v>10.66477422661433</v>
      </c>
      <c r="K2082">
        <f t="shared" ca="1" si="659"/>
        <v>1.2042037007316422</v>
      </c>
      <c r="L2082">
        <f t="shared" ca="1" si="660"/>
        <v>1.3891846096260072</v>
      </c>
      <c r="M2082">
        <f t="shared" ca="1" si="661"/>
        <v>8.1998490093292199E-5</v>
      </c>
      <c r="N2082">
        <f t="shared" ca="1" si="662"/>
        <v>1.319202732734517E-2</v>
      </c>
      <c r="O2082">
        <f t="shared" ca="1" si="663"/>
        <v>1.5591120374797783E-2</v>
      </c>
      <c r="P2082">
        <f t="shared" ca="1" si="664"/>
        <v>1.3166161689797926</v>
      </c>
      <c r="Q2082">
        <f t="shared" ca="1" si="665"/>
        <v>1.0396920252601098</v>
      </c>
      <c r="R2082">
        <f t="shared" ca="1" si="666"/>
        <v>1.0350307865051966</v>
      </c>
      <c r="BM2082">
        <f t="shared" ca="1" si="667"/>
        <v>0.82530784041931149</v>
      </c>
      <c r="BN2082" t="b">
        <f t="shared" ca="1" si="668"/>
        <v>1</v>
      </c>
    </row>
    <row r="2083" spans="1:66" x14ac:dyDescent="0.45">
      <c r="A2083" s="1">
        <v>42514</v>
      </c>
      <c r="B2083">
        <v>1.1339999999999999</v>
      </c>
      <c r="C2083" s="1">
        <v>42514</v>
      </c>
      <c r="D2083">
        <v>108.120003</v>
      </c>
      <c r="E2083">
        <f t="shared" si="653"/>
        <v>2.1621621621621439E-2</v>
      </c>
      <c r="F2083" s="4">
        <f t="shared" si="654"/>
        <v>2.1252478853712699E-2</v>
      </c>
      <c r="G2083">
        <f t="shared" ca="1" si="655"/>
        <v>3.7026907840880998E-3</v>
      </c>
      <c r="H2083">
        <f t="shared" ca="1" si="656"/>
        <v>2.4823125474186726E-2</v>
      </c>
      <c r="I2083">
        <f t="shared" ca="1" si="657"/>
        <v>1.9298341273754045</v>
      </c>
      <c r="J2083">
        <f t="shared" ca="1" si="658"/>
        <v>10.412123856086414</v>
      </c>
      <c r="K2083">
        <f t="shared" ca="1" si="659"/>
        <v>1.2042037007316422</v>
      </c>
      <c r="L2083">
        <f t="shared" ca="1" si="660"/>
        <v>1.4659728797857299</v>
      </c>
      <c r="M2083">
        <f t="shared" ca="1" si="661"/>
        <v>1.2371464644733024E-4</v>
      </c>
      <c r="N2083">
        <f t="shared" ca="1" si="662"/>
        <v>1.3226957817875957E-2</v>
      </c>
      <c r="O2083">
        <f t="shared" ca="1" si="663"/>
        <v>1.2904172934303059E-2</v>
      </c>
      <c r="P2083">
        <f t="shared" ca="1" si="664"/>
        <v>1.2791425788136817</v>
      </c>
      <c r="Q2083">
        <f t="shared" ca="1" si="665"/>
        <v>1.0396920252601098</v>
      </c>
      <c r="R2083">
        <f t="shared" ca="1" si="666"/>
        <v>1.0350307865051966</v>
      </c>
      <c r="BM2083">
        <f t="shared" ca="1" si="667"/>
        <v>0.80946479528086357</v>
      </c>
      <c r="BN2083" t="b">
        <f t="shared" ca="1" si="668"/>
        <v>1</v>
      </c>
    </row>
    <row r="2084" spans="1:66" x14ac:dyDescent="0.45">
      <c r="A2084" s="1">
        <v>42513</v>
      </c>
      <c r="B2084">
        <v>1.1100000000000001</v>
      </c>
      <c r="C2084" s="1">
        <v>42513</v>
      </c>
      <c r="D2084">
        <v>105.870003</v>
      </c>
      <c r="E2084">
        <f t="shared" si="653"/>
        <v>1.5790660951952541E-3</v>
      </c>
      <c r="F2084" s="4">
        <f t="shared" si="654"/>
        <v>-1.8883747463257716E-4</v>
      </c>
      <c r="G2084">
        <f t="shared" ca="1" si="655"/>
        <v>4.2131645830704575E-3</v>
      </c>
      <c r="H2084">
        <f t="shared" ca="1" si="656"/>
        <v>2.6204779691802134E-2</v>
      </c>
      <c r="I2084">
        <f t="shared" ca="1" si="657"/>
        <v>2.0673301357811069</v>
      </c>
      <c r="J2084">
        <f t="shared" ca="1" si="658"/>
        <v>9.9011574117034513</v>
      </c>
      <c r="K2084">
        <f t="shared" ca="1" si="659"/>
        <v>1.2680471697874496</v>
      </c>
      <c r="L2084">
        <f t="shared" ca="1" si="660"/>
        <v>1.4659728797857299</v>
      </c>
      <c r="M2084">
        <f t="shared" ca="1" si="661"/>
        <v>2.1648634204062493E-5</v>
      </c>
      <c r="N2084">
        <f t="shared" ca="1" si="662"/>
        <v>1.3141581952681777E-2</v>
      </c>
      <c r="O2084">
        <f t="shared" ca="1" si="663"/>
        <v>1.5598335411714301E-2</v>
      </c>
      <c r="P2084">
        <f t="shared" ca="1" si="664"/>
        <v>1.3581473933002046</v>
      </c>
      <c r="Q2084">
        <f t="shared" ca="1" si="665"/>
        <v>1.0396920252601098</v>
      </c>
      <c r="R2084">
        <f t="shared" ca="1" si="666"/>
        <v>1.0264479200748049</v>
      </c>
      <c r="BM2084">
        <f t="shared" ca="1" si="667"/>
        <v>0.6738519702088448</v>
      </c>
      <c r="BN2084" t="b">
        <f t="shared" ca="1" si="668"/>
        <v>1</v>
      </c>
    </row>
    <row r="2085" spans="1:66" x14ac:dyDescent="0.45">
      <c r="A2085" s="1">
        <v>42510</v>
      </c>
      <c r="B2085">
        <v>1.10825</v>
      </c>
      <c r="C2085" s="1">
        <v>42510</v>
      </c>
      <c r="D2085">
        <v>105.889999</v>
      </c>
      <c r="E2085">
        <f t="shared" si="653"/>
        <v>1.7910447761193892E-2</v>
      </c>
      <c r="F2085" s="4">
        <f t="shared" si="654"/>
        <v>1.2719979202754098E-2</v>
      </c>
      <c r="G2085">
        <f t="shared" ca="1" si="655"/>
        <v>4.1736851903981737E-3</v>
      </c>
      <c r="H2085">
        <f t="shared" ca="1" si="656"/>
        <v>2.6214714065844111E-2</v>
      </c>
      <c r="I2085">
        <f t="shared" ca="1" si="657"/>
        <v>2.0692205306827955</v>
      </c>
      <c r="J2085">
        <f t="shared" ca="1" si="658"/>
        <v>9.8943813790875232</v>
      </c>
      <c r="K2085">
        <f t="shared" ca="1" si="659"/>
        <v>1.2680471697874496</v>
      </c>
      <c r="L2085">
        <f t="shared" ca="1" si="660"/>
        <v>1.4659728797857299</v>
      </c>
      <c r="M2085">
        <f t="shared" ca="1" si="661"/>
        <v>-2.9543607726001631E-5</v>
      </c>
      <c r="N2085">
        <f t="shared" ca="1" si="662"/>
        <v>1.3162331258233011E-2</v>
      </c>
      <c r="O2085">
        <f t="shared" ca="1" si="663"/>
        <v>2.4771128936045241E-2</v>
      </c>
      <c r="P2085">
        <f t="shared" ca="1" si="664"/>
        <v>1.3327999052013704</v>
      </c>
      <c r="Q2085">
        <f t="shared" ca="1" si="665"/>
        <v>1.0396920252601098</v>
      </c>
      <c r="R2085">
        <f t="shared" ca="1" si="666"/>
        <v>1.0092707560852416</v>
      </c>
      <c r="BM2085">
        <f t="shared" ca="1" si="667"/>
        <v>0.67783822439946917</v>
      </c>
      <c r="BN2085" t="b">
        <f t="shared" ca="1" si="668"/>
        <v>1</v>
      </c>
    </row>
    <row r="2086" spans="1:66" x14ac:dyDescent="0.45">
      <c r="A2086" s="1">
        <v>42509</v>
      </c>
      <c r="B2086">
        <v>1.0887500000000001</v>
      </c>
      <c r="C2086" s="1">
        <v>42509</v>
      </c>
      <c r="D2086">
        <v>104.55999799999999</v>
      </c>
      <c r="E2086">
        <f t="shared" si="653"/>
        <v>4.381918819188221E-3</v>
      </c>
      <c r="F2086" s="4">
        <f t="shared" si="654"/>
        <v>-5.4218492938795564E-3</v>
      </c>
      <c r="G2086">
        <f t="shared" ca="1" si="655"/>
        <v>4.135679343344782E-3</v>
      </c>
      <c r="H2086">
        <f t="shared" ca="1" si="656"/>
        <v>2.6200204595259419E-2</v>
      </c>
      <c r="I2086">
        <f t="shared" ca="1" si="657"/>
        <v>2.0763895572666895</v>
      </c>
      <c r="J2086">
        <f t="shared" ca="1" si="658"/>
        <v>9.9349736413608056</v>
      </c>
      <c r="K2086">
        <f t="shared" ca="1" si="659"/>
        <v>1.2680471697874496</v>
      </c>
      <c r="L2086">
        <f t="shared" ca="1" si="660"/>
        <v>1.3891846096260072</v>
      </c>
      <c r="M2086">
        <f t="shared" ca="1" si="661"/>
        <v>-4.4224243583230797E-5</v>
      </c>
      <c r="N2086">
        <f t="shared" ca="1" si="662"/>
        <v>1.3149670910149189E-2</v>
      </c>
      <c r="O2086">
        <f t="shared" ca="1" si="663"/>
        <v>2.5709117000457787E-2</v>
      </c>
      <c r="P2086">
        <f t="shared" ca="1" si="664"/>
        <v>1.346825883012972</v>
      </c>
      <c r="Q2086">
        <f t="shared" ca="1" si="665"/>
        <v>1.0396920252601098</v>
      </c>
      <c r="R2086">
        <f t="shared" ca="1" si="666"/>
        <v>1.0092707560852416</v>
      </c>
      <c r="BM2086">
        <f t="shared" ca="1" si="667"/>
        <v>0.67376541688002778</v>
      </c>
      <c r="BN2086" t="b">
        <f t="shared" ca="1" si="668"/>
        <v>1</v>
      </c>
    </row>
    <row r="2087" spans="1:66" x14ac:dyDescent="0.45">
      <c r="A2087" s="1">
        <v>42508</v>
      </c>
      <c r="B2087">
        <v>1.0840000000000001</v>
      </c>
      <c r="C2087" s="1">
        <v>42508</v>
      </c>
      <c r="D2087">
        <v>105.129997</v>
      </c>
      <c r="E2087">
        <f t="shared" si="653"/>
        <v>2.5543992431409777E-2</v>
      </c>
      <c r="F2087" s="4">
        <f t="shared" si="654"/>
        <v>5.6437344017243631E-3</v>
      </c>
      <c r="G2087">
        <f t="shared" ca="1" si="655"/>
        <v>4.1334838941478056E-3</v>
      </c>
      <c r="H2087">
        <f t="shared" ca="1" si="656"/>
        <v>2.6200202254699111E-2</v>
      </c>
      <c r="I2087">
        <f t="shared" ca="1" si="657"/>
        <v>2.0766440321220667</v>
      </c>
      <c r="J2087">
        <f t="shared" ca="1" si="658"/>
        <v>9.9356884199675406</v>
      </c>
      <c r="K2087">
        <f t="shared" ca="1" si="659"/>
        <v>1.2680471697874496</v>
      </c>
      <c r="L2087">
        <f t="shared" ca="1" si="660"/>
        <v>1.3891846096260072</v>
      </c>
      <c r="M2087">
        <f t="shared" ca="1" si="661"/>
        <v>-4.8136295956713158E-5</v>
      </c>
      <c r="N2087">
        <f t="shared" ca="1" si="662"/>
        <v>1.3151395074680616E-2</v>
      </c>
      <c r="O2087">
        <f t="shared" ca="1" si="663"/>
        <v>2.6425830280292488E-2</v>
      </c>
      <c r="P2087">
        <f t="shared" ca="1" si="664"/>
        <v>1.3446588718781278</v>
      </c>
      <c r="Q2087">
        <f t="shared" ca="1" si="665"/>
        <v>1.0396920252601098</v>
      </c>
      <c r="R2087">
        <f t="shared" ca="1" si="666"/>
        <v>1.0092707560852416</v>
      </c>
      <c r="BM2087">
        <f t="shared" ca="1" si="667"/>
        <v>0.67438091486596541</v>
      </c>
      <c r="BN2087" t="b">
        <f t="shared" ca="1" si="668"/>
        <v>1</v>
      </c>
    </row>
    <row r="2088" spans="1:66" x14ac:dyDescent="0.45">
      <c r="A2088" s="1">
        <v>42507</v>
      </c>
      <c r="B2088">
        <v>1.0569999999999999</v>
      </c>
      <c r="C2088" s="1">
        <v>42507</v>
      </c>
      <c r="D2088">
        <v>104.540001</v>
      </c>
      <c r="E2088">
        <f t="shared" ref="E2088:E2151" si="669">(B2088-B2089)/B2089</f>
        <v>2.133206921071214E-3</v>
      </c>
      <c r="F2088" s="4">
        <f t="shared" ref="F2088:F2151" si="670">(D2088-D2089)/D2089</f>
        <v>-1.0319000577080384E-2</v>
      </c>
      <c r="G2088">
        <f t="shared" ref="G2088:G2151" ca="1" si="671">AVERAGE(OFFSET(E2088,0,0,$S$3,1))*$AK$25</f>
        <v>4.0909769645722108E-3</v>
      </c>
      <c r="H2088">
        <f t="shared" ref="H2088:H2151" ca="1" si="672">STDEV(OFFSET(E2088,0,0,$S$3,1))*$AJ$25</f>
        <v>2.6172172805466219E-2</v>
      </c>
      <c r="I2088">
        <f t="shared" ref="I2088:I2151" ca="1" si="673">SKEW(OFFSET(E2088,0,0,$S$3,1))*$AI$25</f>
        <v>2.0860750016621399</v>
      </c>
      <c r="J2088">
        <f t="shared" ref="J2088:J2151" ca="1" si="674">KURT(OFFSET(E2088,0,0,$S$3,1))*$AH$25</f>
        <v>10.003186584376131</v>
      </c>
      <c r="K2088">
        <f t="shared" ref="K2088:K2151" ca="1" si="675">PERCENTILE(OFFSET(E2088,0,0,$S$3,1), 0.95)/ABS(PERCENTILE(OFFSET(E2088,0,0,$S$3,1), 0.05))*$AG$25</f>
        <v>1.2680471697874496</v>
      </c>
      <c r="L2088">
        <f t="shared" ref="L2088:L2151" ca="1" si="676">PERCENTILE(OFFSET(E2088,0,0,$S$3,1), 0.75)/ABS(PERCENTILE(OFFSET(E2088,0,0,$S$3,1), 0.25))*$AF$25</f>
        <v>1.3891846096260072</v>
      </c>
      <c r="M2088">
        <f t="shared" ref="M2088:M2151" ca="1" si="677">AVERAGE(OFFSET(F2088,0,0,$S$3,1))*$AE$25</f>
        <v>-1.0627033090638225E-4</v>
      </c>
      <c r="N2088">
        <f t="shared" ref="N2088:N2151" ca="1" si="678">STDEV(OFFSET(F2088,0,0,$S$3,1))*$AD$25</f>
        <v>1.3151805855177976E-2</v>
      </c>
      <c r="O2088">
        <f t="shared" ref="O2088:O2151" ca="1" si="679">SKEW(OFFSET(F2088,0,0,$S$3,1))*$AC$25</f>
        <v>3.8940182816842618E-2</v>
      </c>
      <c r="P2088">
        <f t="shared" ref="P2088:P2151" ca="1" si="680">KURT(OFFSET(F2088,0,0,$S$3,1))*$AB$25</f>
        <v>1.3447251185179798</v>
      </c>
      <c r="Q2088">
        <f t="shared" ref="Q2088:Q2151" ca="1" si="681">PERCENTILE(OFFSET(F2088,0,0,$S$3,1), 0.95)/ABS(PERCENTILE(OFFSET(F2088,0,0,$S$3,1), 0.05))*$AA$25</f>
        <v>1.0396920252601098</v>
      </c>
      <c r="R2088">
        <f t="shared" ref="R2088:R2151" ca="1" si="682">PERCENTILE(OFFSET(F2088,0,0,$S$3,1), 0.75)/ABS(PERCENTILE(OFFSET(F2088,0,0,$S$3,1), 0.25))*$Z$25</f>
        <v>1.0092707560852416</v>
      </c>
      <c r="BM2088">
        <f t="shared" ca="1" si="667"/>
        <v>0.66213686269753413</v>
      </c>
      <c r="BN2088" t="b">
        <f t="shared" ca="1" si="668"/>
        <v>1</v>
      </c>
    </row>
    <row r="2089" spans="1:66" x14ac:dyDescent="0.45">
      <c r="A2089" s="1">
        <v>42506</v>
      </c>
      <c r="B2089">
        <v>1.0547500000000001</v>
      </c>
      <c r="C2089" s="1">
        <v>42506</v>
      </c>
      <c r="D2089">
        <v>105.629997</v>
      </c>
      <c r="E2089">
        <f t="shared" si="669"/>
        <v>2.9526598340654086E-2</v>
      </c>
      <c r="F2089" s="4">
        <f t="shared" si="670"/>
        <v>1.2945895789661441E-2</v>
      </c>
      <c r="G2089">
        <f t="shared" ca="1" si="671"/>
        <v>4.0628284124843376E-3</v>
      </c>
      <c r="H2089">
        <f t="shared" ca="1" si="672"/>
        <v>2.6177315908881713E-2</v>
      </c>
      <c r="I2089">
        <f t="shared" ca="1" si="673"/>
        <v>2.0879826948989821</v>
      </c>
      <c r="J2089">
        <f t="shared" ca="1" si="674"/>
        <v>10.00212705846636</v>
      </c>
      <c r="K2089">
        <f t="shared" ca="1" si="675"/>
        <v>1.2680471697874496</v>
      </c>
      <c r="L2089">
        <f t="shared" ca="1" si="676"/>
        <v>1.3891846096260072</v>
      </c>
      <c r="M2089">
        <f t="shared" ca="1" si="677"/>
        <v>-7.6669645598115665E-5</v>
      </c>
      <c r="N2089">
        <f t="shared" ca="1" si="678"/>
        <v>1.3135356542889847E-2</v>
      </c>
      <c r="O2089">
        <f t="shared" ca="1" si="679"/>
        <v>3.446634905865921E-2</v>
      </c>
      <c r="P2089">
        <f t="shared" ca="1" si="680"/>
        <v>1.3645773186171564</v>
      </c>
      <c r="Q2089">
        <f t="shared" ca="1" si="681"/>
        <v>1.0396920252601098</v>
      </c>
      <c r="R2089">
        <f t="shared" ca="1" si="682"/>
        <v>1.0264479200748049</v>
      </c>
      <c r="BM2089">
        <f t="shared" ca="1" si="667"/>
        <v>0.66518856944789562</v>
      </c>
      <c r="BN2089" t="b">
        <f t="shared" ca="1" si="668"/>
        <v>1</v>
      </c>
    </row>
    <row r="2090" spans="1:66" x14ac:dyDescent="0.45">
      <c r="A2090" s="1">
        <v>42503</v>
      </c>
      <c r="B2090">
        <v>1.0245</v>
      </c>
      <c r="C2090" s="1">
        <v>42503</v>
      </c>
      <c r="D2090">
        <v>104.279999</v>
      </c>
      <c r="E2090">
        <f t="shared" si="669"/>
        <v>0.15209446162496484</v>
      </c>
      <c r="F2090" s="4">
        <f t="shared" si="670"/>
        <v>-2.391657920134487E-3</v>
      </c>
      <c r="G2090">
        <f t="shared" ca="1" si="671"/>
        <v>3.9277141989483184E-3</v>
      </c>
      <c r="H2090">
        <f t="shared" ca="1" si="672"/>
        <v>2.6114888967320549E-2</v>
      </c>
      <c r="I2090">
        <f t="shared" ca="1" si="673"/>
        <v>2.1139640732833445</v>
      </c>
      <c r="J2090">
        <f t="shared" ca="1" si="674"/>
        <v>10.167128288872856</v>
      </c>
      <c r="K2090">
        <f t="shared" ca="1" si="675"/>
        <v>1.2680471697874496</v>
      </c>
      <c r="L2090">
        <f t="shared" ca="1" si="676"/>
        <v>1.3693279892177028</v>
      </c>
      <c r="M2090">
        <f t="shared" ca="1" si="677"/>
        <v>-1.2945708901401467E-4</v>
      </c>
      <c r="N2090">
        <f t="shared" ca="1" si="678"/>
        <v>1.3103935654976005E-2</v>
      </c>
      <c r="O2090">
        <f t="shared" ca="1" si="679"/>
        <v>4.197398919301229E-2</v>
      </c>
      <c r="P2090">
        <f t="shared" ca="1" si="680"/>
        <v>1.4025752330426471</v>
      </c>
      <c r="Q2090">
        <f t="shared" ca="1" si="681"/>
        <v>1.0396920252601098</v>
      </c>
      <c r="R2090">
        <f t="shared" ca="1" si="682"/>
        <v>1.010669914058651</v>
      </c>
      <c r="BM2090">
        <f t="shared" ca="1" si="667"/>
        <v>0.65123368186095298</v>
      </c>
      <c r="BN2090" t="b">
        <f t="shared" ca="1" si="668"/>
        <v>1</v>
      </c>
    </row>
    <row r="2091" spans="1:66" x14ac:dyDescent="0.45">
      <c r="A2091" s="1">
        <v>42502</v>
      </c>
      <c r="B2091">
        <v>0.88924999999999998</v>
      </c>
      <c r="C2091" s="1">
        <v>42502</v>
      </c>
      <c r="D2091">
        <v>104.529999</v>
      </c>
      <c r="E2091">
        <f t="shared" si="669"/>
        <v>-1.3588463671658328E-2</v>
      </c>
      <c r="F2091" s="4">
        <f t="shared" si="670"/>
        <v>-5.1394403730845107E-3</v>
      </c>
      <c r="G2091">
        <f t="shared" ca="1" si="671"/>
        <v>3.2280629754661678E-3</v>
      </c>
      <c r="H2091">
        <f t="shared" ca="1" si="672"/>
        <v>2.3906439314284513E-2</v>
      </c>
      <c r="I2091">
        <f t="shared" ca="1" si="673"/>
        <v>1.6361029057645424</v>
      </c>
      <c r="J2091">
        <f t="shared" ca="1" si="674"/>
        <v>8.317247653758411</v>
      </c>
      <c r="K2091">
        <f t="shared" ca="1" si="675"/>
        <v>1.2042037007316422</v>
      </c>
      <c r="L2091">
        <f t="shared" ca="1" si="676"/>
        <v>1.3693279892177028</v>
      </c>
      <c r="M2091">
        <f t="shared" ca="1" si="677"/>
        <v>-9.1180580060846637E-5</v>
      </c>
      <c r="N2091">
        <f t="shared" ca="1" si="678"/>
        <v>1.3108474332805861E-2</v>
      </c>
      <c r="O2091">
        <f t="shared" ca="1" si="679"/>
        <v>3.3461522959893644E-2</v>
      </c>
      <c r="P2091">
        <f t="shared" ca="1" si="680"/>
        <v>1.3961099657943503</v>
      </c>
      <c r="Q2091">
        <f t="shared" ca="1" si="681"/>
        <v>1.0396920252601098</v>
      </c>
      <c r="R2091">
        <f t="shared" ca="1" si="682"/>
        <v>1.010669914058651</v>
      </c>
      <c r="BM2091">
        <f t="shared" ca="1" si="667"/>
        <v>0.41014808160006844</v>
      </c>
      <c r="BN2091" t="b">
        <f t="shared" ca="1" si="668"/>
        <v>1</v>
      </c>
    </row>
    <row r="2092" spans="1:66" x14ac:dyDescent="0.45">
      <c r="A2092" s="1">
        <v>42501</v>
      </c>
      <c r="B2092">
        <v>0.90149999999999997</v>
      </c>
      <c r="C2092" s="1">
        <v>42501</v>
      </c>
      <c r="D2092">
        <v>105.07</v>
      </c>
      <c r="E2092">
        <f t="shared" si="669"/>
        <v>2.7808676307007193E-3</v>
      </c>
      <c r="F2092" s="4">
        <f t="shared" si="670"/>
        <v>-6.4302600472813881E-3</v>
      </c>
      <c r="G2092">
        <f t="shared" ca="1" si="671"/>
        <v>3.404757235823425E-3</v>
      </c>
      <c r="H2092">
        <f t="shared" ca="1" si="672"/>
        <v>2.3912117898414638E-2</v>
      </c>
      <c r="I2092">
        <f t="shared" ca="1" si="673"/>
        <v>1.616669869331417</v>
      </c>
      <c r="J2092">
        <f t="shared" ca="1" si="674"/>
        <v>8.2579630662818708</v>
      </c>
      <c r="K2092">
        <f t="shared" ca="1" si="675"/>
        <v>1.2042037007316422</v>
      </c>
      <c r="L2092">
        <f t="shared" ca="1" si="676"/>
        <v>1.3953387005038309</v>
      </c>
      <c r="M2092">
        <f t="shared" ca="1" si="677"/>
        <v>-1.5114848670486461E-5</v>
      </c>
      <c r="N2092">
        <f t="shared" ca="1" si="678"/>
        <v>1.3123164252314124E-2</v>
      </c>
      <c r="O2092">
        <f t="shared" ca="1" si="679"/>
        <v>1.8432368283371334E-2</v>
      </c>
      <c r="P2092">
        <f t="shared" ca="1" si="680"/>
        <v>1.3773616341699766</v>
      </c>
      <c r="Q2092">
        <f t="shared" ca="1" si="681"/>
        <v>1.0396920252601098</v>
      </c>
      <c r="R2092">
        <f t="shared" ca="1" si="682"/>
        <v>1.0264479200748049</v>
      </c>
      <c r="BM2092">
        <f t="shared" ca="1" si="667"/>
        <v>0.42175905880457432</v>
      </c>
      <c r="BN2092" t="b">
        <f t="shared" ca="1" si="668"/>
        <v>1</v>
      </c>
    </row>
    <row r="2093" spans="1:66" x14ac:dyDescent="0.45">
      <c r="A2093" s="1">
        <v>42500</v>
      </c>
      <c r="B2093">
        <v>0.89900000000000002</v>
      </c>
      <c r="C2093" s="1">
        <v>42500</v>
      </c>
      <c r="D2093">
        <v>105.75</v>
      </c>
      <c r="E2093">
        <f t="shared" si="669"/>
        <v>1.9274376417233577E-2</v>
      </c>
      <c r="F2093" s="4">
        <f t="shared" si="670"/>
        <v>1.3125148873112124E-2</v>
      </c>
      <c r="G2093">
        <f t="shared" ca="1" si="671"/>
        <v>3.362531579441292E-3</v>
      </c>
      <c r="H2093">
        <f t="shared" ca="1" si="672"/>
        <v>2.3920680104473246E-2</v>
      </c>
      <c r="I2093">
        <f t="shared" ca="1" si="673"/>
        <v>1.6200071546828037</v>
      </c>
      <c r="J2093">
        <f t="shared" ca="1" si="674"/>
        <v>8.2535462330723739</v>
      </c>
      <c r="K2093">
        <f t="shared" ca="1" si="675"/>
        <v>1.2042037007316422</v>
      </c>
      <c r="L2093">
        <f t="shared" ca="1" si="676"/>
        <v>1.3953387005038309</v>
      </c>
      <c r="M2093">
        <f t="shared" ca="1" si="677"/>
        <v>-3.3743671244163821E-5</v>
      </c>
      <c r="N2093">
        <f t="shared" ca="1" si="678"/>
        <v>1.313495568603351E-2</v>
      </c>
      <c r="O2093">
        <f t="shared" ca="1" si="679"/>
        <v>2.0935979780766768E-2</v>
      </c>
      <c r="P2093">
        <f t="shared" ca="1" si="680"/>
        <v>1.3631543422528569</v>
      </c>
      <c r="Q2093">
        <f t="shared" ca="1" si="681"/>
        <v>1.0396920252601098</v>
      </c>
      <c r="R2093">
        <f t="shared" ca="1" si="682"/>
        <v>1.0252841570687714</v>
      </c>
      <c r="BM2093">
        <f t="shared" ca="1" si="667"/>
        <v>0.43406893266397528</v>
      </c>
      <c r="BN2093" t="b">
        <f t="shared" ca="1" si="668"/>
        <v>1</v>
      </c>
    </row>
    <row r="2094" spans="1:66" x14ac:dyDescent="0.45">
      <c r="A2094" s="1">
        <v>42499</v>
      </c>
      <c r="B2094">
        <v>0.88200000000000001</v>
      </c>
      <c r="C2094" s="1">
        <v>42499</v>
      </c>
      <c r="D2094">
        <v>104.379997</v>
      </c>
      <c r="E2094">
        <f t="shared" si="669"/>
        <v>-1.4152278516840911E-3</v>
      </c>
      <c r="F2094" s="4">
        <f t="shared" si="670"/>
        <v>9.5893748522187232E-4</v>
      </c>
      <c r="G2094">
        <f t="shared" ca="1" si="671"/>
        <v>3.207635524327132E-3</v>
      </c>
      <c r="H2094">
        <f t="shared" ca="1" si="672"/>
        <v>2.3917427946484684E-2</v>
      </c>
      <c r="I2094">
        <f t="shared" ca="1" si="673"/>
        <v>1.637529790080009</v>
      </c>
      <c r="J2094">
        <f t="shared" ca="1" si="674"/>
        <v>8.3025167278708523</v>
      </c>
      <c r="K2094">
        <f t="shared" ca="1" si="675"/>
        <v>1.2042037007316422</v>
      </c>
      <c r="L2094">
        <f t="shared" ca="1" si="676"/>
        <v>1.3693279892177028</v>
      </c>
      <c r="M2094">
        <f t="shared" ca="1" si="677"/>
        <v>-1.3375415858395416E-4</v>
      </c>
      <c r="N2094">
        <f t="shared" ca="1" si="678"/>
        <v>1.311038517636463E-2</v>
      </c>
      <c r="O2094">
        <f t="shared" ca="1" si="679"/>
        <v>3.8316266280515703E-2</v>
      </c>
      <c r="P2094">
        <f t="shared" ca="1" si="680"/>
        <v>1.3922602932050552</v>
      </c>
      <c r="Q2094">
        <f t="shared" ca="1" si="681"/>
        <v>1.0396920252601098</v>
      </c>
      <c r="R2094">
        <f t="shared" ca="1" si="682"/>
        <v>0.97467325578116781</v>
      </c>
      <c r="BM2094">
        <f t="shared" ca="1" si="667"/>
        <v>0.39446255680116415</v>
      </c>
      <c r="BN2094" t="b">
        <f t="shared" ca="1" si="668"/>
        <v>1</v>
      </c>
    </row>
    <row r="2095" spans="1:66" x14ac:dyDescent="0.45">
      <c r="A2095" s="1">
        <v>42496</v>
      </c>
      <c r="B2095">
        <v>0.88324999999999998</v>
      </c>
      <c r="C2095" s="1">
        <v>42496</v>
      </c>
      <c r="D2095">
        <v>104.279999</v>
      </c>
      <c r="E2095">
        <f t="shared" si="669"/>
        <v>1.0294538175579078E-2</v>
      </c>
      <c r="F2095" s="4">
        <f t="shared" si="670"/>
        <v>6.369387964599911E-3</v>
      </c>
      <c r="G2095">
        <f t="shared" ca="1" si="671"/>
        <v>3.2765354657493858E-3</v>
      </c>
      <c r="H2095">
        <f t="shared" ca="1" si="672"/>
        <v>2.3923891171239806E-2</v>
      </c>
      <c r="I2095">
        <f t="shared" ca="1" si="673"/>
        <v>1.6277970482345876</v>
      </c>
      <c r="J2095">
        <f t="shared" ca="1" si="674"/>
        <v>8.2711783083831172</v>
      </c>
      <c r="K2095">
        <f t="shared" ca="1" si="675"/>
        <v>1.2042037007316422</v>
      </c>
      <c r="L2095">
        <f t="shared" ca="1" si="676"/>
        <v>1.3857415370620216</v>
      </c>
      <c r="M2095">
        <f t="shared" ca="1" si="677"/>
        <v>-1.4724458971715758E-4</v>
      </c>
      <c r="N2095">
        <f t="shared" ca="1" si="678"/>
        <v>1.311064330636642E-2</v>
      </c>
      <c r="O2095">
        <f t="shared" ca="1" si="679"/>
        <v>4.1419830917163898E-2</v>
      </c>
      <c r="P2095">
        <f t="shared" ca="1" si="680"/>
        <v>1.3920790975447908</v>
      </c>
      <c r="Q2095">
        <f t="shared" ca="1" si="681"/>
        <v>1.0396920252601098</v>
      </c>
      <c r="R2095">
        <f t="shared" ca="1" si="682"/>
        <v>0.97467325578116781</v>
      </c>
      <c r="BM2095">
        <f t="shared" ca="1" si="667"/>
        <v>0.37163562640435455</v>
      </c>
      <c r="BN2095" t="b">
        <f t="shared" ca="1" si="668"/>
        <v>1</v>
      </c>
    </row>
    <row r="2096" spans="1:66" x14ac:dyDescent="0.45">
      <c r="A2096" s="1">
        <v>42495</v>
      </c>
      <c r="B2096">
        <v>0.87424999999999997</v>
      </c>
      <c r="C2096" s="1">
        <v>42495</v>
      </c>
      <c r="D2096">
        <v>103.620003</v>
      </c>
      <c r="E2096">
        <f t="shared" si="669"/>
        <v>6.0414269275028505E-3</v>
      </c>
      <c r="F2096" s="4">
        <f t="shared" si="670"/>
        <v>9.6535082554434747E-5</v>
      </c>
      <c r="G2096">
        <f t="shared" ca="1" si="671"/>
        <v>3.1290546899801312E-3</v>
      </c>
      <c r="H2096">
        <f t="shared" ca="1" si="672"/>
        <v>2.3971279511818176E-2</v>
      </c>
      <c r="I2096">
        <f t="shared" ca="1" si="673"/>
        <v>1.6324934904476376</v>
      </c>
      <c r="J2096">
        <f t="shared" ca="1" si="674"/>
        <v>8.2266772249672897</v>
      </c>
      <c r="K2096">
        <f t="shared" ca="1" si="675"/>
        <v>1.2042037007316422</v>
      </c>
      <c r="L2096">
        <f t="shared" ca="1" si="676"/>
        <v>1.35984953633231</v>
      </c>
      <c r="M2096">
        <f t="shared" ca="1" si="677"/>
        <v>-2.4948219952284191E-4</v>
      </c>
      <c r="N2096">
        <f t="shared" ca="1" si="678"/>
        <v>1.3139265119360656E-2</v>
      </c>
      <c r="O2096">
        <f t="shared" ca="1" si="679"/>
        <v>5.8060264643015676E-2</v>
      </c>
      <c r="P2096">
        <f t="shared" ca="1" si="680"/>
        <v>1.3612371800165199</v>
      </c>
      <c r="Q2096">
        <f t="shared" ca="1" si="681"/>
        <v>1.0396920252601098</v>
      </c>
      <c r="R2096">
        <f t="shared" ca="1" si="682"/>
        <v>0.86582891206250401</v>
      </c>
      <c r="BM2096">
        <f t="shared" ca="1" si="667"/>
        <v>0.36564608220493877</v>
      </c>
      <c r="BN2096" t="b">
        <f t="shared" ca="1" si="668"/>
        <v>1</v>
      </c>
    </row>
    <row r="2097" spans="1:66" x14ac:dyDescent="0.45">
      <c r="A2097" s="1">
        <v>42494</v>
      </c>
      <c r="B2097">
        <v>0.86899999999999999</v>
      </c>
      <c r="C2097" s="1">
        <v>42494</v>
      </c>
      <c r="D2097">
        <v>103.610001</v>
      </c>
      <c r="E2097">
        <f t="shared" si="669"/>
        <v>-2.2771998875456834E-2</v>
      </c>
      <c r="F2097" s="4">
        <f t="shared" si="670"/>
        <v>-4.4200922456038849E-3</v>
      </c>
      <c r="G2097">
        <f t="shared" ca="1" si="671"/>
        <v>3.1216901949365269E-3</v>
      </c>
      <c r="H2097">
        <f t="shared" ca="1" si="672"/>
        <v>2.3970606515690024E-2</v>
      </c>
      <c r="I2097">
        <f t="shared" ca="1" si="673"/>
        <v>1.6335539917495279</v>
      </c>
      <c r="J2097">
        <f t="shared" ca="1" si="674"/>
        <v>8.2299898388277413</v>
      </c>
      <c r="K2097">
        <f t="shared" ca="1" si="675"/>
        <v>1.2042037007316422</v>
      </c>
      <c r="L2097">
        <f t="shared" ca="1" si="676"/>
        <v>1.35984953633231</v>
      </c>
      <c r="M2097">
        <f t="shared" ca="1" si="677"/>
        <v>-2.7376575597749971E-4</v>
      </c>
      <c r="N2097">
        <f t="shared" ca="1" si="678"/>
        <v>1.314310985237961E-2</v>
      </c>
      <c r="O2097">
        <f t="shared" ca="1" si="679"/>
        <v>6.3402922456481978E-2</v>
      </c>
      <c r="P2097">
        <f t="shared" ca="1" si="680"/>
        <v>1.3566115836566865</v>
      </c>
      <c r="Q2097">
        <f t="shared" ca="1" si="681"/>
        <v>1.0396920252601098</v>
      </c>
      <c r="R2097">
        <f t="shared" ca="1" si="682"/>
        <v>0.86582891206250401</v>
      </c>
      <c r="BM2097">
        <f t="shared" ca="1" si="667"/>
        <v>0.36007607385873097</v>
      </c>
      <c r="BN2097" t="b">
        <f t="shared" ca="1" si="668"/>
        <v>1</v>
      </c>
    </row>
    <row r="2098" spans="1:66" x14ac:dyDescent="0.45">
      <c r="A2098" s="1">
        <v>42493</v>
      </c>
      <c r="B2098">
        <v>0.88924999999999998</v>
      </c>
      <c r="C2098" s="1">
        <v>42493</v>
      </c>
      <c r="D2098">
        <v>104.07</v>
      </c>
      <c r="E2098">
        <f t="shared" si="669"/>
        <v>-1.1944444444444485E-2</v>
      </c>
      <c r="F2098" s="4">
        <f t="shared" si="670"/>
        <v>-9.045867712222563E-3</v>
      </c>
      <c r="G2098">
        <f t="shared" ca="1" si="671"/>
        <v>3.1433728101409155E-3</v>
      </c>
      <c r="H2098">
        <f t="shared" ca="1" si="672"/>
        <v>2.3949018256613698E-2</v>
      </c>
      <c r="I2098">
        <f t="shared" ca="1" si="673"/>
        <v>1.637945632119282</v>
      </c>
      <c r="J2098">
        <f t="shared" ca="1" si="674"/>
        <v>8.2609671359545089</v>
      </c>
      <c r="K2098">
        <f t="shared" ca="1" si="675"/>
        <v>1.2042037007316422</v>
      </c>
      <c r="L2098">
        <f t="shared" ca="1" si="676"/>
        <v>1.35984953633231</v>
      </c>
      <c r="M2098">
        <f t="shared" ca="1" si="677"/>
        <v>-2.2956344500474696E-4</v>
      </c>
      <c r="N2098">
        <f t="shared" ca="1" si="678"/>
        <v>1.3143960934321403E-2</v>
      </c>
      <c r="O2098">
        <f t="shared" ca="1" si="679"/>
        <v>5.3590396564114143E-2</v>
      </c>
      <c r="P2098">
        <f t="shared" ca="1" si="680"/>
        <v>1.3546989733926553</v>
      </c>
      <c r="Q2098">
        <f t="shared" ca="1" si="681"/>
        <v>1.0396920252601098</v>
      </c>
      <c r="R2098">
        <f t="shared" ca="1" si="682"/>
        <v>0.86582891206250401</v>
      </c>
      <c r="BM2098">
        <f t="shared" ca="1" si="667"/>
        <v>0.38068738012639081</v>
      </c>
      <c r="BN2098" t="b">
        <f t="shared" ca="1" si="668"/>
        <v>1</v>
      </c>
    </row>
    <row r="2099" spans="1:66" x14ac:dyDescent="0.45">
      <c r="A2099" s="1">
        <v>42492</v>
      </c>
      <c r="B2099">
        <v>0.9</v>
      </c>
      <c r="C2099" s="1">
        <v>42492</v>
      </c>
      <c r="D2099">
        <v>105.019997</v>
      </c>
      <c r="E2099">
        <f t="shared" si="669"/>
        <v>1.3228257810301198E-2</v>
      </c>
      <c r="F2099" s="4">
        <f t="shared" si="670"/>
        <v>5.8422849979011867E-3</v>
      </c>
      <c r="G2099">
        <f t="shared" ca="1" si="671"/>
        <v>3.1733773503423361E-3</v>
      </c>
      <c r="H2099">
        <f t="shared" ca="1" si="672"/>
        <v>2.3933774757115372E-2</v>
      </c>
      <c r="I2099">
        <f t="shared" ca="1" si="673"/>
        <v>1.6382721514787604</v>
      </c>
      <c r="J2099">
        <f t="shared" ca="1" si="674"/>
        <v>8.2806977510360369</v>
      </c>
      <c r="K2099">
        <f t="shared" ca="1" si="675"/>
        <v>1.2042037007316422</v>
      </c>
      <c r="L2099">
        <f t="shared" ca="1" si="676"/>
        <v>1.3857415370620216</v>
      </c>
      <c r="M2099">
        <f t="shared" ca="1" si="677"/>
        <v>-1.1528334481748591E-4</v>
      </c>
      <c r="N2099">
        <f t="shared" ca="1" si="678"/>
        <v>1.3166264281182696E-2</v>
      </c>
      <c r="O2099">
        <f t="shared" ca="1" si="679"/>
        <v>3.4694111746618378E-2</v>
      </c>
      <c r="P2099">
        <f t="shared" ca="1" si="680"/>
        <v>1.3289175891400511</v>
      </c>
      <c r="Q2099">
        <f t="shared" ca="1" si="681"/>
        <v>1.0396920252601098</v>
      </c>
      <c r="R2099">
        <f t="shared" ca="1" si="682"/>
        <v>0.98988930236530226</v>
      </c>
      <c r="BM2099">
        <f t="shared" ca="1" si="667"/>
        <v>0.46373965661009553</v>
      </c>
      <c r="BN2099" t="b">
        <f t="shared" ca="1" si="668"/>
        <v>1</v>
      </c>
    </row>
    <row r="2100" spans="1:66" x14ac:dyDescent="0.45">
      <c r="A2100" s="1">
        <v>42489</v>
      </c>
      <c r="B2100">
        <v>0.88824999999999998</v>
      </c>
      <c r="C2100" s="1">
        <v>42489</v>
      </c>
      <c r="D2100">
        <v>104.410004</v>
      </c>
      <c r="E2100">
        <f t="shared" si="669"/>
        <v>-1.8508287292817727E-2</v>
      </c>
      <c r="F2100" s="4">
        <f t="shared" si="670"/>
        <v>-9.1107428363648834E-3</v>
      </c>
      <c r="G2100">
        <f t="shared" ca="1" si="671"/>
        <v>3.2186284663541205E-3</v>
      </c>
      <c r="H2100">
        <f t="shared" ca="1" si="672"/>
        <v>2.3961420424474467E-2</v>
      </c>
      <c r="I2100">
        <f t="shared" ca="1" si="673"/>
        <v>1.6290832870819316</v>
      </c>
      <c r="J2100">
        <f t="shared" ca="1" si="674"/>
        <v>8.2178706957245709</v>
      </c>
      <c r="K2100">
        <f t="shared" ca="1" si="675"/>
        <v>1.2042037007316422</v>
      </c>
      <c r="L2100">
        <f t="shared" ca="1" si="676"/>
        <v>1.3857415370620216</v>
      </c>
      <c r="M2100">
        <f t="shared" ca="1" si="677"/>
        <v>-8.7140559680179557E-5</v>
      </c>
      <c r="N2100">
        <f t="shared" ca="1" si="678"/>
        <v>1.3185064602630385E-2</v>
      </c>
      <c r="O2100">
        <f t="shared" ca="1" si="679"/>
        <v>3.1053778430612737E-2</v>
      </c>
      <c r="P2100">
        <f t="shared" ca="1" si="680"/>
        <v>1.3065931904789787</v>
      </c>
      <c r="Q2100">
        <f t="shared" ca="1" si="681"/>
        <v>1.0396920252601098</v>
      </c>
      <c r="R2100">
        <f t="shared" ca="1" si="682"/>
        <v>0.99816647600159913</v>
      </c>
      <c r="BM2100">
        <f t="shared" ca="1" si="667"/>
        <v>0.48066379260087189</v>
      </c>
      <c r="BN2100" t="b">
        <f t="shared" ca="1" si="668"/>
        <v>1</v>
      </c>
    </row>
    <row r="2101" spans="1:66" x14ac:dyDescent="0.45">
      <c r="A2101" s="1">
        <v>42488</v>
      </c>
      <c r="B2101">
        <v>0.90500000000000003</v>
      </c>
      <c r="C2101" s="1">
        <v>42488</v>
      </c>
      <c r="D2101">
        <v>105.370003</v>
      </c>
      <c r="E2101">
        <f t="shared" si="669"/>
        <v>-2.9750737067810177E-2</v>
      </c>
      <c r="F2101" s="4">
        <f t="shared" si="670"/>
        <v>-1.3389512732504388E-2</v>
      </c>
      <c r="G2101">
        <f t="shared" ca="1" si="671"/>
        <v>3.2759763382128816E-3</v>
      </c>
      <c r="H2101">
        <f t="shared" ca="1" si="672"/>
        <v>2.3922853448984528E-2</v>
      </c>
      <c r="I2101">
        <f t="shared" ca="1" si="673"/>
        <v>1.6331130395351816</v>
      </c>
      <c r="J2101">
        <f t="shared" ca="1" si="674"/>
        <v>8.2713190979698794</v>
      </c>
      <c r="K2101">
        <f t="shared" ca="1" si="675"/>
        <v>1.2042037007316422</v>
      </c>
      <c r="L2101">
        <f t="shared" ca="1" si="676"/>
        <v>1.3953387005038309</v>
      </c>
      <c r="M2101">
        <f t="shared" ca="1" si="677"/>
        <v>-4.0198948764756223E-5</v>
      </c>
      <c r="N2101">
        <f t="shared" ca="1" si="678"/>
        <v>1.3169480231904679E-2</v>
      </c>
      <c r="O2101">
        <f t="shared" ca="1" si="679"/>
        <v>2.1995778028863947E-2</v>
      </c>
      <c r="P2101">
        <f t="shared" ca="1" si="680"/>
        <v>1.3256915129159097</v>
      </c>
      <c r="Q2101">
        <f t="shared" ca="1" si="681"/>
        <v>1.0396920252601098</v>
      </c>
      <c r="R2101">
        <f t="shared" ca="1" si="682"/>
        <v>1.0338572924429235</v>
      </c>
      <c r="BM2101">
        <f t="shared" ca="1" si="667"/>
        <v>0.48384416826191234</v>
      </c>
      <c r="BN2101" t="b">
        <f t="shared" ca="1" si="668"/>
        <v>1</v>
      </c>
    </row>
    <row r="2102" spans="1:66" x14ac:dyDescent="0.45">
      <c r="A2102" s="1">
        <v>42487</v>
      </c>
      <c r="B2102">
        <v>0.93274999999999997</v>
      </c>
      <c r="C2102" s="1">
        <v>42487</v>
      </c>
      <c r="D2102">
        <v>106.800003</v>
      </c>
      <c r="E2102">
        <f t="shared" si="669"/>
        <v>2.2752192982456069E-2</v>
      </c>
      <c r="F2102" s="4">
        <f t="shared" si="670"/>
        <v>-7.2504088631638944E-3</v>
      </c>
      <c r="G2102">
        <f t="shared" ca="1" si="671"/>
        <v>3.427245114095191E-3</v>
      </c>
      <c r="H2102">
        <f t="shared" ca="1" si="672"/>
        <v>2.380834589971392E-2</v>
      </c>
      <c r="I2102">
        <f t="shared" ca="1" si="673"/>
        <v>1.6510779727975364</v>
      </c>
      <c r="J2102">
        <f t="shared" ca="1" si="674"/>
        <v>8.4283762572971597</v>
      </c>
      <c r="K2102">
        <f t="shared" ca="1" si="675"/>
        <v>1.2042037007316422</v>
      </c>
      <c r="L2102">
        <f t="shared" ca="1" si="676"/>
        <v>1.5031920532234342</v>
      </c>
      <c r="M2102">
        <f t="shared" ca="1" si="677"/>
        <v>5.0923277170903532E-5</v>
      </c>
      <c r="N2102">
        <f t="shared" ca="1" si="678"/>
        <v>1.3139665060365386E-2</v>
      </c>
      <c r="O2102">
        <f t="shared" ca="1" si="679"/>
        <v>6.712665762120722E-3</v>
      </c>
      <c r="P2102">
        <f t="shared" ca="1" si="680"/>
        <v>1.3595970588421107</v>
      </c>
      <c r="Q2102">
        <f t="shared" ca="1" si="681"/>
        <v>1.0396920252601098</v>
      </c>
      <c r="R2102">
        <f t="shared" ca="1" si="682"/>
        <v>1.0456505504753026</v>
      </c>
      <c r="BM2102">
        <f t="shared" ca="1" si="667"/>
        <v>0.47709948817451764</v>
      </c>
      <c r="BN2102" t="b">
        <f t="shared" ca="1" si="668"/>
        <v>1</v>
      </c>
    </row>
    <row r="2103" spans="1:66" x14ac:dyDescent="0.45">
      <c r="A2103" s="1">
        <v>42486</v>
      </c>
      <c r="B2103">
        <v>0.91200000000000003</v>
      </c>
      <c r="C2103" s="1">
        <v>42486</v>
      </c>
      <c r="D2103">
        <v>107.58000199999999</v>
      </c>
      <c r="E2103">
        <f t="shared" si="669"/>
        <v>8.2304526748974314E-4</v>
      </c>
      <c r="F2103" s="4">
        <f t="shared" si="670"/>
        <v>-1.7629674797152526E-3</v>
      </c>
      <c r="G2103">
        <f t="shared" ca="1" si="671"/>
        <v>3.3463955415879735E-3</v>
      </c>
      <c r="H2103">
        <f t="shared" ca="1" si="672"/>
        <v>2.3769815627315838E-2</v>
      </c>
      <c r="I2103">
        <f t="shared" ca="1" si="673"/>
        <v>1.6667114532168601</v>
      </c>
      <c r="J2103">
        <f t="shared" ca="1" si="674"/>
        <v>8.523758691062298</v>
      </c>
      <c r="K2103">
        <f t="shared" ca="1" si="675"/>
        <v>1.2042037007316422</v>
      </c>
      <c r="L2103">
        <f t="shared" ca="1" si="676"/>
        <v>1.4853873515349127</v>
      </c>
      <c r="M2103">
        <f t="shared" ca="1" si="677"/>
        <v>1.6076740703426727E-4</v>
      </c>
      <c r="N2103">
        <f t="shared" ca="1" si="678"/>
        <v>1.3170112646951292E-2</v>
      </c>
      <c r="O2103">
        <f t="shared" ca="1" si="679"/>
        <v>-1.0731971106058278E-2</v>
      </c>
      <c r="P2103">
        <f t="shared" ca="1" si="680"/>
        <v>1.3264128172352789</v>
      </c>
      <c r="Q2103">
        <f t="shared" ca="1" si="681"/>
        <v>1.0396920252601098</v>
      </c>
      <c r="R2103">
        <f t="shared" ca="1" si="682"/>
        <v>1.0591806799807941</v>
      </c>
      <c r="BM2103">
        <f t="shared" ca="1" si="667"/>
        <v>0.57837653540763512</v>
      </c>
      <c r="BN2103" t="b">
        <f t="shared" ca="1" si="668"/>
        <v>1</v>
      </c>
    </row>
    <row r="2104" spans="1:66" x14ac:dyDescent="0.45">
      <c r="A2104" s="1">
        <v>42485</v>
      </c>
      <c r="B2104">
        <v>0.91125</v>
      </c>
      <c r="C2104" s="1">
        <v>42485</v>
      </c>
      <c r="D2104">
        <v>107.769997</v>
      </c>
      <c r="E2104">
        <f t="shared" si="669"/>
        <v>4.9627791563276093E-3</v>
      </c>
      <c r="F2104" s="4">
        <f t="shared" si="670"/>
        <v>-1.9448601052547926E-3</v>
      </c>
      <c r="G2104">
        <f t="shared" ca="1" si="671"/>
        <v>3.4298640349826213E-3</v>
      </c>
      <c r="H2104">
        <f t="shared" ca="1" si="672"/>
        <v>2.3790211759392603E-2</v>
      </c>
      <c r="I2104">
        <f t="shared" ca="1" si="673"/>
        <v>1.6528751250288427</v>
      </c>
      <c r="J2104">
        <f t="shared" ca="1" si="674"/>
        <v>8.4610414737629434</v>
      </c>
      <c r="K2104">
        <f t="shared" ca="1" si="675"/>
        <v>1.2042037007316422</v>
      </c>
      <c r="L2104">
        <f t="shared" ca="1" si="676"/>
        <v>1.5031920532234342</v>
      </c>
      <c r="M2104">
        <f t="shared" ca="1" si="677"/>
        <v>2.4378733684561426E-4</v>
      </c>
      <c r="N2104">
        <f t="shared" ca="1" si="678"/>
        <v>1.3210197087974055E-2</v>
      </c>
      <c r="O2104">
        <f t="shared" ca="1" si="679"/>
        <v>-2.269717856116326E-2</v>
      </c>
      <c r="P2104">
        <f t="shared" ca="1" si="680"/>
        <v>1.2818209009798869</v>
      </c>
      <c r="Q2104">
        <f t="shared" ca="1" si="681"/>
        <v>1.0396920252601098</v>
      </c>
      <c r="R2104">
        <f t="shared" ca="1" si="682"/>
        <v>1.117854172133012</v>
      </c>
      <c r="BM2104">
        <f t="shared" ca="1" si="667"/>
        <v>0.63656467750005508</v>
      </c>
      <c r="BN2104" t="b">
        <f t="shared" ca="1" si="668"/>
        <v>1</v>
      </c>
    </row>
    <row r="2105" spans="1:66" x14ac:dyDescent="0.45">
      <c r="A2105" s="1">
        <v>42482</v>
      </c>
      <c r="B2105">
        <v>0.90674999999999994</v>
      </c>
      <c r="C2105" s="1">
        <v>42482</v>
      </c>
      <c r="D2105">
        <v>107.980003</v>
      </c>
      <c r="E2105">
        <f t="shared" si="669"/>
        <v>-3.8450975006866887E-3</v>
      </c>
      <c r="F2105" s="4">
        <f t="shared" si="670"/>
        <v>-1.4960773172027743E-2</v>
      </c>
      <c r="G2105">
        <f t="shared" ca="1" si="671"/>
        <v>3.3439814369109083E-3</v>
      </c>
      <c r="H2105">
        <f t="shared" ca="1" si="672"/>
        <v>2.3815640136213331E-2</v>
      </c>
      <c r="I2105">
        <f t="shared" ca="1" si="673"/>
        <v>1.6570741793046011</v>
      </c>
      <c r="J2105">
        <f t="shared" ca="1" si="674"/>
        <v>8.4372476132355523</v>
      </c>
      <c r="K2105">
        <f t="shared" ca="1" si="675"/>
        <v>1.2042037007316422</v>
      </c>
      <c r="L2105">
        <f t="shared" ca="1" si="676"/>
        <v>1.3953387005038309</v>
      </c>
      <c r="M2105">
        <f t="shared" ca="1" si="677"/>
        <v>2.4252491699380994E-4</v>
      </c>
      <c r="N2105">
        <f t="shared" ca="1" si="678"/>
        <v>1.3210419357333714E-2</v>
      </c>
      <c r="O2105">
        <f t="shared" ca="1" si="679"/>
        <v>-2.241539534543081E-2</v>
      </c>
      <c r="P2105">
        <f t="shared" ca="1" si="680"/>
        <v>1.2815229946803104</v>
      </c>
      <c r="Q2105">
        <f t="shared" ca="1" si="681"/>
        <v>1.0396920252601098</v>
      </c>
      <c r="R2105">
        <f t="shared" ca="1" si="682"/>
        <v>1.117854172133012</v>
      </c>
      <c r="BM2105">
        <f t="shared" ca="1" si="667"/>
        <v>0.65355549524355272</v>
      </c>
      <c r="BN2105" t="b">
        <f t="shared" ca="1" si="668"/>
        <v>1</v>
      </c>
    </row>
    <row r="2106" spans="1:66" x14ac:dyDescent="0.45">
      <c r="A2106" s="1">
        <v>42481</v>
      </c>
      <c r="B2106">
        <v>0.91025</v>
      </c>
      <c r="C2106" s="1">
        <v>42481</v>
      </c>
      <c r="D2106">
        <v>109.620003</v>
      </c>
      <c r="E2106">
        <f t="shared" si="669"/>
        <v>-1.0973936899862835E-3</v>
      </c>
      <c r="F2106" s="4">
        <f t="shared" si="670"/>
        <v>-7.2920694792725691E-4</v>
      </c>
      <c r="G2106">
        <f t="shared" ca="1" si="671"/>
        <v>3.3278355247175245E-3</v>
      </c>
      <c r="H2106">
        <f t="shared" ca="1" si="672"/>
        <v>2.3821632358919723E-2</v>
      </c>
      <c r="I2106">
        <f t="shared" ca="1" si="673"/>
        <v>1.6575928064603871</v>
      </c>
      <c r="J2106">
        <f t="shared" ca="1" si="674"/>
        <v>8.4304268515490719</v>
      </c>
      <c r="K2106">
        <f t="shared" ca="1" si="675"/>
        <v>1.2042037007316422</v>
      </c>
      <c r="L2106">
        <f t="shared" ca="1" si="676"/>
        <v>1.3953387005038309</v>
      </c>
      <c r="M2106">
        <f t="shared" ca="1" si="677"/>
        <v>2.3279778900151183E-4</v>
      </c>
      <c r="N2106">
        <f t="shared" ca="1" si="678"/>
        <v>1.3222380955368413E-2</v>
      </c>
      <c r="O2106">
        <f t="shared" ca="1" si="679"/>
        <v>-2.3482611589286495E-2</v>
      </c>
      <c r="P2106">
        <f t="shared" ca="1" si="680"/>
        <v>1.271412623868958</v>
      </c>
      <c r="Q2106">
        <f t="shared" ca="1" si="681"/>
        <v>1.0396920252601098</v>
      </c>
      <c r="R2106">
        <f t="shared" ca="1" si="682"/>
        <v>1.117854172133012</v>
      </c>
      <c r="BM2106">
        <f t="shared" ca="1" si="667"/>
        <v>0.663554396607414</v>
      </c>
      <c r="BN2106" t="b">
        <f t="shared" ca="1" si="668"/>
        <v>1</v>
      </c>
    </row>
    <row r="2107" spans="1:66" x14ac:dyDescent="0.45">
      <c r="A2107" s="1">
        <v>42480</v>
      </c>
      <c r="B2107">
        <v>0.91125</v>
      </c>
      <c r="C2107" s="1">
        <v>42480</v>
      </c>
      <c r="D2107">
        <v>109.699997</v>
      </c>
      <c r="E2107">
        <f t="shared" si="669"/>
        <v>3.8556871385293954E-3</v>
      </c>
      <c r="F2107" s="4">
        <f t="shared" si="670"/>
        <v>2.4673032989124496E-3</v>
      </c>
      <c r="G2107">
        <f t="shared" ca="1" si="671"/>
        <v>3.2391231872676051E-3</v>
      </c>
      <c r="H2107">
        <f t="shared" ca="1" si="672"/>
        <v>2.387117999414785E-2</v>
      </c>
      <c r="I2107">
        <f t="shared" ca="1" si="673"/>
        <v>1.6545215585000619</v>
      </c>
      <c r="J2107">
        <f t="shared" ca="1" si="674"/>
        <v>8.3642961121323189</v>
      </c>
      <c r="K2107">
        <f t="shared" ca="1" si="675"/>
        <v>1.2042037007316422</v>
      </c>
      <c r="L2107">
        <f t="shared" ca="1" si="676"/>
        <v>1.3857415370620216</v>
      </c>
      <c r="M2107">
        <f t="shared" ca="1" si="677"/>
        <v>2.3738341982211373E-4</v>
      </c>
      <c r="N2107">
        <f t="shared" ca="1" si="678"/>
        <v>1.3222204679934712E-2</v>
      </c>
      <c r="O2107">
        <f t="shared" ca="1" si="679"/>
        <v>-2.4532544211293823E-2</v>
      </c>
      <c r="P2107">
        <f t="shared" ca="1" si="680"/>
        <v>1.2716766857968862</v>
      </c>
      <c r="Q2107">
        <f t="shared" ca="1" si="681"/>
        <v>1.0396920252601098</v>
      </c>
      <c r="R2107">
        <f t="shared" ca="1" si="682"/>
        <v>1.117854172133012</v>
      </c>
      <c r="BM2107">
        <f t="shared" ca="1" si="667"/>
        <v>0.6768231330418466</v>
      </c>
      <c r="BN2107" t="b">
        <f t="shared" ca="1" si="668"/>
        <v>1</v>
      </c>
    </row>
    <row r="2108" spans="1:66" x14ac:dyDescent="0.45">
      <c r="A2108" s="1">
        <v>42479</v>
      </c>
      <c r="B2108">
        <v>0.90774999999999995</v>
      </c>
      <c r="C2108" s="1">
        <v>42479</v>
      </c>
      <c r="D2108">
        <v>109.43</v>
      </c>
      <c r="E2108">
        <f t="shared" si="669"/>
        <v>-1.7852312685961665E-2</v>
      </c>
      <c r="F2108" s="4">
        <f t="shared" si="670"/>
        <v>-6.1756515650198763E-3</v>
      </c>
      <c r="G2108">
        <f t="shared" ca="1" si="671"/>
        <v>3.1586302559824028E-3</v>
      </c>
      <c r="H2108">
        <f t="shared" ca="1" si="672"/>
        <v>2.3896219363040223E-2</v>
      </c>
      <c r="I2108">
        <f t="shared" ca="1" si="673"/>
        <v>1.6581529263354382</v>
      </c>
      <c r="J2108">
        <f t="shared" ca="1" si="674"/>
        <v>8.3401851688841191</v>
      </c>
      <c r="K2108">
        <f t="shared" ca="1" si="675"/>
        <v>1.2042037007316422</v>
      </c>
      <c r="L2108">
        <f t="shared" ca="1" si="676"/>
        <v>1.35984953633231</v>
      </c>
      <c r="M2108">
        <f t="shared" ca="1" si="677"/>
        <v>2.0446490294788976E-4</v>
      </c>
      <c r="N2108">
        <f t="shared" ca="1" si="678"/>
        <v>1.3224820350126237E-2</v>
      </c>
      <c r="O2108">
        <f t="shared" ca="1" si="679"/>
        <v>-1.7180550382352611E-2</v>
      </c>
      <c r="P2108">
        <f t="shared" ca="1" si="680"/>
        <v>1.2681058036652182</v>
      </c>
      <c r="Q2108">
        <f t="shared" ca="1" si="681"/>
        <v>1.0396920252601098</v>
      </c>
      <c r="R2108">
        <f t="shared" ca="1" si="682"/>
        <v>1.117854172133012</v>
      </c>
      <c r="BM2108">
        <f t="shared" ca="1" si="667"/>
        <v>0.67853773958320218</v>
      </c>
      <c r="BN2108" t="b">
        <f t="shared" ca="1" si="668"/>
        <v>1</v>
      </c>
    </row>
    <row r="2109" spans="1:66" x14ac:dyDescent="0.45">
      <c r="A2109" s="1">
        <v>42478</v>
      </c>
      <c r="B2109">
        <v>0.92425000000000002</v>
      </c>
      <c r="C2109" s="1">
        <v>42478</v>
      </c>
      <c r="D2109">
        <v>110.110001</v>
      </c>
      <c r="E2109">
        <f t="shared" si="669"/>
        <v>-4.3091839482897959E-3</v>
      </c>
      <c r="F2109" s="4">
        <f t="shared" si="670"/>
        <v>5.1118026897725702E-3</v>
      </c>
      <c r="G2109">
        <f t="shared" ca="1" si="671"/>
        <v>3.2527937801965236E-3</v>
      </c>
      <c r="H2109">
        <f t="shared" ca="1" si="672"/>
        <v>2.385007003703353E-2</v>
      </c>
      <c r="I2109">
        <f t="shared" ca="1" si="673"/>
        <v>1.6592994194588422</v>
      </c>
      <c r="J2109">
        <f t="shared" ca="1" si="674"/>
        <v>8.3986153698547312</v>
      </c>
      <c r="K2109">
        <f t="shared" ca="1" si="675"/>
        <v>1.2042037007316422</v>
      </c>
      <c r="L2109">
        <f t="shared" ca="1" si="676"/>
        <v>1.3857415370620216</v>
      </c>
      <c r="M2109">
        <f t="shared" ca="1" si="677"/>
        <v>2.395564565347882E-4</v>
      </c>
      <c r="N2109">
        <f t="shared" ca="1" si="678"/>
        <v>1.3217115047892875E-2</v>
      </c>
      <c r="O2109">
        <f t="shared" ca="1" si="679"/>
        <v>-2.4684607521730025E-2</v>
      </c>
      <c r="P2109">
        <f t="shared" ca="1" si="680"/>
        <v>1.2781169010711073</v>
      </c>
      <c r="Q2109">
        <f t="shared" ca="1" si="681"/>
        <v>1.0396920252601098</v>
      </c>
      <c r="R2109">
        <f t="shared" ca="1" si="682"/>
        <v>1.117854172133012</v>
      </c>
      <c r="BM2109">
        <f t="shared" ca="1" si="667"/>
        <v>0.67271208578569741</v>
      </c>
      <c r="BN2109" t="b">
        <f t="shared" ca="1" si="668"/>
        <v>1</v>
      </c>
    </row>
    <row r="2110" spans="1:66" x14ac:dyDescent="0.45">
      <c r="A2110" s="1">
        <v>42475</v>
      </c>
      <c r="B2110">
        <v>0.92825000000000002</v>
      </c>
      <c r="C2110" s="1">
        <v>42475</v>
      </c>
      <c r="D2110">
        <v>109.550003</v>
      </c>
      <c r="E2110">
        <f t="shared" si="669"/>
        <v>7.8718783930510072E-3</v>
      </c>
      <c r="F2110" s="4">
        <f t="shared" si="670"/>
        <v>-4.9954133514152795E-3</v>
      </c>
      <c r="G2110">
        <f t="shared" ca="1" si="671"/>
        <v>3.3464431310667635E-3</v>
      </c>
      <c r="H2110">
        <f t="shared" ca="1" si="672"/>
        <v>2.385699928771948E-2</v>
      </c>
      <c r="I2110">
        <f t="shared" ca="1" si="673"/>
        <v>1.6466409975368035</v>
      </c>
      <c r="J2110">
        <f t="shared" ca="1" si="674"/>
        <v>8.3590460648153346</v>
      </c>
      <c r="K2110">
        <f t="shared" ca="1" si="675"/>
        <v>1.2042037007316422</v>
      </c>
      <c r="L2110">
        <f t="shared" ca="1" si="676"/>
        <v>1.435028690551382</v>
      </c>
      <c r="M2110">
        <f t="shared" ca="1" si="677"/>
        <v>2.4082602182558721E-4</v>
      </c>
      <c r="N2110">
        <f t="shared" ca="1" si="678"/>
        <v>1.321759758749814E-2</v>
      </c>
      <c r="O2110">
        <f t="shared" ca="1" si="679"/>
        <v>-2.4931112400019422E-2</v>
      </c>
      <c r="P2110">
        <f t="shared" ca="1" si="680"/>
        <v>1.2775167836842769</v>
      </c>
      <c r="Q2110">
        <f t="shared" ca="1" si="681"/>
        <v>1.0396920252601098</v>
      </c>
      <c r="R2110">
        <f t="shared" ca="1" si="682"/>
        <v>1.117854172133012</v>
      </c>
      <c r="BM2110">
        <f t="shared" ca="1" si="667"/>
        <v>0.65068752557726661</v>
      </c>
      <c r="BN2110" t="b">
        <f t="shared" ca="1" si="668"/>
        <v>1</v>
      </c>
    </row>
    <row r="2111" spans="1:66" x14ac:dyDescent="0.45">
      <c r="A2111" s="1">
        <v>42474</v>
      </c>
      <c r="B2111">
        <v>0.92100000000000004</v>
      </c>
      <c r="C2111" s="1">
        <v>42474</v>
      </c>
      <c r="D2111">
        <v>110.099998</v>
      </c>
      <c r="E2111">
        <f t="shared" si="669"/>
        <v>2.7218290691345213E-3</v>
      </c>
      <c r="F2111" s="4">
        <f t="shared" si="670"/>
        <v>-1.4511517966415482E-3</v>
      </c>
      <c r="G2111">
        <f t="shared" ca="1" si="671"/>
        <v>3.3045986496382891E-3</v>
      </c>
      <c r="H2111">
        <f t="shared" ca="1" si="672"/>
        <v>2.3856361310878458E-2</v>
      </c>
      <c r="I2111">
        <f t="shared" ca="1" si="673"/>
        <v>1.6520324432954108</v>
      </c>
      <c r="J2111">
        <f t="shared" ca="1" si="674"/>
        <v>8.3720699636980989</v>
      </c>
      <c r="K2111">
        <f t="shared" ca="1" si="675"/>
        <v>1.2042037007316422</v>
      </c>
      <c r="L2111">
        <f t="shared" ca="1" si="676"/>
        <v>1.435028690551382</v>
      </c>
      <c r="M2111">
        <f t="shared" ca="1" si="677"/>
        <v>2.7570716356580091E-4</v>
      </c>
      <c r="N2111">
        <f t="shared" ca="1" si="678"/>
        <v>1.3212914029125462E-2</v>
      </c>
      <c r="O2111">
        <f t="shared" ca="1" si="679"/>
        <v>-3.2629924239810017E-2</v>
      </c>
      <c r="P2111">
        <f t="shared" ca="1" si="680"/>
        <v>1.2838321855474355</v>
      </c>
      <c r="Q2111">
        <f t="shared" ca="1" si="681"/>
        <v>1.0396920252601098</v>
      </c>
      <c r="R2111">
        <f t="shared" ca="1" si="682"/>
        <v>1.117854172133012</v>
      </c>
      <c r="BM2111">
        <f t="shared" ca="1" si="667"/>
        <v>0.67094518978140805</v>
      </c>
      <c r="BN2111" t="b">
        <f t="shared" ca="1" si="668"/>
        <v>1</v>
      </c>
    </row>
    <row r="2112" spans="1:66" x14ac:dyDescent="0.45">
      <c r="A2112" s="1">
        <v>42473</v>
      </c>
      <c r="B2112">
        <v>0.91849999999999998</v>
      </c>
      <c r="C2112" s="1">
        <v>42473</v>
      </c>
      <c r="D2112">
        <v>110.260002</v>
      </c>
      <c r="E2112">
        <f t="shared" si="669"/>
        <v>2.5111607142857102E-2</v>
      </c>
      <c r="F2112" s="4">
        <f t="shared" si="670"/>
        <v>1.5659580244281206E-2</v>
      </c>
      <c r="G2112">
        <f t="shared" ca="1" si="671"/>
        <v>3.1415198803774764E-3</v>
      </c>
      <c r="H2112">
        <f t="shared" ca="1" si="672"/>
        <v>2.3971565277073805E-2</v>
      </c>
      <c r="I2112">
        <f t="shared" ca="1" si="673"/>
        <v>1.6354612308367755</v>
      </c>
      <c r="J2112">
        <f t="shared" ca="1" si="674"/>
        <v>8.2183304455474975</v>
      </c>
      <c r="K2112">
        <f t="shared" ca="1" si="675"/>
        <v>1.2042037007316422</v>
      </c>
      <c r="L2112">
        <f t="shared" ca="1" si="676"/>
        <v>1.4082157799838821</v>
      </c>
      <c r="M2112">
        <f t="shared" ca="1" si="677"/>
        <v>1.691274978308701E-4</v>
      </c>
      <c r="N2112">
        <f t="shared" ca="1" si="678"/>
        <v>1.3312508704273142E-2</v>
      </c>
      <c r="O2112">
        <f t="shared" ca="1" si="679"/>
        <v>-3.3954022900525363E-2</v>
      </c>
      <c r="P2112">
        <f t="shared" ca="1" si="680"/>
        <v>1.2006961032454457</v>
      </c>
      <c r="Q2112">
        <f t="shared" ca="1" si="681"/>
        <v>0.9575823598084755</v>
      </c>
      <c r="R2112">
        <f t="shared" ca="1" si="682"/>
        <v>1.1160080557314462</v>
      </c>
      <c r="BM2112">
        <f t="shared" ca="1" si="667"/>
        <v>0.7544065304715506</v>
      </c>
      <c r="BN2112" t="b">
        <f t="shared" ca="1" si="668"/>
        <v>1</v>
      </c>
    </row>
    <row r="2113" spans="1:66" x14ac:dyDescent="0.45">
      <c r="A2113" s="1">
        <v>42472</v>
      </c>
      <c r="B2113">
        <v>0.89600000000000002</v>
      </c>
      <c r="C2113" s="1">
        <v>42472</v>
      </c>
      <c r="D2113">
        <v>108.55999799999999</v>
      </c>
      <c r="E2113">
        <f t="shared" si="669"/>
        <v>-1.1148272017837246E-3</v>
      </c>
      <c r="F2113" s="4">
        <f t="shared" si="670"/>
        <v>4.6270591269120696E-3</v>
      </c>
      <c r="G2113">
        <f t="shared" ca="1" si="671"/>
        <v>2.9144030350269122E-3</v>
      </c>
      <c r="H2113">
        <f t="shared" ca="1" si="672"/>
        <v>2.3977544740600053E-2</v>
      </c>
      <c r="I2113">
        <f t="shared" ca="1" si="673"/>
        <v>1.6542871715286112</v>
      </c>
      <c r="J2113">
        <f t="shared" ca="1" si="674"/>
        <v>8.271584662112204</v>
      </c>
      <c r="K2113">
        <f t="shared" ca="1" si="675"/>
        <v>1.2042037007316422</v>
      </c>
      <c r="L2113">
        <f t="shared" ca="1" si="676"/>
        <v>1.3049070985683666</v>
      </c>
      <c r="M2113">
        <f t="shared" ca="1" si="677"/>
        <v>4.244963444734509E-5</v>
      </c>
      <c r="N2113">
        <f t="shared" ca="1" si="678"/>
        <v>1.3284879665229322E-2</v>
      </c>
      <c r="O2113">
        <f t="shared" ca="1" si="679"/>
        <v>-1.5382812212357702E-2</v>
      </c>
      <c r="P2113">
        <f t="shared" ca="1" si="680"/>
        <v>1.2269602196467693</v>
      </c>
      <c r="Q2113">
        <f t="shared" ca="1" si="681"/>
        <v>0.9575823598084755</v>
      </c>
      <c r="R2113">
        <f t="shared" ca="1" si="682"/>
        <v>1.0455053340317439</v>
      </c>
      <c r="BM2113">
        <f t="shared" ca="1" si="667"/>
        <v>0.7204407699764257</v>
      </c>
      <c r="BN2113" t="b">
        <f t="shared" ca="1" si="668"/>
        <v>1</v>
      </c>
    </row>
    <row r="2114" spans="1:66" x14ac:dyDescent="0.45">
      <c r="A2114" s="1">
        <v>42471</v>
      </c>
      <c r="B2114">
        <v>0.89700000000000002</v>
      </c>
      <c r="C2114" s="1">
        <v>42471</v>
      </c>
      <c r="D2114">
        <v>108.05999799999999</v>
      </c>
      <c r="E2114">
        <f t="shared" si="669"/>
        <v>6.1693774537297371E-3</v>
      </c>
      <c r="F2114" s="4">
        <f t="shared" si="670"/>
        <v>-2.0317787405965022E-3</v>
      </c>
      <c r="G2114">
        <f t="shared" ca="1" si="671"/>
        <v>2.9580542771757644E-3</v>
      </c>
      <c r="H2114">
        <f t="shared" ca="1" si="672"/>
        <v>2.3978119369936834E-2</v>
      </c>
      <c r="I2114">
        <f t="shared" ca="1" si="673"/>
        <v>1.6487140198753207</v>
      </c>
      <c r="J2114">
        <f t="shared" ca="1" si="674"/>
        <v>8.2582334097676338</v>
      </c>
      <c r="K2114">
        <f t="shared" ca="1" si="675"/>
        <v>1.2042037007316422</v>
      </c>
      <c r="L2114">
        <f t="shared" ca="1" si="676"/>
        <v>1.3049070985683666</v>
      </c>
      <c r="M2114">
        <f t="shared" ca="1" si="677"/>
        <v>7.0216325661997054E-6</v>
      </c>
      <c r="N2114">
        <f t="shared" ca="1" si="678"/>
        <v>1.3282039635466763E-2</v>
      </c>
      <c r="O2114">
        <f t="shared" ca="1" si="679"/>
        <v>-7.5523865744975107E-3</v>
      </c>
      <c r="P2114">
        <f t="shared" ca="1" si="680"/>
        <v>1.230422629812189</v>
      </c>
      <c r="Q2114">
        <f t="shared" ca="1" si="681"/>
        <v>0.9575823598084755</v>
      </c>
      <c r="R2114">
        <f t="shared" ca="1" si="682"/>
        <v>1.0455053340317439</v>
      </c>
      <c r="BM2114">
        <f t="shared" ca="1" si="667"/>
        <v>0.69138910965766698</v>
      </c>
      <c r="BN2114" t="b">
        <f t="shared" ca="1" si="668"/>
        <v>1</v>
      </c>
    </row>
    <row r="2115" spans="1:66" x14ac:dyDescent="0.45">
      <c r="A2115" s="1">
        <v>42468</v>
      </c>
      <c r="B2115">
        <v>0.89149999999999996</v>
      </c>
      <c r="C2115" s="1">
        <v>42468</v>
      </c>
      <c r="D2115">
        <v>108.279999</v>
      </c>
      <c r="E2115">
        <f t="shared" si="669"/>
        <v>6.4916737228336678E-3</v>
      </c>
      <c r="F2115" s="4">
        <f t="shared" si="670"/>
        <v>2.7712702078525324E-4</v>
      </c>
      <c r="G2115">
        <f t="shared" ca="1" si="671"/>
        <v>2.8777257687949576E-3</v>
      </c>
      <c r="H2115">
        <f t="shared" ca="1" si="672"/>
        <v>2.399421238962457E-2</v>
      </c>
      <c r="I2115">
        <f t="shared" ca="1" si="673"/>
        <v>1.6547511995415516</v>
      </c>
      <c r="J2115">
        <f t="shared" ca="1" si="674"/>
        <v>8.2509022146737117</v>
      </c>
      <c r="K2115">
        <f t="shared" ca="1" si="675"/>
        <v>1.2042037007316422</v>
      </c>
      <c r="L2115">
        <f t="shared" ca="1" si="676"/>
        <v>1.2144245848966084</v>
      </c>
      <c r="M2115">
        <f t="shared" ca="1" si="677"/>
        <v>-1.0438780078730914E-5</v>
      </c>
      <c r="N2115">
        <f t="shared" ca="1" si="678"/>
        <v>1.3287027675274319E-2</v>
      </c>
      <c r="O2115">
        <f t="shared" ca="1" si="679"/>
        <v>-3.909548655532117E-3</v>
      </c>
      <c r="P2115">
        <f t="shared" ca="1" si="680"/>
        <v>1.2241259857450864</v>
      </c>
      <c r="Q2115">
        <f t="shared" ca="1" si="681"/>
        <v>0.9575823598084755</v>
      </c>
      <c r="R2115">
        <f t="shared" ca="1" si="682"/>
        <v>1.0455053340317439</v>
      </c>
      <c r="BM2115">
        <f t="shared" ref="BM2115:BM2178" ca="1" si="683">OFFSET(G2115,$S$24,0) * $AK$2+ OFFSET(H2115,$S$24,0)  * $AJ$2 + OFFSET(I2115,$S$24,0) * $AI$2 + OFFSET(J2115,$S$24,0) * $AH$2 + OFFSET(K2115,$S$24,0) * $AG$2 + OFFSET(L2115,$S$24,0) * $AF$2 + OFFSET(M2115,$S$24,0) * $AE$2 + OFFSET(N2115,$S$24,0) * $AD$2 + OFFSET(O2115,$S$24,0) * $AC$2 + OFFSET(P2115,$S$24,0) * $AB$2 +  OFFSET(Q2115,$S$24,0) * $AA$2 + OFFSET(R2115,$S$24,0)  * $Z$2  + AL$2</f>
        <v>0.70608048541792634</v>
      </c>
      <c r="BN2115" t="b">
        <f t="shared" ref="BN2115:BN2178" ca="1" si="684">OR(AND(U2115&gt;1, BM2115&gt;1), AND(U2115&lt;1, BM2115&lt;1))</f>
        <v>1</v>
      </c>
    </row>
    <row r="2116" spans="1:66" x14ac:dyDescent="0.45">
      <c r="A2116" s="1">
        <v>42467</v>
      </c>
      <c r="B2116">
        <v>0.88575000000000004</v>
      </c>
      <c r="C2116" s="1">
        <v>42467</v>
      </c>
      <c r="D2116">
        <v>108.25</v>
      </c>
      <c r="E2116">
        <f t="shared" si="669"/>
        <v>-1.0335195530726236E-2</v>
      </c>
      <c r="F2116" s="4">
        <f t="shared" si="670"/>
        <v>-1.4385887018375848E-2</v>
      </c>
      <c r="G2116">
        <f t="shared" ca="1" si="671"/>
        <v>2.7167090898042963E-3</v>
      </c>
      <c r="H2116">
        <f t="shared" ca="1" si="672"/>
        <v>2.4077745789117436E-2</v>
      </c>
      <c r="I2116">
        <f t="shared" ca="1" si="673"/>
        <v>1.649338922509995</v>
      </c>
      <c r="J2116">
        <f t="shared" ca="1" si="674"/>
        <v>8.1499790706608373</v>
      </c>
      <c r="K2116">
        <f t="shared" ca="1" si="675"/>
        <v>1.2042037007316422</v>
      </c>
      <c r="L2116">
        <f t="shared" ca="1" si="676"/>
        <v>1.204336025576062</v>
      </c>
      <c r="M2116">
        <f t="shared" ca="1" si="677"/>
        <v>-9.1064212364211635E-6</v>
      </c>
      <c r="N2116">
        <f t="shared" ca="1" si="678"/>
        <v>1.3287070016066724E-2</v>
      </c>
      <c r="O2116">
        <f t="shared" ca="1" si="679"/>
        <v>-4.2130578997514696E-3</v>
      </c>
      <c r="P2116">
        <f t="shared" ca="1" si="680"/>
        <v>1.2240732365355029</v>
      </c>
      <c r="Q2116">
        <f t="shared" ca="1" si="681"/>
        <v>0.9575823598084755</v>
      </c>
      <c r="R2116">
        <f t="shared" ca="1" si="682"/>
        <v>1.0455053340317439</v>
      </c>
      <c r="BM2116">
        <f t="shared" ca="1" si="683"/>
        <v>0.72894964510438953</v>
      </c>
      <c r="BN2116" t="b">
        <f t="shared" ca="1" si="684"/>
        <v>1</v>
      </c>
    </row>
    <row r="2117" spans="1:66" x14ac:dyDescent="0.45">
      <c r="A2117" s="1">
        <v>42466</v>
      </c>
      <c r="B2117">
        <v>0.89500000000000002</v>
      </c>
      <c r="C2117" s="1">
        <v>42466</v>
      </c>
      <c r="D2117">
        <v>109.83000199999999</v>
      </c>
      <c r="E2117">
        <f t="shared" si="669"/>
        <v>1.3986013986013687E-3</v>
      </c>
      <c r="F2117" s="4">
        <f t="shared" si="670"/>
        <v>1.0953635962386101E-2</v>
      </c>
      <c r="G2117">
        <f t="shared" ca="1" si="671"/>
        <v>2.7478089357706849E-3</v>
      </c>
      <c r="H2117">
        <f t="shared" ca="1" si="672"/>
        <v>2.4064816192998946E-2</v>
      </c>
      <c r="I2117">
        <f t="shared" ca="1" si="673"/>
        <v>1.6487763293534889</v>
      </c>
      <c r="J2117">
        <f t="shared" ca="1" si="674"/>
        <v>8.1649385837441208</v>
      </c>
      <c r="K2117">
        <f t="shared" ca="1" si="675"/>
        <v>1.2042037007316422</v>
      </c>
      <c r="L2117">
        <f t="shared" ca="1" si="676"/>
        <v>1.2144245848966084</v>
      </c>
      <c r="M2117">
        <f t="shared" ca="1" si="677"/>
        <v>9.611396636632002E-5</v>
      </c>
      <c r="N2117">
        <f t="shared" ca="1" si="678"/>
        <v>1.325593570558559E-2</v>
      </c>
      <c r="O2117">
        <f t="shared" ca="1" si="679"/>
        <v>-2.1175439972682102E-2</v>
      </c>
      <c r="P2117">
        <f t="shared" ca="1" si="680"/>
        <v>1.2577914599605542</v>
      </c>
      <c r="Q2117">
        <f t="shared" ca="1" si="681"/>
        <v>0.9575823598084755</v>
      </c>
      <c r="R2117">
        <f t="shared" ca="1" si="682"/>
        <v>1.0682285373518652</v>
      </c>
      <c r="BM2117">
        <f t="shared" ca="1" si="683"/>
        <v>0.74166790112415537</v>
      </c>
      <c r="BN2117" t="b">
        <f t="shared" ca="1" si="684"/>
        <v>1</v>
      </c>
    </row>
    <row r="2118" spans="1:66" x14ac:dyDescent="0.45">
      <c r="A2118" s="1">
        <v>42465</v>
      </c>
      <c r="B2118">
        <v>0.89375000000000004</v>
      </c>
      <c r="C2118" s="1">
        <v>42465</v>
      </c>
      <c r="D2118">
        <v>108.639999</v>
      </c>
      <c r="E2118">
        <f t="shared" si="669"/>
        <v>-1.3966480446927076E-3</v>
      </c>
      <c r="F2118" s="4">
        <f t="shared" si="670"/>
        <v>-1.0384405268577207E-2</v>
      </c>
      <c r="G2118">
        <f t="shared" ca="1" si="671"/>
        <v>2.7248633307831471E-3</v>
      </c>
      <c r="H2118">
        <f t="shared" ca="1" si="672"/>
        <v>2.406829670887391E-2</v>
      </c>
      <c r="I2118">
        <f t="shared" ca="1" si="673"/>
        <v>1.6508747531157024</v>
      </c>
      <c r="J2118">
        <f t="shared" ca="1" si="674"/>
        <v>8.1648920924202208</v>
      </c>
      <c r="K2118">
        <f t="shared" ca="1" si="675"/>
        <v>1.2042037007316422</v>
      </c>
      <c r="L2118">
        <f t="shared" ca="1" si="676"/>
        <v>1.2144245848966084</v>
      </c>
      <c r="M2118">
        <f t="shared" ca="1" si="677"/>
        <v>5.1268900715733914E-6</v>
      </c>
      <c r="N2118">
        <f t="shared" ca="1" si="678"/>
        <v>1.324348308006465E-2</v>
      </c>
      <c r="O2118">
        <f t="shared" ca="1" si="679"/>
        <v>-4.0768741768870192E-3</v>
      </c>
      <c r="P2118">
        <f t="shared" ca="1" si="680"/>
        <v>1.2717433168594994</v>
      </c>
      <c r="Q2118">
        <f t="shared" ca="1" si="681"/>
        <v>0.9575823598084755</v>
      </c>
      <c r="R2118">
        <f t="shared" ca="1" si="682"/>
        <v>1.040025984352158</v>
      </c>
      <c r="BM2118">
        <f t="shared" ca="1" si="683"/>
        <v>0.69019816870185302</v>
      </c>
      <c r="BN2118" t="b">
        <f t="shared" ca="1" si="684"/>
        <v>1</v>
      </c>
    </row>
    <row r="2119" spans="1:66" x14ac:dyDescent="0.45">
      <c r="A2119" s="1">
        <v>42464</v>
      </c>
      <c r="B2119">
        <v>0.89500000000000002</v>
      </c>
      <c r="C2119" s="1">
        <v>42464</v>
      </c>
      <c r="D2119">
        <v>109.779999</v>
      </c>
      <c r="E2119">
        <f t="shared" si="669"/>
        <v>-9.6818810511756954E-3</v>
      </c>
      <c r="F2119" s="4">
        <f t="shared" si="670"/>
        <v>-5.2555454398735754E-3</v>
      </c>
      <c r="G2119">
        <f t="shared" ca="1" si="671"/>
        <v>2.815257136344887E-3</v>
      </c>
      <c r="H2119">
        <f t="shared" ca="1" si="672"/>
        <v>2.4086682045787157E-2</v>
      </c>
      <c r="I2119">
        <f t="shared" ca="1" si="673"/>
        <v>1.6367379949289098</v>
      </c>
      <c r="J2119">
        <f t="shared" ca="1" si="674"/>
        <v>8.1061266717450238</v>
      </c>
      <c r="K2119">
        <f t="shared" ca="1" si="675"/>
        <v>1.2042037007316422</v>
      </c>
      <c r="L2119">
        <f t="shared" ca="1" si="676"/>
        <v>1.2576184484824215</v>
      </c>
      <c r="M2119">
        <f t="shared" ca="1" si="677"/>
        <v>9.9050606754169825E-5</v>
      </c>
      <c r="N2119">
        <f t="shared" ca="1" si="678"/>
        <v>1.3236038787419786E-2</v>
      </c>
      <c r="O2119">
        <f t="shared" ca="1" si="679"/>
        <v>-2.1837288953943979E-2</v>
      </c>
      <c r="P2119">
        <f t="shared" ca="1" si="680"/>
        <v>1.280657801762791</v>
      </c>
      <c r="Q2119">
        <f t="shared" ca="1" si="681"/>
        <v>0.9575823598084755</v>
      </c>
      <c r="R2119">
        <f t="shared" ca="1" si="682"/>
        <v>1.0682285373518652</v>
      </c>
      <c r="BM2119">
        <f t="shared" ca="1" si="683"/>
        <v>0.70383103444715278</v>
      </c>
      <c r="BN2119" t="b">
        <f t="shared" ca="1" si="684"/>
        <v>1</v>
      </c>
    </row>
    <row r="2120" spans="1:66" x14ac:dyDescent="0.45">
      <c r="A2120" s="1">
        <v>42461</v>
      </c>
      <c r="B2120">
        <v>0.90375000000000005</v>
      </c>
      <c r="C2120" s="1">
        <v>42461</v>
      </c>
      <c r="D2120">
        <v>110.360001</v>
      </c>
      <c r="E2120">
        <f t="shared" si="669"/>
        <v>1.4594442885209107E-2</v>
      </c>
      <c r="F2120" s="4">
        <f t="shared" si="670"/>
        <v>7.5778508863128284E-3</v>
      </c>
      <c r="G2120">
        <f t="shared" ca="1" si="671"/>
        <v>2.9222694483049387E-3</v>
      </c>
      <c r="H2120">
        <f t="shared" ca="1" si="672"/>
        <v>2.4078422767625125E-2</v>
      </c>
      <c r="I2120">
        <f t="shared" ca="1" si="673"/>
        <v>1.6259215798418232</v>
      </c>
      <c r="J2120">
        <f t="shared" ca="1" si="674"/>
        <v>8.091543205806861</v>
      </c>
      <c r="K2120">
        <f t="shared" ca="1" si="675"/>
        <v>1.2042037007316422</v>
      </c>
      <c r="L2120">
        <f t="shared" ca="1" si="676"/>
        <v>1.3492550427063459</v>
      </c>
      <c r="M2120">
        <f t="shared" ca="1" si="677"/>
        <v>1.3264343995833774E-4</v>
      </c>
      <c r="N2120">
        <f t="shared" ca="1" si="678"/>
        <v>1.3230905432636168E-2</v>
      </c>
      <c r="O2120">
        <f t="shared" ca="1" si="679"/>
        <v>-2.9214559361691299E-2</v>
      </c>
      <c r="P2120">
        <f t="shared" ca="1" si="680"/>
        <v>1.2875005230221586</v>
      </c>
      <c r="Q2120">
        <f t="shared" ca="1" si="681"/>
        <v>0.9575823598084755</v>
      </c>
      <c r="R2120">
        <f t="shared" ca="1" si="682"/>
        <v>1.0682285373518652</v>
      </c>
      <c r="BM2120">
        <f t="shared" ca="1" si="683"/>
        <v>0.6891689378049568</v>
      </c>
      <c r="BN2120" t="b">
        <f t="shared" ca="1" si="684"/>
        <v>1</v>
      </c>
    </row>
    <row r="2121" spans="1:66" x14ac:dyDescent="0.45">
      <c r="A2121" s="1">
        <v>42460</v>
      </c>
      <c r="B2121">
        <v>0.89075000000000004</v>
      </c>
      <c r="C2121" s="1">
        <v>42460</v>
      </c>
      <c r="D2121">
        <v>109.529999</v>
      </c>
      <c r="E2121">
        <f t="shared" si="669"/>
        <v>-3.6353467561520973E-3</v>
      </c>
      <c r="F2121" s="4">
        <f t="shared" si="670"/>
        <v>-7.2987865404720918E-4</v>
      </c>
      <c r="G2121">
        <f t="shared" ca="1" si="671"/>
        <v>2.9109963321228404E-3</v>
      </c>
      <c r="H2121">
        <f t="shared" ca="1" si="672"/>
        <v>2.4073457866327676E-2</v>
      </c>
      <c r="I2121">
        <f t="shared" ca="1" si="673"/>
        <v>1.6280721273367904</v>
      </c>
      <c r="J2121">
        <f t="shared" ca="1" si="674"/>
        <v>8.1036790795972671</v>
      </c>
      <c r="K2121">
        <f t="shared" ca="1" si="675"/>
        <v>1.2042037007316422</v>
      </c>
      <c r="L2121">
        <f t="shared" ca="1" si="676"/>
        <v>1.3492550427063459</v>
      </c>
      <c r="M2121">
        <f t="shared" ca="1" si="677"/>
        <v>1.2603873650211353E-4</v>
      </c>
      <c r="N2121">
        <f t="shared" ca="1" si="678"/>
        <v>1.3227499461701204E-2</v>
      </c>
      <c r="O2121">
        <f t="shared" ca="1" si="679"/>
        <v>-2.8125399315238084E-2</v>
      </c>
      <c r="P2121">
        <f t="shared" ca="1" si="680"/>
        <v>1.2916246890023206</v>
      </c>
      <c r="Q2121">
        <f t="shared" ca="1" si="681"/>
        <v>0.9575823598084755</v>
      </c>
      <c r="R2121">
        <f t="shared" ca="1" si="682"/>
        <v>1.0518896089389347</v>
      </c>
      <c r="BM2121">
        <f t="shared" ca="1" si="683"/>
        <v>0.68385668177742165</v>
      </c>
      <c r="BN2121" t="b">
        <f t="shared" ca="1" si="684"/>
        <v>1</v>
      </c>
    </row>
    <row r="2122" spans="1:66" x14ac:dyDescent="0.45">
      <c r="A2122" s="1">
        <v>42459</v>
      </c>
      <c r="B2122">
        <v>0.89400000000000002</v>
      </c>
      <c r="C2122" s="1">
        <v>42459</v>
      </c>
      <c r="D2122">
        <v>109.610001</v>
      </c>
      <c r="E2122">
        <f t="shared" si="669"/>
        <v>1.0454930771404329E-2</v>
      </c>
      <c r="F2122" s="4">
        <f t="shared" si="670"/>
        <v>6.7970788978484733E-3</v>
      </c>
      <c r="G2122">
        <f t="shared" ca="1" si="671"/>
        <v>2.9196988830518717E-3</v>
      </c>
      <c r="H2122">
        <f t="shared" ca="1" si="672"/>
        <v>2.4071393981040846E-2</v>
      </c>
      <c r="I2122">
        <f t="shared" ca="1" si="673"/>
        <v>1.6274570899813006</v>
      </c>
      <c r="J2122">
        <f t="shared" ca="1" si="674"/>
        <v>8.1050811917036079</v>
      </c>
      <c r="K2122">
        <f t="shared" ca="1" si="675"/>
        <v>1.2042037007316422</v>
      </c>
      <c r="L2122">
        <f t="shared" ca="1" si="676"/>
        <v>1.3492550427063459</v>
      </c>
      <c r="M2122">
        <f t="shared" ca="1" si="677"/>
        <v>1.0223575946257335E-4</v>
      </c>
      <c r="N2122">
        <f t="shared" ca="1" si="678"/>
        <v>1.3233329508256514E-2</v>
      </c>
      <c r="O2122">
        <f t="shared" ca="1" si="679"/>
        <v>-2.3024279959498017E-2</v>
      </c>
      <c r="P2122">
        <f t="shared" ca="1" si="680"/>
        <v>1.2839651905250529</v>
      </c>
      <c r="Q2122">
        <f t="shared" ca="1" si="681"/>
        <v>0.9575823598084755</v>
      </c>
      <c r="R2122">
        <f t="shared" ca="1" si="682"/>
        <v>1.0518896089389347</v>
      </c>
      <c r="BM2122">
        <f t="shared" ca="1" si="683"/>
        <v>0.677756648729404</v>
      </c>
      <c r="BN2122" t="b">
        <f t="shared" ca="1" si="684"/>
        <v>1</v>
      </c>
    </row>
    <row r="2123" spans="1:66" x14ac:dyDescent="0.45">
      <c r="A2123" s="1">
        <v>42458</v>
      </c>
      <c r="B2123">
        <v>0.88475000000000004</v>
      </c>
      <c r="C2123" s="1">
        <v>42458</v>
      </c>
      <c r="D2123">
        <v>108.870003</v>
      </c>
      <c r="E2123">
        <f t="shared" si="669"/>
        <v>1.6078093597473458E-2</v>
      </c>
      <c r="F2123" s="4">
        <f t="shared" si="670"/>
        <v>1.7001400737933593E-2</v>
      </c>
      <c r="G2123">
        <f t="shared" ca="1" si="671"/>
        <v>2.7314795287340212E-3</v>
      </c>
      <c r="H2123">
        <f t="shared" ca="1" si="672"/>
        <v>2.4159190927308633E-2</v>
      </c>
      <c r="I2123">
        <f t="shared" ca="1" si="673"/>
        <v>1.6234082825504488</v>
      </c>
      <c r="J2123">
        <f t="shared" ca="1" si="674"/>
        <v>8.0075562081907563</v>
      </c>
      <c r="K2123">
        <f t="shared" ca="1" si="675"/>
        <v>1.2042037007316422</v>
      </c>
      <c r="L2123">
        <f t="shared" ca="1" si="676"/>
        <v>1.2471710658471231</v>
      </c>
      <c r="M2123">
        <f t="shared" ca="1" si="677"/>
        <v>3.2364065345821748E-5</v>
      </c>
      <c r="N2123">
        <f t="shared" ca="1" si="678"/>
        <v>1.3234695282897077E-2</v>
      </c>
      <c r="O2123">
        <f t="shared" ca="1" si="679"/>
        <v>-8.5204028578841698E-3</v>
      </c>
      <c r="P2123">
        <f t="shared" ca="1" si="680"/>
        <v>1.2819571747154788</v>
      </c>
      <c r="Q2123">
        <f t="shared" ca="1" si="681"/>
        <v>0.9575823598084755</v>
      </c>
      <c r="R2123">
        <f t="shared" ca="1" si="682"/>
        <v>1.0338572924429235</v>
      </c>
      <c r="BM2123">
        <f t="shared" ca="1" si="683"/>
        <v>0.67544606320831058</v>
      </c>
      <c r="BN2123" t="b">
        <f t="shared" ca="1" si="684"/>
        <v>1</v>
      </c>
    </row>
    <row r="2124" spans="1:66" x14ac:dyDescent="0.45">
      <c r="A2124" s="1">
        <v>42457</v>
      </c>
      <c r="B2124">
        <v>0.87075000000000002</v>
      </c>
      <c r="C2124" s="1">
        <v>42457</v>
      </c>
      <c r="D2124">
        <v>107.050003</v>
      </c>
      <c r="E2124">
        <f t="shared" si="669"/>
        <v>1.0150812064965238E-2</v>
      </c>
      <c r="F2124" s="4">
        <f t="shared" si="670"/>
        <v>-2.3299160578774633E-3</v>
      </c>
      <c r="G2124">
        <f t="shared" ca="1" si="671"/>
        <v>2.7046521720647731E-3</v>
      </c>
      <c r="H2124">
        <f t="shared" ca="1" si="672"/>
        <v>2.4147271903612298E-2</v>
      </c>
      <c r="I2124">
        <f t="shared" ca="1" si="673"/>
        <v>1.6285062292343055</v>
      </c>
      <c r="J2124">
        <f t="shared" ca="1" si="674"/>
        <v>8.0363507033625545</v>
      </c>
      <c r="K2124">
        <f t="shared" ca="1" si="675"/>
        <v>1.2042037007316422</v>
      </c>
      <c r="L2124">
        <f t="shared" ca="1" si="676"/>
        <v>1.2101468166758582</v>
      </c>
      <c r="M2124">
        <f t="shared" ca="1" si="677"/>
        <v>-5.173439679660133E-5</v>
      </c>
      <c r="N2124">
        <f t="shared" ca="1" si="678"/>
        <v>1.3179650500325853E-2</v>
      </c>
      <c r="O2124">
        <f t="shared" ca="1" si="679"/>
        <v>-1.2474547638283674E-4</v>
      </c>
      <c r="P2124">
        <f t="shared" ca="1" si="680"/>
        <v>1.3402235551133446</v>
      </c>
      <c r="Q2124">
        <f t="shared" ca="1" si="681"/>
        <v>0.9575823598084755</v>
      </c>
      <c r="R2124">
        <f t="shared" ca="1" si="682"/>
        <v>1.0252841570687714</v>
      </c>
      <c r="BM2124">
        <f t="shared" ca="1" si="683"/>
        <v>0.60055717541739728</v>
      </c>
      <c r="BN2124" t="b">
        <f t="shared" ca="1" si="684"/>
        <v>1</v>
      </c>
    </row>
    <row r="2125" spans="1:66" x14ac:dyDescent="0.45">
      <c r="A2125" s="1">
        <v>42453</v>
      </c>
      <c r="B2125">
        <v>0.86199999999999999</v>
      </c>
      <c r="C2125" s="1">
        <v>42453</v>
      </c>
      <c r="D2125">
        <v>107.300003</v>
      </c>
      <c r="E2125">
        <f t="shared" si="669"/>
        <v>1.4522218995062135E-3</v>
      </c>
      <c r="F2125" s="4">
        <f t="shared" si="670"/>
        <v>1.3999159794696333E-3</v>
      </c>
      <c r="G2125">
        <f t="shared" ca="1" si="671"/>
        <v>2.5646940861223807E-3</v>
      </c>
      <c r="H2125">
        <f t="shared" ca="1" si="672"/>
        <v>2.4184987473770365E-2</v>
      </c>
      <c r="I2125">
        <f t="shared" ca="1" si="673"/>
        <v>1.6351758184800271</v>
      </c>
      <c r="J2125">
        <f t="shared" ca="1" si="674"/>
        <v>8.008446809091442</v>
      </c>
      <c r="K2125">
        <f t="shared" ca="1" si="675"/>
        <v>1.2042037007316422</v>
      </c>
      <c r="L2125">
        <f t="shared" ca="1" si="676"/>
        <v>1.1893938538906954</v>
      </c>
      <c r="M2125">
        <f t="shared" ca="1" si="677"/>
        <v>3.5553913291191239E-5</v>
      </c>
      <c r="N2125">
        <f t="shared" ca="1" si="678"/>
        <v>1.3222228302847824E-2</v>
      </c>
      <c r="O2125">
        <f t="shared" ca="1" si="679"/>
        <v>-1.2422695427765123E-2</v>
      </c>
      <c r="P2125">
        <f t="shared" ca="1" si="680"/>
        <v>1.2930580647153231</v>
      </c>
      <c r="Q2125">
        <f t="shared" ca="1" si="681"/>
        <v>0.9575823598084755</v>
      </c>
      <c r="R2125">
        <f t="shared" ca="1" si="682"/>
        <v>1.0338572924429235</v>
      </c>
      <c r="BM2125">
        <f t="shared" ca="1" si="683"/>
        <v>0.70298522330497448</v>
      </c>
      <c r="BN2125" t="b">
        <f t="shared" ca="1" si="684"/>
        <v>1</v>
      </c>
    </row>
    <row r="2126" spans="1:66" x14ac:dyDescent="0.45">
      <c r="A2126" s="1">
        <v>42452</v>
      </c>
      <c r="B2126">
        <v>0.86075000000000002</v>
      </c>
      <c r="C2126" s="1">
        <v>42452</v>
      </c>
      <c r="D2126">
        <v>107.150002</v>
      </c>
      <c r="E2126">
        <f t="shared" si="669"/>
        <v>1.7134416543574674E-2</v>
      </c>
      <c r="F2126" s="4">
        <f t="shared" si="670"/>
        <v>-7.778461112667113E-3</v>
      </c>
      <c r="G2126">
        <f t="shared" ca="1" si="671"/>
        <v>2.5827203329466886E-3</v>
      </c>
      <c r="H2126">
        <f t="shared" ca="1" si="672"/>
        <v>2.4185497705860749E-2</v>
      </c>
      <c r="I2126">
        <f t="shared" ca="1" si="673"/>
        <v>1.6328197974321412</v>
      </c>
      <c r="J2126">
        <f t="shared" ca="1" si="674"/>
        <v>8.0025443198955486</v>
      </c>
      <c r="K2126">
        <f t="shared" ca="1" si="675"/>
        <v>1.2042037007316422</v>
      </c>
      <c r="L2126">
        <f t="shared" ca="1" si="676"/>
        <v>1.1893938538906954</v>
      </c>
      <c r="M2126">
        <f t="shared" ca="1" si="677"/>
        <v>1.9806911501625497E-5</v>
      </c>
      <c r="N2126">
        <f t="shared" ca="1" si="678"/>
        <v>1.3222470637371784E-2</v>
      </c>
      <c r="O2126">
        <f t="shared" ca="1" si="679"/>
        <v>-8.8312051602616199E-3</v>
      </c>
      <c r="P2126">
        <f t="shared" ca="1" si="680"/>
        <v>1.2926894342262081</v>
      </c>
      <c r="Q2126">
        <f t="shared" ca="1" si="681"/>
        <v>0.9575823598084755</v>
      </c>
      <c r="R2126">
        <f t="shared" ca="1" si="682"/>
        <v>1.0338572924429235</v>
      </c>
      <c r="BM2126">
        <f t="shared" ca="1" si="683"/>
        <v>0.69186090052004978</v>
      </c>
      <c r="BN2126" t="b">
        <f t="shared" ca="1" si="684"/>
        <v>1</v>
      </c>
    </row>
    <row r="2127" spans="1:66" x14ac:dyDescent="0.45">
      <c r="A2127" s="1">
        <v>42451</v>
      </c>
      <c r="B2127">
        <v>0.84624999999999995</v>
      </c>
      <c r="C2127" s="1">
        <v>42451</v>
      </c>
      <c r="D2127">
        <v>107.989998</v>
      </c>
      <c r="E2127">
        <f t="shared" si="669"/>
        <v>-1.7693895606016594E-3</v>
      </c>
      <c r="F2127" s="4">
        <f t="shared" si="670"/>
        <v>1.2052382606597884E-3</v>
      </c>
      <c r="G2127">
        <f t="shared" ca="1" si="671"/>
        <v>2.3824929941641255E-3</v>
      </c>
      <c r="H2127">
        <f t="shared" ca="1" si="672"/>
        <v>2.4230144841020238E-2</v>
      </c>
      <c r="I2127">
        <f t="shared" ca="1" si="673"/>
        <v>1.6418404261211021</v>
      </c>
      <c r="J2127">
        <f t="shared" ca="1" si="674"/>
        <v>7.9819600025488695</v>
      </c>
      <c r="K2127">
        <f t="shared" ca="1" si="675"/>
        <v>1.2042037007316422</v>
      </c>
      <c r="L2127">
        <f t="shared" ca="1" si="676"/>
        <v>1.131473321633939</v>
      </c>
      <c r="M2127">
        <f t="shared" ca="1" si="677"/>
        <v>-4.0396882976801749E-6</v>
      </c>
      <c r="N2127">
        <f t="shared" ca="1" si="678"/>
        <v>1.3240893290883239E-2</v>
      </c>
      <c r="O2127">
        <f t="shared" ca="1" si="679"/>
        <v>-6.6401875376017926E-3</v>
      </c>
      <c r="P2127">
        <f t="shared" ca="1" si="680"/>
        <v>1.2721058700875121</v>
      </c>
      <c r="Q2127">
        <f t="shared" ca="1" si="681"/>
        <v>0.9575823598084755</v>
      </c>
      <c r="R2127">
        <f t="shared" ca="1" si="682"/>
        <v>1.0338572924429235</v>
      </c>
      <c r="BM2127">
        <f t="shared" ca="1" si="683"/>
        <v>0.73941395895354312</v>
      </c>
      <c r="BN2127" t="b">
        <f t="shared" ca="1" si="684"/>
        <v>1</v>
      </c>
    </row>
    <row r="2128" spans="1:66" x14ac:dyDescent="0.45">
      <c r="A2128" s="1">
        <v>42450</v>
      </c>
      <c r="B2128">
        <v>0.84775</v>
      </c>
      <c r="C2128" s="1">
        <v>42450</v>
      </c>
      <c r="D2128">
        <v>107.860001</v>
      </c>
      <c r="E2128">
        <f t="shared" si="669"/>
        <v>2.9577048210589268E-3</v>
      </c>
      <c r="F2128" s="4">
        <f t="shared" si="670"/>
        <v>-1.0188015095044729E-3</v>
      </c>
      <c r="G2128">
        <f t="shared" ca="1" si="671"/>
        <v>2.4298188917181523E-3</v>
      </c>
      <c r="H2128">
        <f t="shared" ca="1" si="672"/>
        <v>2.4231238292876399E-2</v>
      </c>
      <c r="I2128">
        <f t="shared" ca="1" si="673"/>
        <v>1.6357787421161047</v>
      </c>
      <c r="J2128">
        <f t="shared" ca="1" si="674"/>
        <v>7.9669147225360346</v>
      </c>
      <c r="K2128">
        <f t="shared" ca="1" si="675"/>
        <v>1.2042037007316422</v>
      </c>
      <c r="L2128">
        <f t="shared" ca="1" si="676"/>
        <v>1.131473321633939</v>
      </c>
      <c r="M2128">
        <f t="shared" ca="1" si="677"/>
        <v>-1.1883458272609376E-5</v>
      </c>
      <c r="N2128">
        <f t="shared" ca="1" si="678"/>
        <v>1.3240637981618453E-2</v>
      </c>
      <c r="O2128">
        <f t="shared" ca="1" si="679"/>
        <v>-4.8493847432123562E-3</v>
      </c>
      <c r="P2128">
        <f t="shared" ca="1" si="680"/>
        <v>1.2724246604678839</v>
      </c>
      <c r="Q2128">
        <f t="shared" ca="1" si="681"/>
        <v>0.9575823598084755</v>
      </c>
      <c r="R2128">
        <f t="shared" ca="1" si="682"/>
        <v>1.0338572924429235</v>
      </c>
      <c r="BM2128">
        <f t="shared" ca="1" si="683"/>
        <v>0.7249102214388401</v>
      </c>
      <c r="BN2128" t="b">
        <f t="shared" ca="1" si="684"/>
        <v>1</v>
      </c>
    </row>
    <row r="2129" spans="1:66" x14ac:dyDescent="0.45">
      <c r="A2129" s="1">
        <v>42447</v>
      </c>
      <c r="B2129">
        <v>0.84524999999999995</v>
      </c>
      <c r="C2129" s="1">
        <v>42447</v>
      </c>
      <c r="D2129">
        <v>107.970001</v>
      </c>
      <c r="E2129">
        <f t="shared" si="669"/>
        <v>3.0164533820840875E-2</v>
      </c>
      <c r="F2129" s="4">
        <f t="shared" si="670"/>
        <v>3.345413963893555E-3</v>
      </c>
      <c r="G2129">
        <f t="shared" ca="1" si="671"/>
        <v>2.5048921187649314E-3</v>
      </c>
      <c r="H2129">
        <f t="shared" ca="1" si="672"/>
        <v>2.4256128412896479E-2</v>
      </c>
      <c r="I2129">
        <f t="shared" ca="1" si="673"/>
        <v>1.6227047760510327</v>
      </c>
      <c r="J2129">
        <f t="shared" ca="1" si="674"/>
        <v>7.9020988696650276</v>
      </c>
      <c r="K2129">
        <f t="shared" ca="1" si="675"/>
        <v>1.2042037007316422</v>
      </c>
      <c r="L2129">
        <f t="shared" ca="1" si="676"/>
        <v>1.147743465531436</v>
      </c>
      <c r="M2129">
        <f t="shared" ca="1" si="677"/>
        <v>-5.3611034496409973E-5</v>
      </c>
      <c r="N2129">
        <f t="shared" ca="1" si="678"/>
        <v>1.3256967490988061E-2</v>
      </c>
      <c r="O2129">
        <f t="shared" ca="1" si="679"/>
        <v>2.9267523247322267E-3</v>
      </c>
      <c r="P2129">
        <f t="shared" ca="1" si="680"/>
        <v>1.2524468936546986</v>
      </c>
      <c r="Q2129">
        <f t="shared" ca="1" si="681"/>
        <v>0.9575823598084755</v>
      </c>
      <c r="R2129">
        <f t="shared" ca="1" si="682"/>
        <v>0.99816647600159913</v>
      </c>
      <c r="BM2129">
        <f t="shared" ca="1" si="683"/>
        <v>0.69778332648094921</v>
      </c>
      <c r="BN2129" t="b">
        <f t="shared" ca="1" si="684"/>
        <v>1</v>
      </c>
    </row>
    <row r="2130" spans="1:66" x14ac:dyDescent="0.45">
      <c r="A2130" s="1">
        <v>42446</v>
      </c>
      <c r="B2130">
        <v>0.82050000000000001</v>
      </c>
      <c r="C2130" s="1">
        <v>42446</v>
      </c>
      <c r="D2130">
        <v>107.610001</v>
      </c>
      <c r="E2130">
        <f t="shared" si="669"/>
        <v>-8.4592145015105809E-3</v>
      </c>
      <c r="F2130" s="4">
        <f t="shared" si="670"/>
        <v>5.5130257572329521E-3</v>
      </c>
      <c r="G2130">
        <f t="shared" ca="1" si="671"/>
        <v>2.299374827965195E-3</v>
      </c>
      <c r="H2130">
        <f t="shared" ca="1" si="672"/>
        <v>2.4194648926797329E-2</v>
      </c>
      <c r="I2130">
        <f t="shared" ca="1" si="673"/>
        <v>1.6523925823713077</v>
      </c>
      <c r="J2130">
        <f t="shared" ca="1" si="674"/>
        <v>8.0622846566239659</v>
      </c>
      <c r="K2130">
        <f t="shared" ca="1" si="675"/>
        <v>1.2042037007316422</v>
      </c>
      <c r="L2130">
        <f t="shared" ca="1" si="676"/>
        <v>1.0668507385066239</v>
      </c>
      <c r="M2130">
        <f t="shared" ca="1" si="677"/>
        <v>-5.1811398821557284E-5</v>
      </c>
      <c r="N2130">
        <f t="shared" ca="1" si="678"/>
        <v>1.3257455649014031E-2</v>
      </c>
      <c r="O2130">
        <f t="shared" ca="1" si="679"/>
        <v>2.5452346052425813E-3</v>
      </c>
      <c r="P2130">
        <f t="shared" ca="1" si="680"/>
        <v>1.2518234334655318</v>
      </c>
      <c r="Q2130">
        <f t="shared" ca="1" si="681"/>
        <v>0.9575823598084755</v>
      </c>
      <c r="R2130">
        <f t="shared" ca="1" si="682"/>
        <v>0.99816647600159913</v>
      </c>
      <c r="BM2130">
        <f t="shared" ca="1" si="683"/>
        <v>0.75504153286750064</v>
      </c>
      <c r="BN2130" t="b">
        <f t="shared" ca="1" si="684"/>
        <v>1</v>
      </c>
    </row>
    <row r="2131" spans="1:66" x14ac:dyDescent="0.45">
      <c r="A2131" s="1">
        <v>42445</v>
      </c>
      <c r="B2131">
        <v>0.82750000000000001</v>
      </c>
      <c r="C2131" s="1">
        <v>42445</v>
      </c>
      <c r="D2131">
        <v>107.019997</v>
      </c>
      <c r="E2131">
        <f t="shared" si="669"/>
        <v>2.9869321717486026E-2</v>
      </c>
      <c r="F2131" s="4">
        <f t="shared" si="670"/>
        <v>1.1148913875620368E-2</v>
      </c>
      <c r="G2131">
        <f t="shared" ca="1" si="671"/>
        <v>2.2433688450661342E-3</v>
      </c>
      <c r="H2131">
        <f t="shared" ca="1" si="672"/>
        <v>2.4232612677700362E-2</v>
      </c>
      <c r="I2131">
        <f t="shared" ca="1" si="673"/>
        <v>1.6483090087998358</v>
      </c>
      <c r="J2131">
        <f t="shared" ca="1" si="674"/>
        <v>8.0116448378244343</v>
      </c>
      <c r="K2131">
        <f t="shared" ca="1" si="675"/>
        <v>1.2042037007316422</v>
      </c>
      <c r="L2131">
        <f t="shared" ca="1" si="676"/>
        <v>1.0648087780888624</v>
      </c>
      <c r="M2131">
        <f t="shared" ca="1" si="677"/>
        <v>-9.1097832748059351E-5</v>
      </c>
      <c r="N2131">
        <f t="shared" ca="1" si="678"/>
        <v>1.3252523255481843E-2</v>
      </c>
      <c r="O2131">
        <f t="shared" ca="1" si="679"/>
        <v>1.1129196129867536E-2</v>
      </c>
      <c r="P2131">
        <f t="shared" ca="1" si="680"/>
        <v>1.2581489288886942</v>
      </c>
      <c r="Q2131">
        <f t="shared" ca="1" si="681"/>
        <v>0.9575823598084755</v>
      </c>
      <c r="R2131">
        <f t="shared" ca="1" si="682"/>
        <v>0.99816647600159913</v>
      </c>
      <c r="BM2131">
        <f t="shared" ca="1" si="683"/>
        <v>0.73789694403542594</v>
      </c>
      <c r="BN2131" t="b">
        <f t="shared" ca="1" si="684"/>
        <v>1</v>
      </c>
    </row>
    <row r="2132" spans="1:66" x14ac:dyDescent="0.45">
      <c r="A2132" s="1">
        <v>42444</v>
      </c>
      <c r="B2132">
        <v>0.80349999999999999</v>
      </c>
      <c r="C2132" s="1">
        <v>42444</v>
      </c>
      <c r="D2132">
        <v>105.839996</v>
      </c>
      <c r="E2132">
        <f t="shared" si="669"/>
        <v>-4.9535603715170325E-3</v>
      </c>
      <c r="F2132" s="4">
        <f t="shared" si="670"/>
        <v>2.1777767050679452E-3</v>
      </c>
      <c r="G2132">
        <f t="shared" ca="1" si="671"/>
        <v>2.1505066467814608E-3</v>
      </c>
      <c r="H2132">
        <f t="shared" ca="1" si="672"/>
        <v>2.4161696926179848E-2</v>
      </c>
      <c r="I2132">
        <f t="shared" ca="1" si="673"/>
        <v>1.6671917126029971</v>
      </c>
      <c r="J2132">
        <f t="shared" ca="1" si="674"/>
        <v>8.1593440769761294</v>
      </c>
      <c r="K2132">
        <f t="shared" ca="1" si="675"/>
        <v>1.2042037007316422</v>
      </c>
      <c r="L2132">
        <f t="shared" ca="1" si="676"/>
        <v>1.0622017154126453</v>
      </c>
      <c r="M2132">
        <f t="shared" ca="1" si="677"/>
        <v>-1.3192098803539251E-4</v>
      </c>
      <c r="N2132">
        <f t="shared" ca="1" si="678"/>
        <v>1.3230281991191445E-2</v>
      </c>
      <c r="O2132">
        <f t="shared" ca="1" si="679"/>
        <v>1.7486990737724424E-2</v>
      </c>
      <c r="P2132">
        <f t="shared" ca="1" si="680"/>
        <v>1.2846415171665049</v>
      </c>
      <c r="Q2132">
        <f t="shared" ca="1" si="681"/>
        <v>0.9575823598084755</v>
      </c>
      <c r="R2132">
        <f t="shared" ca="1" si="682"/>
        <v>0.98988930236530226</v>
      </c>
      <c r="BM2132">
        <f t="shared" ca="1" si="683"/>
        <v>0.72817131212426744</v>
      </c>
      <c r="BN2132" t="b">
        <f t="shared" ca="1" si="684"/>
        <v>1</v>
      </c>
    </row>
    <row r="2133" spans="1:66" x14ac:dyDescent="0.45">
      <c r="A2133" s="1">
        <v>42443</v>
      </c>
      <c r="B2133">
        <v>0.8075</v>
      </c>
      <c r="C2133" s="1">
        <v>42443</v>
      </c>
      <c r="D2133">
        <v>105.610001</v>
      </c>
      <c r="E2133">
        <f t="shared" si="669"/>
        <v>2.4829298572315354E-3</v>
      </c>
      <c r="F2133" s="4">
        <f t="shared" si="670"/>
        <v>3.7890499194850554E-4</v>
      </c>
      <c r="G2133">
        <f t="shared" ca="1" si="671"/>
        <v>2.173016092722154E-3</v>
      </c>
      <c r="H2133">
        <f t="shared" ca="1" si="672"/>
        <v>2.415714198818087E-2</v>
      </c>
      <c r="I2133">
        <f t="shared" ca="1" si="673"/>
        <v>1.6654340919764794</v>
      </c>
      <c r="J2133">
        <f t="shared" ca="1" si="674"/>
        <v>8.1614207611940586</v>
      </c>
      <c r="K2133">
        <f t="shared" ca="1" si="675"/>
        <v>1.2042037007316422</v>
      </c>
      <c r="L2133">
        <f t="shared" ca="1" si="676"/>
        <v>1.0622017154126453</v>
      </c>
      <c r="M2133">
        <f t="shared" ca="1" si="677"/>
        <v>-1.7738535489392478E-4</v>
      </c>
      <c r="N2133">
        <f t="shared" ca="1" si="678"/>
        <v>1.3237926198783825E-2</v>
      </c>
      <c r="O2133">
        <f t="shared" ca="1" si="679"/>
        <v>2.7154185885314576E-2</v>
      </c>
      <c r="P2133">
        <f t="shared" ca="1" si="680"/>
        <v>1.2753077466515528</v>
      </c>
      <c r="Q2133">
        <f t="shared" ca="1" si="681"/>
        <v>0.9575823598084755</v>
      </c>
      <c r="R2133">
        <f t="shared" ca="1" si="682"/>
        <v>0.94346013698694486</v>
      </c>
      <c r="BM2133">
        <f t="shared" ca="1" si="683"/>
        <v>0.70456089600404326</v>
      </c>
      <c r="BN2133" t="b">
        <f t="shared" ca="1" si="684"/>
        <v>1</v>
      </c>
    </row>
    <row r="2134" spans="1:66" x14ac:dyDescent="0.45">
      <c r="A2134" s="1">
        <v>42440</v>
      </c>
      <c r="B2134">
        <v>0.80549999999999999</v>
      </c>
      <c r="C2134" s="1">
        <v>42440</v>
      </c>
      <c r="D2134">
        <v>105.57</v>
      </c>
      <c r="E2134">
        <f t="shared" si="669"/>
        <v>1.7045454545454489E-2</v>
      </c>
      <c r="F2134" s="4">
        <f t="shared" si="670"/>
        <v>1.7444082161833355E-2</v>
      </c>
      <c r="G2134">
        <f t="shared" ca="1" si="671"/>
        <v>2.2292827621173145E-3</v>
      </c>
      <c r="H2134">
        <f t="shared" ca="1" si="672"/>
        <v>2.4170969106330407E-2</v>
      </c>
      <c r="I2134">
        <f t="shared" ca="1" si="673"/>
        <v>1.6560791553812277</v>
      </c>
      <c r="J2134">
        <f t="shared" ca="1" si="674"/>
        <v>8.1203024199433145</v>
      </c>
      <c r="K2134">
        <f t="shared" ca="1" si="675"/>
        <v>1.2042037007316422</v>
      </c>
      <c r="L2134">
        <f t="shared" ca="1" si="676"/>
        <v>1.0648087780888624</v>
      </c>
      <c r="M2134">
        <f t="shared" ca="1" si="677"/>
        <v>-1.8197290551768227E-4</v>
      </c>
      <c r="N2134">
        <f t="shared" ca="1" si="678"/>
        <v>1.3237891429528872E-2</v>
      </c>
      <c r="O2134">
        <f t="shared" ca="1" si="679"/>
        <v>2.8204062303390065E-2</v>
      </c>
      <c r="P2134">
        <f t="shared" ca="1" si="680"/>
        <v>1.2753922779538742</v>
      </c>
      <c r="Q2134">
        <f t="shared" ca="1" si="681"/>
        <v>0.9575823598084755</v>
      </c>
      <c r="R2134">
        <f t="shared" ca="1" si="682"/>
        <v>0.94346013698694486</v>
      </c>
      <c r="BM2134">
        <f t="shared" ca="1" si="683"/>
        <v>0.6876433581525685</v>
      </c>
      <c r="BN2134" t="b">
        <f t="shared" ca="1" si="684"/>
        <v>1</v>
      </c>
    </row>
    <row r="2135" spans="1:66" x14ac:dyDescent="0.45">
      <c r="A2135" s="1">
        <v>42439</v>
      </c>
      <c r="B2135">
        <v>0.79200000000000004</v>
      </c>
      <c r="C2135" s="1">
        <v>42439</v>
      </c>
      <c r="D2135">
        <v>103.760002</v>
      </c>
      <c r="E2135">
        <f t="shared" si="669"/>
        <v>-1.5757957768672843E-3</v>
      </c>
      <c r="F2135" s="4">
        <f t="shared" si="670"/>
        <v>-2.2117127072163218E-3</v>
      </c>
      <c r="G2135">
        <f t="shared" ca="1" si="671"/>
        <v>2.4117834199254974E-3</v>
      </c>
      <c r="H2135">
        <f t="shared" ca="1" si="672"/>
        <v>2.4419912842616527E-2</v>
      </c>
      <c r="I2135">
        <f t="shared" ca="1" si="673"/>
        <v>1.6292678462236916</v>
      </c>
      <c r="J2135">
        <f t="shared" ca="1" si="674"/>
        <v>7.722148100659548</v>
      </c>
      <c r="K2135">
        <f t="shared" ca="1" si="675"/>
        <v>1.2680471697874496</v>
      </c>
      <c r="L2135">
        <f t="shared" ca="1" si="676"/>
        <v>1.0648087780888624</v>
      </c>
      <c r="M2135">
        <f t="shared" ca="1" si="677"/>
        <v>-1.8383623293591499E-4</v>
      </c>
      <c r="N2135">
        <f t="shared" ca="1" si="678"/>
        <v>1.3235423967252372E-2</v>
      </c>
      <c r="O2135">
        <f t="shared" ca="1" si="679"/>
        <v>2.7902007837942028E-2</v>
      </c>
      <c r="P2135">
        <f t="shared" ca="1" si="680"/>
        <v>1.2772968779092011</v>
      </c>
      <c r="Q2135">
        <f t="shared" ca="1" si="681"/>
        <v>0.9575823598084755</v>
      </c>
      <c r="R2135">
        <f t="shared" ca="1" si="682"/>
        <v>0.94346013698694486</v>
      </c>
      <c r="BM2135">
        <f t="shared" ca="1" si="683"/>
        <v>0.65954674981586692</v>
      </c>
      <c r="BN2135" t="b">
        <f t="shared" ca="1" si="684"/>
        <v>1</v>
      </c>
    </row>
    <row r="2136" spans="1:66" x14ac:dyDescent="0.45">
      <c r="A2136" s="1">
        <v>42438</v>
      </c>
      <c r="B2136">
        <v>0.79325000000000001</v>
      </c>
      <c r="C2136" s="1">
        <v>42438</v>
      </c>
      <c r="D2136">
        <v>103.989998</v>
      </c>
      <c r="E2136">
        <f t="shared" si="669"/>
        <v>-6.2992125984245037E-4</v>
      </c>
      <c r="F2136" s="4">
        <f t="shared" si="670"/>
        <v>9.4156574281398613E-3</v>
      </c>
      <c r="G2136">
        <f t="shared" ca="1" si="671"/>
        <v>2.3885022837571014E-3</v>
      </c>
      <c r="H2136">
        <f t="shared" ca="1" si="672"/>
        <v>2.4425952371782932E-2</v>
      </c>
      <c r="I2136">
        <f t="shared" ca="1" si="673"/>
        <v>1.63074501165883</v>
      </c>
      <c r="J2136">
        <f t="shared" ca="1" si="674"/>
        <v>7.7179176287132458</v>
      </c>
      <c r="K2136">
        <f t="shared" ca="1" si="675"/>
        <v>1.2680471697874496</v>
      </c>
      <c r="L2136">
        <f t="shared" ca="1" si="676"/>
        <v>1.0648087780888624</v>
      </c>
      <c r="M2136">
        <f t="shared" ca="1" si="677"/>
        <v>-2.4209712259897861E-4</v>
      </c>
      <c r="N2136">
        <f t="shared" ca="1" si="678"/>
        <v>1.3269995968977386E-2</v>
      </c>
      <c r="O2136">
        <f t="shared" ca="1" si="679"/>
        <v>3.5445882082934074E-2</v>
      </c>
      <c r="P2136">
        <f t="shared" ca="1" si="680"/>
        <v>1.2387840673560602</v>
      </c>
      <c r="Q2136">
        <f t="shared" ca="1" si="681"/>
        <v>0.9575823598084755</v>
      </c>
      <c r="R2136">
        <f t="shared" ca="1" si="682"/>
        <v>0.93073514803762303</v>
      </c>
      <c r="BM2136">
        <f t="shared" ca="1" si="683"/>
        <v>0.67240861064603941</v>
      </c>
      <c r="BN2136" t="b">
        <f t="shared" ca="1" si="684"/>
        <v>1</v>
      </c>
    </row>
    <row r="2137" spans="1:66" x14ac:dyDescent="0.45">
      <c r="A2137" s="1">
        <v>42437</v>
      </c>
      <c r="B2137">
        <v>0.79374999999999996</v>
      </c>
      <c r="C2137" s="1">
        <v>42437</v>
      </c>
      <c r="D2137">
        <v>103.019997</v>
      </c>
      <c r="E2137">
        <f t="shared" si="669"/>
        <v>-1.8243661100804009E-2</v>
      </c>
      <c r="F2137" s="4">
        <f t="shared" si="670"/>
        <v>-9.9942438976405677E-3</v>
      </c>
      <c r="G2137">
        <f t="shared" ca="1" si="671"/>
        <v>2.3844714209323306E-3</v>
      </c>
      <c r="H2137">
        <f t="shared" ca="1" si="672"/>
        <v>2.442651949873427E-2</v>
      </c>
      <c r="I2137">
        <f t="shared" ca="1" si="673"/>
        <v>1.6311215820031186</v>
      </c>
      <c r="J2137">
        <f t="shared" ca="1" si="674"/>
        <v>7.7180183015286419</v>
      </c>
      <c r="K2137">
        <f t="shared" ca="1" si="675"/>
        <v>1.2680471697874496</v>
      </c>
      <c r="L2137">
        <f t="shared" ca="1" si="676"/>
        <v>1.0648087780888624</v>
      </c>
      <c r="M2137">
        <f t="shared" ca="1" si="677"/>
        <v>-2.8737421198932883E-4</v>
      </c>
      <c r="N2137">
        <f t="shared" ca="1" si="678"/>
        <v>1.325231493835778E-2</v>
      </c>
      <c r="O2137">
        <f t="shared" ca="1" si="679"/>
        <v>4.3977061316592084E-2</v>
      </c>
      <c r="P2137">
        <f t="shared" ca="1" si="680"/>
        <v>1.2607756470160369</v>
      </c>
      <c r="Q2137">
        <f t="shared" ca="1" si="681"/>
        <v>0.9575823598084755</v>
      </c>
      <c r="R2137">
        <f t="shared" ca="1" si="682"/>
        <v>0.90434377079858164</v>
      </c>
      <c r="BM2137">
        <f t="shared" ca="1" si="683"/>
        <v>0.63108541185849543</v>
      </c>
      <c r="BN2137" t="b">
        <f t="shared" ca="1" si="684"/>
        <v>1</v>
      </c>
    </row>
    <row r="2138" spans="1:66" x14ac:dyDescent="0.45">
      <c r="A2138" s="1">
        <v>42436</v>
      </c>
      <c r="B2138">
        <v>0.8085</v>
      </c>
      <c r="C2138" s="1">
        <v>42436</v>
      </c>
      <c r="D2138">
        <v>104.05999799999999</v>
      </c>
      <c r="E2138">
        <f t="shared" si="669"/>
        <v>-6.4516129032257787E-3</v>
      </c>
      <c r="F2138" s="4">
        <f t="shared" si="670"/>
        <v>-5.4477589251962794E-3</v>
      </c>
      <c r="G2138">
        <f t="shared" ca="1" si="671"/>
        <v>2.4400433386036519E-3</v>
      </c>
      <c r="H2138">
        <f t="shared" ca="1" si="672"/>
        <v>2.4391971868019696E-2</v>
      </c>
      <c r="I2138">
        <f t="shared" ca="1" si="673"/>
        <v>1.6339271272244449</v>
      </c>
      <c r="J2138">
        <f t="shared" ca="1" si="674"/>
        <v>7.7613753384454816</v>
      </c>
      <c r="K2138">
        <f t="shared" ca="1" si="675"/>
        <v>1.2680471697874496</v>
      </c>
      <c r="L2138">
        <f t="shared" ca="1" si="676"/>
        <v>1.0668507385066239</v>
      </c>
      <c r="M2138">
        <f t="shared" ca="1" si="677"/>
        <v>-2.2023341965346911E-4</v>
      </c>
      <c r="N2138">
        <f t="shared" ca="1" si="678"/>
        <v>1.3236896334171864E-2</v>
      </c>
      <c r="O2138">
        <f t="shared" ca="1" si="679"/>
        <v>3.0874784780491882E-2</v>
      </c>
      <c r="P2138">
        <f t="shared" ca="1" si="680"/>
        <v>1.2786125610586367</v>
      </c>
      <c r="Q2138">
        <f t="shared" ca="1" si="681"/>
        <v>0.9575823598084755</v>
      </c>
      <c r="R2138">
        <f t="shared" ca="1" si="682"/>
        <v>0.91670793746195856</v>
      </c>
      <c r="BM2138">
        <f t="shared" ca="1" si="683"/>
        <v>0.64038000146172713</v>
      </c>
      <c r="BN2138" t="b">
        <f t="shared" ca="1" si="684"/>
        <v>1</v>
      </c>
    </row>
    <row r="2139" spans="1:66" x14ac:dyDescent="0.45">
      <c r="A2139" s="1">
        <v>42433</v>
      </c>
      <c r="B2139">
        <v>0.81374999999999997</v>
      </c>
      <c r="C2139" s="1">
        <v>42433</v>
      </c>
      <c r="D2139">
        <v>104.629997</v>
      </c>
      <c r="E2139">
        <f t="shared" si="669"/>
        <v>-3.0627871362940984E-3</v>
      </c>
      <c r="F2139" s="4">
        <f t="shared" si="670"/>
        <v>3.067769208470409E-3</v>
      </c>
      <c r="G2139">
        <f t="shared" ca="1" si="671"/>
        <v>2.4723014031197807E-3</v>
      </c>
      <c r="H2139">
        <f t="shared" ca="1" si="672"/>
        <v>2.438441859516987E-2</v>
      </c>
      <c r="I2139">
        <f t="shared" ca="1" si="673"/>
        <v>1.6316782047705785</v>
      </c>
      <c r="J2139">
        <f t="shared" ca="1" si="674"/>
        <v>7.7658606126484875</v>
      </c>
      <c r="K2139">
        <f t="shared" ca="1" si="675"/>
        <v>1.2680471697874496</v>
      </c>
      <c r="L2139">
        <f t="shared" ca="1" si="676"/>
        <v>1.0668507385066239</v>
      </c>
      <c r="M2139">
        <f t="shared" ca="1" si="677"/>
        <v>-1.9434967062591531E-4</v>
      </c>
      <c r="N2139">
        <f t="shared" ca="1" si="678"/>
        <v>1.3231683281387085E-2</v>
      </c>
      <c r="O2139">
        <f t="shared" ca="1" si="679"/>
        <v>2.5296428482171059E-2</v>
      </c>
      <c r="P2139">
        <f t="shared" ca="1" si="680"/>
        <v>1.2850797090529662</v>
      </c>
      <c r="Q2139">
        <f t="shared" ca="1" si="681"/>
        <v>0.9575823598084755</v>
      </c>
      <c r="R2139">
        <f t="shared" ca="1" si="682"/>
        <v>0.91670793746195856</v>
      </c>
      <c r="BM2139">
        <f t="shared" ca="1" si="683"/>
        <v>0.64094469530717468</v>
      </c>
      <c r="BN2139" t="b">
        <f t="shared" ca="1" si="684"/>
        <v>1</v>
      </c>
    </row>
    <row r="2140" spans="1:66" x14ac:dyDescent="0.45">
      <c r="A2140" s="1">
        <v>42432</v>
      </c>
      <c r="B2140">
        <v>0.81625000000000003</v>
      </c>
      <c r="C2140" s="1">
        <v>42432</v>
      </c>
      <c r="D2140">
        <v>104.30999799999999</v>
      </c>
      <c r="E2140">
        <f t="shared" si="669"/>
        <v>-8.8038858530661551E-3</v>
      </c>
      <c r="F2140" s="4">
        <f t="shared" si="670"/>
        <v>3.8362905102979445E-4</v>
      </c>
      <c r="G2140">
        <f t="shared" ca="1" si="671"/>
        <v>2.4335485781054357E-3</v>
      </c>
      <c r="H2140">
        <f t="shared" ca="1" si="672"/>
        <v>2.4399413577606423E-2</v>
      </c>
      <c r="I2140">
        <f t="shared" ca="1" si="673"/>
        <v>1.6327244927184865</v>
      </c>
      <c r="J2140">
        <f t="shared" ca="1" si="674"/>
        <v>7.7503167775722703</v>
      </c>
      <c r="K2140">
        <f t="shared" ca="1" si="675"/>
        <v>1.2680471697874496</v>
      </c>
      <c r="L2140">
        <f t="shared" ca="1" si="676"/>
        <v>1.0668507385066239</v>
      </c>
      <c r="M2140">
        <f t="shared" ca="1" si="677"/>
        <v>-2.1600449598224345E-4</v>
      </c>
      <c r="N2140">
        <f t="shared" ca="1" si="678"/>
        <v>1.3229861585293268E-2</v>
      </c>
      <c r="O2140">
        <f t="shared" ca="1" si="679"/>
        <v>3.0188157316885574E-2</v>
      </c>
      <c r="P2140">
        <f t="shared" ca="1" si="680"/>
        <v>1.2876317293617161</v>
      </c>
      <c r="Q2140">
        <f t="shared" ca="1" si="681"/>
        <v>0.9575823598084755</v>
      </c>
      <c r="R2140">
        <f t="shared" ca="1" si="682"/>
        <v>0.91670793746195856</v>
      </c>
      <c r="BM2140">
        <f t="shared" ca="1" si="683"/>
        <v>0.63485949502471506</v>
      </c>
      <c r="BN2140" t="b">
        <f t="shared" ca="1" si="684"/>
        <v>1</v>
      </c>
    </row>
    <row r="2141" spans="1:66" x14ac:dyDescent="0.45">
      <c r="A2141" s="1">
        <v>42431</v>
      </c>
      <c r="B2141">
        <v>0.82350000000000001</v>
      </c>
      <c r="C2141" s="1">
        <v>42431</v>
      </c>
      <c r="D2141">
        <v>104.269997</v>
      </c>
      <c r="E2141">
        <f t="shared" si="669"/>
        <v>5.8015267175572909E-3</v>
      </c>
      <c r="F2141" s="4">
        <f t="shared" si="670"/>
        <v>2.5961250000000346E-3</v>
      </c>
      <c r="G2141">
        <f t="shared" ca="1" si="671"/>
        <v>2.4705257538496384E-3</v>
      </c>
      <c r="H2141">
        <f t="shared" ca="1" si="672"/>
        <v>2.4387898882310979E-2</v>
      </c>
      <c r="I2141">
        <f t="shared" ca="1" si="673"/>
        <v>1.6309204034552511</v>
      </c>
      <c r="J2141">
        <f t="shared" ca="1" si="674"/>
        <v>7.7603840114574476</v>
      </c>
      <c r="K2141">
        <f t="shared" ca="1" si="675"/>
        <v>1.2680471697874496</v>
      </c>
      <c r="L2141">
        <f t="shared" ca="1" si="676"/>
        <v>1.0668507385066239</v>
      </c>
      <c r="M2141">
        <f t="shared" ca="1" si="677"/>
        <v>-1.9207464605959472E-4</v>
      </c>
      <c r="N2141">
        <f t="shared" ca="1" si="678"/>
        <v>1.3235278901614805E-2</v>
      </c>
      <c r="O2141">
        <f t="shared" ca="1" si="679"/>
        <v>2.501372282950165E-2</v>
      </c>
      <c r="P2141">
        <f t="shared" ca="1" si="680"/>
        <v>1.2804784730810868</v>
      </c>
      <c r="Q2141">
        <f t="shared" ca="1" si="681"/>
        <v>0.9575823598084755</v>
      </c>
      <c r="R2141">
        <f t="shared" ca="1" si="682"/>
        <v>0.91670793746195856</v>
      </c>
      <c r="BM2141">
        <f t="shared" ca="1" si="683"/>
        <v>0.64552804870993796</v>
      </c>
      <c r="BN2141" t="b">
        <f t="shared" ca="1" si="684"/>
        <v>1</v>
      </c>
    </row>
    <row r="2142" spans="1:66" x14ac:dyDescent="0.45">
      <c r="A2142" s="1">
        <v>42430</v>
      </c>
      <c r="B2142">
        <v>0.81874999999999998</v>
      </c>
      <c r="C2142" s="1">
        <v>42430</v>
      </c>
      <c r="D2142">
        <v>104</v>
      </c>
      <c r="E2142">
        <f t="shared" si="669"/>
        <v>4.4323979591836669E-2</v>
      </c>
      <c r="F2142" s="4">
        <f t="shared" si="670"/>
        <v>3.031501822240892E-2</v>
      </c>
      <c r="G2142">
        <f t="shared" ca="1" si="671"/>
        <v>2.4438666406939803E-3</v>
      </c>
      <c r="H2142">
        <f t="shared" ca="1" si="672"/>
        <v>2.4387153544760891E-2</v>
      </c>
      <c r="I2142">
        <f t="shared" ca="1" si="673"/>
        <v>1.6343668201870425</v>
      </c>
      <c r="J2142">
        <f t="shared" ca="1" si="674"/>
        <v>7.7689877937391847</v>
      </c>
      <c r="K2142">
        <f t="shared" ca="1" si="675"/>
        <v>1.2680471697874496</v>
      </c>
      <c r="L2142">
        <f t="shared" ca="1" si="676"/>
        <v>1.0668507385066239</v>
      </c>
      <c r="M2142">
        <f t="shared" ca="1" si="677"/>
        <v>-2.1907344958903285E-4</v>
      </c>
      <c r="N2142">
        <f t="shared" ca="1" si="678"/>
        <v>1.3235070155072219E-2</v>
      </c>
      <c r="O2142">
        <f t="shared" ca="1" si="679"/>
        <v>3.1110109197359313E-2</v>
      </c>
      <c r="P2142">
        <f t="shared" ca="1" si="680"/>
        <v>1.2809823411660606</v>
      </c>
      <c r="Q2142">
        <f t="shared" ca="1" si="681"/>
        <v>0.9575823598084755</v>
      </c>
      <c r="R2142">
        <f t="shared" ca="1" si="682"/>
        <v>0.91670793746195856</v>
      </c>
      <c r="BM2142">
        <f t="shared" ca="1" si="683"/>
        <v>0.63849945943107222</v>
      </c>
      <c r="BN2142" t="b">
        <f t="shared" ca="1" si="684"/>
        <v>1</v>
      </c>
    </row>
    <row r="2143" spans="1:66" x14ac:dyDescent="0.45">
      <c r="A2143" s="1">
        <v>42429</v>
      </c>
      <c r="B2143">
        <v>0.78400000000000003</v>
      </c>
      <c r="C2143" s="1">
        <v>42429</v>
      </c>
      <c r="D2143">
        <v>100.94000200000001</v>
      </c>
      <c r="E2143">
        <f t="shared" si="669"/>
        <v>-1.0101010101010109E-2</v>
      </c>
      <c r="F2143" s="4">
        <f t="shared" si="670"/>
        <v>-5.7131108859272001E-3</v>
      </c>
      <c r="G2143">
        <f t="shared" ca="1" si="671"/>
        <v>2.3033923274603336E-3</v>
      </c>
      <c r="H2143">
        <f t="shared" ca="1" si="672"/>
        <v>2.4225081587237272E-2</v>
      </c>
      <c r="I2143">
        <f t="shared" ca="1" si="673"/>
        <v>1.6596706858038126</v>
      </c>
      <c r="J2143">
        <f t="shared" ca="1" si="674"/>
        <v>8.0546707699786175</v>
      </c>
      <c r="K2143">
        <f t="shared" ca="1" si="675"/>
        <v>1.2042037007316422</v>
      </c>
      <c r="L2143">
        <f t="shared" ca="1" si="676"/>
        <v>1.0668507385066239</v>
      </c>
      <c r="M2143">
        <f t="shared" ca="1" si="677"/>
        <v>-2.9117389610443473E-4</v>
      </c>
      <c r="N2143">
        <f t="shared" ca="1" si="678"/>
        <v>1.3106548277657915E-2</v>
      </c>
      <c r="O2143">
        <f t="shared" ca="1" si="679"/>
        <v>-6.0426697543460861E-3</v>
      </c>
      <c r="P2143">
        <f t="shared" ca="1" si="680"/>
        <v>1.3121607140050964</v>
      </c>
      <c r="Q2143">
        <f t="shared" ca="1" si="681"/>
        <v>0.9194705161535186</v>
      </c>
      <c r="R2143">
        <f t="shared" ca="1" si="682"/>
        <v>0.91670793746195856</v>
      </c>
      <c r="BM2143">
        <f t="shared" ca="1" si="683"/>
        <v>0.61032659767767949</v>
      </c>
      <c r="BN2143" t="b">
        <f t="shared" ca="1" si="684"/>
        <v>1</v>
      </c>
    </row>
    <row r="2144" spans="1:66" x14ac:dyDescent="0.45">
      <c r="A2144" s="1">
        <v>42426</v>
      </c>
      <c r="B2144">
        <v>0.79200000000000004</v>
      </c>
      <c r="C2144" s="1">
        <v>42426</v>
      </c>
      <c r="D2144">
        <v>101.519997</v>
      </c>
      <c r="E2144">
        <f t="shared" si="669"/>
        <v>-6.5851364063969605E-3</v>
      </c>
      <c r="F2144" s="4">
        <f t="shared" si="670"/>
        <v>-9.8411727069121799E-4</v>
      </c>
      <c r="G2144">
        <f t="shared" ca="1" si="671"/>
        <v>2.3827019867027816E-3</v>
      </c>
      <c r="H2144">
        <f t="shared" ca="1" si="672"/>
        <v>2.4210227531619565E-2</v>
      </c>
      <c r="I2144">
        <f t="shared" ca="1" si="673"/>
        <v>1.6534979843095547</v>
      </c>
      <c r="J2144">
        <f t="shared" ca="1" si="674"/>
        <v>8.0594106532603469</v>
      </c>
      <c r="K2144">
        <f t="shared" ca="1" si="675"/>
        <v>1.2042037007316422</v>
      </c>
      <c r="L2144">
        <f t="shared" ca="1" si="676"/>
        <v>1.0668507385066239</v>
      </c>
      <c r="M2144">
        <f t="shared" ca="1" si="677"/>
        <v>-2.3860557210315901E-4</v>
      </c>
      <c r="N2144">
        <f t="shared" ca="1" si="678"/>
        <v>1.310577676703379E-2</v>
      </c>
      <c r="O2144">
        <f t="shared" ca="1" si="679"/>
        <v>-1.7541525295268087E-2</v>
      </c>
      <c r="P2144">
        <f t="shared" ca="1" si="680"/>
        <v>1.3133409254336748</v>
      </c>
      <c r="Q2144">
        <f t="shared" ca="1" si="681"/>
        <v>0.9194705161535186</v>
      </c>
      <c r="R2144">
        <f t="shared" ca="1" si="682"/>
        <v>0.91670793746195856</v>
      </c>
      <c r="BM2144">
        <f t="shared" ca="1" si="683"/>
        <v>0.61867779480507856</v>
      </c>
      <c r="BN2144" t="b">
        <f t="shared" ca="1" si="684"/>
        <v>1</v>
      </c>
    </row>
    <row r="2145" spans="1:66" x14ac:dyDescent="0.45">
      <c r="A2145" s="1">
        <v>42425</v>
      </c>
      <c r="B2145">
        <v>0.79725000000000001</v>
      </c>
      <c r="C2145" s="1">
        <v>42425</v>
      </c>
      <c r="D2145">
        <v>101.620003</v>
      </c>
      <c r="E2145">
        <f t="shared" si="669"/>
        <v>2.1998742928975856E-3</v>
      </c>
      <c r="F2145" s="4">
        <f t="shared" si="670"/>
        <v>1.174831716948781E-2</v>
      </c>
      <c r="G2145">
        <f t="shared" ca="1" si="671"/>
        <v>2.464100766165692E-3</v>
      </c>
      <c r="H2145">
        <f t="shared" ca="1" si="672"/>
        <v>2.4207292099700069E-2</v>
      </c>
      <c r="I2145">
        <f t="shared" ca="1" si="673"/>
        <v>1.6443078783225336</v>
      </c>
      <c r="J2145">
        <f t="shared" ca="1" si="674"/>
        <v>8.0421083514548855</v>
      </c>
      <c r="K2145">
        <f t="shared" ca="1" si="675"/>
        <v>1.2042037007316422</v>
      </c>
      <c r="L2145">
        <f t="shared" ca="1" si="676"/>
        <v>1.0668507385066239</v>
      </c>
      <c r="M2145">
        <f t="shared" ca="1" si="677"/>
        <v>-2.5985814238643003E-4</v>
      </c>
      <c r="N2145">
        <f t="shared" ca="1" si="678"/>
        <v>1.3110437305146418E-2</v>
      </c>
      <c r="O2145">
        <f t="shared" ca="1" si="679"/>
        <v>-1.2890527163675782E-2</v>
      </c>
      <c r="P2145">
        <f t="shared" ca="1" si="680"/>
        <v>1.3071535082010204</v>
      </c>
      <c r="Q2145">
        <f t="shared" ca="1" si="681"/>
        <v>0.9194705161535186</v>
      </c>
      <c r="R2145">
        <f t="shared" ca="1" si="682"/>
        <v>0.91670793746195856</v>
      </c>
      <c r="BM2145">
        <f t="shared" ca="1" si="683"/>
        <v>0.59662282943524225</v>
      </c>
      <c r="BN2145" t="b">
        <f t="shared" ca="1" si="684"/>
        <v>1</v>
      </c>
    </row>
    <row r="2146" spans="1:66" x14ac:dyDescent="0.45">
      <c r="A2146" s="1">
        <v>42424</v>
      </c>
      <c r="B2146">
        <v>0.79549999999999998</v>
      </c>
      <c r="C2146" s="1">
        <v>42424</v>
      </c>
      <c r="D2146">
        <v>100.44000200000001</v>
      </c>
      <c r="E2146">
        <f t="shared" si="669"/>
        <v>6.9620253164556318E-3</v>
      </c>
      <c r="F2146" s="4">
        <f t="shared" si="670"/>
        <v>9.6501705976025209E-3</v>
      </c>
      <c r="G2146">
        <f t="shared" ca="1" si="671"/>
        <v>2.4050937134722076E-3</v>
      </c>
      <c r="H2146">
        <f t="shared" ca="1" si="672"/>
        <v>2.4222318146707403E-2</v>
      </c>
      <c r="I2146">
        <f t="shared" ca="1" si="673"/>
        <v>1.6480043590258882</v>
      </c>
      <c r="J2146">
        <f t="shared" ca="1" si="674"/>
        <v>8.0312877603590209</v>
      </c>
      <c r="K2146">
        <f t="shared" ca="1" si="675"/>
        <v>1.2042037007316422</v>
      </c>
      <c r="L2146">
        <f t="shared" ca="1" si="676"/>
        <v>1.0668507385066239</v>
      </c>
      <c r="M2146">
        <f t="shared" ca="1" si="677"/>
        <v>-3.3826680653610059E-4</v>
      </c>
      <c r="N2146">
        <f t="shared" ca="1" si="678"/>
        <v>1.3085128861463102E-2</v>
      </c>
      <c r="O2146">
        <f t="shared" ca="1" si="679"/>
        <v>1.157692695969515E-3</v>
      </c>
      <c r="P2146">
        <f t="shared" ca="1" si="680"/>
        <v>1.3370932019012081</v>
      </c>
      <c r="Q2146">
        <f t="shared" ca="1" si="681"/>
        <v>0.9194705161535186</v>
      </c>
      <c r="R2146">
        <f t="shared" ca="1" si="682"/>
        <v>0.86823869291661171</v>
      </c>
      <c r="BM2146">
        <f t="shared" ca="1" si="683"/>
        <v>0.54087016083110395</v>
      </c>
      <c r="BN2146" t="b">
        <f t="shared" ca="1" si="684"/>
        <v>1</v>
      </c>
    </row>
    <row r="2147" spans="1:66" x14ac:dyDescent="0.45">
      <c r="A2147" s="1">
        <v>42423</v>
      </c>
      <c r="B2147">
        <v>0.79</v>
      </c>
      <c r="C2147" s="1">
        <v>42423</v>
      </c>
      <c r="D2147">
        <v>99.480002999999996</v>
      </c>
      <c r="E2147">
        <f t="shared" si="669"/>
        <v>2.5380710659898497E-3</v>
      </c>
      <c r="F2147" s="4">
        <f t="shared" si="670"/>
        <v>-1.6995988646126146E-2</v>
      </c>
      <c r="G2147">
        <f t="shared" ca="1" si="671"/>
        <v>2.0012306744844159E-3</v>
      </c>
      <c r="H2147">
        <f t="shared" ca="1" si="672"/>
        <v>2.481214457715105E-2</v>
      </c>
      <c r="I2147">
        <f t="shared" ca="1" si="673"/>
        <v>1.4354319623425367</v>
      </c>
      <c r="J2147">
        <f t="shared" ca="1" si="674"/>
        <v>7.5697478790750035</v>
      </c>
      <c r="K2147">
        <f t="shared" ca="1" si="675"/>
        <v>1.0904028673733057</v>
      </c>
      <c r="L2147">
        <f t="shared" ca="1" si="676"/>
        <v>1.0648087780888624</v>
      </c>
      <c r="M2147">
        <f t="shared" ca="1" si="677"/>
        <v>-3.1601687298888492E-4</v>
      </c>
      <c r="N2147">
        <f t="shared" ca="1" si="678"/>
        <v>1.3105965319474141E-2</v>
      </c>
      <c r="O2147">
        <f t="shared" ca="1" si="679"/>
        <v>5.4745844269400257E-4</v>
      </c>
      <c r="P2147">
        <f t="shared" ca="1" si="680"/>
        <v>1.3151470802302896</v>
      </c>
      <c r="Q2147">
        <f t="shared" ca="1" si="681"/>
        <v>0.9194705161535186</v>
      </c>
      <c r="R2147">
        <f t="shared" ca="1" si="682"/>
        <v>0.86823869291661171</v>
      </c>
      <c r="BM2147">
        <f t="shared" ca="1" si="683"/>
        <v>0.53597075217978141</v>
      </c>
      <c r="BN2147" t="b">
        <f t="shared" ca="1" si="684"/>
        <v>1</v>
      </c>
    </row>
    <row r="2148" spans="1:66" x14ac:dyDescent="0.45">
      <c r="A2148" s="1">
        <v>42422</v>
      </c>
      <c r="B2148">
        <v>0.78800000000000003</v>
      </c>
      <c r="C2148" s="1">
        <v>42422</v>
      </c>
      <c r="D2148">
        <v>101.199997</v>
      </c>
      <c r="E2148">
        <f t="shared" si="669"/>
        <v>3.5479632063074931E-2</v>
      </c>
      <c r="F2148" s="4">
        <f t="shared" si="670"/>
        <v>1.3723279300345032E-2</v>
      </c>
      <c r="G2148">
        <f t="shared" ca="1" si="671"/>
        <v>2.0767756132721144E-3</v>
      </c>
      <c r="H2148">
        <f t="shared" ca="1" si="672"/>
        <v>2.483677605518634E-2</v>
      </c>
      <c r="I2148">
        <f t="shared" ca="1" si="673"/>
        <v>1.4232171588381877</v>
      </c>
      <c r="J2148">
        <f t="shared" ca="1" si="674"/>
        <v>7.510790436808926</v>
      </c>
      <c r="K2148">
        <f t="shared" ca="1" si="675"/>
        <v>1.0904028673733057</v>
      </c>
      <c r="L2148">
        <f t="shared" ca="1" si="676"/>
        <v>1.0801203119196432</v>
      </c>
      <c r="M2148">
        <f t="shared" ca="1" si="677"/>
        <v>-1.9506551953708796E-4</v>
      </c>
      <c r="N2148">
        <f t="shared" ca="1" si="678"/>
        <v>1.3062808525767033E-2</v>
      </c>
      <c r="O2148">
        <f t="shared" ca="1" si="679"/>
        <v>-1.5973589510426076E-2</v>
      </c>
      <c r="P2148">
        <f t="shared" ca="1" si="680"/>
        <v>1.3599346147962166</v>
      </c>
      <c r="Q2148">
        <f t="shared" ca="1" si="681"/>
        <v>0.9194705161535186</v>
      </c>
      <c r="R2148">
        <f t="shared" ca="1" si="682"/>
        <v>0.96182058479436316</v>
      </c>
      <c r="BM2148">
        <f t="shared" ca="1" si="683"/>
        <v>0.53761311098018094</v>
      </c>
      <c r="BN2148" t="b">
        <f t="shared" ca="1" si="684"/>
        <v>1</v>
      </c>
    </row>
    <row r="2149" spans="1:66" x14ac:dyDescent="0.45">
      <c r="A2149" s="1">
        <v>42419</v>
      </c>
      <c r="B2149">
        <v>0.76100000000000001</v>
      </c>
      <c r="C2149" s="1">
        <v>42419</v>
      </c>
      <c r="D2149">
        <v>99.830001999999993</v>
      </c>
      <c r="E2149">
        <f t="shared" si="669"/>
        <v>1.3315579227696417E-2</v>
      </c>
      <c r="F2149" s="4">
        <f t="shared" si="670"/>
        <v>4.0229508196719943E-3</v>
      </c>
      <c r="G2149">
        <f t="shared" ca="1" si="671"/>
        <v>1.9152648791936891E-3</v>
      </c>
      <c r="H2149">
        <f t="shared" ca="1" si="672"/>
        <v>2.4723238627428725E-2</v>
      </c>
      <c r="I2149">
        <f t="shared" ca="1" si="673"/>
        <v>1.4501936280703505</v>
      </c>
      <c r="J2149">
        <f t="shared" ca="1" si="674"/>
        <v>7.7271912883780063</v>
      </c>
      <c r="K2149">
        <f t="shared" ca="1" si="675"/>
        <v>1.0904028673733057</v>
      </c>
      <c r="L2149">
        <f t="shared" ca="1" si="676"/>
        <v>1.0648087780888624</v>
      </c>
      <c r="M2149">
        <f t="shared" ca="1" si="677"/>
        <v>-2.9201710768072322E-4</v>
      </c>
      <c r="N2149">
        <f t="shared" ca="1" si="678"/>
        <v>1.3030906167057429E-2</v>
      </c>
      <c r="O2149">
        <f t="shared" ca="1" si="679"/>
        <v>-1.0595179652761736E-4</v>
      </c>
      <c r="P2149">
        <f t="shared" ca="1" si="680"/>
        <v>1.3963125412325246</v>
      </c>
      <c r="Q2149">
        <f t="shared" ca="1" si="681"/>
        <v>0.9194705161535186</v>
      </c>
      <c r="R2149">
        <f t="shared" ca="1" si="682"/>
        <v>0.91096609207314017</v>
      </c>
      <c r="BM2149">
        <f t="shared" ca="1" si="683"/>
        <v>0.50805876501388703</v>
      </c>
      <c r="BN2149" t="b">
        <f t="shared" ca="1" si="684"/>
        <v>1</v>
      </c>
    </row>
    <row r="2150" spans="1:66" x14ac:dyDescent="0.45">
      <c r="A2150" s="1">
        <v>42418</v>
      </c>
      <c r="B2150">
        <v>0.751</v>
      </c>
      <c r="C2150" s="1">
        <v>42418</v>
      </c>
      <c r="D2150">
        <v>99.43</v>
      </c>
      <c r="E2150">
        <f t="shared" si="669"/>
        <v>8.6044830079537227E-2</v>
      </c>
      <c r="F2150" s="4">
        <f t="shared" si="670"/>
        <v>-6.2962024044812227E-3</v>
      </c>
      <c r="G2150">
        <f t="shared" ca="1" si="671"/>
        <v>1.7204251520069986E-3</v>
      </c>
      <c r="H2150">
        <f t="shared" ca="1" si="672"/>
        <v>2.4786412403787487E-2</v>
      </c>
      <c r="I2150">
        <f t="shared" ca="1" si="673"/>
        <v>1.4554770520266751</v>
      </c>
      <c r="J2150">
        <f t="shared" ca="1" si="674"/>
        <v>7.6717858748429242</v>
      </c>
      <c r="K2150">
        <f t="shared" ca="1" si="675"/>
        <v>1.0904028673733057</v>
      </c>
      <c r="L2150">
        <f t="shared" ca="1" si="676"/>
        <v>1.0479251372755389</v>
      </c>
      <c r="M2150">
        <f t="shared" ca="1" si="677"/>
        <v>-3.9032111789594177E-4</v>
      </c>
      <c r="N2150">
        <f t="shared" ca="1" si="678"/>
        <v>1.3072284835295407E-2</v>
      </c>
      <c r="O2150">
        <f t="shared" ca="1" si="679"/>
        <v>1.4289289867313572E-2</v>
      </c>
      <c r="P2150">
        <f t="shared" ca="1" si="680"/>
        <v>1.3501986158739703</v>
      </c>
      <c r="Q2150">
        <f t="shared" ca="1" si="681"/>
        <v>0.9194705161535186</v>
      </c>
      <c r="R2150">
        <f t="shared" ca="1" si="682"/>
        <v>0.86823869291661171</v>
      </c>
      <c r="BM2150">
        <f t="shared" ca="1" si="683"/>
        <v>0.5352718191822019</v>
      </c>
      <c r="BN2150" t="b">
        <f t="shared" ca="1" si="684"/>
        <v>1</v>
      </c>
    </row>
    <row r="2151" spans="1:66" x14ac:dyDescent="0.45">
      <c r="A2151" s="1">
        <v>42417</v>
      </c>
      <c r="B2151">
        <v>0.6915</v>
      </c>
      <c r="C2151" s="1">
        <v>42417</v>
      </c>
      <c r="D2151">
        <v>100.05999799999999</v>
      </c>
      <c r="E2151">
        <f t="shared" si="669"/>
        <v>2.4824008892182354E-2</v>
      </c>
      <c r="F2151" s="4">
        <f t="shared" si="670"/>
        <v>2.4574993873643425E-2</v>
      </c>
      <c r="G2151">
        <f t="shared" ca="1" si="671"/>
        <v>1.2594317708400815E-3</v>
      </c>
      <c r="H2151">
        <f t="shared" ca="1" si="672"/>
        <v>2.4056860786885213E-2</v>
      </c>
      <c r="I2151">
        <f t="shared" ca="1" si="673"/>
        <v>1.4312458269171568</v>
      </c>
      <c r="J2151">
        <f t="shared" ca="1" si="674"/>
        <v>8.3601340415053862</v>
      </c>
      <c r="K2151">
        <f t="shared" ca="1" si="675"/>
        <v>1.0535395648327746</v>
      </c>
      <c r="L2151">
        <f t="shared" ca="1" si="676"/>
        <v>1.0249991490522663</v>
      </c>
      <c r="M2151">
        <f t="shared" ca="1" si="677"/>
        <v>-3.5517940292687075E-4</v>
      </c>
      <c r="N2151">
        <f t="shared" ca="1" si="678"/>
        <v>1.3065773891752628E-2</v>
      </c>
      <c r="O2151">
        <f t="shared" ca="1" si="679"/>
        <v>6.6323264190419626E-3</v>
      </c>
      <c r="P2151">
        <f t="shared" ca="1" si="680"/>
        <v>1.3586341136259463</v>
      </c>
      <c r="Q2151">
        <f t="shared" ca="1" si="681"/>
        <v>0.9194705161535186</v>
      </c>
      <c r="R2151">
        <f t="shared" ca="1" si="682"/>
        <v>0.86823869291661171</v>
      </c>
      <c r="BM2151">
        <f t="shared" ca="1" si="683"/>
        <v>0.64352493526873822</v>
      </c>
      <c r="BN2151" t="b">
        <f t="shared" ca="1" si="684"/>
        <v>1</v>
      </c>
    </row>
    <row r="2152" spans="1:66" x14ac:dyDescent="0.45">
      <c r="A2152" s="1">
        <v>42416</v>
      </c>
      <c r="B2152">
        <v>0.67474999999999996</v>
      </c>
      <c r="C2152" s="1">
        <v>42416</v>
      </c>
      <c r="D2152">
        <v>97.660004000000001</v>
      </c>
      <c r="E2152">
        <f t="shared" ref="E2152:E2215" si="685">(B2152-B2153)/B2153</f>
        <v>4.8970073843762105E-2</v>
      </c>
      <c r="F2152" s="4">
        <f t="shared" ref="F2152:F2215" si="686">(D2152-D2153)/D2153</f>
        <v>2.0800732116666228E-2</v>
      </c>
      <c r="G2152">
        <f t="shared" ref="G2152:G2215" ca="1" si="687">AVERAGE(OFFSET(E2152,0,0,$S$3,1))*$AK$25</f>
        <v>1.2591856002530436E-3</v>
      </c>
      <c r="H2152">
        <f t="shared" ref="H2152:H2215" ca="1" si="688">STDEV(OFFSET(E2152,0,0,$S$3,1))*$AJ$25</f>
        <v>2.4056618692730691E-2</v>
      </c>
      <c r="I2152">
        <f t="shared" ref="I2152:I2215" ca="1" si="689">SKEW(OFFSET(E2152,0,0,$S$3,1))*$AI$25</f>
        <v>1.4312902058753667</v>
      </c>
      <c r="J2152">
        <f t="shared" ref="J2152:J2215" ca="1" si="690">KURT(OFFSET(E2152,0,0,$S$3,1))*$AH$25</f>
        <v>8.3606132329201657</v>
      </c>
      <c r="K2152">
        <f t="shared" ref="K2152:K2215" ca="1" si="691">PERCENTILE(OFFSET(E2152,0,0,$S$3,1), 0.95)/ABS(PERCENTILE(OFFSET(E2152,0,0,$S$3,1), 0.05))*$AG$25</f>
        <v>1.0535395648327746</v>
      </c>
      <c r="L2152">
        <f t="shared" ref="L2152:L2215" ca="1" si="692">PERCENTILE(OFFSET(E2152,0,0,$S$3,1), 0.75)/ABS(PERCENTILE(OFFSET(E2152,0,0,$S$3,1), 0.25))*$AF$25</f>
        <v>1.0249991490522663</v>
      </c>
      <c r="M2152">
        <f t="shared" ref="M2152:M2215" ca="1" si="693">AVERAGE(OFFSET(F2152,0,0,$S$3,1))*$AE$25</f>
        <v>-4.1410043713933697E-4</v>
      </c>
      <c r="N2152">
        <f t="shared" ref="N2152:N2215" ca="1" si="694">STDEV(OFFSET(F2152,0,0,$S$3,1))*$AD$25</f>
        <v>1.2979067721884209E-2</v>
      </c>
      <c r="O2152">
        <f t="shared" ref="O2152:O2215" ca="1" si="695">SKEW(OFFSET(F2152,0,0,$S$3,1))*$AC$25</f>
        <v>-1.0174265628166451E-2</v>
      </c>
      <c r="P2152">
        <f t="shared" ref="P2152:P2215" ca="1" si="696">KURT(OFFSET(F2152,0,0,$S$3,1))*$AB$25</f>
        <v>1.4121502360024856</v>
      </c>
      <c r="Q2152">
        <f t="shared" ref="Q2152:Q2215" ca="1" si="697">PERCENTILE(OFFSET(F2152,0,0,$S$3,1), 0.95)/ABS(PERCENTILE(OFFSET(F2152,0,0,$S$3,1), 0.05))*$AA$25</f>
        <v>0.91224151525477293</v>
      </c>
      <c r="R2152">
        <f t="shared" ref="R2152:R2215" ca="1" si="698">PERCENTILE(OFFSET(F2152,0,0,$S$3,1), 0.75)/ABS(PERCENTILE(OFFSET(F2152,0,0,$S$3,1), 0.25))*$Z$25</f>
        <v>0.86823869291661171</v>
      </c>
      <c r="BM2152">
        <f t="shared" ca="1" si="683"/>
        <v>0.58409008942853102</v>
      </c>
      <c r="BN2152" t="b">
        <f t="shared" ca="1" si="684"/>
        <v>1</v>
      </c>
    </row>
    <row r="2153" spans="1:66" x14ac:dyDescent="0.45">
      <c r="A2153" s="1">
        <v>42412</v>
      </c>
      <c r="B2153">
        <v>0.64324999999999999</v>
      </c>
      <c r="C2153" s="1">
        <v>42412</v>
      </c>
      <c r="D2153">
        <v>95.669998000000007</v>
      </c>
      <c r="E2153">
        <f t="shared" si="685"/>
        <v>1.6996047430830101E-2</v>
      </c>
      <c r="F2153" s="4">
        <f t="shared" si="686"/>
        <v>1.4635666405391204E-2</v>
      </c>
      <c r="G2153">
        <f t="shared" ca="1" si="687"/>
        <v>1.027885366535588E-3</v>
      </c>
      <c r="H2153">
        <f t="shared" ca="1" si="688"/>
        <v>2.3816777141377941E-2</v>
      </c>
      <c r="I2153">
        <f t="shared" ca="1" si="689"/>
        <v>1.4635937265231178</v>
      </c>
      <c r="J2153">
        <f t="shared" ca="1" si="690"/>
        <v>8.8010860751396329</v>
      </c>
      <c r="K2153">
        <f t="shared" ca="1" si="691"/>
        <v>1.0450115511436366</v>
      </c>
      <c r="L2153">
        <f t="shared" ca="1" si="692"/>
        <v>0.99861999856926986</v>
      </c>
      <c r="M2153">
        <f t="shared" ca="1" si="693"/>
        <v>-5.9970516446227395E-4</v>
      </c>
      <c r="N2153">
        <f t="shared" ca="1" si="694"/>
        <v>1.2939524792949901E-2</v>
      </c>
      <c r="O2153">
        <f t="shared" ca="1" si="695"/>
        <v>1.4027465145679749E-3</v>
      </c>
      <c r="P2153">
        <f t="shared" ca="1" si="696"/>
        <v>1.4401071484317267</v>
      </c>
      <c r="Q2153">
        <f t="shared" ca="1" si="697"/>
        <v>0.87421416320750489</v>
      </c>
      <c r="R2153">
        <f t="shared" ca="1" si="698"/>
        <v>0.79916900952620895</v>
      </c>
      <c r="BM2153">
        <f t="shared" ca="1" si="683"/>
        <v>0.56699643285532897</v>
      </c>
      <c r="BN2153" t="b">
        <f t="shared" ca="1" si="684"/>
        <v>1</v>
      </c>
    </row>
    <row r="2154" spans="1:66" x14ac:dyDescent="0.45">
      <c r="A2154" s="1">
        <v>42411</v>
      </c>
      <c r="B2154">
        <v>0.63249999999999995</v>
      </c>
      <c r="C2154" s="1">
        <v>42411</v>
      </c>
      <c r="D2154">
        <v>94.290001000000004</v>
      </c>
      <c r="E2154">
        <f t="shared" si="685"/>
        <v>-5.1120723554857819E-3</v>
      </c>
      <c r="F2154" s="4">
        <f t="shared" si="686"/>
        <v>-3.4876557761258291E-3</v>
      </c>
      <c r="G2154">
        <f t="shared" ca="1" si="687"/>
        <v>9.0480562243388184E-4</v>
      </c>
      <c r="H2154">
        <f t="shared" ca="1" si="688"/>
        <v>2.379743959226949E-2</v>
      </c>
      <c r="I2154">
        <f t="shared" ca="1" si="689"/>
        <v>1.481060234720478</v>
      </c>
      <c r="J2154">
        <f t="shared" ca="1" si="690"/>
        <v>8.8697767063046946</v>
      </c>
      <c r="K2154">
        <f t="shared" ca="1" si="691"/>
        <v>1.0450115511436366</v>
      </c>
      <c r="L2154">
        <f t="shared" ca="1" si="692"/>
        <v>0.97358018505741684</v>
      </c>
      <c r="M2154">
        <f t="shared" ca="1" si="693"/>
        <v>-6.9602543272406271E-4</v>
      </c>
      <c r="N2154">
        <f t="shared" ca="1" si="694"/>
        <v>1.2897174963393499E-2</v>
      </c>
      <c r="O2154">
        <f t="shared" ca="1" si="695"/>
        <v>1.5526271483945473E-2</v>
      </c>
      <c r="P2154">
        <f t="shared" ca="1" si="696"/>
        <v>1.4894107783328572</v>
      </c>
      <c r="Q2154">
        <f t="shared" ca="1" si="697"/>
        <v>0.87421416320750489</v>
      </c>
      <c r="R2154">
        <f t="shared" ca="1" si="698"/>
        <v>0.77558515264137096</v>
      </c>
      <c r="BM2154">
        <f t="shared" ca="1" si="683"/>
        <v>0.51293448869815972</v>
      </c>
      <c r="BN2154" t="b">
        <f t="shared" ca="1" si="684"/>
        <v>1</v>
      </c>
    </row>
    <row r="2155" spans="1:66" x14ac:dyDescent="0.45">
      <c r="A2155" s="1">
        <v>42410</v>
      </c>
      <c r="B2155">
        <v>0.63575000000000004</v>
      </c>
      <c r="C2155" s="1">
        <v>42410</v>
      </c>
      <c r="D2155">
        <v>94.620002999999997</v>
      </c>
      <c r="E2155">
        <f t="shared" si="685"/>
        <v>-2.3538642604942267E-3</v>
      </c>
      <c r="F2155" s="4">
        <f t="shared" si="686"/>
        <v>4.5652509912887575E-3</v>
      </c>
      <c r="G2155">
        <f t="shared" ca="1" si="687"/>
        <v>9.5514075898608486E-4</v>
      </c>
      <c r="H2155">
        <f t="shared" ca="1" si="688"/>
        <v>2.3795295580637942E-2</v>
      </c>
      <c r="I2155">
        <f t="shared" ca="1" si="689"/>
        <v>1.4751575747656616</v>
      </c>
      <c r="J2155">
        <f t="shared" ca="1" si="690"/>
        <v>8.8612919863728656</v>
      </c>
      <c r="K2155">
        <f t="shared" ca="1" si="691"/>
        <v>1.0450115511436366</v>
      </c>
      <c r="L2155">
        <f t="shared" ca="1" si="692"/>
        <v>0.97358018505741684</v>
      </c>
      <c r="M2155">
        <f t="shared" ca="1" si="693"/>
        <v>-6.7313598640453027E-4</v>
      </c>
      <c r="N2155">
        <f t="shared" ca="1" si="694"/>
        <v>1.2896257885194488E-2</v>
      </c>
      <c r="O2155">
        <f t="shared" ca="1" si="695"/>
        <v>1.0216096934941445E-2</v>
      </c>
      <c r="P2155">
        <f t="shared" ca="1" si="696"/>
        <v>1.4905979882813396</v>
      </c>
      <c r="Q2155">
        <f t="shared" ca="1" si="697"/>
        <v>0.87421416320750489</v>
      </c>
      <c r="R2155">
        <f t="shared" ca="1" si="698"/>
        <v>0.77558515264137096</v>
      </c>
      <c r="BM2155">
        <f t="shared" ca="1" si="683"/>
        <v>0.51222158405132134</v>
      </c>
      <c r="BN2155" t="b">
        <f t="shared" ca="1" si="684"/>
        <v>1</v>
      </c>
    </row>
    <row r="2156" spans="1:66" x14ac:dyDescent="0.45">
      <c r="A2156" s="1">
        <v>42409</v>
      </c>
      <c r="B2156">
        <v>0.63724999999999998</v>
      </c>
      <c r="C2156" s="1">
        <v>42409</v>
      </c>
      <c r="D2156">
        <v>94.190002000000007</v>
      </c>
      <c r="E2156">
        <f t="shared" si="685"/>
        <v>1.0705789056304574E-2</v>
      </c>
      <c r="F2156" s="4">
        <f t="shared" si="686"/>
        <v>-4.6496355695752178E-3</v>
      </c>
      <c r="G2156">
        <f t="shared" ca="1" si="687"/>
        <v>1.0054938297211478E-3</v>
      </c>
      <c r="H2156">
        <f t="shared" ca="1" si="688"/>
        <v>2.3798913135485208E-2</v>
      </c>
      <c r="I2156">
        <f t="shared" ca="1" si="689"/>
        <v>1.4682035971213894</v>
      </c>
      <c r="J2156">
        <f t="shared" ca="1" si="690"/>
        <v>8.8413802057847803</v>
      </c>
      <c r="K2156">
        <f t="shared" ca="1" si="691"/>
        <v>1.0450115511436366</v>
      </c>
      <c r="L2156">
        <f t="shared" ca="1" si="692"/>
        <v>0.97358018505741684</v>
      </c>
      <c r="M2156">
        <f t="shared" ca="1" si="693"/>
        <v>-6.8457997947789261E-4</v>
      </c>
      <c r="N2156">
        <f t="shared" ca="1" si="694"/>
        <v>1.2892601049254902E-2</v>
      </c>
      <c r="O2156">
        <f t="shared" ca="1" si="695"/>
        <v>1.2634921210060122E-2</v>
      </c>
      <c r="P2156">
        <f t="shared" ca="1" si="696"/>
        <v>1.4956608626369965</v>
      </c>
      <c r="Q2156">
        <f t="shared" ca="1" si="697"/>
        <v>0.87421416320750489</v>
      </c>
      <c r="R2156">
        <f t="shared" ca="1" si="698"/>
        <v>0.77558515264137096</v>
      </c>
      <c r="BM2156">
        <f t="shared" ca="1" si="683"/>
        <v>0.49127309972158262</v>
      </c>
      <c r="BN2156" t="b">
        <f t="shared" ca="1" si="684"/>
        <v>1</v>
      </c>
    </row>
    <row r="2157" spans="1:66" x14ac:dyDescent="0.45">
      <c r="A2157" s="1">
        <v>42408</v>
      </c>
      <c r="B2157">
        <v>0.63049999999999995</v>
      </c>
      <c r="C2157" s="1">
        <v>42408</v>
      </c>
      <c r="D2157">
        <v>94.629997000000003</v>
      </c>
      <c r="E2157">
        <f t="shared" si="685"/>
        <v>-4.5781309118426032E-2</v>
      </c>
      <c r="F2157" s="4">
        <f t="shared" si="686"/>
        <v>-1.8055473133066043E-2</v>
      </c>
      <c r="G2157">
        <f t="shared" ca="1" si="687"/>
        <v>9.0921060901208277E-4</v>
      </c>
      <c r="H2157">
        <f t="shared" ca="1" si="688"/>
        <v>2.3798424740427485E-2</v>
      </c>
      <c r="I2157">
        <f t="shared" ca="1" si="689"/>
        <v>1.4798816107983088</v>
      </c>
      <c r="J2157">
        <f t="shared" ca="1" si="690"/>
        <v>8.8666819057222135</v>
      </c>
      <c r="K2157">
        <f t="shared" ca="1" si="691"/>
        <v>1.0450115511436366</v>
      </c>
      <c r="L2157">
        <f t="shared" ca="1" si="692"/>
        <v>0.97358018505741684</v>
      </c>
      <c r="M2157">
        <f t="shared" ca="1" si="693"/>
        <v>-6.3294338509919934E-4</v>
      </c>
      <c r="N2157">
        <f t="shared" ca="1" si="694"/>
        <v>1.2897320952370376E-2</v>
      </c>
      <c r="O2157">
        <f t="shared" ca="1" si="695"/>
        <v>1.2454747344368454E-3</v>
      </c>
      <c r="P2157">
        <f t="shared" ca="1" si="696"/>
        <v>1.4891575432120527</v>
      </c>
      <c r="Q2157">
        <f t="shared" ca="1" si="697"/>
        <v>0.87421416320750489</v>
      </c>
      <c r="R2157">
        <f t="shared" ca="1" si="698"/>
        <v>0.79169007276385939</v>
      </c>
      <c r="BM2157">
        <f t="shared" ca="1" si="683"/>
        <v>0.54374085775171288</v>
      </c>
      <c r="BN2157" t="b">
        <f t="shared" ca="1" si="684"/>
        <v>1</v>
      </c>
    </row>
    <row r="2158" spans="1:66" x14ac:dyDescent="0.45">
      <c r="A2158" s="1">
        <v>42405</v>
      </c>
      <c r="B2158">
        <v>0.66074999999999995</v>
      </c>
      <c r="C2158" s="1">
        <v>42405</v>
      </c>
      <c r="D2158">
        <v>96.370002999999997</v>
      </c>
      <c r="E2158">
        <f t="shared" si="685"/>
        <v>-6.3098192130450328E-2</v>
      </c>
      <c r="F2158" s="4">
        <f t="shared" si="686"/>
        <v>-3.7455052812972851E-2</v>
      </c>
      <c r="G2158">
        <f t="shared" ca="1" si="687"/>
        <v>1.1179468273966823E-3</v>
      </c>
      <c r="H2158">
        <f t="shared" ca="1" si="688"/>
        <v>2.3568818958109968E-2</v>
      </c>
      <c r="I2158">
        <f t="shared" ca="1" si="689"/>
        <v>1.5361322307773282</v>
      </c>
      <c r="J2158">
        <f t="shared" ca="1" si="690"/>
        <v>9.2019477865818082</v>
      </c>
      <c r="K2158">
        <f t="shared" ca="1" si="691"/>
        <v>1.1540750807322098</v>
      </c>
      <c r="L2158">
        <f t="shared" ca="1" si="692"/>
        <v>0.98684391267525706</v>
      </c>
      <c r="M2158">
        <f t="shared" ca="1" si="693"/>
        <v>-5.3073307491271896E-4</v>
      </c>
      <c r="N2158">
        <f t="shared" ca="1" si="694"/>
        <v>1.283942583620294E-2</v>
      </c>
      <c r="O2158">
        <f t="shared" ca="1" si="695"/>
        <v>-1.0112696167273963E-2</v>
      </c>
      <c r="P2158">
        <f t="shared" ca="1" si="696"/>
        <v>1.5539006396437225</v>
      </c>
      <c r="Q2158">
        <f t="shared" ca="1" si="697"/>
        <v>0.87421416320750489</v>
      </c>
      <c r="R2158">
        <f t="shared" ca="1" si="698"/>
        <v>0.8025140407298792</v>
      </c>
      <c r="BM2158">
        <f t="shared" ca="1" si="683"/>
        <v>0.58771559171858101</v>
      </c>
      <c r="BN2158" t="b">
        <f t="shared" ca="1" si="684"/>
        <v>1</v>
      </c>
    </row>
    <row r="2159" spans="1:66" x14ac:dyDescent="0.45">
      <c r="A2159" s="1">
        <v>42404</v>
      </c>
      <c r="B2159">
        <v>0.70525000000000004</v>
      </c>
      <c r="C2159" s="1">
        <v>42404</v>
      </c>
      <c r="D2159">
        <v>100.120003</v>
      </c>
      <c r="E2159">
        <f t="shared" si="685"/>
        <v>3.546099290781326E-4</v>
      </c>
      <c r="F2159" s="4">
        <f t="shared" si="686"/>
        <v>2.4029436044135438E-3</v>
      </c>
      <c r="G2159">
        <f t="shared" ca="1" si="687"/>
        <v>1.4901014326545536E-3</v>
      </c>
      <c r="H2159">
        <f t="shared" ca="1" si="688"/>
        <v>2.3133356634811114E-2</v>
      </c>
      <c r="I2159">
        <f t="shared" ca="1" si="689"/>
        <v>1.6847817215346637</v>
      </c>
      <c r="J2159">
        <f t="shared" ca="1" si="690"/>
        <v>9.7309862851613147</v>
      </c>
      <c r="K2159">
        <f t="shared" ca="1" si="691"/>
        <v>1.1839678029836254</v>
      </c>
      <c r="L2159">
        <f t="shared" ca="1" si="692"/>
        <v>1.014165981541999</v>
      </c>
      <c r="M2159">
        <f t="shared" ca="1" si="693"/>
        <v>-2.9526504065680324E-4</v>
      </c>
      <c r="N2159">
        <f t="shared" ca="1" si="694"/>
        <v>1.2588229382461333E-2</v>
      </c>
      <c r="O2159">
        <f t="shared" ca="1" si="695"/>
        <v>6.3357873292796921E-2</v>
      </c>
      <c r="P2159">
        <f t="shared" ca="1" si="696"/>
        <v>1.5440016835815946</v>
      </c>
      <c r="Q2159">
        <f t="shared" ca="1" si="697"/>
        <v>0.95106456767234404</v>
      </c>
      <c r="R2159">
        <f t="shared" ca="1" si="698"/>
        <v>0.87299507916181207</v>
      </c>
      <c r="BM2159">
        <f t="shared" ca="1" si="683"/>
        <v>0.5298244078536678</v>
      </c>
      <c r="BN2159" t="b">
        <f t="shared" ca="1" si="684"/>
        <v>1</v>
      </c>
    </row>
    <row r="2160" spans="1:66" x14ac:dyDescent="0.45">
      <c r="A2160" s="1">
        <v>42403</v>
      </c>
      <c r="B2160">
        <v>0.70499999999999996</v>
      </c>
      <c r="C2160" s="1">
        <v>42403</v>
      </c>
      <c r="D2160">
        <v>99.879997000000003</v>
      </c>
      <c r="E2160">
        <f t="shared" si="685"/>
        <v>4.9893086243762612E-3</v>
      </c>
      <c r="F2160" s="4">
        <f t="shared" si="686"/>
        <v>-2.2975127130404672E-3</v>
      </c>
      <c r="G2160">
        <f t="shared" ca="1" si="687"/>
        <v>1.4815379801119243E-3</v>
      </c>
      <c r="H2160">
        <f t="shared" ca="1" si="688"/>
        <v>2.3134096068754485E-2</v>
      </c>
      <c r="I2160">
        <f t="shared" ca="1" si="689"/>
        <v>1.685733017567008</v>
      </c>
      <c r="J2160">
        <f t="shared" ca="1" si="690"/>
        <v>9.7318998292425398</v>
      </c>
      <c r="K2160">
        <f t="shared" ca="1" si="691"/>
        <v>1.1839678029836254</v>
      </c>
      <c r="L2160">
        <f t="shared" ca="1" si="692"/>
        <v>1.014165981541999</v>
      </c>
      <c r="M2160">
        <f t="shared" ca="1" si="693"/>
        <v>-3.0310556325777443E-4</v>
      </c>
      <c r="N2160">
        <f t="shared" ca="1" si="694"/>
        <v>1.2587028656355881E-2</v>
      </c>
      <c r="O2160">
        <f t="shared" ca="1" si="695"/>
        <v>6.521727173221982E-2</v>
      </c>
      <c r="P2160">
        <f t="shared" ca="1" si="696"/>
        <v>1.5459060740856163</v>
      </c>
      <c r="Q2160">
        <f t="shared" ca="1" si="697"/>
        <v>0.95106456767234404</v>
      </c>
      <c r="R2160">
        <f t="shared" ca="1" si="698"/>
        <v>0.87299507916181207</v>
      </c>
      <c r="BM2160">
        <f t="shared" ca="1" si="683"/>
        <v>0.5263224322215132</v>
      </c>
      <c r="BN2160" t="b">
        <f t="shared" ca="1" si="684"/>
        <v>1</v>
      </c>
    </row>
    <row r="2161" spans="1:66" x14ac:dyDescent="0.45">
      <c r="A2161" s="1">
        <v>42402</v>
      </c>
      <c r="B2161">
        <v>0.70150000000000001</v>
      </c>
      <c r="C2161" s="1">
        <v>42402</v>
      </c>
      <c r="D2161">
        <v>100.110001</v>
      </c>
      <c r="E2161">
        <f t="shared" si="685"/>
        <v>-4.2320819112628021E-2</v>
      </c>
      <c r="F2161" s="4">
        <f t="shared" si="686"/>
        <v>-2.0258357799960949E-2</v>
      </c>
      <c r="G2161">
        <f t="shared" ca="1" si="687"/>
        <v>1.4318166622152679E-3</v>
      </c>
      <c r="H2161">
        <f t="shared" ca="1" si="688"/>
        <v>2.3137205275837656E-2</v>
      </c>
      <c r="I2161">
        <f t="shared" ca="1" si="689"/>
        <v>1.6914386128127481</v>
      </c>
      <c r="J2161">
        <f t="shared" ca="1" si="690"/>
        <v>9.7398672902339491</v>
      </c>
      <c r="K2161">
        <f t="shared" ca="1" si="691"/>
        <v>1.1839678029836254</v>
      </c>
      <c r="L2161">
        <f t="shared" ca="1" si="692"/>
        <v>1.014165981541999</v>
      </c>
      <c r="M2161">
        <f t="shared" ca="1" si="693"/>
        <v>-2.1007595748936763E-4</v>
      </c>
      <c r="N2161">
        <f t="shared" ca="1" si="694"/>
        <v>1.2640856354352146E-2</v>
      </c>
      <c r="O2161">
        <f t="shared" ca="1" si="695"/>
        <v>5.3624755618658378E-2</v>
      </c>
      <c r="P2161">
        <f t="shared" ca="1" si="696"/>
        <v>1.4816903327484434</v>
      </c>
      <c r="Q2161">
        <f t="shared" ca="1" si="697"/>
        <v>0.95106456767234404</v>
      </c>
      <c r="R2161">
        <f t="shared" ca="1" si="698"/>
        <v>0.91096609207314017</v>
      </c>
      <c r="BM2161">
        <f t="shared" ca="1" si="683"/>
        <v>0.63302103848883462</v>
      </c>
      <c r="BN2161" t="b">
        <f t="shared" ca="1" si="684"/>
        <v>1</v>
      </c>
    </row>
    <row r="2162" spans="1:66" x14ac:dyDescent="0.45">
      <c r="A2162" s="1">
        <v>42401</v>
      </c>
      <c r="B2162">
        <v>0.73250000000000004</v>
      </c>
      <c r="C2162" s="1">
        <v>42401</v>
      </c>
      <c r="D2162">
        <v>102.18</v>
      </c>
      <c r="E2162">
        <f t="shared" si="685"/>
        <v>3.414134516901106E-4</v>
      </c>
      <c r="F2162" s="4">
        <f t="shared" si="686"/>
        <v>2.4526635926616302E-3</v>
      </c>
      <c r="G2162">
        <f t="shared" ca="1" si="687"/>
        <v>1.5789476586232296E-3</v>
      </c>
      <c r="H2162">
        <f t="shared" ca="1" si="688"/>
        <v>2.2950388646560013E-2</v>
      </c>
      <c r="I2162">
        <f t="shared" ca="1" si="689"/>
        <v>1.7475876121708229</v>
      </c>
      <c r="J2162">
        <f t="shared" ca="1" si="690"/>
        <v>10.04768085016488</v>
      </c>
      <c r="K2162">
        <f t="shared" ca="1" si="691"/>
        <v>1.20743152111934</v>
      </c>
      <c r="L2162">
        <f t="shared" ca="1" si="692"/>
        <v>1.014165981541999</v>
      </c>
      <c r="M2162">
        <f t="shared" ca="1" si="693"/>
        <v>-1.8536455250756068E-4</v>
      </c>
      <c r="N2162">
        <f t="shared" ca="1" si="694"/>
        <v>1.2606250772824814E-2</v>
      </c>
      <c r="O2162">
        <f t="shared" ca="1" si="695"/>
        <v>5.9810336153704916E-2</v>
      </c>
      <c r="P2162">
        <f t="shared" ca="1" si="696"/>
        <v>1.5086559178006809</v>
      </c>
      <c r="Q2162">
        <f t="shared" ca="1" si="697"/>
        <v>0.95106456767234404</v>
      </c>
      <c r="R2162">
        <f t="shared" ca="1" si="698"/>
        <v>0.91096609207314017</v>
      </c>
      <c r="BM2162">
        <f t="shared" ca="1" si="683"/>
        <v>0.62551947673754782</v>
      </c>
      <c r="BN2162" t="b">
        <f t="shared" ca="1" si="684"/>
        <v>1</v>
      </c>
    </row>
    <row r="2163" spans="1:66" x14ac:dyDescent="0.45">
      <c r="A2163" s="1">
        <v>42398</v>
      </c>
      <c r="B2163">
        <v>0.73224999999999996</v>
      </c>
      <c r="C2163" s="1">
        <v>42398</v>
      </c>
      <c r="D2163">
        <v>101.93</v>
      </c>
      <c r="E2163">
        <f t="shared" si="685"/>
        <v>4.4206773618538205E-2</v>
      </c>
      <c r="F2163" s="4">
        <f t="shared" si="686"/>
        <v>3.4612292974389787E-2</v>
      </c>
      <c r="G2163">
        <f t="shared" ca="1" si="687"/>
        <v>1.5463082007328749E-3</v>
      </c>
      <c r="H2163">
        <f t="shared" ca="1" si="688"/>
        <v>2.2956798485762851E-2</v>
      </c>
      <c r="I2163">
        <f t="shared" ca="1" si="689"/>
        <v>1.7502369274848864</v>
      </c>
      <c r="J2163">
        <f t="shared" ca="1" si="690"/>
        <v>10.043274687000775</v>
      </c>
      <c r="K2163">
        <f t="shared" ca="1" si="691"/>
        <v>1.20743152111934</v>
      </c>
      <c r="L2163">
        <f t="shared" ca="1" si="692"/>
        <v>1.014165981541999</v>
      </c>
      <c r="M2163">
        <f t="shared" ca="1" si="693"/>
        <v>-2.0781749558035356E-4</v>
      </c>
      <c r="N2163">
        <f t="shared" ca="1" si="694"/>
        <v>1.2605527644447164E-2</v>
      </c>
      <c r="O2163">
        <f t="shared" ca="1" si="695"/>
        <v>6.5155571220283398E-2</v>
      </c>
      <c r="P2163">
        <f t="shared" ca="1" si="696"/>
        <v>1.5101475914267004</v>
      </c>
      <c r="Q2163">
        <f t="shared" ca="1" si="697"/>
        <v>0.95106456767234404</v>
      </c>
      <c r="R2163">
        <f t="shared" ca="1" si="698"/>
        <v>0.91096609207314017</v>
      </c>
      <c r="BM2163">
        <f t="shared" ca="1" si="683"/>
        <v>0.6195927438201112</v>
      </c>
      <c r="BN2163" t="b">
        <f t="shared" ca="1" si="684"/>
        <v>1</v>
      </c>
    </row>
    <row r="2164" spans="1:66" x14ac:dyDescent="0.45">
      <c r="A2164" s="1">
        <v>42397</v>
      </c>
      <c r="B2164">
        <v>0.70125000000000004</v>
      </c>
      <c r="C2164" s="1">
        <v>42397</v>
      </c>
      <c r="D2164">
        <v>98.519997000000004</v>
      </c>
      <c r="E2164">
        <f t="shared" si="685"/>
        <v>-1.0930888575458285E-2</v>
      </c>
      <c r="F2164" s="4">
        <f t="shared" si="686"/>
        <v>1.1083692301237808E-2</v>
      </c>
      <c r="G2164">
        <f t="shared" ca="1" si="687"/>
        <v>1.3856500034809694E-3</v>
      </c>
      <c r="H2164">
        <f t="shared" ca="1" si="688"/>
        <v>2.2768408356854123E-2</v>
      </c>
      <c r="I2164">
        <f t="shared" ca="1" si="689"/>
        <v>1.7825394554479281</v>
      </c>
      <c r="J2164">
        <f t="shared" ca="1" si="690"/>
        <v>10.469319676044446</v>
      </c>
      <c r="K2164">
        <f t="shared" ca="1" si="691"/>
        <v>1.1655803638022253</v>
      </c>
      <c r="L2164">
        <f t="shared" ca="1" si="692"/>
        <v>1.014165981541999</v>
      </c>
      <c r="M2164">
        <f t="shared" ca="1" si="693"/>
        <v>-3.3554366540655396E-4</v>
      </c>
      <c r="N2164">
        <f t="shared" ca="1" si="694"/>
        <v>1.2378309477358379E-2</v>
      </c>
      <c r="O2164">
        <f t="shared" ca="1" si="695"/>
        <v>-1.076975366790643E-2</v>
      </c>
      <c r="P2164">
        <f t="shared" ca="1" si="696"/>
        <v>1.5302303930093721</v>
      </c>
      <c r="Q2164">
        <f t="shared" ca="1" si="697"/>
        <v>0.9198691881012101</v>
      </c>
      <c r="R2164">
        <f t="shared" ca="1" si="698"/>
        <v>0.91096609207314017</v>
      </c>
      <c r="BM2164">
        <f t="shared" ca="1" si="683"/>
        <v>0.6168876046592473</v>
      </c>
      <c r="BN2164" t="b">
        <f t="shared" ca="1" si="684"/>
        <v>1</v>
      </c>
    </row>
    <row r="2165" spans="1:66" x14ac:dyDescent="0.45">
      <c r="A2165" s="1">
        <v>42396</v>
      </c>
      <c r="B2165">
        <v>0.70899999999999996</v>
      </c>
      <c r="C2165" s="1">
        <v>42396</v>
      </c>
      <c r="D2165">
        <v>97.440002000000007</v>
      </c>
      <c r="E2165">
        <f t="shared" si="685"/>
        <v>-1.1846689895470471E-2</v>
      </c>
      <c r="F2165" s="4">
        <f t="shared" si="686"/>
        <v>-2.4038402405384636E-2</v>
      </c>
      <c r="G2165">
        <f t="shared" ca="1" si="687"/>
        <v>1.3981758432540486E-3</v>
      </c>
      <c r="H2165">
        <f t="shared" ca="1" si="688"/>
        <v>2.2762286747092689E-2</v>
      </c>
      <c r="I2165">
        <f t="shared" ca="1" si="689"/>
        <v>1.7827081129609512</v>
      </c>
      <c r="J2165">
        <f t="shared" ca="1" si="690"/>
        <v>10.479593591818286</v>
      </c>
      <c r="K2165">
        <f t="shared" ca="1" si="691"/>
        <v>1.1655803638022253</v>
      </c>
      <c r="L2165">
        <f t="shared" ca="1" si="692"/>
        <v>1.0224097060281421</v>
      </c>
      <c r="M2165">
        <f t="shared" ca="1" si="693"/>
        <v>-4.0912362403033203E-4</v>
      </c>
      <c r="N2165">
        <f t="shared" ca="1" si="694"/>
        <v>1.2353803028542942E-2</v>
      </c>
      <c r="O2165">
        <f t="shared" ca="1" si="695"/>
        <v>3.1095749163680881E-3</v>
      </c>
      <c r="P2165">
        <f t="shared" ca="1" si="696"/>
        <v>1.5627501348641566</v>
      </c>
      <c r="Q2165">
        <f t="shared" ca="1" si="697"/>
        <v>0.9198691881012101</v>
      </c>
      <c r="R2165">
        <f t="shared" ca="1" si="698"/>
        <v>0.87299507916181207</v>
      </c>
      <c r="BM2165">
        <f t="shared" ca="1" si="683"/>
        <v>0.55062797459142132</v>
      </c>
      <c r="BN2165" t="b">
        <f t="shared" ca="1" si="684"/>
        <v>1</v>
      </c>
    </row>
    <row r="2166" spans="1:66" x14ac:dyDescent="0.45">
      <c r="A2166" s="1">
        <v>42395</v>
      </c>
      <c r="B2166">
        <v>0.71750000000000003</v>
      </c>
      <c r="C2166" s="1">
        <v>42395</v>
      </c>
      <c r="D2166">
        <v>99.839995999999999</v>
      </c>
      <c r="E2166">
        <f t="shared" si="685"/>
        <v>9.8522167487684817E-3</v>
      </c>
      <c r="F2166" s="4">
        <f t="shared" si="686"/>
        <v>1.0321756729407066E-2</v>
      </c>
      <c r="G2166">
        <f t="shared" ca="1" si="687"/>
        <v>1.4112757250688357E-3</v>
      </c>
      <c r="H2166">
        <f t="shared" ca="1" si="688"/>
        <v>2.2755378775253601E-2</v>
      </c>
      <c r="I2166">
        <f t="shared" ca="1" si="689"/>
        <v>1.7830719041025962</v>
      </c>
      <c r="J2166">
        <f t="shared" ca="1" si="690"/>
        <v>10.491485304511077</v>
      </c>
      <c r="K2166">
        <f t="shared" ca="1" si="691"/>
        <v>1.1655803638022253</v>
      </c>
      <c r="L2166">
        <f t="shared" ca="1" si="692"/>
        <v>1.0950258083970492</v>
      </c>
      <c r="M2166">
        <f t="shared" ca="1" si="693"/>
        <v>-3.0979958640518958E-4</v>
      </c>
      <c r="N2166">
        <f t="shared" ca="1" si="694"/>
        <v>1.2242222180527403E-2</v>
      </c>
      <c r="O2166">
        <f t="shared" ca="1" si="695"/>
        <v>1.4960804066826181E-2</v>
      </c>
      <c r="P2166">
        <f t="shared" ca="1" si="696"/>
        <v>1.6603418046460003</v>
      </c>
      <c r="Q2166">
        <f t="shared" ca="1" si="697"/>
        <v>0.97240732819740572</v>
      </c>
      <c r="R2166">
        <f t="shared" ca="1" si="698"/>
        <v>0.90862235090901267</v>
      </c>
      <c r="BM2166">
        <f t="shared" ca="1" si="683"/>
        <v>0.47043587812193355</v>
      </c>
      <c r="BN2166" t="b">
        <f t="shared" ca="1" si="684"/>
        <v>1</v>
      </c>
    </row>
    <row r="2167" spans="1:66" x14ac:dyDescent="0.45">
      <c r="A2167" s="1">
        <v>42394</v>
      </c>
      <c r="B2167">
        <v>0.71050000000000002</v>
      </c>
      <c r="C2167" s="1">
        <v>42394</v>
      </c>
      <c r="D2167">
        <v>98.82</v>
      </c>
      <c r="E2167">
        <f t="shared" si="685"/>
        <v>-1.0544815465729749E-3</v>
      </c>
      <c r="F2167" s="4">
        <f t="shared" si="686"/>
        <v>-1.475576227051569E-2</v>
      </c>
      <c r="G2167">
        <f t="shared" ca="1" si="687"/>
        <v>1.4130576950311616E-3</v>
      </c>
      <c r="H2167">
        <f t="shared" ca="1" si="688"/>
        <v>2.2756057050074722E-2</v>
      </c>
      <c r="I2167">
        <f t="shared" ca="1" si="689"/>
        <v>1.7827093914134484</v>
      </c>
      <c r="J2167">
        <f t="shared" ca="1" si="690"/>
        <v>10.489319256177708</v>
      </c>
      <c r="K2167">
        <f t="shared" ca="1" si="691"/>
        <v>1.1655803638022253</v>
      </c>
      <c r="L2167">
        <f t="shared" ca="1" si="692"/>
        <v>1.0950258083970492</v>
      </c>
      <c r="M2167">
        <f t="shared" ca="1" si="693"/>
        <v>-3.3951726577852002E-4</v>
      </c>
      <c r="N2167">
        <f t="shared" ca="1" si="694"/>
        <v>1.2223484213543129E-2</v>
      </c>
      <c r="O2167">
        <f t="shared" ca="1" si="695"/>
        <v>1.9343559212482996E-2</v>
      </c>
      <c r="P2167">
        <f t="shared" ca="1" si="696"/>
        <v>1.6865687130569507</v>
      </c>
      <c r="Q2167">
        <f t="shared" ca="1" si="697"/>
        <v>0.97240732819740572</v>
      </c>
      <c r="R2167">
        <f t="shared" ca="1" si="698"/>
        <v>0.87636966294205421</v>
      </c>
      <c r="BM2167">
        <f t="shared" ca="1" si="683"/>
        <v>0.43174415019614187</v>
      </c>
      <c r="BN2167" t="b">
        <f t="shared" ca="1" si="684"/>
        <v>1</v>
      </c>
    </row>
    <row r="2168" spans="1:66" x14ac:dyDescent="0.45">
      <c r="A2168" s="1">
        <v>42391</v>
      </c>
      <c r="B2168">
        <v>0.71125000000000005</v>
      </c>
      <c r="C2168" s="1">
        <v>42391</v>
      </c>
      <c r="D2168">
        <v>100.300003</v>
      </c>
      <c r="E2168">
        <f t="shared" si="685"/>
        <v>2.338129496402892E-2</v>
      </c>
      <c r="F2168" s="4">
        <f t="shared" si="686"/>
        <v>2.797994260530912E-2</v>
      </c>
      <c r="G2168">
        <f t="shared" ca="1" si="687"/>
        <v>1.5341339174779231E-3</v>
      </c>
      <c r="H2168">
        <f t="shared" ca="1" si="688"/>
        <v>2.2807224721961304E-2</v>
      </c>
      <c r="I2168">
        <f t="shared" ca="1" si="689"/>
        <v>1.7590580461883674</v>
      </c>
      <c r="J2168">
        <f t="shared" ca="1" si="690"/>
        <v>10.334259457587802</v>
      </c>
      <c r="K2168">
        <f t="shared" ca="1" si="691"/>
        <v>1.1655803638022253</v>
      </c>
      <c r="L2168">
        <f t="shared" ca="1" si="692"/>
        <v>1.1165624521278663</v>
      </c>
      <c r="M2168">
        <f t="shared" ca="1" si="693"/>
        <v>-2.4516067949666593E-4</v>
      </c>
      <c r="N2168">
        <f t="shared" ca="1" si="694"/>
        <v>1.218441599054201E-2</v>
      </c>
      <c r="O2168">
        <f t="shared" ca="1" si="695"/>
        <v>4.7183433563657848E-3</v>
      </c>
      <c r="P2168">
        <f t="shared" ca="1" si="696"/>
        <v>1.7369798274395425</v>
      </c>
      <c r="Q2168">
        <f t="shared" ca="1" si="697"/>
        <v>0.97240732819740572</v>
      </c>
      <c r="R2168">
        <f t="shared" ca="1" si="698"/>
        <v>0.88352151276684998</v>
      </c>
      <c r="BM2168">
        <f t="shared" ca="1" si="683"/>
        <v>0.3909364261025603</v>
      </c>
      <c r="BN2168" t="b">
        <f t="shared" ca="1" si="684"/>
        <v>1</v>
      </c>
    </row>
    <row r="2169" spans="1:66" x14ac:dyDescent="0.45">
      <c r="A2169" s="1">
        <v>42390</v>
      </c>
      <c r="B2169">
        <v>0.69499999999999995</v>
      </c>
      <c r="C2169" s="1">
        <v>42390</v>
      </c>
      <c r="D2169">
        <v>97.57</v>
      </c>
      <c r="E2169">
        <f t="shared" si="685"/>
        <v>1.1644832605531143E-2</v>
      </c>
      <c r="F2169" s="4">
        <f t="shared" si="686"/>
        <v>2.5688450472667493E-3</v>
      </c>
      <c r="G2169">
        <f t="shared" ca="1" si="687"/>
        <v>1.4538239659880625E-3</v>
      </c>
      <c r="H2169">
        <f t="shared" ca="1" si="688"/>
        <v>2.2758135131849516E-2</v>
      </c>
      <c r="I2169">
        <f t="shared" ca="1" si="689"/>
        <v>1.7767520264718819</v>
      </c>
      <c r="J2169">
        <f t="shared" ca="1" si="690"/>
        <v>10.471212217133743</v>
      </c>
      <c r="K2169">
        <f t="shared" ca="1" si="691"/>
        <v>1.1655803638022253</v>
      </c>
      <c r="L2169">
        <f t="shared" ca="1" si="692"/>
        <v>1.0950258083970492</v>
      </c>
      <c r="M2169">
        <f t="shared" ca="1" si="693"/>
        <v>-3.6722480613594427E-4</v>
      </c>
      <c r="N2169">
        <f t="shared" ca="1" si="694"/>
        <v>1.2021428875736786E-2</v>
      </c>
      <c r="O2169">
        <f t="shared" ca="1" si="695"/>
        <v>-2.9852541908190124E-2</v>
      </c>
      <c r="P2169">
        <f t="shared" ca="1" si="696"/>
        <v>1.8424754338831741</v>
      </c>
      <c r="Q2169">
        <f t="shared" ca="1" si="697"/>
        <v>0.88750992094226733</v>
      </c>
      <c r="R2169">
        <f t="shared" ca="1" si="698"/>
        <v>0.86554851565709034</v>
      </c>
      <c r="BM2169">
        <f t="shared" ca="1" si="683"/>
        <v>0.31628408927071572</v>
      </c>
      <c r="BN2169" t="b">
        <f t="shared" ca="1" si="684"/>
        <v>1</v>
      </c>
    </row>
    <row r="2170" spans="1:66" x14ac:dyDescent="0.45">
      <c r="A2170" s="1">
        <v>42389</v>
      </c>
      <c r="B2170">
        <v>0.68700000000000006</v>
      </c>
      <c r="C2170" s="1">
        <v>42389</v>
      </c>
      <c r="D2170">
        <v>97.32</v>
      </c>
      <c r="E2170">
        <f t="shared" si="685"/>
        <v>5.4884742041712859E-3</v>
      </c>
      <c r="F2170" s="4">
        <f t="shared" si="686"/>
        <v>-5.314759007144748E-3</v>
      </c>
      <c r="G2170">
        <f t="shared" ca="1" si="687"/>
        <v>1.4394392122820501E-3</v>
      </c>
      <c r="H2170">
        <f t="shared" ca="1" si="688"/>
        <v>2.2752569861241724E-2</v>
      </c>
      <c r="I2170">
        <f t="shared" ca="1" si="689"/>
        <v>1.7796844614735596</v>
      </c>
      <c r="J2170">
        <f t="shared" ca="1" si="690"/>
        <v>10.488878478291753</v>
      </c>
      <c r="K2170">
        <f t="shared" ca="1" si="691"/>
        <v>1.1655803638022253</v>
      </c>
      <c r="L2170">
        <f t="shared" ca="1" si="692"/>
        <v>1.0675686754814138</v>
      </c>
      <c r="M2170">
        <f t="shared" ca="1" si="693"/>
        <v>-3.8569505095735024E-4</v>
      </c>
      <c r="N2170">
        <f t="shared" ca="1" si="694"/>
        <v>1.2019732830671755E-2</v>
      </c>
      <c r="O2170">
        <f t="shared" ca="1" si="695"/>
        <v>-2.5283886016696001E-2</v>
      </c>
      <c r="P2170">
        <f t="shared" ca="1" si="696"/>
        <v>1.8450435132122855</v>
      </c>
      <c r="Q2170">
        <f t="shared" ca="1" si="697"/>
        <v>0.88750992094226733</v>
      </c>
      <c r="R2170">
        <f t="shared" ca="1" si="698"/>
        <v>0.86554851565709034</v>
      </c>
      <c r="BM2170">
        <f t="shared" ca="1" si="683"/>
        <v>0.31048515454855252</v>
      </c>
      <c r="BN2170" t="b">
        <f t="shared" ca="1" si="684"/>
        <v>1</v>
      </c>
    </row>
    <row r="2171" spans="1:66" x14ac:dyDescent="0.45">
      <c r="A2171" s="1">
        <v>42388</v>
      </c>
      <c r="B2171">
        <v>0.68325000000000002</v>
      </c>
      <c r="C2171" s="1">
        <v>42388</v>
      </c>
      <c r="D2171">
        <v>97.839995999999999</v>
      </c>
      <c r="E2171">
        <f t="shared" si="685"/>
        <v>8.115086683880576E-3</v>
      </c>
      <c r="F2171" s="4">
        <f t="shared" si="686"/>
        <v>-2.6503772201911776E-3</v>
      </c>
      <c r="G2171">
        <f t="shared" ca="1" si="687"/>
        <v>1.5568211527521717E-3</v>
      </c>
      <c r="H2171">
        <f t="shared" ca="1" si="688"/>
        <v>2.2833976508015226E-2</v>
      </c>
      <c r="I2171">
        <f t="shared" ca="1" si="689"/>
        <v>1.754002843332962</v>
      </c>
      <c r="J2171">
        <f t="shared" ca="1" si="690"/>
        <v>10.270863844116516</v>
      </c>
      <c r="K2171">
        <f t="shared" ca="1" si="691"/>
        <v>1.1655803638022253</v>
      </c>
      <c r="L2171">
        <f t="shared" ca="1" si="692"/>
        <v>1.0950258083970492</v>
      </c>
      <c r="M2171">
        <f t="shared" ca="1" si="693"/>
        <v>-3.1227297073700727E-4</v>
      </c>
      <c r="N2171">
        <f t="shared" ca="1" si="694"/>
        <v>1.2034313284428466E-2</v>
      </c>
      <c r="O2171">
        <f t="shared" ca="1" si="695"/>
        <v>-4.0627807318772184E-2</v>
      </c>
      <c r="P2171">
        <f t="shared" ca="1" si="696"/>
        <v>1.8242562589313565</v>
      </c>
      <c r="Q2171">
        <f t="shared" ca="1" si="697"/>
        <v>0.88750992094226733</v>
      </c>
      <c r="R2171">
        <f t="shared" ca="1" si="698"/>
        <v>0.88352151276684998</v>
      </c>
      <c r="BM2171">
        <f t="shared" ca="1" si="683"/>
        <v>0.31956169870267459</v>
      </c>
      <c r="BN2171" t="b">
        <f t="shared" ca="1" si="684"/>
        <v>1</v>
      </c>
    </row>
    <row r="2172" spans="1:66" x14ac:dyDescent="0.45">
      <c r="A2172" s="1">
        <v>42384</v>
      </c>
      <c r="B2172">
        <v>0.67774999999999996</v>
      </c>
      <c r="C2172" s="1">
        <v>42384</v>
      </c>
      <c r="D2172">
        <v>98.099997999999999</v>
      </c>
      <c r="E2172">
        <f t="shared" si="685"/>
        <v>-5.4412277642134681E-2</v>
      </c>
      <c r="F2172" s="4">
        <f t="shared" si="686"/>
        <v>-2.9769587283457723E-2</v>
      </c>
      <c r="G2172">
        <f t="shared" ca="1" si="687"/>
        <v>1.5281448150014983E-3</v>
      </c>
      <c r="H2172">
        <f t="shared" ca="1" si="688"/>
        <v>2.2829299714229336E-2</v>
      </c>
      <c r="I2172">
        <f t="shared" ca="1" si="689"/>
        <v>1.7587673617140376</v>
      </c>
      <c r="J2172">
        <f t="shared" ca="1" si="690"/>
        <v>10.290750635339744</v>
      </c>
      <c r="K2172">
        <f t="shared" ca="1" si="691"/>
        <v>1.1655803638022253</v>
      </c>
      <c r="L2172">
        <f t="shared" ca="1" si="692"/>
        <v>1.0950258083970492</v>
      </c>
      <c r="M2172">
        <f t="shared" ca="1" si="693"/>
        <v>-2.9949397193562369E-4</v>
      </c>
      <c r="N2172">
        <f t="shared" ca="1" si="694"/>
        <v>1.2033174944265096E-2</v>
      </c>
      <c r="O2172">
        <f t="shared" ca="1" si="695"/>
        <v>-4.3820196936845995E-2</v>
      </c>
      <c r="P2172">
        <f t="shared" ca="1" si="696"/>
        <v>1.826274907318056</v>
      </c>
      <c r="Q2172">
        <f t="shared" ca="1" si="697"/>
        <v>0.88750992094226733</v>
      </c>
      <c r="R2172">
        <f t="shared" ca="1" si="698"/>
        <v>0.88352151276684998</v>
      </c>
      <c r="BM2172">
        <f t="shared" ca="1" si="683"/>
        <v>0.3316532326436743</v>
      </c>
      <c r="BN2172" t="b">
        <f t="shared" ca="1" si="684"/>
        <v>1</v>
      </c>
    </row>
    <row r="2173" spans="1:66" x14ac:dyDescent="0.45">
      <c r="A2173" s="1">
        <v>42383</v>
      </c>
      <c r="B2173">
        <v>0.71675</v>
      </c>
      <c r="C2173" s="1">
        <v>42383</v>
      </c>
      <c r="D2173">
        <v>101.110001</v>
      </c>
      <c r="E2173">
        <f t="shared" si="685"/>
        <v>-2.0164046479836009E-2</v>
      </c>
      <c r="F2173" s="4">
        <f t="shared" si="686"/>
        <v>1.9254073162925607E-2</v>
      </c>
      <c r="G2173">
        <f t="shared" ca="1" si="687"/>
        <v>1.8193175266713205E-3</v>
      </c>
      <c r="H2173">
        <f t="shared" ca="1" si="688"/>
        <v>2.2480944915527611E-2</v>
      </c>
      <c r="I2173">
        <f t="shared" ca="1" si="689"/>
        <v>1.8807617636107155</v>
      </c>
      <c r="J2173">
        <f t="shared" ca="1" si="690"/>
        <v>10.837779237876841</v>
      </c>
      <c r="K2173">
        <f t="shared" ca="1" si="691"/>
        <v>1.2759962996174741</v>
      </c>
      <c r="L2173">
        <f t="shared" ca="1" si="692"/>
        <v>1.1340780084885145</v>
      </c>
      <c r="M2173">
        <f t="shared" ca="1" si="693"/>
        <v>-1.9054460029204598E-4</v>
      </c>
      <c r="N2173">
        <f t="shared" ca="1" si="694"/>
        <v>1.1862441874793139E-2</v>
      </c>
      <c r="O2173">
        <f t="shared" ca="1" si="695"/>
        <v>2.8781705373762622E-3</v>
      </c>
      <c r="P2173">
        <f t="shared" ca="1" si="696"/>
        <v>1.9158824772285215</v>
      </c>
      <c r="Q2173">
        <f t="shared" ca="1" si="697"/>
        <v>0.89785460796797911</v>
      </c>
      <c r="R2173">
        <f t="shared" ca="1" si="698"/>
        <v>0.88352151276684998</v>
      </c>
      <c r="BM2173">
        <f t="shared" ca="1" si="683"/>
        <v>0.290272563122703</v>
      </c>
      <c r="BN2173" t="b">
        <f t="shared" ca="1" si="684"/>
        <v>1</v>
      </c>
    </row>
    <row r="2174" spans="1:66" x14ac:dyDescent="0.45">
      <c r="A2174" s="1">
        <v>42382</v>
      </c>
      <c r="B2174">
        <v>0.73150000000000004</v>
      </c>
      <c r="C2174" s="1">
        <v>42382</v>
      </c>
      <c r="D2174">
        <v>99.199996999999996</v>
      </c>
      <c r="E2174">
        <f t="shared" si="685"/>
        <v>-3.0483764082173508E-2</v>
      </c>
      <c r="F2174" s="4">
        <f t="shared" si="686"/>
        <v>-2.8022742073735854E-2</v>
      </c>
      <c r="G2174">
        <f t="shared" ca="1" si="687"/>
        <v>1.7943808890192674E-3</v>
      </c>
      <c r="H2174">
        <f t="shared" ca="1" si="688"/>
        <v>2.2508201689579586E-2</v>
      </c>
      <c r="I2174">
        <f t="shared" ca="1" si="689"/>
        <v>1.873290623520488</v>
      </c>
      <c r="J2174">
        <f t="shared" ca="1" si="690"/>
        <v>10.785078023005141</v>
      </c>
      <c r="K2174">
        <f t="shared" ca="1" si="691"/>
        <v>1.2759962996174741</v>
      </c>
      <c r="L2174">
        <f t="shared" ca="1" si="692"/>
        <v>1.1340780084885145</v>
      </c>
      <c r="M2174">
        <f t="shared" ca="1" si="693"/>
        <v>-3.1157003313829262E-4</v>
      </c>
      <c r="N2174">
        <f t="shared" ca="1" si="694"/>
        <v>1.178629375845378E-2</v>
      </c>
      <c r="O2174">
        <f t="shared" ca="1" si="695"/>
        <v>1.0925311695131876E-2</v>
      </c>
      <c r="P2174">
        <f t="shared" ca="1" si="696"/>
        <v>2.0069330576343525</v>
      </c>
      <c r="Q2174">
        <f t="shared" ca="1" si="697"/>
        <v>0.87192240281513889</v>
      </c>
      <c r="R2174">
        <f t="shared" ca="1" si="698"/>
        <v>0.86554851565709034</v>
      </c>
      <c r="BM2174">
        <f t="shared" ca="1" si="683"/>
        <v>0.17349769428275064</v>
      </c>
      <c r="BN2174" t="b">
        <f t="shared" ca="1" si="684"/>
        <v>1</v>
      </c>
    </row>
    <row r="2175" spans="1:66" x14ac:dyDescent="0.45">
      <c r="A2175" s="1">
        <v>42381</v>
      </c>
      <c r="B2175">
        <v>0.75449999999999995</v>
      </c>
      <c r="C2175" s="1">
        <v>42381</v>
      </c>
      <c r="D2175">
        <v>102.05999799999999</v>
      </c>
      <c r="E2175">
        <f t="shared" si="685"/>
        <v>1.6846361185983767E-2</v>
      </c>
      <c r="F2175" s="4">
        <f t="shared" si="686"/>
        <v>1.1396233816421139E-2</v>
      </c>
      <c r="G2175">
        <f t="shared" ca="1" si="687"/>
        <v>1.9678474175685817E-3</v>
      </c>
      <c r="H2175">
        <f t="shared" ca="1" si="688"/>
        <v>2.2391575244912466E-2</v>
      </c>
      <c r="I2175">
        <f t="shared" ca="1" si="689"/>
        <v>1.8944496034443759</v>
      </c>
      <c r="J2175">
        <f t="shared" ca="1" si="690"/>
        <v>10.992858016334601</v>
      </c>
      <c r="K2175">
        <f t="shared" ca="1" si="691"/>
        <v>1.2827819364083215</v>
      </c>
      <c r="L2175">
        <f t="shared" ca="1" si="692"/>
        <v>1.1507298020994912</v>
      </c>
      <c r="M2175">
        <f t="shared" ca="1" si="693"/>
        <v>-1.1477209874156959E-4</v>
      </c>
      <c r="N2175">
        <f t="shared" ca="1" si="694"/>
        <v>1.1649068377473622E-2</v>
      </c>
      <c r="O2175">
        <f t="shared" ca="1" si="695"/>
        <v>3.352119199054604E-2</v>
      </c>
      <c r="P2175">
        <f t="shared" ca="1" si="696"/>
        <v>2.0845139204217817</v>
      </c>
      <c r="Q2175">
        <f t="shared" ca="1" si="697"/>
        <v>1.0031067789017665</v>
      </c>
      <c r="R2175">
        <f t="shared" ca="1" si="698"/>
        <v>0.8889397505578237</v>
      </c>
      <c r="BM2175">
        <f t="shared" ca="1" si="683"/>
        <v>9.5549536406839053E-2</v>
      </c>
      <c r="BN2175" t="b">
        <f t="shared" ca="1" si="684"/>
        <v>1</v>
      </c>
    </row>
    <row r="2176" spans="1:66" x14ac:dyDescent="0.45">
      <c r="A2176" s="1">
        <v>42380</v>
      </c>
      <c r="B2176">
        <v>0.74199999999999999</v>
      </c>
      <c r="C2176" s="1">
        <v>42380</v>
      </c>
      <c r="D2176">
        <v>100.910004</v>
      </c>
      <c r="E2176">
        <f t="shared" si="685"/>
        <v>1.6874789065136325E-3</v>
      </c>
      <c r="F2176" s="4">
        <f t="shared" si="686"/>
        <v>4.8795659207242163E-3</v>
      </c>
      <c r="G2176">
        <f t="shared" ca="1" si="687"/>
        <v>1.98137431454758E-3</v>
      </c>
      <c r="H2176">
        <f t="shared" ca="1" si="688"/>
        <v>2.240142362211938E-2</v>
      </c>
      <c r="I2176">
        <f t="shared" ca="1" si="689"/>
        <v>1.8910899982469109</v>
      </c>
      <c r="J2176">
        <f t="shared" ca="1" si="690"/>
        <v>10.964482593226606</v>
      </c>
      <c r="K2176">
        <f t="shared" ca="1" si="691"/>
        <v>1.2827819364083215</v>
      </c>
      <c r="L2176">
        <f t="shared" ca="1" si="692"/>
        <v>1.1507298020994912</v>
      </c>
      <c r="M2176">
        <f t="shared" ca="1" si="693"/>
        <v>-1.5944140070323334E-4</v>
      </c>
      <c r="N2176">
        <f t="shared" ca="1" si="694"/>
        <v>1.1621803579813956E-2</v>
      </c>
      <c r="O2176">
        <f t="shared" ca="1" si="695"/>
        <v>4.052818949860728E-2</v>
      </c>
      <c r="P2176">
        <f t="shared" ca="1" si="696"/>
        <v>2.1283988497267572</v>
      </c>
      <c r="Q2176">
        <f t="shared" ca="1" si="697"/>
        <v>1.0031067789017665</v>
      </c>
      <c r="R2176">
        <f t="shared" ca="1" si="698"/>
        <v>0.87085653318658762</v>
      </c>
      <c r="BM2176">
        <f t="shared" ca="1" si="683"/>
        <v>3.4286781498700236E-2</v>
      </c>
      <c r="BN2176" t="b">
        <f t="shared" ca="1" si="684"/>
        <v>1</v>
      </c>
    </row>
    <row r="2177" spans="1:66" x14ac:dyDescent="0.45">
      <c r="A2177" s="1">
        <v>42377</v>
      </c>
      <c r="B2177">
        <v>0.74075000000000002</v>
      </c>
      <c r="C2177" s="1">
        <v>42377</v>
      </c>
      <c r="D2177">
        <v>100.41999800000001</v>
      </c>
      <c r="E2177">
        <f t="shared" si="685"/>
        <v>-2.1466314398943177E-2</v>
      </c>
      <c r="F2177" s="4">
        <f t="shared" si="686"/>
        <v>-8.5892288617905824E-3</v>
      </c>
      <c r="G2177">
        <f t="shared" ca="1" si="687"/>
        <v>1.9563019390264193E-3</v>
      </c>
      <c r="H2177">
        <f t="shared" ca="1" si="688"/>
        <v>2.2404560171300304E-2</v>
      </c>
      <c r="I2177">
        <f t="shared" ca="1" si="689"/>
        <v>1.8936195096349768</v>
      </c>
      <c r="J2177">
        <f t="shared" ca="1" si="690"/>
        <v>10.965295819573434</v>
      </c>
      <c r="K2177">
        <f t="shared" ca="1" si="691"/>
        <v>1.2827819364083215</v>
      </c>
      <c r="L2177">
        <f t="shared" ca="1" si="692"/>
        <v>1.1507298020994912</v>
      </c>
      <c r="M2177">
        <f t="shared" ca="1" si="693"/>
        <v>-1.805223708494002E-4</v>
      </c>
      <c r="N2177">
        <f t="shared" ca="1" si="694"/>
        <v>1.1616439987050295E-2</v>
      </c>
      <c r="O2177">
        <f t="shared" ca="1" si="695"/>
        <v>4.5671103582677501E-2</v>
      </c>
      <c r="P2177">
        <f t="shared" ca="1" si="696"/>
        <v>2.1380962677102877</v>
      </c>
      <c r="Q2177">
        <f t="shared" ca="1" si="697"/>
        <v>1.0031067789017665</v>
      </c>
      <c r="R2177">
        <f t="shared" ca="1" si="698"/>
        <v>0.87085653318658762</v>
      </c>
      <c r="BM2177">
        <f t="shared" ca="1" si="683"/>
        <v>2.1554072311980477E-2</v>
      </c>
      <c r="BN2177" t="b">
        <f t="shared" ca="1" si="684"/>
        <v>1</v>
      </c>
    </row>
    <row r="2178" spans="1:66" x14ac:dyDescent="0.45">
      <c r="A2178" s="1">
        <v>42376</v>
      </c>
      <c r="B2178">
        <v>0.75700000000000001</v>
      </c>
      <c r="C2178" s="1">
        <v>42376</v>
      </c>
      <c r="D2178">
        <v>101.290001</v>
      </c>
      <c r="E2178">
        <f t="shared" si="685"/>
        <v>-3.964478274659055E-2</v>
      </c>
      <c r="F2178" s="4">
        <f t="shared" si="686"/>
        <v>-3.219953058667948E-2</v>
      </c>
      <c r="G2178">
        <f t="shared" ca="1" si="687"/>
        <v>1.7600620824497057E-3</v>
      </c>
      <c r="H2178">
        <f t="shared" ca="1" si="688"/>
        <v>2.2779495823196647E-2</v>
      </c>
      <c r="I2178">
        <f t="shared" ca="1" si="689"/>
        <v>1.7275719095446462</v>
      </c>
      <c r="J2178">
        <f t="shared" ca="1" si="690"/>
        <v>10.41656289509444</v>
      </c>
      <c r="K2178">
        <f t="shared" ca="1" si="691"/>
        <v>1.2759962996174741</v>
      </c>
      <c r="L2178">
        <f t="shared" ca="1" si="692"/>
        <v>1.1507298020994912</v>
      </c>
      <c r="M2178">
        <f t="shared" ca="1" si="693"/>
        <v>-2.7490355372938717E-4</v>
      </c>
      <c r="N2178">
        <f t="shared" ca="1" si="694"/>
        <v>1.1760886997014924E-2</v>
      </c>
      <c r="O2178">
        <f t="shared" ca="1" si="695"/>
        <v>6.801536693029484E-3</v>
      </c>
      <c r="P2178">
        <f t="shared" ca="1" si="696"/>
        <v>2.0365771579709087</v>
      </c>
      <c r="Q2178">
        <f t="shared" ca="1" si="697"/>
        <v>0.87192240281513889</v>
      </c>
      <c r="R2178">
        <f t="shared" ca="1" si="698"/>
        <v>0.87085653318658762</v>
      </c>
      <c r="BM2178">
        <f t="shared" ca="1" si="683"/>
        <v>0.13349587279913067</v>
      </c>
      <c r="BN2178" t="b">
        <f t="shared" ca="1" si="684"/>
        <v>1</v>
      </c>
    </row>
    <row r="2179" spans="1:66" x14ac:dyDescent="0.45">
      <c r="A2179" s="1">
        <v>42375</v>
      </c>
      <c r="B2179">
        <v>0.78825000000000001</v>
      </c>
      <c r="C2179" s="1">
        <v>42375</v>
      </c>
      <c r="D2179">
        <v>104.660004</v>
      </c>
      <c r="E2179">
        <f t="shared" si="685"/>
        <v>-4.134995439343269E-2</v>
      </c>
      <c r="F2179" s="4">
        <f t="shared" si="686"/>
        <v>-1.3572045496174266E-2</v>
      </c>
      <c r="G2179">
        <f t="shared" ca="1" si="687"/>
        <v>1.8900341247603787E-3</v>
      </c>
      <c r="H2179">
        <f t="shared" ca="1" si="688"/>
        <v>2.2615635004999541E-2</v>
      </c>
      <c r="I2179">
        <f t="shared" ca="1" si="689"/>
        <v>1.7775231713060493</v>
      </c>
      <c r="J2179">
        <f t="shared" ca="1" si="690"/>
        <v>10.712022973376488</v>
      </c>
      <c r="K2179">
        <f t="shared" ca="1" si="691"/>
        <v>1.2827819364083215</v>
      </c>
      <c r="L2179">
        <f t="shared" ca="1" si="692"/>
        <v>1.1507298020994912</v>
      </c>
      <c r="M2179">
        <f t="shared" ca="1" si="693"/>
        <v>-1.2769280298936613E-4</v>
      </c>
      <c r="N2179">
        <f t="shared" ca="1" si="694"/>
        <v>1.1541496207669668E-2</v>
      </c>
      <c r="O2179">
        <f t="shared" ca="1" si="695"/>
        <v>7.5917351566705912E-2</v>
      </c>
      <c r="P2179">
        <f t="shared" ca="1" si="696"/>
        <v>2.1260501745698086</v>
      </c>
      <c r="Q2179">
        <f t="shared" ca="1" si="697"/>
        <v>1.0031067789017665</v>
      </c>
      <c r="R2179">
        <f t="shared" ca="1" si="698"/>
        <v>0.89661271824190414</v>
      </c>
      <c r="BM2179">
        <f t="shared" ref="BM2179:BM2242" ca="1" si="699">OFFSET(G2179,$S$24,0) * $AK$2+ OFFSET(H2179,$S$24,0)  * $AJ$2 + OFFSET(I2179,$S$24,0) * $AI$2 + OFFSET(J2179,$S$24,0) * $AH$2 + OFFSET(K2179,$S$24,0) * $AG$2 + OFFSET(L2179,$S$24,0) * $AF$2 + OFFSET(M2179,$S$24,0) * $AE$2 + OFFSET(N2179,$S$24,0) * $AD$2 + OFFSET(O2179,$S$24,0) * $AC$2 + OFFSET(P2179,$S$24,0) * $AB$2 +  OFFSET(Q2179,$S$24,0) * $AA$2 + OFFSET(R2179,$S$24,0)  * $Z$2  + AL$2</f>
        <v>-6.2779934265497772E-3</v>
      </c>
      <c r="BN2179" t="b">
        <f t="shared" ref="BN2179:BN2242" ca="1" si="700">OR(AND(U2179&gt;1, BM2179&gt;1), AND(U2179&lt;1, BM2179&lt;1))</f>
        <v>1</v>
      </c>
    </row>
    <row r="2180" spans="1:66" x14ac:dyDescent="0.45">
      <c r="A2180" s="1">
        <v>42374</v>
      </c>
      <c r="B2180">
        <v>0.82225000000000004</v>
      </c>
      <c r="C2180" s="1">
        <v>42374</v>
      </c>
      <c r="D2180">
        <v>106.099998</v>
      </c>
      <c r="E2180">
        <f t="shared" si="685"/>
        <v>1.6064257028112462E-2</v>
      </c>
      <c r="F2180" s="4">
        <f t="shared" si="686"/>
        <v>-4.7838194842526787E-3</v>
      </c>
      <c r="G2180">
        <f t="shared" ca="1" si="687"/>
        <v>1.9348750769576225E-3</v>
      </c>
      <c r="H2180">
        <f t="shared" ca="1" si="688"/>
        <v>2.2538228805875218E-2</v>
      </c>
      <c r="I2180">
        <f t="shared" ca="1" si="689"/>
        <v>1.8078680643881648</v>
      </c>
      <c r="J2180">
        <f t="shared" ca="1" si="690"/>
        <v>10.844822777697768</v>
      </c>
      <c r="K2180">
        <f t="shared" ca="1" si="691"/>
        <v>1.2827819364083215</v>
      </c>
      <c r="L2180">
        <f t="shared" ca="1" si="692"/>
        <v>1.1507298020994912</v>
      </c>
      <c r="M2180">
        <f t="shared" ca="1" si="693"/>
        <v>-5.8453242933906238E-5</v>
      </c>
      <c r="N2180">
        <f t="shared" ca="1" si="694"/>
        <v>1.1501905943232839E-2</v>
      </c>
      <c r="O2180">
        <f t="shared" ca="1" si="695"/>
        <v>6.6568354433104188E-2</v>
      </c>
      <c r="P2180">
        <f t="shared" ca="1" si="696"/>
        <v>2.1860982255088706</v>
      </c>
      <c r="Q2180">
        <f t="shared" ca="1" si="697"/>
        <v>1.0031067789017665</v>
      </c>
      <c r="R2180">
        <f t="shared" ca="1" si="698"/>
        <v>0.94222669724234198</v>
      </c>
      <c r="BM2180">
        <f t="shared" ca="1" si="699"/>
        <v>-1.6254261478160004E-2</v>
      </c>
      <c r="BN2180" t="b">
        <f t="shared" ca="1" si="700"/>
        <v>1</v>
      </c>
    </row>
    <row r="2181" spans="1:66" x14ac:dyDescent="0.45">
      <c r="A2181" s="1">
        <v>42373</v>
      </c>
      <c r="B2181">
        <v>0.80925000000000002</v>
      </c>
      <c r="C2181" s="1">
        <v>42373</v>
      </c>
      <c r="D2181">
        <v>106.610001</v>
      </c>
      <c r="E2181">
        <f t="shared" si="685"/>
        <v>-1.790048543689312E-2</v>
      </c>
      <c r="F2181" s="4">
        <f t="shared" si="686"/>
        <v>-1.5513897723576591E-2</v>
      </c>
      <c r="G2181">
        <f t="shared" ca="1" si="687"/>
        <v>1.9083866944871711E-3</v>
      </c>
      <c r="H2181">
        <f t="shared" ca="1" si="688"/>
        <v>2.2524648591904495E-2</v>
      </c>
      <c r="I2181">
        <f t="shared" ca="1" si="689"/>
        <v>1.813756600250731</v>
      </c>
      <c r="J2181">
        <f t="shared" ca="1" si="690"/>
        <v>10.886368807300578</v>
      </c>
      <c r="K2181">
        <f t="shared" ca="1" si="691"/>
        <v>1.2827819364083215</v>
      </c>
      <c r="L2181">
        <f t="shared" ca="1" si="692"/>
        <v>1.1239204102714784</v>
      </c>
      <c r="M2181">
        <f t="shared" ca="1" si="693"/>
        <v>-5.8704844615777453E-6</v>
      </c>
      <c r="N2181">
        <f t="shared" ca="1" si="694"/>
        <v>1.1504233430662734E-2</v>
      </c>
      <c r="O2181">
        <f t="shared" ca="1" si="695"/>
        <v>5.3676422505051814E-2</v>
      </c>
      <c r="P2181">
        <f t="shared" ca="1" si="696"/>
        <v>2.1809202338428566</v>
      </c>
      <c r="Q2181">
        <f t="shared" ca="1" si="697"/>
        <v>1.0031067789017665</v>
      </c>
      <c r="R2181">
        <f t="shared" ca="1" si="698"/>
        <v>0.96179190635533895</v>
      </c>
      <c r="BM2181">
        <f t="shared" ca="1" si="699"/>
        <v>2.5551025437363428E-2</v>
      </c>
      <c r="BN2181" t="b">
        <f t="shared" ca="1" si="700"/>
        <v>1</v>
      </c>
    </row>
    <row r="2182" spans="1:66" x14ac:dyDescent="0.45">
      <c r="A2182" s="1">
        <v>42369</v>
      </c>
      <c r="B2182">
        <v>0.82399999999999995</v>
      </c>
      <c r="C2182" s="1">
        <v>42369</v>
      </c>
      <c r="D2182">
        <v>108.290001</v>
      </c>
      <c r="E2182">
        <f t="shared" si="685"/>
        <v>-1.2878107217729903E-2</v>
      </c>
      <c r="F2182" s="4">
        <f t="shared" si="686"/>
        <v>-1.3752294706221456E-2</v>
      </c>
      <c r="G2182">
        <f t="shared" ca="1" si="687"/>
        <v>2.0744085794766227E-3</v>
      </c>
      <c r="H2182">
        <f t="shared" ca="1" si="688"/>
        <v>2.2500266277131288E-2</v>
      </c>
      <c r="I2182">
        <f t="shared" ca="1" si="689"/>
        <v>1.8018340995486903</v>
      </c>
      <c r="J2182">
        <f t="shared" ca="1" si="690"/>
        <v>10.889799430961723</v>
      </c>
      <c r="K2182">
        <f t="shared" ca="1" si="691"/>
        <v>1.2827819364083215</v>
      </c>
      <c r="L2182">
        <f t="shared" ca="1" si="692"/>
        <v>1.1896216779497071</v>
      </c>
      <c r="M2182">
        <f t="shared" ca="1" si="693"/>
        <v>6.754176091614915E-5</v>
      </c>
      <c r="N2182">
        <f t="shared" ca="1" si="694"/>
        <v>1.1451500258849848E-2</v>
      </c>
      <c r="O2182">
        <f t="shared" ca="1" si="695"/>
        <v>4.7599296871811504E-2</v>
      </c>
      <c r="P2182">
        <f t="shared" ca="1" si="696"/>
        <v>2.2589428066966466</v>
      </c>
      <c r="Q2182">
        <f t="shared" ca="1" si="697"/>
        <v>1.0031067789017665</v>
      </c>
      <c r="R2182">
        <f t="shared" ca="1" si="698"/>
        <v>0.99403665595350232</v>
      </c>
      <c r="BM2182">
        <f t="shared" ca="1" si="699"/>
        <v>-4.022537057617992E-2</v>
      </c>
      <c r="BN2182" t="b">
        <f t="shared" ca="1" si="700"/>
        <v>1</v>
      </c>
    </row>
    <row r="2183" spans="1:66" x14ac:dyDescent="0.45">
      <c r="A2183" s="1">
        <v>42368</v>
      </c>
      <c r="B2183">
        <v>0.83474999999999999</v>
      </c>
      <c r="C2183" s="1">
        <v>42368</v>
      </c>
      <c r="D2183">
        <v>109.800003</v>
      </c>
      <c r="E2183">
        <f t="shared" si="685"/>
        <v>-8.6104513064132766E-3</v>
      </c>
      <c r="F2183" s="4">
        <f t="shared" si="686"/>
        <v>-7.6818706248193E-3</v>
      </c>
      <c r="G2183">
        <f t="shared" ca="1" si="687"/>
        <v>2.0570786854577435E-3</v>
      </c>
      <c r="H2183">
        <f t="shared" ca="1" si="688"/>
        <v>2.2513171764365819E-2</v>
      </c>
      <c r="I2183">
        <f t="shared" ca="1" si="689"/>
        <v>1.7997774753954623</v>
      </c>
      <c r="J2183">
        <f t="shared" ca="1" si="690"/>
        <v>10.864835989925229</v>
      </c>
      <c r="K2183">
        <f t="shared" ca="1" si="691"/>
        <v>1.2827819364083215</v>
      </c>
      <c r="L2183">
        <f t="shared" ca="1" si="692"/>
        <v>1.1896216779497071</v>
      </c>
      <c r="M2183">
        <f t="shared" ca="1" si="693"/>
        <v>1.9661183828948014E-4</v>
      </c>
      <c r="N2183">
        <f t="shared" ca="1" si="694"/>
        <v>1.1440423660018339E-2</v>
      </c>
      <c r="O2183">
        <f t="shared" ca="1" si="695"/>
        <v>2.834510868993154E-2</v>
      </c>
      <c r="P2183">
        <f t="shared" ca="1" si="696"/>
        <v>2.2726536265826658</v>
      </c>
      <c r="Q2183">
        <f t="shared" ca="1" si="697"/>
        <v>1.0031067789017665</v>
      </c>
      <c r="R2183">
        <f t="shared" ca="1" si="698"/>
        <v>1.0350301770293402</v>
      </c>
      <c r="BM2183">
        <f t="shared" ca="1" si="699"/>
        <v>7.5791082735463533E-3</v>
      </c>
      <c r="BN2183" t="b">
        <f t="shared" ca="1" si="700"/>
        <v>1</v>
      </c>
    </row>
    <row r="2184" spans="1:66" x14ac:dyDescent="0.45">
      <c r="A2184" s="1">
        <v>42367</v>
      </c>
      <c r="B2184">
        <v>0.84199999999999997</v>
      </c>
      <c r="C2184" s="1">
        <v>42367</v>
      </c>
      <c r="D2184">
        <v>110.650002</v>
      </c>
      <c r="E2184">
        <f t="shared" si="685"/>
        <v>1.6294508147254021E-2</v>
      </c>
      <c r="F2184" s="4">
        <f t="shared" si="686"/>
        <v>1.24439654822585E-2</v>
      </c>
      <c r="G2184">
        <f t="shared" ca="1" si="687"/>
        <v>2.1610800059863266E-3</v>
      </c>
      <c r="H2184">
        <f t="shared" ca="1" si="688"/>
        <v>2.2511688814738841E-2</v>
      </c>
      <c r="I2184">
        <f t="shared" ca="1" si="689"/>
        <v>1.7871364239592078</v>
      </c>
      <c r="J2184">
        <f t="shared" ca="1" si="690"/>
        <v>10.834625240404186</v>
      </c>
      <c r="K2184">
        <f t="shared" ca="1" si="691"/>
        <v>1.2827819364083215</v>
      </c>
      <c r="L2184">
        <f t="shared" ca="1" si="692"/>
        <v>1.2130188052648743</v>
      </c>
      <c r="M2184">
        <f t="shared" ca="1" si="693"/>
        <v>2.4016912309264546E-4</v>
      </c>
      <c r="N2184">
        <f t="shared" ca="1" si="694"/>
        <v>1.1426852647432501E-2</v>
      </c>
      <c r="O2184">
        <f t="shared" ca="1" si="695"/>
        <v>1.8560753746068942E-2</v>
      </c>
      <c r="P2184">
        <f t="shared" ca="1" si="696"/>
        <v>2.296415398828171</v>
      </c>
      <c r="Q2184">
        <f t="shared" ca="1" si="697"/>
        <v>1.0031067789017665</v>
      </c>
      <c r="R2184">
        <f t="shared" ca="1" si="698"/>
        <v>1.042899135304572</v>
      </c>
      <c r="BM2184">
        <f t="shared" ca="1" si="699"/>
        <v>-1.3243991009753486E-2</v>
      </c>
      <c r="BN2184" t="b">
        <f t="shared" ca="1" si="700"/>
        <v>1</v>
      </c>
    </row>
    <row r="2185" spans="1:66" x14ac:dyDescent="0.45">
      <c r="A2185" s="1">
        <v>42366</v>
      </c>
      <c r="B2185">
        <v>0.82850000000000001</v>
      </c>
      <c r="C2185" s="1">
        <v>42366</v>
      </c>
      <c r="D2185">
        <v>109.290001</v>
      </c>
      <c r="E2185">
        <f t="shared" si="685"/>
        <v>-9.0443171540552109E-4</v>
      </c>
      <c r="F2185" s="4">
        <f t="shared" si="686"/>
        <v>-1.829384353294873E-4</v>
      </c>
      <c r="G2185">
        <f t="shared" ca="1" si="687"/>
        <v>2.1390788308888243E-3</v>
      </c>
      <c r="H2185">
        <f t="shared" ca="1" si="688"/>
        <v>2.2499953654002074E-2</v>
      </c>
      <c r="I2185">
        <f t="shared" ca="1" si="689"/>
        <v>1.7920501413966934</v>
      </c>
      <c r="J2185">
        <f t="shared" ca="1" si="690"/>
        <v>10.870126678842539</v>
      </c>
      <c r="K2185">
        <f t="shared" ca="1" si="691"/>
        <v>1.2827819364083215</v>
      </c>
      <c r="L2185">
        <f t="shared" ca="1" si="692"/>
        <v>1.2130188052648743</v>
      </c>
      <c r="M2185">
        <f t="shared" ca="1" si="693"/>
        <v>2.3809876996382001E-4</v>
      </c>
      <c r="N2185">
        <f t="shared" ca="1" si="694"/>
        <v>1.14246677164486E-2</v>
      </c>
      <c r="O2185">
        <f t="shared" ca="1" si="695"/>
        <v>1.8511927466257776E-2</v>
      </c>
      <c r="P2185">
        <f t="shared" ca="1" si="696"/>
        <v>2.2996471496898794</v>
      </c>
      <c r="Q2185">
        <f t="shared" ca="1" si="697"/>
        <v>1.0031067789017665</v>
      </c>
      <c r="R2185">
        <f t="shared" ca="1" si="698"/>
        <v>1.042899135304572</v>
      </c>
      <c r="BM2185">
        <f t="shared" ca="1" si="699"/>
        <v>-8.7787654693443073E-3</v>
      </c>
      <c r="BN2185" t="b">
        <f t="shared" ca="1" si="700"/>
        <v>1</v>
      </c>
    </row>
    <row r="2186" spans="1:66" x14ac:dyDescent="0.45">
      <c r="A2186" s="1">
        <v>42362</v>
      </c>
      <c r="B2186">
        <v>0.82925000000000004</v>
      </c>
      <c r="C2186" s="1">
        <v>42362</v>
      </c>
      <c r="D2186">
        <v>109.30999799999999</v>
      </c>
      <c r="E2186">
        <f t="shared" si="685"/>
        <v>3.3272837265578103E-3</v>
      </c>
      <c r="F2186" s="4">
        <f t="shared" si="686"/>
        <v>-4.5723298777222758E-4</v>
      </c>
      <c r="G2186">
        <f t="shared" ca="1" si="687"/>
        <v>2.1502176634843788E-3</v>
      </c>
      <c r="H2186">
        <f t="shared" ca="1" si="688"/>
        <v>2.2498990780176857E-2</v>
      </c>
      <c r="I2186">
        <f t="shared" ca="1" si="689"/>
        <v>1.7907923063898266</v>
      </c>
      <c r="J2186">
        <f t="shared" ca="1" si="690"/>
        <v>10.868887426555339</v>
      </c>
      <c r="K2186">
        <f t="shared" ca="1" si="691"/>
        <v>1.2827819364083215</v>
      </c>
      <c r="L2186">
        <f t="shared" ca="1" si="692"/>
        <v>1.2130188052648743</v>
      </c>
      <c r="M2186">
        <f t="shared" ca="1" si="693"/>
        <v>2.135681226384914E-4</v>
      </c>
      <c r="N2186">
        <f t="shared" ca="1" si="694"/>
        <v>1.1430841762331124E-2</v>
      </c>
      <c r="O2186">
        <f t="shared" ca="1" si="695"/>
        <v>2.4471491024933147E-2</v>
      </c>
      <c r="P2186">
        <f t="shared" ca="1" si="696"/>
        <v>2.2885379523981468</v>
      </c>
      <c r="Q2186">
        <f t="shared" ca="1" si="697"/>
        <v>1.0031067789017665</v>
      </c>
      <c r="R2186">
        <f t="shared" ca="1" si="698"/>
        <v>1.042899135304572</v>
      </c>
      <c r="BM2186">
        <f t="shared" ca="1" si="699"/>
        <v>-1.4200715848899925E-2</v>
      </c>
      <c r="BN2186" t="b">
        <f t="shared" ca="1" si="700"/>
        <v>1</v>
      </c>
    </row>
    <row r="2187" spans="1:66" x14ac:dyDescent="0.45">
      <c r="A2187" s="1">
        <v>42361</v>
      </c>
      <c r="B2187">
        <v>0.82650000000000001</v>
      </c>
      <c r="C2187" s="1">
        <v>42361</v>
      </c>
      <c r="D2187">
        <v>109.360001</v>
      </c>
      <c r="E2187">
        <f t="shared" si="685"/>
        <v>3.9477679927117822E-3</v>
      </c>
      <c r="F2187" s="4">
        <f t="shared" si="686"/>
        <v>5.0547101379415874E-3</v>
      </c>
      <c r="G2187">
        <f t="shared" ca="1" si="687"/>
        <v>2.087689636459983E-3</v>
      </c>
      <c r="H2187">
        <f t="shared" ca="1" si="688"/>
        <v>2.2513076156477019E-2</v>
      </c>
      <c r="I2187">
        <f t="shared" ca="1" si="689"/>
        <v>1.7952021137942866</v>
      </c>
      <c r="J2187">
        <f t="shared" ca="1" si="690"/>
        <v>10.854730423409347</v>
      </c>
      <c r="K2187">
        <f t="shared" ca="1" si="691"/>
        <v>1.2827819364083215</v>
      </c>
      <c r="L2187">
        <f t="shared" ca="1" si="692"/>
        <v>1.2130188052648743</v>
      </c>
      <c r="M2187">
        <f t="shared" ca="1" si="693"/>
        <v>2.457176731519624E-4</v>
      </c>
      <c r="N2187">
        <f t="shared" ca="1" si="694"/>
        <v>1.1437985550938222E-2</v>
      </c>
      <c r="O2187">
        <f t="shared" ca="1" si="695"/>
        <v>1.6557114197203432E-2</v>
      </c>
      <c r="P2187">
        <f t="shared" ca="1" si="696"/>
        <v>2.275317934870551</v>
      </c>
      <c r="Q2187">
        <f t="shared" ca="1" si="697"/>
        <v>1.0031067789017665</v>
      </c>
      <c r="R2187">
        <f t="shared" ca="1" si="698"/>
        <v>1.0575092444942351</v>
      </c>
      <c r="BM2187">
        <f t="shared" ca="1" si="699"/>
        <v>2.4334091622420395E-2</v>
      </c>
      <c r="BN2187" t="b">
        <f t="shared" ca="1" si="700"/>
        <v>1</v>
      </c>
    </row>
    <row r="2188" spans="1:66" x14ac:dyDescent="0.45">
      <c r="A2188" s="1">
        <v>42360</v>
      </c>
      <c r="B2188">
        <v>0.82325000000000004</v>
      </c>
      <c r="C2188" s="1">
        <v>42360</v>
      </c>
      <c r="D2188">
        <v>108.80999799999999</v>
      </c>
      <c r="E2188">
        <f t="shared" si="685"/>
        <v>9.1185410334349958E-4</v>
      </c>
      <c r="F2188" s="4">
        <f t="shared" si="686"/>
        <v>6.5679927209618795E-3</v>
      </c>
      <c r="G2188">
        <f t="shared" ca="1" si="687"/>
        <v>2.0418638399746841E-3</v>
      </c>
      <c r="H2188">
        <f t="shared" ca="1" si="688"/>
        <v>2.2518598156379944E-2</v>
      </c>
      <c r="I2188">
        <f t="shared" ca="1" si="689"/>
        <v>1.7998723709959261</v>
      </c>
      <c r="J2188">
        <f t="shared" ca="1" si="690"/>
        <v>10.856080844324651</v>
      </c>
      <c r="K2188">
        <f t="shared" ca="1" si="691"/>
        <v>1.2827819364083215</v>
      </c>
      <c r="L2188">
        <f t="shared" ca="1" si="692"/>
        <v>1.2130188052648743</v>
      </c>
      <c r="M2188">
        <f t="shared" ca="1" si="693"/>
        <v>1.9310134427362943E-4</v>
      </c>
      <c r="N2188">
        <f t="shared" ca="1" si="694"/>
        <v>1.1439956424206926E-2</v>
      </c>
      <c r="O2188">
        <f t="shared" ca="1" si="695"/>
        <v>2.9476431407916975E-2</v>
      </c>
      <c r="P2188">
        <f t="shared" ca="1" si="696"/>
        <v>2.2722351908502567</v>
      </c>
      <c r="Q2188">
        <f t="shared" ca="1" si="697"/>
        <v>1.0031067789017665</v>
      </c>
      <c r="R2188">
        <f t="shared" ca="1" si="698"/>
        <v>1.0542821654353676</v>
      </c>
      <c r="BM2188">
        <f t="shared" ca="1" si="699"/>
        <v>9.9784809858105561E-3</v>
      </c>
      <c r="BN2188" t="b">
        <f t="shared" ca="1" si="700"/>
        <v>1</v>
      </c>
    </row>
    <row r="2189" spans="1:66" x14ac:dyDescent="0.45">
      <c r="A2189" s="1">
        <v>42359</v>
      </c>
      <c r="B2189">
        <v>0.82250000000000001</v>
      </c>
      <c r="C2189" s="1">
        <v>42359</v>
      </c>
      <c r="D2189">
        <v>108.099998</v>
      </c>
      <c r="E2189">
        <f t="shared" si="685"/>
        <v>2.3646546359676435E-2</v>
      </c>
      <c r="F2189" s="4">
        <f t="shared" si="686"/>
        <v>9.8084537185860292E-3</v>
      </c>
      <c r="G2189">
        <f t="shared" ca="1" si="687"/>
        <v>2.1235495937834857E-3</v>
      </c>
      <c r="H2189">
        <f t="shared" ca="1" si="688"/>
        <v>2.2544095375814838E-2</v>
      </c>
      <c r="I2189">
        <f t="shared" ca="1" si="689"/>
        <v>1.7843509648157421</v>
      </c>
      <c r="J2189">
        <f t="shared" ca="1" si="690"/>
        <v>10.767900330041495</v>
      </c>
      <c r="K2189">
        <f t="shared" ca="1" si="691"/>
        <v>1.2827819364083215</v>
      </c>
      <c r="L2189">
        <f t="shared" ca="1" si="692"/>
        <v>1.223930795679478</v>
      </c>
      <c r="M2189">
        <f t="shared" ca="1" si="693"/>
        <v>6.1370481438942955E-5</v>
      </c>
      <c r="N2189">
        <f t="shared" ca="1" si="694"/>
        <v>1.1517605100472086E-2</v>
      </c>
      <c r="O2189">
        <f t="shared" ca="1" si="695"/>
        <v>3.622050493135956E-2</v>
      </c>
      <c r="P2189">
        <f t="shared" ca="1" si="696"/>
        <v>2.1774828875629444</v>
      </c>
      <c r="Q2189">
        <f t="shared" ca="1" si="697"/>
        <v>0.87192283040212026</v>
      </c>
      <c r="R2189">
        <f t="shared" ca="1" si="698"/>
        <v>1.0350301770293402</v>
      </c>
      <c r="BM2189">
        <f t="shared" ca="1" si="699"/>
        <v>4.6508586712654676E-2</v>
      </c>
      <c r="BN2189" t="b">
        <f t="shared" ca="1" si="700"/>
        <v>1</v>
      </c>
    </row>
    <row r="2190" spans="1:66" x14ac:dyDescent="0.45">
      <c r="A2190" s="1">
        <v>42356</v>
      </c>
      <c r="B2190">
        <v>0.80349999999999999</v>
      </c>
      <c r="C2190" s="1">
        <v>42356</v>
      </c>
      <c r="D2190">
        <v>107.050003</v>
      </c>
      <c r="E2190">
        <f t="shared" si="685"/>
        <v>-1.6222834404652567E-2</v>
      </c>
      <c r="F2190" s="4">
        <f t="shared" si="686"/>
        <v>-1.9778372125065148E-2</v>
      </c>
      <c r="G2190">
        <f t="shared" ca="1" si="687"/>
        <v>2.0186206313864332E-3</v>
      </c>
      <c r="H2190">
        <f t="shared" ca="1" si="688"/>
        <v>2.2492193867278423E-2</v>
      </c>
      <c r="I2190">
        <f t="shared" ca="1" si="689"/>
        <v>1.8064211794731995</v>
      </c>
      <c r="J2190">
        <f t="shared" ca="1" si="690"/>
        <v>10.925760586333389</v>
      </c>
      <c r="K2190">
        <f t="shared" ca="1" si="691"/>
        <v>1.2827819364083215</v>
      </c>
      <c r="L2190">
        <f t="shared" ca="1" si="692"/>
        <v>1.2130188052648743</v>
      </c>
      <c r="M2190">
        <f t="shared" ca="1" si="693"/>
        <v>3.3209744168518535E-5</v>
      </c>
      <c r="N2190">
        <f t="shared" ca="1" si="694"/>
        <v>1.1500526245830419E-2</v>
      </c>
      <c r="O2190">
        <f t="shared" ca="1" si="695"/>
        <v>4.094461350894104E-2</v>
      </c>
      <c r="P2190">
        <f t="shared" ca="1" si="696"/>
        <v>2.2063639710392815</v>
      </c>
      <c r="Q2190">
        <f t="shared" ca="1" si="697"/>
        <v>0.87192283040212026</v>
      </c>
      <c r="R2190">
        <f t="shared" ca="1" si="698"/>
        <v>1.005033903153921</v>
      </c>
      <c r="BM2190">
        <f t="shared" ca="1" si="699"/>
        <v>4.3273507888646812E-2</v>
      </c>
      <c r="BN2190" t="b">
        <f t="shared" ca="1" si="700"/>
        <v>1</v>
      </c>
    </row>
    <row r="2191" spans="1:66" x14ac:dyDescent="0.45">
      <c r="A2191" s="1">
        <v>42355</v>
      </c>
      <c r="B2191">
        <v>0.81674999999999998</v>
      </c>
      <c r="C2191" s="1">
        <v>42355</v>
      </c>
      <c r="D2191">
        <v>109.209999</v>
      </c>
      <c r="E2191">
        <f t="shared" si="685"/>
        <v>-1.5073861923424862E-2</v>
      </c>
      <c r="F2191" s="4">
        <f t="shared" si="686"/>
        <v>-1.5238980789197861E-2</v>
      </c>
      <c r="G2191">
        <f t="shared" ca="1" si="687"/>
        <v>2.0319307789127584E-3</v>
      </c>
      <c r="H2191">
        <f t="shared" ca="1" si="688"/>
        <v>2.2482130323615228E-2</v>
      </c>
      <c r="I2191">
        <f t="shared" ca="1" si="689"/>
        <v>1.8080762288746883</v>
      </c>
      <c r="J2191">
        <f t="shared" ca="1" si="690"/>
        <v>10.945372189516707</v>
      </c>
      <c r="K2191">
        <f t="shared" ca="1" si="691"/>
        <v>1.2827819364083215</v>
      </c>
      <c r="L2191">
        <f t="shared" ca="1" si="692"/>
        <v>1.2130188052648743</v>
      </c>
      <c r="M2191">
        <f t="shared" ca="1" si="693"/>
        <v>7.5669095794922826E-5</v>
      </c>
      <c r="N2191">
        <f t="shared" ca="1" si="694"/>
        <v>1.1442544964190043E-2</v>
      </c>
      <c r="O2191">
        <f t="shared" ca="1" si="695"/>
        <v>5.1756748448181754E-2</v>
      </c>
      <c r="P2191">
        <f t="shared" ca="1" si="696"/>
        <v>2.2711804668417814</v>
      </c>
      <c r="Q2191">
        <f t="shared" ca="1" si="697"/>
        <v>1.0031067789017665</v>
      </c>
      <c r="R2191">
        <f t="shared" ca="1" si="698"/>
        <v>1.005033903153921</v>
      </c>
      <c r="BM2191">
        <f t="shared" ca="1" si="699"/>
        <v>-3.6811317867206483E-2</v>
      </c>
      <c r="BN2191" t="b">
        <f t="shared" ca="1" si="700"/>
        <v>1</v>
      </c>
    </row>
    <row r="2192" spans="1:66" x14ac:dyDescent="0.45">
      <c r="A2192" s="1">
        <v>42354</v>
      </c>
      <c r="B2192">
        <v>0.82925000000000004</v>
      </c>
      <c r="C2192" s="1">
        <v>42354</v>
      </c>
      <c r="D2192">
        <v>110.900002</v>
      </c>
      <c r="E2192">
        <f t="shared" si="685"/>
        <v>6.0661207158022494E-3</v>
      </c>
      <c r="F2192" s="4">
        <f t="shared" si="686"/>
        <v>1.3340643031055442E-2</v>
      </c>
      <c r="G2192">
        <f t="shared" ca="1" si="687"/>
        <v>2.2031538558058526E-3</v>
      </c>
      <c r="H2192">
        <f t="shared" ca="1" si="688"/>
        <v>2.2481601436195927E-2</v>
      </c>
      <c r="I2192">
        <f t="shared" ca="1" si="689"/>
        <v>1.7896090227747752</v>
      </c>
      <c r="J2192">
        <f t="shared" ca="1" si="690"/>
        <v>10.890716909423354</v>
      </c>
      <c r="K2192">
        <f t="shared" ca="1" si="691"/>
        <v>1.2827819364083215</v>
      </c>
      <c r="L2192">
        <f t="shared" ca="1" si="692"/>
        <v>1.2412434410299324</v>
      </c>
      <c r="M2192">
        <f t="shared" ca="1" si="693"/>
        <v>1.5002974909421614E-4</v>
      </c>
      <c r="N2192">
        <f t="shared" ca="1" si="694"/>
        <v>1.1390727657534806E-2</v>
      </c>
      <c r="O2192">
        <f t="shared" ca="1" si="695"/>
        <v>4.5019495882301523E-2</v>
      </c>
      <c r="P2192">
        <f t="shared" ca="1" si="696"/>
        <v>2.3502059429817255</v>
      </c>
      <c r="Q2192">
        <f t="shared" ca="1" si="697"/>
        <v>1.0031067789017665</v>
      </c>
      <c r="R2192">
        <f t="shared" ca="1" si="698"/>
        <v>1.0095845476750664</v>
      </c>
      <c r="BM2192">
        <f t="shared" ca="1" si="699"/>
        <v>-0.11171027938110623</v>
      </c>
      <c r="BN2192" t="b">
        <f t="shared" ca="1" si="700"/>
        <v>1</v>
      </c>
    </row>
    <row r="2193" spans="1:66" x14ac:dyDescent="0.45">
      <c r="A2193" s="1">
        <v>42353</v>
      </c>
      <c r="B2193">
        <v>0.82425000000000004</v>
      </c>
      <c r="C2193" s="1">
        <v>42353</v>
      </c>
      <c r="D2193">
        <v>109.44000200000001</v>
      </c>
      <c r="E2193">
        <f t="shared" si="685"/>
        <v>1.2281240405280943E-2</v>
      </c>
      <c r="F2193" s="4">
        <f t="shared" si="686"/>
        <v>4.7741829741862474E-3</v>
      </c>
      <c r="G2193">
        <f t="shared" ca="1" si="687"/>
        <v>2.2291803306758945E-3</v>
      </c>
      <c r="H2193">
        <f t="shared" ca="1" si="688"/>
        <v>2.2489107760890394E-2</v>
      </c>
      <c r="I2193">
        <f t="shared" ca="1" si="689"/>
        <v>1.7846177492176498</v>
      </c>
      <c r="J2193">
        <f t="shared" ca="1" si="690"/>
        <v>10.863814656441011</v>
      </c>
      <c r="K2193">
        <f t="shared" ca="1" si="691"/>
        <v>1.2827819364083215</v>
      </c>
      <c r="L2193">
        <f t="shared" ca="1" si="692"/>
        <v>1.2412434410299324</v>
      </c>
      <c r="M2193">
        <f t="shared" ca="1" si="693"/>
        <v>6.6414476009402093E-5</v>
      </c>
      <c r="N2193">
        <f t="shared" ca="1" si="694"/>
        <v>1.1354735624047336E-2</v>
      </c>
      <c r="O2193">
        <f t="shared" ca="1" si="695"/>
        <v>5.9653940303239089E-2</v>
      </c>
      <c r="P2193">
        <f t="shared" ca="1" si="696"/>
        <v>2.4110223256550425</v>
      </c>
      <c r="Q2193">
        <f t="shared" ca="1" si="697"/>
        <v>1.0031067789017665</v>
      </c>
      <c r="R2193">
        <f t="shared" ca="1" si="698"/>
        <v>0.98904711887992824</v>
      </c>
      <c r="BM2193">
        <f t="shared" ca="1" si="699"/>
        <v>-0.20591441677325406</v>
      </c>
      <c r="BN2193" t="b">
        <f t="shared" ca="1" si="700"/>
        <v>1</v>
      </c>
    </row>
    <row r="2194" spans="1:66" x14ac:dyDescent="0.45">
      <c r="A2194" s="1">
        <v>42352</v>
      </c>
      <c r="B2194">
        <v>0.81425000000000003</v>
      </c>
      <c r="C2194" s="1">
        <v>42352</v>
      </c>
      <c r="D2194">
        <v>108.91999800000001</v>
      </c>
      <c r="E2194">
        <f t="shared" si="685"/>
        <v>2.4622960911049574E-3</v>
      </c>
      <c r="F2194" s="4">
        <f t="shared" si="686"/>
        <v>5.0751590363987513E-3</v>
      </c>
      <c r="G2194">
        <f t="shared" ca="1" si="687"/>
        <v>2.0748537746671891E-3</v>
      </c>
      <c r="H2194">
        <f t="shared" ca="1" si="688"/>
        <v>2.2525654584978079E-2</v>
      </c>
      <c r="I2194">
        <f t="shared" ca="1" si="689"/>
        <v>1.7922517151322326</v>
      </c>
      <c r="J2194">
        <f t="shared" ca="1" si="690"/>
        <v>10.827155891947051</v>
      </c>
      <c r="K2194">
        <f t="shared" ca="1" si="691"/>
        <v>1.2827819364083215</v>
      </c>
      <c r="L2194">
        <f t="shared" ca="1" si="692"/>
        <v>1.2130188052648743</v>
      </c>
      <c r="M2194">
        <f t="shared" ca="1" si="693"/>
        <v>3.9913561574799743E-6</v>
      </c>
      <c r="N2194">
        <f t="shared" ca="1" si="694"/>
        <v>1.1363038747295377E-2</v>
      </c>
      <c r="O2194">
        <f t="shared" ca="1" si="695"/>
        <v>7.4182305282430527E-2</v>
      </c>
      <c r="P2194">
        <f t="shared" ca="1" si="696"/>
        <v>2.3975506659063655</v>
      </c>
      <c r="Q2194">
        <f t="shared" ca="1" si="697"/>
        <v>1.0031067789017665</v>
      </c>
      <c r="R2194">
        <f t="shared" ca="1" si="698"/>
        <v>0.98458904564272365</v>
      </c>
      <c r="BM2194">
        <f t="shared" ca="1" si="699"/>
        <v>-0.19839287784715065</v>
      </c>
      <c r="BN2194" t="b">
        <f t="shared" ca="1" si="700"/>
        <v>1</v>
      </c>
    </row>
    <row r="2195" spans="1:66" x14ac:dyDescent="0.45">
      <c r="A2195" s="1">
        <v>42349</v>
      </c>
      <c r="B2195">
        <v>0.81225000000000003</v>
      </c>
      <c r="C2195" s="1">
        <v>42349</v>
      </c>
      <c r="D2195">
        <v>108.370003</v>
      </c>
      <c r="E2195">
        <f t="shared" si="685"/>
        <v>-1.4857489387507561E-2</v>
      </c>
      <c r="F2195" s="4">
        <f t="shared" si="686"/>
        <v>-2.0870952294904314E-2</v>
      </c>
      <c r="G2195">
        <f t="shared" ca="1" si="687"/>
        <v>2.1849357665598055E-3</v>
      </c>
      <c r="H2195">
        <f t="shared" ca="1" si="688"/>
        <v>2.2581285458558017E-2</v>
      </c>
      <c r="I2195">
        <f t="shared" ca="1" si="689"/>
        <v>1.7692227683175528</v>
      </c>
      <c r="J2195">
        <f t="shared" ca="1" si="690"/>
        <v>10.660623239641613</v>
      </c>
      <c r="K2195">
        <f t="shared" ca="1" si="691"/>
        <v>1.2827819364083215</v>
      </c>
      <c r="L2195">
        <f t="shared" ca="1" si="692"/>
        <v>1.223930795679478</v>
      </c>
      <c r="M2195">
        <f t="shared" ca="1" si="693"/>
        <v>2.5772369391902733E-5</v>
      </c>
      <c r="N2195">
        <f t="shared" ca="1" si="694"/>
        <v>1.1376974664776615E-2</v>
      </c>
      <c r="O2195">
        <f t="shared" ca="1" si="695"/>
        <v>7.0547081063258493E-2</v>
      </c>
      <c r="P2195">
        <f t="shared" ca="1" si="696"/>
        <v>2.3725924801856442</v>
      </c>
      <c r="Q2195">
        <f t="shared" ca="1" si="697"/>
        <v>1.0031067789017665</v>
      </c>
      <c r="R2195">
        <f t="shared" ca="1" si="698"/>
        <v>1.005033903153921</v>
      </c>
      <c r="BM2195">
        <f t="shared" ca="1" si="699"/>
        <v>-0.2042914368798856</v>
      </c>
      <c r="BN2195" t="b">
        <f t="shared" ca="1" si="700"/>
        <v>1</v>
      </c>
    </row>
    <row r="2196" spans="1:66" x14ac:dyDescent="0.45">
      <c r="A2196" s="1">
        <v>42348</v>
      </c>
      <c r="B2196">
        <v>0.82450000000000001</v>
      </c>
      <c r="C2196" s="1">
        <v>42348</v>
      </c>
      <c r="D2196">
        <v>110.68</v>
      </c>
      <c r="E2196">
        <f t="shared" si="685"/>
        <v>8.2543564659126063E-3</v>
      </c>
      <c r="F2196" s="4">
        <f t="shared" si="686"/>
        <v>2.3546640527923215E-3</v>
      </c>
      <c r="G2196">
        <f t="shared" ca="1" si="687"/>
        <v>2.2276916819658115E-3</v>
      </c>
      <c r="H2196">
        <f t="shared" ca="1" si="688"/>
        <v>2.2556937167615108E-2</v>
      </c>
      <c r="I2196">
        <f t="shared" ca="1" si="689"/>
        <v>1.7711326251788038</v>
      </c>
      <c r="J2196">
        <f t="shared" ca="1" si="690"/>
        <v>10.704591743363626</v>
      </c>
      <c r="K2196">
        <f t="shared" ca="1" si="691"/>
        <v>1.2827819364083215</v>
      </c>
      <c r="L2196">
        <f t="shared" ca="1" si="692"/>
        <v>1.2412434410299324</v>
      </c>
      <c r="M2196">
        <f t="shared" ca="1" si="693"/>
        <v>1.0371297681244979E-4</v>
      </c>
      <c r="N2196">
        <f t="shared" ca="1" si="694"/>
        <v>1.1286129738514812E-2</v>
      </c>
      <c r="O2196">
        <f t="shared" ca="1" si="695"/>
        <v>8.3027873298470653E-2</v>
      </c>
      <c r="P2196">
        <f t="shared" ca="1" si="696"/>
        <v>2.4859175787976202</v>
      </c>
      <c r="Q2196">
        <f t="shared" ca="1" si="697"/>
        <v>1.0446280668281573</v>
      </c>
      <c r="R2196">
        <f t="shared" ca="1" si="698"/>
        <v>1.0095845476750664</v>
      </c>
      <c r="BM2196">
        <f t="shared" ca="1" si="699"/>
        <v>-0.2989182304870539</v>
      </c>
      <c r="BN2196" t="b">
        <f t="shared" ca="1" si="700"/>
        <v>1</v>
      </c>
    </row>
    <row r="2197" spans="1:66" x14ac:dyDescent="0.45">
      <c r="A2197" s="1">
        <v>42347</v>
      </c>
      <c r="B2197">
        <v>0.81774999999999998</v>
      </c>
      <c r="C2197" s="1">
        <v>42347</v>
      </c>
      <c r="D2197">
        <v>110.41999800000001</v>
      </c>
      <c r="E2197">
        <f t="shared" si="685"/>
        <v>-2.5327771156138251E-2</v>
      </c>
      <c r="F2197" s="4">
        <f t="shared" si="686"/>
        <v>-1.4986619357477532E-2</v>
      </c>
      <c r="G2197">
        <f t="shared" ca="1" si="687"/>
        <v>2.1999700351376041E-3</v>
      </c>
      <c r="H2197">
        <f t="shared" ca="1" si="688"/>
        <v>2.2552899926456611E-2</v>
      </c>
      <c r="I2197">
        <f t="shared" ca="1" si="689"/>
        <v>1.7757119490080135</v>
      </c>
      <c r="J2197">
        <f t="shared" ca="1" si="690"/>
        <v>10.723312529044524</v>
      </c>
      <c r="K2197">
        <f t="shared" ca="1" si="691"/>
        <v>1.2827819364083215</v>
      </c>
      <c r="L2197">
        <f t="shared" ca="1" si="692"/>
        <v>1.2412434410299324</v>
      </c>
      <c r="M2197">
        <f t="shared" ca="1" si="693"/>
        <v>1.2263971068979918E-4</v>
      </c>
      <c r="N2197">
        <f t="shared" ca="1" si="694"/>
        <v>1.1293095377353148E-2</v>
      </c>
      <c r="O2197">
        <f t="shared" ca="1" si="695"/>
        <v>7.8530625158071465E-2</v>
      </c>
      <c r="P2197">
        <f t="shared" ca="1" si="696"/>
        <v>2.4721423781782494</v>
      </c>
      <c r="Q2197">
        <f t="shared" ca="1" si="697"/>
        <v>1.0446280668281573</v>
      </c>
      <c r="R2197">
        <f t="shared" ca="1" si="698"/>
        <v>1.0397166402317635</v>
      </c>
      <c r="BM2197">
        <f t="shared" ca="1" si="699"/>
        <v>-0.2679419961849181</v>
      </c>
      <c r="BN2197" t="b">
        <f t="shared" ca="1" si="700"/>
        <v>1</v>
      </c>
    </row>
    <row r="2198" spans="1:66" x14ac:dyDescent="0.45">
      <c r="A2198" s="1">
        <v>42346</v>
      </c>
      <c r="B2198">
        <v>0.83899999999999997</v>
      </c>
      <c r="C2198" s="1">
        <v>42346</v>
      </c>
      <c r="D2198">
        <v>112.099998</v>
      </c>
      <c r="E2198">
        <f t="shared" si="685"/>
        <v>1.3591060102687989E-2</v>
      </c>
      <c r="F2198" s="4">
        <f t="shared" si="686"/>
        <v>-1.6920740787953537E-3</v>
      </c>
      <c r="G2198">
        <f t="shared" ca="1" si="687"/>
        <v>2.2885093839707369E-3</v>
      </c>
      <c r="H2198">
        <f t="shared" ca="1" si="688"/>
        <v>2.2478924939411209E-2</v>
      </c>
      <c r="I2198">
        <f t="shared" ca="1" si="689"/>
        <v>1.7902634061126033</v>
      </c>
      <c r="J2198">
        <f t="shared" ca="1" si="690"/>
        <v>10.86512456901583</v>
      </c>
      <c r="K2198">
        <f t="shared" ca="1" si="691"/>
        <v>1.2827819364083215</v>
      </c>
      <c r="L2198">
        <f t="shared" ca="1" si="692"/>
        <v>1.3100496834457831</v>
      </c>
      <c r="M2198">
        <f t="shared" ca="1" si="693"/>
        <v>1.7204413315187624E-4</v>
      </c>
      <c r="N2198">
        <f t="shared" ca="1" si="694"/>
        <v>1.1248187943158943E-2</v>
      </c>
      <c r="O2198">
        <f t="shared" ca="1" si="695"/>
        <v>7.795789411854491E-2</v>
      </c>
      <c r="P2198">
        <f t="shared" ca="1" si="696"/>
        <v>2.5426545542976404</v>
      </c>
      <c r="Q2198">
        <f t="shared" ca="1" si="697"/>
        <v>1.0446280668281573</v>
      </c>
      <c r="R2198">
        <f t="shared" ca="1" si="698"/>
        <v>1.0439473437490774</v>
      </c>
      <c r="BM2198">
        <f t="shared" ca="1" si="699"/>
        <v>-0.31372695137856521</v>
      </c>
      <c r="BN2198" t="b">
        <f t="shared" ca="1" si="700"/>
        <v>1</v>
      </c>
    </row>
    <row r="2199" spans="1:66" x14ac:dyDescent="0.45">
      <c r="A2199" s="1">
        <v>42345</v>
      </c>
      <c r="B2199">
        <v>0.82774999999999999</v>
      </c>
      <c r="C2199" s="1">
        <v>42345</v>
      </c>
      <c r="D2199">
        <v>112.290001</v>
      </c>
      <c r="E2199">
        <f t="shared" si="685"/>
        <v>-1.896296296296298E-2</v>
      </c>
      <c r="F2199" s="4">
        <f t="shared" si="686"/>
        <v>-6.4589985788090212E-3</v>
      </c>
      <c r="G2199">
        <f t="shared" ca="1" si="687"/>
        <v>2.2543988488002587E-3</v>
      </c>
      <c r="H2199">
        <f t="shared" ca="1" si="688"/>
        <v>2.2466860602046373E-2</v>
      </c>
      <c r="I2199">
        <f t="shared" ca="1" si="689"/>
        <v>1.7971437607267569</v>
      </c>
      <c r="J2199">
        <f t="shared" ca="1" si="690"/>
        <v>10.905826266280684</v>
      </c>
      <c r="K2199">
        <f t="shared" ca="1" si="691"/>
        <v>1.2827819364083215</v>
      </c>
      <c r="L2199">
        <f t="shared" ca="1" si="692"/>
        <v>1.2983698975960618</v>
      </c>
      <c r="M2199">
        <f t="shared" ca="1" si="693"/>
        <v>1.9284322898818117E-4</v>
      </c>
      <c r="N2199">
        <f t="shared" ca="1" si="694"/>
        <v>1.1248569636509036E-2</v>
      </c>
      <c r="O2199">
        <f t="shared" ca="1" si="695"/>
        <v>7.2413039569325932E-2</v>
      </c>
      <c r="P2199">
        <f t="shared" ca="1" si="696"/>
        <v>2.5413335574670093</v>
      </c>
      <c r="Q2199">
        <f t="shared" ca="1" si="697"/>
        <v>1.0446280668281573</v>
      </c>
      <c r="R2199">
        <f t="shared" ca="1" si="698"/>
        <v>1.0439473437490774</v>
      </c>
      <c r="BM2199">
        <f t="shared" ca="1" si="699"/>
        <v>-0.29159040766651945</v>
      </c>
      <c r="BN2199" t="b">
        <f t="shared" ca="1" si="700"/>
        <v>1</v>
      </c>
    </row>
    <row r="2200" spans="1:66" x14ac:dyDescent="0.45">
      <c r="A2200" s="1">
        <v>42342</v>
      </c>
      <c r="B2200">
        <v>0.84375</v>
      </c>
      <c r="C2200" s="1">
        <v>42342</v>
      </c>
      <c r="D2200">
        <v>113.019997</v>
      </c>
      <c r="E2200">
        <f t="shared" si="685"/>
        <v>4.0703052728954713E-2</v>
      </c>
      <c r="F2200" s="4">
        <f t="shared" si="686"/>
        <v>2.1788228715412514E-2</v>
      </c>
      <c r="G2200">
        <f t="shared" ca="1" si="687"/>
        <v>2.3089271819678025E-3</v>
      </c>
      <c r="H2200">
        <f t="shared" ca="1" si="688"/>
        <v>2.2428307354233762E-2</v>
      </c>
      <c r="I2200">
        <f t="shared" ca="1" si="689"/>
        <v>1.8028639602009946</v>
      </c>
      <c r="J2200">
        <f t="shared" ca="1" si="690"/>
        <v>10.980160833931293</v>
      </c>
      <c r="K2200">
        <f t="shared" ca="1" si="691"/>
        <v>1.2827819364083215</v>
      </c>
      <c r="L2200">
        <f t="shared" ca="1" si="692"/>
        <v>1.336152640551489</v>
      </c>
      <c r="M2200">
        <f t="shared" ca="1" si="693"/>
        <v>2.2513822188222635E-4</v>
      </c>
      <c r="N2200">
        <f t="shared" ca="1" si="694"/>
        <v>1.1238643637285353E-2</v>
      </c>
      <c r="O2200">
        <f t="shared" ca="1" si="695"/>
        <v>6.4949683574770281E-2</v>
      </c>
      <c r="P2200">
        <f t="shared" ca="1" si="696"/>
        <v>2.559649548322275</v>
      </c>
      <c r="Q2200">
        <f t="shared" ca="1" si="697"/>
        <v>1.0446280668281573</v>
      </c>
      <c r="R2200">
        <f t="shared" ca="1" si="698"/>
        <v>1.0634265986173626</v>
      </c>
      <c r="BM2200">
        <f t="shared" ca="1" si="699"/>
        <v>-0.29202594597948739</v>
      </c>
      <c r="BN2200" t="b">
        <f t="shared" ca="1" si="700"/>
        <v>1</v>
      </c>
    </row>
    <row r="2201" spans="1:66" x14ac:dyDescent="0.45">
      <c r="A2201" s="1">
        <v>42341</v>
      </c>
      <c r="B2201">
        <v>0.81074999999999997</v>
      </c>
      <c r="C2201" s="1">
        <v>42341</v>
      </c>
      <c r="D2201">
        <v>110.610001</v>
      </c>
      <c r="E2201">
        <f t="shared" si="685"/>
        <v>-2.1538461538461898E-3</v>
      </c>
      <c r="F2201" s="4">
        <f t="shared" si="686"/>
        <v>-1.3907435391057149E-2</v>
      </c>
      <c r="G2201">
        <f t="shared" ca="1" si="687"/>
        <v>2.1414804485304236E-3</v>
      </c>
      <c r="H2201">
        <f t="shared" ca="1" si="688"/>
        <v>2.2264637834439747E-2</v>
      </c>
      <c r="I2201">
        <f t="shared" ca="1" si="689"/>
        <v>1.8397317769182013</v>
      </c>
      <c r="J2201">
        <f t="shared" ca="1" si="690"/>
        <v>11.407488217671702</v>
      </c>
      <c r="K2201">
        <f t="shared" ca="1" si="691"/>
        <v>1.1985780713605423</v>
      </c>
      <c r="L2201">
        <f t="shared" ca="1" si="692"/>
        <v>1.3328362637308677</v>
      </c>
      <c r="M2201">
        <f t="shared" ca="1" si="693"/>
        <v>1.4793010781461021E-4</v>
      </c>
      <c r="N2201">
        <f t="shared" ca="1" si="694"/>
        <v>1.114239229988046E-2</v>
      </c>
      <c r="O2201">
        <f t="shared" ca="1" si="695"/>
        <v>5.169880971574177E-2</v>
      </c>
      <c r="P2201">
        <f t="shared" ca="1" si="696"/>
        <v>2.6848562140839745</v>
      </c>
      <c r="Q2201">
        <f t="shared" ca="1" si="697"/>
        <v>0.99897485976536837</v>
      </c>
      <c r="R2201">
        <f t="shared" ca="1" si="698"/>
        <v>1.0634265986173626</v>
      </c>
      <c r="BM2201">
        <f t="shared" ca="1" si="699"/>
        <v>-0.38071485003865213</v>
      </c>
      <c r="BN2201" t="b">
        <f t="shared" ca="1" si="700"/>
        <v>1</v>
      </c>
    </row>
    <row r="2202" spans="1:66" x14ac:dyDescent="0.45">
      <c r="A2202" s="1">
        <v>42340</v>
      </c>
      <c r="B2202">
        <v>0.8125</v>
      </c>
      <c r="C2202" s="1">
        <v>42340</v>
      </c>
      <c r="D2202">
        <v>112.16999800000001</v>
      </c>
      <c r="E2202">
        <f t="shared" si="685"/>
        <v>-7.6335877862595148E-3</v>
      </c>
      <c r="F2202" s="4">
        <f t="shared" si="686"/>
        <v>-5.3205552537169687E-3</v>
      </c>
      <c r="G2202">
        <f t="shared" ca="1" si="687"/>
        <v>2.1658120662797621E-3</v>
      </c>
      <c r="H2202">
        <f t="shared" ca="1" si="688"/>
        <v>2.2262579108425624E-2</v>
      </c>
      <c r="I2202">
        <f t="shared" ca="1" si="689"/>
        <v>1.8369668177397795</v>
      </c>
      <c r="J2202">
        <f t="shared" ca="1" si="690"/>
        <v>11.404626815926616</v>
      </c>
      <c r="K2202">
        <f t="shared" ca="1" si="691"/>
        <v>1.1985780713605423</v>
      </c>
      <c r="L2202">
        <f t="shared" ca="1" si="692"/>
        <v>1.3328362637308677</v>
      </c>
      <c r="M2202">
        <f t="shared" ca="1" si="693"/>
        <v>2.373213800709011E-4</v>
      </c>
      <c r="N2202">
        <f t="shared" ca="1" si="694"/>
        <v>1.1100701989538195E-2</v>
      </c>
      <c r="O2202">
        <f t="shared" ca="1" si="695"/>
        <v>3.8391524771611965E-2</v>
      </c>
      <c r="P2202">
        <f t="shared" ca="1" si="696"/>
        <v>2.756530292252342</v>
      </c>
      <c r="Q2202">
        <f t="shared" ca="1" si="697"/>
        <v>0.99897485976536837</v>
      </c>
      <c r="R2202">
        <f t="shared" ca="1" si="698"/>
        <v>1.0754277880742762</v>
      </c>
      <c r="BM2202">
        <f t="shared" ca="1" si="699"/>
        <v>-0.40376661448185569</v>
      </c>
      <c r="BN2202" t="b">
        <f t="shared" ca="1" si="700"/>
        <v>1</v>
      </c>
    </row>
    <row r="2203" spans="1:66" x14ac:dyDescent="0.45">
      <c r="A2203" s="1">
        <v>42339</v>
      </c>
      <c r="B2203">
        <v>0.81874999999999998</v>
      </c>
      <c r="C2203" s="1">
        <v>42339</v>
      </c>
      <c r="D2203">
        <v>112.769997</v>
      </c>
      <c r="E2203">
        <f t="shared" si="685"/>
        <v>3.2471626733921739E-2</v>
      </c>
      <c r="F2203" s="4">
        <f t="shared" si="686"/>
        <v>8.946944858556273E-3</v>
      </c>
      <c r="G2203">
        <f t="shared" ca="1" si="687"/>
        <v>2.1458924270162439E-3</v>
      </c>
      <c r="H2203">
        <f t="shared" ca="1" si="688"/>
        <v>2.2273171076406733E-2</v>
      </c>
      <c r="I2203">
        <f t="shared" ca="1" si="689"/>
        <v>1.8362868499621041</v>
      </c>
      <c r="J2203">
        <f t="shared" ca="1" si="690"/>
        <v>11.384421886660007</v>
      </c>
      <c r="K2203">
        <f t="shared" ca="1" si="691"/>
        <v>1.1985780713605423</v>
      </c>
      <c r="L2203">
        <f t="shared" ca="1" si="692"/>
        <v>1.2951472988432704</v>
      </c>
      <c r="M2203">
        <f t="shared" ca="1" si="693"/>
        <v>2.7317593760516426E-4</v>
      </c>
      <c r="N2203">
        <f t="shared" ca="1" si="694"/>
        <v>1.1094239105894509E-2</v>
      </c>
      <c r="O2203">
        <f t="shared" ca="1" si="695"/>
        <v>2.9319021978913801E-2</v>
      </c>
      <c r="P2203">
        <f t="shared" ca="1" si="696"/>
        <v>2.7692872914253597</v>
      </c>
      <c r="Q2203">
        <f t="shared" ca="1" si="697"/>
        <v>0.99897485976536837</v>
      </c>
      <c r="R2203">
        <f t="shared" ca="1" si="698"/>
        <v>1.0805040435627029</v>
      </c>
      <c r="BM2203">
        <f t="shared" ca="1" si="699"/>
        <v>-0.39245143426916496</v>
      </c>
      <c r="BN2203" t="b">
        <f t="shared" ca="1" si="700"/>
        <v>1</v>
      </c>
    </row>
    <row r="2204" spans="1:66" x14ac:dyDescent="0.45">
      <c r="A2204" s="1">
        <v>42338</v>
      </c>
      <c r="B2204">
        <v>0.79300000000000004</v>
      </c>
      <c r="C2204" s="1">
        <v>42338</v>
      </c>
      <c r="D2204">
        <v>111.769997</v>
      </c>
      <c r="E2204">
        <f t="shared" si="685"/>
        <v>1.0512902198152393E-2</v>
      </c>
      <c r="F2204" s="4">
        <f t="shared" si="686"/>
        <v>1.4335274488529635E-3</v>
      </c>
      <c r="G2204">
        <f t="shared" ca="1" si="687"/>
        <v>1.9992223256191603E-3</v>
      </c>
      <c r="H2204">
        <f t="shared" ca="1" si="688"/>
        <v>2.2168809489447938E-2</v>
      </c>
      <c r="I2204">
        <f t="shared" ca="1" si="689"/>
        <v>1.8693986939812421</v>
      </c>
      <c r="J2204">
        <f t="shared" ca="1" si="690"/>
        <v>11.690143083576597</v>
      </c>
      <c r="K2204">
        <f t="shared" ca="1" si="691"/>
        <v>1.1174053075051869</v>
      </c>
      <c r="L2204">
        <f t="shared" ca="1" si="692"/>
        <v>1.2725953454852748</v>
      </c>
      <c r="M2204">
        <f t="shared" ca="1" si="693"/>
        <v>2.3075493968859756E-4</v>
      </c>
      <c r="N2204">
        <f t="shared" ca="1" si="694"/>
        <v>1.1077113870303849E-2</v>
      </c>
      <c r="O2204">
        <f t="shared" ca="1" si="695"/>
        <v>3.8623168285919121E-2</v>
      </c>
      <c r="P2204">
        <f t="shared" ca="1" si="696"/>
        <v>2.8038970406296864</v>
      </c>
      <c r="Q2204">
        <f t="shared" ca="1" si="697"/>
        <v>0.99897485976536837</v>
      </c>
      <c r="R2204">
        <f t="shared" ca="1" si="698"/>
        <v>1.0491898887356153</v>
      </c>
      <c r="BM2204">
        <f t="shared" ca="1" si="699"/>
        <v>-0.43633479430149436</v>
      </c>
      <c r="BN2204" t="b">
        <f t="shared" ca="1" si="700"/>
        <v>1</v>
      </c>
    </row>
    <row r="2205" spans="1:66" x14ac:dyDescent="0.45">
      <c r="A2205" s="1">
        <v>42335</v>
      </c>
      <c r="B2205">
        <v>0.78474999999999995</v>
      </c>
      <c r="C2205" s="1">
        <v>42335</v>
      </c>
      <c r="D2205">
        <v>111.610001</v>
      </c>
      <c r="E2205">
        <f t="shared" si="685"/>
        <v>8.3520719563121744E-3</v>
      </c>
      <c r="F2205" s="4">
        <f t="shared" si="686"/>
        <v>1.7052863346846421E-3</v>
      </c>
      <c r="G2205">
        <f t="shared" ca="1" si="687"/>
        <v>1.9488999670947645E-3</v>
      </c>
      <c r="H2205">
        <f t="shared" ca="1" si="688"/>
        <v>2.2160808185116725E-2</v>
      </c>
      <c r="I2205">
        <f t="shared" ca="1" si="689"/>
        <v>1.8780159194694461</v>
      </c>
      <c r="J2205">
        <f t="shared" ca="1" si="690"/>
        <v>11.728696631747294</v>
      </c>
      <c r="K2205">
        <f t="shared" ca="1" si="691"/>
        <v>1.1174053075051869</v>
      </c>
      <c r="L2205">
        <f t="shared" ca="1" si="692"/>
        <v>1.2725953454852748</v>
      </c>
      <c r="M2205">
        <f t="shared" ca="1" si="693"/>
        <v>2.6417716043798461E-4</v>
      </c>
      <c r="N2205">
        <f t="shared" ca="1" si="694"/>
        <v>1.1090836908620429E-2</v>
      </c>
      <c r="O2205">
        <f t="shared" ca="1" si="695"/>
        <v>3.1167195858342229E-2</v>
      </c>
      <c r="P2205">
        <f t="shared" ca="1" si="696"/>
        <v>2.7758832626825116</v>
      </c>
      <c r="Q2205">
        <f t="shared" ca="1" si="697"/>
        <v>0.99897485976536837</v>
      </c>
      <c r="R2205">
        <f t="shared" ca="1" si="698"/>
        <v>1.0805040435627029</v>
      </c>
      <c r="BM2205">
        <f t="shared" ca="1" si="699"/>
        <v>-0.38154343628151288</v>
      </c>
      <c r="BN2205" t="b">
        <f t="shared" ca="1" si="700"/>
        <v>1</v>
      </c>
    </row>
    <row r="2206" spans="1:66" x14ac:dyDescent="0.45">
      <c r="A2206" s="1">
        <v>42333</v>
      </c>
      <c r="B2206">
        <v>0.77825</v>
      </c>
      <c r="C2206" s="1">
        <v>42333</v>
      </c>
      <c r="D2206">
        <v>111.41999800000001</v>
      </c>
      <c r="E2206">
        <f t="shared" si="685"/>
        <v>-1.2832852101379542E-3</v>
      </c>
      <c r="F2206" s="4">
        <f t="shared" si="686"/>
        <v>-2.2387391822107851E-3</v>
      </c>
      <c r="G2206">
        <f t="shared" ca="1" si="687"/>
        <v>2.2651405683896089E-3</v>
      </c>
      <c r="H2206">
        <f t="shared" ca="1" si="688"/>
        <v>2.2697428931591757E-2</v>
      </c>
      <c r="I2206">
        <f t="shared" ca="1" si="689"/>
        <v>1.8522800234370334</v>
      </c>
      <c r="J2206">
        <f t="shared" ca="1" si="690"/>
        <v>10.732951049942987</v>
      </c>
      <c r="K2206">
        <f t="shared" ca="1" si="691"/>
        <v>1.2827819364083215</v>
      </c>
      <c r="L2206">
        <f t="shared" ca="1" si="692"/>
        <v>1.2951472988432704</v>
      </c>
      <c r="M2206">
        <f t="shared" ca="1" si="693"/>
        <v>3.3479755340911174E-4</v>
      </c>
      <c r="N2206">
        <f t="shared" ca="1" si="694"/>
        <v>1.11448946849135E-2</v>
      </c>
      <c r="O2206">
        <f t="shared" ca="1" si="695"/>
        <v>2.5330514093164627E-2</v>
      </c>
      <c r="P2206">
        <f t="shared" ca="1" si="696"/>
        <v>2.682551179757894</v>
      </c>
      <c r="Q2206">
        <f t="shared" ca="1" si="697"/>
        <v>0.99897485976536837</v>
      </c>
      <c r="R2206">
        <f t="shared" ca="1" si="698"/>
        <v>1.0956409647873169</v>
      </c>
      <c r="BM2206">
        <f t="shared" ca="1" si="699"/>
        <v>-0.31974384519642207</v>
      </c>
      <c r="BN2206" t="b">
        <f t="shared" ca="1" si="700"/>
        <v>1</v>
      </c>
    </row>
    <row r="2207" spans="1:66" x14ac:dyDescent="0.45">
      <c r="A2207" s="1">
        <v>42332</v>
      </c>
      <c r="B2207">
        <v>0.77925</v>
      </c>
      <c r="C2207" s="1">
        <v>42332</v>
      </c>
      <c r="D2207">
        <v>111.66999800000001</v>
      </c>
      <c r="E2207">
        <f t="shared" si="685"/>
        <v>8.0853816300129073E-3</v>
      </c>
      <c r="F2207" s="4">
        <f t="shared" si="686"/>
        <v>1.2552586860509439E-3</v>
      </c>
      <c r="G2207">
        <f t="shared" ca="1" si="687"/>
        <v>2.2381441066121354E-3</v>
      </c>
      <c r="H2207">
        <f t="shared" ca="1" si="688"/>
        <v>2.2704880412355945E-2</v>
      </c>
      <c r="I2207">
        <f t="shared" ca="1" si="689"/>
        <v>1.853768722620796</v>
      </c>
      <c r="J2207">
        <f t="shared" ca="1" si="690"/>
        <v>10.723980633543064</v>
      </c>
      <c r="K2207">
        <f t="shared" ca="1" si="691"/>
        <v>1.2827819364083215</v>
      </c>
      <c r="L2207">
        <f t="shared" ca="1" si="692"/>
        <v>1.2951472988432704</v>
      </c>
      <c r="M2207">
        <f t="shared" ca="1" si="693"/>
        <v>3.6693175990346131E-4</v>
      </c>
      <c r="N2207">
        <f t="shared" ca="1" si="694"/>
        <v>1.1146702235196546E-2</v>
      </c>
      <c r="O2207">
        <f t="shared" ca="1" si="695"/>
        <v>1.6854433661604978E-2</v>
      </c>
      <c r="P2207">
        <f t="shared" ca="1" si="696"/>
        <v>2.6786460189005856</v>
      </c>
      <c r="Q2207">
        <f t="shared" ca="1" si="697"/>
        <v>0.99897485976536837</v>
      </c>
      <c r="R2207">
        <f t="shared" ca="1" si="698"/>
        <v>1.0956409647873169</v>
      </c>
      <c r="BM2207">
        <f t="shared" ca="1" si="699"/>
        <v>-0.29649813145412196</v>
      </c>
      <c r="BN2207" t="b">
        <f t="shared" ca="1" si="700"/>
        <v>1</v>
      </c>
    </row>
    <row r="2208" spans="1:66" x14ac:dyDescent="0.45">
      <c r="A2208" s="1">
        <v>42331</v>
      </c>
      <c r="B2208">
        <v>0.77300000000000002</v>
      </c>
      <c r="C2208" s="1">
        <v>42331</v>
      </c>
      <c r="D2208">
        <v>111.529999</v>
      </c>
      <c r="E2208">
        <f t="shared" si="685"/>
        <v>-1.4972921312519819E-2</v>
      </c>
      <c r="F2208" s="4">
        <f t="shared" si="686"/>
        <v>-5.2622545862756826E-3</v>
      </c>
      <c r="G2208">
        <f t="shared" ca="1" si="687"/>
        <v>2.3375601817790504E-3</v>
      </c>
      <c r="H2208">
        <f t="shared" ca="1" si="688"/>
        <v>2.2774037122468494E-2</v>
      </c>
      <c r="I2208">
        <f t="shared" ca="1" si="689"/>
        <v>1.8309383622938067</v>
      </c>
      <c r="J2208">
        <f t="shared" ca="1" si="690"/>
        <v>10.533164105983719</v>
      </c>
      <c r="K2208">
        <f t="shared" ca="1" si="691"/>
        <v>1.2827819364083215</v>
      </c>
      <c r="L2208">
        <f t="shared" ca="1" si="692"/>
        <v>1.2983698975960618</v>
      </c>
      <c r="M2208">
        <f t="shared" ca="1" si="693"/>
        <v>4.3601768869542845E-4</v>
      </c>
      <c r="N2208">
        <f t="shared" ca="1" si="694"/>
        <v>1.119494986169858E-2</v>
      </c>
      <c r="O2208">
        <f t="shared" ca="1" si="695"/>
        <v>9.4391459860571608E-3</v>
      </c>
      <c r="P2208">
        <f t="shared" ca="1" si="696"/>
        <v>2.5955448614716925</v>
      </c>
      <c r="Q2208">
        <f t="shared" ca="1" si="697"/>
        <v>0.99897485976536837</v>
      </c>
      <c r="R2208">
        <f t="shared" ca="1" si="698"/>
        <v>1.1216267076582618</v>
      </c>
      <c r="BM2208">
        <f t="shared" ca="1" si="699"/>
        <v>-0.23895940509970792</v>
      </c>
      <c r="BN2208" t="b">
        <f t="shared" ca="1" si="700"/>
        <v>1</v>
      </c>
    </row>
    <row r="2209" spans="1:66" x14ac:dyDescent="0.45">
      <c r="A2209" s="1">
        <v>42328</v>
      </c>
      <c r="B2209">
        <v>0.78474999999999995</v>
      </c>
      <c r="C2209" s="1">
        <v>42328</v>
      </c>
      <c r="D2209">
        <v>112.120003</v>
      </c>
      <c r="E2209">
        <f t="shared" si="685"/>
        <v>8.6760925449870466E-3</v>
      </c>
      <c r="F2209" s="4">
        <f t="shared" si="686"/>
        <v>7.6391302499989582E-3</v>
      </c>
      <c r="G2209">
        <f t="shared" ca="1" si="687"/>
        <v>2.4075228275573352E-3</v>
      </c>
      <c r="H2209">
        <f t="shared" ca="1" si="688"/>
        <v>2.2742061808834757E-2</v>
      </c>
      <c r="I2209">
        <f t="shared" ca="1" si="689"/>
        <v>1.8315725004547119</v>
      </c>
      <c r="J2209">
        <f t="shared" ca="1" si="690"/>
        <v>10.5849026302242</v>
      </c>
      <c r="K2209">
        <f t="shared" ca="1" si="691"/>
        <v>1.2827819364083215</v>
      </c>
      <c r="L2209">
        <f t="shared" ca="1" si="692"/>
        <v>1.336152640551489</v>
      </c>
      <c r="M2209">
        <f t="shared" ca="1" si="693"/>
        <v>4.5076167781020216E-4</v>
      </c>
      <c r="N2209">
        <f t="shared" ca="1" si="694"/>
        <v>1.1189347815920347E-2</v>
      </c>
      <c r="O2209">
        <f t="shared" ca="1" si="695"/>
        <v>6.0554361798164308E-3</v>
      </c>
      <c r="P2209">
        <f t="shared" ca="1" si="696"/>
        <v>2.6064780754731594</v>
      </c>
      <c r="Q2209">
        <f t="shared" ca="1" si="697"/>
        <v>0.99897485976536837</v>
      </c>
      <c r="R2209">
        <f t="shared" ca="1" si="698"/>
        <v>1.1260556481348636</v>
      </c>
      <c r="BM2209">
        <f t="shared" ca="1" si="699"/>
        <v>-0.24928790712171711</v>
      </c>
      <c r="BN2209" t="b">
        <f t="shared" ca="1" si="700"/>
        <v>1</v>
      </c>
    </row>
    <row r="2210" spans="1:66" x14ac:dyDescent="0.45">
      <c r="A2210" s="1">
        <v>42327</v>
      </c>
      <c r="B2210">
        <v>0.77800000000000002</v>
      </c>
      <c r="C2210" s="1">
        <v>42327</v>
      </c>
      <c r="D2210">
        <v>111.269997</v>
      </c>
      <c r="E2210">
        <f t="shared" si="685"/>
        <v>2.9004189494037692E-3</v>
      </c>
      <c r="F2210" s="4">
        <f t="shared" si="686"/>
        <v>4.060611802923754E-3</v>
      </c>
      <c r="G2210">
        <f t="shared" ca="1" si="687"/>
        <v>2.3421804321823265E-3</v>
      </c>
      <c r="H2210">
        <f t="shared" ca="1" si="688"/>
        <v>2.2742734613608196E-2</v>
      </c>
      <c r="I2210">
        <f t="shared" ca="1" si="689"/>
        <v>1.8398744117123231</v>
      </c>
      <c r="J2210">
        <f t="shared" ca="1" si="690"/>
        <v>10.604824180140454</v>
      </c>
      <c r="K2210">
        <f t="shared" ca="1" si="691"/>
        <v>1.2827819364083215</v>
      </c>
      <c r="L2210">
        <f t="shared" ca="1" si="692"/>
        <v>1.336152640551489</v>
      </c>
      <c r="M2210">
        <f t="shared" ca="1" si="693"/>
        <v>3.9240444899344795E-4</v>
      </c>
      <c r="N2210">
        <f t="shared" ca="1" si="694"/>
        <v>1.1182102451003713E-2</v>
      </c>
      <c r="O2210">
        <f t="shared" ca="1" si="695"/>
        <v>2.0206389699637423E-2</v>
      </c>
      <c r="P2210">
        <f t="shared" ca="1" si="696"/>
        <v>2.6206529539373218</v>
      </c>
      <c r="Q2210">
        <f t="shared" ca="1" si="697"/>
        <v>0.99897485976536837</v>
      </c>
      <c r="R2210">
        <f t="shared" ca="1" si="698"/>
        <v>1.0999672959843518</v>
      </c>
      <c r="BM2210">
        <f t="shared" ca="1" si="699"/>
        <v>-0.27724414938117281</v>
      </c>
      <c r="BN2210" t="b">
        <f t="shared" ca="1" si="700"/>
        <v>1</v>
      </c>
    </row>
    <row r="2211" spans="1:66" x14ac:dyDescent="0.45">
      <c r="A2211" s="1">
        <v>42326</v>
      </c>
      <c r="B2211">
        <v>0.77575000000000005</v>
      </c>
      <c r="C2211" s="1">
        <v>42326</v>
      </c>
      <c r="D2211">
        <v>110.82</v>
      </c>
      <c r="E2211">
        <f t="shared" si="685"/>
        <v>2.072368421052637E-2</v>
      </c>
      <c r="F2211" s="4">
        <f t="shared" si="686"/>
        <v>1.5951576531874286E-2</v>
      </c>
      <c r="G2211">
        <f t="shared" ca="1" si="687"/>
        <v>2.4095235755305449E-3</v>
      </c>
      <c r="H2211">
        <f t="shared" ca="1" si="688"/>
        <v>2.2764326530641726E-2</v>
      </c>
      <c r="I2211">
        <f t="shared" ca="1" si="689"/>
        <v>1.8268669413760559</v>
      </c>
      <c r="J2211">
        <f t="shared" ca="1" si="690"/>
        <v>10.531743613265945</v>
      </c>
      <c r="K2211">
        <f t="shared" ca="1" si="691"/>
        <v>1.2827819364083215</v>
      </c>
      <c r="L2211">
        <f t="shared" ca="1" si="692"/>
        <v>1.3481723097790916</v>
      </c>
      <c r="M2211">
        <f t="shared" ca="1" si="693"/>
        <v>4.2301803190573619E-4</v>
      </c>
      <c r="N2211">
        <f t="shared" ca="1" si="694"/>
        <v>1.120056141758931E-2</v>
      </c>
      <c r="O2211">
        <f t="shared" ca="1" si="695"/>
        <v>1.5036346171684043E-2</v>
      </c>
      <c r="P2211">
        <f t="shared" ca="1" si="696"/>
        <v>2.5861417561181348</v>
      </c>
      <c r="Q2211">
        <f t="shared" ca="1" si="697"/>
        <v>0.99897485976536837</v>
      </c>
      <c r="R2211">
        <f t="shared" ca="1" si="698"/>
        <v>1.1260556481348636</v>
      </c>
      <c r="BM2211">
        <f t="shared" ca="1" si="699"/>
        <v>-0.25431395235768939</v>
      </c>
      <c r="BN2211" t="b">
        <f t="shared" ca="1" si="700"/>
        <v>1</v>
      </c>
    </row>
    <row r="2212" spans="1:66" x14ac:dyDescent="0.45">
      <c r="A2212" s="1">
        <v>42325</v>
      </c>
      <c r="B2212">
        <v>0.76</v>
      </c>
      <c r="C2212" s="1">
        <v>42325</v>
      </c>
      <c r="D2212">
        <v>109.08000199999999</v>
      </c>
      <c r="E2212">
        <f t="shared" si="685"/>
        <v>0</v>
      </c>
      <c r="F2212" s="4">
        <f t="shared" si="686"/>
        <v>6.4214291088622469E-4</v>
      </c>
      <c r="G2212">
        <f t="shared" ca="1" si="687"/>
        <v>2.3183367805346021E-3</v>
      </c>
      <c r="H2212">
        <f t="shared" ca="1" si="688"/>
        <v>2.2727093203291939E-2</v>
      </c>
      <c r="I2212">
        <f t="shared" ca="1" si="689"/>
        <v>1.8453627356514191</v>
      </c>
      <c r="J2212">
        <f t="shared" ca="1" si="690"/>
        <v>10.648871714628584</v>
      </c>
      <c r="K2212">
        <f t="shared" ca="1" si="691"/>
        <v>1.2827819364083215</v>
      </c>
      <c r="L2212">
        <f t="shared" ca="1" si="692"/>
        <v>1.336152640551489</v>
      </c>
      <c r="M2212">
        <f t="shared" ca="1" si="693"/>
        <v>3.5103110624794666E-4</v>
      </c>
      <c r="N2212">
        <f t="shared" ca="1" si="694"/>
        <v>1.1146392173448434E-2</v>
      </c>
      <c r="O2212">
        <f t="shared" ca="1" si="695"/>
        <v>2.110818898777397E-2</v>
      </c>
      <c r="P2212">
        <f t="shared" ca="1" si="696"/>
        <v>2.6772124113252715</v>
      </c>
      <c r="Q2212">
        <f t="shared" ca="1" si="697"/>
        <v>0.99897485976536837</v>
      </c>
      <c r="R2212">
        <f t="shared" ca="1" si="698"/>
        <v>1.0999672959843518</v>
      </c>
      <c r="BM2212">
        <f t="shared" ca="1" si="699"/>
        <v>-0.32642215947806275</v>
      </c>
      <c r="BN2212" t="b">
        <f t="shared" ca="1" si="700"/>
        <v>1</v>
      </c>
    </row>
    <row r="2213" spans="1:66" x14ac:dyDescent="0.45">
      <c r="A2213" s="1">
        <v>42324</v>
      </c>
      <c r="B2213">
        <v>0.76</v>
      </c>
      <c r="C2213" s="1">
        <v>42324</v>
      </c>
      <c r="D2213">
        <v>109.010002</v>
      </c>
      <c r="E2213">
        <f t="shared" si="685"/>
        <v>2.0134228187919483E-2</v>
      </c>
      <c r="F2213" s="4">
        <f t="shared" si="686"/>
        <v>1.338665055312826E-2</v>
      </c>
      <c r="G2213">
        <f t="shared" ca="1" si="687"/>
        <v>2.4432093595356218E-3</v>
      </c>
      <c r="H2213">
        <f t="shared" ca="1" si="688"/>
        <v>2.2782833334954962E-2</v>
      </c>
      <c r="I2213">
        <f t="shared" ca="1" si="689"/>
        <v>1.8202391459273983</v>
      </c>
      <c r="J2213">
        <f t="shared" ca="1" si="690"/>
        <v>10.479503670217092</v>
      </c>
      <c r="K2213">
        <f t="shared" ca="1" si="691"/>
        <v>1.2827819364083215</v>
      </c>
      <c r="L2213">
        <f t="shared" ca="1" si="692"/>
        <v>1.3481723097790916</v>
      </c>
      <c r="M2213">
        <f t="shared" ca="1" si="693"/>
        <v>4.0977313902456529E-4</v>
      </c>
      <c r="N2213">
        <f t="shared" ca="1" si="694"/>
        <v>1.1178844154469238E-2</v>
      </c>
      <c r="O2213">
        <f t="shared" ca="1" si="695"/>
        <v>1.1342032795080581E-2</v>
      </c>
      <c r="P2213">
        <f t="shared" ca="1" si="696"/>
        <v>2.6176001906476651</v>
      </c>
      <c r="Q2213">
        <f t="shared" ca="1" si="697"/>
        <v>0.99897485976536837</v>
      </c>
      <c r="R2213">
        <f t="shared" ca="1" si="698"/>
        <v>1.1260556481348636</v>
      </c>
      <c r="BM2213">
        <f t="shared" ca="1" si="699"/>
        <v>-0.29234760518322567</v>
      </c>
      <c r="BN2213" t="b">
        <f t="shared" ca="1" si="700"/>
        <v>1</v>
      </c>
    </row>
    <row r="2214" spans="1:66" x14ac:dyDescent="0.45">
      <c r="A2214" s="1">
        <v>42321</v>
      </c>
      <c r="B2214">
        <v>0.745</v>
      </c>
      <c r="C2214" s="1">
        <v>42321</v>
      </c>
      <c r="D2214">
        <v>107.57</v>
      </c>
      <c r="E2214">
        <f t="shared" si="685"/>
        <v>-1.9736842105263174E-2</v>
      </c>
      <c r="F2214" s="4">
        <f t="shared" si="686"/>
        <v>-1.959534251189082E-2</v>
      </c>
      <c r="G2214">
        <f t="shared" ca="1" si="687"/>
        <v>2.4519132185960245E-3</v>
      </c>
      <c r="H2214">
        <f t="shared" ca="1" si="688"/>
        <v>2.2789957305991565E-2</v>
      </c>
      <c r="I2214">
        <f t="shared" ca="1" si="689"/>
        <v>1.8181474961646753</v>
      </c>
      <c r="J2214">
        <f t="shared" ca="1" si="690"/>
        <v>10.460621941837147</v>
      </c>
      <c r="K2214">
        <f t="shared" ca="1" si="691"/>
        <v>1.2827819364083215</v>
      </c>
      <c r="L2214">
        <f t="shared" ca="1" si="692"/>
        <v>1.3481723097790916</v>
      </c>
      <c r="M2214">
        <f t="shared" ca="1" si="693"/>
        <v>3.864865491623404E-4</v>
      </c>
      <c r="N2214">
        <f t="shared" ca="1" si="694"/>
        <v>1.1156504747537028E-2</v>
      </c>
      <c r="O2214">
        <f t="shared" ca="1" si="695"/>
        <v>1.1852246683238242E-2</v>
      </c>
      <c r="P2214">
        <f t="shared" ca="1" si="696"/>
        <v>2.655292620061072</v>
      </c>
      <c r="Q2214">
        <f t="shared" ca="1" si="697"/>
        <v>0.99897485976536837</v>
      </c>
      <c r="R2214">
        <f t="shared" ca="1" si="698"/>
        <v>1.1260556481348636</v>
      </c>
      <c r="BM2214">
        <f t="shared" ca="1" si="699"/>
        <v>-0.33270867796844161</v>
      </c>
      <c r="BN2214" t="b">
        <f t="shared" ca="1" si="700"/>
        <v>1</v>
      </c>
    </row>
    <row r="2215" spans="1:66" x14ac:dyDescent="0.45">
      <c r="A2215" s="1">
        <v>42320</v>
      </c>
      <c r="B2215">
        <v>0.76</v>
      </c>
      <c r="C2215" s="1">
        <v>42320</v>
      </c>
      <c r="D2215">
        <v>109.720001</v>
      </c>
      <c r="E2215">
        <f t="shared" si="685"/>
        <v>-3.6053752867912553E-3</v>
      </c>
      <c r="F2215" s="4">
        <f t="shared" si="686"/>
        <v>-1.0015347649276383E-2</v>
      </c>
      <c r="G2215">
        <f t="shared" ca="1" si="687"/>
        <v>2.4039846889807831E-3</v>
      </c>
      <c r="H2215">
        <f t="shared" ca="1" si="688"/>
        <v>2.2846864551127274E-2</v>
      </c>
      <c r="I2215">
        <f t="shared" ca="1" si="689"/>
        <v>1.8019479010250961</v>
      </c>
      <c r="J2215">
        <f t="shared" ca="1" si="690"/>
        <v>10.356724613321468</v>
      </c>
      <c r="K2215">
        <f t="shared" ca="1" si="691"/>
        <v>1.2773313330738638</v>
      </c>
      <c r="L2215">
        <f t="shared" ca="1" si="692"/>
        <v>1.3481723097790916</v>
      </c>
      <c r="M2215">
        <f t="shared" ca="1" si="693"/>
        <v>4.1501178180742936E-4</v>
      </c>
      <c r="N2215">
        <f t="shared" ca="1" si="694"/>
        <v>1.1112364051374057E-2</v>
      </c>
      <c r="O2215">
        <f t="shared" ca="1" si="695"/>
        <v>2.2963019129196936E-2</v>
      </c>
      <c r="P2215">
        <f t="shared" ca="1" si="696"/>
        <v>2.7061012512526634</v>
      </c>
      <c r="Q2215">
        <f t="shared" ca="1" si="697"/>
        <v>1.0015696452062455</v>
      </c>
      <c r="R2215">
        <f t="shared" ca="1" si="698"/>
        <v>1.1260556481348636</v>
      </c>
      <c r="BM2215">
        <f t="shared" ca="1" si="699"/>
        <v>-0.38147464638165829</v>
      </c>
      <c r="BN2215" t="b">
        <f t="shared" ca="1" si="700"/>
        <v>1</v>
      </c>
    </row>
    <row r="2216" spans="1:66" x14ac:dyDescent="0.45">
      <c r="A2216" s="1">
        <v>42319</v>
      </c>
      <c r="B2216">
        <v>0.76275000000000004</v>
      </c>
      <c r="C2216" s="1">
        <v>42319</v>
      </c>
      <c r="D2216">
        <v>110.83000199999999</v>
      </c>
      <c r="E2216">
        <f t="shared" ref="E2216:E2279" si="701">(B2216-B2217)/B2217</f>
        <v>-9.737098344693218E-3</v>
      </c>
      <c r="F2216" s="4">
        <f t="shared" ref="F2216:F2279" si="702">(D2216-D2217)/D2217</f>
        <v>-5.4104969376011852E-4</v>
      </c>
      <c r="G2216">
        <f t="shared" ref="G2216:G2279" ca="1" si="703">AVERAGE(OFFSET(E2216,0,0,$S$3,1))*$AK$25</f>
        <v>2.5437101671754846E-3</v>
      </c>
      <c r="H2216">
        <f t="shared" ref="H2216:H2279" ca="1" si="704">STDEV(OFFSET(E2216,0,0,$S$3,1))*$AJ$25</f>
        <v>2.2895329250207749E-2</v>
      </c>
      <c r="I2216">
        <f t="shared" ref="I2216:I2279" ca="1" si="705">SKEW(OFFSET(E2216,0,0,$S$3,1))*$AI$25</f>
        <v>1.7765913196055312</v>
      </c>
      <c r="J2216">
        <f t="shared" ref="J2216:J2279" ca="1" si="706">KURT(OFFSET(E2216,0,0,$S$3,1))*$AH$25</f>
        <v>10.203462835033697</v>
      </c>
      <c r="K2216">
        <f t="shared" ref="K2216:K2279" ca="1" si="707">PERCENTILE(OFFSET(E2216,0,0,$S$3,1), 0.95)/ABS(PERCENTILE(OFFSET(E2216,0,0,$S$3,1), 0.05))*$AG$25</f>
        <v>1.2773313330738638</v>
      </c>
      <c r="L2216">
        <f t="shared" ref="L2216:L2279" ca="1" si="708">PERCENTILE(OFFSET(E2216,0,0,$S$3,1), 0.75)/ABS(PERCENTILE(OFFSET(E2216,0,0,$S$3,1), 0.25))*$AF$25</f>
        <v>1.3773162820604019</v>
      </c>
      <c r="M2216">
        <f t="shared" ref="M2216:M2279" ca="1" si="709">AVERAGE(OFFSET(F2216,0,0,$S$3,1))*$AE$25</f>
        <v>5.1398248585574622E-4</v>
      </c>
      <c r="N2216">
        <f t="shared" ref="N2216:N2279" ca="1" si="710">STDEV(OFFSET(F2216,0,0,$S$3,1))*$AD$25</f>
        <v>1.110714634615729E-2</v>
      </c>
      <c r="O2216">
        <f t="shared" ref="O2216:O2279" ca="1" si="711">SKEW(OFFSET(F2216,0,0,$S$3,1))*$AC$25</f>
        <v>3.2377368900104223E-3</v>
      </c>
      <c r="P2216">
        <f t="shared" ref="P2216:P2279" ca="1" si="712">KURT(OFFSET(F2216,0,0,$S$3,1))*$AB$25</f>
        <v>2.7148967143341887</v>
      </c>
      <c r="Q2216">
        <f t="shared" ref="Q2216:Q2279" ca="1" si="713">PERCENTILE(OFFSET(F2216,0,0,$S$3,1), 0.95)/ABS(PERCENTILE(OFFSET(F2216,0,0,$S$3,1), 0.05))*$AA$25</f>
        <v>1.0015696452062455</v>
      </c>
      <c r="R2216">
        <f t="shared" ref="R2216:R2279" ca="1" si="714">PERCENTILE(OFFSET(F2216,0,0,$S$3,1), 0.75)/ABS(PERCENTILE(OFFSET(F2216,0,0,$S$3,1), 0.25))*$Z$25</f>
        <v>1.1580843750534708</v>
      </c>
      <c r="BM2216">
        <f t="shared" ca="1" si="699"/>
        <v>-0.38192829150654006</v>
      </c>
      <c r="BN2216" t="b">
        <f t="shared" ca="1" si="700"/>
        <v>1</v>
      </c>
    </row>
    <row r="2217" spans="1:66" x14ac:dyDescent="0.45">
      <c r="A2217" s="1">
        <v>42318</v>
      </c>
      <c r="B2217">
        <v>0.77024999999999999</v>
      </c>
      <c r="C2217" s="1">
        <v>42318</v>
      </c>
      <c r="D2217">
        <v>110.889999</v>
      </c>
      <c r="E2217">
        <f t="shared" si="701"/>
        <v>-1.9102196752626571E-2</v>
      </c>
      <c r="F2217" s="4">
        <f t="shared" si="702"/>
        <v>-7.3404351207629424E-3</v>
      </c>
      <c r="G2217">
        <f t="shared" ca="1" si="703"/>
        <v>2.510887762821518E-3</v>
      </c>
      <c r="H2217">
        <f t="shared" ca="1" si="704"/>
        <v>2.2917717730146312E-2</v>
      </c>
      <c r="I2217">
        <f t="shared" ca="1" si="705"/>
        <v>1.7736883978917866</v>
      </c>
      <c r="J2217">
        <f t="shared" ca="1" si="706"/>
        <v>10.16406112138235</v>
      </c>
      <c r="K2217">
        <f t="shared" ca="1" si="707"/>
        <v>1.2773313330738638</v>
      </c>
      <c r="L2217">
        <f t="shared" ca="1" si="708"/>
        <v>1.3773162820604019</v>
      </c>
      <c r="M2217">
        <f t="shared" ca="1" si="709"/>
        <v>5.0978306850570662E-4</v>
      </c>
      <c r="N2217">
        <f t="shared" ca="1" si="710"/>
        <v>1.1107705998310123E-2</v>
      </c>
      <c r="O2217">
        <f t="shared" ca="1" si="711"/>
        <v>4.3620433303784715E-3</v>
      </c>
      <c r="P2217">
        <f t="shared" ca="1" si="712"/>
        <v>2.7137456302784235</v>
      </c>
      <c r="Q2217">
        <f t="shared" ca="1" si="713"/>
        <v>1.0015696452062455</v>
      </c>
      <c r="R2217">
        <f t="shared" ca="1" si="714"/>
        <v>1.1580843750534708</v>
      </c>
      <c r="BM2217">
        <f t="shared" ca="1" si="699"/>
        <v>-0.38062279667045829</v>
      </c>
      <c r="BN2217" t="b">
        <f t="shared" ca="1" si="700"/>
        <v>1</v>
      </c>
    </row>
    <row r="2218" spans="1:66" x14ac:dyDescent="0.45">
      <c r="A2218" s="1">
        <v>42317</v>
      </c>
      <c r="B2218">
        <v>0.78525</v>
      </c>
      <c r="C2218" s="1">
        <v>42317</v>
      </c>
      <c r="D2218">
        <v>111.709999</v>
      </c>
      <c r="E2218">
        <f t="shared" si="701"/>
        <v>-4.4374009508715666E-3</v>
      </c>
      <c r="F2218" s="4">
        <f t="shared" si="702"/>
        <v>-9.4874978674189155E-3</v>
      </c>
      <c r="G2218">
        <f t="shared" ca="1" si="703"/>
        <v>2.3663405506583663E-3</v>
      </c>
      <c r="H2218">
        <f t="shared" ca="1" si="704"/>
        <v>2.314476583582209E-2</v>
      </c>
      <c r="I2218">
        <f t="shared" ca="1" si="705"/>
        <v>1.6922616190502127</v>
      </c>
      <c r="J2218">
        <f t="shared" ca="1" si="706"/>
        <v>9.8098341397131747</v>
      </c>
      <c r="K2218">
        <f t="shared" ca="1" si="707"/>
        <v>1.1883073185425674</v>
      </c>
      <c r="L2218">
        <f t="shared" ca="1" si="708"/>
        <v>1.3773162820604019</v>
      </c>
      <c r="M2218">
        <f t="shared" ca="1" si="709"/>
        <v>4.0184899209105883E-4</v>
      </c>
      <c r="N2218">
        <f t="shared" ca="1" si="710"/>
        <v>1.1287790450469402E-2</v>
      </c>
      <c r="O2218">
        <f t="shared" ca="1" si="711"/>
        <v>-5.5185143910008887E-2</v>
      </c>
      <c r="P2218">
        <f t="shared" ca="1" si="712"/>
        <v>2.5905130324615007</v>
      </c>
      <c r="Q2218">
        <f t="shared" ca="1" si="713"/>
        <v>0.99897485976536837</v>
      </c>
      <c r="R2218">
        <f t="shared" ca="1" si="714"/>
        <v>1.1580843750534708</v>
      </c>
      <c r="BM2218">
        <f t="shared" ca="1" si="699"/>
        <v>-0.30352695142699027</v>
      </c>
      <c r="BN2218" t="b">
        <f t="shared" ca="1" si="700"/>
        <v>1</v>
      </c>
    </row>
    <row r="2219" spans="1:66" x14ac:dyDescent="0.45">
      <c r="A2219" s="1">
        <v>42314</v>
      </c>
      <c r="B2219">
        <v>0.78874999999999995</v>
      </c>
      <c r="C2219" s="1">
        <v>42314</v>
      </c>
      <c r="D2219">
        <v>112.779999</v>
      </c>
      <c r="E2219">
        <f t="shared" si="701"/>
        <v>0.13857813063875854</v>
      </c>
      <c r="F2219" s="4">
        <f t="shared" si="702"/>
        <v>5.8865142912991782E-3</v>
      </c>
      <c r="G2219">
        <f t="shared" ca="1" si="703"/>
        <v>2.366798921902342E-3</v>
      </c>
      <c r="H2219">
        <f t="shared" ca="1" si="704"/>
        <v>2.3144631321190996E-2</v>
      </c>
      <c r="I2219">
        <f t="shared" ca="1" si="705"/>
        <v>1.6922362533174713</v>
      </c>
      <c r="J2219">
        <f t="shared" ca="1" si="706"/>
        <v>9.8099941812068678</v>
      </c>
      <c r="K2219">
        <f t="shared" ca="1" si="707"/>
        <v>1.1883073185425674</v>
      </c>
      <c r="L2219">
        <f t="shared" ca="1" si="708"/>
        <v>1.3773162820604019</v>
      </c>
      <c r="M2219">
        <f t="shared" ca="1" si="709"/>
        <v>4.344838358852003E-4</v>
      </c>
      <c r="N2219">
        <f t="shared" ca="1" si="710"/>
        <v>1.1268473795895136E-2</v>
      </c>
      <c r="O2219">
        <f t="shared" ca="1" si="711"/>
        <v>-6.0949435964339396E-2</v>
      </c>
      <c r="P2219">
        <f t="shared" ca="1" si="712"/>
        <v>2.6268971850448031</v>
      </c>
      <c r="Q2219">
        <f t="shared" ca="1" si="713"/>
        <v>0.99897485976536837</v>
      </c>
      <c r="R2219">
        <f t="shared" ca="1" si="714"/>
        <v>1.1737351771548759</v>
      </c>
      <c r="BM2219">
        <f t="shared" ca="1" si="699"/>
        <v>-0.31543427437942029</v>
      </c>
      <c r="BN2219" t="b">
        <f t="shared" ca="1" si="700"/>
        <v>1</v>
      </c>
    </row>
    <row r="2220" spans="1:66" x14ac:dyDescent="0.45">
      <c r="A2220" s="1">
        <v>42313</v>
      </c>
      <c r="B2220">
        <v>0.69274999999999998</v>
      </c>
      <c r="C2220" s="1">
        <v>42313</v>
      </c>
      <c r="D2220">
        <v>112.120003</v>
      </c>
      <c r="E2220">
        <f t="shared" si="701"/>
        <v>-1.1416339636104184E-2</v>
      </c>
      <c r="F2220" s="4">
        <f t="shared" si="702"/>
        <v>-3.0232616310089003E-3</v>
      </c>
      <c r="G2220">
        <f t="shared" ca="1" si="703"/>
        <v>1.6884361137448703E-3</v>
      </c>
      <c r="H2220">
        <f t="shared" ca="1" si="704"/>
        <v>2.1023299590056936E-2</v>
      </c>
      <c r="I2220">
        <f t="shared" ca="1" si="705"/>
        <v>0.97519730938208649</v>
      </c>
      <c r="J2220">
        <f t="shared" ca="1" si="706"/>
        <v>6.8340521485944725</v>
      </c>
      <c r="K2220">
        <f t="shared" ca="1" si="707"/>
        <v>1.0351103854833701</v>
      </c>
      <c r="L2220">
        <f t="shared" ca="1" si="708"/>
        <v>1.3481723097790916</v>
      </c>
      <c r="M2220">
        <f t="shared" ca="1" si="709"/>
        <v>4.1893754127004227E-4</v>
      </c>
      <c r="N2220">
        <f t="shared" ca="1" si="710"/>
        <v>1.1263057735475271E-2</v>
      </c>
      <c r="O2220">
        <f t="shared" ca="1" si="711"/>
        <v>-5.7384750117581748E-2</v>
      </c>
      <c r="P2220">
        <f t="shared" ca="1" si="712"/>
        <v>2.6372065947779291</v>
      </c>
      <c r="Q2220">
        <f t="shared" ca="1" si="713"/>
        <v>0.99897485976536837</v>
      </c>
      <c r="R2220">
        <f t="shared" ca="1" si="714"/>
        <v>1.1737351771548759</v>
      </c>
      <c r="BM2220">
        <f t="shared" ca="1" si="699"/>
        <v>-0.79003594562954227</v>
      </c>
      <c r="BN2220" t="b">
        <f t="shared" ca="1" si="700"/>
        <v>1</v>
      </c>
    </row>
    <row r="2221" spans="1:66" x14ac:dyDescent="0.45">
      <c r="A2221" s="1">
        <v>42312</v>
      </c>
      <c r="B2221">
        <v>0.70074999999999998</v>
      </c>
      <c r="C2221" s="1">
        <v>42312</v>
      </c>
      <c r="D2221">
        <v>112.459999</v>
      </c>
      <c r="E2221">
        <f t="shared" si="701"/>
        <v>-1.6491228070175491E-2</v>
      </c>
      <c r="F2221" s="4">
        <f t="shared" si="702"/>
        <v>1.8708151447661139E-3</v>
      </c>
      <c r="G2221">
        <f t="shared" ca="1" si="703"/>
        <v>1.8317247084771149E-3</v>
      </c>
      <c r="H2221">
        <f t="shared" ca="1" si="704"/>
        <v>2.1031192265711953E-2</v>
      </c>
      <c r="I2221">
        <f t="shared" ca="1" si="705"/>
        <v>0.9567344554436088</v>
      </c>
      <c r="J2221">
        <f t="shared" ca="1" si="706"/>
        <v>6.7931078088527554</v>
      </c>
      <c r="K2221">
        <f t="shared" ca="1" si="707"/>
        <v>1.0351103854833701</v>
      </c>
      <c r="L2221">
        <f t="shared" ca="1" si="708"/>
        <v>1.3829180593309267</v>
      </c>
      <c r="M2221">
        <f t="shared" ca="1" si="709"/>
        <v>5.2870621784861262E-4</v>
      </c>
      <c r="N2221">
        <f t="shared" ca="1" si="710"/>
        <v>1.1336084565898167E-2</v>
      </c>
      <c r="O2221">
        <f t="shared" ca="1" si="711"/>
        <v>-6.3381533551866015E-2</v>
      </c>
      <c r="P2221">
        <f t="shared" ca="1" si="712"/>
        <v>2.5308845905238826</v>
      </c>
      <c r="Q2221">
        <f t="shared" ca="1" si="713"/>
        <v>1.0446280668281573</v>
      </c>
      <c r="R2221">
        <f t="shared" ca="1" si="714"/>
        <v>1.2039298742460511</v>
      </c>
      <c r="BM2221">
        <f t="shared" ca="1" si="699"/>
        <v>-0.70424415553713127</v>
      </c>
      <c r="BN2221" t="b">
        <f t="shared" ca="1" si="700"/>
        <v>1</v>
      </c>
    </row>
    <row r="2222" spans="1:66" x14ac:dyDescent="0.45">
      <c r="A2222" s="1">
        <v>42311</v>
      </c>
      <c r="B2222">
        <v>0.71250000000000002</v>
      </c>
      <c r="C2222" s="1">
        <v>42311</v>
      </c>
      <c r="D2222">
        <v>112.25</v>
      </c>
      <c r="E2222">
        <f t="shared" si="701"/>
        <v>-6.9686411149825845E-3</v>
      </c>
      <c r="F2222" s="4">
        <f t="shared" si="702"/>
        <v>6.5459381244423491E-3</v>
      </c>
      <c r="G2222">
        <f t="shared" ca="1" si="703"/>
        <v>1.9841109187580621E-3</v>
      </c>
      <c r="H2222">
        <f t="shared" ca="1" si="704"/>
        <v>2.1008164291549655E-2</v>
      </c>
      <c r="I2222">
        <f t="shared" ca="1" si="705"/>
        <v>0.94225353144441959</v>
      </c>
      <c r="J2222">
        <f t="shared" ca="1" si="706"/>
        <v>6.8056817735973025</v>
      </c>
      <c r="K2222">
        <f t="shared" ca="1" si="707"/>
        <v>1.0351103854833701</v>
      </c>
      <c r="L2222">
        <f t="shared" ca="1" si="708"/>
        <v>1.4435419564313889</v>
      </c>
      <c r="M2222">
        <f t="shared" ca="1" si="709"/>
        <v>5.2863956015892566E-4</v>
      </c>
      <c r="N2222">
        <f t="shared" ca="1" si="710"/>
        <v>1.1336076673654293E-2</v>
      </c>
      <c r="O2222">
        <f t="shared" ca="1" si="711"/>
        <v>-6.3364095863531256E-2</v>
      </c>
      <c r="P2222">
        <f t="shared" ca="1" si="712"/>
        <v>2.5308985598545295</v>
      </c>
      <c r="Q2222">
        <f t="shared" ca="1" si="713"/>
        <v>1.0446280668281573</v>
      </c>
      <c r="R2222">
        <f t="shared" ca="1" si="714"/>
        <v>1.2039298742460511</v>
      </c>
      <c r="BM2222">
        <f t="shared" ca="1" si="699"/>
        <v>-0.73412148092443408</v>
      </c>
      <c r="BN2222" t="b">
        <f t="shared" ca="1" si="700"/>
        <v>1</v>
      </c>
    </row>
    <row r="2223" spans="1:66" x14ac:dyDescent="0.45">
      <c r="A2223" s="1">
        <v>42310</v>
      </c>
      <c r="B2223">
        <v>0.71750000000000003</v>
      </c>
      <c r="C2223" s="1">
        <v>42310</v>
      </c>
      <c r="D2223">
        <v>111.519997</v>
      </c>
      <c r="E2223">
        <f t="shared" si="701"/>
        <v>1.163200563976028E-2</v>
      </c>
      <c r="F2223" s="4">
        <f t="shared" si="702"/>
        <v>9.5962159116080321E-3</v>
      </c>
      <c r="G2223">
        <f t="shared" ca="1" si="703"/>
        <v>2.0339841844532148E-3</v>
      </c>
      <c r="H2223">
        <f t="shared" ca="1" si="704"/>
        <v>2.0998641432198754E-2</v>
      </c>
      <c r="I2223">
        <f t="shared" ca="1" si="705"/>
        <v>0.93673280782430091</v>
      </c>
      <c r="J2223">
        <f t="shared" ca="1" si="706"/>
        <v>6.8142785103166785</v>
      </c>
      <c r="K2223">
        <f t="shared" ca="1" si="707"/>
        <v>1.0351103854833701</v>
      </c>
      <c r="L2223">
        <f t="shared" ca="1" si="708"/>
        <v>1.4435419564313889</v>
      </c>
      <c r="M2223">
        <f t="shared" ca="1" si="709"/>
        <v>5.3333732976942807E-4</v>
      </c>
      <c r="N2223">
        <f t="shared" ca="1" si="710"/>
        <v>1.1338777183753847E-2</v>
      </c>
      <c r="O2223">
        <f t="shared" ca="1" si="711"/>
        <v>-6.41605926233145E-2</v>
      </c>
      <c r="P2223">
        <f t="shared" ca="1" si="712"/>
        <v>2.5260183324730292</v>
      </c>
      <c r="Q2223">
        <f t="shared" ca="1" si="713"/>
        <v>1.0446280668281573</v>
      </c>
      <c r="R2223">
        <f t="shared" ca="1" si="714"/>
        <v>1.2039298742460511</v>
      </c>
      <c r="BM2223">
        <f t="shared" ca="1" si="699"/>
        <v>-0.73721274452030672</v>
      </c>
      <c r="BN2223" t="b">
        <f t="shared" ca="1" si="700"/>
        <v>1</v>
      </c>
    </row>
    <row r="2224" spans="1:66" x14ac:dyDescent="0.45">
      <c r="A2224" s="1">
        <v>42307</v>
      </c>
      <c r="B2224">
        <v>0.70925000000000005</v>
      </c>
      <c r="C2224" s="1">
        <v>42307</v>
      </c>
      <c r="D2224">
        <v>110.459999</v>
      </c>
      <c r="E2224">
        <f t="shared" si="701"/>
        <v>2.4927745664740028E-2</v>
      </c>
      <c r="F2224" s="4">
        <f t="shared" si="702"/>
        <v>-5.0441183132080908E-3</v>
      </c>
      <c r="G2224">
        <f t="shared" ca="1" si="703"/>
        <v>2.0676608909482906E-3</v>
      </c>
      <c r="H2224">
        <f t="shared" ca="1" si="704"/>
        <v>2.1019502233718779E-2</v>
      </c>
      <c r="I2224">
        <f t="shared" ca="1" si="705"/>
        <v>0.93098988855545528</v>
      </c>
      <c r="J2224">
        <f t="shared" ca="1" si="706"/>
        <v>6.7707540177600096</v>
      </c>
      <c r="K2224">
        <f t="shared" ca="1" si="707"/>
        <v>1.0351103854833701</v>
      </c>
      <c r="L2224">
        <f t="shared" ca="1" si="708"/>
        <v>1.4650753268096399</v>
      </c>
      <c r="M2224">
        <f t="shared" ca="1" si="709"/>
        <v>5.3459028592618793E-4</v>
      </c>
      <c r="N2224">
        <f t="shared" ca="1" si="710"/>
        <v>1.1339797480828081E-2</v>
      </c>
      <c r="O2224">
        <f t="shared" ca="1" si="711"/>
        <v>-6.4257162766615486E-2</v>
      </c>
      <c r="P2224">
        <f t="shared" ca="1" si="712"/>
        <v>2.5242857872575959</v>
      </c>
      <c r="Q2224">
        <f t="shared" ca="1" si="713"/>
        <v>1.0446280668281573</v>
      </c>
      <c r="R2224">
        <f t="shared" ca="1" si="714"/>
        <v>1.2039298742460511</v>
      </c>
      <c r="BM2224">
        <f t="shared" ca="1" si="699"/>
        <v>-0.7462234414188802</v>
      </c>
      <c r="BN2224" t="b">
        <f t="shared" ca="1" si="700"/>
        <v>1</v>
      </c>
    </row>
    <row r="2225" spans="1:66" x14ac:dyDescent="0.45">
      <c r="A2225" s="1">
        <v>42306</v>
      </c>
      <c r="B2225">
        <v>0.69199999999999995</v>
      </c>
      <c r="C2225" s="1">
        <v>42306</v>
      </c>
      <c r="D2225">
        <v>111.019997</v>
      </c>
      <c r="E2225">
        <f t="shared" si="701"/>
        <v>-3.4530868503662437E-2</v>
      </c>
      <c r="F2225" s="4">
        <f t="shared" si="702"/>
        <v>-4.6620404817819582E-3</v>
      </c>
      <c r="G2225">
        <f t="shared" ca="1" si="703"/>
        <v>1.9075611697167904E-3</v>
      </c>
      <c r="H2225">
        <f t="shared" ca="1" si="704"/>
        <v>2.0966384739757527E-2</v>
      </c>
      <c r="I2225">
        <f t="shared" ca="1" si="705"/>
        <v>0.95422112852122798</v>
      </c>
      <c r="J2225">
        <f t="shared" ca="1" si="706"/>
        <v>6.8928582789551056</v>
      </c>
      <c r="K2225">
        <f t="shared" ca="1" si="707"/>
        <v>1.0351103854833701</v>
      </c>
      <c r="L2225">
        <f t="shared" ca="1" si="708"/>
        <v>1.4435419564313889</v>
      </c>
      <c r="M2225">
        <f t="shared" ca="1" si="709"/>
        <v>4.8341533241102298E-4</v>
      </c>
      <c r="N2225">
        <f t="shared" ca="1" si="710"/>
        <v>1.138809165900471E-2</v>
      </c>
      <c r="O2225">
        <f t="shared" ca="1" si="711"/>
        <v>-6.2820227275844132E-2</v>
      </c>
      <c r="P2225">
        <f t="shared" ca="1" si="712"/>
        <v>2.4480811639174602</v>
      </c>
      <c r="Q2225">
        <f t="shared" ca="1" si="713"/>
        <v>1.0446280668281573</v>
      </c>
      <c r="R2225">
        <f t="shared" ca="1" si="714"/>
        <v>1.1878764504648294</v>
      </c>
      <c r="BM2225">
        <f t="shared" ca="1" si="699"/>
        <v>-0.66191823789844806</v>
      </c>
      <c r="BN2225" t="b">
        <f t="shared" ca="1" si="700"/>
        <v>1</v>
      </c>
    </row>
    <row r="2226" spans="1:66" x14ac:dyDescent="0.45">
      <c r="A2226" s="1">
        <v>42305</v>
      </c>
      <c r="B2226">
        <v>0.71675</v>
      </c>
      <c r="C2226" s="1">
        <v>42305</v>
      </c>
      <c r="D2226">
        <v>111.540001</v>
      </c>
      <c r="E2226">
        <f t="shared" si="701"/>
        <v>8.0872011251758545E-3</v>
      </c>
      <c r="F2226" s="4">
        <f t="shared" si="702"/>
        <v>1.7515033273626225E-2</v>
      </c>
      <c r="G2226">
        <f t="shared" ca="1" si="703"/>
        <v>2.1005613921944101E-3</v>
      </c>
      <c r="H2226">
        <f t="shared" ca="1" si="704"/>
        <v>2.0806325396735607E-2</v>
      </c>
      <c r="I2226">
        <f t="shared" ca="1" si="705"/>
        <v>0.9755735524329846</v>
      </c>
      <c r="J2226">
        <f t="shared" ca="1" si="706"/>
        <v>7.1160462039771213</v>
      </c>
      <c r="K2226">
        <f t="shared" ca="1" si="707"/>
        <v>1.1126573975743053</v>
      </c>
      <c r="L2226">
        <f t="shared" ca="1" si="708"/>
        <v>1.5220110745645941</v>
      </c>
      <c r="M2226">
        <f t="shared" ca="1" si="709"/>
        <v>4.7654626135984002E-4</v>
      </c>
      <c r="N2226">
        <f t="shared" ca="1" si="710"/>
        <v>1.139162467278448E-2</v>
      </c>
      <c r="O2226">
        <f t="shared" ca="1" si="711"/>
        <v>-6.1418155248030674E-2</v>
      </c>
      <c r="P2226">
        <f t="shared" ca="1" si="712"/>
        <v>2.4414554076163046</v>
      </c>
      <c r="Q2226">
        <f t="shared" ca="1" si="713"/>
        <v>1.0446280668281573</v>
      </c>
      <c r="R2226">
        <f t="shared" ca="1" si="714"/>
        <v>1.1758358163768392</v>
      </c>
      <c r="BM2226">
        <f t="shared" ca="1" si="699"/>
        <v>-0.63152503631531465</v>
      </c>
      <c r="BN2226" t="b">
        <f t="shared" ca="1" si="700"/>
        <v>1</v>
      </c>
    </row>
    <row r="2227" spans="1:66" x14ac:dyDescent="0.45">
      <c r="A2227" s="1">
        <v>42304</v>
      </c>
      <c r="B2227">
        <v>0.71099999999999997</v>
      </c>
      <c r="C2227" s="1">
        <v>42304</v>
      </c>
      <c r="D2227">
        <v>109.620003</v>
      </c>
      <c r="E2227">
        <f t="shared" si="701"/>
        <v>-7.0274068868595352E-4</v>
      </c>
      <c r="F2227" s="4">
        <f t="shared" si="702"/>
        <v>-6.2550540523080801E-3</v>
      </c>
      <c r="G2227">
        <f t="shared" ca="1" si="703"/>
        <v>2.0525073063247514E-3</v>
      </c>
      <c r="H2227">
        <f t="shared" ca="1" si="704"/>
        <v>2.0803527567881244E-2</v>
      </c>
      <c r="I2227">
        <f t="shared" ca="1" si="705"/>
        <v>0.98281912774965963</v>
      </c>
      <c r="J2227">
        <f t="shared" ca="1" si="706"/>
        <v>7.1307153818778515</v>
      </c>
      <c r="K2227">
        <f t="shared" ca="1" si="707"/>
        <v>1.1126573975743053</v>
      </c>
      <c r="L2227">
        <f t="shared" ca="1" si="708"/>
        <v>1.5220110745645941</v>
      </c>
      <c r="M2227">
        <f t="shared" ca="1" si="709"/>
        <v>3.8799791023459029E-4</v>
      </c>
      <c r="N2227">
        <f t="shared" ca="1" si="710"/>
        <v>1.1327164332122204E-2</v>
      </c>
      <c r="O2227">
        <f t="shared" ca="1" si="711"/>
        <v>-5.6060252125797017E-2</v>
      </c>
      <c r="P2227">
        <f t="shared" ca="1" si="712"/>
        <v>2.5387510196588403</v>
      </c>
      <c r="Q2227">
        <f t="shared" ca="1" si="713"/>
        <v>0.99897485976536837</v>
      </c>
      <c r="R2227">
        <f t="shared" ca="1" si="714"/>
        <v>1.146345721427009</v>
      </c>
      <c r="BM2227">
        <f t="shared" ca="1" si="699"/>
        <v>-0.72404909627668923</v>
      </c>
      <c r="BN2227" t="b">
        <f t="shared" ca="1" si="700"/>
        <v>1</v>
      </c>
    </row>
    <row r="2228" spans="1:66" x14ac:dyDescent="0.45">
      <c r="A2228" s="1">
        <v>42303</v>
      </c>
      <c r="B2228">
        <v>0.71150000000000002</v>
      </c>
      <c r="C2228" s="1">
        <v>42303</v>
      </c>
      <c r="D2228">
        <v>110.30999799999999</v>
      </c>
      <c r="E2228">
        <f t="shared" si="701"/>
        <v>-4.5470444211262329E-3</v>
      </c>
      <c r="F2228" s="4">
        <f t="shared" si="702"/>
        <v>-4.5122282196954832E-3</v>
      </c>
      <c r="G2228">
        <f t="shared" ca="1" si="703"/>
        <v>1.9933329455756035E-3</v>
      </c>
      <c r="H2228">
        <f t="shared" ca="1" si="704"/>
        <v>2.0828221213838309E-2</v>
      </c>
      <c r="I2228">
        <f t="shared" ca="1" si="705"/>
        <v>0.9862039421949651</v>
      </c>
      <c r="J2228">
        <f t="shared" ca="1" si="706"/>
        <v>7.0951713386999478</v>
      </c>
      <c r="K2228">
        <f t="shared" ca="1" si="707"/>
        <v>1.1126573975743053</v>
      </c>
      <c r="L2228">
        <f t="shared" ca="1" si="708"/>
        <v>1.4435419564313889</v>
      </c>
      <c r="M2228">
        <f t="shared" ca="1" si="709"/>
        <v>3.5584823213124638E-4</v>
      </c>
      <c r="N2228">
        <f t="shared" ca="1" si="710"/>
        <v>1.135520420705206E-2</v>
      </c>
      <c r="O2228">
        <f t="shared" ca="1" si="711"/>
        <v>-5.3795560875549951E-2</v>
      </c>
      <c r="P2228">
        <f t="shared" ca="1" si="712"/>
        <v>2.4916152192549283</v>
      </c>
      <c r="Q2228">
        <f t="shared" ca="1" si="713"/>
        <v>0.99897485976536837</v>
      </c>
      <c r="R2228">
        <f t="shared" ca="1" si="714"/>
        <v>1.146345721427009</v>
      </c>
      <c r="BM2228">
        <f t="shared" ca="1" si="699"/>
        <v>-0.68780179924473517</v>
      </c>
      <c r="BN2228" t="b">
        <f t="shared" ca="1" si="700"/>
        <v>1</v>
      </c>
    </row>
    <row r="2229" spans="1:66" x14ac:dyDescent="0.45">
      <c r="A2229" s="1">
        <v>42300</v>
      </c>
      <c r="B2229">
        <v>0.71475</v>
      </c>
      <c r="C2229" s="1">
        <v>42300</v>
      </c>
      <c r="D2229">
        <v>110.80999799999999</v>
      </c>
      <c r="E2229">
        <f t="shared" si="701"/>
        <v>6.6901408450704683E-3</v>
      </c>
      <c r="F2229" s="4">
        <f t="shared" si="702"/>
        <v>2.7159817218014845E-2</v>
      </c>
      <c r="G2229">
        <f t="shared" ca="1" si="703"/>
        <v>2.0362091545895935E-3</v>
      </c>
      <c r="H2229">
        <f t="shared" ca="1" si="704"/>
        <v>2.0823515583608784E-2</v>
      </c>
      <c r="I2229">
        <f t="shared" ca="1" si="705"/>
        <v>0.98079519289901829</v>
      </c>
      <c r="J2229">
        <f t="shared" ca="1" si="706"/>
        <v>7.0960228025335406</v>
      </c>
      <c r="K2229">
        <f t="shared" ca="1" si="707"/>
        <v>1.1126573975743053</v>
      </c>
      <c r="L2229">
        <f t="shared" ca="1" si="708"/>
        <v>1.4435419564313889</v>
      </c>
      <c r="M2229">
        <f t="shared" ca="1" si="709"/>
        <v>3.6546947124448267E-4</v>
      </c>
      <c r="N2229">
        <f t="shared" ca="1" si="710"/>
        <v>1.1351873486532892E-2</v>
      </c>
      <c r="O2229">
        <f t="shared" ca="1" si="711"/>
        <v>-5.6099474763723227E-2</v>
      </c>
      <c r="P2229">
        <f t="shared" ca="1" si="712"/>
        <v>2.4981547868057383</v>
      </c>
      <c r="Q2229">
        <f t="shared" ca="1" si="713"/>
        <v>0.99897485976536837</v>
      </c>
      <c r="R2229">
        <f t="shared" ca="1" si="714"/>
        <v>1.146345721427009</v>
      </c>
      <c r="BM2229">
        <f t="shared" ca="1" si="699"/>
        <v>-0.69643300462900504</v>
      </c>
      <c r="BN2229" t="b">
        <f t="shared" ca="1" si="700"/>
        <v>1</v>
      </c>
    </row>
    <row r="2230" spans="1:66" x14ac:dyDescent="0.45">
      <c r="A2230" s="1">
        <v>42299</v>
      </c>
      <c r="B2230">
        <v>0.71</v>
      </c>
      <c r="C2230" s="1">
        <v>42299</v>
      </c>
      <c r="D2230">
        <v>107.879997</v>
      </c>
      <c r="E2230">
        <f t="shared" si="701"/>
        <v>3.611820503465879E-2</v>
      </c>
      <c r="F2230" s="4">
        <f t="shared" si="702"/>
        <v>2.285006141224941E-2</v>
      </c>
      <c r="G2230">
        <f t="shared" ca="1" si="703"/>
        <v>2.1908462246589123E-3</v>
      </c>
      <c r="H2230">
        <f t="shared" ca="1" si="704"/>
        <v>2.0972551097530052E-2</v>
      </c>
      <c r="I2230">
        <f t="shared" ca="1" si="705"/>
        <v>0.96242202789786702</v>
      </c>
      <c r="J2230">
        <f t="shared" ca="1" si="706"/>
        <v>6.8243989702130543</v>
      </c>
      <c r="K2230">
        <f t="shared" ca="1" si="707"/>
        <v>1.2773313330738638</v>
      </c>
      <c r="L2230">
        <f t="shared" ca="1" si="708"/>
        <v>1.4650753268096399</v>
      </c>
      <c r="M2230">
        <f t="shared" ca="1" si="709"/>
        <v>3.423824807411187E-4</v>
      </c>
      <c r="N2230">
        <f t="shared" ca="1" si="710"/>
        <v>1.1301690788656902E-2</v>
      </c>
      <c r="O2230">
        <f t="shared" ca="1" si="711"/>
        <v>-7.9949063388502439E-2</v>
      </c>
      <c r="P2230">
        <f t="shared" ca="1" si="712"/>
        <v>2.5097496132381929</v>
      </c>
      <c r="Q2230">
        <f t="shared" ca="1" si="713"/>
        <v>0.99897485976536837</v>
      </c>
      <c r="R2230">
        <f t="shared" ca="1" si="714"/>
        <v>1.146345721427009</v>
      </c>
      <c r="BM2230">
        <f t="shared" ca="1" si="699"/>
        <v>-0.65334173732689749</v>
      </c>
      <c r="BN2230" t="b">
        <f t="shared" ca="1" si="700"/>
        <v>1</v>
      </c>
    </row>
    <row r="2231" spans="1:66" x14ac:dyDescent="0.45">
      <c r="A2231" s="1">
        <v>42298</v>
      </c>
      <c r="B2231">
        <v>0.68525000000000003</v>
      </c>
      <c r="C2231" s="1">
        <v>42298</v>
      </c>
      <c r="D2231">
        <v>105.470001</v>
      </c>
      <c r="E2231">
        <f t="shared" si="701"/>
        <v>-1.2963629816348589E-2</v>
      </c>
      <c r="F2231" s="4">
        <f t="shared" si="702"/>
        <v>-9.4853678770087952E-3</v>
      </c>
      <c r="G2231">
        <f t="shared" ca="1" si="703"/>
        <v>1.9972275809342897E-3</v>
      </c>
      <c r="H2231">
        <f t="shared" ca="1" si="704"/>
        <v>2.083606434025451E-2</v>
      </c>
      <c r="I2231">
        <f t="shared" ca="1" si="705"/>
        <v>0.987643505641145</v>
      </c>
      <c r="J2231">
        <f t="shared" ca="1" si="706"/>
        <v>7.0860994694977064</v>
      </c>
      <c r="K2231">
        <f t="shared" ca="1" si="707"/>
        <v>1.1126573975743053</v>
      </c>
      <c r="L2231">
        <f t="shared" ca="1" si="708"/>
        <v>1.4435419564313889</v>
      </c>
      <c r="M2231">
        <f t="shared" ca="1" si="709"/>
        <v>2.7262945572765021E-4</v>
      </c>
      <c r="N2231">
        <f t="shared" ca="1" si="710"/>
        <v>1.1204712201515588E-2</v>
      </c>
      <c r="O2231">
        <f t="shared" ca="1" si="711"/>
        <v>-0.1020607460621505</v>
      </c>
      <c r="P2231">
        <f t="shared" ca="1" si="712"/>
        <v>2.6191995062413342</v>
      </c>
      <c r="Q2231">
        <f t="shared" ca="1" si="713"/>
        <v>0.97263817504063454</v>
      </c>
      <c r="R2231">
        <f t="shared" ca="1" si="714"/>
        <v>1.146345721427009</v>
      </c>
      <c r="BM2231">
        <f t="shared" ca="1" si="699"/>
        <v>-0.79112025397971308</v>
      </c>
      <c r="BN2231" t="b">
        <f t="shared" ca="1" si="700"/>
        <v>1</v>
      </c>
    </row>
    <row r="2232" spans="1:66" x14ac:dyDescent="0.45">
      <c r="A2232" s="1">
        <v>42297</v>
      </c>
      <c r="B2232">
        <v>0.69425000000000003</v>
      </c>
      <c r="C2232" s="1">
        <v>42297</v>
      </c>
      <c r="D2232">
        <v>106.480003</v>
      </c>
      <c r="E2232">
        <f t="shared" si="701"/>
        <v>-1.4383315354189153E-3</v>
      </c>
      <c r="F2232" s="4">
        <f t="shared" si="702"/>
        <v>-3.5560359015905352E-3</v>
      </c>
      <c r="G2232">
        <f t="shared" ca="1" si="703"/>
        <v>1.9104540170296761E-3</v>
      </c>
      <c r="H2232">
        <f t="shared" ca="1" si="704"/>
        <v>2.0934587853748444E-2</v>
      </c>
      <c r="I2232">
        <f t="shared" ca="1" si="705"/>
        <v>0.96950756803821025</v>
      </c>
      <c r="J2232">
        <f t="shared" ca="1" si="706"/>
        <v>6.9410585368862519</v>
      </c>
      <c r="K2232">
        <f t="shared" ca="1" si="707"/>
        <v>1.0351103854833701</v>
      </c>
      <c r="L2232">
        <f t="shared" ca="1" si="708"/>
        <v>1.4435419564313889</v>
      </c>
      <c r="M2232">
        <f t="shared" ca="1" si="709"/>
        <v>2.5563462411938061E-4</v>
      </c>
      <c r="N2232">
        <f t="shared" ca="1" si="710"/>
        <v>1.1222151224731242E-2</v>
      </c>
      <c r="O2232">
        <f t="shared" ca="1" si="711"/>
        <v>-0.10183946156619518</v>
      </c>
      <c r="P2232">
        <f t="shared" ca="1" si="712"/>
        <v>2.5902492684407132</v>
      </c>
      <c r="Q2232">
        <f t="shared" ca="1" si="713"/>
        <v>0.97263817504063454</v>
      </c>
      <c r="R2232">
        <f t="shared" ca="1" si="714"/>
        <v>1.146345721427009</v>
      </c>
      <c r="BM2232">
        <f t="shared" ca="1" si="699"/>
        <v>-0.81909348376844138</v>
      </c>
      <c r="BN2232" t="b">
        <f t="shared" ca="1" si="700"/>
        <v>1</v>
      </c>
    </row>
    <row r="2233" spans="1:66" x14ac:dyDescent="0.45">
      <c r="A2233" s="1">
        <v>42296</v>
      </c>
      <c r="B2233">
        <v>0.69525000000000003</v>
      </c>
      <c r="C2233" s="1">
        <v>42296</v>
      </c>
      <c r="D2233">
        <v>106.860001</v>
      </c>
      <c r="E2233">
        <f t="shared" si="701"/>
        <v>-1.7946877243359273E-3</v>
      </c>
      <c r="F2233" s="4">
        <f t="shared" si="702"/>
        <v>3.2860669742546512E-3</v>
      </c>
      <c r="G2233">
        <f t="shared" ca="1" si="703"/>
        <v>1.833194606649145E-3</v>
      </c>
      <c r="H2233">
        <f t="shared" ca="1" si="704"/>
        <v>2.0975481461758306E-2</v>
      </c>
      <c r="I2233">
        <f t="shared" ca="1" si="705"/>
        <v>0.97137539827732911</v>
      </c>
      <c r="J2233">
        <f t="shared" ca="1" si="706"/>
        <v>6.8812626319952317</v>
      </c>
      <c r="K2233">
        <f t="shared" ca="1" si="707"/>
        <v>1.0351103854833701</v>
      </c>
      <c r="L2233">
        <f t="shared" ca="1" si="708"/>
        <v>1.3959537663852462</v>
      </c>
      <c r="M2233">
        <f t="shared" ca="1" si="709"/>
        <v>1.8755519914038753E-4</v>
      </c>
      <c r="N2233">
        <f t="shared" ca="1" si="710"/>
        <v>1.1286507006617387E-2</v>
      </c>
      <c r="O2233">
        <f t="shared" ca="1" si="711"/>
        <v>-0.10032011739075798</v>
      </c>
      <c r="P2233">
        <f t="shared" ca="1" si="712"/>
        <v>2.489476940675786</v>
      </c>
      <c r="Q2233">
        <f t="shared" ca="1" si="713"/>
        <v>0.94066710725850822</v>
      </c>
      <c r="R2233">
        <f t="shared" ca="1" si="714"/>
        <v>1.129762661997427</v>
      </c>
      <c r="BM2233">
        <f t="shared" ca="1" si="699"/>
        <v>-0.74456949492984181</v>
      </c>
      <c r="BN2233" t="b">
        <f t="shared" ca="1" si="700"/>
        <v>1</v>
      </c>
    </row>
    <row r="2234" spans="1:66" x14ac:dyDescent="0.45">
      <c r="A2234" s="1">
        <v>42293</v>
      </c>
      <c r="B2234">
        <v>0.69650000000000001</v>
      </c>
      <c r="C2234" s="1">
        <v>42293</v>
      </c>
      <c r="D2234">
        <v>106.510002</v>
      </c>
      <c r="E2234">
        <f t="shared" si="701"/>
        <v>1.5676266861101039E-2</v>
      </c>
      <c r="F2234" s="4">
        <f t="shared" si="702"/>
        <v>2.7301920285239287E-3</v>
      </c>
      <c r="G2234">
        <f t="shared" ca="1" si="703"/>
        <v>1.8621181699591044E-3</v>
      </c>
      <c r="H2234">
        <f t="shared" ca="1" si="704"/>
        <v>2.0974442064120347E-2</v>
      </c>
      <c r="I2234">
        <f t="shared" ca="1" si="705"/>
        <v>0.96737283919762573</v>
      </c>
      <c r="J2234">
        <f t="shared" ca="1" si="706"/>
        <v>6.8777703770035385</v>
      </c>
      <c r="K2234">
        <f t="shared" ca="1" si="707"/>
        <v>1.0351103854833701</v>
      </c>
      <c r="L2234">
        <f t="shared" ca="1" si="708"/>
        <v>1.3959537663852462</v>
      </c>
      <c r="M2234">
        <f t="shared" ca="1" si="709"/>
        <v>1.5963917355756266E-4</v>
      </c>
      <c r="N2234">
        <f t="shared" ca="1" si="710"/>
        <v>1.1285709357915711E-2</v>
      </c>
      <c r="O2234">
        <f t="shared" ca="1" si="711"/>
        <v>-9.3004914395778682E-2</v>
      </c>
      <c r="P2234">
        <f t="shared" ca="1" si="712"/>
        <v>2.4900479837526337</v>
      </c>
      <c r="Q2234">
        <f t="shared" ca="1" si="713"/>
        <v>0.94066710725850822</v>
      </c>
      <c r="R2234">
        <f t="shared" ca="1" si="714"/>
        <v>1.129762661997427</v>
      </c>
      <c r="BM2234">
        <f t="shared" ca="1" si="699"/>
        <v>-0.76486872885904855</v>
      </c>
      <c r="BN2234" t="b">
        <f t="shared" ca="1" si="700"/>
        <v>1</v>
      </c>
    </row>
    <row r="2235" spans="1:66" x14ac:dyDescent="0.45">
      <c r="A2235" s="1">
        <v>42292</v>
      </c>
      <c r="B2235">
        <v>0.68574999999999997</v>
      </c>
      <c r="C2235" s="1">
        <v>42292</v>
      </c>
      <c r="D2235">
        <v>106.220001</v>
      </c>
      <c r="E2235">
        <f t="shared" si="701"/>
        <v>2.5584795321636229E-3</v>
      </c>
      <c r="F2235" s="4">
        <f t="shared" si="702"/>
        <v>1.1811754282384618E-2</v>
      </c>
      <c r="G2235">
        <f t="shared" ca="1" si="703"/>
        <v>1.7051899529830052E-3</v>
      </c>
      <c r="H2235">
        <f t="shared" ca="1" si="704"/>
        <v>2.0987974325268145E-2</v>
      </c>
      <c r="I2235">
        <f t="shared" ca="1" si="705"/>
        <v>0.98373498838555451</v>
      </c>
      <c r="J2235">
        <f t="shared" ca="1" si="706"/>
        <v>6.8834477481486251</v>
      </c>
      <c r="K2235">
        <f t="shared" ca="1" si="707"/>
        <v>1.0351103854833701</v>
      </c>
      <c r="L2235">
        <f t="shared" ca="1" si="708"/>
        <v>1.350789333754193</v>
      </c>
      <c r="M2235">
        <f t="shared" ca="1" si="709"/>
        <v>9.1084956552927589E-5</v>
      </c>
      <c r="N2235">
        <f t="shared" ca="1" si="710"/>
        <v>1.1311629250064563E-2</v>
      </c>
      <c r="O2235">
        <f t="shared" ca="1" si="711"/>
        <v>-7.8909906141362951E-2</v>
      </c>
      <c r="P2235">
        <f t="shared" ca="1" si="712"/>
        <v>2.4421617705477736</v>
      </c>
      <c r="Q2235">
        <f t="shared" ca="1" si="713"/>
        <v>0.94066710725850822</v>
      </c>
      <c r="R2235">
        <f t="shared" ca="1" si="714"/>
        <v>1.103205199819177</v>
      </c>
      <c r="BM2235">
        <f t="shared" ca="1" si="699"/>
        <v>-0.73061140458947316</v>
      </c>
      <c r="BN2235" t="b">
        <f t="shared" ca="1" si="700"/>
        <v>1</v>
      </c>
    </row>
    <row r="2236" spans="1:66" x14ac:dyDescent="0.45">
      <c r="A2236" s="1">
        <v>42291</v>
      </c>
      <c r="B2236">
        <v>0.68400000000000005</v>
      </c>
      <c r="C2236" s="1">
        <v>42291</v>
      </c>
      <c r="D2236">
        <v>104.980003</v>
      </c>
      <c r="E2236">
        <f t="shared" si="701"/>
        <v>3.6363636363636397E-2</v>
      </c>
      <c r="F2236" s="4">
        <f t="shared" si="702"/>
        <v>-6.6634933841941337E-4</v>
      </c>
      <c r="G2236">
        <f t="shared" ca="1" si="703"/>
        <v>1.6461913296412526E-3</v>
      </c>
      <c r="H2236">
        <f t="shared" ca="1" si="704"/>
        <v>2.1002143747948513E-2</v>
      </c>
      <c r="I2236">
        <f t="shared" ca="1" si="705"/>
        <v>0.98953889241122794</v>
      </c>
      <c r="J2236">
        <f t="shared" ca="1" si="706"/>
        <v>6.8683575534154988</v>
      </c>
      <c r="K2236">
        <f t="shared" ca="1" si="707"/>
        <v>1.0351103854833701</v>
      </c>
      <c r="L2236">
        <f t="shared" ca="1" si="708"/>
        <v>1.3125927051391402</v>
      </c>
      <c r="M2236">
        <f t="shared" ca="1" si="709"/>
        <v>5.1461461120411427E-7</v>
      </c>
      <c r="N2236">
        <f t="shared" ca="1" si="710"/>
        <v>1.128980933440835E-2</v>
      </c>
      <c r="O2236">
        <f t="shared" ca="1" si="711"/>
        <v>-6.1659078516240147E-2</v>
      </c>
      <c r="P2236">
        <f t="shared" ca="1" si="712"/>
        <v>2.4768110965170322</v>
      </c>
      <c r="Q2236">
        <f t="shared" ca="1" si="713"/>
        <v>0.94066710725850822</v>
      </c>
      <c r="R2236">
        <f t="shared" ca="1" si="714"/>
        <v>1.0582172343463987</v>
      </c>
      <c r="BM2236">
        <f t="shared" ca="1" si="699"/>
        <v>-0.79335929784617765</v>
      </c>
      <c r="BN2236" t="b">
        <f t="shared" ca="1" si="700"/>
        <v>1</v>
      </c>
    </row>
    <row r="2237" spans="1:66" x14ac:dyDescent="0.45">
      <c r="A2237" s="1">
        <v>42290</v>
      </c>
      <c r="B2237">
        <v>0.66</v>
      </c>
      <c r="C2237" s="1">
        <v>42290</v>
      </c>
      <c r="D2237">
        <v>105.050003</v>
      </c>
      <c r="E2237">
        <f t="shared" si="701"/>
        <v>1.8975332068312477E-3</v>
      </c>
      <c r="F2237" s="4">
        <f t="shared" si="702"/>
        <v>-4.64277046955874E-3</v>
      </c>
      <c r="G2237">
        <f t="shared" ca="1" si="703"/>
        <v>1.4570880579736283E-3</v>
      </c>
      <c r="H2237">
        <f t="shared" ca="1" si="704"/>
        <v>2.0857749276174786E-2</v>
      </c>
      <c r="I2237">
        <f t="shared" ca="1" si="705"/>
        <v>1.0142830954912538</v>
      </c>
      <c r="J2237">
        <f t="shared" ca="1" si="706"/>
        <v>7.1430283539381074</v>
      </c>
      <c r="K2237">
        <f t="shared" ca="1" si="707"/>
        <v>0.98885641953674586</v>
      </c>
      <c r="L2237">
        <f t="shared" ca="1" si="708"/>
        <v>1.2983698975960618</v>
      </c>
      <c r="M2237">
        <f t="shared" ca="1" si="709"/>
        <v>-2.3284380834698551E-5</v>
      </c>
      <c r="N2237">
        <f t="shared" ca="1" si="710"/>
        <v>1.1296237166992696E-2</v>
      </c>
      <c r="O2237">
        <f t="shared" ca="1" si="711"/>
        <v>-5.5731304831020179E-2</v>
      </c>
      <c r="P2237">
        <f t="shared" ca="1" si="712"/>
        <v>2.464021030344453</v>
      </c>
      <c r="Q2237">
        <f t="shared" ca="1" si="713"/>
        <v>0.94066710725850822</v>
      </c>
      <c r="R2237">
        <f t="shared" ca="1" si="714"/>
        <v>1.0582172343463987</v>
      </c>
      <c r="BM2237">
        <f t="shared" ca="1" si="699"/>
        <v>-0.76502976155882951</v>
      </c>
      <c r="BN2237" t="b">
        <f t="shared" ca="1" si="700"/>
        <v>1</v>
      </c>
    </row>
    <row r="2238" spans="1:66" x14ac:dyDescent="0.45">
      <c r="A2238" s="1">
        <v>42289</v>
      </c>
      <c r="B2238">
        <v>0.65874999999999995</v>
      </c>
      <c r="C2238" s="1">
        <v>42289</v>
      </c>
      <c r="D2238">
        <v>105.540001</v>
      </c>
      <c r="E2238">
        <f t="shared" si="701"/>
        <v>1.0740314537782731E-2</v>
      </c>
      <c r="F2238" s="4">
        <f t="shared" si="702"/>
        <v>8.5352302096326782E-4</v>
      </c>
      <c r="G2238">
        <f t="shared" ca="1" si="703"/>
        <v>1.452461840651189E-3</v>
      </c>
      <c r="H2238">
        <f t="shared" ca="1" si="704"/>
        <v>2.0857753704002183E-2</v>
      </c>
      <c r="I2238">
        <f t="shared" ca="1" si="705"/>
        <v>1.0149544545109173</v>
      </c>
      <c r="J2238">
        <f t="shared" ca="1" si="706"/>
        <v>7.1439381431876976</v>
      </c>
      <c r="K2238">
        <f t="shared" ca="1" si="707"/>
        <v>0.98885641953674586</v>
      </c>
      <c r="L2238">
        <f t="shared" ca="1" si="708"/>
        <v>1.2983698975960618</v>
      </c>
      <c r="M2238">
        <f t="shared" ca="1" si="709"/>
        <v>1.8239283719668079E-5</v>
      </c>
      <c r="N2238">
        <f t="shared" ca="1" si="710"/>
        <v>1.1294434615155632E-2</v>
      </c>
      <c r="O2238">
        <f t="shared" ca="1" si="711"/>
        <v>-6.6375242950906091E-2</v>
      </c>
      <c r="P2238">
        <f t="shared" ca="1" si="712"/>
        <v>2.4683653565887367</v>
      </c>
      <c r="Q2238">
        <f t="shared" ca="1" si="713"/>
        <v>0.94066710725850822</v>
      </c>
      <c r="R2238">
        <f t="shared" ca="1" si="714"/>
        <v>1.0582172343463987</v>
      </c>
      <c r="BM2238">
        <f t="shared" ca="1" si="699"/>
        <v>-0.74689884324323241</v>
      </c>
      <c r="BN2238" t="b">
        <f t="shared" ca="1" si="700"/>
        <v>1</v>
      </c>
    </row>
    <row r="2239" spans="1:66" x14ac:dyDescent="0.45">
      <c r="A2239" s="1">
        <v>42286</v>
      </c>
      <c r="B2239">
        <v>0.65175000000000005</v>
      </c>
      <c r="C2239" s="1">
        <v>42286</v>
      </c>
      <c r="D2239">
        <v>105.449997</v>
      </c>
      <c r="E2239">
        <f t="shared" si="701"/>
        <v>-3.8211692777989251E-3</v>
      </c>
      <c r="F2239" s="4">
        <f t="shared" si="702"/>
        <v>5.2430408914577098E-3</v>
      </c>
      <c r="G2239">
        <f t="shared" ca="1" si="703"/>
        <v>1.3793898079138499E-3</v>
      </c>
      <c r="H2239">
        <f t="shared" ca="1" si="704"/>
        <v>2.0850650073568473E-2</v>
      </c>
      <c r="I2239">
        <f t="shared" ca="1" si="705"/>
        <v>1.0260787769077169</v>
      </c>
      <c r="J2239">
        <f t="shared" ca="1" si="706"/>
        <v>7.1722494191159507</v>
      </c>
      <c r="K2239">
        <f t="shared" ca="1" si="707"/>
        <v>0.98885641953674586</v>
      </c>
      <c r="L2239">
        <f t="shared" ca="1" si="708"/>
        <v>1.2983698975960618</v>
      </c>
      <c r="M2239">
        <f t="shared" ca="1" si="709"/>
        <v>1.3971668614851673E-5</v>
      </c>
      <c r="N2239">
        <f t="shared" ca="1" si="710"/>
        <v>1.1294278667491367E-2</v>
      </c>
      <c r="O2239">
        <f t="shared" ca="1" si="711"/>
        <v>-6.5235026357192055E-2</v>
      </c>
      <c r="P2239">
        <f t="shared" ca="1" si="712"/>
        <v>2.4685682742180894</v>
      </c>
      <c r="Q2239">
        <f t="shared" ca="1" si="713"/>
        <v>0.94066710725850822</v>
      </c>
      <c r="R2239">
        <f t="shared" ca="1" si="714"/>
        <v>1.0582172343463987</v>
      </c>
      <c r="BM2239">
        <f t="shared" ca="1" si="699"/>
        <v>-0.73251545608342239</v>
      </c>
      <c r="BN2239" t="b">
        <f t="shared" ca="1" si="700"/>
        <v>1</v>
      </c>
    </row>
    <row r="2240" spans="1:66" x14ac:dyDescent="0.45">
      <c r="A2240" s="1">
        <v>42285</v>
      </c>
      <c r="B2240">
        <v>0.65425</v>
      </c>
      <c r="C2240" s="1">
        <v>42285</v>
      </c>
      <c r="D2240">
        <v>104.900002</v>
      </c>
      <c r="E2240">
        <f t="shared" si="701"/>
        <v>5.7647963105304095E-3</v>
      </c>
      <c r="F2240" s="4">
        <f t="shared" si="702"/>
        <v>4.8855542186564968E-3</v>
      </c>
      <c r="G2240">
        <f t="shared" ca="1" si="703"/>
        <v>1.3672155773057312E-3</v>
      </c>
      <c r="H2240">
        <f t="shared" ca="1" si="704"/>
        <v>2.0854412309853906E-2</v>
      </c>
      <c r="I2240">
        <f t="shared" ca="1" si="705"/>
        <v>1.0271221496833443</v>
      </c>
      <c r="J2240">
        <f t="shared" ca="1" si="706"/>
        <v>7.1673959490005776</v>
      </c>
      <c r="K2240">
        <f t="shared" ca="1" si="707"/>
        <v>0.98885641953674586</v>
      </c>
      <c r="L2240">
        <f t="shared" ca="1" si="708"/>
        <v>1.2983698975960618</v>
      </c>
      <c r="M2240">
        <f t="shared" ca="1" si="709"/>
        <v>-6.9957024418027325E-9</v>
      </c>
      <c r="N2240">
        <f t="shared" ca="1" si="710"/>
        <v>1.1289503345864434E-2</v>
      </c>
      <c r="O2240">
        <f t="shared" ca="1" si="711"/>
        <v>-6.2019274787584275E-2</v>
      </c>
      <c r="P2240">
        <f t="shared" ca="1" si="712"/>
        <v>2.4773541002400821</v>
      </c>
      <c r="Q2240">
        <f t="shared" ca="1" si="713"/>
        <v>0.94066710725850822</v>
      </c>
      <c r="R2240">
        <f t="shared" ca="1" si="714"/>
        <v>1.0582172343463987</v>
      </c>
      <c r="BM2240">
        <f t="shared" ca="1" si="699"/>
        <v>-0.74398006113658166</v>
      </c>
      <c r="BN2240" t="b">
        <f t="shared" ca="1" si="700"/>
        <v>1</v>
      </c>
    </row>
    <row r="2241" spans="1:66" x14ac:dyDescent="0.45">
      <c r="A2241" s="1">
        <v>42284</v>
      </c>
      <c r="B2241">
        <v>0.65049999999999997</v>
      </c>
      <c r="C2241" s="1">
        <v>42284</v>
      </c>
      <c r="D2241">
        <v>104.389999</v>
      </c>
      <c r="E2241">
        <f t="shared" si="701"/>
        <v>1.0485436893203763E-2</v>
      </c>
      <c r="F2241" s="4">
        <f t="shared" si="702"/>
        <v>5.393402573564526E-3</v>
      </c>
      <c r="G2241">
        <f t="shared" ca="1" si="703"/>
        <v>1.4265404694063617E-3</v>
      </c>
      <c r="H2241">
        <f t="shared" ca="1" si="704"/>
        <v>2.0883840531109584E-2</v>
      </c>
      <c r="I2241">
        <f t="shared" ca="1" si="705"/>
        <v>1.0165274560967159</v>
      </c>
      <c r="J2241">
        <f t="shared" ca="1" si="706"/>
        <v>7.100009647384808</v>
      </c>
      <c r="K2241">
        <f t="shared" ca="1" si="707"/>
        <v>0.98885641953674586</v>
      </c>
      <c r="L2241">
        <f t="shared" ca="1" si="708"/>
        <v>1.3125927051391402</v>
      </c>
      <c r="M2241">
        <f t="shared" ca="1" si="709"/>
        <v>2.8837444393234741E-5</v>
      </c>
      <c r="N2241">
        <f t="shared" ca="1" si="710"/>
        <v>1.1309400735272517E-2</v>
      </c>
      <c r="O2241">
        <f t="shared" ca="1" si="711"/>
        <v>-6.5586358273016357E-2</v>
      </c>
      <c r="P2241">
        <f t="shared" ca="1" si="712"/>
        <v>2.4431294079309183</v>
      </c>
      <c r="Q2241">
        <f t="shared" ca="1" si="713"/>
        <v>0.94066710725850822</v>
      </c>
      <c r="R2241">
        <f t="shared" ca="1" si="714"/>
        <v>1.0987343477717622</v>
      </c>
      <c r="BM2241">
        <f t="shared" ca="1" si="699"/>
        <v>-0.71798418143117138</v>
      </c>
      <c r="BN2241" t="b">
        <f t="shared" ca="1" si="700"/>
        <v>1</v>
      </c>
    </row>
    <row r="2242" spans="1:66" x14ac:dyDescent="0.45">
      <c r="A2242" s="1">
        <v>42283</v>
      </c>
      <c r="B2242">
        <v>0.64375000000000004</v>
      </c>
      <c r="C2242" s="1">
        <v>42283</v>
      </c>
      <c r="D2242">
        <v>103.83000199999999</v>
      </c>
      <c r="E2242">
        <f t="shared" si="701"/>
        <v>1.2981904012588657E-2</v>
      </c>
      <c r="F2242" s="4">
        <f t="shared" si="702"/>
        <v>2.3168839585628901E-3</v>
      </c>
      <c r="G2242">
        <f t="shared" ca="1" si="703"/>
        <v>1.4235692691144273E-3</v>
      </c>
      <c r="H2242">
        <f t="shared" ca="1" si="704"/>
        <v>2.0882587455417084E-2</v>
      </c>
      <c r="I2242">
        <f t="shared" ca="1" si="705"/>
        <v>1.017065302877791</v>
      </c>
      <c r="J2242">
        <f t="shared" ca="1" si="706"/>
        <v>7.1029919594720701</v>
      </c>
      <c r="K2242">
        <f t="shared" ca="1" si="707"/>
        <v>0.98885641953674586</v>
      </c>
      <c r="L2242">
        <f t="shared" ca="1" si="708"/>
        <v>1.3125927051391402</v>
      </c>
      <c r="M2242">
        <f t="shared" ca="1" si="709"/>
        <v>9.9698124143892364E-6</v>
      </c>
      <c r="N2242">
        <f t="shared" ca="1" si="710"/>
        <v>1.1303552183470632E-2</v>
      </c>
      <c r="O2242">
        <f t="shared" ca="1" si="711"/>
        <v>-6.1158531555963083E-2</v>
      </c>
      <c r="P2242">
        <f t="shared" ca="1" si="712"/>
        <v>2.4538036592438139</v>
      </c>
      <c r="Q2242">
        <f t="shared" ca="1" si="713"/>
        <v>0.94066710725850822</v>
      </c>
      <c r="R2242">
        <f t="shared" ca="1" si="714"/>
        <v>1.0987343477717622</v>
      </c>
      <c r="BM2242">
        <f t="shared" ca="1" si="699"/>
        <v>-0.73436543826338241</v>
      </c>
      <c r="BN2242" t="b">
        <f t="shared" ca="1" si="700"/>
        <v>1</v>
      </c>
    </row>
    <row r="2243" spans="1:66" x14ac:dyDescent="0.45">
      <c r="A2243" s="1">
        <v>42282</v>
      </c>
      <c r="B2243">
        <v>0.63549999999999995</v>
      </c>
      <c r="C2243" s="1">
        <v>42282</v>
      </c>
      <c r="D2243">
        <v>103.589996</v>
      </c>
      <c r="E2243">
        <f t="shared" si="701"/>
        <v>2.4999999999999932E-2</v>
      </c>
      <c r="F2243" s="4">
        <f t="shared" si="702"/>
        <v>1.9887722752781396E-2</v>
      </c>
      <c r="G2243">
        <f t="shared" ca="1" si="703"/>
        <v>1.3785207222391704E-3</v>
      </c>
      <c r="H2243">
        <f t="shared" ca="1" si="704"/>
        <v>2.0867240539953886E-2</v>
      </c>
      <c r="I2243">
        <f t="shared" ca="1" si="705"/>
        <v>1.0249995113369732</v>
      </c>
      <c r="J2243">
        <f t="shared" ca="1" si="706"/>
        <v>7.1413964280088615</v>
      </c>
      <c r="K2243">
        <f t="shared" ca="1" si="707"/>
        <v>0.98885641953674586</v>
      </c>
      <c r="L2243">
        <f t="shared" ca="1" si="708"/>
        <v>1.2983698975960618</v>
      </c>
      <c r="M2243">
        <f t="shared" ca="1" si="709"/>
        <v>8.5143483480120883E-5</v>
      </c>
      <c r="N2243">
        <f t="shared" ca="1" si="710"/>
        <v>1.1368776954700418E-2</v>
      </c>
      <c r="O2243">
        <f t="shared" ca="1" si="711"/>
        <v>-6.2176572019906673E-2</v>
      </c>
      <c r="P2243">
        <f t="shared" ca="1" si="712"/>
        <v>2.3581143637642121</v>
      </c>
      <c r="Q2243">
        <f t="shared" ca="1" si="713"/>
        <v>0.9661380929452047</v>
      </c>
      <c r="R2243">
        <f t="shared" ca="1" si="714"/>
        <v>1.1269996255451151</v>
      </c>
      <c r="BM2243">
        <f t="shared" ref="BM2243:BM2306" ca="1" si="715">OFFSET(G2243,$S$24,0) * $AK$2+ OFFSET(H2243,$S$24,0)  * $AJ$2 + OFFSET(I2243,$S$24,0) * $AI$2 + OFFSET(J2243,$S$24,0) * $AH$2 + OFFSET(K2243,$S$24,0) * $AG$2 + OFFSET(L2243,$S$24,0) * $AF$2 + OFFSET(M2243,$S$24,0) * $AE$2 + OFFSET(N2243,$S$24,0) * $AD$2 + OFFSET(O2243,$S$24,0) * $AC$2 + OFFSET(P2243,$S$24,0) * $AB$2 +  OFFSET(Q2243,$S$24,0) * $AA$2 + OFFSET(R2243,$S$24,0)  * $Z$2  + AL$2</f>
        <v>-0.62273817899686579</v>
      </c>
      <c r="BN2243" t="b">
        <f t="shared" ref="BN2243:BN2306" ca="1" si="716">OR(AND(U2243&gt;1, BM2243&gt;1), AND(U2243&lt;1, BM2243&lt;1))</f>
        <v>1</v>
      </c>
    </row>
    <row r="2244" spans="1:66" x14ac:dyDescent="0.45">
      <c r="A2244" s="1">
        <v>42279</v>
      </c>
      <c r="B2244">
        <v>0.62</v>
      </c>
      <c r="C2244" s="1">
        <v>42279</v>
      </c>
      <c r="D2244">
        <v>101.57</v>
      </c>
      <c r="E2244">
        <f t="shared" si="701"/>
        <v>2.6065370293752659E-2</v>
      </c>
      <c r="F2244" s="4">
        <f t="shared" si="702"/>
        <v>1.5192373357549917E-2</v>
      </c>
      <c r="G2244">
        <f t="shared" ca="1" si="703"/>
        <v>1.4576550891642356E-3</v>
      </c>
      <c r="H2244">
        <f t="shared" ca="1" si="704"/>
        <v>2.0986936546725218E-2</v>
      </c>
      <c r="I2244">
        <f t="shared" ca="1" si="705"/>
        <v>1.0226072249702283</v>
      </c>
      <c r="J2244">
        <f t="shared" ca="1" si="706"/>
        <v>6.9514858724495676</v>
      </c>
      <c r="K2244">
        <f t="shared" ca="1" si="707"/>
        <v>1.0351103854833701</v>
      </c>
      <c r="L2244">
        <f t="shared" ca="1" si="708"/>
        <v>1.2983698975960618</v>
      </c>
      <c r="M2244">
        <f t="shared" ca="1" si="709"/>
        <v>8.9098755142156792E-5</v>
      </c>
      <c r="N2244">
        <f t="shared" ca="1" si="710"/>
        <v>1.1375836436212695E-2</v>
      </c>
      <c r="O2244">
        <f t="shared" ca="1" si="711"/>
        <v>-5.9775884264856582E-2</v>
      </c>
      <c r="P2244">
        <f t="shared" ca="1" si="712"/>
        <v>2.3528632995362946</v>
      </c>
      <c r="Q2244">
        <f t="shared" ca="1" si="713"/>
        <v>0.9661380929452047</v>
      </c>
      <c r="R2244">
        <f t="shared" ca="1" si="714"/>
        <v>1.1269996255451151</v>
      </c>
      <c r="BM2244">
        <f t="shared" ca="1" si="715"/>
        <v>-0.61854010956541217</v>
      </c>
      <c r="BN2244" t="b">
        <f t="shared" ca="1" si="716"/>
        <v>1</v>
      </c>
    </row>
    <row r="2245" spans="1:66" x14ac:dyDescent="0.45">
      <c r="A2245" s="1">
        <v>42278</v>
      </c>
      <c r="B2245">
        <v>0.60424999999999995</v>
      </c>
      <c r="C2245" s="1">
        <v>42278</v>
      </c>
      <c r="D2245">
        <v>100.050003</v>
      </c>
      <c r="E2245">
        <f t="shared" si="701"/>
        <v>-1.9472616632860058E-2</v>
      </c>
      <c r="F2245" s="4">
        <f t="shared" si="702"/>
        <v>5.00030000000038E-4</v>
      </c>
      <c r="G2245">
        <f t="shared" ca="1" si="703"/>
        <v>1.2711197553244976E-3</v>
      </c>
      <c r="H2245">
        <f t="shared" ca="1" si="704"/>
        <v>2.0932846014852458E-2</v>
      </c>
      <c r="I2245">
        <f t="shared" ca="1" si="705"/>
        <v>1.0481798112127858</v>
      </c>
      <c r="J2245">
        <f t="shared" ca="1" si="706"/>
        <v>7.0836593389835736</v>
      </c>
      <c r="K2245">
        <f t="shared" ca="1" si="707"/>
        <v>1.0351103854833701</v>
      </c>
      <c r="L2245">
        <f t="shared" ca="1" si="708"/>
        <v>1.227123757343646</v>
      </c>
      <c r="M2245">
        <f t="shared" ca="1" si="709"/>
        <v>-5.5175836654739778E-5</v>
      </c>
      <c r="N2245">
        <f t="shared" ca="1" si="710"/>
        <v>1.1366298823661435E-2</v>
      </c>
      <c r="O2245">
        <f t="shared" ca="1" si="711"/>
        <v>-4.2358139228004368E-2</v>
      </c>
      <c r="P2245">
        <f t="shared" ca="1" si="712"/>
        <v>2.3627667317962429</v>
      </c>
      <c r="Q2245">
        <f t="shared" ca="1" si="713"/>
        <v>0.9661380929452047</v>
      </c>
      <c r="R2245">
        <f t="shared" ca="1" si="714"/>
        <v>1.0937818656330487</v>
      </c>
      <c r="BM2245">
        <f t="shared" ca="1" si="715"/>
        <v>-0.63853184958684661</v>
      </c>
      <c r="BN2245" t="b">
        <f t="shared" ca="1" si="716"/>
        <v>1</v>
      </c>
    </row>
    <row r="2246" spans="1:66" x14ac:dyDescent="0.45">
      <c r="A2246" s="1">
        <v>42277</v>
      </c>
      <c r="B2246">
        <v>0.61624999999999996</v>
      </c>
      <c r="C2246" s="1">
        <v>42277</v>
      </c>
      <c r="D2246">
        <v>100</v>
      </c>
      <c r="E2246">
        <f t="shared" si="701"/>
        <v>3.9645719105862447E-2</v>
      </c>
      <c r="F2246" s="4">
        <f t="shared" si="702"/>
        <v>2.0929076700226992E-2</v>
      </c>
      <c r="G2246">
        <f t="shared" ca="1" si="703"/>
        <v>1.3532001079742775E-3</v>
      </c>
      <c r="H2246">
        <f t="shared" ca="1" si="704"/>
        <v>2.0883224383491935E-2</v>
      </c>
      <c r="I2246">
        <f t="shared" ca="1" si="705"/>
        <v>1.0486886485313334</v>
      </c>
      <c r="J2246">
        <f t="shared" ca="1" si="706"/>
        <v>7.1583290984120014</v>
      </c>
      <c r="K2246">
        <f t="shared" ca="1" si="707"/>
        <v>1.0351103854833701</v>
      </c>
      <c r="L2246">
        <f t="shared" ca="1" si="708"/>
        <v>1.2951472988432704</v>
      </c>
      <c r="M2246">
        <f t="shared" ca="1" si="709"/>
        <v>-9.1119325800015919E-5</v>
      </c>
      <c r="N2246">
        <f t="shared" ca="1" si="710"/>
        <v>1.1375896588755664E-2</v>
      </c>
      <c r="O2246">
        <f t="shared" ca="1" si="711"/>
        <v>-3.3683400591752559E-2</v>
      </c>
      <c r="P2246">
        <f t="shared" ca="1" si="712"/>
        <v>2.344639932796091</v>
      </c>
      <c r="Q2246">
        <f t="shared" ca="1" si="713"/>
        <v>0.9661380929452047</v>
      </c>
      <c r="R2246">
        <f t="shared" ca="1" si="714"/>
        <v>1.0818135235483144</v>
      </c>
      <c r="BM2246">
        <f t="shared" ca="1" si="715"/>
        <v>-0.65432134552507604</v>
      </c>
      <c r="BN2246" t="b">
        <f t="shared" ca="1" si="716"/>
        <v>1</v>
      </c>
    </row>
    <row r="2247" spans="1:66" x14ac:dyDescent="0.45">
      <c r="A2247" s="1">
        <v>42276</v>
      </c>
      <c r="B2247">
        <v>0.59275</v>
      </c>
      <c r="C2247" s="1">
        <v>42276</v>
      </c>
      <c r="D2247">
        <v>97.949996999999996</v>
      </c>
      <c r="E2247">
        <f t="shared" si="701"/>
        <v>1.7596566523605119E-2</v>
      </c>
      <c r="F2247" s="4">
        <f t="shared" si="702"/>
        <v>-5.1797887993072196E-3</v>
      </c>
      <c r="G2247">
        <f t="shared" ca="1" si="703"/>
        <v>9.9949273653183795E-4</v>
      </c>
      <c r="H2247">
        <f t="shared" ca="1" si="704"/>
        <v>2.0830411061947145E-2</v>
      </c>
      <c r="I2247">
        <f t="shared" ca="1" si="705"/>
        <v>1.0574257379071197</v>
      </c>
      <c r="J2247">
        <f t="shared" ca="1" si="706"/>
        <v>7.3050593559577477</v>
      </c>
      <c r="K2247">
        <f t="shared" ca="1" si="707"/>
        <v>0.97021223463544126</v>
      </c>
      <c r="L2247">
        <f t="shared" ca="1" si="708"/>
        <v>1.2057562744597925</v>
      </c>
      <c r="M2247">
        <f t="shared" ca="1" si="709"/>
        <v>-2.711892858798135E-4</v>
      </c>
      <c r="N2247">
        <f t="shared" ca="1" si="710"/>
        <v>1.1326420807970231E-2</v>
      </c>
      <c r="O2247">
        <f t="shared" ca="1" si="711"/>
        <v>-3.0166141777613797E-2</v>
      </c>
      <c r="P2247">
        <f t="shared" ca="1" si="712"/>
        <v>2.3903925252992355</v>
      </c>
      <c r="Q2247">
        <f t="shared" ca="1" si="713"/>
        <v>0.94066710725850822</v>
      </c>
      <c r="R2247">
        <f t="shared" ca="1" si="714"/>
        <v>1.0081223742022545</v>
      </c>
      <c r="BM2247">
        <f t="shared" ca="1" si="715"/>
        <v>-0.71725746196958262</v>
      </c>
      <c r="BN2247" t="b">
        <f t="shared" ca="1" si="716"/>
        <v>1</v>
      </c>
    </row>
    <row r="2248" spans="1:66" x14ac:dyDescent="0.45">
      <c r="A2248" s="1">
        <v>42275</v>
      </c>
      <c r="B2248">
        <v>0.58250000000000002</v>
      </c>
      <c r="C2248" s="1">
        <v>42275</v>
      </c>
      <c r="D2248">
        <v>98.459998999999996</v>
      </c>
      <c r="E2248">
        <f t="shared" si="701"/>
        <v>-1.3130029648454103E-2</v>
      </c>
      <c r="F2248" s="4">
        <f t="shared" si="702"/>
        <v>-2.3601716525256538E-2</v>
      </c>
      <c r="G2248">
        <f t="shared" ca="1" si="703"/>
        <v>9.0904320435781746E-4</v>
      </c>
      <c r="H2248">
        <f t="shared" ca="1" si="704"/>
        <v>2.0797229768700798E-2</v>
      </c>
      <c r="I2248">
        <f t="shared" ca="1" si="705"/>
        <v>1.0730925991450702</v>
      </c>
      <c r="J2248">
        <f t="shared" ca="1" si="706"/>
        <v>7.3881048079170393</v>
      </c>
      <c r="K2248">
        <f t="shared" ca="1" si="707"/>
        <v>0.97021223463544126</v>
      </c>
      <c r="L2248">
        <f t="shared" ca="1" si="708"/>
        <v>1.1783414937583692</v>
      </c>
      <c r="M2248">
        <f t="shared" ca="1" si="709"/>
        <v>-2.2082545723773033E-4</v>
      </c>
      <c r="N2248">
        <f t="shared" ca="1" si="710"/>
        <v>1.1326879316706331E-2</v>
      </c>
      <c r="O2248">
        <f t="shared" ca="1" si="711"/>
        <v>-4.2742366212117584E-2</v>
      </c>
      <c r="P2248">
        <f t="shared" ca="1" si="712"/>
        <v>2.3902068576801421</v>
      </c>
      <c r="Q2248">
        <f t="shared" ca="1" si="713"/>
        <v>0.94066710725850822</v>
      </c>
      <c r="R2248">
        <f t="shared" ca="1" si="714"/>
        <v>1.0081223742022545</v>
      </c>
      <c r="BM2248">
        <f t="shared" ca="1" si="715"/>
        <v>-0.66694536876249755</v>
      </c>
      <c r="BN2248" t="b">
        <f t="shared" ca="1" si="716"/>
        <v>1</v>
      </c>
    </row>
    <row r="2249" spans="1:66" x14ac:dyDescent="0.45">
      <c r="A2249" s="1">
        <v>42272</v>
      </c>
      <c r="B2249">
        <v>0.59025000000000005</v>
      </c>
      <c r="C2249" s="1">
        <v>42272</v>
      </c>
      <c r="D2249">
        <v>100.839996</v>
      </c>
      <c r="E2249">
        <f t="shared" si="701"/>
        <v>7.252559726962606E-3</v>
      </c>
      <c r="F2249" s="4">
        <f t="shared" si="702"/>
        <v>-2.3744162569366983E-3</v>
      </c>
      <c r="G2249">
        <f t="shared" ca="1" si="703"/>
        <v>8.6374303904485441E-4</v>
      </c>
      <c r="H2249">
        <f t="shared" ca="1" si="704"/>
        <v>2.0837790750734015E-2</v>
      </c>
      <c r="I2249">
        <f t="shared" ca="1" si="705"/>
        <v>1.0680642284729254</v>
      </c>
      <c r="J2249">
        <f t="shared" ca="1" si="706"/>
        <v>7.3233032626256103</v>
      </c>
      <c r="K2249">
        <f t="shared" ca="1" si="707"/>
        <v>0.97021223463544126</v>
      </c>
      <c r="L2249">
        <f t="shared" ca="1" si="708"/>
        <v>1.1783414937583692</v>
      </c>
      <c r="M2249">
        <f t="shared" ca="1" si="709"/>
        <v>-1.844512657178502E-4</v>
      </c>
      <c r="N2249">
        <f t="shared" ca="1" si="710"/>
        <v>1.1262918895691171E-2</v>
      </c>
      <c r="O2249">
        <f t="shared" ca="1" si="711"/>
        <v>-2.2695394116207364E-2</v>
      </c>
      <c r="P2249">
        <f t="shared" ca="1" si="712"/>
        <v>2.4404549417676353</v>
      </c>
      <c r="Q2249">
        <f t="shared" ca="1" si="713"/>
        <v>0.97263817504063454</v>
      </c>
      <c r="R2249">
        <f t="shared" ca="1" si="714"/>
        <v>1.0081223742022545</v>
      </c>
      <c r="BM2249">
        <f t="shared" ca="1" si="715"/>
        <v>-0.72414336482889574</v>
      </c>
      <c r="BN2249" t="b">
        <f t="shared" ca="1" si="716"/>
        <v>1</v>
      </c>
    </row>
    <row r="2250" spans="1:66" x14ac:dyDescent="0.45">
      <c r="A2250" s="1">
        <v>42271</v>
      </c>
      <c r="B2250">
        <v>0.58599999999999997</v>
      </c>
      <c r="C2250" s="1">
        <v>42271</v>
      </c>
      <c r="D2250">
        <v>101.08000199999999</v>
      </c>
      <c r="E2250">
        <f t="shared" si="701"/>
        <v>1.9130434782608716E-2</v>
      </c>
      <c r="F2250" s="4">
        <f t="shared" si="702"/>
        <v>-9.8831784937748138E-4</v>
      </c>
      <c r="G2250">
        <f t="shared" ca="1" si="703"/>
        <v>8.1065331733311816E-4</v>
      </c>
      <c r="H2250">
        <f t="shared" ca="1" si="704"/>
        <v>2.0834957576927236E-2</v>
      </c>
      <c r="I2250">
        <f t="shared" ca="1" si="705"/>
        <v>1.0760327539077106</v>
      </c>
      <c r="J2250">
        <f t="shared" ca="1" si="706"/>
        <v>7.3400573601024677</v>
      </c>
      <c r="K2250">
        <f t="shared" ca="1" si="707"/>
        <v>0.97021223463544126</v>
      </c>
      <c r="L2250">
        <f t="shared" ca="1" si="708"/>
        <v>1.1783414937583692</v>
      </c>
      <c r="M2250">
        <f t="shared" ca="1" si="709"/>
        <v>-1.4410547551587096E-4</v>
      </c>
      <c r="N2250">
        <f t="shared" ca="1" si="710"/>
        <v>1.126948529762902E-2</v>
      </c>
      <c r="O2250">
        <f t="shared" ca="1" si="711"/>
        <v>-3.274660896099843E-2</v>
      </c>
      <c r="P2250">
        <f t="shared" ca="1" si="712"/>
        <v>2.4284549138597837</v>
      </c>
      <c r="Q2250">
        <f t="shared" ca="1" si="713"/>
        <v>0.97263817504063454</v>
      </c>
      <c r="R2250">
        <f t="shared" ca="1" si="714"/>
        <v>1.0081223742022545</v>
      </c>
      <c r="BM2250">
        <f t="shared" ca="1" si="715"/>
        <v>-0.68346556540205361</v>
      </c>
      <c r="BN2250" t="b">
        <f t="shared" ca="1" si="716"/>
        <v>1</v>
      </c>
    </row>
    <row r="2251" spans="1:66" x14ac:dyDescent="0.45">
      <c r="A2251" s="1">
        <v>42270</v>
      </c>
      <c r="B2251">
        <v>0.57499999999999996</v>
      </c>
      <c r="C2251" s="1">
        <v>42270</v>
      </c>
      <c r="D2251">
        <v>101.18</v>
      </c>
      <c r="E2251">
        <f t="shared" si="701"/>
        <v>4.8055919615551225E-3</v>
      </c>
      <c r="F2251" s="4">
        <f t="shared" si="702"/>
        <v>-8.2336505067726745E-3</v>
      </c>
      <c r="G2251">
        <f t="shared" ca="1" si="703"/>
        <v>6.5092900293597337E-4</v>
      </c>
      <c r="H2251">
        <f t="shared" ca="1" si="704"/>
        <v>2.0816248252245553E-2</v>
      </c>
      <c r="I2251">
        <f t="shared" ca="1" si="705"/>
        <v>1.0973055861193839</v>
      </c>
      <c r="J2251">
        <f t="shared" ca="1" si="706"/>
        <v>7.4092884978729243</v>
      </c>
      <c r="K2251">
        <f t="shared" ca="1" si="707"/>
        <v>0.97021223463544126</v>
      </c>
      <c r="L2251">
        <f t="shared" ca="1" si="708"/>
        <v>1.162048673750129</v>
      </c>
      <c r="M2251">
        <f t="shared" ca="1" si="709"/>
        <v>-2.0565564564800396E-4</v>
      </c>
      <c r="N2251">
        <f t="shared" ca="1" si="710"/>
        <v>1.1307671228767309E-2</v>
      </c>
      <c r="O2251">
        <f t="shared" ca="1" si="711"/>
        <v>-2.3909880814857846E-2</v>
      </c>
      <c r="P2251">
        <f t="shared" ca="1" si="712"/>
        <v>2.3636529919331668</v>
      </c>
      <c r="Q2251">
        <f t="shared" ca="1" si="713"/>
        <v>0.97263817504063454</v>
      </c>
      <c r="R2251">
        <f t="shared" ca="1" si="714"/>
        <v>0.96605393990126442</v>
      </c>
      <c r="BM2251">
        <f t="shared" ca="1" si="715"/>
        <v>-0.62590402753567576</v>
      </c>
      <c r="BN2251" t="b">
        <f t="shared" ca="1" si="716"/>
        <v>1</v>
      </c>
    </row>
    <row r="2252" spans="1:66" x14ac:dyDescent="0.45">
      <c r="A2252" s="1">
        <v>42269</v>
      </c>
      <c r="B2252">
        <v>0.57225000000000004</v>
      </c>
      <c r="C2252" s="1">
        <v>42269</v>
      </c>
      <c r="D2252">
        <v>102.019997</v>
      </c>
      <c r="E2252">
        <f t="shared" si="701"/>
        <v>-2.7199320016999595E-2</v>
      </c>
      <c r="F2252" s="4">
        <f t="shared" si="702"/>
        <v>-1.5631049938547369E-2</v>
      </c>
      <c r="G2252">
        <f t="shared" ca="1" si="703"/>
        <v>6.5554066126662254E-4</v>
      </c>
      <c r="H2252">
        <f t="shared" ca="1" si="704"/>
        <v>2.0817275448804171E-2</v>
      </c>
      <c r="I2252">
        <f t="shared" ca="1" si="705"/>
        <v>1.0965051359890357</v>
      </c>
      <c r="J2252">
        <f t="shared" ca="1" si="706"/>
        <v>7.4062435334317582</v>
      </c>
      <c r="K2252">
        <f t="shared" ca="1" si="707"/>
        <v>0.97021223463544126</v>
      </c>
      <c r="L2252">
        <f t="shared" ca="1" si="708"/>
        <v>1.162048673750129</v>
      </c>
      <c r="M2252">
        <f t="shared" ca="1" si="709"/>
        <v>-1.6261363441311436E-4</v>
      </c>
      <c r="N2252">
        <f t="shared" ca="1" si="710"/>
        <v>1.129333417108459E-2</v>
      </c>
      <c r="O2252">
        <f t="shared" ca="1" si="711"/>
        <v>-3.3726411181972865E-2</v>
      </c>
      <c r="P2252">
        <f t="shared" ca="1" si="712"/>
        <v>2.3902870409477872</v>
      </c>
      <c r="Q2252">
        <f t="shared" ca="1" si="713"/>
        <v>0.97263817504063454</v>
      </c>
      <c r="R2252">
        <f t="shared" ca="1" si="714"/>
        <v>1.0081223742022545</v>
      </c>
      <c r="BM2252">
        <f t="shared" ca="1" si="715"/>
        <v>-0.62154347253613507</v>
      </c>
      <c r="BN2252" t="b">
        <f t="shared" ca="1" si="716"/>
        <v>1</v>
      </c>
    </row>
    <row r="2253" spans="1:66" x14ac:dyDescent="0.45">
      <c r="A2253" s="1">
        <v>42268</v>
      </c>
      <c r="B2253">
        <v>0.58825000000000005</v>
      </c>
      <c r="C2253" s="1">
        <v>42268</v>
      </c>
      <c r="D2253">
        <v>103.639999</v>
      </c>
      <c r="E2253">
        <f t="shared" si="701"/>
        <v>1.0304851867754409E-2</v>
      </c>
      <c r="F2253" s="4">
        <f t="shared" si="702"/>
        <v>8.2692673580186012E-3</v>
      </c>
      <c r="G2253">
        <f t="shared" ca="1" si="703"/>
        <v>7.4659875614821567E-4</v>
      </c>
      <c r="H2253">
        <f t="shared" ca="1" si="704"/>
        <v>2.0734487208119851E-2</v>
      </c>
      <c r="I2253">
        <f t="shared" ca="1" si="705"/>
        <v>1.1081798010983674</v>
      </c>
      <c r="J2253">
        <f t="shared" ca="1" si="706"/>
        <v>7.5375687951880037</v>
      </c>
      <c r="K2253">
        <f t="shared" ca="1" si="707"/>
        <v>0.97021223463544126</v>
      </c>
      <c r="L2253">
        <f t="shared" ca="1" si="708"/>
        <v>1.1670970694697764</v>
      </c>
      <c r="M2253">
        <f t="shared" ca="1" si="709"/>
        <v>-8.1646329977220824E-5</v>
      </c>
      <c r="N2253">
        <f t="shared" ca="1" si="710"/>
        <v>1.1239798711812658E-2</v>
      </c>
      <c r="O2253">
        <f t="shared" ca="1" si="711"/>
        <v>-4.280834301619639E-2</v>
      </c>
      <c r="P2253">
        <f t="shared" ca="1" si="712"/>
        <v>2.4769575280028304</v>
      </c>
      <c r="Q2253">
        <f t="shared" ca="1" si="713"/>
        <v>0.97263817504063454</v>
      </c>
      <c r="R2253">
        <f t="shared" ca="1" si="714"/>
        <v>1.0419203852955687</v>
      </c>
      <c r="BM2253">
        <f t="shared" ca="1" si="715"/>
        <v>-0.66038429561264822</v>
      </c>
      <c r="BN2253" t="b">
        <f t="shared" ca="1" si="716"/>
        <v>1</v>
      </c>
    </row>
    <row r="2254" spans="1:66" x14ac:dyDescent="0.45">
      <c r="A2254" s="1">
        <v>42265</v>
      </c>
      <c r="B2254">
        <v>0.58225000000000005</v>
      </c>
      <c r="C2254" s="1">
        <v>42265</v>
      </c>
      <c r="D2254">
        <v>102.790001</v>
      </c>
      <c r="E2254">
        <f t="shared" si="701"/>
        <v>-8.5800085800076347E-4</v>
      </c>
      <c r="F2254" s="4">
        <f t="shared" si="702"/>
        <v>-1.2489144489927693E-2</v>
      </c>
      <c r="G2254">
        <f t="shared" ca="1" si="703"/>
        <v>8.2365285682885149E-4</v>
      </c>
      <c r="H2254">
        <f t="shared" ca="1" si="704"/>
        <v>2.0798721929516921E-2</v>
      </c>
      <c r="I2254">
        <f t="shared" ca="1" si="705"/>
        <v>1.0950070744842879</v>
      </c>
      <c r="J2254">
        <f t="shared" ca="1" si="706"/>
        <v>7.4013161572809656</v>
      </c>
      <c r="K2254">
        <f t="shared" ca="1" si="707"/>
        <v>0.97021223463544126</v>
      </c>
      <c r="L2254">
        <f t="shared" ca="1" si="708"/>
        <v>1.1783414937583692</v>
      </c>
      <c r="M2254">
        <f t="shared" ca="1" si="709"/>
        <v>-9.7080906871569836E-5</v>
      </c>
      <c r="N2254">
        <f t="shared" ca="1" si="710"/>
        <v>1.123038909703112E-2</v>
      </c>
      <c r="O2254">
        <f t="shared" ca="1" si="711"/>
        <v>-4.0315618856084118E-2</v>
      </c>
      <c r="P2254">
        <f t="shared" ca="1" si="712"/>
        <v>2.4939188562243189</v>
      </c>
      <c r="Q2254">
        <f t="shared" ca="1" si="713"/>
        <v>0.97263817504063454</v>
      </c>
      <c r="R2254">
        <f t="shared" ca="1" si="714"/>
        <v>1.0260059017997762</v>
      </c>
      <c r="BM2254">
        <f t="shared" ca="1" si="715"/>
        <v>-0.70927906790182815</v>
      </c>
      <c r="BN2254" t="b">
        <f t="shared" ca="1" si="716"/>
        <v>1</v>
      </c>
    </row>
    <row r="2255" spans="1:66" x14ac:dyDescent="0.45">
      <c r="A2255" s="1">
        <v>42264</v>
      </c>
      <c r="B2255">
        <v>0.58274999999999999</v>
      </c>
      <c r="C2255" s="1">
        <v>42264</v>
      </c>
      <c r="D2255">
        <v>104.089996</v>
      </c>
      <c r="E2255">
        <f t="shared" si="701"/>
        <v>9.0909090909090506E-3</v>
      </c>
      <c r="F2255" s="4">
        <f t="shared" si="702"/>
        <v>-5.446282994600319E-3</v>
      </c>
      <c r="G2255">
        <f t="shared" ca="1" si="703"/>
        <v>8.3523149085646482E-4</v>
      </c>
      <c r="H2255">
        <f t="shared" ca="1" si="704"/>
        <v>2.0798425629304798E-2</v>
      </c>
      <c r="I2255">
        <f t="shared" ca="1" si="705"/>
        <v>1.093369709573305</v>
      </c>
      <c r="J2255">
        <f t="shared" ca="1" si="706"/>
        <v>7.3994251809159648</v>
      </c>
      <c r="K2255">
        <f t="shared" ca="1" si="707"/>
        <v>0.97021223463544126</v>
      </c>
      <c r="L2255">
        <f t="shared" ca="1" si="708"/>
        <v>1.1783414937583692</v>
      </c>
      <c r="M2255">
        <f t="shared" ca="1" si="709"/>
        <v>-1.7617125888754022E-5</v>
      </c>
      <c r="N2255">
        <f t="shared" ca="1" si="710"/>
        <v>1.1198446348920945E-2</v>
      </c>
      <c r="O2255">
        <f t="shared" ca="1" si="711"/>
        <v>-5.5131709020773571E-2</v>
      </c>
      <c r="P2255">
        <f t="shared" ca="1" si="712"/>
        <v>2.5509648808977685</v>
      </c>
      <c r="Q2255">
        <f t="shared" ca="1" si="713"/>
        <v>0.97263817504063454</v>
      </c>
      <c r="R2255">
        <f t="shared" ca="1" si="714"/>
        <v>1.0373568318319868</v>
      </c>
      <c r="BM2255">
        <f t="shared" ca="1" si="715"/>
        <v>-0.71980112799709817</v>
      </c>
      <c r="BN2255" t="b">
        <f t="shared" ca="1" si="716"/>
        <v>1</v>
      </c>
    </row>
    <row r="2256" spans="1:66" x14ac:dyDescent="0.45">
      <c r="A2256" s="1">
        <v>42263</v>
      </c>
      <c r="B2256">
        <v>0.57750000000000001</v>
      </c>
      <c r="C2256" s="1">
        <v>42263</v>
      </c>
      <c r="D2256">
        <v>104.660004</v>
      </c>
      <c r="E2256">
        <f t="shared" si="701"/>
        <v>6.9747166521360133E-3</v>
      </c>
      <c r="F2256" s="4">
        <f t="shared" si="702"/>
        <v>5.4761074253475948E-3</v>
      </c>
      <c r="G2256">
        <f t="shared" ca="1" si="703"/>
        <v>6.9678695970807063E-4</v>
      </c>
      <c r="H2256">
        <f t="shared" ca="1" si="704"/>
        <v>2.0835318392105451E-2</v>
      </c>
      <c r="I2256">
        <f t="shared" ca="1" si="705"/>
        <v>1.1032733804339283</v>
      </c>
      <c r="J2256">
        <f t="shared" ca="1" si="706"/>
        <v>7.359078778084144</v>
      </c>
      <c r="K2256">
        <f t="shared" ca="1" si="707"/>
        <v>0.97021223463544126</v>
      </c>
      <c r="L2256">
        <f t="shared" ca="1" si="708"/>
        <v>1.1732444591508919</v>
      </c>
      <c r="M2256">
        <f t="shared" ca="1" si="709"/>
        <v>-5.1555162518862622E-5</v>
      </c>
      <c r="N2256">
        <f t="shared" ca="1" si="710"/>
        <v>1.1225234378789034E-2</v>
      </c>
      <c r="O2256">
        <f t="shared" ca="1" si="711"/>
        <v>-5.154454042119893E-2</v>
      </c>
      <c r="P2256">
        <f t="shared" ca="1" si="712"/>
        <v>2.5040202657126525</v>
      </c>
      <c r="Q2256">
        <f t="shared" ca="1" si="713"/>
        <v>0.97263817504063454</v>
      </c>
      <c r="R2256">
        <f t="shared" ca="1" si="714"/>
        <v>1.0260059017997762</v>
      </c>
      <c r="BM2256">
        <f t="shared" ca="1" si="715"/>
        <v>-0.67426503119809889</v>
      </c>
      <c r="BN2256" t="b">
        <f t="shared" ca="1" si="716"/>
        <v>1</v>
      </c>
    </row>
    <row r="2257" spans="1:66" x14ac:dyDescent="0.45">
      <c r="A2257" s="1">
        <v>42262</v>
      </c>
      <c r="B2257">
        <v>0.57350000000000001</v>
      </c>
      <c r="C2257" s="1">
        <v>42262</v>
      </c>
      <c r="D2257">
        <v>104.089996</v>
      </c>
      <c r="E2257">
        <f t="shared" si="701"/>
        <v>1.1018069634200049E-2</v>
      </c>
      <c r="F2257" s="4">
        <f t="shared" si="702"/>
        <v>1.2745641299334859E-2</v>
      </c>
      <c r="G2257">
        <f t="shared" ca="1" si="703"/>
        <v>6.7386366325427368E-4</v>
      </c>
      <c r="H2257">
        <f t="shared" ca="1" si="704"/>
        <v>2.083089820380828E-2</v>
      </c>
      <c r="I2257">
        <f t="shared" ca="1" si="705"/>
        <v>1.1071743248442385</v>
      </c>
      <c r="J2257">
        <f t="shared" ca="1" si="706"/>
        <v>7.3728354768223943</v>
      </c>
      <c r="K2257">
        <f t="shared" ca="1" si="707"/>
        <v>0.97021223463544126</v>
      </c>
      <c r="L2257">
        <f t="shared" ca="1" si="708"/>
        <v>1.1732444591508919</v>
      </c>
      <c r="M2257">
        <f t="shared" ca="1" si="709"/>
        <v>-6.5357602572636446E-5</v>
      </c>
      <c r="N2257">
        <f t="shared" ca="1" si="710"/>
        <v>1.1220099423791907E-2</v>
      </c>
      <c r="O2257">
        <f t="shared" ca="1" si="711"/>
        <v>-4.841840076906586E-2</v>
      </c>
      <c r="P2257">
        <f t="shared" ca="1" si="712"/>
        <v>2.5136484573022493</v>
      </c>
      <c r="Q2257">
        <f t="shared" ca="1" si="713"/>
        <v>0.97263817504063454</v>
      </c>
      <c r="R2257">
        <f t="shared" ca="1" si="714"/>
        <v>1.0260059017997762</v>
      </c>
      <c r="BM2257">
        <f t="shared" ca="1" si="715"/>
        <v>-0.68245898163604446</v>
      </c>
      <c r="BN2257" t="b">
        <f t="shared" ca="1" si="716"/>
        <v>1</v>
      </c>
    </row>
    <row r="2258" spans="1:66" x14ac:dyDescent="0.45">
      <c r="A2258" s="1">
        <v>42261</v>
      </c>
      <c r="B2258">
        <v>0.56725000000000003</v>
      </c>
      <c r="C2258" s="1">
        <v>42261</v>
      </c>
      <c r="D2258">
        <v>102.779999</v>
      </c>
      <c r="E2258">
        <f t="shared" si="701"/>
        <v>1.766004415011039E-3</v>
      </c>
      <c r="F2258" s="4">
        <f t="shared" si="702"/>
        <v>-2.9103899318898888E-3</v>
      </c>
      <c r="G2258">
        <f t="shared" ca="1" si="703"/>
        <v>7.0384866753830575E-4</v>
      </c>
      <c r="H2258">
        <f t="shared" ca="1" si="704"/>
        <v>2.0850170250902078E-2</v>
      </c>
      <c r="I2258">
        <f t="shared" ca="1" si="705"/>
        <v>1.1015729009689075</v>
      </c>
      <c r="J2258">
        <f t="shared" ca="1" si="706"/>
        <v>7.3295308330132007</v>
      </c>
      <c r="K2258">
        <f t="shared" ca="1" si="707"/>
        <v>0.97021223463544126</v>
      </c>
      <c r="L2258">
        <f t="shared" ca="1" si="708"/>
        <v>1.1801062291136355</v>
      </c>
      <c r="M2258">
        <f t="shared" ca="1" si="709"/>
        <v>-8.5636391201625894E-5</v>
      </c>
      <c r="N2258">
        <f t="shared" ca="1" si="710"/>
        <v>1.1200476904376507E-2</v>
      </c>
      <c r="O2258">
        <f t="shared" ca="1" si="711"/>
        <v>-4.835786350388941E-2</v>
      </c>
      <c r="P2258">
        <f t="shared" ca="1" si="712"/>
        <v>2.5454019431433492</v>
      </c>
      <c r="Q2258">
        <f t="shared" ca="1" si="713"/>
        <v>0.97263817504063454</v>
      </c>
      <c r="R2258">
        <f t="shared" ca="1" si="714"/>
        <v>1.0260059017997762</v>
      </c>
      <c r="BM2258">
        <f t="shared" ca="1" si="715"/>
        <v>-0.72348138925067307</v>
      </c>
      <c r="BN2258" t="b">
        <f t="shared" ca="1" si="716"/>
        <v>1</v>
      </c>
    </row>
    <row r="2259" spans="1:66" x14ac:dyDescent="0.45">
      <c r="A2259" s="1">
        <v>42258</v>
      </c>
      <c r="B2259">
        <v>0.56625000000000003</v>
      </c>
      <c r="C2259" s="1">
        <v>42258</v>
      </c>
      <c r="D2259">
        <v>103.08000199999999</v>
      </c>
      <c r="E2259">
        <f t="shared" si="701"/>
        <v>3.100088573959308E-3</v>
      </c>
      <c r="F2259" s="4">
        <f t="shared" si="702"/>
        <v>4.8742443970706886E-3</v>
      </c>
      <c r="G2259">
        <f t="shared" ca="1" si="703"/>
        <v>6.925891022173809E-4</v>
      </c>
      <c r="H2259">
        <f t="shared" ca="1" si="704"/>
        <v>2.0850201822397552E-2</v>
      </c>
      <c r="I2259">
        <f t="shared" ca="1" si="705"/>
        <v>1.1032027129392319</v>
      </c>
      <c r="J2259">
        <f t="shared" ca="1" si="706"/>
        <v>7.3318976090902153</v>
      </c>
      <c r="K2259">
        <f t="shared" ca="1" si="707"/>
        <v>0.97021223463544126</v>
      </c>
      <c r="L2259">
        <f t="shared" ca="1" si="708"/>
        <v>1.1801062291136355</v>
      </c>
      <c r="M2259">
        <f t="shared" ca="1" si="709"/>
        <v>-6.7776313091556705E-5</v>
      </c>
      <c r="N2259">
        <f t="shared" ca="1" si="710"/>
        <v>1.1198797778661495E-2</v>
      </c>
      <c r="O2259">
        <f t="shared" ca="1" si="711"/>
        <v>-5.312944682880244E-2</v>
      </c>
      <c r="P2259">
        <f t="shared" ca="1" si="712"/>
        <v>2.5490652302414745</v>
      </c>
      <c r="Q2259">
        <f t="shared" ca="1" si="713"/>
        <v>0.97263817504063454</v>
      </c>
      <c r="R2259">
        <f t="shared" ca="1" si="714"/>
        <v>1.0260059017997762</v>
      </c>
      <c r="BM2259">
        <f t="shared" ca="1" si="715"/>
        <v>-0.71492671715614398</v>
      </c>
      <c r="BN2259" t="b">
        <f t="shared" ca="1" si="716"/>
        <v>1</v>
      </c>
    </row>
    <row r="2260" spans="1:66" x14ac:dyDescent="0.45">
      <c r="A2260" s="1">
        <v>42257</v>
      </c>
      <c r="B2260">
        <v>0.5645</v>
      </c>
      <c r="C2260" s="1">
        <v>42257</v>
      </c>
      <c r="D2260">
        <v>102.58000199999999</v>
      </c>
      <c r="E2260">
        <f t="shared" si="701"/>
        <v>1.574448942870002E-2</v>
      </c>
      <c r="F2260" s="4">
        <f t="shared" si="702"/>
        <v>9.8444573765611859E-3</v>
      </c>
      <c r="G2260">
        <f t="shared" ca="1" si="703"/>
        <v>7.088735004233789E-4</v>
      </c>
      <c r="H2260">
        <f t="shared" ca="1" si="704"/>
        <v>2.0853363175678378E-2</v>
      </c>
      <c r="I2260">
        <f t="shared" ca="1" si="705"/>
        <v>1.1004286073176195</v>
      </c>
      <c r="J2260">
        <f t="shared" ca="1" si="706"/>
        <v>7.3221224693723697</v>
      </c>
      <c r="K2260">
        <f t="shared" ca="1" si="707"/>
        <v>0.97021223463544126</v>
      </c>
      <c r="L2260">
        <f t="shared" ca="1" si="708"/>
        <v>1.1801062291136355</v>
      </c>
      <c r="M2260">
        <f t="shared" ca="1" si="709"/>
        <v>-5.4052154124528824E-5</v>
      </c>
      <c r="N2260">
        <f t="shared" ca="1" si="710"/>
        <v>1.1206563880600829E-2</v>
      </c>
      <c r="O2260">
        <f t="shared" ca="1" si="711"/>
        <v>-5.5527362405361304E-2</v>
      </c>
      <c r="P2260">
        <f t="shared" ca="1" si="712"/>
        <v>2.5347913866603236</v>
      </c>
      <c r="Q2260">
        <f t="shared" ca="1" si="713"/>
        <v>0.97263817504063454</v>
      </c>
      <c r="R2260">
        <f t="shared" ca="1" si="714"/>
        <v>1.0419203852955687</v>
      </c>
      <c r="BM2260">
        <f t="shared" ca="1" si="715"/>
        <v>-0.69979364071925421</v>
      </c>
      <c r="BN2260" t="b">
        <f t="shared" ca="1" si="716"/>
        <v>1</v>
      </c>
    </row>
    <row r="2261" spans="1:66" x14ac:dyDescent="0.45">
      <c r="A2261" s="1">
        <v>42256</v>
      </c>
      <c r="B2261">
        <v>0.55574999999999997</v>
      </c>
      <c r="C2261" s="1">
        <v>42256</v>
      </c>
      <c r="D2261">
        <v>101.58000199999999</v>
      </c>
      <c r="E2261">
        <f t="shared" si="701"/>
        <v>-1.9841269841269812E-2</v>
      </c>
      <c r="F2261" s="4">
        <f t="shared" si="702"/>
        <v>-1.205989107177592E-2</v>
      </c>
      <c r="G2261">
        <f t="shared" ca="1" si="703"/>
        <v>6.5719136793081277E-4</v>
      </c>
      <c r="H2261">
        <f t="shared" ca="1" si="704"/>
        <v>2.0828706372112635E-2</v>
      </c>
      <c r="I2261">
        <f t="shared" ca="1" si="705"/>
        <v>1.1100092763376945</v>
      </c>
      <c r="J2261">
        <f t="shared" ca="1" si="706"/>
        <v>7.3811130637462314</v>
      </c>
      <c r="K2261">
        <f t="shared" ca="1" si="707"/>
        <v>0.97021223463544126</v>
      </c>
      <c r="L2261">
        <f t="shared" ca="1" si="708"/>
        <v>1.162048673750129</v>
      </c>
      <c r="M2261">
        <f t="shared" ca="1" si="709"/>
        <v>-9.1341266782991279E-5</v>
      </c>
      <c r="N2261">
        <f t="shared" ca="1" si="710"/>
        <v>1.1185850289809639E-2</v>
      </c>
      <c r="O2261">
        <f t="shared" ca="1" si="711"/>
        <v>-4.9199170006024022E-2</v>
      </c>
      <c r="P2261">
        <f t="shared" ca="1" si="712"/>
        <v>2.5723398087265537</v>
      </c>
      <c r="Q2261">
        <f t="shared" ca="1" si="713"/>
        <v>0.97263817504063454</v>
      </c>
      <c r="R2261">
        <f t="shared" ca="1" si="714"/>
        <v>1.0260059017997762</v>
      </c>
      <c r="BM2261">
        <f t="shared" ca="1" si="715"/>
        <v>-0.73126715104106532</v>
      </c>
      <c r="BN2261" t="b">
        <f t="shared" ca="1" si="716"/>
        <v>1</v>
      </c>
    </row>
    <row r="2262" spans="1:66" x14ac:dyDescent="0.45">
      <c r="A2262" s="1">
        <v>42255</v>
      </c>
      <c r="B2262">
        <v>0.56699999999999995</v>
      </c>
      <c r="C2262" s="1">
        <v>42255</v>
      </c>
      <c r="D2262">
        <v>102.82</v>
      </c>
      <c r="E2262">
        <f t="shared" si="701"/>
        <v>4.2758620689655163E-2</v>
      </c>
      <c r="F2262" s="4">
        <f t="shared" si="702"/>
        <v>2.7891642786080497E-2</v>
      </c>
      <c r="G2262">
        <f t="shared" ca="1" si="703"/>
        <v>8.3885648775185477E-4</v>
      </c>
      <c r="H2262">
        <f t="shared" ca="1" si="704"/>
        <v>2.0807458176856721E-2</v>
      </c>
      <c r="I2262">
        <f t="shared" ca="1" si="705"/>
        <v>1.0940458871323575</v>
      </c>
      <c r="J2262">
        <f t="shared" ca="1" si="706"/>
        <v>7.3811735468230202</v>
      </c>
      <c r="K2262">
        <f t="shared" ca="1" si="707"/>
        <v>0.97021223463544126</v>
      </c>
      <c r="L2262">
        <f t="shared" ca="1" si="708"/>
        <v>1.1852330739441193</v>
      </c>
      <c r="M2262">
        <f t="shared" ca="1" si="709"/>
        <v>2.11223495593966E-6</v>
      </c>
      <c r="N2262">
        <f t="shared" ca="1" si="710"/>
        <v>1.1163409474187794E-2</v>
      </c>
      <c r="O2262">
        <f t="shared" ca="1" si="711"/>
        <v>-6.7501443873638545E-2</v>
      </c>
      <c r="P2262">
        <f t="shared" ca="1" si="712"/>
        <v>2.6133616871347094</v>
      </c>
      <c r="Q2262">
        <f t="shared" ca="1" si="713"/>
        <v>0.97263817504063454</v>
      </c>
      <c r="R2262">
        <f t="shared" ca="1" si="714"/>
        <v>1.0534473807756901</v>
      </c>
      <c r="BM2262">
        <f t="shared" ca="1" si="715"/>
        <v>-0.75324879223673902</v>
      </c>
      <c r="BN2262" t="b">
        <f t="shared" ca="1" si="716"/>
        <v>1</v>
      </c>
    </row>
    <row r="2263" spans="1:66" x14ac:dyDescent="0.45">
      <c r="A2263" s="1">
        <v>42251</v>
      </c>
      <c r="B2263">
        <v>0.54374999999999996</v>
      </c>
      <c r="C2263" s="1">
        <v>42251</v>
      </c>
      <c r="D2263">
        <v>100.029999</v>
      </c>
      <c r="E2263">
        <f t="shared" si="701"/>
        <v>-2.3349797934440975E-2</v>
      </c>
      <c r="F2263" s="4">
        <f t="shared" si="702"/>
        <v>-1.4482768472906369E-2</v>
      </c>
      <c r="G2263">
        <f t="shared" ca="1" si="703"/>
        <v>5.8540051866153562E-4</v>
      </c>
      <c r="H2263">
        <f t="shared" ca="1" si="704"/>
        <v>2.0601987536657946E-2</v>
      </c>
      <c r="I2263">
        <f t="shared" ca="1" si="705"/>
        <v>1.1212374619445693</v>
      </c>
      <c r="J2263">
        <f t="shared" ca="1" si="706"/>
        <v>7.7701611705343785</v>
      </c>
      <c r="K2263">
        <f t="shared" ca="1" si="707"/>
        <v>0.93659613931716912</v>
      </c>
      <c r="L2263">
        <f t="shared" ca="1" si="708"/>
        <v>1.1670970694697764</v>
      </c>
      <c r="M2263">
        <f t="shared" ca="1" si="709"/>
        <v>-1.731250083758374E-4</v>
      </c>
      <c r="N2263">
        <f t="shared" ca="1" si="710"/>
        <v>1.0997256114076705E-2</v>
      </c>
      <c r="O2263">
        <f t="shared" ca="1" si="711"/>
        <v>-0.10650708308707052</v>
      </c>
      <c r="P2263">
        <f t="shared" ca="1" si="712"/>
        <v>2.7414055565720403</v>
      </c>
      <c r="Q2263">
        <f t="shared" ca="1" si="713"/>
        <v>0.96756831768925688</v>
      </c>
      <c r="R2263">
        <f t="shared" ca="1" si="714"/>
        <v>1.0260059017997762</v>
      </c>
      <c r="BM2263">
        <f t="shared" ca="1" si="715"/>
        <v>-0.84243182357358348</v>
      </c>
      <c r="BN2263" t="b">
        <f t="shared" ca="1" si="716"/>
        <v>1</v>
      </c>
    </row>
    <row r="2264" spans="1:66" x14ac:dyDescent="0.45">
      <c r="A2264" s="1">
        <v>42250</v>
      </c>
      <c r="B2264">
        <v>0.55674999999999997</v>
      </c>
      <c r="C2264" s="1">
        <v>42250</v>
      </c>
      <c r="D2264">
        <v>101.5</v>
      </c>
      <c r="E2264">
        <f t="shared" si="701"/>
        <v>2.701485817199362E-3</v>
      </c>
      <c r="F2264" s="4">
        <f t="shared" si="702"/>
        <v>9.8617355056856266E-4</v>
      </c>
      <c r="G2264">
        <f t="shared" ca="1" si="703"/>
        <v>8.2143884843526331E-4</v>
      </c>
      <c r="H2264">
        <f t="shared" ca="1" si="704"/>
        <v>2.0596812384695937E-2</v>
      </c>
      <c r="I2264">
        <f t="shared" ca="1" si="705"/>
        <v>1.1026420422449648</v>
      </c>
      <c r="J2264">
        <f t="shared" ca="1" si="706"/>
        <v>7.7276490229373094</v>
      </c>
      <c r="K2264">
        <f t="shared" ca="1" si="707"/>
        <v>0.93659613931716912</v>
      </c>
      <c r="L2264">
        <f t="shared" ca="1" si="708"/>
        <v>1.2055738680074943</v>
      </c>
      <c r="M2264">
        <f t="shared" ca="1" si="709"/>
        <v>-7.240580262908892E-5</v>
      </c>
      <c r="N2264">
        <f t="shared" ca="1" si="710"/>
        <v>1.0957714948252296E-2</v>
      </c>
      <c r="O2264">
        <f t="shared" ca="1" si="711"/>
        <v>-0.12344817177729885</v>
      </c>
      <c r="P2264">
        <f t="shared" ca="1" si="712"/>
        <v>2.8148541603276058</v>
      </c>
      <c r="Q2264">
        <f t="shared" ca="1" si="713"/>
        <v>0.96756831768925688</v>
      </c>
      <c r="R2264">
        <f t="shared" ca="1" si="714"/>
        <v>1.0373568318319868</v>
      </c>
      <c r="BM2264">
        <f t="shared" ca="1" si="715"/>
        <v>-0.90495731364984389</v>
      </c>
      <c r="BN2264" t="b">
        <f t="shared" ca="1" si="716"/>
        <v>1</v>
      </c>
    </row>
    <row r="2265" spans="1:66" x14ac:dyDescent="0.45">
      <c r="A2265" s="1">
        <v>42249</v>
      </c>
      <c r="B2265">
        <v>0.55525000000000002</v>
      </c>
      <c r="C2265" s="1">
        <v>42249</v>
      </c>
      <c r="D2265">
        <v>101.400002</v>
      </c>
      <c r="E2265">
        <f t="shared" si="701"/>
        <v>3.0148423005565837E-2</v>
      </c>
      <c r="F2265" s="4">
        <f t="shared" si="702"/>
        <v>2.341542140865124E-2</v>
      </c>
      <c r="G2265">
        <f t="shared" ca="1" si="703"/>
        <v>7.8519266240131272E-4</v>
      </c>
      <c r="H2265">
        <f t="shared" ca="1" si="704"/>
        <v>2.0599865622783334E-2</v>
      </c>
      <c r="I2265">
        <f t="shared" ca="1" si="705"/>
        <v>1.1073900211669596</v>
      </c>
      <c r="J2265">
        <f t="shared" ca="1" si="706"/>
        <v>7.7292198744832783</v>
      </c>
      <c r="K2265">
        <f t="shared" ca="1" si="707"/>
        <v>0.93659613931716912</v>
      </c>
      <c r="L2265">
        <f t="shared" ca="1" si="708"/>
        <v>1.2055738680074943</v>
      </c>
      <c r="M2265">
        <f t="shared" ca="1" si="709"/>
        <v>-9.5024547528423063E-5</v>
      </c>
      <c r="N2265">
        <f t="shared" ca="1" si="710"/>
        <v>1.0960187511993506E-2</v>
      </c>
      <c r="O2265">
        <f t="shared" ca="1" si="711"/>
        <v>-0.11727592374355462</v>
      </c>
      <c r="P2265">
        <f t="shared" ca="1" si="712"/>
        <v>2.8086046496197383</v>
      </c>
      <c r="Q2265">
        <f t="shared" ca="1" si="713"/>
        <v>0.96756831768925688</v>
      </c>
      <c r="R2265">
        <f t="shared" ca="1" si="714"/>
        <v>1.0373568318319868</v>
      </c>
      <c r="BM2265">
        <f t="shared" ca="1" si="715"/>
        <v>-0.90457487124736025</v>
      </c>
      <c r="BN2265" t="b">
        <f t="shared" ca="1" si="716"/>
        <v>1</v>
      </c>
    </row>
    <row r="2266" spans="1:66" x14ac:dyDescent="0.45">
      <c r="A2266" s="1">
        <v>42248</v>
      </c>
      <c r="B2266">
        <v>0.53900000000000003</v>
      </c>
      <c r="C2266" s="1">
        <v>42248</v>
      </c>
      <c r="D2266">
        <v>99.080001999999993</v>
      </c>
      <c r="E2266">
        <f t="shared" si="701"/>
        <v>-4.0925266903914626E-2</v>
      </c>
      <c r="F2266" s="4">
        <f t="shared" si="702"/>
        <v>-3.1854544922984028E-2</v>
      </c>
      <c r="G2266">
        <f t="shared" ca="1" si="703"/>
        <v>6.9583162154228124E-4</v>
      </c>
      <c r="H2266">
        <f t="shared" ca="1" si="704"/>
        <v>2.0510419644769112E-2</v>
      </c>
      <c r="I2266">
        <f t="shared" ca="1" si="705"/>
        <v>1.1211429952241738</v>
      </c>
      <c r="J2266">
        <f t="shared" ca="1" si="706"/>
        <v>7.9169851158986253</v>
      </c>
      <c r="K2266">
        <f t="shared" ca="1" si="707"/>
        <v>0.86338600916557506</v>
      </c>
      <c r="L2266">
        <f t="shared" ca="1" si="708"/>
        <v>1.2055738680074943</v>
      </c>
      <c r="M2266">
        <f t="shared" ca="1" si="709"/>
        <v>-1.7695843326552844E-4</v>
      </c>
      <c r="N2266">
        <f t="shared" ca="1" si="710"/>
        <v>1.0844186388024665E-2</v>
      </c>
      <c r="O2266">
        <f t="shared" ca="1" si="711"/>
        <v>-0.14847022784259933</v>
      </c>
      <c r="P2266">
        <f t="shared" ca="1" si="712"/>
        <v>2.9447657786768326</v>
      </c>
      <c r="Q2266">
        <f t="shared" ca="1" si="713"/>
        <v>0.93547184758298185</v>
      </c>
      <c r="R2266">
        <f t="shared" ca="1" si="714"/>
        <v>1.0373568318319868</v>
      </c>
      <c r="BM2266">
        <f t="shared" ca="1" si="715"/>
        <v>-1.0275200343207391</v>
      </c>
      <c r="BN2266" t="b">
        <f t="shared" ca="1" si="716"/>
        <v>1</v>
      </c>
    </row>
    <row r="2267" spans="1:66" x14ac:dyDescent="0.45">
      <c r="A2267" s="1">
        <v>42247</v>
      </c>
      <c r="B2267">
        <v>0.56200000000000006</v>
      </c>
      <c r="C2267" s="1">
        <v>42247</v>
      </c>
      <c r="D2267">
        <v>102.339996</v>
      </c>
      <c r="E2267">
        <f t="shared" si="701"/>
        <v>-1.0998680158380954E-2</v>
      </c>
      <c r="F2267" s="4">
        <f t="shared" si="702"/>
        <v>-8.1411513859275773E-3</v>
      </c>
      <c r="G2267">
        <f t="shared" ca="1" si="703"/>
        <v>8.7501266344098953E-4</v>
      </c>
      <c r="H2267">
        <f t="shared" ca="1" si="704"/>
        <v>2.0300445997189751E-2</v>
      </c>
      <c r="I2267">
        <f t="shared" ca="1" si="705"/>
        <v>1.17317375571878</v>
      </c>
      <c r="J2267">
        <f t="shared" ca="1" si="706"/>
        <v>8.2434153105191044</v>
      </c>
      <c r="K2267">
        <f t="shared" ca="1" si="707"/>
        <v>0.879977356729988</v>
      </c>
      <c r="L2267">
        <f t="shared" ca="1" si="708"/>
        <v>1.2578181968361759</v>
      </c>
      <c r="M2267">
        <f t="shared" ca="1" si="709"/>
        <v>-1.2635675255465943E-6</v>
      </c>
      <c r="N2267">
        <f t="shared" ca="1" si="710"/>
        <v>1.0610513720185025E-2</v>
      </c>
      <c r="O2267">
        <f t="shared" ca="1" si="711"/>
        <v>-7.343290715737473E-2</v>
      </c>
      <c r="P2267">
        <f t="shared" ca="1" si="712"/>
        <v>3.0820549315393455</v>
      </c>
      <c r="Q2267">
        <f t="shared" ca="1" si="713"/>
        <v>0.9375379739369375</v>
      </c>
      <c r="R2267">
        <f t="shared" ca="1" si="714"/>
        <v>1.0420538297824391</v>
      </c>
      <c r="BM2267">
        <f t="shared" ca="1" si="715"/>
        <v>-1.1763095532536583</v>
      </c>
      <c r="BN2267" t="b">
        <f t="shared" ca="1" si="716"/>
        <v>1</v>
      </c>
    </row>
    <row r="2268" spans="1:66" x14ac:dyDescent="0.45">
      <c r="A2268" s="1">
        <v>42244</v>
      </c>
      <c r="B2268">
        <v>0.56825000000000003</v>
      </c>
      <c r="C2268" s="1">
        <v>42244</v>
      </c>
      <c r="D2268">
        <v>103.18</v>
      </c>
      <c r="E2268">
        <f t="shared" si="701"/>
        <v>4.4189129474150384E-3</v>
      </c>
      <c r="F2268" s="4">
        <f t="shared" si="702"/>
        <v>2.1367618700152721E-3</v>
      </c>
      <c r="G2268">
        <f t="shared" ca="1" si="703"/>
        <v>8.9714458799427003E-4</v>
      </c>
      <c r="H2268">
        <f t="shared" ca="1" si="704"/>
        <v>2.028984612243654E-2</v>
      </c>
      <c r="I2268">
        <f t="shared" ca="1" si="705"/>
        <v>1.1724742362891889</v>
      </c>
      <c r="J2268">
        <f t="shared" ca="1" si="706"/>
        <v>8.2612843834448846</v>
      </c>
      <c r="K2268">
        <f t="shared" ca="1" si="707"/>
        <v>0.879977356729988</v>
      </c>
      <c r="L2268">
        <f t="shared" ca="1" si="708"/>
        <v>1.2873368415143016</v>
      </c>
      <c r="M2268">
        <f t="shared" ca="1" si="709"/>
        <v>5.3002776648581477E-5</v>
      </c>
      <c r="N2268">
        <f t="shared" ca="1" si="710"/>
        <v>1.0596418513055872E-2</v>
      </c>
      <c r="O2268">
        <f t="shared" ca="1" si="711"/>
        <v>-8.6859167580645089E-2</v>
      </c>
      <c r="P2268">
        <f t="shared" ca="1" si="712"/>
        <v>3.1145967526416669</v>
      </c>
      <c r="Q2268">
        <f t="shared" ca="1" si="713"/>
        <v>0.9375379739369375</v>
      </c>
      <c r="R2268">
        <f t="shared" ca="1" si="714"/>
        <v>1.0492001928898573</v>
      </c>
      <c r="BM2268">
        <f t="shared" ca="1" si="715"/>
        <v>-1.1766831165694258</v>
      </c>
      <c r="BN2268" t="b">
        <f t="shared" ca="1" si="716"/>
        <v>1</v>
      </c>
    </row>
    <row r="2269" spans="1:66" x14ac:dyDescent="0.45">
      <c r="A2269" s="1">
        <v>42243</v>
      </c>
      <c r="B2269">
        <v>0.56574999999999998</v>
      </c>
      <c r="C2269" s="1">
        <v>42243</v>
      </c>
      <c r="D2269">
        <v>102.959999</v>
      </c>
      <c r="E2269">
        <f t="shared" si="701"/>
        <v>3.7597432370472188E-2</v>
      </c>
      <c r="F2269" s="4">
        <f t="shared" si="702"/>
        <v>2.4070001749850713E-2</v>
      </c>
      <c r="G2269">
        <f t="shared" ca="1" si="703"/>
        <v>8.1510996331713532E-4</v>
      </c>
      <c r="H2269">
        <f t="shared" ca="1" si="704"/>
        <v>2.0308694545017277E-2</v>
      </c>
      <c r="I2269">
        <f t="shared" ca="1" si="705"/>
        <v>1.1801305271677269</v>
      </c>
      <c r="J2269">
        <f t="shared" ca="1" si="706"/>
        <v>8.2395554797005737</v>
      </c>
      <c r="K2269">
        <f t="shared" ca="1" si="707"/>
        <v>0.879977356729988</v>
      </c>
      <c r="L2269">
        <f t="shared" ca="1" si="708"/>
        <v>1.2578181968361759</v>
      </c>
      <c r="M2269">
        <f t="shared" ca="1" si="709"/>
        <v>4.8137188618766537E-5</v>
      </c>
      <c r="N2269">
        <f t="shared" ca="1" si="710"/>
        <v>1.0595680288211271E-2</v>
      </c>
      <c r="O2269">
        <f t="shared" ca="1" si="711"/>
        <v>-8.5518555154902656E-2</v>
      </c>
      <c r="P2269">
        <f t="shared" ca="1" si="712"/>
        <v>3.1161450591848014</v>
      </c>
      <c r="Q2269">
        <f t="shared" ca="1" si="713"/>
        <v>0.9375379739369375</v>
      </c>
      <c r="R2269">
        <f t="shared" ca="1" si="714"/>
        <v>1.0492001928898573</v>
      </c>
      <c r="BM2269">
        <f t="shared" ca="1" si="715"/>
        <v>-1.1656960677023536</v>
      </c>
      <c r="BN2269" t="b">
        <f t="shared" ca="1" si="716"/>
        <v>1</v>
      </c>
    </row>
    <row r="2270" spans="1:66" x14ac:dyDescent="0.45">
      <c r="A2270" s="1">
        <v>42242</v>
      </c>
      <c r="B2270">
        <v>0.54525000000000001</v>
      </c>
      <c r="C2270" s="1">
        <v>42242</v>
      </c>
      <c r="D2270">
        <v>100.540001</v>
      </c>
      <c r="E2270">
        <f t="shared" si="701"/>
        <v>7.5443786982248531E-2</v>
      </c>
      <c r="F2270" s="4">
        <f t="shared" si="702"/>
        <v>4.9916446325888798E-2</v>
      </c>
      <c r="G2270">
        <f t="shared" ca="1" si="703"/>
        <v>6.8523295810954334E-4</v>
      </c>
      <c r="H2270">
        <f t="shared" ca="1" si="704"/>
        <v>2.0154759086219116E-2</v>
      </c>
      <c r="I2270">
        <f t="shared" ca="1" si="705"/>
        <v>1.1968350128822394</v>
      </c>
      <c r="J2270">
        <f t="shared" ca="1" si="706"/>
        <v>8.5624973709017844</v>
      </c>
      <c r="K2270">
        <f t="shared" ca="1" si="707"/>
        <v>0.85215066004253703</v>
      </c>
      <c r="L2270">
        <f t="shared" ca="1" si="708"/>
        <v>1.2578181968361759</v>
      </c>
      <c r="M2270">
        <f t="shared" ca="1" si="709"/>
        <v>-5.5184212063095937E-5</v>
      </c>
      <c r="N2270">
        <f t="shared" ca="1" si="710"/>
        <v>1.0460144038284932E-2</v>
      </c>
      <c r="O2270">
        <f t="shared" ca="1" si="711"/>
        <v>-0.12026293460423394</v>
      </c>
      <c r="P2270">
        <f t="shared" ca="1" si="712"/>
        <v>3.2923273066948679</v>
      </c>
      <c r="Q2270">
        <f t="shared" ca="1" si="713"/>
        <v>0.92699850266952366</v>
      </c>
      <c r="R2270">
        <f t="shared" ca="1" si="714"/>
        <v>1.045100047818502</v>
      </c>
      <c r="BM2270">
        <f t="shared" ca="1" si="715"/>
        <v>-1.2794535097326891</v>
      </c>
      <c r="BN2270" t="b">
        <f t="shared" ca="1" si="716"/>
        <v>1</v>
      </c>
    </row>
    <row r="2271" spans="1:66" x14ac:dyDescent="0.45">
      <c r="A2271" s="1">
        <v>42241</v>
      </c>
      <c r="B2271">
        <v>0.50700000000000001</v>
      </c>
      <c r="C2271" s="1">
        <v>42241</v>
      </c>
      <c r="D2271">
        <v>95.760002</v>
      </c>
      <c r="E2271">
        <f t="shared" si="701"/>
        <v>-2.0762916465475685E-2</v>
      </c>
      <c r="F2271" s="4">
        <f t="shared" si="702"/>
        <v>-1.0743811650501743E-2</v>
      </c>
      <c r="G2271">
        <f t="shared" ca="1" si="703"/>
        <v>2.0168365722401818E-4</v>
      </c>
      <c r="H2271">
        <f t="shared" ca="1" si="704"/>
        <v>1.9501694670292113E-2</v>
      </c>
      <c r="I2271">
        <f t="shared" ca="1" si="705"/>
        <v>1.103115736452891</v>
      </c>
      <c r="J2271">
        <f t="shared" ca="1" si="706"/>
        <v>9.1950365066621167</v>
      </c>
      <c r="K2271">
        <f t="shared" ca="1" si="707"/>
        <v>0.84442312499244532</v>
      </c>
      <c r="L2271">
        <f t="shared" ca="1" si="708"/>
        <v>1.1871266161167107</v>
      </c>
      <c r="M2271">
        <f t="shared" ca="1" si="709"/>
        <v>-3.0525301696055445E-4</v>
      </c>
      <c r="N2271">
        <f t="shared" ca="1" si="710"/>
        <v>9.8388623055246927E-3</v>
      </c>
      <c r="O2271">
        <f t="shared" ca="1" si="711"/>
        <v>-0.73251771390579923</v>
      </c>
      <c r="P2271">
        <f t="shared" ca="1" si="712"/>
        <v>1.5250345067385194</v>
      </c>
      <c r="Q2271">
        <f t="shared" ca="1" si="713"/>
        <v>0.9233146330129014</v>
      </c>
      <c r="R2271">
        <f t="shared" ca="1" si="714"/>
        <v>1.0420242045470325</v>
      </c>
      <c r="BM2271">
        <f t="shared" ca="1" si="715"/>
        <v>0.18619579035085376</v>
      </c>
      <c r="BN2271" t="b">
        <f t="shared" ca="1" si="716"/>
        <v>1</v>
      </c>
    </row>
    <row r="2272" spans="1:66" x14ac:dyDescent="0.45">
      <c r="A2272" s="1">
        <v>42240</v>
      </c>
      <c r="B2272">
        <v>0.51775000000000004</v>
      </c>
      <c r="C2272" s="1">
        <v>42240</v>
      </c>
      <c r="D2272">
        <v>96.800003000000004</v>
      </c>
      <c r="E2272">
        <f t="shared" si="701"/>
        <v>-3.5398230088495401E-2</v>
      </c>
      <c r="F2272" s="4">
        <f t="shared" si="702"/>
        <v>-3.6432371455627756E-2</v>
      </c>
      <c r="G2272">
        <f t="shared" ca="1" si="703"/>
        <v>3.278529340372384E-4</v>
      </c>
      <c r="H2272">
        <f t="shared" ca="1" si="704"/>
        <v>1.9446929619349088E-2</v>
      </c>
      <c r="I2272">
        <f t="shared" ca="1" si="705"/>
        <v>1.0992141812655953</v>
      </c>
      <c r="J2272">
        <f t="shared" ca="1" si="706"/>
        <v>9.2971580336216029</v>
      </c>
      <c r="K2272">
        <f t="shared" ca="1" si="707"/>
        <v>0.84442312499244532</v>
      </c>
      <c r="L2272">
        <f t="shared" ca="1" si="708"/>
        <v>1.2385715212689645</v>
      </c>
      <c r="M2272">
        <f t="shared" ca="1" si="709"/>
        <v>-2.4715198391754968E-4</v>
      </c>
      <c r="N2272">
        <f t="shared" ca="1" si="710"/>
        <v>9.8111813767605225E-3</v>
      </c>
      <c r="O2272">
        <f t="shared" ca="1" si="711"/>
        <v>-0.75055866805256688</v>
      </c>
      <c r="P2272">
        <f t="shared" ca="1" si="712"/>
        <v>1.5881248109753656</v>
      </c>
      <c r="Q2272">
        <f t="shared" ca="1" si="713"/>
        <v>0.9233146330129014</v>
      </c>
      <c r="R2272">
        <f t="shared" ca="1" si="714"/>
        <v>1.0651602292434492</v>
      </c>
      <c r="BM2272">
        <f t="shared" ca="1" si="715"/>
        <v>0.15745157255599374</v>
      </c>
      <c r="BN2272" t="b">
        <f t="shared" ca="1" si="716"/>
        <v>1</v>
      </c>
    </row>
    <row r="2273" spans="1:66" x14ac:dyDescent="0.45">
      <c r="A2273" s="1">
        <v>42237</v>
      </c>
      <c r="B2273">
        <v>0.53674999999999995</v>
      </c>
      <c r="C2273" s="1">
        <v>42237</v>
      </c>
      <c r="D2273">
        <v>100.459999</v>
      </c>
      <c r="E2273">
        <f t="shared" si="701"/>
        <v>-3.1137184115523641E-2</v>
      </c>
      <c r="F2273" s="4">
        <f t="shared" si="702"/>
        <v>-3.7555069100069109E-2</v>
      </c>
      <c r="G2273">
        <f t="shared" ca="1" si="703"/>
        <v>5.048440844797156E-4</v>
      </c>
      <c r="H2273">
        <f t="shared" ca="1" si="704"/>
        <v>1.9280515923150603E-2</v>
      </c>
      <c r="I2273">
        <f t="shared" ca="1" si="705"/>
        <v>1.1323980174566901</v>
      </c>
      <c r="J2273">
        <f t="shared" ca="1" si="706"/>
        <v>9.6248437272276206</v>
      </c>
      <c r="K2273">
        <f t="shared" ca="1" si="707"/>
        <v>0.90801239840137393</v>
      </c>
      <c r="L2273">
        <f t="shared" ca="1" si="708"/>
        <v>1.2676384824059135</v>
      </c>
      <c r="M2273">
        <f t="shared" ca="1" si="709"/>
        <v>-5.4255228725239847E-5</v>
      </c>
      <c r="N2273">
        <f t="shared" ca="1" si="710"/>
        <v>9.4694740048138337E-3</v>
      </c>
      <c r="O2273">
        <f t="shared" ca="1" si="711"/>
        <v>-0.61321042783796931</v>
      </c>
      <c r="P2273">
        <f t="shared" ca="1" si="712"/>
        <v>1.2382615185038333</v>
      </c>
      <c r="Q2273">
        <f t="shared" ca="1" si="713"/>
        <v>0.92369513702287454</v>
      </c>
      <c r="R2273">
        <f t="shared" ca="1" si="714"/>
        <v>1.0797731213035275</v>
      </c>
      <c r="BM2273">
        <f t="shared" ca="1" si="715"/>
        <v>0.27892703521190398</v>
      </c>
      <c r="BN2273" t="b">
        <f t="shared" ca="1" si="716"/>
        <v>1</v>
      </c>
    </row>
    <row r="2274" spans="1:66" x14ac:dyDescent="0.45">
      <c r="A2274" s="1">
        <v>42236</v>
      </c>
      <c r="B2274">
        <v>0.55400000000000005</v>
      </c>
      <c r="C2274" s="1">
        <v>42236</v>
      </c>
      <c r="D2274">
        <v>104.379997</v>
      </c>
      <c r="E2274">
        <f t="shared" si="701"/>
        <v>-3.6102653327533596E-2</v>
      </c>
      <c r="F2274" s="4">
        <f t="shared" si="702"/>
        <v>-2.5760705859256168E-2</v>
      </c>
      <c r="G2274">
        <f t="shared" ca="1" si="703"/>
        <v>7.259552692747463E-4</v>
      </c>
      <c r="H2274">
        <f t="shared" ca="1" si="704"/>
        <v>1.9169068760382203E-2</v>
      </c>
      <c r="I2274">
        <f t="shared" ca="1" si="705"/>
        <v>1.1415730808342863</v>
      </c>
      <c r="J2274">
        <f t="shared" ca="1" si="706"/>
        <v>9.8300336489372064</v>
      </c>
      <c r="K2274">
        <f t="shared" ca="1" si="707"/>
        <v>0.96118891850328436</v>
      </c>
      <c r="L2274">
        <f t="shared" ca="1" si="708"/>
        <v>1.2925726572468477</v>
      </c>
      <c r="M2274">
        <f t="shared" ca="1" si="709"/>
        <v>1.3693803663022421E-4</v>
      </c>
      <c r="N2274">
        <f t="shared" ca="1" si="710"/>
        <v>9.0868061181578526E-3</v>
      </c>
      <c r="O2274">
        <f t="shared" ca="1" si="711"/>
        <v>-0.40097715981897469</v>
      </c>
      <c r="P2274">
        <f t="shared" ca="1" si="712"/>
        <v>0.53616947644444934</v>
      </c>
      <c r="Q2274">
        <f t="shared" ca="1" si="713"/>
        <v>0.9619218365706016</v>
      </c>
      <c r="R2274">
        <f t="shared" ca="1" si="714"/>
        <v>1.102621752183683</v>
      </c>
      <c r="BM2274">
        <f t="shared" ca="1" si="715"/>
        <v>0.52042743708890526</v>
      </c>
      <c r="BN2274" t="b">
        <f t="shared" ca="1" si="716"/>
        <v>1</v>
      </c>
    </row>
    <row r="2275" spans="1:66" x14ac:dyDescent="0.45">
      <c r="A2275" s="1">
        <v>42235</v>
      </c>
      <c r="B2275">
        <v>0.57474999999999998</v>
      </c>
      <c r="C2275" s="1">
        <v>42235</v>
      </c>
      <c r="D2275">
        <v>107.139999</v>
      </c>
      <c r="E2275">
        <f t="shared" si="701"/>
        <v>-3.8994800693240459E-3</v>
      </c>
      <c r="F2275" s="4">
        <f t="shared" si="702"/>
        <v>-8.2384523580343698E-3</v>
      </c>
      <c r="G2275">
        <f t="shared" ca="1" si="703"/>
        <v>9.9091070582029675E-4</v>
      </c>
      <c r="H2275">
        <f t="shared" ca="1" si="704"/>
        <v>1.9023131286031121E-2</v>
      </c>
      <c r="I2275">
        <f t="shared" ca="1" si="705"/>
        <v>1.1657839199121502</v>
      </c>
      <c r="J2275">
        <f t="shared" ca="1" si="706"/>
        <v>10.092192591398081</v>
      </c>
      <c r="K2275">
        <f t="shared" ca="1" si="707"/>
        <v>0.96606673378022867</v>
      </c>
      <c r="L2275">
        <f t="shared" ca="1" si="708"/>
        <v>1.3838784398855448</v>
      </c>
      <c r="M2275">
        <f t="shared" ca="1" si="709"/>
        <v>2.8584177222320503E-4</v>
      </c>
      <c r="N2275">
        <f t="shared" ca="1" si="710"/>
        <v>8.9024289800309752E-3</v>
      </c>
      <c r="O2275">
        <f t="shared" ca="1" si="711"/>
        <v>-0.35172059732248601</v>
      </c>
      <c r="P2275">
        <f t="shared" ca="1" si="712"/>
        <v>0.49382996746954744</v>
      </c>
      <c r="Q2275">
        <f t="shared" ca="1" si="713"/>
        <v>0.98324072330357959</v>
      </c>
      <c r="R2275">
        <f t="shared" ca="1" si="714"/>
        <v>1.1123040135720148</v>
      </c>
      <c r="BM2275">
        <f t="shared" ca="1" si="715"/>
        <v>0.47718987263359214</v>
      </c>
      <c r="BN2275" t="b">
        <f t="shared" ca="1" si="716"/>
        <v>1</v>
      </c>
    </row>
    <row r="2276" spans="1:66" x14ac:dyDescent="0.45">
      <c r="A2276" s="1">
        <v>42234</v>
      </c>
      <c r="B2276">
        <v>0.57699999999999996</v>
      </c>
      <c r="C2276" s="1">
        <v>42234</v>
      </c>
      <c r="D2276">
        <v>108.029999</v>
      </c>
      <c r="E2276">
        <f t="shared" si="701"/>
        <v>-1.3253527148354058E-2</v>
      </c>
      <c r="F2276" s="4">
        <f t="shared" si="702"/>
        <v>-6.2551743745300984E-3</v>
      </c>
      <c r="G2276">
        <f t="shared" ca="1" si="703"/>
        <v>1.2378024346848407E-3</v>
      </c>
      <c r="H2276">
        <f t="shared" ca="1" si="704"/>
        <v>1.9278062671642414E-2</v>
      </c>
      <c r="I2276">
        <f t="shared" ca="1" si="705"/>
        <v>1.1437966683440053</v>
      </c>
      <c r="J2276">
        <f t="shared" ca="1" si="706"/>
        <v>9.4969747250837706</v>
      </c>
      <c r="K2276">
        <f t="shared" ca="1" si="707"/>
        <v>0.97490746104723847</v>
      </c>
      <c r="L2276">
        <f t="shared" ca="1" si="708"/>
        <v>1.3873218203708171</v>
      </c>
      <c r="M2276">
        <f t="shared" ca="1" si="709"/>
        <v>4.1686315688334113E-4</v>
      </c>
      <c r="N2276">
        <f t="shared" ca="1" si="710"/>
        <v>8.9689245720817445E-3</v>
      </c>
      <c r="O2276">
        <f t="shared" ca="1" si="711"/>
        <v>-0.34498777397730673</v>
      </c>
      <c r="P2276">
        <f t="shared" ca="1" si="712"/>
        <v>0.48324421917497951</v>
      </c>
      <c r="Q2276">
        <f t="shared" ca="1" si="713"/>
        <v>0.98716368795314202</v>
      </c>
      <c r="R2276">
        <f t="shared" ca="1" si="714"/>
        <v>1.1396885206874219</v>
      </c>
      <c r="BM2276">
        <f t="shared" ca="1" si="715"/>
        <v>0.44338633762078583</v>
      </c>
      <c r="BN2276" t="b">
        <f t="shared" ca="1" si="716"/>
        <v>1</v>
      </c>
    </row>
    <row r="2277" spans="1:66" x14ac:dyDescent="0.45">
      <c r="A2277" s="1">
        <v>42233</v>
      </c>
      <c r="B2277">
        <v>0.58474999999999999</v>
      </c>
      <c r="C2277" s="1">
        <v>42233</v>
      </c>
      <c r="D2277">
        <v>108.709999</v>
      </c>
      <c r="E2277">
        <f t="shared" si="701"/>
        <v>-6.372132540356892E-3</v>
      </c>
      <c r="F2277" s="4">
        <f t="shared" si="702"/>
        <v>6.4808535046596534E-3</v>
      </c>
      <c r="G2277">
        <f t="shared" ca="1" si="703"/>
        <v>1.2721721437918422E-3</v>
      </c>
      <c r="H2277">
        <f t="shared" ca="1" si="704"/>
        <v>1.9258214468942943E-2</v>
      </c>
      <c r="I2277">
        <f t="shared" ca="1" si="705"/>
        <v>1.1437772574154614</v>
      </c>
      <c r="J2277">
        <f t="shared" ca="1" si="706"/>
        <v>9.5388784806966669</v>
      </c>
      <c r="K2277">
        <f t="shared" ca="1" si="707"/>
        <v>0.97490746104723847</v>
      </c>
      <c r="L2277">
        <f t="shared" ca="1" si="708"/>
        <v>1.4196626210401804</v>
      </c>
      <c r="M2277">
        <f t="shared" ca="1" si="709"/>
        <v>4.6868437873139138E-4</v>
      </c>
      <c r="N2277">
        <f t="shared" ca="1" si="710"/>
        <v>8.9601180018104923E-3</v>
      </c>
      <c r="O2277">
        <f t="shared" ca="1" si="711"/>
        <v>-0.3610811386028136</v>
      </c>
      <c r="P2277">
        <f t="shared" ca="1" si="712"/>
        <v>0.50401193138444045</v>
      </c>
      <c r="Q2277">
        <f t="shared" ca="1" si="713"/>
        <v>0.98716368795314202</v>
      </c>
      <c r="R2277">
        <f t="shared" ca="1" si="714"/>
        <v>1.1817976772104797</v>
      </c>
      <c r="BM2277">
        <f t="shared" ca="1" si="715"/>
        <v>0.45807418057221572</v>
      </c>
      <c r="BN2277" t="b">
        <f t="shared" ca="1" si="716"/>
        <v>1</v>
      </c>
    </row>
    <row r="2278" spans="1:66" x14ac:dyDescent="0.45">
      <c r="A2278" s="1">
        <v>42230</v>
      </c>
      <c r="B2278">
        <v>0.58850000000000002</v>
      </c>
      <c r="C2278" s="1">
        <v>42230</v>
      </c>
      <c r="D2278">
        <v>108.010002</v>
      </c>
      <c r="E2278">
        <f t="shared" si="701"/>
        <v>8.5034013605451693E-4</v>
      </c>
      <c r="F2278" s="4">
        <f t="shared" si="702"/>
        <v>5.3052865728724866E-3</v>
      </c>
      <c r="G2278">
        <f t="shared" ca="1" si="703"/>
        <v>1.2723370854159724E-3</v>
      </c>
      <c r="H2278">
        <f t="shared" ca="1" si="704"/>
        <v>1.9258148809605014E-2</v>
      </c>
      <c r="I2278">
        <f t="shared" ca="1" si="705"/>
        <v>1.1437670946322596</v>
      </c>
      <c r="J2278">
        <f t="shared" ca="1" si="706"/>
        <v>9.5390079219820194</v>
      </c>
      <c r="K2278">
        <f t="shared" ca="1" si="707"/>
        <v>0.97490746104723847</v>
      </c>
      <c r="L2278">
        <f t="shared" ca="1" si="708"/>
        <v>1.4196626210401804</v>
      </c>
      <c r="M2278">
        <f t="shared" ca="1" si="709"/>
        <v>4.2278665833933089E-4</v>
      </c>
      <c r="N2278">
        <f t="shared" ca="1" si="710"/>
        <v>8.952673998514191E-3</v>
      </c>
      <c r="O2278">
        <f t="shared" ca="1" si="711"/>
        <v>-0.34820901573576579</v>
      </c>
      <c r="P2278">
        <f t="shared" ca="1" si="712"/>
        <v>0.50741263983332852</v>
      </c>
      <c r="Q2278">
        <f t="shared" ca="1" si="713"/>
        <v>0.98716368795314202</v>
      </c>
      <c r="R2278">
        <f t="shared" ca="1" si="714"/>
        <v>1.1783195179268076</v>
      </c>
      <c r="BM2278">
        <f t="shared" ca="1" si="715"/>
        <v>0.43009026306902509</v>
      </c>
      <c r="BN2278" t="b">
        <f t="shared" ca="1" si="716"/>
        <v>1</v>
      </c>
    </row>
    <row r="2279" spans="1:66" x14ac:dyDescent="0.45">
      <c r="A2279" s="1">
        <v>42229</v>
      </c>
      <c r="B2279">
        <v>0.58799999999999997</v>
      </c>
      <c r="C2279" s="1">
        <v>42229</v>
      </c>
      <c r="D2279">
        <v>107.44000200000001</v>
      </c>
      <c r="E2279">
        <f t="shared" si="701"/>
        <v>-8.4317032040472258E-3</v>
      </c>
      <c r="F2279" s="4">
        <f t="shared" si="702"/>
        <v>-2.5067032077494438E-3</v>
      </c>
      <c r="G2279">
        <f t="shared" ca="1" si="703"/>
        <v>1.3870686189163381E-3</v>
      </c>
      <c r="H2279">
        <f t="shared" ca="1" si="704"/>
        <v>1.9323861964367799E-2</v>
      </c>
      <c r="I2279">
        <f t="shared" ca="1" si="705"/>
        <v>1.1221848719126257</v>
      </c>
      <c r="J2279">
        <f t="shared" ca="1" si="706"/>
        <v>9.3508451450311583</v>
      </c>
      <c r="K2279">
        <f t="shared" ca="1" si="707"/>
        <v>0.97490746104723847</v>
      </c>
      <c r="L2279">
        <f t="shared" ca="1" si="708"/>
        <v>1.4321204076915168</v>
      </c>
      <c r="M2279">
        <f t="shared" ca="1" si="709"/>
        <v>4.7855236201870487E-4</v>
      </c>
      <c r="N2279">
        <f t="shared" ca="1" si="710"/>
        <v>9.0177393505571999E-3</v>
      </c>
      <c r="O2279">
        <f t="shared" ca="1" si="711"/>
        <v>-0.3317297381328701</v>
      </c>
      <c r="P2279">
        <f t="shared" ca="1" si="712"/>
        <v>0.46544363491444329</v>
      </c>
      <c r="Q2279">
        <f t="shared" ca="1" si="713"/>
        <v>0.99838720481477117</v>
      </c>
      <c r="R2279">
        <f t="shared" ca="1" si="714"/>
        <v>1.1817976772104797</v>
      </c>
      <c r="BM2279">
        <f t="shared" ca="1" si="715"/>
        <v>0.43547696102840483</v>
      </c>
      <c r="BN2279" t="b">
        <f t="shared" ca="1" si="716"/>
        <v>1</v>
      </c>
    </row>
    <row r="2280" spans="1:66" x14ac:dyDescent="0.45">
      <c r="A2280" s="1">
        <v>42228</v>
      </c>
      <c r="B2280">
        <v>0.59299999999999997</v>
      </c>
      <c r="C2280" s="1">
        <v>42228</v>
      </c>
      <c r="D2280">
        <v>107.709999</v>
      </c>
      <c r="E2280">
        <f t="shared" ref="E2280:E2343" si="717">(B2280-B2281)/B2281</f>
        <v>2.5359256128485979E-3</v>
      </c>
      <c r="F2280" s="4">
        <f t="shared" ref="F2280:F2343" si="718">(D2280-D2281)/D2281</f>
        <v>4.8511707276578777E-3</v>
      </c>
      <c r="G2280">
        <f t="shared" ref="G2280:G2343" ca="1" si="719">AVERAGE(OFFSET(E2280,0,0,$S$3,1))*$AK$25</f>
        <v>1.4319327626422019E-3</v>
      </c>
      <c r="H2280">
        <f t="shared" ref="H2280:H2343" ca="1" si="720">STDEV(OFFSET(E2280,0,0,$S$3,1))*$AJ$25</f>
        <v>1.9311363252544195E-2</v>
      </c>
      <c r="I2280">
        <f t="shared" ref="I2280:I2343" ca="1" si="721">SKEW(OFFSET(E2280,0,0,$S$3,1))*$AI$25</f>
        <v>1.1179919310781108</v>
      </c>
      <c r="J2280">
        <f t="shared" ref="J2280:J2343" ca="1" si="722">KURT(OFFSET(E2280,0,0,$S$3,1))*$AH$25</f>
        <v>9.371989982738345</v>
      </c>
      <c r="K2280">
        <f t="shared" ref="K2280:K2343" ca="1" si="723">PERCENTILE(OFFSET(E2280,0,0,$S$3,1), 0.95)/ABS(PERCENTILE(OFFSET(E2280,0,0,$S$3,1), 0.05))*$AG$25</f>
        <v>0.97490746104723847</v>
      </c>
      <c r="L2280">
        <f t="shared" ref="L2280:L2343" ca="1" si="724">PERCENTILE(OFFSET(E2280,0,0,$S$3,1), 0.75)/ABS(PERCENTILE(OFFSET(E2280,0,0,$S$3,1), 0.25))*$AF$25</f>
        <v>1.4815473910029997</v>
      </c>
      <c r="M2280">
        <f t="shared" ref="M2280:M2343" ca="1" si="725">AVERAGE(OFFSET(F2280,0,0,$S$3,1))*$AE$25</f>
        <v>4.9057785287476275E-4</v>
      </c>
      <c r="N2280">
        <f t="shared" ref="N2280:N2343" ca="1" si="726">STDEV(OFFSET(F2280,0,0,$S$3,1))*$AD$25</f>
        <v>9.0153417216390346E-3</v>
      </c>
      <c r="O2280">
        <f t="shared" ref="O2280:O2343" ca="1" si="727">SKEW(OFFSET(F2280,0,0,$S$3,1))*$AC$25</f>
        <v>-0.33585363723113842</v>
      </c>
      <c r="P2280">
        <f t="shared" ref="P2280:P2343" ca="1" si="728">KURT(OFFSET(F2280,0,0,$S$3,1))*$AB$25</f>
        <v>0.47093552116673809</v>
      </c>
      <c r="Q2280">
        <f t="shared" ref="Q2280:Q2343" ca="1" si="729">PERCENTILE(OFFSET(F2280,0,0,$S$3,1), 0.95)/ABS(PERCENTILE(OFFSET(F2280,0,0,$S$3,1), 0.05))*$AA$25</f>
        <v>0.99838720481477117</v>
      </c>
      <c r="R2280">
        <f t="shared" ref="R2280:R2343" ca="1" si="730">PERCENTILE(OFFSET(F2280,0,0,$S$3,1), 0.75)/ABS(PERCENTILE(OFFSET(F2280,0,0,$S$3,1), 0.25))*$Z$25</f>
        <v>1.1817976772104797</v>
      </c>
      <c r="BM2280">
        <f t="shared" ca="1" si="715"/>
        <v>0.43012977178726519</v>
      </c>
      <c r="BN2280" t="b">
        <f t="shared" ca="1" si="716"/>
        <v>1</v>
      </c>
    </row>
    <row r="2281" spans="1:66" x14ac:dyDescent="0.45">
      <c r="A2281" s="1">
        <v>42227</v>
      </c>
      <c r="B2281">
        <v>0.59150000000000003</v>
      </c>
      <c r="C2281" s="1">
        <v>42227</v>
      </c>
      <c r="D2281">
        <v>107.19000200000001</v>
      </c>
      <c r="E2281">
        <f t="shared" si="717"/>
        <v>-5.0462573591253199E-3</v>
      </c>
      <c r="F2281" s="4">
        <f t="shared" si="718"/>
        <v>-1.6334761711161126E-2</v>
      </c>
      <c r="G2281">
        <f t="shared" ca="1" si="719"/>
        <v>1.4711940859174892E-3</v>
      </c>
      <c r="H2281">
        <f t="shared" ca="1" si="720"/>
        <v>1.932159840782988E-2</v>
      </c>
      <c r="I2281">
        <f t="shared" ca="1" si="721"/>
        <v>1.1105632260791038</v>
      </c>
      <c r="J2281">
        <f t="shared" ca="1" si="722"/>
        <v>9.336702460753294</v>
      </c>
      <c r="K2281">
        <f t="shared" ca="1" si="723"/>
        <v>0.97490746104723847</v>
      </c>
      <c r="L2281">
        <f t="shared" ca="1" si="724"/>
        <v>1.4815473910029997</v>
      </c>
      <c r="M2281">
        <f t="shared" ca="1" si="725"/>
        <v>5.0522464051411459E-4</v>
      </c>
      <c r="N2281">
        <f t="shared" ca="1" si="726"/>
        <v>9.0248363579320725E-3</v>
      </c>
      <c r="O2281">
        <f t="shared" ca="1" si="727"/>
        <v>-0.33761005555402485</v>
      </c>
      <c r="P2281">
        <f t="shared" ca="1" si="728"/>
        <v>0.46030229921973254</v>
      </c>
      <c r="Q2281">
        <f t="shared" ca="1" si="729"/>
        <v>0.99838720481477117</v>
      </c>
      <c r="R2281">
        <f t="shared" ca="1" si="730"/>
        <v>1.1864341155415927</v>
      </c>
      <c r="BM2281">
        <f t="shared" ca="1" si="715"/>
        <v>0.43467653621623903</v>
      </c>
      <c r="BN2281" t="b">
        <f t="shared" ca="1" si="716"/>
        <v>1</v>
      </c>
    </row>
    <row r="2282" spans="1:66" x14ac:dyDescent="0.45">
      <c r="A2282" s="1">
        <v>42226</v>
      </c>
      <c r="B2282">
        <v>0.59450000000000003</v>
      </c>
      <c r="C2282" s="1">
        <v>42226</v>
      </c>
      <c r="D2282">
        <v>108.970001</v>
      </c>
      <c r="E2282">
        <f t="shared" si="717"/>
        <v>3.481288076588341E-2</v>
      </c>
      <c r="F2282" s="4">
        <f t="shared" si="718"/>
        <v>1.5279968037268863E-2</v>
      </c>
      <c r="G2282">
        <f t="shared" ca="1" si="719"/>
        <v>1.6082196712038927E-3</v>
      </c>
      <c r="H2282">
        <f t="shared" ca="1" si="720"/>
        <v>1.9372255330424241E-2</v>
      </c>
      <c r="I2282">
        <f t="shared" ca="1" si="721"/>
        <v>1.0869952890257664</v>
      </c>
      <c r="J2282">
        <f t="shared" ca="1" si="722"/>
        <v>9.182937905895713</v>
      </c>
      <c r="K2282">
        <f t="shared" ca="1" si="723"/>
        <v>0.97490746104723847</v>
      </c>
      <c r="L2282">
        <f t="shared" ca="1" si="724"/>
        <v>1.5129337423939584</v>
      </c>
      <c r="M2282">
        <f t="shared" ca="1" si="725"/>
        <v>6.6646152593808348E-4</v>
      </c>
      <c r="N2282">
        <f t="shared" ca="1" si="726"/>
        <v>9.0105158186854079E-3</v>
      </c>
      <c r="O2282">
        <f t="shared" ca="1" si="727"/>
        <v>-0.33494064525599199</v>
      </c>
      <c r="P2282">
        <f t="shared" ca="1" si="728"/>
        <v>0.48621586313715559</v>
      </c>
      <c r="Q2282">
        <f t="shared" ca="1" si="729"/>
        <v>1.0361028244617345</v>
      </c>
      <c r="R2282">
        <f t="shared" ca="1" si="730"/>
        <v>1.2427167482078496</v>
      </c>
      <c r="BM2282">
        <f t="shared" ca="1" si="715"/>
        <v>0.41823839938447982</v>
      </c>
      <c r="BN2282" t="b">
        <f t="shared" ca="1" si="716"/>
        <v>1</v>
      </c>
    </row>
    <row r="2283" spans="1:66" x14ac:dyDescent="0.45">
      <c r="A2283" s="1">
        <v>42223</v>
      </c>
      <c r="B2283">
        <v>0.57450000000000001</v>
      </c>
      <c r="C2283" s="1">
        <v>42223</v>
      </c>
      <c r="D2283">
        <v>107.33000199999999</v>
      </c>
      <c r="E2283">
        <f t="shared" si="717"/>
        <v>0.12371638141809296</v>
      </c>
      <c r="F2283" s="4">
        <f t="shared" si="718"/>
        <v>8.3927640505917687E-4</v>
      </c>
      <c r="G2283">
        <f t="shared" ca="1" si="719"/>
        <v>1.3167971887718551E-3</v>
      </c>
      <c r="H2283">
        <f t="shared" ca="1" si="720"/>
        <v>1.9308528364515055E-2</v>
      </c>
      <c r="I2283">
        <f t="shared" ca="1" si="721"/>
        <v>1.1065954912810494</v>
      </c>
      <c r="J2283">
        <f t="shared" ca="1" si="722"/>
        <v>9.3813825645620099</v>
      </c>
      <c r="K2283">
        <f t="shared" ca="1" si="723"/>
        <v>0.96606673378022867</v>
      </c>
      <c r="L2283">
        <f t="shared" ca="1" si="724"/>
        <v>1.4321204076915168</v>
      </c>
      <c r="M2283">
        <f t="shared" ca="1" si="725"/>
        <v>5.5238646782207696E-4</v>
      </c>
      <c r="N2283">
        <f t="shared" ca="1" si="726"/>
        <v>8.9689013680476718E-3</v>
      </c>
      <c r="O2283">
        <f t="shared" ca="1" si="727"/>
        <v>-0.32691764917947785</v>
      </c>
      <c r="P2283">
        <f t="shared" ca="1" si="728"/>
        <v>0.50137521622762682</v>
      </c>
      <c r="Q2283">
        <f t="shared" ca="1" si="729"/>
        <v>1.0361028244617345</v>
      </c>
      <c r="R2283">
        <f t="shared" ca="1" si="730"/>
        <v>1.1864341155415927</v>
      </c>
      <c r="BM2283">
        <f t="shared" ca="1" si="715"/>
        <v>0.41966111597719014</v>
      </c>
      <c r="BN2283" t="b">
        <f t="shared" ca="1" si="716"/>
        <v>1</v>
      </c>
    </row>
    <row r="2284" spans="1:66" x14ac:dyDescent="0.45">
      <c r="A2284" s="1">
        <v>42222</v>
      </c>
      <c r="B2284">
        <v>0.51124999999999998</v>
      </c>
      <c r="C2284" s="1">
        <v>42222</v>
      </c>
      <c r="D2284">
        <v>107.239998</v>
      </c>
      <c r="E2284">
        <f t="shared" si="717"/>
        <v>-6.316812439261371E-3</v>
      </c>
      <c r="F2284" s="4">
        <f t="shared" si="718"/>
        <v>-1.0427285860645378E-2</v>
      </c>
      <c r="G2284">
        <f t="shared" ca="1" si="719"/>
        <v>9.1164726802174273E-4</v>
      </c>
      <c r="H2284">
        <f t="shared" ca="1" si="720"/>
        <v>1.749199250434021E-2</v>
      </c>
      <c r="I2284">
        <f t="shared" ca="1" si="721"/>
        <v>-0.11339109167455179</v>
      </c>
      <c r="J2284">
        <f t="shared" ca="1" si="722"/>
        <v>3.1362118094130134</v>
      </c>
      <c r="K2284">
        <f t="shared" ca="1" si="723"/>
        <v>0.96606673378022867</v>
      </c>
      <c r="L2284">
        <f t="shared" ca="1" si="724"/>
        <v>1.4321204076915168</v>
      </c>
      <c r="M2284">
        <f t="shared" ca="1" si="725"/>
        <v>6.5789440721964007E-4</v>
      </c>
      <c r="N2284">
        <f t="shared" ca="1" si="726"/>
        <v>9.0955164421763143E-3</v>
      </c>
      <c r="O2284">
        <f t="shared" ca="1" si="727"/>
        <v>-0.28260353963225376</v>
      </c>
      <c r="P2284">
        <f t="shared" ca="1" si="728"/>
        <v>0.47885734471468577</v>
      </c>
      <c r="Q2284">
        <f t="shared" ca="1" si="729"/>
        <v>1.0402367351805448</v>
      </c>
      <c r="R2284">
        <f t="shared" ca="1" si="730"/>
        <v>1.2048370176277414</v>
      </c>
      <c r="BM2284">
        <f t="shared" ca="1" si="715"/>
        <v>-0.32670502186428418</v>
      </c>
      <c r="BN2284" t="b">
        <f t="shared" ca="1" si="716"/>
        <v>1</v>
      </c>
    </row>
    <row r="2285" spans="1:66" x14ac:dyDescent="0.45">
      <c r="A2285" s="1">
        <v>42221</v>
      </c>
      <c r="B2285">
        <v>0.51449999999999996</v>
      </c>
      <c r="C2285" s="1">
        <v>42221</v>
      </c>
      <c r="D2285">
        <v>108.370003</v>
      </c>
      <c r="E2285">
        <f t="shared" si="717"/>
        <v>1.0309278350515419E-2</v>
      </c>
      <c r="F2285" s="4">
        <f t="shared" si="718"/>
        <v>9.7838520313082728E-3</v>
      </c>
      <c r="G2285">
        <f t="shared" ca="1" si="719"/>
        <v>9.8628529118245829E-4</v>
      </c>
      <c r="H2285">
        <f t="shared" ca="1" si="720"/>
        <v>1.7492841692966301E-2</v>
      </c>
      <c r="I2285">
        <f t="shared" ca="1" si="721"/>
        <v>-0.12551335606154521</v>
      </c>
      <c r="J2285">
        <f t="shared" ca="1" si="722"/>
        <v>3.1371278926935551</v>
      </c>
      <c r="K2285">
        <f t="shared" ca="1" si="723"/>
        <v>0.96606673378022867</v>
      </c>
      <c r="L2285">
        <f t="shared" ca="1" si="724"/>
        <v>1.4321204076915168</v>
      </c>
      <c r="M2285">
        <f t="shared" ca="1" si="725"/>
        <v>7.4508522397829916E-4</v>
      </c>
      <c r="N2285">
        <f t="shared" ca="1" si="726"/>
        <v>9.0722710157935278E-3</v>
      </c>
      <c r="O2285">
        <f t="shared" ca="1" si="727"/>
        <v>-0.30290303620985404</v>
      </c>
      <c r="P2285">
        <f t="shared" ca="1" si="728"/>
        <v>0.51613149542181835</v>
      </c>
      <c r="Q2285">
        <f t="shared" ca="1" si="729"/>
        <v>1.0402367351805448</v>
      </c>
      <c r="R2285">
        <f t="shared" ca="1" si="730"/>
        <v>1.2902979950525348</v>
      </c>
      <c r="BM2285">
        <f t="shared" ca="1" si="715"/>
        <v>-0.31713642420365229</v>
      </c>
      <c r="BN2285" t="b">
        <f t="shared" ca="1" si="716"/>
        <v>1</v>
      </c>
    </row>
    <row r="2286" spans="1:66" x14ac:dyDescent="0.45">
      <c r="A2286" s="1">
        <v>42220</v>
      </c>
      <c r="B2286">
        <v>0.50924999999999998</v>
      </c>
      <c r="C2286" s="1">
        <v>42220</v>
      </c>
      <c r="D2286">
        <v>107.32</v>
      </c>
      <c r="E2286">
        <f t="shared" si="717"/>
        <v>3.9428289797930052E-3</v>
      </c>
      <c r="F2286" s="4">
        <f t="shared" si="718"/>
        <v>-6.2042597685760372E-3</v>
      </c>
      <c r="G2286">
        <f t="shared" ca="1" si="719"/>
        <v>9.2614291089119876E-4</v>
      </c>
      <c r="H2286">
        <f t="shared" ca="1" si="720"/>
        <v>1.7481300936783118E-2</v>
      </c>
      <c r="I2286">
        <f t="shared" ca="1" si="721"/>
        <v>-0.11612541264718758</v>
      </c>
      <c r="J2286">
        <f t="shared" ca="1" si="722"/>
        <v>3.15135159241306</v>
      </c>
      <c r="K2286">
        <f t="shared" ca="1" si="723"/>
        <v>0.96606673378022867</v>
      </c>
      <c r="L2286">
        <f t="shared" ca="1" si="724"/>
        <v>1.4321204076915168</v>
      </c>
      <c r="M2286">
        <f t="shared" ca="1" si="725"/>
        <v>7.5147677839257961E-4</v>
      </c>
      <c r="N2286">
        <f t="shared" ca="1" si="726"/>
        <v>9.0791186762895909E-3</v>
      </c>
      <c r="O2286">
        <f t="shared" ca="1" si="727"/>
        <v>-0.30191178677315078</v>
      </c>
      <c r="P2286">
        <f t="shared" ca="1" si="728"/>
        <v>0.50981032251911973</v>
      </c>
      <c r="Q2286">
        <f t="shared" ca="1" si="729"/>
        <v>1.0402367351805448</v>
      </c>
      <c r="R2286">
        <f t="shared" ca="1" si="730"/>
        <v>1.2902979950525348</v>
      </c>
      <c r="BM2286">
        <f t="shared" ca="1" si="715"/>
        <v>-0.29781005649374226</v>
      </c>
      <c r="BN2286" t="b">
        <f t="shared" ca="1" si="716"/>
        <v>1</v>
      </c>
    </row>
    <row r="2287" spans="1:66" x14ac:dyDescent="0.45">
      <c r="A2287" s="1">
        <v>42219</v>
      </c>
      <c r="B2287">
        <v>0.50724999999999998</v>
      </c>
      <c r="C2287" s="1">
        <v>42219</v>
      </c>
      <c r="D2287">
        <v>107.989998</v>
      </c>
      <c r="E2287">
        <f t="shared" si="717"/>
        <v>1.704260651629063E-2</v>
      </c>
      <c r="F2287" s="4">
        <f t="shared" si="718"/>
        <v>-5.9830725882094602E-3</v>
      </c>
      <c r="G2287">
        <f t="shared" ca="1" si="719"/>
        <v>9.0929573846929815E-4</v>
      </c>
      <c r="H2287">
        <f t="shared" ca="1" si="720"/>
        <v>1.7480002627150874E-2</v>
      </c>
      <c r="I2287">
        <f t="shared" ca="1" si="721"/>
        <v>-0.11325682420077811</v>
      </c>
      <c r="J2287">
        <f t="shared" ca="1" si="722"/>
        <v>3.1527371061012213</v>
      </c>
      <c r="K2287">
        <f t="shared" ca="1" si="723"/>
        <v>0.96606673378022867</v>
      </c>
      <c r="L2287">
        <f t="shared" ca="1" si="724"/>
        <v>1.4321204076915168</v>
      </c>
      <c r="M2287">
        <f t="shared" ca="1" si="725"/>
        <v>7.6057784556564899E-4</v>
      </c>
      <c r="N2287">
        <f t="shared" ca="1" si="726"/>
        <v>9.0730213459680256E-3</v>
      </c>
      <c r="O2287">
        <f t="shared" ca="1" si="727"/>
        <v>-0.30419391708867732</v>
      </c>
      <c r="P2287">
        <f t="shared" ca="1" si="728"/>
        <v>0.51935944669241341</v>
      </c>
      <c r="Q2287">
        <f t="shared" ca="1" si="729"/>
        <v>1.0402367351805448</v>
      </c>
      <c r="R2287">
        <f t="shared" ca="1" si="730"/>
        <v>1.3496814667641091</v>
      </c>
      <c r="BM2287">
        <f t="shared" ca="1" si="715"/>
        <v>-0.2893366564694837</v>
      </c>
      <c r="BN2287" t="b">
        <f t="shared" ca="1" si="716"/>
        <v>1</v>
      </c>
    </row>
    <row r="2288" spans="1:66" x14ac:dyDescent="0.45">
      <c r="A2288" s="1">
        <v>42216</v>
      </c>
      <c r="B2288">
        <v>0.49875000000000003</v>
      </c>
      <c r="C2288" s="1">
        <v>42216</v>
      </c>
      <c r="D2288">
        <v>108.639999</v>
      </c>
      <c r="E2288">
        <f t="shared" si="717"/>
        <v>-3.4965034965033334E-3</v>
      </c>
      <c r="F2288" s="4">
        <f t="shared" si="718"/>
        <v>-4.3988635154270832E-3</v>
      </c>
      <c r="G2288">
        <f t="shared" ca="1" si="719"/>
        <v>8.9975208889133752E-4</v>
      </c>
      <c r="H2288">
        <f t="shared" ca="1" si="720"/>
        <v>1.7471669047964416E-2</v>
      </c>
      <c r="I2288">
        <f t="shared" ca="1" si="721"/>
        <v>-0.11302097668447242</v>
      </c>
      <c r="J2288">
        <f t="shared" ca="1" si="722"/>
        <v>3.1628280612404271</v>
      </c>
      <c r="K2288">
        <f t="shared" ca="1" si="723"/>
        <v>0.96606673378022867</v>
      </c>
      <c r="L2288">
        <f t="shared" ca="1" si="724"/>
        <v>1.4321204076915168</v>
      </c>
      <c r="M2288">
        <f t="shared" ca="1" si="725"/>
        <v>7.7185008563388706E-4</v>
      </c>
      <c r="N2288">
        <f t="shared" ca="1" si="726"/>
        <v>9.0659987287668945E-3</v>
      </c>
      <c r="O2288">
        <f t="shared" ca="1" si="727"/>
        <v>-0.30719631622380816</v>
      </c>
      <c r="P2288">
        <f t="shared" ca="1" si="728"/>
        <v>0.53069376710786687</v>
      </c>
      <c r="Q2288">
        <f t="shared" ca="1" si="729"/>
        <v>1.0402367351805448</v>
      </c>
      <c r="R2288">
        <f t="shared" ca="1" si="730"/>
        <v>1.3707503118010134</v>
      </c>
      <c r="BM2288">
        <f t="shared" ca="1" si="715"/>
        <v>-0.28730236813416798</v>
      </c>
      <c r="BN2288" t="b">
        <f t="shared" ca="1" si="716"/>
        <v>1</v>
      </c>
    </row>
    <row r="2289" spans="1:66" x14ac:dyDescent="0.45">
      <c r="A2289" s="1">
        <v>42215</v>
      </c>
      <c r="B2289">
        <v>0.50049999999999994</v>
      </c>
      <c r="C2289" s="1">
        <v>42215</v>
      </c>
      <c r="D2289">
        <v>109.120003</v>
      </c>
      <c r="E2289">
        <f t="shared" si="717"/>
        <v>2.5037556334500106E-3</v>
      </c>
      <c r="F2289" s="4">
        <f t="shared" si="718"/>
        <v>2.388407106481655E-3</v>
      </c>
      <c r="G2289">
        <f t="shared" ca="1" si="719"/>
        <v>1.0333751662309119E-3</v>
      </c>
      <c r="H2289">
        <f t="shared" ca="1" si="720"/>
        <v>1.7539938949417546E-2</v>
      </c>
      <c r="I2289">
        <f t="shared" ca="1" si="721"/>
        <v>-0.12424118500793915</v>
      </c>
      <c r="J2289">
        <f t="shared" ca="1" si="722"/>
        <v>3.0838133847189901</v>
      </c>
      <c r="K2289">
        <f t="shared" ca="1" si="723"/>
        <v>0.96606673378022867</v>
      </c>
      <c r="L2289">
        <f t="shared" ca="1" si="724"/>
        <v>1.4624596561171366</v>
      </c>
      <c r="M2289">
        <f t="shared" ca="1" si="725"/>
        <v>8.1148402243659806E-4</v>
      </c>
      <c r="N2289">
        <f t="shared" ca="1" si="726"/>
        <v>9.0606054770904446E-3</v>
      </c>
      <c r="O2289">
        <f t="shared" ca="1" si="727"/>
        <v>-0.31991454304766775</v>
      </c>
      <c r="P2289">
        <f t="shared" ca="1" si="728"/>
        <v>0.54430479216400274</v>
      </c>
      <c r="Q2289">
        <f t="shared" ca="1" si="729"/>
        <v>1.0402367351805448</v>
      </c>
      <c r="R2289">
        <f t="shared" ca="1" si="730"/>
        <v>1.4231459757606155</v>
      </c>
      <c r="BM2289">
        <f t="shared" ca="1" si="715"/>
        <v>-0.29951496895413054</v>
      </c>
      <c r="BN2289" t="b">
        <f t="shared" ca="1" si="716"/>
        <v>1</v>
      </c>
    </row>
    <row r="2290" spans="1:66" x14ac:dyDescent="0.45">
      <c r="A2290" s="1">
        <v>42214</v>
      </c>
      <c r="B2290">
        <v>0.49925000000000003</v>
      </c>
      <c r="C2290" s="1">
        <v>42214</v>
      </c>
      <c r="D2290">
        <v>108.860001</v>
      </c>
      <c r="E2290">
        <f t="shared" si="717"/>
        <v>1.2164216928535235E-2</v>
      </c>
      <c r="F2290" s="4">
        <f t="shared" si="718"/>
        <v>5.2636438704991165E-3</v>
      </c>
      <c r="G2290">
        <f t="shared" ca="1" si="719"/>
        <v>1.0030522337609912E-3</v>
      </c>
      <c r="H2290">
        <f t="shared" ca="1" si="720"/>
        <v>1.7542626194438322E-2</v>
      </c>
      <c r="I2290">
        <f t="shared" ca="1" si="721"/>
        <v>-0.11904028811379018</v>
      </c>
      <c r="J2290">
        <f t="shared" ca="1" si="722"/>
        <v>3.0792243027363009</v>
      </c>
      <c r="K2290">
        <f t="shared" ca="1" si="723"/>
        <v>0.96606673378022867</v>
      </c>
      <c r="L2290">
        <f t="shared" ca="1" si="724"/>
        <v>1.4624596561171366</v>
      </c>
      <c r="M2290">
        <f t="shared" ca="1" si="725"/>
        <v>7.3777459104559665E-4</v>
      </c>
      <c r="N2290">
        <f t="shared" ca="1" si="726"/>
        <v>9.1075546266264715E-3</v>
      </c>
      <c r="O2290">
        <f t="shared" ca="1" si="727"/>
        <v>-0.30582427770463255</v>
      </c>
      <c r="P2290">
        <f t="shared" ca="1" si="728"/>
        <v>0.48294804251025925</v>
      </c>
      <c r="Q2290">
        <f t="shared" ca="1" si="729"/>
        <v>1.0402367351805448</v>
      </c>
      <c r="R2290">
        <f t="shared" ca="1" si="730"/>
        <v>1.3530556877966466</v>
      </c>
      <c r="BM2290">
        <f t="shared" ca="1" si="715"/>
        <v>-0.28537829930031933</v>
      </c>
      <c r="BN2290" t="b">
        <f t="shared" ca="1" si="716"/>
        <v>1</v>
      </c>
    </row>
    <row r="2291" spans="1:66" x14ac:dyDescent="0.45">
      <c r="A2291" s="1">
        <v>42213</v>
      </c>
      <c r="B2291">
        <v>0.49325000000000002</v>
      </c>
      <c r="C2291" s="1">
        <v>42213</v>
      </c>
      <c r="D2291">
        <v>108.290001</v>
      </c>
      <c r="E2291">
        <f t="shared" si="717"/>
        <v>2.1750388399792871E-2</v>
      </c>
      <c r="F2291" s="4">
        <f t="shared" si="718"/>
        <v>1.0073705904987533E-2</v>
      </c>
      <c r="G2291">
        <f t="shared" ca="1" si="719"/>
        <v>6.463070843500295E-4</v>
      </c>
      <c r="H2291">
        <f t="shared" ca="1" si="720"/>
        <v>1.8033129356590016E-2</v>
      </c>
      <c r="I2291">
        <f t="shared" ca="1" si="721"/>
        <v>-0.23955937894661675</v>
      </c>
      <c r="J2291">
        <f t="shared" ca="1" si="722"/>
        <v>3.0596782062832961</v>
      </c>
      <c r="K2291">
        <f t="shared" ca="1" si="723"/>
        <v>0.96118891850328436</v>
      </c>
      <c r="L2291">
        <f t="shared" ca="1" si="724"/>
        <v>1.3994958108660098</v>
      </c>
      <c r="M2291">
        <f t="shared" ca="1" si="725"/>
        <v>5.6141540333954699E-4</v>
      </c>
      <c r="N2291">
        <f t="shared" ca="1" si="726"/>
        <v>9.3575469402669646E-3</v>
      </c>
      <c r="O2291">
        <f t="shared" ca="1" si="727"/>
        <v>-0.40546742032109651</v>
      </c>
      <c r="P2291">
        <f t="shared" ca="1" si="728"/>
        <v>0.69063385920148779</v>
      </c>
      <c r="Q2291">
        <f t="shared" ca="1" si="729"/>
        <v>1.0367624336269818</v>
      </c>
      <c r="R2291">
        <f t="shared" ca="1" si="730"/>
        <v>1.2902979950525348</v>
      </c>
      <c r="BM2291">
        <f t="shared" ca="1" si="715"/>
        <v>-0.25337639196906547</v>
      </c>
      <c r="BN2291" t="b">
        <f t="shared" ca="1" si="716"/>
        <v>1</v>
      </c>
    </row>
    <row r="2292" spans="1:66" x14ac:dyDescent="0.45">
      <c r="A2292" s="1">
        <v>42212</v>
      </c>
      <c r="B2292">
        <v>0.48275000000000001</v>
      </c>
      <c r="C2292" s="1">
        <v>42212</v>
      </c>
      <c r="D2292">
        <v>107.209999</v>
      </c>
      <c r="E2292">
        <f t="shared" si="717"/>
        <v>-5.664263645726004E-3</v>
      </c>
      <c r="F2292" s="4">
        <f t="shared" si="718"/>
        <v>-1.015602456201686E-2</v>
      </c>
      <c r="G2292">
        <f t="shared" ca="1" si="719"/>
        <v>4.4171724530834867E-4</v>
      </c>
      <c r="H2292">
        <f t="shared" ca="1" si="720"/>
        <v>1.8024605401105516E-2</v>
      </c>
      <c r="I2292">
        <f t="shared" ca="1" si="721"/>
        <v>-0.22039204685534008</v>
      </c>
      <c r="J2292">
        <f t="shared" ca="1" si="722"/>
        <v>3.0580588415533256</v>
      </c>
      <c r="K2292">
        <f t="shared" ca="1" si="723"/>
        <v>0.96118891850328436</v>
      </c>
      <c r="L2292">
        <f t="shared" ca="1" si="724"/>
        <v>1.3368615479957549</v>
      </c>
      <c r="M2292">
        <f t="shared" ca="1" si="725"/>
        <v>4.2399827022344348E-4</v>
      </c>
      <c r="N2292">
        <f t="shared" ca="1" si="726"/>
        <v>9.4187545806728497E-3</v>
      </c>
      <c r="O2292">
        <f t="shared" ca="1" si="727"/>
        <v>-0.39388606641497725</v>
      </c>
      <c r="P2292">
        <f t="shared" ca="1" si="728"/>
        <v>0.63293407936957813</v>
      </c>
      <c r="Q2292">
        <f t="shared" ca="1" si="729"/>
        <v>1.0142830749433445</v>
      </c>
      <c r="R2292">
        <f t="shared" ca="1" si="730"/>
        <v>1.2048370176277414</v>
      </c>
      <c r="BM2292">
        <f t="shared" ca="1" si="715"/>
        <v>-0.21825860905502825</v>
      </c>
      <c r="BN2292" t="b">
        <f t="shared" ca="1" si="716"/>
        <v>1</v>
      </c>
    </row>
    <row r="2293" spans="1:66" x14ac:dyDescent="0.45">
      <c r="A2293" s="1">
        <v>42209</v>
      </c>
      <c r="B2293">
        <v>0.48549999999999999</v>
      </c>
      <c r="C2293" s="1">
        <v>42209</v>
      </c>
      <c r="D2293">
        <v>108.30999799999999</v>
      </c>
      <c r="E2293">
        <f t="shared" si="717"/>
        <v>-1.1704834605598031E-2</v>
      </c>
      <c r="F2293" s="4">
        <f t="shared" si="718"/>
        <v>-6.8769485948459311E-3</v>
      </c>
      <c r="G2293">
        <f t="shared" ca="1" si="719"/>
        <v>5.6206310341427922E-4</v>
      </c>
      <c r="H2293">
        <f t="shared" ca="1" si="720"/>
        <v>1.8063941450779442E-2</v>
      </c>
      <c r="I2293">
        <f t="shared" ca="1" si="721"/>
        <v>-0.23395676824152961</v>
      </c>
      <c r="J2293">
        <f t="shared" ca="1" si="722"/>
        <v>3.0161490845587178</v>
      </c>
      <c r="K2293">
        <f t="shared" ca="1" si="723"/>
        <v>0.96118891850328436</v>
      </c>
      <c r="L2293">
        <f t="shared" ca="1" si="724"/>
        <v>1.3485927408161338</v>
      </c>
      <c r="M2293">
        <f t="shared" ca="1" si="725"/>
        <v>5.6910854882487533E-4</v>
      </c>
      <c r="N2293">
        <f t="shared" ca="1" si="726"/>
        <v>9.4783103172798554E-3</v>
      </c>
      <c r="O2293">
        <f t="shared" ca="1" si="727"/>
        <v>-0.38845585285262724</v>
      </c>
      <c r="P2293">
        <f t="shared" ca="1" si="728"/>
        <v>0.63035093186485502</v>
      </c>
      <c r="Q2293">
        <f t="shared" ca="1" si="729"/>
        <v>1.0166179305169984</v>
      </c>
      <c r="R2293">
        <f t="shared" ca="1" si="730"/>
        <v>1.2902979950525348</v>
      </c>
      <c r="BM2293">
        <f t="shared" ca="1" si="715"/>
        <v>-0.17644504089759394</v>
      </c>
      <c r="BN2293" t="b">
        <f t="shared" ca="1" si="716"/>
        <v>1</v>
      </c>
    </row>
    <row r="2294" spans="1:66" x14ac:dyDescent="0.45">
      <c r="A2294" s="1">
        <v>42208</v>
      </c>
      <c r="B2294">
        <v>0.49125000000000002</v>
      </c>
      <c r="C2294" s="1">
        <v>42208</v>
      </c>
      <c r="D2294">
        <v>109.05999799999999</v>
      </c>
      <c r="E2294">
        <f t="shared" si="717"/>
        <v>1.2364760432766625E-2</v>
      </c>
      <c r="F2294" s="4">
        <f t="shared" si="718"/>
        <v>-1.7391487414188274E-3</v>
      </c>
      <c r="G2294">
        <f t="shared" ca="1" si="719"/>
        <v>5.681590203716288E-4</v>
      </c>
      <c r="H2294">
        <f t="shared" ca="1" si="720"/>
        <v>1.8059986302896118E-2</v>
      </c>
      <c r="I2294">
        <f t="shared" ca="1" si="721"/>
        <v>-0.23470466340798177</v>
      </c>
      <c r="J2294">
        <f t="shared" ca="1" si="722"/>
        <v>3.0214065723898962</v>
      </c>
      <c r="K2294">
        <f t="shared" ca="1" si="723"/>
        <v>0.96118891850328436</v>
      </c>
      <c r="L2294">
        <f t="shared" ca="1" si="724"/>
        <v>1.3485927408161338</v>
      </c>
      <c r="M2294">
        <f t="shared" ca="1" si="725"/>
        <v>5.1882440676061248E-4</v>
      </c>
      <c r="N2294">
        <f t="shared" ca="1" si="726"/>
        <v>9.5444573261501148E-3</v>
      </c>
      <c r="O2294">
        <f t="shared" ca="1" si="727"/>
        <v>-0.39336314623024204</v>
      </c>
      <c r="P2294">
        <f t="shared" ca="1" si="728"/>
        <v>0.57751958176294638</v>
      </c>
      <c r="Q2294">
        <f t="shared" ca="1" si="729"/>
        <v>0.97621761241708482</v>
      </c>
      <c r="R2294">
        <f t="shared" ca="1" si="730"/>
        <v>1.2902979950525348</v>
      </c>
      <c r="BM2294">
        <f t="shared" ca="1" si="715"/>
        <v>-0.12898248067487739</v>
      </c>
      <c r="BN2294" t="b">
        <f t="shared" ca="1" si="716"/>
        <v>1</v>
      </c>
    </row>
    <row r="2295" spans="1:66" x14ac:dyDescent="0.45">
      <c r="A2295" s="1">
        <v>42207</v>
      </c>
      <c r="B2295">
        <v>0.48525000000000001</v>
      </c>
      <c r="C2295" s="1">
        <v>42207</v>
      </c>
      <c r="D2295">
        <v>109.25</v>
      </c>
      <c r="E2295">
        <f t="shared" si="717"/>
        <v>-1.9201616978271871E-2</v>
      </c>
      <c r="F2295" s="4">
        <f t="shared" si="718"/>
        <v>-1.4078133996536965E-2</v>
      </c>
      <c r="G2295">
        <f t="shared" ca="1" si="719"/>
        <v>4.761651688386242E-4</v>
      </c>
      <c r="H2295">
        <f t="shared" ca="1" si="720"/>
        <v>1.8046449587814293E-2</v>
      </c>
      <c r="I2295">
        <f t="shared" ca="1" si="721"/>
        <v>-0.22145208027946395</v>
      </c>
      <c r="J2295">
        <f t="shared" ca="1" si="722"/>
        <v>3.034010398595103</v>
      </c>
      <c r="K2295">
        <f t="shared" ca="1" si="723"/>
        <v>0.96118891850328436</v>
      </c>
      <c r="L2295">
        <f t="shared" ca="1" si="724"/>
        <v>1.3368615479957549</v>
      </c>
      <c r="M2295">
        <f t="shared" ca="1" si="725"/>
        <v>5.2047440296804374E-4</v>
      </c>
      <c r="N2295">
        <f t="shared" ca="1" si="726"/>
        <v>9.5440935352837878E-3</v>
      </c>
      <c r="O2295">
        <f t="shared" ca="1" si="727"/>
        <v>-0.39390663948534554</v>
      </c>
      <c r="P2295">
        <f t="shared" ca="1" si="728"/>
        <v>0.57834218765116763</v>
      </c>
      <c r="Q2295">
        <f t="shared" ca="1" si="729"/>
        <v>0.97621761241708482</v>
      </c>
      <c r="R2295">
        <f t="shared" ca="1" si="730"/>
        <v>1.2902979950525348</v>
      </c>
      <c r="BM2295">
        <f t="shared" ca="1" si="715"/>
        <v>-0.11026970582039919</v>
      </c>
      <c r="BN2295" t="b">
        <f t="shared" ca="1" si="716"/>
        <v>1</v>
      </c>
    </row>
    <row r="2296" spans="1:66" x14ac:dyDescent="0.45">
      <c r="A2296" s="1">
        <v>42206</v>
      </c>
      <c r="B2296">
        <v>0.49475000000000002</v>
      </c>
      <c r="C2296" s="1">
        <v>42206</v>
      </c>
      <c r="D2296">
        <v>110.80999799999999</v>
      </c>
      <c r="E2296">
        <f t="shared" si="717"/>
        <v>4.5685279187817861E-3</v>
      </c>
      <c r="F2296" s="4">
        <f t="shared" si="718"/>
        <v>-4.7601762083771424E-3</v>
      </c>
      <c r="G2296">
        <f t="shared" ca="1" si="719"/>
        <v>5.8316830595648195E-4</v>
      </c>
      <c r="H2296">
        <f t="shared" ca="1" si="720"/>
        <v>1.7992552528786322E-2</v>
      </c>
      <c r="I2296">
        <f t="shared" ca="1" si="721"/>
        <v>-0.23482544550408466</v>
      </c>
      <c r="J2296">
        <f t="shared" ca="1" si="722"/>
        <v>3.1052587071732205</v>
      </c>
      <c r="K2296">
        <f t="shared" ca="1" si="723"/>
        <v>0.96118891850328436</v>
      </c>
      <c r="L2296">
        <f t="shared" ca="1" si="724"/>
        <v>1.3873218203708171</v>
      </c>
      <c r="M2296">
        <f t="shared" ca="1" si="725"/>
        <v>6.355485801642607E-4</v>
      </c>
      <c r="N2296">
        <f t="shared" ca="1" si="726"/>
        <v>9.5058616293014677E-3</v>
      </c>
      <c r="O2296">
        <f t="shared" ca="1" si="727"/>
        <v>-0.41345586608015927</v>
      </c>
      <c r="P2296">
        <f t="shared" ca="1" si="728"/>
        <v>0.63089304536227653</v>
      </c>
      <c r="Q2296">
        <f t="shared" ca="1" si="729"/>
        <v>0.97621761241708482</v>
      </c>
      <c r="R2296">
        <f t="shared" ca="1" si="730"/>
        <v>1.3878634599719202</v>
      </c>
      <c r="BM2296">
        <f t="shared" ca="1" si="715"/>
        <v>-0.10718028413843683</v>
      </c>
      <c r="BN2296" t="b">
        <f t="shared" ca="1" si="716"/>
        <v>1</v>
      </c>
    </row>
    <row r="2297" spans="1:66" x14ac:dyDescent="0.45">
      <c r="A2297" s="1">
        <v>42205</v>
      </c>
      <c r="B2297">
        <v>0.49249999999999999</v>
      </c>
      <c r="C2297" s="1">
        <v>42205</v>
      </c>
      <c r="D2297">
        <v>111.339996</v>
      </c>
      <c r="E2297">
        <f t="shared" si="717"/>
        <v>-1.8435475834579045E-2</v>
      </c>
      <c r="F2297" s="4">
        <f t="shared" si="718"/>
        <v>4.4203699489466829E-3</v>
      </c>
      <c r="G2297">
        <f t="shared" ca="1" si="719"/>
        <v>5.3843185136530965E-4</v>
      </c>
      <c r="H2297">
        <f t="shared" ca="1" si="720"/>
        <v>1.799371676414804E-2</v>
      </c>
      <c r="I2297">
        <f t="shared" ca="1" si="721"/>
        <v>-0.22740742195167371</v>
      </c>
      <c r="J2297">
        <f t="shared" ca="1" si="722"/>
        <v>3.1013387162071231</v>
      </c>
      <c r="K2297">
        <f t="shared" ca="1" si="723"/>
        <v>0.96118891850328436</v>
      </c>
      <c r="L2297">
        <f t="shared" ca="1" si="724"/>
        <v>1.3873218203708171</v>
      </c>
      <c r="M2297">
        <f t="shared" ca="1" si="725"/>
        <v>6.6138141284690592E-4</v>
      </c>
      <c r="N2297">
        <f t="shared" ca="1" si="726"/>
        <v>9.4981418066934862E-3</v>
      </c>
      <c r="O2297">
        <f t="shared" ca="1" si="727"/>
        <v>-0.42177610175068792</v>
      </c>
      <c r="P2297">
        <f t="shared" ca="1" si="728"/>
        <v>0.64695736196301779</v>
      </c>
      <c r="Q2297">
        <f t="shared" ca="1" si="729"/>
        <v>0.97621761241708482</v>
      </c>
      <c r="R2297">
        <f t="shared" ca="1" si="730"/>
        <v>1.4597568420710034</v>
      </c>
      <c r="BM2297">
        <f t="shared" ca="1" si="715"/>
        <v>-8.7097058340668276E-2</v>
      </c>
      <c r="BN2297" t="b">
        <f t="shared" ca="1" si="716"/>
        <v>1</v>
      </c>
    </row>
    <row r="2298" spans="1:66" x14ac:dyDescent="0.45">
      <c r="A2298" s="1">
        <v>42202</v>
      </c>
      <c r="B2298">
        <v>0.50175000000000003</v>
      </c>
      <c r="C2298" s="1">
        <v>42202</v>
      </c>
      <c r="D2298">
        <v>110.849998</v>
      </c>
      <c r="E2298">
        <f t="shared" si="717"/>
        <v>-5.9435364041604804E-3</v>
      </c>
      <c r="F2298" s="4">
        <f t="shared" si="718"/>
        <v>1.3810152325229644E-2</v>
      </c>
      <c r="G2298">
        <f t="shared" ca="1" si="719"/>
        <v>5.8182874273332639E-4</v>
      </c>
      <c r="H2298">
        <f t="shared" ca="1" si="720"/>
        <v>1.7958157153218489E-2</v>
      </c>
      <c r="I2298">
        <f t="shared" ca="1" si="721"/>
        <v>-0.23105326919764585</v>
      </c>
      <c r="J2298">
        <f t="shared" ca="1" si="722"/>
        <v>3.1465199566458679</v>
      </c>
      <c r="K2298">
        <f t="shared" ca="1" si="723"/>
        <v>0.96118891850328436</v>
      </c>
      <c r="L2298">
        <f t="shared" ca="1" si="724"/>
        <v>1.3873218203708171</v>
      </c>
      <c r="M2298">
        <f t="shared" ca="1" si="725"/>
        <v>5.5684541207168053E-4</v>
      </c>
      <c r="N2298">
        <f t="shared" ca="1" si="726"/>
        <v>9.5713324240739271E-3</v>
      </c>
      <c r="O2298">
        <f t="shared" ca="1" si="727"/>
        <v>-0.4085750987842941</v>
      </c>
      <c r="P2298">
        <f t="shared" ca="1" si="728"/>
        <v>0.56958421401302806</v>
      </c>
      <c r="Q2298">
        <f t="shared" ca="1" si="729"/>
        <v>0.97536125784116923</v>
      </c>
      <c r="R2298">
        <f t="shared" ca="1" si="730"/>
        <v>1.3878634599719202</v>
      </c>
      <c r="BM2298">
        <f t="shared" ca="1" si="715"/>
        <v>-7.4616371724967934E-2</v>
      </c>
      <c r="BN2298" t="b">
        <f t="shared" ca="1" si="716"/>
        <v>1</v>
      </c>
    </row>
    <row r="2299" spans="1:66" x14ac:dyDescent="0.45">
      <c r="A2299" s="1">
        <v>42201</v>
      </c>
      <c r="B2299">
        <v>0.50475000000000003</v>
      </c>
      <c r="C2299" s="1">
        <v>42201</v>
      </c>
      <c r="D2299">
        <v>109.339996</v>
      </c>
      <c r="E2299">
        <f t="shared" si="717"/>
        <v>2.2278481012658245E-2</v>
      </c>
      <c r="F2299" s="4">
        <f t="shared" si="718"/>
        <v>1.147084202536248E-2</v>
      </c>
      <c r="G2299">
        <f t="shared" ca="1" si="719"/>
        <v>5.9264793663317832E-4</v>
      </c>
      <c r="H2299">
        <f t="shared" ca="1" si="720"/>
        <v>1.7954857599263543E-2</v>
      </c>
      <c r="I2299">
        <f t="shared" ca="1" si="721"/>
        <v>-0.23283576726879213</v>
      </c>
      <c r="J2299">
        <f t="shared" ca="1" si="722"/>
        <v>3.1515710583459011</v>
      </c>
      <c r="K2299">
        <f t="shared" ca="1" si="723"/>
        <v>0.96118891850328436</v>
      </c>
      <c r="L2299">
        <f t="shared" ca="1" si="724"/>
        <v>1.3873218203708171</v>
      </c>
      <c r="M2299">
        <f t="shared" ca="1" si="725"/>
        <v>4.9279560048551155E-4</v>
      </c>
      <c r="N2299">
        <f t="shared" ca="1" si="726"/>
        <v>9.5249464590951381E-3</v>
      </c>
      <c r="O2299">
        <f t="shared" ca="1" si="727"/>
        <v>-0.40786959759191677</v>
      </c>
      <c r="P2299">
        <f t="shared" ca="1" si="728"/>
        <v>0.60964058040527824</v>
      </c>
      <c r="Q2299">
        <f t="shared" ca="1" si="729"/>
        <v>0.97536125784116923</v>
      </c>
      <c r="R2299">
        <f t="shared" ca="1" si="730"/>
        <v>1.3530556877966466</v>
      </c>
      <c r="BM2299">
        <f t="shared" ca="1" si="715"/>
        <v>-0.13805474871035273</v>
      </c>
      <c r="BN2299" t="b">
        <f t="shared" ca="1" si="716"/>
        <v>1</v>
      </c>
    </row>
    <row r="2300" spans="1:66" x14ac:dyDescent="0.45">
      <c r="A2300" s="1">
        <v>42200</v>
      </c>
      <c r="B2300">
        <v>0.49375000000000002</v>
      </c>
      <c r="C2300" s="1">
        <v>42200</v>
      </c>
      <c r="D2300">
        <v>108.099998</v>
      </c>
      <c r="E2300">
        <f t="shared" si="717"/>
        <v>-7.0387129210658685E-3</v>
      </c>
      <c r="F2300" s="4">
        <f t="shared" si="718"/>
        <v>2.7757934671977596E-4</v>
      </c>
      <c r="G2300">
        <f t="shared" ca="1" si="719"/>
        <v>4.7316927820061533E-4</v>
      </c>
      <c r="H2300">
        <f t="shared" ca="1" si="720"/>
        <v>1.7889212189054721E-2</v>
      </c>
      <c r="I2300">
        <f t="shared" ca="1" si="721"/>
        <v>-0.22422088046609792</v>
      </c>
      <c r="J2300">
        <f t="shared" ca="1" si="722"/>
        <v>3.2254688013526884</v>
      </c>
      <c r="K2300">
        <f t="shared" ca="1" si="723"/>
        <v>0.96118891850328436</v>
      </c>
      <c r="L2300">
        <f t="shared" ca="1" si="724"/>
        <v>1.3838784398855448</v>
      </c>
      <c r="M2300">
        <f t="shared" ca="1" si="725"/>
        <v>4.3044543722112817E-4</v>
      </c>
      <c r="N2300">
        <f t="shared" ca="1" si="726"/>
        <v>9.493485578048709E-3</v>
      </c>
      <c r="O2300">
        <f t="shared" ca="1" si="727"/>
        <v>-0.39990429885167778</v>
      </c>
      <c r="P2300">
        <f t="shared" ca="1" si="728"/>
        <v>0.63809392610365379</v>
      </c>
      <c r="Q2300">
        <f t="shared" ca="1" si="729"/>
        <v>0.97536125784116923</v>
      </c>
      <c r="R2300">
        <f t="shared" ca="1" si="730"/>
        <v>1.3031601776722304</v>
      </c>
      <c r="BM2300">
        <f t="shared" ca="1" si="715"/>
        <v>-0.16863717100248721</v>
      </c>
      <c r="BN2300" t="b">
        <f t="shared" ca="1" si="716"/>
        <v>1</v>
      </c>
    </row>
    <row r="2301" spans="1:66" x14ac:dyDescent="0.45">
      <c r="A2301" s="1">
        <v>42199</v>
      </c>
      <c r="B2301">
        <v>0.49725000000000003</v>
      </c>
      <c r="C2301" s="1">
        <v>42199</v>
      </c>
      <c r="D2301">
        <v>108.07</v>
      </c>
      <c r="E2301">
        <f t="shared" si="717"/>
        <v>5.0301810865196778E-4</v>
      </c>
      <c r="F2301" s="4">
        <f t="shared" si="718"/>
        <v>4.8349324546275406E-3</v>
      </c>
      <c r="G2301">
        <f t="shared" ca="1" si="719"/>
        <v>5.1916781309227641E-4</v>
      </c>
      <c r="H2301">
        <f t="shared" ca="1" si="720"/>
        <v>1.7881625818622272E-2</v>
      </c>
      <c r="I2301">
        <f t="shared" ca="1" si="721"/>
        <v>-0.23192095297407983</v>
      </c>
      <c r="J2301">
        <f t="shared" ca="1" si="722"/>
        <v>3.2383510038803012</v>
      </c>
      <c r="K2301">
        <f t="shared" ca="1" si="723"/>
        <v>0.96118891850328436</v>
      </c>
      <c r="L2301">
        <f t="shared" ca="1" si="724"/>
        <v>1.3838784398855448</v>
      </c>
      <c r="M2301">
        <f t="shared" ca="1" si="725"/>
        <v>4.8820211397273492E-4</v>
      </c>
      <c r="N2301">
        <f t="shared" ca="1" si="726"/>
        <v>9.5276276351304798E-3</v>
      </c>
      <c r="O2301">
        <f t="shared" ca="1" si="727"/>
        <v>-0.40529895974017055</v>
      </c>
      <c r="P2301">
        <f t="shared" ca="1" si="728"/>
        <v>0.60598236889645563</v>
      </c>
      <c r="Q2301">
        <f t="shared" ca="1" si="729"/>
        <v>0.97536125784116923</v>
      </c>
      <c r="R2301">
        <f t="shared" ca="1" si="730"/>
        <v>1.3530556877966466</v>
      </c>
      <c r="BM2301">
        <f t="shared" ca="1" si="715"/>
        <v>-0.11891813460521394</v>
      </c>
      <c r="BN2301" t="b">
        <f t="shared" ca="1" si="716"/>
        <v>1</v>
      </c>
    </row>
    <row r="2302" spans="1:66" x14ac:dyDescent="0.45">
      <c r="A2302" s="1">
        <v>42198</v>
      </c>
      <c r="B2302">
        <v>0.497</v>
      </c>
      <c r="C2302" s="1">
        <v>42198</v>
      </c>
      <c r="D2302">
        <v>107.550003</v>
      </c>
      <c r="E2302">
        <f t="shared" si="717"/>
        <v>6.5822784810126078E-3</v>
      </c>
      <c r="F2302" s="4">
        <f t="shared" si="718"/>
        <v>1.4718417109508804E-2</v>
      </c>
      <c r="G2302">
        <f t="shared" ca="1" si="719"/>
        <v>4.0830177117480952E-4</v>
      </c>
      <c r="H2302">
        <f t="shared" ca="1" si="720"/>
        <v>1.7950331380490927E-2</v>
      </c>
      <c r="I2302">
        <f t="shared" ca="1" si="721"/>
        <v>-0.22013988567532042</v>
      </c>
      <c r="J2302">
        <f t="shared" ca="1" si="722"/>
        <v>3.1489992824208741</v>
      </c>
      <c r="K2302">
        <f t="shared" ca="1" si="723"/>
        <v>0.96118891850328436</v>
      </c>
      <c r="L2302">
        <f t="shared" ca="1" si="724"/>
        <v>1.3335434116424687</v>
      </c>
      <c r="M2302">
        <f t="shared" ca="1" si="725"/>
        <v>3.5185132993640245E-4</v>
      </c>
      <c r="N2302">
        <f t="shared" ca="1" si="726"/>
        <v>9.6593311803386487E-3</v>
      </c>
      <c r="O2302">
        <f t="shared" ca="1" si="727"/>
        <v>-0.41447309071913158</v>
      </c>
      <c r="P2302">
        <f t="shared" ca="1" si="728"/>
        <v>0.54980733565794626</v>
      </c>
      <c r="Q2302">
        <f t="shared" ca="1" si="729"/>
        <v>0.96514413459474624</v>
      </c>
      <c r="R2302">
        <f t="shared" ca="1" si="730"/>
        <v>1.2772254443904494</v>
      </c>
      <c r="BM2302">
        <f t="shared" ca="1" si="715"/>
        <v>-7.4728733654737312E-2</v>
      </c>
      <c r="BN2302" t="b">
        <f t="shared" ca="1" si="716"/>
        <v>1</v>
      </c>
    </row>
    <row r="2303" spans="1:66" x14ac:dyDescent="0.45">
      <c r="A2303" s="1">
        <v>42195</v>
      </c>
      <c r="B2303">
        <v>0.49375000000000002</v>
      </c>
      <c r="C2303" s="1">
        <v>42195</v>
      </c>
      <c r="D2303">
        <v>105.989998</v>
      </c>
      <c r="E2303">
        <f t="shared" si="717"/>
        <v>1.7516743946419385E-2</v>
      </c>
      <c r="F2303" s="4">
        <f t="shared" si="718"/>
        <v>1.4841018482554156E-2</v>
      </c>
      <c r="G2303">
        <f t="shared" ca="1" si="719"/>
        <v>4.0463014485161747E-4</v>
      </c>
      <c r="H2303">
        <f t="shared" ca="1" si="720"/>
        <v>1.7949137247848964E-2</v>
      </c>
      <c r="I2303">
        <f t="shared" ca="1" si="721"/>
        <v>-0.21962924470411191</v>
      </c>
      <c r="J2303">
        <f t="shared" ca="1" si="722"/>
        <v>3.150435538565878</v>
      </c>
      <c r="K2303">
        <f t="shared" ca="1" si="723"/>
        <v>0.96118891850328436</v>
      </c>
      <c r="L2303">
        <f t="shared" ca="1" si="724"/>
        <v>1.3335434116424687</v>
      </c>
      <c r="M2303">
        <f t="shared" ca="1" si="725"/>
        <v>3.1509705727540124E-4</v>
      </c>
      <c r="N2303">
        <f t="shared" ca="1" si="726"/>
        <v>9.61828893049263E-3</v>
      </c>
      <c r="O2303">
        <f t="shared" ca="1" si="727"/>
        <v>-0.42316719050662904</v>
      </c>
      <c r="P2303">
        <f t="shared" ca="1" si="728"/>
        <v>0.58056939503138949</v>
      </c>
      <c r="Q2303">
        <f t="shared" ca="1" si="729"/>
        <v>0.96514413459474624</v>
      </c>
      <c r="R2303">
        <f t="shared" ca="1" si="730"/>
        <v>1.2772254443904494</v>
      </c>
      <c r="BM2303">
        <f t="shared" ca="1" si="715"/>
        <v>-0.10829006114023176</v>
      </c>
      <c r="BN2303" t="b">
        <f t="shared" ca="1" si="716"/>
        <v>1</v>
      </c>
    </row>
    <row r="2304" spans="1:66" x14ac:dyDescent="0.45">
      <c r="A2304" s="1">
        <v>42194</v>
      </c>
      <c r="B2304">
        <v>0.48525000000000001</v>
      </c>
      <c r="C2304" s="1">
        <v>42194</v>
      </c>
      <c r="D2304">
        <v>104.44000200000001</v>
      </c>
      <c r="E2304">
        <f t="shared" si="717"/>
        <v>-1.2213740458015277E-2</v>
      </c>
      <c r="F2304" s="4">
        <f t="shared" si="718"/>
        <v>-2.19734407561563E-3</v>
      </c>
      <c r="G2304">
        <f t="shared" ca="1" si="719"/>
        <v>2.9587120013275538E-4</v>
      </c>
      <c r="H2304">
        <f t="shared" ca="1" si="720"/>
        <v>1.7910788207074597E-2</v>
      </c>
      <c r="I2304">
        <f t="shared" ca="1" si="721"/>
        <v>-0.20715692693053012</v>
      </c>
      <c r="J2304">
        <f t="shared" ca="1" si="722"/>
        <v>3.194019621057298</v>
      </c>
      <c r="K2304">
        <f t="shared" ca="1" si="723"/>
        <v>0.96118891850328436</v>
      </c>
      <c r="L2304">
        <f t="shared" ca="1" si="724"/>
        <v>1.2880198493103647</v>
      </c>
      <c r="M2304">
        <f t="shared" ca="1" si="725"/>
        <v>2.2550744873359846E-4</v>
      </c>
      <c r="N2304">
        <f t="shared" ca="1" si="726"/>
        <v>9.5656112821958152E-3</v>
      </c>
      <c r="O2304">
        <f t="shared" ca="1" si="727"/>
        <v>-0.41981596030160062</v>
      </c>
      <c r="P2304">
        <f t="shared" ca="1" si="728"/>
        <v>0.61706461384538702</v>
      </c>
      <c r="Q2304">
        <f t="shared" ca="1" si="729"/>
        <v>0.96514413459474624</v>
      </c>
      <c r="R2304">
        <f t="shared" ca="1" si="730"/>
        <v>1.2301262631324172</v>
      </c>
      <c r="BM2304">
        <f t="shared" ca="1" si="715"/>
        <v>-0.15622076532288354</v>
      </c>
      <c r="BN2304" t="b">
        <f t="shared" ca="1" si="716"/>
        <v>1</v>
      </c>
    </row>
    <row r="2305" spans="1:66" x14ac:dyDescent="0.45">
      <c r="A2305" s="1">
        <v>42193</v>
      </c>
      <c r="B2305">
        <v>0.49125000000000002</v>
      </c>
      <c r="C2305" s="1">
        <v>42193</v>
      </c>
      <c r="D2305">
        <v>104.66999800000001</v>
      </c>
      <c r="E2305">
        <f t="shared" si="717"/>
        <v>-7.0742799393633208E-3</v>
      </c>
      <c r="F2305" s="4">
        <f t="shared" si="718"/>
        <v>-1.6906198770487376E-2</v>
      </c>
      <c r="G2305">
        <f t="shared" ca="1" si="719"/>
        <v>3.0714954602870169E-4</v>
      </c>
      <c r="H2305">
        <f t="shared" ca="1" si="720"/>
        <v>1.7903580116674832E-2</v>
      </c>
      <c r="I2305">
        <f t="shared" ca="1" si="721"/>
        <v>-0.20853826519636795</v>
      </c>
      <c r="J2305">
        <f t="shared" ca="1" si="722"/>
        <v>3.2039309176299611</v>
      </c>
      <c r="K2305">
        <f t="shared" ca="1" si="723"/>
        <v>0.96118891850328436</v>
      </c>
      <c r="L2305">
        <f t="shared" ca="1" si="724"/>
        <v>1.2880198493103647</v>
      </c>
      <c r="M2305">
        <f t="shared" ca="1" si="725"/>
        <v>1.917369408904382E-4</v>
      </c>
      <c r="N2305">
        <f t="shared" ca="1" si="726"/>
        <v>9.5861083248495026E-3</v>
      </c>
      <c r="O2305">
        <f t="shared" ca="1" si="727"/>
        <v>-0.4108247144555523</v>
      </c>
      <c r="P2305">
        <f t="shared" ca="1" si="728"/>
        <v>0.58418272051161324</v>
      </c>
      <c r="Q2305">
        <f t="shared" ca="1" si="729"/>
        <v>0.96514413459474624</v>
      </c>
      <c r="R2305">
        <f t="shared" ca="1" si="730"/>
        <v>1.161906936160823</v>
      </c>
      <c r="BM2305">
        <f t="shared" ca="1" si="715"/>
        <v>-0.15789773426461728</v>
      </c>
      <c r="BN2305" t="b">
        <f t="shared" ca="1" si="716"/>
        <v>1</v>
      </c>
    </row>
    <row r="2306" spans="1:66" x14ac:dyDescent="0.45">
      <c r="A2306" s="1">
        <v>42192</v>
      </c>
      <c r="B2306">
        <v>0.49475000000000002</v>
      </c>
      <c r="C2306" s="1">
        <v>42192</v>
      </c>
      <c r="D2306">
        <v>106.470001</v>
      </c>
      <c r="E2306">
        <f t="shared" si="717"/>
        <v>-1.883986117997016E-2</v>
      </c>
      <c r="F2306" s="4">
        <f t="shared" si="718"/>
        <v>1.879192161931215E-4</v>
      </c>
      <c r="G2306">
        <f t="shared" ca="1" si="719"/>
        <v>2.4992835313292591E-4</v>
      </c>
      <c r="H2306">
        <f t="shared" ca="1" si="720"/>
        <v>1.7945529452907664E-2</v>
      </c>
      <c r="I2306">
        <f t="shared" ca="1" si="721"/>
        <v>-0.20292349529791515</v>
      </c>
      <c r="J2306">
        <f t="shared" ca="1" si="722"/>
        <v>3.1491188920869977</v>
      </c>
      <c r="K2306">
        <f t="shared" ca="1" si="723"/>
        <v>0.96118891850328436</v>
      </c>
      <c r="L2306">
        <f t="shared" ca="1" si="724"/>
        <v>1.2578181968361759</v>
      </c>
      <c r="M2306">
        <f t="shared" ca="1" si="725"/>
        <v>2.547207257017938E-4</v>
      </c>
      <c r="N2306">
        <f t="shared" ca="1" si="726"/>
        <v>9.5143184619922751E-3</v>
      </c>
      <c r="O2306">
        <f t="shared" ca="1" si="727"/>
        <v>-0.41133425570652832</v>
      </c>
      <c r="P2306">
        <f t="shared" ca="1" si="728"/>
        <v>0.65207498051449075</v>
      </c>
      <c r="Q2306">
        <f t="shared" ca="1" si="729"/>
        <v>0.97536125784116923</v>
      </c>
      <c r="R2306">
        <f t="shared" ca="1" si="730"/>
        <v>1.2301262631324172</v>
      </c>
      <c r="BM2306">
        <f t="shared" ca="1" si="715"/>
        <v>-0.18578667769152979</v>
      </c>
      <c r="BN2306" t="b">
        <f t="shared" ca="1" si="716"/>
        <v>1</v>
      </c>
    </row>
    <row r="2307" spans="1:66" x14ac:dyDescent="0.45">
      <c r="A2307" s="1">
        <v>42191</v>
      </c>
      <c r="B2307">
        <v>0.50424999999999998</v>
      </c>
      <c r="C2307" s="1">
        <v>42191</v>
      </c>
      <c r="D2307">
        <v>106.449997</v>
      </c>
      <c r="E2307">
        <f t="shared" si="717"/>
        <v>-1.2242899118511221E-2</v>
      </c>
      <c r="F2307" s="4">
        <f t="shared" si="718"/>
        <v>-4.1164000759323317E-3</v>
      </c>
      <c r="G2307">
        <f t="shared" ca="1" si="719"/>
        <v>4.1984567469857258E-4</v>
      </c>
      <c r="H2307">
        <f t="shared" ca="1" si="720"/>
        <v>1.7924743649686947E-2</v>
      </c>
      <c r="I2307">
        <f t="shared" ca="1" si="721"/>
        <v>-0.22331369572440923</v>
      </c>
      <c r="J2307">
        <f t="shared" ca="1" si="722"/>
        <v>3.1817935398619062</v>
      </c>
      <c r="K2307">
        <f t="shared" ca="1" si="723"/>
        <v>0.96118891850328436</v>
      </c>
      <c r="L2307">
        <f t="shared" ca="1" si="724"/>
        <v>1.3335434116424687</v>
      </c>
      <c r="M2307">
        <f t="shared" ca="1" si="725"/>
        <v>2.8829769698736541E-4</v>
      </c>
      <c r="N2307">
        <f t="shared" ca="1" si="726"/>
        <v>9.5259240952770257E-3</v>
      </c>
      <c r="O2307">
        <f t="shared" ca="1" si="727"/>
        <v>-0.41878817133484125</v>
      </c>
      <c r="P2307">
        <f t="shared" ca="1" si="728"/>
        <v>0.64126385902043292</v>
      </c>
      <c r="Q2307">
        <f t="shared" ca="1" si="729"/>
        <v>0.97536125784116923</v>
      </c>
      <c r="R2307">
        <f t="shared" ca="1" si="730"/>
        <v>1.2772254443904494</v>
      </c>
      <c r="BM2307">
        <f t="shared" ref="BM2307:BM2370" ca="1" si="731">OFFSET(G2307,$S$24,0) * $AK$2+ OFFSET(H2307,$S$24,0)  * $AJ$2 + OFFSET(I2307,$S$24,0) * $AI$2 + OFFSET(J2307,$S$24,0) * $AH$2 + OFFSET(K2307,$S$24,0) * $AG$2 + OFFSET(L2307,$S$24,0) * $AF$2 + OFFSET(M2307,$S$24,0) * $AE$2 + OFFSET(N2307,$S$24,0) * $AD$2 + OFFSET(O2307,$S$24,0) * $AC$2 + OFFSET(P2307,$S$24,0) * $AB$2 +  OFFSET(Q2307,$S$24,0) * $AA$2 + OFFSET(R2307,$S$24,0)  * $Z$2  + AL$2</f>
        <v>-0.1850061847100859</v>
      </c>
      <c r="BN2307" t="b">
        <f t="shared" ref="BN2307:BN2370" ca="1" si="732">OR(AND(U2307&gt;1, BM2307&gt;1), AND(U2307&lt;1, BM2307&lt;1))</f>
        <v>1</v>
      </c>
    </row>
    <row r="2308" spans="1:66" x14ac:dyDescent="0.45">
      <c r="A2308" s="1">
        <v>42187</v>
      </c>
      <c r="B2308">
        <v>0.51049999999999995</v>
      </c>
      <c r="C2308" s="1">
        <v>42187</v>
      </c>
      <c r="D2308">
        <v>106.889999</v>
      </c>
      <c r="E2308">
        <f t="shared" si="717"/>
        <v>9.803921568626371E-4</v>
      </c>
      <c r="F2308" s="4">
        <f t="shared" si="718"/>
        <v>8.4265915235975507E-4</v>
      </c>
      <c r="G2308">
        <f t="shared" ca="1" si="719"/>
        <v>4.8367250048966624E-4</v>
      </c>
      <c r="H2308">
        <f t="shared" ca="1" si="720"/>
        <v>1.7902140631525842E-2</v>
      </c>
      <c r="I2308">
        <f t="shared" ca="1" si="721"/>
        <v>-0.23316835629148772</v>
      </c>
      <c r="J2308">
        <f t="shared" ca="1" si="722"/>
        <v>3.2153222996560276</v>
      </c>
      <c r="K2308">
        <f t="shared" ca="1" si="723"/>
        <v>0.96118891850328436</v>
      </c>
      <c r="L2308">
        <f t="shared" ca="1" si="724"/>
        <v>1.3838784398855448</v>
      </c>
      <c r="M2308">
        <f t="shared" ca="1" si="725"/>
        <v>3.1529842965947476E-4</v>
      </c>
      <c r="N2308">
        <f t="shared" ca="1" si="726"/>
        <v>9.521028430309067E-3</v>
      </c>
      <c r="O2308">
        <f t="shared" ca="1" si="727"/>
        <v>-0.4275198097408725</v>
      </c>
      <c r="P2308">
        <f t="shared" ca="1" si="728"/>
        <v>0.65351485996918557</v>
      </c>
      <c r="Q2308">
        <f t="shared" ca="1" si="729"/>
        <v>0.97536125784116923</v>
      </c>
      <c r="R2308">
        <f t="shared" ca="1" si="730"/>
        <v>1.2772254443904494</v>
      </c>
      <c r="BM2308">
        <f t="shared" ca="1" si="731"/>
        <v>-0.19023709970928238</v>
      </c>
      <c r="BN2308" t="b">
        <f t="shared" ca="1" si="732"/>
        <v>1</v>
      </c>
    </row>
    <row r="2309" spans="1:66" x14ac:dyDescent="0.45">
      <c r="A2309" s="1">
        <v>42186</v>
      </c>
      <c r="B2309">
        <v>0.51</v>
      </c>
      <c r="C2309" s="1">
        <v>42186</v>
      </c>
      <c r="D2309">
        <v>106.800003</v>
      </c>
      <c r="E2309">
        <f t="shared" si="717"/>
        <v>1.4420686225758286E-2</v>
      </c>
      <c r="F2309" s="4">
        <f t="shared" si="718"/>
        <v>5.3657157479324123E-3</v>
      </c>
      <c r="G2309">
        <f t="shared" ca="1" si="719"/>
        <v>5.5300171679973286E-4</v>
      </c>
      <c r="H2309">
        <f t="shared" ca="1" si="720"/>
        <v>1.7930899801993295E-2</v>
      </c>
      <c r="I2309">
        <f t="shared" ca="1" si="721"/>
        <v>-0.24115639404325837</v>
      </c>
      <c r="J2309">
        <f t="shared" ca="1" si="722"/>
        <v>3.1810953469252352</v>
      </c>
      <c r="K2309">
        <f t="shared" ca="1" si="723"/>
        <v>0.96118891850328436</v>
      </c>
      <c r="L2309">
        <f t="shared" ca="1" si="724"/>
        <v>1.3873218203708171</v>
      </c>
      <c r="M2309">
        <f t="shared" ca="1" si="725"/>
        <v>3.4638739195858058E-4</v>
      </c>
      <c r="N2309">
        <f t="shared" ca="1" si="726"/>
        <v>9.5329031284401081E-3</v>
      </c>
      <c r="O2309">
        <f t="shared" ca="1" si="727"/>
        <v>-0.43400948392766059</v>
      </c>
      <c r="P2309">
        <f t="shared" ca="1" si="728"/>
        <v>0.6421260504605586</v>
      </c>
      <c r="Q2309">
        <f t="shared" ca="1" si="729"/>
        <v>0.97536125784116923</v>
      </c>
      <c r="R2309">
        <f t="shared" ca="1" si="730"/>
        <v>1.3100824603180061</v>
      </c>
      <c r="BM2309">
        <f t="shared" ca="1" si="731"/>
        <v>-0.17662369373926534</v>
      </c>
      <c r="BN2309" t="b">
        <f t="shared" ca="1" si="732"/>
        <v>1</v>
      </c>
    </row>
    <row r="2310" spans="1:66" x14ac:dyDescent="0.45">
      <c r="A2310" s="1">
        <v>42185</v>
      </c>
      <c r="B2310">
        <v>0.50275000000000003</v>
      </c>
      <c r="C2310" s="1">
        <v>42185</v>
      </c>
      <c r="D2310">
        <v>106.230003</v>
      </c>
      <c r="E2310">
        <f t="shared" si="717"/>
        <v>-4.9701789264408049E-4</v>
      </c>
      <c r="F2310" s="4">
        <f t="shared" si="718"/>
        <v>1.9808149966274078E-3</v>
      </c>
      <c r="G2310">
        <f t="shared" ca="1" si="719"/>
        <v>4.129066538717779E-4</v>
      </c>
      <c r="H2310">
        <f t="shared" ca="1" si="720"/>
        <v>1.7931463387113728E-2</v>
      </c>
      <c r="I2310">
        <f t="shared" ca="1" si="721"/>
        <v>-0.22230079903661115</v>
      </c>
      <c r="J2310">
        <f t="shared" ca="1" si="722"/>
        <v>3.1730031452447358</v>
      </c>
      <c r="K2310">
        <f t="shared" ca="1" si="723"/>
        <v>0.96118891850328436</v>
      </c>
      <c r="L2310">
        <f t="shared" ca="1" si="724"/>
        <v>1.3335434116424687</v>
      </c>
      <c r="M2310">
        <f t="shared" ca="1" si="725"/>
        <v>2.7618322259146489E-4</v>
      </c>
      <c r="N2310">
        <f t="shared" ca="1" si="726"/>
        <v>9.5474431181494079E-3</v>
      </c>
      <c r="O2310">
        <f t="shared" ca="1" si="727"/>
        <v>-0.41476676389751815</v>
      </c>
      <c r="P2310">
        <f t="shared" ca="1" si="728"/>
        <v>0.61066344004302575</v>
      </c>
      <c r="Q2310">
        <f t="shared" ca="1" si="729"/>
        <v>0.97536125784116923</v>
      </c>
      <c r="R2310">
        <f t="shared" ca="1" si="730"/>
        <v>1.2374289885576326</v>
      </c>
      <c r="BM2310">
        <f t="shared" ca="1" si="731"/>
        <v>-0.17161278475475239</v>
      </c>
      <c r="BN2310" t="b">
        <f t="shared" ca="1" si="732"/>
        <v>1</v>
      </c>
    </row>
    <row r="2311" spans="1:66" x14ac:dyDescent="0.45">
      <c r="A2311" s="1">
        <v>42184</v>
      </c>
      <c r="B2311">
        <v>0.503</v>
      </c>
      <c r="C2311" s="1">
        <v>42184</v>
      </c>
      <c r="D2311">
        <v>106.019997</v>
      </c>
      <c r="E2311">
        <f t="shared" si="717"/>
        <v>-2.9893924783027888E-2</v>
      </c>
      <c r="F2311" s="4">
        <f t="shared" si="718"/>
        <v>-2.2767084943627672E-2</v>
      </c>
      <c r="G2311">
        <f t="shared" ca="1" si="719"/>
        <v>3.406879823870331E-4</v>
      </c>
      <c r="H2311">
        <f t="shared" ca="1" si="720"/>
        <v>1.796420257142E-2</v>
      </c>
      <c r="I2311">
        <f t="shared" ca="1" si="721"/>
        <v>-0.2120736355706406</v>
      </c>
      <c r="J2311">
        <f t="shared" ca="1" si="722"/>
        <v>3.1269769258246809</v>
      </c>
      <c r="K2311">
        <f t="shared" ca="1" si="723"/>
        <v>0.96118891850328436</v>
      </c>
      <c r="L2311">
        <f t="shared" ca="1" si="724"/>
        <v>1.3022743169159905</v>
      </c>
      <c r="M2311">
        <f t="shared" ca="1" si="725"/>
        <v>2.4370799986683922E-4</v>
      </c>
      <c r="N2311">
        <f t="shared" ca="1" si="726"/>
        <v>9.5526606322354768E-3</v>
      </c>
      <c r="O2311">
        <f t="shared" ca="1" si="727"/>
        <v>-0.404454616893623</v>
      </c>
      <c r="P2311">
        <f t="shared" ca="1" si="728"/>
        <v>0.59732084367264404</v>
      </c>
      <c r="Q2311">
        <f t="shared" ca="1" si="729"/>
        <v>0.97536125784116923</v>
      </c>
      <c r="R2311">
        <f t="shared" ca="1" si="730"/>
        <v>1.2374289885576326</v>
      </c>
      <c r="BM2311">
        <f t="shared" ca="1" si="731"/>
        <v>-0.16827388127529286</v>
      </c>
      <c r="BN2311" t="b">
        <f t="shared" ca="1" si="732"/>
        <v>1</v>
      </c>
    </row>
    <row r="2312" spans="1:66" x14ac:dyDescent="0.45">
      <c r="A2312" s="1">
        <v>42181</v>
      </c>
      <c r="B2312">
        <v>0.51849999999999996</v>
      </c>
      <c r="C2312" s="1">
        <v>42181</v>
      </c>
      <c r="D2312">
        <v>108.489998</v>
      </c>
      <c r="E2312">
        <f t="shared" si="717"/>
        <v>-2.0311761927255621E-2</v>
      </c>
      <c r="F2312" s="4">
        <f t="shared" si="718"/>
        <v>-9.6759924324237925E-3</v>
      </c>
      <c r="G2312">
        <f t="shared" ca="1" si="719"/>
        <v>4.3916321568514049E-4</v>
      </c>
      <c r="H2312">
        <f t="shared" ca="1" si="720"/>
        <v>1.7851257771612807E-2</v>
      </c>
      <c r="I2312">
        <f t="shared" ca="1" si="721"/>
        <v>-0.20922436448674495</v>
      </c>
      <c r="J2312">
        <f t="shared" ca="1" si="722"/>
        <v>3.2472197690996252</v>
      </c>
      <c r="K2312">
        <f t="shared" ca="1" si="723"/>
        <v>0.96606673378022867</v>
      </c>
      <c r="L2312">
        <f t="shared" ca="1" si="724"/>
        <v>1.3022743169159905</v>
      </c>
      <c r="M2312">
        <f t="shared" ca="1" si="725"/>
        <v>3.6540680197564776E-4</v>
      </c>
      <c r="N2312">
        <f t="shared" ca="1" si="726"/>
        <v>9.4120416693580199E-3</v>
      </c>
      <c r="O2312">
        <f t="shared" ca="1" si="727"/>
        <v>-0.38785037744070427</v>
      </c>
      <c r="P2312">
        <f t="shared" ca="1" si="728"/>
        <v>0.65437351151256928</v>
      </c>
      <c r="Q2312">
        <f t="shared" ca="1" si="729"/>
        <v>0.97621761241708482</v>
      </c>
      <c r="R2312">
        <f t="shared" ca="1" si="730"/>
        <v>1.3100824603180061</v>
      </c>
      <c r="BM2312">
        <f t="shared" ca="1" si="731"/>
        <v>-0.21524453711094527</v>
      </c>
      <c r="BN2312" t="b">
        <f t="shared" ca="1" si="732"/>
        <v>1</v>
      </c>
    </row>
    <row r="2313" spans="1:66" x14ac:dyDescent="0.45">
      <c r="A2313" s="1">
        <v>42180</v>
      </c>
      <c r="B2313">
        <v>0.52925</v>
      </c>
      <c r="C2313" s="1">
        <v>42180</v>
      </c>
      <c r="D2313">
        <v>109.550003</v>
      </c>
      <c r="E2313">
        <f t="shared" si="717"/>
        <v>7.6154212279866797E-3</v>
      </c>
      <c r="F2313" s="4">
        <f t="shared" si="718"/>
        <v>-2.458541249316968E-3</v>
      </c>
      <c r="G2313">
        <f t="shared" ca="1" si="719"/>
        <v>5.5863400075642413E-4</v>
      </c>
      <c r="H2313">
        <f t="shared" ca="1" si="720"/>
        <v>1.7791539652811696E-2</v>
      </c>
      <c r="I2313">
        <f t="shared" ca="1" si="721"/>
        <v>-0.22360568266981637</v>
      </c>
      <c r="J2313">
        <f t="shared" ca="1" si="722"/>
        <v>3.328407298606793</v>
      </c>
      <c r="K2313">
        <f t="shared" ca="1" si="723"/>
        <v>0.96606673378022867</v>
      </c>
      <c r="L2313">
        <f t="shared" ca="1" si="724"/>
        <v>1.3335434116424687</v>
      </c>
      <c r="M2313">
        <f t="shared" ca="1" si="725"/>
        <v>4.5541193675173745E-4</v>
      </c>
      <c r="N2313">
        <f t="shared" ca="1" si="726"/>
        <v>9.4015996016215339E-3</v>
      </c>
      <c r="O2313">
        <f t="shared" ca="1" si="727"/>
        <v>-0.40889076098534533</v>
      </c>
      <c r="P2313">
        <f t="shared" ca="1" si="728"/>
        <v>0.68216999864005512</v>
      </c>
      <c r="Q2313">
        <f t="shared" ca="1" si="729"/>
        <v>0.97621761241708482</v>
      </c>
      <c r="R2313">
        <f t="shared" ca="1" si="730"/>
        <v>1.3822701878839039</v>
      </c>
      <c r="BM2313">
        <f t="shared" ca="1" si="731"/>
        <v>-0.19999643074230544</v>
      </c>
      <c r="BN2313" t="b">
        <f t="shared" ca="1" si="732"/>
        <v>1</v>
      </c>
    </row>
    <row r="2314" spans="1:66" x14ac:dyDescent="0.45">
      <c r="A2314" s="1">
        <v>42179</v>
      </c>
      <c r="B2314">
        <v>0.52524999999999999</v>
      </c>
      <c r="C2314" s="1">
        <v>42179</v>
      </c>
      <c r="D2314">
        <v>109.82</v>
      </c>
      <c r="E2314">
        <f t="shared" si="717"/>
        <v>-9.8963242224316249E-3</v>
      </c>
      <c r="F2314" s="4">
        <f t="shared" si="718"/>
        <v>-5.5238612695826641E-3</v>
      </c>
      <c r="G2314">
        <f t="shared" ca="1" si="719"/>
        <v>4.5739368087217483E-4</v>
      </c>
      <c r="H2314">
        <f t="shared" ca="1" si="720"/>
        <v>1.7808783245469251E-2</v>
      </c>
      <c r="I2314">
        <f t="shared" ca="1" si="721"/>
        <v>-0.20810844089507746</v>
      </c>
      <c r="J2314">
        <f t="shared" ca="1" si="722"/>
        <v>3.3001587773830749</v>
      </c>
      <c r="K2314">
        <f t="shared" ca="1" si="723"/>
        <v>0.96606673378022867</v>
      </c>
      <c r="L2314">
        <f t="shared" ca="1" si="724"/>
        <v>1.3022743169159905</v>
      </c>
      <c r="M2314">
        <f t="shared" ca="1" si="725"/>
        <v>4.2837352089415974E-4</v>
      </c>
      <c r="N2314">
        <f t="shared" ca="1" si="726"/>
        <v>9.417784211676699E-3</v>
      </c>
      <c r="O2314">
        <f t="shared" ca="1" si="727"/>
        <v>-0.40143776546621263</v>
      </c>
      <c r="P2314">
        <f t="shared" ca="1" si="728"/>
        <v>0.65496484656819831</v>
      </c>
      <c r="Q2314">
        <f t="shared" ca="1" si="729"/>
        <v>0.97621761241708482</v>
      </c>
      <c r="R2314">
        <f t="shared" ca="1" si="730"/>
        <v>1.3334626743899423</v>
      </c>
      <c r="BM2314">
        <f t="shared" ca="1" si="731"/>
        <v>-0.18137369908726697</v>
      </c>
      <c r="BN2314" t="b">
        <f t="shared" ca="1" si="732"/>
        <v>1</v>
      </c>
    </row>
    <row r="2315" spans="1:66" x14ac:dyDescent="0.45">
      <c r="A2315" s="1">
        <v>42178</v>
      </c>
      <c r="B2315">
        <v>0.53049999999999997</v>
      </c>
      <c r="C2315" s="1">
        <v>42178</v>
      </c>
      <c r="D2315">
        <v>110.43</v>
      </c>
      <c r="E2315">
        <f t="shared" si="717"/>
        <v>-2.5711662075298462E-2</v>
      </c>
      <c r="F2315" s="4">
        <f t="shared" si="718"/>
        <v>5.4359878924720021E-4</v>
      </c>
      <c r="G2315">
        <f t="shared" ca="1" si="719"/>
        <v>4.6180770058222998E-4</v>
      </c>
      <c r="H2315">
        <f t="shared" ca="1" si="720"/>
        <v>1.7806313348265105E-2</v>
      </c>
      <c r="I2315">
        <f t="shared" ca="1" si="721"/>
        <v>-0.20871213053634913</v>
      </c>
      <c r="J2315">
        <f t="shared" ca="1" si="722"/>
        <v>3.3037137071716041</v>
      </c>
      <c r="K2315">
        <f t="shared" ca="1" si="723"/>
        <v>0.96606673378022867</v>
      </c>
      <c r="L2315">
        <f t="shared" ca="1" si="724"/>
        <v>1.3022743169159905</v>
      </c>
      <c r="M2315">
        <f t="shared" ca="1" si="725"/>
        <v>4.6880803795155203E-4</v>
      </c>
      <c r="N2315">
        <f t="shared" ca="1" si="726"/>
        <v>9.4094569004624078E-3</v>
      </c>
      <c r="O2315">
        <f t="shared" ca="1" si="727"/>
        <v>-0.41418234793490422</v>
      </c>
      <c r="P2315">
        <f t="shared" ca="1" si="728"/>
        <v>0.67441686276009083</v>
      </c>
      <c r="Q2315">
        <f t="shared" ca="1" si="729"/>
        <v>0.97621761241708482</v>
      </c>
      <c r="R2315">
        <f t="shared" ca="1" si="730"/>
        <v>1.3822701878839039</v>
      </c>
      <c r="BM2315">
        <f t="shared" ca="1" si="731"/>
        <v>-0.16785378957126795</v>
      </c>
      <c r="BN2315" t="b">
        <f t="shared" ca="1" si="732"/>
        <v>1</v>
      </c>
    </row>
    <row r="2316" spans="1:66" x14ac:dyDescent="0.45">
      <c r="A2316" s="1">
        <v>42177</v>
      </c>
      <c r="B2316">
        <v>0.54449999999999998</v>
      </c>
      <c r="C2316" s="1">
        <v>42177</v>
      </c>
      <c r="D2316">
        <v>110.370003</v>
      </c>
      <c r="E2316">
        <f t="shared" si="717"/>
        <v>-4.1152263374485132E-3</v>
      </c>
      <c r="F2316" s="4">
        <f t="shared" si="718"/>
        <v>6.6581905021724222E-3</v>
      </c>
      <c r="G2316">
        <f t="shared" ca="1" si="719"/>
        <v>5.7538847725927054E-4</v>
      </c>
      <c r="H2316">
        <f t="shared" ca="1" si="720"/>
        <v>1.7710715122614878E-2</v>
      </c>
      <c r="I2316">
        <f t="shared" ca="1" si="721"/>
        <v>-0.21519906701271443</v>
      </c>
      <c r="J2316">
        <f t="shared" ca="1" si="722"/>
        <v>3.4226026149205966</v>
      </c>
      <c r="K2316">
        <f t="shared" ca="1" si="723"/>
        <v>0.98444331092935999</v>
      </c>
      <c r="L2316">
        <f t="shared" ca="1" si="724"/>
        <v>1.3335434116424687</v>
      </c>
      <c r="M2316">
        <f t="shared" ca="1" si="725"/>
        <v>4.9434418215578337E-4</v>
      </c>
      <c r="N2316">
        <f t="shared" ca="1" si="726"/>
        <v>9.4165883961916524E-3</v>
      </c>
      <c r="O2316">
        <f t="shared" ca="1" si="727"/>
        <v>-0.42061379620127654</v>
      </c>
      <c r="P2316">
        <f t="shared" ca="1" si="728"/>
        <v>0.66824465424771384</v>
      </c>
      <c r="Q2316">
        <f t="shared" ca="1" si="729"/>
        <v>0.97621761241708482</v>
      </c>
      <c r="R2316">
        <f t="shared" ca="1" si="730"/>
        <v>1.3822701878839039</v>
      </c>
      <c r="BM2316">
        <f t="shared" ca="1" si="731"/>
        <v>-0.15134519524872303</v>
      </c>
      <c r="BN2316" t="b">
        <f t="shared" ca="1" si="732"/>
        <v>1</v>
      </c>
    </row>
    <row r="2317" spans="1:66" x14ac:dyDescent="0.45">
      <c r="A2317" s="1">
        <v>42174</v>
      </c>
      <c r="B2317">
        <v>0.54674999999999996</v>
      </c>
      <c r="C2317" s="1">
        <v>42174</v>
      </c>
      <c r="D2317">
        <v>109.639999</v>
      </c>
      <c r="E2317">
        <f t="shared" si="717"/>
        <v>-3.1905195989061609E-3</v>
      </c>
      <c r="F2317" s="4">
        <f t="shared" si="718"/>
        <v>-7.2437792965632485E-3</v>
      </c>
      <c r="G2317">
        <f t="shared" ca="1" si="719"/>
        <v>6.8488737317415587E-4</v>
      </c>
      <c r="H2317">
        <f t="shared" ca="1" si="720"/>
        <v>1.7749226336030807E-2</v>
      </c>
      <c r="I2317">
        <f t="shared" ca="1" si="721"/>
        <v>-0.22777598673888</v>
      </c>
      <c r="J2317">
        <f t="shared" ca="1" si="722"/>
        <v>3.3766975031203517</v>
      </c>
      <c r="K2317">
        <f t="shared" ca="1" si="723"/>
        <v>0.98444331092935999</v>
      </c>
      <c r="L2317">
        <f t="shared" ca="1" si="724"/>
        <v>1.3368615479957549</v>
      </c>
      <c r="M2317">
        <f t="shared" ca="1" si="725"/>
        <v>4.5461773459541573E-4</v>
      </c>
      <c r="N2317">
        <f t="shared" ca="1" si="726"/>
        <v>9.4072088704967929E-3</v>
      </c>
      <c r="O2317">
        <f t="shared" ca="1" si="727"/>
        <v>-0.41053852347413733</v>
      </c>
      <c r="P2317">
        <f t="shared" ca="1" si="728"/>
        <v>0.67494535920513909</v>
      </c>
      <c r="Q2317">
        <f t="shared" ca="1" si="729"/>
        <v>0.97621761241708482</v>
      </c>
      <c r="R2317">
        <f t="shared" ca="1" si="730"/>
        <v>1.3580342092407323</v>
      </c>
      <c r="BM2317">
        <f t="shared" ca="1" si="731"/>
        <v>-0.20467075248098876</v>
      </c>
      <c r="BN2317" t="b">
        <f t="shared" ca="1" si="732"/>
        <v>1</v>
      </c>
    </row>
    <row r="2318" spans="1:66" x14ac:dyDescent="0.45">
      <c r="A2318" s="1">
        <v>42173</v>
      </c>
      <c r="B2318">
        <v>0.54849999999999999</v>
      </c>
      <c r="C2318" s="1">
        <v>42173</v>
      </c>
      <c r="D2318">
        <v>110.44000200000001</v>
      </c>
      <c r="E2318">
        <f t="shared" si="717"/>
        <v>1.6682113067655251E-2</v>
      </c>
      <c r="F2318" s="4">
        <f t="shared" si="718"/>
        <v>8.400338067942088E-3</v>
      </c>
      <c r="G2318">
        <f t="shared" ca="1" si="719"/>
        <v>7.4699381732253294E-4</v>
      </c>
      <c r="H2318">
        <f t="shared" ca="1" si="720"/>
        <v>1.7757327590123041E-2</v>
      </c>
      <c r="I2318">
        <f t="shared" ca="1" si="721"/>
        <v>-0.23744439594975139</v>
      </c>
      <c r="J2318">
        <f t="shared" ca="1" si="722"/>
        <v>3.3685650259019901</v>
      </c>
      <c r="K2318">
        <f t="shared" ca="1" si="723"/>
        <v>0.98444331092935999</v>
      </c>
      <c r="L2318">
        <f t="shared" ca="1" si="724"/>
        <v>1.3368615479957549</v>
      </c>
      <c r="M2318">
        <f t="shared" ca="1" si="725"/>
        <v>4.5837529062815708E-4</v>
      </c>
      <c r="N2318">
        <f t="shared" ca="1" si="726"/>
        <v>9.4042680489764604E-3</v>
      </c>
      <c r="O2318">
        <f t="shared" ca="1" si="727"/>
        <v>-0.4113961366268819</v>
      </c>
      <c r="P2318">
        <f t="shared" ca="1" si="728"/>
        <v>0.67948786526464566</v>
      </c>
      <c r="Q2318">
        <f t="shared" ca="1" si="729"/>
        <v>0.97621761241708482</v>
      </c>
      <c r="R2318">
        <f t="shared" ca="1" si="730"/>
        <v>1.3580342092407323</v>
      </c>
      <c r="BM2318">
        <f t="shared" ca="1" si="731"/>
        <v>-0.21882948495477894</v>
      </c>
      <c r="BN2318" t="b">
        <f t="shared" ca="1" si="732"/>
        <v>1</v>
      </c>
    </row>
    <row r="2319" spans="1:66" x14ac:dyDescent="0.45">
      <c r="A2319" s="1">
        <v>42172</v>
      </c>
      <c r="B2319">
        <v>0.53949999999999998</v>
      </c>
      <c r="C2319" s="1">
        <v>42172</v>
      </c>
      <c r="D2319">
        <v>109.519997</v>
      </c>
      <c r="E2319">
        <f t="shared" si="717"/>
        <v>1.1720581340834464E-2</v>
      </c>
      <c r="F2319" s="4">
        <f t="shared" si="718"/>
        <v>1.463021200959999E-3</v>
      </c>
      <c r="G2319">
        <f t="shared" ca="1" si="719"/>
        <v>6.7643672242127459E-4</v>
      </c>
      <c r="H2319">
        <f t="shared" ca="1" si="720"/>
        <v>1.7721692147540942E-2</v>
      </c>
      <c r="I2319">
        <f t="shared" ca="1" si="721"/>
        <v>-0.2304995325855565</v>
      </c>
      <c r="J2319">
        <f t="shared" ca="1" si="722"/>
        <v>3.4130850636892971</v>
      </c>
      <c r="K2319">
        <f t="shared" ca="1" si="723"/>
        <v>0.98444331092935999</v>
      </c>
      <c r="L2319">
        <f t="shared" ca="1" si="724"/>
        <v>1.3335434116424687</v>
      </c>
      <c r="M2319">
        <f t="shared" ca="1" si="725"/>
        <v>4.2771166594949319E-4</v>
      </c>
      <c r="N2319">
        <f t="shared" ca="1" si="726"/>
        <v>9.3882268213832942E-3</v>
      </c>
      <c r="O2319">
        <f t="shared" ca="1" si="727"/>
        <v>-0.40664754037710787</v>
      </c>
      <c r="P2319">
        <f t="shared" ca="1" si="728"/>
        <v>0.69688213646761366</v>
      </c>
      <c r="Q2319">
        <f t="shared" ca="1" si="729"/>
        <v>0.97621761241708482</v>
      </c>
      <c r="R2319">
        <f t="shared" ca="1" si="730"/>
        <v>1.3239745580395719</v>
      </c>
      <c r="BM2319">
        <f t="shared" ca="1" si="731"/>
        <v>-0.2350722987560383</v>
      </c>
      <c r="BN2319" t="b">
        <f t="shared" ca="1" si="732"/>
        <v>1</v>
      </c>
    </row>
    <row r="2320" spans="1:66" x14ac:dyDescent="0.45">
      <c r="A2320" s="1">
        <v>42171</v>
      </c>
      <c r="B2320">
        <v>0.53325</v>
      </c>
      <c r="C2320" s="1">
        <v>42171</v>
      </c>
      <c r="D2320">
        <v>109.360001</v>
      </c>
      <c r="E2320">
        <f t="shared" si="717"/>
        <v>1.2339819648789652E-2</v>
      </c>
      <c r="F2320" s="4">
        <f t="shared" si="718"/>
        <v>6.2569101950679983E-3</v>
      </c>
      <c r="G2320">
        <f t="shared" ca="1" si="719"/>
        <v>6.3330570844531307E-4</v>
      </c>
      <c r="H2320">
        <f t="shared" ca="1" si="720"/>
        <v>1.7705167374110112E-2</v>
      </c>
      <c r="I2320">
        <f t="shared" ca="1" si="721"/>
        <v>-0.22498255259562897</v>
      </c>
      <c r="J2320">
        <f t="shared" ca="1" si="722"/>
        <v>3.4341760024086181</v>
      </c>
      <c r="K2320">
        <f t="shared" ca="1" si="723"/>
        <v>0.98444331092935999</v>
      </c>
      <c r="L2320">
        <f t="shared" ca="1" si="724"/>
        <v>1.2880198493103647</v>
      </c>
      <c r="M2320">
        <f t="shared" ca="1" si="725"/>
        <v>4.5014950986529398E-4</v>
      </c>
      <c r="N2320">
        <f t="shared" ca="1" si="726"/>
        <v>9.3960730049122507E-3</v>
      </c>
      <c r="O2320">
        <f t="shared" ca="1" si="727"/>
        <v>-0.41184206612527646</v>
      </c>
      <c r="P2320">
        <f t="shared" ca="1" si="728"/>
        <v>0.6889925712154974</v>
      </c>
      <c r="Q2320">
        <f t="shared" ca="1" si="729"/>
        <v>0.97621761241708482</v>
      </c>
      <c r="R2320">
        <f t="shared" ca="1" si="730"/>
        <v>1.3239745580395719</v>
      </c>
      <c r="BM2320">
        <f t="shared" ca="1" si="731"/>
        <v>-0.20659655653789244</v>
      </c>
      <c r="BN2320" t="b">
        <f t="shared" ca="1" si="732"/>
        <v>1</v>
      </c>
    </row>
    <row r="2321" spans="1:66" x14ac:dyDescent="0.45">
      <c r="A2321" s="1">
        <v>42170</v>
      </c>
      <c r="B2321">
        <v>0.52675000000000005</v>
      </c>
      <c r="C2321" s="1">
        <v>42170</v>
      </c>
      <c r="D2321">
        <v>108.68</v>
      </c>
      <c r="E2321">
        <f t="shared" si="717"/>
        <v>-1.8948365703458092E-3</v>
      </c>
      <c r="F2321" s="4">
        <f t="shared" si="718"/>
        <v>-5.4904740619552608E-3</v>
      </c>
      <c r="G2321">
        <f t="shared" ca="1" si="719"/>
        <v>6.1320827426792777E-4</v>
      </c>
      <c r="H2321">
        <f t="shared" ca="1" si="720"/>
        <v>1.7694090165901129E-2</v>
      </c>
      <c r="I2321">
        <f t="shared" ca="1" si="721"/>
        <v>-0.2230172326698657</v>
      </c>
      <c r="J2321">
        <f t="shared" ca="1" si="722"/>
        <v>3.4485684561313761</v>
      </c>
      <c r="K2321">
        <f t="shared" ca="1" si="723"/>
        <v>0.98444331092935999</v>
      </c>
      <c r="L2321">
        <f t="shared" ca="1" si="724"/>
        <v>1.2683110390656409</v>
      </c>
      <c r="M2321">
        <f t="shared" ca="1" si="725"/>
        <v>4.0847308448765598E-4</v>
      </c>
      <c r="N2321">
        <f t="shared" ca="1" si="726"/>
        <v>9.3886703282193527E-3</v>
      </c>
      <c r="O2321">
        <f t="shared" ca="1" si="727"/>
        <v>-0.40066540310824955</v>
      </c>
      <c r="P2321">
        <f t="shared" ca="1" si="728"/>
        <v>0.69267436433368745</v>
      </c>
      <c r="Q2321">
        <f t="shared" ca="1" si="729"/>
        <v>0.97621761241708482</v>
      </c>
      <c r="R2321">
        <f t="shared" ca="1" si="730"/>
        <v>1.3111192319633433</v>
      </c>
      <c r="BM2321">
        <f t="shared" ca="1" si="731"/>
        <v>-0.22818783859577785</v>
      </c>
      <c r="BN2321" t="b">
        <f t="shared" ca="1" si="732"/>
        <v>1</v>
      </c>
    </row>
    <row r="2322" spans="1:66" x14ac:dyDescent="0.45">
      <c r="A2322" s="1">
        <v>42167</v>
      </c>
      <c r="B2322">
        <v>0.52775000000000005</v>
      </c>
      <c r="C2322" s="1">
        <v>42167</v>
      </c>
      <c r="D2322">
        <v>109.279999</v>
      </c>
      <c r="E2322">
        <f t="shared" si="717"/>
        <v>-2.718894009216577E-2</v>
      </c>
      <c r="F2322" s="4">
        <f t="shared" si="718"/>
        <v>-7.1772599255018584E-3</v>
      </c>
      <c r="G2322">
        <f t="shared" ca="1" si="719"/>
        <v>5.6612718719677743E-4</v>
      </c>
      <c r="H2322">
        <f t="shared" ca="1" si="720"/>
        <v>1.771331426512086E-2</v>
      </c>
      <c r="I2322">
        <f t="shared" ca="1" si="721"/>
        <v>-0.21577157033914354</v>
      </c>
      <c r="J2322">
        <f t="shared" ca="1" si="722"/>
        <v>3.4190985561879375</v>
      </c>
      <c r="K2322">
        <f t="shared" ca="1" si="723"/>
        <v>0.98444331092935999</v>
      </c>
      <c r="L2322">
        <f t="shared" ca="1" si="724"/>
        <v>1.2385715212689645</v>
      </c>
      <c r="M2322">
        <f t="shared" ca="1" si="725"/>
        <v>4.2654078649904308E-4</v>
      </c>
      <c r="N2322">
        <f t="shared" ca="1" si="726"/>
        <v>9.3807348808471833E-3</v>
      </c>
      <c r="O2322">
        <f t="shared" ca="1" si="727"/>
        <v>-0.40633078017289992</v>
      </c>
      <c r="P2322">
        <f t="shared" ca="1" si="728"/>
        <v>0.70771973519959674</v>
      </c>
      <c r="Q2322">
        <f t="shared" ca="1" si="729"/>
        <v>0.97621761241708482</v>
      </c>
      <c r="R2322">
        <f t="shared" ca="1" si="730"/>
        <v>1.3485763641579767</v>
      </c>
      <c r="BM2322">
        <f t="shared" ca="1" si="731"/>
        <v>-0.21743102876231024</v>
      </c>
      <c r="BN2322" t="b">
        <f t="shared" ca="1" si="732"/>
        <v>1</v>
      </c>
    </row>
    <row r="2323" spans="1:66" x14ac:dyDescent="0.45">
      <c r="A2323" s="1">
        <v>42166</v>
      </c>
      <c r="B2323">
        <v>0.54249999999999998</v>
      </c>
      <c r="C2323" s="1">
        <v>42166</v>
      </c>
      <c r="D2323">
        <v>110.07</v>
      </c>
      <c r="E2323">
        <f t="shared" si="717"/>
        <v>1.0712622263623723E-2</v>
      </c>
      <c r="F2323" s="4">
        <f t="shared" si="718"/>
        <v>1.8170830944901821E-4</v>
      </c>
      <c r="G2323">
        <f t="shared" ca="1" si="719"/>
        <v>7.9103054804483778E-4</v>
      </c>
      <c r="H2323">
        <f t="shared" ca="1" si="720"/>
        <v>1.7644564460983243E-2</v>
      </c>
      <c r="I2323">
        <f t="shared" ca="1" si="721"/>
        <v>-0.23245178411403047</v>
      </c>
      <c r="J2323">
        <f t="shared" ca="1" si="722"/>
        <v>3.5045310430865557</v>
      </c>
      <c r="K2323">
        <f t="shared" ca="1" si="723"/>
        <v>1.0521811374516847</v>
      </c>
      <c r="L2323">
        <f t="shared" ca="1" si="724"/>
        <v>1.2880198493103647</v>
      </c>
      <c r="M2323">
        <f t="shared" ca="1" si="725"/>
        <v>4.728213647959524E-4</v>
      </c>
      <c r="N2323">
        <f t="shared" ca="1" si="726"/>
        <v>9.3658535080928234E-3</v>
      </c>
      <c r="O2323">
        <f t="shared" ca="1" si="727"/>
        <v>-0.42050075116616953</v>
      </c>
      <c r="P2323">
        <f t="shared" ca="1" si="728"/>
        <v>0.73771653242170077</v>
      </c>
      <c r="Q2323">
        <f t="shared" ca="1" si="729"/>
        <v>0.97621761241708482</v>
      </c>
      <c r="R2323">
        <f t="shared" ca="1" si="730"/>
        <v>1.3761515406132772</v>
      </c>
      <c r="BM2323">
        <f t="shared" ca="1" si="731"/>
        <v>-0.2058731556356701</v>
      </c>
      <c r="BN2323" t="b">
        <f t="shared" ca="1" si="732"/>
        <v>1</v>
      </c>
    </row>
    <row r="2324" spans="1:66" x14ac:dyDescent="0.45">
      <c r="A2324" s="1">
        <v>42165</v>
      </c>
      <c r="B2324">
        <v>0.53674999999999995</v>
      </c>
      <c r="C2324" s="1">
        <v>42165</v>
      </c>
      <c r="D2324">
        <v>110.050003</v>
      </c>
      <c r="E2324">
        <f t="shared" si="717"/>
        <v>-1.7840805123513333E-2</v>
      </c>
      <c r="F2324" s="4">
        <f t="shared" si="718"/>
        <v>1.5127745959681018E-2</v>
      </c>
      <c r="G2324">
        <f t="shared" ca="1" si="719"/>
        <v>7.453290719468456E-4</v>
      </c>
      <c r="H2324">
        <f t="shared" ca="1" si="720"/>
        <v>1.7630568911088763E-2</v>
      </c>
      <c r="I2324">
        <f t="shared" ca="1" si="721"/>
        <v>-0.22605487316752337</v>
      </c>
      <c r="J2324">
        <f t="shared" ca="1" si="722"/>
        <v>3.5224024996588872</v>
      </c>
      <c r="K2324">
        <f t="shared" ca="1" si="723"/>
        <v>1.0521811374516847</v>
      </c>
      <c r="L2324">
        <f t="shared" ca="1" si="724"/>
        <v>1.2880198493103647</v>
      </c>
      <c r="M2324">
        <f t="shared" ca="1" si="725"/>
        <v>4.7240757623366435E-4</v>
      </c>
      <c r="N2324">
        <f t="shared" ca="1" si="726"/>
        <v>9.3658682623876648E-3</v>
      </c>
      <c r="O2324">
        <f t="shared" ca="1" si="727"/>
        <v>-0.42036505409694847</v>
      </c>
      <c r="P2324">
        <f t="shared" ca="1" si="728"/>
        <v>0.73761689177556988</v>
      </c>
      <c r="Q2324">
        <f t="shared" ca="1" si="729"/>
        <v>0.97621761241708482</v>
      </c>
      <c r="R2324">
        <f t="shared" ca="1" si="730"/>
        <v>1.3761515406132772</v>
      </c>
      <c r="BM2324">
        <f t="shared" ca="1" si="731"/>
        <v>-0.19611257363821277</v>
      </c>
      <c r="BN2324" t="b">
        <f t="shared" ca="1" si="732"/>
        <v>1</v>
      </c>
    </row>
    <row r="2325" spans="1:66" x14ac:dyDescent="0.45">
      <c r="A2325" s="1">
        <v>42164</v>
      </c>
      <c r="B2325">
        <v>0.54649999999999999</v>
      </c>
      <c r="C2325" s="1">
        <v>42164</v>
      </c>
      <c r="D2325">
        <v>108.410004</v>
      </c>
      <c r="E2325">
        <f t="shared" si="717"/>
        <v>5.0574712643678722E-3</v>
      </c>
      <c r="F2325" s="4">
        <f t="shared" si="718"/>
        <v>-1.7494843784435306E-3</v>
      </c>
      <c r="G2325">
        <f t="shared" ca="1" si="719"/>
        <v>8.3715501680929865E-4</v>
      </c>
      <c r="H2325">
        <f t="shared" ca="1" si="720"/>
        <v>1.7581036079660595E-2</v>
      </c>
      <c r="I2325">
        <f t="shared" ca="1" si="721"/>
        <v>-0.23780122522919711</v>
      </c>
      <c r="J2325">
        <f t="shared" ca="1" si="722"/>
        <v>3.5951681212494337</v>
      </c>
      <c r="K2325">
        <f t="shared" ca="1" si="723"/>
        <v>1.0521811374516847</v>
      </c>
      <c r="L2325">
        <f t="shared" ca="1" si="724"/>
        <v>1.33663657594008</v>
      </c>
      <c r="M2325">
        <f t="shared" ca="1" si="725"/>
        <v>3.9974086237301121E-4</v>
      </c>
      <c r="N2325">
        <f t="shared" ca="1" si="726"/>
        <v>9.3077905508896445E-3</v>
      </c>
      <c r="O2325">
        <f t="shared" ca="1" si="727"/>
        <v>-0.42443818889664126</v>
      </c>
      <c r="P2325">
        <f t="shared" ca="1" si="728"/>
        <v>0.78720213481130319</v>
      </c>
      <c r="Q2325">
        <f t="shared" ca="1" si="729"/>
        <v>0.97621761241708482</v>
      </c>
      <c r="R2325">
        <f t="shared" ca="1" si="730"/>
        <v>1.3371239329611306</v>
      </c>
      <c r="BM2325">
        <f t="shared" ca="1" si="731"/>
        <v>-0.27940436141014757</v>
      </c>
      <c r="BN2325" t="b">
        <f t="shared" ca="1" si="732"/>
        <v>1</v>
      </c>
    </row>
    <row r="2326" spans="1:66" x14ac:dyDescent="0.45">
      <c r="A2326" s="1">
        <v>42163</v>
      </c>
      <c r="B2326">
        <v>0.54374999999999996</v>
      </c>
      <c r="C2326" s="1">
        <v>42163</v>
      </c>
      <c r="D2326">
        <v>108.599998</v>
      </c>
      <c r="E2326">
        <f t="shared" si="717"/>
        <v>-2.2911051212938075E-2</v>
      </c>
      <c r="F2326" s="4">
        <f t="shared" si="718"/>
        <v>-1.2547781072528222E-2</v>
      </c>
      <c r="G2326">
        <f t="shared" ca="1" si="719"/>
        <v>7.6511441373421248E-4</v>
      </c>
      <c r="H2326">
        <f t="shared" ca="1" si="720"/>
        <v>1.7593171273478675E-2</v>
      </c>
      <c r="I2326">
        <f t="shared" ca="1" si="721"/>
        <v>-0.22595662631442567</v>
      </c>
      <c r="J2326">
        <f t="shared" ca="1" si="722"/>
        <v>3.5735496651735019</v>
      </c>
      <c r="K2326">
        <f t="shared" ca="1" si="723"/>
        <v>1.0521811374516847</v>
      </c>
      <c r="L2326">
        <f t="shared" ca="1" si="724"/>
        <v>1.2880198493103647</v>
      </c>
      <c r="M2326">
        <f t="shared" ca="1" si="725"/>
        <v>4.3237581264297812E-4</v>
      </c>
      <c r="N2326">
        <f t="shared" ca="1" si="726"/>
        <v>9.3116587294715981E-3</v>
      </c>
      <c r="O2326">
        <f t="shared" ca="1" si="727"/>
        <v>-0.43394005714422046</v>
      </c>
      <c r="P2326">
        <f t="shared" ca="1" si="728"/>
        <v>0.78720632855340167</v>
      </c>
      <c r="Q2326">
        <f t="shared" ca="1" si="729"/>
        <v>0.97621761241708482</v>
      </c>
      <c r="R2326">
        <f t="shared" ca="1" si="730"/>
        <v>1.3371239329611306</v>
      </c>
      <c r="BM2326">
        <f t="shared" ca="1" si="731"/>
        <v>-0.24831550820579906</v>
      </c>
      <c r="BN2326" t="b">
        <f t="shared" ca="1" si="732"/>
        <v>1</v>
      </c>
    </row>
    <row r="2327" spans="1:66" x14ac:dyDescent="0.45">
      <c r="A2327" s="1">
        <v>42160</v>
      </c>
      <c r="B2327">
        <v>0.55649999999999999</v>
      </c>
      <c r="C2327" s="1">
        <v>42160</v>
      </c>
      <c r="D2327">
        <v>109.980003</v>
      </c>
      <c r="E2327">
        <f t="shared" si="717"/>
        <v>7.6957899502036681E-3</v>
      </c>
      <c r="F2327" s="4">
        <f t="shared" si="718"/>
        <v>-3.6351573432607154E-4</v>
      </c>
      <c r="G2327">
        <f t="shared" ca="1" si="719"/>
        <v>8.4869393412518093E-4</v>
      </c>
      <c r="H2327">
        <f t="shared" ca="1" si="720"/>
        <v>1.7519680639302777E-2</v>
      </c>
      <c r="I2327">
        <f t="shared" ca="1" si="721"/>
        <v>-0.23105925787306514</v>
      </c>
      <c r="J2327">
        <f t="shared" ca="1" si="722"/>
        <v>3.6725292248714663</v>
      </c>
      <c r="K2327">
        <f t="shared" ca="1" si="723"/>
        <v>1.0521811374516847</v>
      </c>
      <c r="L2327">
        <f t="shared" ca="1" si="724"/>
        <v>1.33663657594008</v>
      </c>
      <c r="M2327">
        <f t="shared" ca="1" si="725"/>
        <v>4.9611043729867212E-4</v>
      </c>
      <c r="N2327">
        <f t="shared" ca="1" si="726"/>
        <v>9.2658795313583578E-3</v>
      </c>
      <c r="O2327">
        <f t="shared" ca="1" si="727"/>
        <v>-0.44729402779959748</v>
      </c>
      <c r="P2327">
        <f t="shared" ca="1" si="728"/>
        <v>0.85583843855442998</v>
      </c>
      <c r="Q2327">
        <f t="shared" ca="1" si="729"/>
        <v>0.97621761241708482</v>
      </c>
      <c r="R2327">
        <f t="shared" ca="1" si="730"/>
        <v>1.3754293018287442</v>
      </c>
      <c r="BM2327">
        <f t="shared" ca="1" si="731"/>
        <v>-0.27872575900487639</v>
      </c>
      <c r="BN2327" t="b">
        <f t="shared" ca="1" si="732"/>
        <v>1</v>
      </c>
    </row>
    <row r="2328" spans="1:66" x14ac:dyDescent="0.45">
      <c r="A2328" s="1">
        <v>42159</v>
      </c>
      <c r="B2328">
        <v>0.55225000000000002</v>
      </c>
      <c r="C2328" s="1">
        <v>42159</v>
      </c>
      <c r="D2328">
        <v>110.019997</v>
      </c>
      <c r="E2328">
        <f t="shared" si="717"/>
        <v>1.7972350230414814E-2</v>
      </c>
      <c r="F2328" s="4">
        <f t="shared" si="718"/>
        <v>-9.3643167542645702E-3</v>
      </c>
      <c r="G2328">
        <f t="shared" ca="1" si="719"/>
        <v>8.2834969940006969E-4</v>
      </c>
      <c r="H2328">
        <f t="shared" ca="1" si="720"/>
        <v>1.7514051199941327E-2</v>
      </c>
      <c r="I2328">
        <f t="shared" ca="1" si="721"/>
        <v>-0.22804518497260834</v>
      </c>
      <c r="J2328">
        <f t="shared" ca="1" si="722"/>
        <v>3.6799639298906479</v>
      </c>
      <c r="K2328">
        <f t="shared" ca="1" si="723"/>
        <v>1.0521811374516847</v>
      </c>
      <c r="L2328">
        <f t="shared" ca="1" si="724"/>
        <v>1.33663657594008</v>
      </c>
      <c r="M2328">
        <f t="shared" ca="1" si="725"/>
        <v>5.3604593074374138E-4</v>
      </c>
      <c r="N2328">
        <f t="shared" ca="1" si="726"/>
        <v>9.2793581677421549E-3</v>
      </c>
      <c r="O2328">
        <f t="shared" ca="1" si="727"/>
        <v>-0.45608506049604874</v>
      </c>
      <c r="P2328">
        <f t="shared" ca="1" si="728"/>
        <v>0.84291741726956992</v>
      </c>
      <c r="Q2328">
        <f t="shared" ca="1" si="729"/>
        <v>0.97621761241708482</v>
      </c>
      <c r="R2328">
        <f t="shared" ca="1" si="730"/>
        <v>1.4155749561108879</v>
      </c>
      <c r="BM2328">
        <f t="shared" ca="1" si="731"/>
        <v>-0.23847270486396077</v>
      </c>
      <c r="BN2328" t="b">
        <f t="shared" ca="1" si="732"/>
        <v>1</v>
      </c>
    </row>
    <row r="2329" spans="1:66" x14ac:dyDescent="0.45">
      <c r="A2329" s="1">
        <v>42158</v>
      </c>
      <c r="B2329">
        <v>0.54249999999999998</v>
      </c>
      <c r="C2329" s="1">
        <v>42158</v>
      </c>
      <c r="D2329">
        <v>111.05999799999999</v>
      </c>
      <c r="E2329">
        <f t="shared" si="717"/>
        <v>-1.0938924339106664E-2</v>
      </c>
      <c r="F2329" s="4">
        <f t="shared" si="718"/>
        <v>3.7053410988640784E-3</v>
      </c>
      <c r="G2329">
        <f t="shared" ca="1" si="719"/>
        <v>8.0676525917236508E-4</v>
      </c>
      <c r="H2329">
        <f t="shared" ca="1" si="720"/>
        <v>1.7495466861590127E-2</v>
      </c>
      <c r="I2329">
        <f t="shared" ca="1" si="721"/>
        <v>-0.22780979330715451</v>
      </c>
      <c r="J2329">
        <f t="shared" ca="1" si="722"/>
        <v>3.7041515802178484</v>
      </c>
      <c r="K2329">
        <f t="shared" ca="1" si="723"/>
        <v>1.0521811374516847</v>
      </c>
      <c r="L2329">
        <f t="shared" ca="1" si="724"/>
        <v>1.33663657594008</v>
      </c>
      <c r="M2329">
        <f t="shared" ca="1" si="725"/>
        <v>6.3404313267477258E-4</v>
      </c>
      <c r="N2329">
        <f t="shared" ca="1" si="726"/>
        <v>9.2777697647367652E-3</v>
      </c>
      <c r="O2329">
        <f t="shared" ca="1" si="727"/>
        <v>-0.4763612605045901</v>
      </c>
      <c r="P2329">
        <f t="shared" ca="1" si="728"/>
        <v>0.86489662106927856</v>
      </c>
      <c r="Q2329">
        <f t="shared" ca="1" si="729"/>
        <v>0.97621761241708482</v>
      </c>
      <c r="R2329">
        <f t="shared" ca="1" si="730"/>
        <v>1.4786257907094902</v>
      </c>
      <c r="BM2329">
        <f t="shared" ca="1" si="731"/>
        <v>-0.19381887781547391</v>
      </c>
      <c r="BN2329" t="b">
        <f t="shared" ca="1" si="732"/>
        <v>1</v>
      </c>
    </row>
    <row r="2330" spans="1:66" x14ac:dyDescent="0.45">
      <c r="A2330" s="1">
        <v>42157</v>
      </c>
      <c r="B2330">
        <v>0.54849999999999999</v>
      </c>
      <c r="C2330" s="1">
        <v>42157</v>
      </c>
      <c r="D2330">
        <v>110.650002</v>
      </c>
      <c r="E2330">
        <f t="shared" si="717"/>
        <v>-1.9660411081322628E-2</v>
      </c>
      <c r="F2330" s="4">
        <f t="shared" si="718"/>
        <v>-2.3442610280674054E-3</v>
      </c>
      <c r="G2330">
        <f t="shared" ca="1" si="719"/>
        <v>9.2528966810194078E-4</v>
      </c>
      <c r="H2330">
        <f t="shared" ca="1" si="720"/>
        <v>1.7495790193835292E-2</v>
      </c>
      <c r="I2330">
        <f t="shared" ca="1" si="721"/>
        <v>-0.24516915704717238</v>
      </c>
      <c r="J2330">
        <f t="shared" ca="1" si="722"/>
        <v>3.710225877837078</v>
      </c>
      <c r="K2330">
        <f t="shared" ca="1" si="723"/>
        <v>1.0521811374516847</v>
      </c>
      <c r="L2330">
        <f t="shared" ca="1" si="724"/>
        <v>1.4161389695750475</v>
      </c>
      <c r="M2330">
        <f t="shared" ca="1" si="725"/>
        <v>6.210962181919167E-4</v>
      </c>
      <c r="N2330">
        <f t="shared" ca="1" si="726"/>
        <v>9.2752686767363229E-3</v>
      </c>
      <c r="O2330">
        <f t="shared" ca="1" si="727"/>
        <v>-0.47270043390692806</v>
      </c>
      <c r="P2330">
        <f t="shared" ca="1" si="728"/>
        <v>0.86634924004198632</v>
      </c>
      <c r="Q2330">
        <f t="shared" ca="1" si="729"/>
        <v>0.97621761241708482</v>
      </c>
      <c r="R2330">
        <f t="shared" ca="1" si="730"/>
        <v>1.4786257907094902</v>
      </c>
      <c r="BM2330">
        <f t="shared" ca="1" si="731"/>
        <v>-0.22585363861105545</v>
      </c>
      <c r="BN2330" t="b">
        <f t="shared" ca="1" si="732"/>
        <v>1</v>
      </c>
    </row>
    <row r="2331" spans="1:66" x14ac:dyDescent="0.45">
      <c r="A2331" s="1">
        <v>42156</v>
      </c>
      <c r="B2331">
        <v>0.5595</v>
      </c>
      <c r="C2331" s="1">
        <v>42156</v>
      </c>
      <c r="D2331">
        <v>110.910004</v>
      </c>
      <c r="E2331">
        <f t="shared" si="717"/>
        <v>1.1296882060551247E-2</v>
      </c>
      <c r="F2331" s="4">
        <f t="shared" si="718"/>
        <v>2.9842828181537513E-3</v>
      </c>
      <c r="G2331">
        <f t="shared" ca="1" si="719"/>
        <v>9.6835763618609164E-4</v>
      </c>
      <c r="H2331">
        <f t="shared" ca="1" si="720"/>
        <v>1.7455416508377758E-2</v>
      </c>
      <c r="I2331">
        <f t="shared" ca="1" si="721"/>
        <v>-0.24766306077496686</v>
      </c>
      <c r="J2331">
        <f t="shared" ca="1" si="722"/>
        <v>3.7665326298834625</v>
      </c>
      <c r="K2331">
        <f t="shared" ca="1" si="723"/>
        <v>1.0521811374516847</v>
      </c>
      <c r="L2331">
        <f t="shared" ca="1" si="724"/>
        <v>1.4161389695750475</v>
      </c>
      <c r="M2331">
        <f t="shared" ca="1" si="725"/>
        <v>6.399291762835892E-4</v>
      </c>
      <c r="N2331">
        <f t="shared" ca="1" si="726"/>
        <v>9.2730410825904146E-3</v>
      </c>
      <c r="O2331">
        <f t="shared" ca="1" si="727"/>
        <v>-0.4790262752716859</v>
      </c>
      <c r="P2331">
        <f t="shared" ca="1" si="728"/>
        <v>0.87400083324236455</v>
      </c>
      <c r="Q2331">
        <f t="shared" ca="1" si="729"/>
        <v>0.97621761241708482</v>
      </c>
      <c r="R2331">
        <f t="shared" ca="1" si="730"/>
        <v>1.4786257907094902</v>
      </c>
      <c r="BM2331">
        <f t="shared" ca="1" si="731"/>
        <v>-0.22458777809508579</v>
      </c>
      <c r="BN2331" t="b">
        <f t="shared" ca="1" si="732"/>
        <v>1</v>
      </c>
    </row>
    <row r="2332" spans="1:66" x14ac:dyDescent="0.45">
      <c r="A2332" s="1">
        <v>42153</v>
      </c>
      <c r="B2332">
        <v>0.55325000000000002</v>
      </c>
      <c r="C2332" s="1">
        <v>42153</v>
      </c>
      <c r="D2332">
        <v>110.58000199999999</v>
      </c>
      <c r="E2332">
        <f t="shared" si="717"/>
        <v>-4.5167118337845072E-4</v>
      </c>
      <c r="F2332" s="4">
        <f t="shared" si="718"/>
        <v>-6.9150966666385221E-3</v>
      </c>
      <c r="G2332">
        <f t="shared" ca="1" si="719"/>
        <v>9.4097375498386569E-4</v>
      </c>
      <c r="H2332">
        <f t="shared" ca="1" si="720"/>
        <v>1.7443423635730097E-2</v>
      </c>
      <c r="I2332">
        <f t="shared" ca="1" si="721"/>
        <v>-0.2443615707041778</v>
      </c>
      <c r="J2332">
        <f t="shared" ca="1" si="722"/>
        <v>3.7831001172008634</v>
      </c>
      <c r="K2332">
        <f t="shared" ca="1" si="723"/>
        <v>1.0521811374516847</v>
      </c>
      <c r="L2332">
        <f t="shared" ca="1" si="724"/>
        <v>1.3677958184713508</v>
      </c>
      <c r="M2332">
        <f t="shared" ca="1" si="725"/>
        <v>6.7943915622286927E-4</v>
      </c>
      <c r="N2332">
        <f t="shared" ca="1" si="726"/>
        <v>9.2998752820285923E-3</v>
      </c>
      <c r="O2332">
        <f t="shared" ca="1" si="727"/>
        <v>-0.48105836460598561</v>
      </c>
      <c r="P2332">
        <f t="shared" ca="1" si="728"/>
        <v>0.84479531417235787</v>
      </c>
      <c r="Q2332">
        <f t="shared" ca="1" si="729"/>
        <v>0.97621761241708482</v>
      </c>
      <c r="R2332">
        <f t="shared" ca="1" si="730"/>
        <v>1.5221766594444932</v>
      </c>
      <c r="BM2332">
        <f t="shared" ca="1" si="731"/>
        <v>-0.17209233909282418</v>
      </c>
      <c r="BN2332" t="b">
        <f t="shared" ca="1" si="732"/>
        <v>1</v>
      </c>
    </row>
    <row r="2333" spans="1:66" x14ac:dyDescent="0.45">
      <c r="A2333" s="1">
        <v>42152</v>
      </c>
      <c r="B2333">
        <v>0.55349999999999999</v>
      </c>
      <c r="C2333" s="1">
        <v>42152</v>
      </c>
      <c r="D2333">
        <v>111.349998</v>
      </c>
      <c r="E2333">
        <f t="shared" si="717"/>
        <v>1.3736263736263646E-2</v>
      </c>
      <c r="F2333" s="4">
        <f t="shared" si="718"/>
        <v>-5.3860513280298719E-4</v>
      </c>
      <c r="G2333">
        <f t="shared" ca="1" si="719"/>
        <v>9.4323211090075799E-4</v>
      </c>
      <c r="H2333">
        <f t="shared" ca="1" si="720"/>
        <v>1.744327166517335E-2</v>
      </c>
      <c r="I2333">
        <f t="shared" ca="1" si="721"/>
        <v>-0.24475850035319643</v>
      </c>
      <c r="J2333">
        <f t="shared" ca="1" si="722"/>
        <v>3.7834671576116383</v>
      </c>
      <c r="K2333">
        <f t="shared" ca="1" si="723"/>
        <v>1.0521811374516847</v>
      </c>
      <c r="L2333">
        <f t="shared" ca="1" si="724"/>
        <v>1.3677958184713508</v>
      </c>
      <c r="M2333">
        <f t="shared" ca="1" si="725"/>
        <v>7.0274335105226877E-4</v>
      </c>
      <c r="N2333">
        <f t="shared" ca="1" si="726"/>
        <v>9.2865790007185048E-3</v>
      </c>
      <c r="O2333">
        <f t="shared" ca="1" si="727"/>
        <v>-0.4881158737558684</v>
      </c>
      <c r="P2333">
        <f t="shared" ca="1" si="728"/>
        <v>0.86982008564811464</v>
      </c>
      <c r="Q2333">
        <f t="shared" ca="1" si="729"/>
        <v>0.97621761241708482</v>
      </c>
      <c r="R2333">
        <f t="shared" ca="1" si="730"/>
        <v>1.5642848967108722</v>
      </c>
      <c r="BM2333">
        <f t="shared" ca="1" si="731"/>
        <v>-0.17357987580942869</v>
      </c>
      <c r="BN2333" t="b">
        <f t="shared" ca="1" si="732"/>
        <v>1</v>
      </c>
    </row>
    <row r="2334" spans="1:66" x14ac:dyDescent="0.45">
      <c r="A2334" s="1">
        <v>42151</v>
      </c>
      <c r="B2334">
        <v>0.54600000000000004</v>
      </c>
      <c r="C2334" s="1">
        <v>42151</v>
      </c>
      <c r="D2334">
        <v>111.410004</v>
      </c>
      <c r="E2334">
        <f t="shared" si="717"/>
        <v>5.3545586107091273E-2</v>
      </c>
      <c r="F2334" s="4">
        <f t="shared" si="718"/>
        <v>1.7071416678186783E-2</v>
      </c>
      <c r="G2334">
        <f t="shared" ca="1" si="719"/>
        <v>8.4823500274575482E-4</v>
      </c>
      <c r="H2334">
        <f t="shared" ca="1" si="720"/>
        <v>1.742497633852684E-2</v>
      </c>
      <c r="I2334">
        <f t="shared" ca="1" si="721"/>
        <v>-0.23124761604952263</v>
      </c>
      <c r="J2334">
        <f t="shared" ca="1" si="722"/>
        <v>3.8054433499839053</v>
      </c>
      <c r="K2334">
        <f t="shared" ca="1" si="723"/>
        <v>1.0521811374516847</v>
      </c>
      <c r="L2334">
        <f t="shared" ca="1" si="724"/>
        <v>1.3163123733264319</v>
      </c>
      <c r="M2334">
        <f t="shared" ca="1" si="725"/>
        <v>7.3896195885934934E-4</v>
      </c>
      <c r="N2334">
        <f t="shared" ca="1" si="726"/>
        <v>9.295834301485487E-3</v>
      </c>
      <c r="O2334">
        <f t="shared" ca="1" si="727"/>
        <v>-0.49708754128821431</v>
      </c>
      <c r="P2334">
        <f t="shared" ca="1" si="728"/>
        <v>0.86295843923258042</v>
      </c>
      <c r="Q2334">
        <f t="shared" ca="1" si="729"/>
        <v>0.97621761241708482</v>
      </c>
      <c r="R2334">
        <f t="shared" ca="1" si="730"/>
        <v>1.621381692968912</v>
      </c>
      <c r="BM2334">
        <f t="shared" ca="1" si="731"/>
        <v>-0.12036925153872158</v>
      </c>
      <c r="BN2334" t="b">
        <f t="shared" ca="1" si="732"/>
        <v>1</v>
      </c>
    </row>
    <row r="2335" spans="1:66" x14ac:dyDescent="0.45">
      <c r="A2335" s="1">
        <v>42150</v>
      </c>
      <c r="B2335">
        <v>0.51824999999999999</v>
      </c>
      <c r="C2335" s="1">
        <v>42150</v>
      </c>
      <c r="D2335">
        <v>109.540001</v>
      </c>
      <c r="E2335">
        <f t="shared" si="717"/>
        <v>-6.2320230105464532E-3</v>
      </c>
      <c r="F2335" s="4">
        <f t="shared" si="718"/>
        <v>-1.3863890639829027E-2</v>
      </c>
      <c r="G2335">
        <f t="shared" ca="1" si="719"/>
        <v>1.021515090537905E-3</v>
      </c>
      <c r="H2335">
        <f t="shared" ca="1" si="720"/>
        <v>1.811048244237248E-2</v>
      </c>
      <c r="I2335">
        <f t="shared" ca="1" si="721"/>
        <v>0.20957192840980993</v>
      </c>
      <c r="J2335">
        <f t="shared" ca="1" si="722"/>
        <v>5.248658698311357</v>
      </c>
      <c r="K2335">
        <f t="shared" ca="1" si="723"/>
        <v>1.0521811374516847</v>
      </c>
      <c r="L2335">
        <f t="shared" ca="1" si="724"/>
        <v>1.3163123733264319</v>
      </c>
      <c r="M2335">
        <f t="shared" ca="1" si="725"/>
        <v>6.8683431368556731E-4</v>
      </c>
      <c r="N2335">
        <f t="shared" ca="1" si="726"/>
        <v>9.2328052250395618E-3</v>
      </c>
      <c r="O2335">
        <f t="shared" ca="1" si="727"/>
        <v>-0.51699661421185283</v>
      </c>
      <c r="P2335">
        <f t="shared" ca="1" si="728"/>
        <v>0.90883572648667243</v>
      </c>
      <c r="Q2335">
        <f t="shared" ca="1" si="729"/>
        <v>0.9739755438237323</v>
      </c>
      <c r="R2335">
        <f t="shared" ca="1" si="730"/>
        <v>1.621381692968912</v>
      </c>
      <c r="BM2335">
        <f t="shared" ca="1" si="731"/>
        <v>2.5558264010251186E-2</v>
      </c>
      <c r="BN2335" t="b">
        <f t="shared" ca="1" si="732"/>
        <v>1</v>
      </c>
    </row>
    <row r="2336" spans="1:66" x14ac:dyDescent="0.45">
      <c r="A2336" s="1">
        <v>42146</v>
      </c>
      <c r="B2336">
        <v>0.52149999999999996</v>
      </c>
      <c r="C2336" s="1">
        <v>42146</v>
      </c>
      <c r="D2336">
        <v>111.08000199999999</v>
      </c>
      <c r="E2336">
        <f t="shared" si="717"/>
        <v>-1.4360938247966078E-3</v>
      </c>
      <c r="F2336" s="4">
        <f t="shared" si="718"/>
        <v>3.6023955006979434E-4</v>
      </c>
      <c r="G2336">
        <f t="shared" ca="1" si="719"/>
        <v>1.0016547974273714E-3</v>
      </c>
      <c r="H2336">
        <f t="shared" ca="1" si="720"/>
        <v>1.8120651840993849E-2</v>
      </c>
      <c r="I2336">
        <f t="shared" ca="1" si="721"/>
        <v>0.21165932441364121</v>
      </c>
      <c r="J2336">
        <f t="shared" ca="1" si="722"/>
        <v>5.2316240036546562</v>
      </c>
      <c r="K2336">
        <f t="shared" ca="1" si="723"/>
        <v>1.0521811374516847</v>
      </c>
      <c r="L2336">
        <f t="shared" ca="1" si="724"/>
        <v>1.2863259558118429</v>
      </c>
      <c r="M2336">
        <f t="shared" ca="1" si="725"/>
        <v>7.3753174199839039E-4</v>
      </c>
      <c r="N2336">
        <f t="shared" ca="1" si="726"/>
        <v>9.180193657415233E-3</v>
      </c>
      <c r="O2336">
        <f t="shared" ca="1" si="727"/>
        <v>-0.52302244167895473</v>
      </c>
      <c r="P2336">
        <f t="shared" ca="1" si="728"/>
        <v>0.97946181983755487</v>
      </c>
      <c r="Q2336">
        <f t="shared" ca="1" si="729"/>
        <v>0.9739755438237323</v>
      </c>
      <c r="R2336">
        <f t="shared" ca="1" si="730"/>
        <v>1.697872587095272</v>
      </c>
      <c r="BM2336">
        <f t="shared" ca="1" si="731"/>
        <v>5.5465279144950586E-4</v>
      </c>
      <c r="BN2336" t="b">
        <f t="shared" ca="1" si="732"/>
        <v>1</v>
      </c>
    </row>
    <row r="2337" spans="1:66" x14ac:dyDescent="0.45">
      <c r="A2337" s="1">
        <v>42145</v>
      </c>
      <c r="B2337">
        <v>0.52224999999999999</v>
      </c>
      <c r="C2337" s="1">
        <v>42145</v>
      </c>
      <c r="D2337">
        <v>111.040001</v>
      </c>
      <c r="E2337">
        <f t="shared" si="717"/>
        <v>-7.1292775665399832E-3</v>
      </c>
      <c r="F2337" s="4">
        <f t="shared" si="718"/>
        <v>3.4339145695314001E-3</v>
      </c>
      <c r="G2337">
        <f t="shared" ca="1" si="719"/>
        <v>1.0031727523950691E-3</v>
      </c>
      <c r="H2337">
        <f t="shared" ca="1" si="720"/>
        <v>1.812045932102254E-2</v>
      </c>
      <c r="I2337">
        <f t="shared" ca="1" si="721"/>
        <v>0.21141628779111571</v>
      </c>
      <c r="J2337">
        <f t="shared" ca="1" si="722"/>
        <v>5.2319027568224081</v>
      </c>
      <c r="K2337">
        <f t="shared" ca="1" si="723"/>
        <v>1.0521811374516847</v>
      </c>
      <c r="L2337">
        <f t="shared" ca="1" si="724"/>
        <v>1.2863259558118429</v>
      </c>
      <c r="M2337">
        <f t="shared" ca="1" si="725"/>
        <v>7.274679951879302E-4</v>
      </c>
      <c r="N2337">
        <f t="shared" ca="1" si="726"/>
        <v>9.1817124489029685E-3</v>
      </c>
      <c r="O2337">
        <f t="shared" ca="1" si="727"/>
        <v>-0.51953070485049413</v>
      </c>
      <c r="P2337">
        <f t="shared" ca="1" si="728"/>
        <v>0.97449148255076778</v>
      </c>
      <c r="Q2337">
        <f t="shared" ca="1" si="729"/>
        <v>0.9739755438237323</v>
      </c>
      <c r="R2337">
        <f t="shared" ca="1" si="730"/>
        <v>1.697872587095272</v>
      </c>
      <c r="BM2337">
        <f t="shared" ca="1" si="731"/>
        <v>-1.8120554628566765E-3</v>
      </c>
      <c r="BN2337" t="b">
        <f t="shared" ca="1" si="732"/>
        <v>1</v>
      </c>
    </row>
    <row r="2338" spans="1:66" x14ac:dyDescent="0.45">
      <c r="A2338" s="1">
        <v>42144</v>
      </c>
      <c r="B2338">
        <v>0.52600000000000002</v>
      </c>
      <c r="C2338" s="1">
        <v>42144</v>
      </c>
      <c r="D2338">
        <v>110.660004</v>
      </c>
      <c r="E2338">
        <f t="shared" si="717"/>
        <v>0</v>
      </c>
      <c r="F2338" s="4">
        <f t="shared" si="718"/>
        <v>-2.7100911968549953E-4</v>
      </c>
      <c r="G2338">
        <f t="shared" ca="1" si="719"/>
        <v>1.041652001417571E-3</v>
      </c>
      <c r="H2338">
        <f t="shared" ca="1" si="720"/>
        <v>1.8111271913727217E-2</v>
      </c>
      <c r="I2338">
        <f t="shared" ca="1" si="721"/>
        <v>0.20575946671250478</v>
      </c>
      <c r="J2338">
        <f t="shared" ca="1" si="722"/>
        <v>5.2466891905812405</v>
      </c>
      <c r="K2338">
        <f t="shared" ca="1" si="723"/>
        <v>1.0521811374516847</v>
      </c>
      <c r="L2338">
        <f t="shared" ca="1" si="724"/>
        <v>1.2863259558118429</v>
      </c>
      <c r="M2338">
        <f t="shared" ca="1" si="725"/>
        <v>6.7339043625157051E-4</v>
      </c>
      <c r="N2338">
        <f t="shared" ca="1" si="726"/>
        <v>9.1975286347617639E-3</v>
      </c>
      <c r="O2338">
        <f t="shared" ca="1" si="727"/>
        <v>-0.50264601499847772</v>
      </c>
      <c r="P2338">
        <f t="shared" ca="1" si="728"/>
        <v>0.93772486052219062</v>
      </c>
      <c r="Q2338">
        <f t="shared" ca="1" si="729"/>
        <v>0.9739755438237323</v>
      </c>
      <c r="R2338">
        <f t="shared" ca="1" si="730"/>
        <v>1.621381692968912</v>
      </c>
      <c r="BM2338">
        <f t="shared" ca="1" si="731"/>
        <v>-2.0180724344961654E-2</v>
      </c>
      <c r="BN2338" t="b">
        <f t="shared" ca="1" si="732"/>
        <v>1</v>
      </c>
    </row>
    <row r="2339" spans="1:66" x14ac:dyDescent="0.45">
      <c r="A2339" s="1">
        <v>42143</v>
      </c>
      <c r="B2339">
        <v>0.52600000000000002</v>
      </c>
      <c r="C2339" s="1">
        <v>42143</v>
      </c>
      <c r="D2339">
        <v>110.69000200000001</v>
      </c>
      <c r="E2339">
        <f t="shared" si="717"/>
        <v>-1.0813352139162995E-2</v>
      </c>
      <c r="F2339" s="4">
        <f t="shared" si="718"/>
        <v>-1.2631958627952237E-3</v>
      </c>
      <c r="G2339">
        <f t="shared" ca="1" si="719"/>
        <v>1.0303461789189844E-3</v>
      </c>
      <c r="H2339">
        <f t="shared" ca="1" si="720"/>
        <v>1.8112631130838691E-2</v>
      </c>
      <c r="I2339">
        <f t="shared" ca="1" si="721"/>
        <v>0.20757483865466608</v>
      </c>
      <c r="J2339">
        <f t="shared" ca="1" si="722"/>
        <v>5.2447323780717623</v>
      </c>
      <c r="K2339">
        <f t="shared" ca="1" si="723"/>
        <v>1.0521811374516847</v>
      </c>
      <c r="L2339">
        <f t="shared" ca="1" si="724"/>
        <v>1.2863259558118429</v>
      </c>
      <c r="M2339">
        <f t="shared" ca="1" si="725"/>
        <v>7.0932780760877829E-4</v>
      </c>
      <c r="N2339">
        <f t="shared" ca="1" si="726"/>
        <v>9.2078560124661136E-3</v>
      </c>
      <c r="O2339">
        <f t="shared" ca="1" si="727"/>
        <v>-0.51119610437920038</v>
      </c>
      <c r="P2339">
        <f t="shared" ca="1" si="728"/>
        <v>0.92902598940981962</v>
      </c>
      <c r="Q2339">
        <f t="shared" ca="1" si="729"/>
        <v>0.9739755438237323</v>
      </c>
      <c r="R2339">
        <f t="shared" ca="1" si="730"/>
        <v>1.6761857393811106</v>
      </c>
      <c r="BM2339">
        <f t="shared" ca="1" si="731"/>
        <v>1.4888247371518837E-2</v>
      </c>
      <c r="BN2339" t="b">
        <f t="shared" ca="1" si="732"/>
        <v>1</v>
      </c>
    </row>
    <row r="2340" spans="1:66" x14ac:dyDescent="0.45">
      <c r="A2340" s="1">
        <v>42142</v>
      </c>
      <c r="B2340">
        <v>0.53174999999999994</v>
      </c>
      <c r="C2340" s="1">
        <v>42142</v>
      </c>
      <c r="D2340">
        <v>110.83000199999999</v>
      </c>
      <c r="E2340">
        <f t="shared" si="717"/>
        <v>-1.4084507042254055E-3</v>
      </c>
      <c r="F2340" s="4">
        <f t="shared" si="718"/>
        <v>5.1695990355595418E-3</v>
      </c>
      <c r="G2340">
        <f t="shared" ca="1" si="719"/>
        <v>1.1386986539005137E-3</v>
      </c>
      <c r="H2340">
        <f t="shared" ca="1" si="720"/>
        <v>1.810624126565091E-2</v>
      </c>
      <c r="I2340">
        <f t="shared" ca="1" si="721"/>
        <v>0.19189244706384806</v>
      </c>
      <c r="J2340">
        <f t="shared" ca="1" si="722"/>
        <v>5.2510348922556185</v>
      </c>
      <c r="K2340">
        <f t="shared" ca="1" si="723"/>
        <v>1.0521811374516847</v>
      </c>
      <c r="L2340">
        <f t="shared" ca="1" si="724"/>
        <v>1.3547908701649873</v>
      </c>
      <c r="M2340">
        <f t="shared" ca="1" si="725"/>
        <v>6.9405893772535321E-4</v>
      </c>
      <c r="N2340">
        <f t="shared" ca="1" si="726"/>
        <v>9.2136734874800567E-3</v>
      </c>
      <c r="O2340">
        <f t="shared" ca="1" si="727"/>
        <v>-0.50598085376874002</v>
      </c>
      <c r="P2340">
        <f t="shared" ca="1" si="728"/>
        <v>0.91600550404036385</v>
      </c>
      <c r="Q2340">
        <f t="shared" ca="1" si="729"/>
        <v>0.9739755438237323</v>
      </c>
      <c r="R2340">
        <f t="shared" ca="1" si="730"/>
        <v>1.6310652968295092</v>
      </c>
      <c r="BM2340">
        <f t="shared" ca="1" si="731"/>
        <v>-1.2163491073361676E-2</v>
      </c>
      <c r="BN2340" t="b">
        <f t="shared" ca="1" si="732"/>
        <v>1</v>
      </c>
    </row>
    <row r="2341" spans="1:66" x14ac:dyDescent="0.45">
      <c r="A2341" s="1">
        <v>42139</v>
      </c>
      <c r="B2341">
        <v>0.53249999999999997</v>
      </c>
      <c r="C2341" s="1">
        <v>42139</v>
      </c>
      <c r="D2341">
        <v>110.260002</v>
      </c>
      <c r="E2341">
        <f t="shared" si="717"/>
        <v>4.6970408642550015E-4</v>
      </c>
      <c r="F2341" s="4">
        <f t="shared" si="718"/>
        <v>-2.803635705887611E-3</v>
      </c>
      <c r="G2341">
        <f t="shared" ca="1" si="719"/>
        <v>9.8534267733314503E-4</v>
      </c>
      <c r="H2341">
        <f t="shared" ca="1" si="720"/>
        <v>1.8257183541533741E-2</v>
      </c>
      <c r="I2341">
        <f t="shared" ca="1" si="721"/>
        <v>0.18206700709879969</v>
      </c>
      <c r="J2341">
        <f t="shared" ca="1" si="722"/>
        <v>5.042601986011559</v>
      </c>
      <c r="K2341">
        <f t="shared" ca="1" si="723"/>
        <v>0.98444331092935999</v>
      </c>
      <c r="L2341">
        <f t="shared" ca="1" si="724"/>
        <v>1.3239278884739036</v>
      </c>
      <c r="M2341">
        <f t="shared" ca="1" si="725"/>
        <v>5.6650934952164511E-4</v>
      </c>
      <c r="N2341">
        <f t="shared" ca="1" si="726"/>
        <v>9.3272779958616103E-3</v>
      </c>
      <c r="O2341">
        <f t="shared" ca="1" si="727"/>
        <v>-0.50505109036350759</v>
      </c>
      <c r="P2341">
        <f t="shared" ca="1" si="728"/>
        <v>0.83082026834680001</v>
      </c>
      <c r="Q2341">
        <f t="shared" ca="1" si="729"/>
        <v>0.97312115602825078</v>
      </c>
      <c r="R2341">
        <f t="shared" ca="1" si="730"/>
        <v>1.5768246227363785</v>
      </c>
      <c r="BM2341">
        <f t="shared" ca="1" si="731"/>
        <v>-4.6271689566035334E-3</v>
      </c>
      <c r="BN2341" t="b">
        <f t="shared" ca="1" si="732"/>
        <v>1</v>
      </c>
    </row>
    <row r="2342" spans="1:66" x14ac:dyDescent="0.45">
      <c r="A2342" s="1">
        <v>42138</v>
      </c>
      <c r="B2342">
        <v>0.53225</v>
      </c>
      <c r="C2342" s="1">
        <v>42138</v>
      </c>
      <c r="D2342">
        <v>110.57</v>
      </c>
      <c r="E2342">
        <f t="shared" si="717"/>
        <v>1.6229116945107307E-2</v>
      </c>
      <c r="F2342" s="4">
        <f t="shared" si="718"/>
        <v>1.589492891932846E-2</v>
      </c>
      <c r="G2342">
        <f t="shared" ca="1" si="719"/>
        <v>1.0673586113442123E-3</v>
      </c>
      <c r="H2342">
        <f t="shared" ca="1" si="720"/>
        <v>1.8291666609779982E-2</v>
      </c>
      <c r="I2342">
        <f t="shared" ca="1" si="721"/>
        <v>0.17077805187733897</v>
      </c>
      <c r="J2342">
        <f t="shared" ca="1" si="722"/>
        <v>4.9814802507484286</v>
      </c>
      <c r="K2342">
        <f t="shared" ca="1" si="723"/>
        <v>0.98444331092935999</v>
      </c>
      <c r="L2342">
        <f t="shared" ca="1" si="724"/>
        <v>1.344971143186527</v>
      </c>
      <c r="M2342">
        <f t="shared" ca="1" si="725"/>
        <v>6.017631941572176E-4</v>
      </c>
      <c r="N2342">
        <f t="shared" ca="1" si="726"/>
        <v>9.32780072192552E-3</v>
      </c>
      <c r="O2342">
        <f t="shared" ca="1" si="727"/>
        <v>-0.51586784164115229</v>
      </c>
      <c r="P2342">
        <f t="shared" ca="1" si="728"/>
        <v>0.8378574544341455</v>
      </c>
      <c r="Q2342">
        <f t="shared" ca="1" si="729"/>
        <v>0.97312115602825078</v>
      </c>
      <c r="R2342">
        <f t="shared" ca="1" si="730"/>
        <v>1.5768246227363785</v>
      </c>
      <c r="BM2342">
        <f t="shared" ca="1" si="731"/>
        <v>-1.1415050567927132E-2</v>
      </c>
      <c r="BN2342" t="b">
        <f t="shared" ca="1" si="732"/>
        <v>1</v>
      </c>
    </row>
    <row r="2343" spans="1:66" x14ac:dyDescent="0.45">
      <c r="A2343" s="1">
        <v>42137</v>
      </c>
      <c r="B2343">
        <v>0.52375000000000005</v>
      </c>
      <c r="C2343" s="1">
        <v>42137</v>
      </c>
      <c r="D2343">
        <v>108.839996</v>
      </c>
      <c r="E2343">
        <f t="shared" si="717"/>
        <v>5.7609217474796012E-3</v>
      </c>
      <c r="F2343" s="4">
        <f t="shared" si="718"/>
        <v>4.8005539143279744E-3</v>
      </c>
      <c r="G2343">
        <f t="shared" ca="1" si="719"/>
        <v>1.0031430491920389E-3</v>
      </c>
      <c r="H2343">
        <f t="shared" ca="1" si="720"/>
        <v>1.8260689150319372E-2</v>
      </c>
      <c r="I2343">
        <f t="shared" ca="1" si="721"/>
        <v>0.17941003401564878</v>
      </c>
      <c r="J2343">
        <f t="shared" ca="1" si="722"/>
        <v>5.0361271481594345</v>
      </c>
      <c r="K2343">
        <f t="shared" ca="1" si="723"/>
        <v>0.98444331092935999</v>
      </c>
      <c r="L2343">
        <f t="shared" ca="1" si="724"/>
        <v>1.3239278884739036</v>
      </c>
      <c r="M2343">
        <f t="shared" ca="1" si="725"/>
        <v>5.0314892976185586E-4</v>
      </c>
      <c r="N2343">
        <f t="shared" ca="1" si="726"/>
        <v>9.2693805257876294E-3</v>
      </c>
      <c r="O2343">
        <f t="shared" ca="1" si="727"/>
        <v>-0.51679306064555908</v>
      </c>
      <c r="P2343">
        <f t="shared" ca="1" si="728"/>
        <v>0.87545125023929593</v>
      </c>
      <c r="Q2343">
        <f t="shared" ca="1" si="729"/>
        <v>0.96930810035633219</v>
      </c>
      <c r="R2343">
        <f t="shared" ca="1" si="730"/>
        <v>1.5252692564198453</v>
      </c>
      <c r="BM2343">
        <f t="shared" ca="1" si="731"/>
        <v>-6.8054072054061443E-2</v>
      </c>
      <c r="BN2343" t="b">
        <f t="shared" ca="1" si="732"/>
        <v>1</v>
      </c>
    </row>
    <row r="2344" spans="1:66" x14ac:dyDescent="0.45">
      <c r="A2344" s="1">
        <v>42136</v>
      </c>
      <c r="B2344">
        <v>0.52075000000000005</v>
      </c>
      <c r="C2344" s="1">
        <v>42136</v>
      </c>
      <c r="D2344">
        <v>108.32</v>
      </c>
      <c r="E2344">
        <f t="shared" ref="E2344:E2407" si="733">(B2344-B2345)/B2345</f>
        <v>9.6946194861851753E-3</v>
      </c>
      <c r="F2344" s="4">
        <f t="shared" ref="F2344:F2407" si="734">(D2344-D2345)/D2345</f>
        <v>-5.234631327345406E-3</v>
      </c>
      <c r="G2344">
        <f t="shared" ref="G2344:G2407" ca="1" si="735">AVERAGE(OFFSET(E2344,0,0,$S$3,1))*$AK$25</f>
        <v>9.5466446631186459E-4</v>
      </c>
      <c r="H2344">
        <f t="shared" ref="H2344:H2407" ca="1" si="736">STDEV(OFFSET(E2344,0,0,$S$3,1))*$AJ$25</f>
        <v>1.8260864821035842E-2</v>
      </c>
      <c r="I2344">
        <f t="shared" ref="I2344:I2407" ca="1" si="737">SKEW(OFFSET(E2344,0,0,$S$3,1))*$AI$25</f>
        <v>0.18725952226053061</v>
      </c>
      <c r="J2344">
        <f t="shared" ref="J2344:J2407" ca="1" si="738">KURT(OFFSET(E2344,0,0,$S$3,1))*$AH$25</f>
        <v>5.037805310931291</v>
      </c>
      <c r="K2344">
        <f t="shared" ref="K2344:K2407" ca="1" si="739">PERCENTILE(OFFSET(E2344,0,0,$S$3,1), 0.95)/ABS(PERCENTILE(OFFSET(E2344,0,0,$S$3,1), 0.05))*$AG$25</f>
        <v>0.98444331092935999</v>
      </c>
      <c r="L2344">
        <f t="shared" ref="L2344:L2407" ca="1" si="740">PERCENTILE(OFFSET(E2344,0,0,$S$3,1), 0.75)/ABS(PERCENTILE(OFFSET(E2344,0,0,$S$3,1), 0.25))*$AF$25</f>
        <v>1.3239278884739036</v>
      </c>
      <c r="M2344">
        <f t="shared" ref="M2344:M2407" ca="1" si="741">AVERAGE(OFFSET(F2344,0,0,$S$3,1))*$AE$25</f>
        <v>4.8570244429911526E-4</v>
      </c>
      <c r="N2344">
        <f t="shared" ref="N2344:N2407" ca="1" si="742">STDEV(OFFSET(F2344,0,0,$S$3,1))*$AD$25</f>
        <v>9.2645339095912081E-3</v>
      </c>
      <c r="O2344">
        <f t="shared" ref="O2344:O2407" ca="1" si="743">SKEW(OFFSET(F2344,0,0,$S$3,1))*$AC$25</f>
        <v>-0.51240125531944991</v>
      </c>
      <c r="P2344">
        <f t="shared" ref="P2344:P2407" ca="1" si="744">KURT(OFFSET(F2344,0,0,$S$3,1))*$AB$25</f>
        <v>0.87946354607680322</v>
      </c>
      <c r="Q2344">
        <f t="shared" ref="Q2344:Q2407" ca="1" si="745">PERCENTILE(OFFSET(F2344,0,0,$S$3,1), 0.95)/ABS(PERCENTILE(OFFSET(F2344,0,0,$S$3,1), 0.05))*$AA$25</f>
        <v>0.96930810035633219</v>
      </c>
      <c r="R2344">
        <f t="shared" ref="R2344:R2407" ca="1" si="746">PERCENTILE(OFFSET(F2344,0,0,$S$3,1), 0.75)/ABS(PERCENTILE(OFFSET(F2344,0,0,$S$3,1), 0.25))*$Z$25</f>
        <v>1.5252692564198453</v>
      </c>
      <c r="BM2344">
        <f t="shared" ca="1" si="731"/>
        <v>-7.0946407959091573E-2</v>
      </c>
      <c r="BN2344" t="b">
        <f t="shared" ca="1" si="732"/>
        <v>1</v>
      </c>
    </row>
    <row r="2345" spans="1:66" x14ac:dyDescent="0.45">
      <c r="A2345" s="1">
        <v>42135</v>
      </c>
      <c r="B2345">
        <v>0.51575000000000004</v>
      </c>
      <c r="C2345" s="1">
        <v>42135</v>
      </c>
      <c r="D2345">
        <v>108.889999</v>
      </c>
      <c r="E2345">
        <f t="shared" si="733"/>
        <v>-9.6015362457993348E-3</v>
      </c>
      <c r="F2345" s="4">
        <f t="shared" si="734"/>
        <v>-3.9334156604463053E-3</v>
      </c>
      <c r="G2345">
        <f t="shared" ca="1" si="735"/>
        <v>8.1784239041600188E-4</v>
      </c>
      <c r="H2345">
        <f t="shared" ca="1" si="736"/>
        <v>1.8297529457422305E-2</v>
      </c>
      <c r="I2345">
        <f t="shared" ca="1" si="737"/>
        <v>0.2028899504452647</v>
      </c>
      <c r="J2345">
        <f t="shared" ca="1" si="738"/>
        <v>4.9843438322936473</v>
      </c>
      <c r="K2345">
        <f t="shared" ca="1" si="739"/>
        <v>0.98444331092935999</v>
      </c>
      <c r="L2345">
        <f t="shared" ca="1" si="740"/>
        <v>1.2757734077496852</v>
      </c>
      <c r="M2345">
        <f t="shared" ca="1" si="741"/>
        <v>4.9528758461522371E-4</v>
      </c>
      <c r="N2345">
        <f t="shared" ca="1" si="742"/>
        <v>9.2595762367358812E-3</v>
      </c>
      <c r="O2345">
        <f t="shared" ca="1" si="743"/>
        <v>-0.51551657244835802</v>
      </c>
      <c r="P2345">
        <f t="shared" ca="1" si="744"/>
        <v>0.88944108512267483</v>
      </c>
      <c r="Q2345">
        <f t="shared" ca="1" si="745"/>
        <v>0.96930810035633219</v>
      </c>
      <c r="R2345">
        <f t="shared" ca="1" si="746"/>
        <v>1.5777364943414416</v>
      </c>
      <c r="BM2345">
        <f t="shared" ca="1" si="731"/>
        <v>-4.3107199756700076E-2</v>
      </c>
      <c r="BN2345" t="b">
        <f t="shared" ca="1" si="732"/>
        <v>1</v>
      </c>
    </row>
    <row r="2346" spans="1:66" x14ac:dyDescent="0.45">
      <c r="A2346" s="1">
        <v>42132</v>
      </c>
      <c r="B2346">
        <v>0.52075000000000005</v>
      </c>
      <c r="C2346" s="1">
        <v>42132</v>
      </c>
      <c r="D2346">
        <v>109.32</v>
      </c>
      <c r="E2346">
        <f t="shared" si="733"/>
        <v>-7.3810582481102671E-2</v>
      </c>
      <c r="F2346" s="4">
        <f t="shared" si="734"/>
        <v>1.4100157307045617E-2</v>
      </c>
      <c r="G2346">
        <f t="shared" ca="1" si="735"/>
        <v>8.7414653182198978E-4</v>
      </c>
      <c r="H2346">
        <f t="shared" ca="1" si="736"/>
        <v>1.8282625937078845E-2</v>
      </c>
      <c r="I2346">
        <f t="shared" ca="1" si="737"/>
        <v>0.19499426401541517</v>
      </c>
      <c r="J2346">
        <f t="shared" ca="1" si="738"/>
        <v>5.00750381396844</v>
      </c>
      <c r="K2346">
        <f t="shared" ca="1" si="739"/>
        <v>0.98444331092935999</v>
      </c>
      <c r="L2346">
        <f t="shared" ca="1" si="740"/>
        <v>1.3239278884739036</v>
      </c>
      <c r="M2346">
        <f t="shared" ca="1" si="741"/>
        <v>5.1948293836105361E-4</v>
      </c>
      <c r="N2346">
        <f t="shared" ca="1" si="742"/>
        <v>9.254266589209548E-3</v>
      </c>
      <c r="O2346">
        <f t="shared" ca="1" si="743"/>
        <v>-0.52377043535689294</v>
      </c>
      <c r="P2346">
        <f t="shared" ca="1" si="744"/>
        <v>0.9037551203826184</v>
      </c>
      <c r="Q2346">
        <f t="shared" ca="1" si="745"/>
        <v>0.96930810035633219</v>
      </c>
      <c r="R2346">
        <f t="shared" ca="1" si="746"/>
        <v>1.5777364943414416</v>
      </c>
      <c r="BM2346">
        <f t="shared" ca="1" si="731"/>
        <v>-5.0180938520753671E-2</v>
      </c>
      <c r="BN2346" t="b">
        <f t="shared" ca="1" si="732"/>
        <v>1</v>
      </c>
    </row>
    <row r="2347" spans="1:66" x14ac:dyDescent="0.45">
      <c r="A2347" s="1">
        <v>42131</v>
      </c>
      <c r="B2347">
        <v>0.56225000000000003</v>
      </c>
      <c r="C2347" s="1">
        <v>42131</v>
      </c>
      <c r="D2347">
        <v>107.800003</v>
      </c>
      <c r="E2347">
        <f t="shared" si="733"/>
        <v>1.7647058823529477E-2</v>
      </c>
      <c r="F2347" s="4">
        <f t="shared" si="734"/>
        <v>7.1942820442332253E-3</v>
      </c>
      <c r="G2347">
        <f t="shared" ca="1" si="735"/>
        <v>1.1376228335074155E-3</v>
      </c>
      <c r="H2347">
        <f t="shared" ca="1" si="736"/>
        <v>1.7566595734257538E-2</v>
      </c>
      <c r="I2347">
        <f t="shared" ca="1" si="737"/>
        <v>0.55448516286803395</v>
      </c>
      <c r="J2347">
        <f t="shared" ca="1" si="738"/>
        <v>4.6883345675750672</v>
      </c>
      <c r="K2347">
        <f t="shared" ca="1" si="739"/>
        <v>1.0521811374516847</v>
      </c>
      <c r="L2347">
        <f t="shared" ca="1" si="740"/>
        <v>1.3239278884739036</v>
      </c>
      <c r="M2347">
        <f t="shared" ca="1" si="741"/>
        <v>4.5200254046859643E-4</v>
      </c>
      <c r="N2347">
        <f t="shared" ca="1" si="742"/>
        <v>9.2038091005402171E-3</v>
      </c>
      <c r="O2347">
        <f t="shared" ca="1" si="743"/>
        <v>-0.52652105962929574</v>
      </c>
      <c r="P2347">
        <f t="shared" ca="1" si="744"/>
        <v>0.95044115894456027</v>
      </c>
      <c r="Q2347">
        <f t="shared" ca="1" si="745"/>
        <v>0.96930810035633219</v>
      </c>
      <c r="R2347">
        <f t="shared" ca="1" si="746"/>
        <v>1.5221766594444932</v>
      </c>
      <c r="BM2347">
        <f t="shared" ca="1" si="731"/>
        <v>-0.17820179711988438</v>
      </c>
      <c r="BN2347" t="b">
        <f t="shared" ca="1" si="732"/>
        <v>1</v>
      </c>
    </row>
    <row r="2348" spans="1:66" x14ac:dyDescent="0.45">
      <c r="A2348" s="1">
        <v>42130</v>
      </c>
      <c r="B2348">
        <v>0.55249999999999999</v>
      </c>
      <c r="C2348" s="1">
        <v>42130</v>
      </c>
      <c r="D2348">
        <v>107.029999</v>
      </c>
      <c r="E2348">
        <f t="shared" si="733"/>
        <v>3.1774852473899764E-3</v>
      </c>
      <c r="F2348" s="4">
        <f t="shared" si="734"/>
        <v>-5.6670383283819927E-3</v>
      </c>
      <c r="G2348">
        <f t="shared" ca="1" si="735"/>
        <v>1.0278241970717091E-3</v>
      </c>
      <c r="H2348">
        <f t="shared" ca="1" si="736"/>
        <v>1.7531479927737854E-2</v>
      </c>
      <c r="I2348">
        <f t="shared" ca="1" si="737"/>
        <v>0.57241121571550158</v>
      </c>
      <c r="J2348">
        <f t="shared" ca="1" si="738"/>
        <v>4.760851097179005</v>
      </c>
      <c r="K2348">
        <f t="shared" ca="1" si="739"/>
        <v>1.0521811374516847</v>
      </c>
      <c r="L2348">
        <f t="shared" ca="1" si="740"/>
        <v>1.2863259558118429</v>
      </c>
      <c r="M2348">
        <f t="shared" ca="1" si="741"/>
        <v>4.6021614936937077E-4</v>
      </c>
      <c r="N2348">
        <f t="shared" ca="1" si="742"/>
        <v>9.2105867399756413E-3</v>
      </c>
      <c r="O2348">
        <f t="shared" ca="1" si="743"/>
        <v>-0.52622322733139815</v>
      </c>
      <c r="P2348">
        <f t="shared" ca="1" si="744"/>
        <v>0.94267205286139699</v>
      </c>
      <c r="Q2348">
        <f t="shared" ca="1" si="745"/>
        <v>0.96930810035633219</v>
      </c>
      <c r="R2348">
        <f t="shared" ca="1" si="746"/>
        <v>1.5221766594444932</v>
      </c>
      <c r="BM2348">
        <f t="shared" ca="1" si="731"/>
        <v>-0.14109335732913308</v>
      </c>
      <c r="BN2348" t="b">
        <f t="shared" ca="1" si="732"/>
        <v>1</v>
      </c>
    </row>
    <row r="2349" spans="1:66" x14ac:dyDescent="0.45">
      <c r="A2349" s="1">
        <v>42129</v>
      </c>
      <c r="B2349">
        <v>0.55074999999999996</v>
      </c>
      <c r="C2349" s="1">
        <v>42129</v>
      </c>
      <c r="D2349">
        <v>107.639999</v>
      </c>
      <c r="E2349">
        <f t="shared" si="733"/>
        <v>-2.5652366209641873E-2</v>
      </c>
      <c r="F2349" s="4">
        <f t="shared" si="734"/>
        <v>-1.5637851223371732E-2</v>
      </c>
      <c r="G2349">
        <f t="shared" ca="1" si="735"/>
        <v>1.0417632350430018E-3</v>
      </c>
      <c r="H2349">
        <f t="shared" ca="1" si="736"/>
        <v>1.7534305728326087E-2</v>
      </c>
      <c r="I2349">
        <f t="shared" ca="1" si="737"/>
        <v>0.56982952990062508</v>
      </c>
      <c r="J2349">
        <f t="shared" ca="1" si="738"/>
        <v>4.7539986387509492</v>
      </c>
      <c r="K2349">
        <f t="shared" ca="1" si="739"/>
        <v>1.0521811374516847</v>
      </c>
      <c r="L2349">
        <f t="shared" ca="1" si="740"/>
        <v>1.2863259558118429</v>
      </c>
      <c r="M2349">
        <f t="shared" ca="1" si="741"/>
        <v>4.8601311766102685E-4</v>
      </c>
      <c r="N2349">
        <f t="shared" ca="1" si="742"/>
        <v>9.2005590613521617E-3</v>
      </c>
      <c r="O2349">
        <f t="shared" ca="1" si="743"/>
        <v>-0.53494890859338839</v>
      </c>
      <c r="P2349">
        <f t="shared" ca="1" si="744"/>
        <v>0.96514325769384079</v>
      </c>
      <c r="Q2349">
        <f t="shared" ca="1" si="745"/>
        <v>0.96930810035633219</v>
      </c>
      <c r="R2349">
        <f t="shared" ca="1" si="746"/>
        <v>1.5961909571683686</v>
      </c>
      <c r="BM2349">
        <f t="shared" ca="1" si="731"/>
        <v>-0.13648590644949454</v>
      </c>
      <c r="BN2349" t="b">
        <f t="shared" ca="1" si="732"/>
        <v>1</v>
      </c>
    </row>
    <row r="2350" spans="1:66" x14ac:dyDescent="0.45">
      <c r="A2350" s="1">
        <v>42128</v>
      </c>
      <c r="B2350">
        <v>0.56525000000000003</v>
      </c>
      <c r="C2350" s="1">
        <v>42128</v>
      </c>
      <c r="D2350">
        <v>109.349998</v>
      </c>
      <c r="E2350">
        <f t="shared" si="733"/>
        <v>-6.1538461538460619E-3</v>
      </c>
      <c r="F2350" s="4">
        <f t="shared" si="734"/>
        <v>7.3214058933300573E-4</v>
      </c>
      <c r="G2350">
        <f t="shared" ca="1" si="735"/>
        <v>9.4722713863007099E-4</v>
      </c>
      <c r="H2350">
        <f t="shared" ca="1" si="736"/>
        <v>1.7728840121932401E-2</v>
      </c>
      <c r="I2350">
        <f t="shared" ca="1" si="737"/>
        <v>0.49838418018687947</v>
      </c>
      <c r="J2350">
        <f t="shared" ca="1" si="738"/>
        <v>4.6279934218615502</v>
      </c>
      <c r="K2350">
        <f t="shared" ca="1" si="739"/>
        <v>1.0521811374516847</v>
      </c>
      <c r="L2350">
        <f t="shared" ca="1" si="740"/>
        <v>1.2863259558118429</v>
      </c>
      <c r="M2350">
        <f t="shared" ca="1" si="741"/>
        <v>6.3159603429041426E-4</v>
      </c>
      <c r="N2350">
        <f t="shared" ca="1" si="742"/>
        <v>9.1744675168837584E-3</v>
      </c>
      <c r="O2350">
        <f t="shared" ca="1" si="743"/>
        <v>-0.54564539433909254</v>
      </c>
      <c r="P2350">
        <f t="shared" ca="1" si="744"/>
        <v>1.0161687884340767</v>
      </c>
      <c r="Q2350">
        <f t="shared" ca="1" si="745"/>
        <v>0.96930810035633219</v>
      </c>
      <c r="R2350">
        <f t="shared" ca="1" si="746"/>
        <v>1.7098023779826526</v>
      </c>
      <c r="BM2350">
        <f t="shared" ca="1" si="731"/>
        <v>-9.9158103781276985E-2</v>
      </c>
      <c r="BN2350" t="b">
        <f t="shared" ca="1" si="732"/>
        <v>1</v>
      </c>
    </row>
    <row r="2351" spans="1:66" x14ac:dyDescent="0.45">
      <c r="A2351" s="1">
        <v>42125</v>
      </c>
      <c r="B2351">
        <v>0.56874999999999998</v>
      </c>
      <c r="C2351" s="1">
        <v>42125</v>
      </c>
      <c r="D2351">
        <v>109.269997</v>
      </c>
      <c r="E2351">
        <f t="shared" si="733"/>
        <v>2.4774774774774643E-2</v>
      </c>
      <c r="F2351" s="4">
        <f t="shared" si="734"/>
        <v>1.2790787031150129E-2</v>
      </c>
      <c r="G2351">
        <f t="shared" ca="1" si="735"/>
        <v>9.6507647275847445E-4</v>
      </c>
      <c r="H2351">
        <f t="shared" ca="1" si="736"/>
        <v>1.7723451105567826E-2</v>
      </c>
      <c r="I2351">
        <f t="shared" ca="1" si="737"/>
        <v>0.4960734305772263</v>
      </c>
      <c r="J2351">
        <f t="shared" ca="1" si="738"/>
        <v>4.6351603166879771</v>
      </c>
      <c r="K2351">
        <f t="shared" ca="1" si="739"/>
        <v>1.0521811374516847</v>
      </c>
      <c r="L2351">
        <f t="shared" ca="1" si="740"/>
        <v>1.2863259558118429</v>
      </c>
      <c r="M2351">
        <f t="shared" ca="1" si="741"/>
        <v>5.6344228782868747E-4</v>
      </c>
      <c r="N2351">
        <f t="shared" ca="1" si="742"/>
        <v>9.2242109149919659E-3</v>
      </c>
      <c r="O2351">
        <f t="shared" ca="1" si="743"/>
        <v>-0.53049445767497927</v>
      </c>
      <c r="P2351">
        <f t="shared" ca="1" si="744"/>
        <v>0.93689569122855643</v>
      </c>
      <c r="Q2351">
        <f t="shared" ca="1" si="745"/>
        <v>0.96930810035633219</v>
      </c>
      <c r="R2351">
        <f t="shared" ca="1" si="746"/>
        <v>1.6544523327413201</v>
      </c>
      <c r="BM2351">
        <f t="shared" ca="1" si="731"/>
        <v>-7.8315484641404254E-2</v>
      </c>
      <c r="BN2351" t="b">
        <f t="shared" ca="1" si="732"/>
        <v>1</v>
      </c>
    </row>
    <row r="2352" spans="1:66" x14ac:dyDescent="0.45">
      <c r="A2352" s="1">
        <v>42124</v>
      </c>
      <c r="B2352">
        <v>0.55500000000000005</v>
      </c>
      <c r="C2352" s="1">
        <v>42124</v>
      </c>
      <c r="D2352">
        <v>107.889999</v>
      </c>
      <c r="E2352">
        <f t="shared" si="733"/>
        <v>2.7100271002711055E-3</v>
      </c>
      <c r="F2352" s="4">
        <f t="shared" si="734"/>
        <v>-1.6320213347921258E-2</v>
      </c>
      <c r="G2352">
        <f t="shared" ca="1" si="735"/>
        <v>8.3603997627231506E-4</v>
      </c>
      <c r="H2352">
        <f t="shared" ca="1" si="736"/>
        <v>1.7642995349019214E-2</v>
      </c>
      <c r="I2352">
        <f t="shared" ca="1" si="737"/>
        <v>0.5125714810080223</v>
      </c>
      <c r="J2352">
        <f t="shared" ca="1" si="738"/>
        <v>4.7740200934204324</v>
      </c>
      <c r="K2352">
        <f t="shared" ca="1" si="739"/>
        <v>1.0402401872537004</v>
      </c>
      <c r="L2352">
        <f t="shared" ca="1" si="740"/>
        <v>1.258191106136419</v>
      </c>
      <c r="M2352">
        <f t="shared" ca="1" si="741"/>
        <v>5.3683594182629007E-4</v>
      </c>
      <c r="N2352">
        <f t="shared" ca="1" si="742"/>
        <v>9.196397501537024E-3</v>
      </c>
      <c r="O2352">
        <f t="shared" ca="1" si="743"/>
        <v>-0.53633603129820995</v>
      </c>
      <c r="P2352">
        <f t="shared" ca="1" si="744"/>
        <v>0.96437298444882114</v>
      </c>
      <c r="Q2352">
        <f t="shared" ca="1" si="745"/>
        <v>0.96930810035633219</v>
      </c>
      <c r="R2352">
        <f t="shared" ca="1" si="746"/>
        <v>1.6544523327413201</v>
      </c>
      <c r="BM2352">
        <f t="shared" ca="1" si="731"/>
        <v>-7.7385341248786155E-2</v>
      </c>
      <c r="BN2352" t="b">
        <f t="shared" ca="1" si="732"/>
        <v>1</v>
      </c>
    </row>
    <row r="2353" spans="1:66" x14ac:dyDescent="0.45">
      <c r="A2353" s="1">
        <v>42123</v>
      </c>
      <c r="B2353">
        <v>0.55349999999999999</v>
      </c>
      <c r="C2353" s="1">
        <v>42123</v>
      </c>
      <c r="D2353">
        <v>109.68</v>
      </c>
      <c r="E2353">
        <f t="shared" si="733"/>
        <v>-7.6199013895113877E-3</v>
      </c>
      <c r="F2353" s="4">
        <f t="shared" si="734"/>
        <v>-4.6283872469663808E-3</v>
      </c>
      <c r="G2353">
        <f t="shared" ca="1" si="735"/>
        <v>8.4322597348220865E-4</v>
      </c>
      <c r="H2353">
        <f t="shared" ca="1" si="736"/>
        <v>1.7644055114132688E-2</v>
      </c>
      <c r="I2353">
        <f t="shared" ca="1" si="737"/>
        <v>0.51127242315326116</v>
      </c>
      <c r="J2353">
        <f t="shared" ca="1" si="738"/>
        <v>4.7712964375214897</v>
      </c>
      <c r="K2353">
        <f t="shared" ca="1" si="739"/>
        <v>1.0402401872537004</v>
      </c>
      <c r="L2353">
        <f t="shared" ca="1" si="740"/>
        <v>1.258191106136419</v>
      </c>
      <c r="M2353">
        <f t="shared" ca="1" si="741"/>
        <v>6.0364441476485784E-4</v>
      </c>
      <c r="N2353">
        <f t="shared" ca="1" si="742"/>
        <v>9.1215511534549001E-3</v>
      </c>
      <c r="O2353">
        <f t="shared" ca="1" si="743"/>
        <v>-0.54009108872046163</v>
      </c>
      <c r="P2353">
        <f t="shared" ca="1" si="744"/>
        <v>1.0531380347509991</v>
      </c>
      <c r="Q2353">
        <f t="shared" ca="1" si="745"/>
        <v>0.96930810035633219</v>
      </c>
      <c r="R2353">
        <f t="shared" ca="1" si="746"/>
        <v>1.7098023779826526</v>
      </c>
      <c r="BM2353">
        <f t="shared" ca="1" si="731"/>
        <v>-0.12444106988442538</v>
      </c>
      <c r="BN2353" t="b">
        <f t="shared" ca="1" si="732"/>
        <v>1</v>
      </c>
    </row>
    <row r="2354" spans="1:66" x14ac:dyDescent="0.45">
      <c r="A2354" s="1">
        <v>42122</v>
      </c>
      <c r="B2354">
        <v>0.55774999999999997</v>
      </c>
      <c r="C2354" s="1">
        <v>42122</v>
      </c>
      <c r="D2354">
        <v>110.19000200000001</v>
      </c>
      <c r="E2354">
        <f t="shared" si="733"/>
        <v>4.9549549549548089E-3</v>
      </c>
      <c r="F2354" s="4">
        <f t="shared" si="734"/>
        <v>1.0902334877806279E-3</v>
      </c>
      <c r="G2354">
        <f t="shared" ca="1" si="735"/>
        <v>9.4431760641401771E-4</v>
      </c>
      <c r="H2354">
        <f t="shared" ca="1" si="736"/>
        <v>1.7653240022286753E-2</v>
      </c>
      <c r="I2354">
        <f t="shared" ca="1" si="737"/>
        <v>0.49517954745291948</v>
      </c>
      <c r="J2354">
        <f t="shared" ca="1" si="738"/>
        <v>4.744009387257571</v>
      </c>
      <c r="K2354">
        <f t="shared" ca="1" si="739"/>
        <v>1.0402401872537004</v>
      </c>
      <c r="L2354">
        <f t="shared" ca="1" si="740"/>
        <v>1.2863259558118429</v>
      </c>
      <c r="M2354">
        <f t="shared" ca="1" si="741"/>
        <v>6.6533883496861586E-4</v>
      </c>
      <c r="N2354">
        <f t="shared" ca="1" si="742"/>
        <v>9.1277115056390048E-3</v>
      </c>
      <c r="O2354">
        <f t="shared" ca="1" si="743"/>
        <v>-0.55612870292012684</v>
      </c>
      <c r="P2354">
        <f t="shared" ca="1" si="744"/>
        <v>1.0584862737006961</v>
      </c>
      <c r="Q2354">
        <f t="shared" ca="1" si="745"/>
        <v>0.96930810035633219</v>
      </c>
      <c r="R2354">
        <f t="shared" ca="1" si="746"/>
        <v>1.7808751369348401</v>
      </c>
      <c r="BM2354">
        <f t="shared" ca="1" si="731"/>
        <v>-0.10827684451343611</v>
      </c>
      <c r="BN2354" t="b">
        <f t="shared" ca="1" si="732"/>
        <v>1</v>
      </c>
    </row>
    <row r="2355" spans="1:66" x14ac:dyDescent="0.45">
      <c r="A2355" s="1">
        <v>42121</v>
      </c>
      <c r="B2355">
        <v>0.55500000000000005</v>
      </c>
      <c r="C2355" s="1">
        <v>42121</v>
      </c>
      <c r="D2355">
        <v>110.07</v>
      </c>
      <c r="E2355">
        <f t="shared" si="733"/>
        <v>7.7167498865185428E-3</v>
      </c>
      <c r="F2355" s="4">
        <f t="shared" si="734"/>
        <v>2.2764523766162811E-3</v>
      </c>
      <c r="G2355">
        <f t="shared" ca="1" si="735"/>
        <v>9.3006361017685562E-4</v>
      </c>
      <c r="H2355">
        <f t="shared" ca="1" si="736"/>
        <v>1.7651136190002675E-2</v>
      </c>
      <c r="I2355">
        <f t="shared" ca="1" si="737"/>
        <v>0.49774561704024178</v>
      </c>
      <c r="J2355">
        <f t="shared" ca="1" si="738"/>
        <v>4.749346594497041</v>
      </c>
      <c r="K2355">
        <f t="shared" ca="1" si="739"/>
        <v>1.0402401872537004</v>
      </c>
      <c r="L2355">
        <f t="shared" ca="1" si="740"/>
        <v>1.2863259558118429</v>
      </c>
      <c r="M2355">
        <f t="shared" ca="1" si="741"/>
        <v>6.7639102028381362E-4</v>
      </c>
      <c r="N2355">
        <f t="shared" ca="1" si="742"/>
        <v>9.1295666225310289E-3</v>
      </c>
      <c r="O2355">
        <f t="shared" ca="1" si="743"/>
        <v>-0.55933664716835718</v>
      </c>
      <c r="P2355">
        <f t="shared" ca="1" si="744"/>
        <v>1.0579417576048389</v>
      </c>
      <c r="Q2355">
        <f t="shared" ca="1" si="745"/>
        <v>0.96930810035633219</v>
      </c>
      <c r="R2355">
        <f t="shared" ca="1" si="746"/>
        <v>1.7808751369348401</v>
      </c>
      <c r="BM2355">
        <f t="shared" ca="1" si="731"/>
        <v>-9.8518601269881323E-2</v>
      </c>
      <c r="BN2355" t="b">
        <f t="shared" ca="1" si="732"/>
        <v>1</v>
      </c>
    </row>
    <row r="2356" spans="1:66" x14ac:dyDescent="0.45">
      <c r="A2356" s="1">
        <v>42118</v>
      </c>
      <c r="B2356">
        <v>0.55074999999999996</v>
      </c>
      <c r="C2356" s="1">
        <v>42118</v>
      </c>
      <c r="D2356">
        <v>109.82</v>
      </c>
      <c r="E2356">
        <f t="shared" si="733"/>
        <v>-8.5508550855086084E-3</v>
      </c>
      <c r="F2356" s="4">
        <f t="shared" si="734"/>
        <v>5.6776833061634334E-3</v>
      </c>
      <c r="G2356">
        <f t="shared" ca="1" si="735"/>
        <v>8.6531554886566469E-4</v>
      </c>
      <c r="H2356">
        <f t="shared" ca="1" si="736"/>
        <v>1.7649867002304989E-2</v>
      </c>
      <c r="I2356">
        <f t="shared" ca="1" si="737"/>
        <v>0.50846496419559395</v>
      </c>
      <c r="J2356">
        <f t="shared" ca="1" si="738"/>
        <v>4.7590822062760019</v>
      </c>
      <c r="K2356">
        <f t="shared" ca="1" si="739"/>
        <v>1.0402401872537004</v>
      </c>
      <c r="L2356">
        <f t="shared" ca="1" si="740"/>
        <v>1.2863259558118429</v>
      </c>
      <c r="M2356">
        <f t="shared" ca="1" si="741"/>
        <v>6.4702283911972187E-4</v>
      </c>
      <c r="N2356">
        <f t="shared" ca="1" si="742"/>
        <v>9.1338398647210755E-3</v>
      </c>
      <c r="O2356">
        <f t="shared" ca="1" si="743"/>
        <v>-0.5493557406943157</v>
      </c>
      <c r="P2356">
        <f t="shared" ca="1" si="744"/>
        <v>1.0432380384918627</v>
      </c>
      <c r="Q2356">
        <f t="shared" ca="1" si="745"/>
        <v>0.96930810035633219</v>
      </c>
      <c r="R2356">
        <f t="shared" ca="1" si="746"/>
        <v>1.7808751369348401</v>
      </c>
      <c r="BM2356">
        <f t="shared" ca="1" si="731"/>
        <v>-9.1047249648851469E-2</v>
      </c>
      <c r="BN2356" t="b">
        <f t="shared" ca="1" si="732"/>
        <v>1</v>
      </c>
    </row>
    <row r="2357" spans="1:66" x14ac:dyDescent="0.45">
      <c r="A2357" s="1">
        <v>42117</v>
      </c>
      <c r="B2357">
        <v>0.55549999999999999</v>
      </c>
      <c r="C2357" s="1">
        <v>42117</v>
      </c>
      <c r="D2357">
        <v>109.199997</v>
      </c>
      <c r="E2357">
        <f t="shared" si="733"/>
        <v>-4.0340654415060052E-3</v>
      </c>
      <c r="F2357" s="4">
        <f t="shared" si="734"/>
        <v>2.3865889042299568E-3</v>
      </c>
      <c r="G2357">
        <f t="shared" ca="1" si="735"/>
        <v>1.0590132205196233E-3</v>
      </c>
      <c r="H2357">
        <f t="shared" ca="1" si="736"/>
        <v>1.7758250240051243E-2</v>
      </c>
      <c r="I2357">
        <f t="shared" ca="1" si="737"/>
        <v>0.48976772431782661</v>
      </c>
      <c r="J2357">
        <f t="shared" ca="1" si="738"/>
        <v>4.5858351187936695</v>
      </c>
      <c r="K2357">
        <f t="shared" ca="1" si="739"/>
        <v>1.0618099199637412</v>
      </c>
      <c r="L2357">
        <f t="shared" ca="1" si="740"/>
        <v>1.3547908701649873</v>
      </c>
      <c r="M2357">
        <f t="shared" ca="1" si="741"/>
        <v>6.4031103349961786E-4</v>
      </c>
      <c r="N2357">
        <f t="shared" ca="1" si="742"/>
        <v>9.1306172500021533E-3</v>
      </c>
      <c r="O2357">
        <f t="shared" ca="1" si="743"/>
        <v>-0.54822447154573362</v>
      </c>
      <c r="P2357">
        <f t="shared" ca="1" si="744"/>
        <v>1.0470264854751097</v>
      </c>
      <c r="Q2357">
        <f t="shared" ca="1" si="745"/>
        <v>0.96930810035633219</v>
      </c>
      <c r="R2357">
        <f t="shared" ca="1" si="746"/>
        <v>1.7808751369348401</v>
      </c>
      <c r="BM2357">
        <f t="shared" ca="1" si="731"/>
        <v>-0.13529469802817307</v>
      </c>
      <c r="BN2357" t="b">
        <f t="shared" ca="1" si="732"/>
        <v>1</v>
      </c>
    </row>
    <row r="2358" spans="1:66" x14ac:dyDescent="0.45">
      <c r="A2358" s="1">
        <v>42116</v>
      </c>
      <c r="B2358">
        <v>0.55774999999999997</v>
      </c>
      <c r="C2358" s="1">
        <v>42116</v>
      </c>
      <c r="D2358">
        <v>108.94000200000001</v>
      </c>
      <c r="E2358">
        <f t="shared" si="733"/>
        <v>1.1332728921124167E-2</v>
      </c>
      <c r="F2358" s="4">
        <f t="shared" si="734"/>
        <v>9.6385540382103625E-3</v>
      </c>
      <c r="G2358">
        <f t="shared" ca="1" si="735"/>
        <v>1.0390765958554955E-3</v>
      </c>
      <c r="H2358">
        <f t="shared" ca="1" si="736"/>
        <v>1.7766233238214784E-2</v>
      </c>
      <c r="I2358">
        <f t="shared" ca="1" si="737"/>
        <v>0.49195018551370889</v>
      </c>
      <c r="J2358">
        <f t="shared" ca="1" si="738"/>
        <v>4.5746914517442612</v>
      </c>
      <c r="K2358">
        <f t="shared" ca="1" si="739"/>
        <v>1.0618099199637412</v>
      </c>
      <c r="L2358">
        <f t="shared" ca="1" si="740"/>
        <v>1.3435527042186852</v>
      </c>
      <c r="M2358">
        <f t="shared" ca="1" si="741"/>
        <v>5.6921835885973796E-4</v>
      </c>
      <c r="N2358">
        <f t="shared" ca="1" si="742"/>
        <v>9.1722114127576627E-3</v>
      </c>
      <c r="O2358">
        <f t="shared" ca="1" si="743"/>
        <v>-0.53010920256205563</v>
      </c>
      <c r="P2358">
        <f t="shared" ca="1" si="744"/>
        <v>0.97384896566057932</v>
      </c>
      <c r="Q2358">
        <f t="shared" ca="1" si="745"/>
        <v>0.96930810035633219</v>
      </c>
      <c r="R2358">
        <f t="shared" ca="1" si="746"/>
        <v>1.7675951169071111</v>
      </c>
      <c r="BM2358">
        <f t="shared" ca="1" si="731"/>
        <v>-0.11161845707336582</v>
      </c>
      <c r="BN2358" t="b">
        <f t="shared" ca="1" si="732"/>
        <v>1</v>
      </c>
    </row>
    <row r="2359" spans="1:66" x14ac:dyDescent="0.45">
      <c r="A2359" s="1">
        <v>42115</v>
      </c>
      <c r="B2359">
        <v>0.55149999999999999</v>
      </c>
      <c r="C2359" s="1">
        <v>42115</v>
      </c>
      <c r="D2359">
        <v>107.900002</v>
      </c>
      <c r="E2359">
        <f t="shared" si="733"/>
        <v>-1.3580805794477654E-3</v>
      </c>
      <c r="F2359" s="4">
        <f t="shared" si="734"/>
        <v>8.3483908421932746E-4</v>
      </c>
      <c r="G2359">
        <f t="shared" ca="1" si="735"/>
        <v>9.4262515284138635E-4</v>
      </c>
      <c r="H2359">
        <f t="shared" ca="1" si="736"/>
        <v>1.7762431312680394E-2</v>
      </c>
      <c r="I2359">
        <f t="shared" ca="1" si="737"/>
        <v>0.50707365673774707</v>
      </c>
      <c r="J2359">
        <f t="shared" ca="1" si="738"/>
        <v>4.5920297832368391</v>
      </c>
      <c r="K2359">
        <f t="shared" ca="1" si="739"/>
        <v>1.0618099199637412</v>
      </c>
      <c r="L2359">
        <f t="shared" ca="1" si="740"/>
        <v>1.3053933915009848</v>
      </c>
      <c r="M2359">
        <f t="shared" ca="1" si="741"/>
        <v>5.1084658805429289E-4</v>
      </c>
      <c r="N2359">
        <f t="shared" ca="1" si="742"/>
        <v>9.1513282109178182E-3</v>
      </c>
      <c r="O2359">
        <f t="shared" ca="1" si="743"/>
        <v>-0.51947528786649488</v>
      </c>
      <c r="P2359">
        <f t="shared" ca="1" si="744"/>
        <v>0.99192911747520629</v>
      </c>
      <c r="Q2359">
        <f t="shared" ca="1" si="745"/>
        <v>0.96930810035633219</v>
      </c>
      <c r="R2359">
        <f t="shared" ca="1" si="746"/>
        <v>1.7098023779826526</v>
      </c>
      <c r="BM2359">
        <f t="shared" ca="1" si="731"/>
        <v>-0.14091925345567624</v>
      </c>
      <c r="BN2359" t="b">
        <f t="shared" ca="1" si="732"/>
        <v>1</v>
      </c>
    </row>
    <row r="2360" spans="1:66" x14ac:dyDescent="0.45">
      <c r="A2360" s="1">
        <v>42114</v>
      </c>
      <c r="B2360">
        <v>0.55225000000000002</v>
      </c>
      <c r="C2360" s="1">
        <v>42114</v>
      </c>
      <c r="D2360">
        <v>107.80999799999999</v>
      </c>
      <c r="E2360">
        <f t="shared" si="733"/>
        <v>-4.9549549549550093E-3</v>
      </c>
      <c r="F2360" s="4">
        <f t="shared" si="734"/>
        <v>1.6308408440640867E-2</v>
      </c>
      <c r="G2360">
        <f t="shared" ca="1" si="735"/>
        <v>9.9491876773005966E-4</v>
      </c>
      <c r="H2360">
        <f t="shared" ca="1" si="736"/>
        <v>1.7771017330535845E-2</v>
      </c>
      <c r="I2360">
        <f t="shared" ca="1" si="737"/>
        <v>0.49792400463409425</v>
      </c>
      <c r="J2360">
        <f t="shared" ca="1" si="738"/>
        <v>4.5714749307822649</v>
      </c>
      <c r="K2360">
        <f t="shared" ca="1" si="739"/>
        <v>1.0618099199637412</v>
      </c>
      <c r="L2360">
        <f t="shared" ca="1" si="740"/>
        <v>1.3053933915009848</v>
      </c>
      <c r="M2360">
        <f t="shared" ca="1" si="741"/>
        <v>5.296807265834124E-4</v>
      </c>
      <c r="N2360">
        <f t="shared" ca="1" si="742"/>
        <v>9.155873445265186E-3</v>
      </c>
      <c r="O2360">
        <f t="shared" ca="1" si="743"/>
        <v>-0.52448302558544835</v>
      </c>
      <c r="P2360">
        <f t="shared" ca="1" si="744"/>
        <v>0.98850079121982848</v>
      </c>
      <c r="Q2360">
        <f t="shared" ca="1" si="745"/>
        <v>0.96930810035633219</v>
      </c>
      <c r="R2360">
        <f t="shared" ca="1" si="746"/>
        <v>1.7098023779826526</v>
      </c>
      <c r="BM2360">
        <f t="shared" ca="1" si="731"/>
        <v>-0.14002968529787729</v>
      </c>
      <c r="BN2360" t="b">
        <f t="shared" ca="1" si="732"/>
        <v>1</v>
      </c>
    </row>
    <row r="2361" spans="1:66" x14ac:dyDescent="0.45">
      <c r="A2361" s="1">
        <v>42111</v>
      </c>
      <c r="B2361">
        <v>0.55500000000000005</v>
      </c>
      <c r="C2361" s="1">
        <v>42111</v>
      </c>
      <c r="D2361">
        <v>106.08000199999999</v>
      </c>
      <c r="E2361">
        <f t="shared" si="733"/>
        <v>-1.2894619831035977E-2</v>
      </c>
      <c r="F2361" s="4">
        <f t="shared" si="734"/>
        <v>-1.5316076803599487E-2</v>
      </c>
      <c r="G2361">
        <f t="shared" ca="1" si="735"/>
        <v>1.0010268758381686E-3</v>
      </c>
      <c r="H2361">
        <f t="shared" ca="1" si="736"/>
        <v>1.7769171859270984E-2</v>
      </c>
      <c r="I2361">
        <f t="shared" ca="1" si="737"/>
        <v>0.4971324286847017</v>
      </c>
      <c r="J2361">
        <f t="shared" ca="1" si="738"/>
        <v>4.5739025677105278</v>
      </c>
      <c r="K2361">
        <f t="shared" ca="1" si="739"/>
        <v>1.0618099199637412</v>
      </c>
      <c r="L2361">
        <f t="shared" ca="1" si="740"/>
        <v>1.3053933915009848</v>
      </c>
      <c r="M2361">
        <f t="shared" ca="1" si="741"/>
        <v>4.4507292039317207E-4</v>
      </c>
      <c r="N2361">
        <f t="shared" ca="1" si="742"/>
        <v>9.0872597919114048E-3</v>
      </c>
      <c r="O2361">
        <f t="shared" ca="1" si="743"/>
        <v>-0.53482096395179857</v>
      </c>
      <c r="P2361">
        <f t="shared" ca="1" si="744"/>
        <v>1.0437980725260783</v>
      </c>
      <c r="Q2361">
        <f t="shared" ca="1" si="745"/>
        <v>0.9250324664044719</v>
      </c>
      <c r="R2361">
        <f t="shared" ca="1" si="746"/>
        <v>1.6495918560305836</v>
      </c>
      <c r="BM2361">
        <f t="shared" ca="1" si="731"/>
        <v>-0.21014949642922964</v>
      </c>
      <c r="BN2361" t="b">
        <f t="shared" ca="1" si="732"/>
        <v>1</v>
      </c>
    </row>
    <row r="2362" spans="1:66" x14ac:dyDescent="0.45">
      <c r="A2362" s="1">
        <v>42110</v>
      </c>
      <c r="B2362">
        <v>0.56225000000000003</v>
      </c>
      <c r="C2362" s="1">
        <v>42110</v>
      </c>
      <c r="D2362">
        <v>107.730003</v>
      </c>
      <c r="E2362">
        <f t="shared" si="733"/>
        <v>-6.1864781263808177E-3</v>
      </c>
      <c r="F2362" s="4">
        <f t="shared" si="734"/>
        <v>-2.0379250218969421E-3</v>
      </c>
      <c r="G2362">
        <f t="shared" ca="1" si="735"/>
        <v>1.1221342792004678E-3</v>
      </c>
      <c r="H2362">
        <f t="shared" ca="1" si="736"/>
        <v>1.7756526253456743E-2</v>
      </c>
      <c r="I2362">
        <f t="shared" ca="1" si="737"/>
        <v>0.48095778092221775</v>
      </c>
      <c r="J2362">
        <f t="shared" ca="1" si="738"/>
        <v>4.5806061059517509</v>
      </c>
      <c r="K2362">
        <f t="shared" ca="1" si="739"/>
        <v>1.0618099199637412</v>
      </c>
      <c r="L2362">
        <f t="shared" ca="1" si="740"/>
        <v>1.3531319535200557</v>
      </c>
      <c r="M2362">
        <f t="shared" ca="1" si="741"/>
        <v>5.7641087177600454E-4</v>
      </c>
      <c r="N2362">
        <f t="shared" ca="1" si="742"/>
        <v>9.0480574376423737E-3</v>
      </c>
      <c r="O2362">
        <f t="shared" ca="1" si="743"/>
        <v>-0.55101604345803246</v>
      </c>
      <c r="P2362">
        <f t="shared" ca="1" si="744"/>
        <v>1.1082066196432185</v>
      </c>
      <c r="Q2362">
        <f t="shared" ca="1" si="745"/>
        <v>0.9250324664044719</v>
      </c>
      <c r="R2362">
        <f t="shared" ca="1" si="746"/>
        <v>1.722648198615377</v>
      </c>
      <c r="BM2362">
        <f t="shared" ca="1" si="731"/>
        <v>-0.22382394624462609</v>
      </c>
      <c r="BN2362" t="b">
        <f t="shared" ca="1" si="732"/>
        <v>1</v>
      </c>
    </row>
    <row r="2363" spans="1:66" x14ac:dyDescent="0.45">
      <c r="A2363" s="1">
        <v>42109</v>
      </c>
      <c r="B2363">
        <v>0.56574999999999998</v>
      </c>
      <c r="C2363" s="1">
        <v>42109</v>
      </c>
      <c r="D2363">
        <v>107.949997</v>
      </c>
      <c r="E2363">
        <f t="shared" si="733"/>
        <v>1.2075134168157284E-2</v>
      </c>
      <c r="F2363" s="4">
        <f t="shared" si="734"/>
        <v>9.0670590091495862E-3</v>
      </c>
      <c r="G2363">
        <f t="shared" ca="1" si="735"/>
        <v>1.1965922411054941E-3</v>
      </c>
      <c r="H2363">
        <f t="shared" ca="1" si="736"/>
        <v>1.7756947492459738E-2</v>
      </c>
      <c r="I2363">
        <f t="shared" ca="1" si="737"/>
        <v>0.46896611695667451</v>
      </c>
      <c r="J2363">
        <f t="shared" ca="1" si="738"/>
        <v>4.5717718097474247</v>
      </c>
      <c r="K2363">
        <f t="shared" ca="1" si="739"/>
        <v>1.0618099199637412</v>
      </c>
      <c r="L2363">
        <f t="shared" ca="1" si="740"/>
        <v>1.3531319535200557</v>
      </c>
      <c r="M2363">
        <f t="shared" ca="1" si="741"/>
        <v>6.0214630506345217E-4</v>
      </c>
      <c r="N2363">
        <f t="shared" ca="1" si="742"/>
        <v>9.0479040431793289E-3</v>
      </c>
      <c r="O2363">
        <f t="shared" ca="1" si="743"/>
        <v>-0.55942955749797152</v>
      </c>
      <c r="P2363">
        <f t="shared" ca="1" si="744"/>
        <v>1.1149280943357818</v>
      </c>
      <c r="Q2363">
        <f t="shared" ca="1" si="745"/>
        <v>0.9250324664044719</v>
      </c>
      <c r="R2363">
        <f t="shared" ca="1" si="746"/>
        <v>1.722648198615377</v>
      </c>
      <c r="BM2363">
        <f t="shared" ca="1" si="731"/>
        <v>-0.22921454765420712</v>
      </c>
      <c r="BN2363" t="b">
        <f t="shared" ca="1" si="732"/>
        <v>1</v>
      </c>
    </row>
    <row r="2364" spans="1:66" x14ac:dyDescent="0.45">
      <c r="A2364" s="1">
        <v>42108</v>
      </c>
      <c r="B2364">
        <v>0.55900000000000005</v>
      </c>
      <c r="C2364" s="1">
        <v>42108</v>
      </c>
      <c r="D2364">
        <v>106.980003</v>
      </c>
      <c r="E2364">
        <f t="shared" si="733"/>
        <v>-8.4257206208424324E-3</v>
      </c>
      <c r="F2364" s="4">
        <f t="shared" si="734"/>
        <v>-3.6322994235177637E-3</v>
      </c>
      <c r="G2364">
        <f t="shared" ca="1" si="735"/>
        <v>1.1416631933583903E-3</v>
      </c>
      <c r="H2364">
        <f t="shared" ca="1" si="736"/>
        <v>1.7740110566238552E-2</v>
      </c>
      <c r="I2364">
        <f t="shared" ca="1" si="737"/>
        <v>0.47851501464812835</v>
      </c>
      <c r="J2364">
        <f t="shared" ca="1" si="738"/>
        <v>4.6059871224525351</v>
      </c>
      <c r="K2364">
        <f t="shared" ca="1" si="739"/>
        <v>1.0618099199637412</v>
      </c>
      <c r="L2364">
        <f t="shared" ca="1" si="740"/>
        <v>1.3147005728972081</v>
      </c>
      <c r="M2364">
        <f t="shared" ca="1" si="741"/>
        <v>5.8495071907887293E-4</v>
      </c>
      <c r="N2364">
        <f t="shared" ca="1" si="742"/>
        <v>9.0349944125975752E-3</v>
      </c>
      <c r="O2364">
        <f t="shared" ca="1" si="743"/>
        <v>-0.55936441658566705</v>
      </c>
      <c r="P2364">
        <f t="shared" ca="1" si="744"/>
        <v>1.1308972582097141</v>
      </c>
      <c r="Q2364">
        <f t="shared" ca="1" si="745"/>
        <v>0.9250324664044719</v>
      </c>
      <c r="R2364">
        <f t="shared" ca="1" si="746"/>
        <v>1.6619853123578427</v>
      </c>
      <c r="BM2364">
        <f t="shared" ca="1" si="731"/>
        <v>-0.24187893923184767</v>
      </c>
      <c r="BN2364" t="b">
        <f t="shared" ca="1" si="732"/>
        <v>1</v>
      </c>
    </row>
    <row r="2365" spans="1:66" x14ac:dyDescent="0.45">
      <c r="A2365" s="1">
        <v>42107</v>
      </c>
      <c r="B2365">
        <v>0.56374999999999997</v>
      </c>
      <c r="C2365" s="1">
        <v>42107</v>
      </c>
      <c r="D2365">
        <v>107.370003</v>
      </c>
      <c r="E2365">
        <f t="shared" si="733"/>
        <v>-9.2267135325131405E-3</v>
      </c>
      <c r="F2365" s="4">
        <f t="shared" si="734"/>
        <v>-4.1735948803561145E-3</v>
      </c>
      <c r="G2365">
        <f t="shared" ca="1" si="735"/>
        <v>1.1166236073169818E-3</v>
      </c>
      <c r="H2365">
        <f t="shared" ca="1" si="736"/>
        <v>1.7757208491434341E-2</v>
      </c>
      <c r="I2365">
        <f t="shared" ca="1" si="737"/>
        <v>0.47939407325879468</v>
      </c>
      <c r="J2365">
        <f t="shared" ca="1" si="738"/>
        <v>4.5812199801371696</v>
      </c>
      <c r="K2365">
        <f t="shared" ca="1" si="739"/>
        <v>1.0618099199637412</v>
      </c>
      <c r="L2365">
        <f t="shared" ca="1" si="740"/>
        <v>1.3147005728972081</v>
      </c>
      <c r="M2365">
        <f t="shared" ca="1" si="741"/>
        <v>5.9478821253736288E-4</v>
      </c>
      <c r="N2365">
        <f t="shared" ca="1" si="742"/>
        <v>9.0314499385928063E-3</v>
      </c>
      <c r="O2365">
        <f t="shared" ca="1" si="743"/>
        <v>-0.56288566554567987</v>
      </c>
      <c r="P2365">
        <f t="shared" ca="1" si="744"/>
        <v>1.1397264572032793</v>
      </c>
      <c r="Q2365">
        <f t="shared" ca="1" si="745"/>
        <v>0.9250324664044719</v>
      </c>
      <c r="R2365">
        <f t="shared" ca="1" si="746"/>
        <v>1.6619853123578427</v>
      </c>
      <c r="BM2365">
        <f t="shared" ca="1" si="731"/>
        <v>-0.24010150653751339</v>
      </c>
      <c r="BN2365" t="b">
        <f t="shared" ca="1" si="732"/>
        <v>1</v>
      </c>
    </row>
    <row r="2366" spans="1:66" x14ac:dyDescent="0.45">
      <c r="A2366" s="1">
        <v>42104</v>
      </c>
      <c r="B2366">
        <v>0.56899999999999995</v>
      </c>
      <c r="C2366" s="1">
        <v>42104</v>
      </c>
      <c r="D2366">
        <v>107.82</v>
      </c>
      <c r="E2366">
        <f t="shared" si="733"/>
        <v>1.020861074123377E-2</v>
      </c>
      <c r="F2366" s="4">
        <f t="shared" si="734"/>
        <v>4.3782208547408991E-3</v>
      </c>
      <c r="G2366">
        <f t="shared" ca="1" si="735"/>
        <v>1.2143315506581574E-3</v>
      </c>
      <c r="H2366">
        <f t="shared" ca="1" si="736"/>
        <v>1.7753771779568349E-2</v>
      </c>
      <c r="I2366">
        <f t="shared" ca="1" si="737"/>
        <v>0.46470473487747904</v>
      </c>
      <c r="J2366">
        <f t="shared" ca="1" si="738"/>
        <v>4.5762787951187898</v>
      </c>
      <c r="K2366">
        <f t="shared" ca="1" si="739"/>
        <v>1.0618099199637412</v>
      </c>
      <c r="L2366">
        <f t="shared" ca="1" si="740"/>
        <v>1.3204466334360336</v>
      </c>
      <c r="M2366">
        <f t="shared" ca="1" si="741"/>
        <v>6.4548662413999687E-4</v>
      </c>
      <c r="N2366">
        <f t="shared" ca="1" si="742"/>
        <v>9.0330075412881263E-3</v>
      </c>
      <c r="O2366">
        <f t="shared" ca="1" si="743"/>
        <v>-0.57778862285739063</v>
      </c>
      <c r="P2366">
        <f t="shared" ca="1" si="744"/>
        <v>1.1501257502519948</v>
      </c>
      <c r="Q2366">
        <f t="shared" ca="1" si="745"/>
        <v>0.9250324664044719</v>
      </c>
      <c r="R2366">
        <f t="shared" ca="1" si="746"/>
        <v>1.7061664733159891</v>
      </c>
      <c r="BM2366">
        <f t="shared" ca="1" si="731"/>
        <v>-0.23308872850397044</v>
      </c>
      <c r="BN2366" t="b">
        <f t="shared" ca="1" si="732"/>
        <v>1</v>
      </c>
    </row>
    <row r="2367" spans="1:66" x14ac:dyDescent="0.45">
      <c r="A2367" s="1">
        <v>42103</v>
      </c>
      <c r="B2367">
        <v>0.56325000000000003</v>
      </c>
      <c r="C2367" s="1">
        <v>42103</v>
      </c>
      <c r="D2367">
        <v>107.349998</v>
      </c>
      <c r="E2367">
        <f t="shared" si="733"/>
        <v>2.3160762942779363E-2</v>
      </c>
      <c r="F2367" s="4">
        <f t="shared" si="734"/>
        <v>4.1155549858551931E-3</v>
      </c>
      <c r="G2367">
        <f t="shared" ca="1" si="735"/>
        <v>1.0857898331358476E-3</v>
      </c>
      <c r="H2367">
        <f t="shared" ca="1" si="736"/>
        <v>1.7781369670000352E-2</v>
      </c>
      <c r="I2367">
        <f t="shared" ca="1" si="737"/>
        <v>0.47957825698202516</v>
      </c>
      <c r="J2367">
        <f t="shared" ca="1" si="738"/>
        <v>4.5465990901119788</v>
      </c>
      <c r="K2367">
        <f t="shared" ca="1" si="739"/>
        <v>1.0618099199637412</v>
      </c>
      <c r="L2367">
        <f t="shared" ca="1" si="740"/>
        <v>1.3147005728972081</v>
      </c>
      <c r="M2367">
        <f t="shared" ca="1" si="741"/>
        <v>5.9342479671306916E-4</v>
      </c>
      <c r="N2367">
        <f t="shared" ca="1" si="742"/>
        <v>9.0413877801008551E-3</v>
      </c>
      <c r="O2367">
        <f t="shared" ca="1" si="743"/>
        <v>-0.56113823679979513</v>
      </c>
      <c r="P2367">
        <f t="shared" ca="1" si="744"/>
        <v>1.1225914863078641</v>
      </c>
      <c r="Q2367">
        <f t="shared" ca="1" si="745"/>
        <v>0.9250324664044719</v>
      </c>
      <c r="R2367">
        <f t="shared" ca="1" si="746"/>
        <v>1.6619853123578427</v>
      </c>
      <c r="BM2367">
        <f t="shared" ca="1" si="731"/>
        <v>-0.22544591889063526</v>
      </c>
      <c r="BN2367" t="b">
        <f t="shared" ca="1" si="732"/>
        <v>1</v>
      </c>
    </row>
    <row r="2368" spans="1:66" x14ac:dyDescent="0.45">
      <c r="A2368" s="1">
        <v>42102</v>
      </c>
      <c r="B2368">
        <v>0.55049999999999999</v>
      </c>
      <c r="C2368" s="1">
        <v>42102</v>
      </c>
      <c r="D2368">
        <v>106.910004</v>
      </c>
      <c r="E2368">
        <f t="shared" si="733"/>
        <v>7.319304666056731E-3</v>
      </c>
      <c r="F2368" s="4">
        <f t="shared" si="734"/>
        <v>3.5671172774534338E-3</v>
      </c>
      <c r="G2368">
        <f t="shared" ca="1" si="735"/>
        <v>9.1187719644625137E-4</v>
      </c>
      <c r="H2368">
        <f t="shared" ca="1" si="736"/>
        <v>1.7734413177107087E-2</v>
      </c>
      <c r="I2368">
        <f t="shared" ca="1" si="737"/>
        <v>0.50145845053707572</v>
      </c>
      <c r="J2368">
        <f t="shared" ca="1" si="738"/>
        <v>4.6357373074891495</v>
      </c>
      <c r="K2368">
        <f t="shared" ca="1" si="739"/>
        <v>1.0618099199637412</v>
      </c>
      <c r="L2368">
        <f t="shared" ca="1" si="740"/>
        <v>1.2867661085614928</v>
      </c>
      <c r="M2368">
        <f t="shared" ca="1" si="741"/>
        <v>5.8588551099715016E-4</v>
      </c>
      <c r="N2368">
        <f t="shared" ca="1" si="742"/>
        <v>9.0390644198656764E-3</v>
      </c>
      <c r="O2368">
        <f t="shared" ca="1" si="743"/>
        <v>-0.55928766788284046</v>
      </c>
      <c r="P2368">
        <f t="shared" ca="1" si="744"/>
        <v>1.124864030809313</v>
      </c>
      <c r="Q2368">
        <f t="shared" ca="1" si="745"/>
        <v>0.9250324664044719</v>
      </c>
      <c r="R2368">
        <f t="shared" ca="1" si="746"/>
        <v>1.6619853123578427</v>
      </c>
      <c r="BM2368">
        <f t="shared" ca="1" si="731"/>
        <v>-0.1900444223939024</v>
      </c>
      <c r="BN2368" t="b">
        <f t="shared" ca="1" si="732"/>
        <v>1</v>
      </c>
    </row>
    <row r="2369" spans="1:66" x14ac:dyDescent="0.45">
      <c r="A2369" s="1">
        <v>42101</v>
      </c>
      <c r="B2369">
        <v>0.54649999999999999</v>
      </c>
      <c r="C2369" s="1">
        <v>42101</v>
      </c>
      <c r="D2369">
        <v>106.529999</v>
      </c>
      <c r="E2369">
        <f t="shared" si="733"/>
        <v>8.7678818643286242E-3</v>
      </c>
      <c r="F2369" s="4">
        <f t="shared" si="734"/>
        <v>-1.1252039170144316E-3</v>
      </c>
      <c r="G2369">
        <f t="shared" ca="1" si="735"/>
        <v>8.2042173894668943E-4</v>
      </c>
      <c r="H2369">
        <f t="shared" ca="1" si="736"/>
        <v>1.7748361982654393E-2</v>
      </c>
      <c r="I2369">
        <f t="shared" ca="1" si="737"/>
        <v>0.51412954472712369</v>
      </c>
      <c r="J2369">
        <f t="shared" ca="1" si="738"/>
        <v>4.6232184923254112</v>
      </c>
      <c r="K2369">
        <f t="shared" ca="1" si="739"/>
        <v>1.0618099199637412</v>
      </c>
      <c r="L2369">
        <f t="shared" ca="1" si="740"/>
        <v>1.2464815047131508</v>
      </c>
      <c r="M2369">
        <f t="shared" ca="1" si="741"/>
        <v>5.5919954985822061E-4</v>
      </c>
      <c r="N2369">
        <f t="shared" ca="1" si="742"/>
        <v>9.038097147770657E-3</v>
      </c>
      <c r="O2369">
        <f t="shared" ca="1" si="743"/>
        <v>-0.55079200203568146</v>
      </c>
      <c r="P2369">
        <f t="shared" ca="1" si="744"/>
        <v>1.1199212262327656</v>
      </c>
      <c r="Q2369">
        <f t="shared" ca="1" si="745"/>
        <v>0.9250324664044719</v>
      </c>
      <c r="R2369">
        <f t="shared" ca="1" si="746"/>
        <v>1.6619853123578427</v>
      </c>
      <c r="BM2369">
        <f t="shared" ca="1" si="731"/>
        <v>-0.1838793216298793</v>
      </c>
      <c r="BN2369" t="b">
        <f t="shared" ca="1" si="732"/>
        <v>1</v>
      </c>
    </row>
    <row r="2370" spans="1:66" x14ac:dyDescent="0.45">
      <c r="A2370" s="1">
        <v>42100</v>
      </c>
      <c r="B2370">
        <v>0.54174999999999995</v>
      </c>
      <c r="C2370" s="1">
        <v>42100</v>
      </c>
      <c r="D2370">
        <v>106.650002</v>
      </c>
      <c r="E2370">
        <f t="shared" si="733"/>
        <v>2.8964862298195605E-2</v>
      </c>
      <c r="F2370" s="4">
        <f t="shared" si="734"/>
        <v>9.3696570369238286E-3</v>
      </c>
      <c r="G2370">
        <f t="shared" ca="1" si="735"/>
        <v>6.617278120140198E-4</v>
      </c>
      <c r="H2370">
        <f t="shared" ca="1" si="736"/>
        <v>1.7818698121057654E-2</v>
      </c>
      <c r="I2370">
        <f t="shared" ca="1" si="737"/>
        <v>0.52252154509090087</v>
      </c>
      <c r="J2370">
        <f t="shared" ca="1" si="738"/>
        <v>4.5376020595092053</v>
      </c>
      <c r="K2370">
        <f t="shared" ca="1" si="739"/>
        <v>1.0618099199637412</v>
      </c>
      <c r="L2370">
        <f t="shared" ca="1" si="740"/>
        <v>1.1488797937674577</v>
      </c>
      <c r="M2370">
        <f t="shared" ca="1" si="741"/>
        <v>5.5184395154923979E-4</v>
      </c>
      <c r="N2370">
        <f t="shared" ca="1" si="742"/>
        <v>9.0400732922348345E-3</v>
      </c>
      <c r="O2370">
        <f t="shared" ca="1" si="743"/>
        <v>-0.54814826400495953</v>
      </c>
      <c r="P2370">
        <f t="shared" ca="1" si="744"/>
        <v>1.1145262618981517</v>
      </c>
      <c r="Q2370">
        <f t="shared" ca="1" si="745"/>
        <v>0.9250324664044719</v>
      </c>
      <c r="R2370">
        <f t="shared" ca="1" si="746"/>
        <v>1.6619853123578427</v>
      </c>
      <c r="BM2370">
        <f t="shared" ca="1" si="731"/>
        <v>-0.15827404471015427</v>
      </c>
      <c r="BN2370" t="b">
        <f t="shared" ca="1" si="732"/>
        <v>1</v>
      </c>
    </row>
    <row r="2371" spans="1:66" x14ac:dyDescent="0.45">
      <c r="A2371" s="1">
        <v>42096</v>
      </c>
      <c r="B2371">
        <v>0.52649999999999997</v>
      </c>
      <c r="C2371" s="1">
        <v>42096</v>
      </c>
      <c r="D2371">
        <v>105.660004</v>
      </c>
      <c r="E2371">
        <f t="shared" si="733"/>
        <v>2.3798191337457844E-3</v>
      </c>
      <c r="F2371" s="4">
        <f t="shared" si="734"/>
        <v>-9.4577459914459855E-5</v>
      </c>
      <c r="G2371">
        <f t="shared" ca="1" si="735"/>
        <v>5.1180406146133877E-4</v>
      </c>
      <c r="H2371">
        <f t="shared" ca="1" si="736"/>
        <v>1.7705144970423185E-2</v>
      </c>
      <c r="I2371">
        <f t="shared" ca="1" si="737"/>
        <v>0.5375605211099147</v>
      </c>
      <c r="J2371">
        <f t="shared" ca="1" si="738"/>
        <v>4.7183412877442361</v>
      </c>
      <c r="K2371">
        <f t="shared" ca="1" si="739"/>
        <v>1.0402401872537004</v>
      </c>
      <c r="L2371">
        <f t="shared" ca="1" si="740"/>
        <v>1.111512472775158</v>
      </c>
      <c r="M2371">
        <f t="shared" ca="1" si="741"/>
        <v>5.2847255590873115E-4</v>
      </c>
      <c r="N2371">
        <f t="shared" ca="1" si="742"/>
        <v>9.0231884141481235E-3</v>
      </c>
      <c r="O2371">
        <f t="shared" ca="1" si="743"/>
        <v>-0.54762788031894327</v>
      </c>
      <c r="P2371">
        <f t="shared" ca="1" si="744"/>
        <v>1.1354305374854432</v>
      </c>
      <c r="Q2371">
        <f t="shared" ca="1" si="745"/>
        <v>0.9250324664044719</v>
      </c>
      <c r="R2371">
        <f t="shared" ca="1" si="746"/>
        <v>1.6144343899804003</v>
      </c>
      <c r="BM2371">
        <f t="shared" ref="BM2371:BM2434" ca="1" si="747">OFFSET(G2371,$S$24,0) * $AK$2+ OFFSET(H2371,$S$24,0)  * $AJ$2 + OFFSET(I2371,$S$24,0) * $AI$2 + OFFSET(J2371,$S$24,0) * $AH$2 + OFFSET(K2371,$S$24,0) * $AG$2 + OFFSET(L2371,$S$24,0) * $AF$2 + OFFSET(M2371,$S$24,0) * $AE$2 + OFFSET(N2371,$S$24,0) * $AD$2 + OFFSET(O2371,$S$24,0) * $AC$2 + OFFSET(P2371,$S$24,0) * $AB$2 +  OFFSET(Q2371,$S$24,0) * $AA$2 + OFFSET(R2371,$S$24,0)  * $Z$2  + AL$2</f>
        <v>-0.16012189295287449</v>
      </c>
      <c r="BN2371" t="b">
        <f t="shared" ref="BN2371:BN2434" ca="1" si="748">OR(AND(U2371&gt;1, BM2371&gt;1), AND(U2371&lt;1, BM2371&lt;1))</f>
        <v>1</v>
      </c>
    </row>
    <row r="2372" spans="1:66" x14ac:dyDescent="0.45">
      <c r="A2372" s="1">
        <v>42095</v>
      </c>
      <c r="B2372">
        <v>0.52524999999999999</v>
      </c>
      <c r="C2372" s="1">
        <v>42095</v>
      </c>
      <c r="D2372">
        <v>105.66999800000001</v>
      </c>
      <c r="E2372">
        <f t="shared" si="733"/>
        <v>3.8222646918299125E-3</v>
      </c>
      <c r="F2372" s="4">
        <f t="shared" si="734"/>
        <v>-7.9797129547421672E-3</v>
      </c>
      <c r="G2372">
        <f t="shared" ca="1" si="735"/>
        <v>5.3327252226078258E-4</v>
      </c>
      <c r="H2372">
        <f t="shared" ca="1" si="736"/>
        <v>1.7710023920129391E-2</v>
      </c>
      <c r="I2372">
        <f t="shared" ca="1" si="737"/>
        <v>0.5336507847579981</v>
      </c>
      <c r="J2372">
        <f t="shared" ca="1" si="738"/>
        <v>4.7072150731865525</v>
      </c>
      <c r="K2372">
        <f t="shared" ca="1" si="739"/>
        <v>1.0402401872537004</v>
      </c>
      <c r="L2372">
        <f t="shared" ca="1" si="740"/>
        <v>1.111512472775158</v>
      </c>
      <c r="M2372">
        <f t="shared" ca="1" si="741"/>
        <v>5.4779719167337242E-4</v>
      </c>
      <c r="N2372">
        <f t="shared" ca="1" si="742"/>
        <v>9.0259855988298679E-3</v>
      </c>
      <c r="O2372">
        <f t="shared" ca="1" si="743"/>
        <v>-0.55336993282538494</v>
      </c>
      <c r="P2372">
        <f t="shared" ca="1" si="744"/>
        <v>1.1351428915513964</v>
      </c>
      <c r="Q2372">
        <f t="shared" ca="1" si="745"/>
        <v>0.9250324664044719</v>
      </c>
      <c r="R2372">
        <f t="shared" ca="1" si="746"/>
        <v>1.6144343899804003</v>
      </c>
      <c r="BM2372">
        <f t="shared" ca="1" si="747"/>
        <v>-0.15422342666091726</v>
      </c>
      <c r="BN2372" t="b">
        <f t="shared" ca="1" si="748"/>
        <v>1</v>
      </c>
    </row>
    <row r="2373" spans="1:66" x14ac:dyDescent="0.45">
      <c r="A2373" s="1">
        <v>42094</v>
      </c>
      <c r="B2373">
        <v>0.52324999999999999</v>
      </c>
      <c r="C2373" s="1">
        <v>42094</v>
      </c>
      <c r="D2373">
        <v>106.519997</v>
      </c>
      <c r="E2373">
        <f t="shared" si="733"/>
        <v>-2.5151374010246776E-2</v>
      </c>
      <c r="F2373" s="4">
        <f t="shared" si="734"/>
        <v>-4.9510134063237739E-3</v>
      </c>
      <c r="G2373">
        <f t="shared" ca="1" si="735"/>
        <v>4.9880807700020016E-4</v>
      </c>
      <c r="H2373">
        <f t="shared" ca="1" si="736"/>
        <v>1.77102981634626E-2</v>
      </c>
      <c r="I2373">
        <f t="shared" ca="1" si="737"/>
        <v>0.5394477251140698</v>
      </c>
      <c r="J2373">
        <f t="shared" ca="1" si="738"/>
        <v>4.7109985156067546</v>
      </c>
      <c r="K2373">
        <f t="shared" ca="1" si="739"/>
        <v>1.0402401872537004</v>
      </c>
      <c r="L2373">
        <f t="shared" ca="1" si="740"/>
        <v>1.111512472775158</v>
      </c>
      <c r="M2373">
        <f t="shared" ca="1" si="741"/>
        <v>5.9451300881870886E-4</v>
      </c>
      <c r="N2373">
        <f t="shared" ca="1" si="742"/>
        <v>9.0057840647311451E-3</v>
      </c>
      <c r="O2373">
        <f t="shared" ca="1" si="743"/>
        <v>-0.5685083352039666</v>
      </c>
      <c r="P2373">
        <f t="shared" ca="1" si="744"/>
        <v>1.1804895130420814</v>
      </c>
      <c r="Q2373">
        <f t="shared" ca="1" si="745"/>
        <v>0.9250324664044719</v>
      </c>
      <c r="R2373">
        <f t="shared" ca="1" si="746"/>
        <v>1.6573514874479462</v>
      </c>
      <c r="BM2373">
        <f t="shared" ca="1" si="747"/>
        <v>-0.14975912511496592</v>
      </c>
      <c r="BN2373" t="b">
        <f t="shared" ca="1" si="748"/>
        <v>1</v>
      </c>
    </row>
    <row r="2374" spans="1:66" x14ac:dyDescent="0.45">
      <c r="A2374" s="1">
        <v>42093</v>
      </c>
      <c r="B2374">
        <v>0.53674999999999995</v>
      </c>
      <c r="C2374" s="1">
        <v>42093</v>
      </c>
      <c r="D2374">
        <v>107.050003</v>
      </c>
      <c r="E2374">
        <f t="shared" si="733"/>
        <v>4.2095416276893812E-3</v>
      </c>
      <c r="F2374" s="4">
        <f t="shared" si="734"/>
        <v>1.1336844805608825E-2</v>
      </c>
      <c r="G2374">
        <f t="shared" ca="1" si="735"/>
        <v>6.2968789787110622E-4</v>
      </c>
      <c r="H2374">
        <f t="shared" ca="1" si="736"/>
        <v>1.7616260796684297E-2</v>
      </c>
      <c r="I2374">
        <f t="shared" ca="1" si="737"/>
        <v>0.54128793737348313</v>
      </c>
      <c r="J2374">
        <f t="shared" ca="1" si="738"/>
        <v>4.837922835395756</v>
      </c>
      <c r="K2374">
        <f t="shared" ca="1" si="739"/>
        <v>1.0655570705494688</v>
      </c>
      <c r="L2374">
        <f t="shared" ca="1" si="740"/>
        <v>1.2059396875881045</v>
      </c>
      <c r="M2374">
        <f t="shared" ca="1" si="741"/>
        <v>6.5093023943871796E-4</v>
      </c>
      <c r="N2374">
        <f t="shared" ca="1" si="742"/>
        <v>9.0062121096046305E-3</v>
      </c>
      <c r="O2374">
        <f t="shared" ca="1" si="743"/>
        <v>-0.58491249104539755</v>
      </c>
      <c r="P2374">
        <f t="shared" ca="1" si="744"/>
        <v>1.1945060299805679</v>
      </c>
      <c r="Q2374">
        <f t="shared" ca="1" si="745"/>
        <v>0.9250324664044719</v>
      </c>
      <c r="R2374">
        <f t="shared" ca="1" si="746"/>
        <v>1.7419156737417989</v>
      </c>
      <c r="BM2374">
        <f t="shared" ca="1" si="747"/>
        <v>-0.11807679529165771</v>
      </c>
      <c r="BN2374" t="b">
        <f t="shared" ca="1" si="748"/>
        <v>1</v>
      </c>
    </row>
    <row r="2375" spans="1:66" x14ac:dyDescent="0.45">
      <c r="A2375" s="1">
        <v>42090</v>
      </c>
      <c r="B2375">
        <v>0.53449999999999998</v>
      </c>
      <c r="C2375" s="1">
        <v>42090</v>
      </c>
      <c r="D2375">
        <v>105.849998</v>
      </c>
      <c r="E2375">
        <f t="shared" si="733"/>
        <v>1.9551740581783463E-2</v>
      </c>
      <c r="F2375" s="4">
        <f t="shared" si="734"/>
        <v>2.4623734240883963E-3</v>
      </c>
      <c r="G2375">
        <f t="shared" ca="1" si="735"/>
        <v>6.3956802478420591E-4</v>
      </c>
      <c r="H2375">
        <f t="shared" ca="1" si="736"/>
        <v>1.7618832598335528E-2</v>
      </c>
      <c r="I2375">
        <f t="shared" ca="1" si="737"/>
        <v>0.53946821734791206</v>
      </c>
      <c r="J2375">
        <f t="shared" ca="1" si="738"/>
        <v>4.8321265472715522</v>
      </c>
      <c r="K2375">
        <f t="shared" ca="1" si="739"/>
        <v>1.0655570705494688</v>
      </c>
      <c r="L2375">
        <f t="shared" ca="1" si="740"/>
        <v>1.2059396875881045</v>
      </c>
      <c r="M2375">
        <f t="shared" ca="1" si="741"/>
        <v>5.5134552362454928E-4</v>
      </c>
      <c r="N2375">
        <f t="shared" ca="1" si="742"/>
        <v>8.9975706245995837E-3</v>
      </c>
      <c r="O2375">
        <f t="shared" ca="1" si="743"/>
        <v>-0.56704307653558694</v>
      </c>
      <c r="P2375">
        <f t="shared" ca="1" si="744"/>
        <v>1.179882248922711</v>
      </c>
      <c r="Q2375">
        <f t="shared" ca="1" si="745"/>
        <v>0.9250324664044719</v>
      </c>
      <c r="R2375">
        <f t="shared" ca="1" si="746"/>
        <v>1.6573514874479462</v>
      </c>
      <c r="BM2375">
        <f t="shared" ca="1" si="747"/>
        <v>-0.16844548847479413</v>
      </c>
      <c r="BN2375" t="b">
        <f t="shared" ca="1" si="748"/>
        <v>1</v>
      </c>
    </row>
    <row r="2376" spans="1:66" x14ac:dyDescent="0.45">
      <c r="A2376" s="1">
        <v>42089</v>
      </c>
      <c r="B2376">
        <v>0.52424999999999999</v>
      </c>
      <c r="C2376" s="1">
        <v>42089</v>
      </c>
      <c r="D2376">
        <v>105.589996</v>
      </c>
      <c r="E2376">
        <f t="shared" si="733"/>
        <v>-3.3269961977186869E-3</v>
      </c>
      <c r="F2376" s="4">
        <f t="shared" si="734"/>
        <v>6.6337189149082046E-4</v>
      </c>
      <c r="G2376">
        <f t="shared" ca="1" si="735"/>
        <v>6.0708347331131941E-4</v>
      </c>
      <c r="H2376">
        <f t="shared" ca="1" si="736"/>
        <v>1.7589753552929743E-2</v>
      </c>
      <c r="I2376">
        <f t="shared" ca="1" si="737"/>
        <v>0.54322039200798067</v>
      </c>
      <c r="J2376">
        <f t="shared" ca="1" si="738"/>
        <v>4.8827877891201661</v>
      </c>
      <c r="K2376">
        <f t="shared" ca="1" si="739"/>
        <v>1.0655570705494688</v>
      </c>
      <c r="L2376">
        <f t="shared" ca="1" si="740"/>
        <v>1.2059396875881045</v>
      </c>
      <c r="M2376">
        <f t="shared" ca="1" si="741"/>
        <v>5.3380746218559076E-4</v>
      </c>
      <c r="N2376">
        <f t="shared" ca="1" si="742"/>
        <v>8.9972454436649842E-3</v>
      </c>
      <c r="O2376">
        <f t="shared" ca="1" si="743"/>
        <v>-0.56127467722521429</v>
      </c>
      <c r="P2376">
        <f t="shared" ca="1" si="744"/>
        <v>1.175999115775797</v>
      </c>
      <c r="Q2376">
        <f t="shared" ca="1" si="745"/>
        <v>0.9250324664044719</v>
      </c>
      <c r="R2376">
        <f t="shared" ca="1" si="746"/>
        <v>1.6573514874479462</v>
      </c>
      <c r="BM2376">
        <f t="shared" ca="1" si="747"/>
        <v>-0.16536495705039389</v>
      </c>
      <c r="BN2376" t="b">
        <f t="shared" ca="1" si="748"/>
        <v>1</v>
      </c>
    </row>
    <row r="2377" spans="1:66" x14ac:dyDescent="0.45">
      <c r="A2377" s="1">
        <v>42088</v>
      </c>
      <c r="B2377">
        <v>0.52600000000000002</v>
      </c>
      <c r="C2377" s="1">
        <v>42088</v>
      </c>
      <c r="D2377">
        <v>105.519997</v>
      </c>
      <c r="E2377">
        <f t="shared" si="733"/>
        <v>-6.0714285714285762E-2</v>
      </c>
      <c r="F2377" s="4">
        <f t="shared" si="734"/>
        <v>-2.7465465437787984E-2</v>
      </c>
      <c r="G2377">
        <f t="shared" ca="1" si="735"/>
        <v>6.4996517346001747E-4</v>
      </c>
      <c r="H2377">
        <f t="shared" ca="1" si="736"/>
        <v>1.7590568568612793E-2</v>
      </c>
      <c r="I2377">
        <f t="shared" ca="1" si="737"/>
        <v>0.53590777929279243</v>
      </c>
      <c r="J2377">
        <f t="shared" ca="1" si="738"/>
        <v>4.8759621312961379</v>
      </c>
      <c r="K2377">
        <f t="shared" ca="1" si="739"/>
        <v>1.0655570705494688</v>
      </c>
      <c r="L2377">
        <f t="shared" ca="1" si="740"/>
        <v>1.2059396875881045</v>
      </c>
      <c r="M2377">
        <f t="shared" ca="1" si="741"/>
        <v>5.3991567361357147E-4</v>
      </c>
      <c r="N2377">
        <f t="shared" ca="1" si="742"/>
        <v>8.9977485178579023E-3</v>
      </c>
      <c r="O2377">
        <f t="shared" ca="1" si="743"/>
        <v>-0.56322051495870284</v>
      </c>
      <c r="P2377">
        <f t="shared" ca="1" si="744"/>
        <v>1.17661525036399</v>
      </c>
      <c r="Q2377">
        <f t="shared" ca="1" si="745"/>
        <v>0.9250324664044719</v>
      </c>
      <c r="R2377">
        <f t="shared" ca="1" si="746"/>
        <v>1.6573514874479462</v>
      </c>
      <c r="BM2377">
        <f t="shared" ca="1" si="747"/>
        <v>-0.1712329059656037</v>
      </c>
      <c r="BN2377" t="b">
        <f t="shared" ca="1" si="748"/>
        <v>1</v>
      </c>
    </row>
    <row r="2378" spans="1:66" x14ac:dyDescent="0.45">
      <c r="A2378" s="1">
        <v>42087</v>
      </c>
      <c r="B2378">
        <v>0.56000000000000005</v>
      </c>
      <c r="C2378" s="1">
        <v>42087</v>
      </c>
      <c r="D2378">
        <v>108.5</v>
      </c>
      <c r="E2378">
        <f t="shared" si="733"/>
        <v>-1.3650374284456052E-2</v>
      </c>
      <c r="F2378" s="4">
        <f t="shared" si="734"/>
        <v>-2.7573804386752067E-3</v>
      </c>
      <c r="G2378">
        <f t="shared" ca="1" si="735"/>
        <v>9.5879146277763649E-4</v>
      </c>
      <c r="H2378">
        <f t="shared" ca="1" si="736"/>
        <v>1.7041437407676625E-2</v>
      </c>
      <c r="I2378">
        <f t="shared" ca="1" si="737"/>
        <v>0.77147493941338474</v>
      </c>
      <c r="J2378">
        <f t="shared" ca="1" si="738"/>
        <v>5.0176305142922493</v>
      </c>
      <c r="K2378">
        <f t="shared" ca="1" si="739"/>
        <v>1.1023154467967575</v>
      </c>
      <c r="L2378">
        <f t="shared" ca="1" si="740"/>
        <v>1.2449140344964125</v>
      </c>
      <c r="M2378">
        <f t="shared" ca="1" si="741"/>
        <v>6.9300074813400021E-4</v>
      </c>
      <c r="N2378">
        <f t="shared" ca="1" si="742"/>
        <v>8.7766159306392685E-3</v>
      </c>
      <c r="O2378">
        <f t="shared" ca="1" si="743"/>
        <v>-0.49468862299298777</v>
      </c>
      <c r="P2378">
        <f t="shared" ca="1" si="744"/>
        <v>1.1149791939823315</v>
      </c>
      <c r="Q2378">
        <f t="shared" ca="1" si="745"/>
        <v>0.98557172851741581</v>
      </c>
      <c r="R2378">
        <f t="shared" ca="1" si="746"/>
        <v>1.6930467489987999</v>
      </c>
      <c r="BM2378">
        <f t="shared" ca="1" si="747"/>
        <v>-0.24013745893030425</v>
      </c>
      <c r="BN2378" t="b">
        <f t="shared" ca="1" si="748"/>
        <v>1</v>
      </c>
    </row>
    <row r="2379" spans="1:66" x14ac:dyDescent="0.45">
      <c r="A2379" s="1">
        <v>42086</v>
      </c>
      <c r="B2379">
        <v>0.56774999999999998</v>
      </c>
      <c r="C2379" s="1">
        <v>42086</v>
      </c>
      <c r="D2379">
        <v>108.800003</v>
      </c>
      <c r="E2379">
        <f t="shared" si="733"/>
        <v>-3.2381763953983837E-2</v>
      </c>
      <c r="F2379" s="4">
        <f t="shared" si="734"/>
        <v>2.7586651491771393E-4</v>
      </c>
      <c r="G2379">
        <f t="shared" ca="1" si="735"/>
        <v>1.0455032498117303E-3</v>
      </c>
      <c r="H2379">
        <f t="shared" ca="1" si="736"/>
        <v>1.7010822157013099E-2</v>
      </c>
      <c r="I2379">
        <f t="shared" ca="1" si="737"/>
        <v>0.76343716695210195</v>
      </c>
      <c r="J2379">
        <f t="shared" ca="1" si="738"/>
        <v>5.0569788433603735</v>
      </c>
      <c r="K2379">
        <f t="shared" ca="1" si="739"/>
        <v>1.1023154467967575</v>
      </c>
      <c r="L2379">
        <f t="shared" ca="1" si="740"/>
        <v>1.2537900107478621</v>
      </c>
      <c r="M2379">
        <f t="shared" ca="1" si="741"/>
        <v>7.3318959295274461E-4</v>
      </c>
      <c r="N2379">
        <f t="shared" ca="1" si="742"/>
        <v>8.7791393962526991E-3</v>
      </c>
      <c r="O2379">
        <f t="shared" ca="1" si="743"/>
        <v>-0.50710194667780351</v>
      </c>
      <c r="P2379">
        <f t="shared" ca="1" si="744"/>
        <v>1.1198044815307435</v>
      </c>
      <c r="Q2379">
        <f t="shared" ca="1" si="745"/>
        <v>0.98557172851741581</v>
      </c>
      <c r="R2379">
        <f t="shared" ca="1" si="746"/>
        <v>1.6930467489987999</v>
      </c>
      <c r="BM2379">
        <f t="shared" ca="1" si="747"/>
        <v>-0.23474545798065893</v>
      </c>
      <c r="BN2379" t="b">
        <f t="shared" ca="1" si="748"/>
        <v>1</v>
      </c>
    </row>
    <row r="2380" spans="1:66" x14ac:dyDescent="0.45">
      <c r="A2380" s="1">
        <v>42083</v>
      </c>
      <c r="B2380">
        <v>0.58674999999999999</v>
      </c>
      <c r="C2380" s="1">
        <v>42083</v>
      </c>
      <c r="D2380">
        <v>108.769997</v>
      </c>
      <c r="E2380">
        <f t="shared" si="733"/>
        <v>1.0766580534022355E-2</v>
      </c>
      <c r="F2380" s="4">
        <f t="shared" si="734"/>
        <v>5.732732210213024E-3</v>
      </c>
      <c r="G2380">
        <f t="shared" ca="1" si="735"/>
        <v>1.2285985102596173E-3</v>
      </c>
      <c r="H2380">
        <f t="shared" ca="1" si="736"/>
        <v>1.6845491552617397E-2</v>
      </c>
      <c r="I2380">
        <f t="shared" ca="1" si="737"/>
        <v>0.79289437244836669</v>
      </c>
      <c r="J2380">
        <f t="shared" ca="1" si="738"/>
        <v>5.2635959495701075</v>
      </c>
      <c r="K2380">
        <f t="shared" ca="1" si="739"/>
        <v>1.1293914935860481</v>
      </c>
      <c r="L2380">
        <f t="shared" ca="1" si="740"/>
        <v>1.2592698541838896</v>
      </c>
      <c r="M2380">
        <f t="shared" ca="1" si="741"/>
        <v>7.7710043707424233E-4</v>
      </c>
      <c r="N2380">
        <f t="shared" ca="1" si="742"/>
        <v>8.798781522279182E-3</v>
      </c>
      <c r="O2380">
        <f t="shared" ca="1" si="743"/>
        <v>-0.51453667600367181</v>
      </c>
      <c r="P2380">
        <f t="shared" ca="1" si="744"/>
        <v>1.0972084135218294</v>
      </c>
      <c r="Q2380">
        <f t="shared" ca="1" si="745"/>
        <v>0.98557172851741581</v>
      </c>
      <c r="R2380">
        <f t="shared" ca="1" si="746"/>
        <v>1.7419156737417989</v>
      </c>
      <c r="BM2380">
        <f t="shared" ca="1" si="747"/>
        <v>-0.18977244464544363</v>
      </c>
      <c r="BN2380" t="b">
        <f t="shared" ca="1" si="748"/>
        <v>1</v>
      </c>
    </row>
    <row r="2381" spans="1:66" x14ac:dyDescent="0.45">
      <c r="A2381" s="1">
        <v>42082</v>
      </c>
      <c r="B2381">
        <v>0.58050000000000002</v>
      </c>
      <c r="C2381" s="1">
        <v>42082</v>
      </c>
      <c r="D2381">
        <v>108.150002</v>
      </c>
      <c r="E2381">
        <f t="shared" si="733"/>
        <v>1.5303891560997002E-2</v>
      </c>
      <c r="F2381" s="4">
        <f t="shared" si="734"/>
        <v>-8.3144864803119548E-4</v>
      </c>
      <c r="G2381">
        <f t="shared" ca="1" si="735"/>
        <v>1.1800678345248181E-3</v>
      </c>
      <c r="H2381">
        <f t="shared" ca="1" si="736"/>
        <v>1.6831851039430398E-2</v>
      </c>
      <c r="I2381">
        <f t="shared" ca="1" si="737"/>
        <v>0.80263719755870322</v>
      </c>
      <c r="J2381">
        <f t="shared" ca="1" si="738"/>
        <v>5.2994237008730449</v>
      </c>
      <c r="K2381">
        <f t="shared" ca="1" si="739"/>
        <v>1.1293914935860481</v>
      </c>
      <c r="L2381">
        <f t="shared" ca="1" si="740"/>
        <v>1.1835356397882313</v>
      </c>
      <c r="M2381">
        <f t="shared" ca="1" si="741"/>
        <v>7.6286426346573418E-4</v>
      </c>
      <c r="N2381">
        <f t="shared" ca="1" si="742"/>
        <v>8.7930246501729484E-3</v>
      </c>
      <c r="O2381">
        <f t="shared" ca="1" si="743"/>
        <v>-0.51148046389182777</v>
      </c>
      <c r="P2381">
        <f t="shared" ca="1" si="744"/>
        <v>1.1041675797210502</v>
      </c>
      <c r="Q2381">
        <f t="shared" ca="1" si="745"/>
        <v>0.98557172851741581</v>
      </c>
      <c r="R2381">
        <f t="shared" ca="1" si="746"/>
        <v>1.7419156737417989</v>
      </c>
      <c r="BM2381">
        <f t="shared" ca="1" si="747"/>
        <v>-0.18753612434612421</v>
      </c>
      <c r="BN2381" t="b">
        <f t="shared" ca="1" si="748"/>
        <v>1</v>
      </c>
    </row>
    <row r="2382" spans="1:66" x14ac:dyDescent="0.45">
      <c r="A2382" s="1">
        <v>42081</v>
      </c>
      <c r="B2382">
        <v>0.57174999999999998</v>
      </c>
      <c r="C2382" s="1">
        <v>42081</v>
      </c>
      <c r="D2382">
        <v>108.239998</v>
      </c>
      <c r="E2382">
        <f t="shared" si="733"/>
        <v>-1.6344086021505486E-2</v>
      </c>
      <c r="F2382" s="4">
        <f t="shared" si="734"/>
        <v>1.206172076844475E-2</v>
      </c>
      <c r="G2382">
        <f t="shared" ca="1" si="735"/>
        <v>1.0824290525382058E-3</v>
      </c>
      <c r="H2382">
        <f t="shared" ca="1" si="736"/>
        <v>1.6806128353795614E-2</v>
      </c>
      <c r="I2382">
        <f t="shared" ca="1" si="737"/>
        <v>0.82075215454517669</v>
      </c>
      <c r="J2382">
        <f t="shared" ca="1" si="738"/>
        <v>5.3673560727269729</v>
      </c>
      <c r="K2382">
        <f t="shared" ca="1" si="739"/>
        <v>1.1293914935860481</v>
      </c>
      <c r="L2382">
        <f t="shared" ca="1" si="740"/>
        <v>1.1504448236351028</v>
      </c>
      <c r="M2382">
        <f t="shared" ca="1" si="741"/>
        <v>7.627501773790628E-4</v>
      </c>
      <c r="N2382">
        <f t="shared" ca="1" si="742"/>
        <v>8.7930455877100674E-3</v>
      </c>
      <c r="O2382">
        <f t="shared" ca="1" si="743"/>
        <v>-0.5114388109828516</v>
      </c>
      <c r="P2382">
        <f t="shared" ca="1" si="744"/>
        <v>1.1041012980561966</v>
      </c>
      <c r="Q2382">
        <f t="shared" ca="1" si="745"/>
        <v>0.98557172851741581</v>
      </c>
      <c r="R2382">
        <f t="shared" ca="1" si="746"/>
        <v>1.7419156737417989</v>
      </c>
      <c r="BM2382">
        <f t="shared" ca="1" si="747"/>
        <v>-0.16166193817388841</v>
      </c>
      <c r="BN2382" t="b">
        <f t="shared" ca="1" si="748"/>
        <v>1</v>
      </c>
    </row>
    <row r="2383" spans="1:66" x14ac:dyDescent="0.45">
      <c r="A2383" s="1">
        <v>42080</v>
      </c>
      <c r="B2383">
        <v>0.58125000000000004</v>
      </c>
      <c r="C2383" s="1">
        <v>42080</v>
      </c>
      <c r="D2383">
        <v>106.949997</v>
      </c>
      <c r="E2383">
        <f t="shared" si="733"/>
        <v>1.2189812799303449E-2</v>
      </c>
      <c r="F2383" s="4">
        <f t="shared" si="734"/>
        <v>1.0295863358137612E-3</v>
      </c>
      <c r="G2383">
        <f t="shared" ca="1" si="735"/>
        <v>1.1483600089615233E-3</v>
      </c>
      <c r="H2383">
        <f t="shared" ca="1" si="736"/>
        <v>1.6763230226637033E-2</v>
      </c>
      <c r="I2383">
        <f t="shared" ca="1" si="737"/>
        <v>0.82077131154797534</v>
      </c>
      <c r="J2383">
        <f t="shared" ca="1" si="738"/>
        <v>5.4345081264049577</v>
      </c>
      <c r="K2383">
        <f t="shared" ca="1" si="739"/>
        <v>1.1293914935860481</v>
      </c>
      <c r="L2383">
        <f t="shared" ca="1" si="740"/>
        <v>1.1864239878502636</v>
      </c>
      <c r="M2383">
        <f t="shared" ca="1" si="741"/>
        <v>6.9178648540353953E-4</v>
      </c>
      <c r="N2383">
        <f t="shared" ca="1" si="742"/>
        <v>8.7586030865084638E-3</v>
      </c>
      <c r="O2383">
        <f t="shared" ca="1" si="743"/>
        <v>-0.50402405935061834</v>
      </c>
      <c r="P2383">
        <f t="shared" ca="1" si="744"/>
        <v>1.1384091322439609</v>
      </c>
      <c r="Q2383">
        <f t="shared" ca="1" si="745"/>
        <v>0.98557172851741581</v>
      </c>
      <c r="R2383">
        <f t="shared" ca="1" si="746"/>
        <v>1.6930467489987999</v>
      </c>
      <c r="BM2383">
        <f t="shared" ca="1" si="747"/>
        <v>-0.23342006330688214</v>
      </c>
      <c r="BN2383" t="b">
        <f t="shared" ca="1" si="748"/>
        <v>1</v>
      </c>
    </row>
    <row r="2384" spans="1:66" x14ac:dyDescent="0.45">
      <c r="A2384" s="1">
        <v>42079</v>
      </c>
      <c r="B2384">
        <v>0.57425000000000004</v>
      </c>
      <c r="C2384" s="1">
        <v>42079</v>
      </c>
      <c r="D2384">
        <v>106.839996</v>
      </c>
      <c r="E2384">
        <f t="shared" si="733"/>
        <v>1.1894273127753364E-2</v>
      </c>
      <c r="F2384" s="4">
        <f t="shared" si="734"/>
        <v>1.2029894856493381E-2</v>
      </c>
      <c r="G2384">
        <f t="shared" ca="1" si="735"/>
        <v>1.1006035571022085E-3</v>
      </c>
      <c r="H2384">
        <f t="shared" ca="1" si="736"/>
        <v>1.6745211932047727E-2</v>
      </c>
      <c r="I2384">
        <f t="shared" ca="1" si="737"/>
        <v>0.83061435663829997</v>
      </c>
      <c r="J2384">
        <f t="shared" ca="1" si="738"/>
        <v>5.4797059626685156</v>
      </c>
      <c r="K2384">
        <f t="shared" ca="1" si="739"/>
        <v>1.1293914935860481</v>
      </c>
      <c r="L2384">
        <f t="shared" ca="1" si="740"/>
        <v>1.1436629003616177</v>
      </c>
      <c r="M2384">
        <f t="shared" ca="1" si="741"/>
        <v>6.7919095275739759E-4</v>
      </c>
      <c r="N2384">
        <f t="shared" ca="1" si="742"/>
        <v>8.7599260964883845E-3</v>
      </c>
      <c r="O2384">
        <f t="shared" ca="1" si="743"/>
        <v>-0.49951723941631559</v>
      </c>
      <c r="P2384">
        <f t="shared" ca="1" si="744"/>
        <v>1.1329578083675935</v>
      </c>
      <c r="Q2384">
        <f t="shared" ca="1" si="745"/>
        <v>0.98557172851741581</v>
      </c>
      <c r="R2384">
        <f t="shared" ca="1" si="746"/>
        <v>1.6930467489987999</v>
      </c>
      <c r="BM2384">
        <f t="shared" ca="1" si="747"/>
        <v>-0.22229972460709568</v>
      </c>
      <c r="BN2384" t="b">
        <f t="shared" ca="1" si="748"/>
        <v>1</v>
      </c>
    </row>
    <row r="2385" spans="1:66" x14ac:dyDescent="0.45">
      <c r="A2385" s="1">
        <v>42076</v>
      </c>
      <c r="B2385">
        <v>0.5675</v>
      </c>
      <c r="C2385" s="1">
        <v>42076</v>
      </c>
      <c r="D2385">
        <v>105.57</v>
      </c>
      <c r="E2385">
        <f t="shared" si="733"/>
        <v>1.3233348037053876E-3</v>
      </c>
      <c r="F2385" s="4">
        <f t="shared" si="734"/>
        <v>-5.0890679003952107E-3</v>
      </c>
      <c r="G2385">
        <f t="shared" ca="1" si="735"/>
        <v>1.0332291356151802E-3</v>
      </c>
      <c r="H2385">
        <f t="shared" ca="1" si="736"/>
        <v>1.6728665277936428E-2</v>
      </c>
      <c r="I2385">
        <f t="shared" ca="1" si="737"/>
        <v>0.84390175182756366</v>
      </c>
      <c r="J2385">
        <f t="shared" ca="1" si="738"/>
        <v>5.5263636598814214</v>
      </c>
      <c r="K2385">
        <f t="shared" ca="1" si="739"/>
        <v>1.1293914935860481</v>
      </c>
      <c r="L2385">
        <f t="shared" ca="1" si="740"/>
        <v>1.1216283388269832</v>
      </c>
      <c r="M2385">
        <f t="shared" ca="1" si="741"/>
        <v>6.5008708254106473E-4</v>
      </c>
      <c r="N2385">
        <f t="shared" ca="1" si="742"/>
        <v>8.7316489477698052E-3</v>
      </c>
      <c r="O2385">
        <f t="shared" ca="1" si="743"/>
        <v>-0.50414653791089337</v>
      </c>
      <c r="P2385">
        <f t="shared" ca="1" si="744"/>
        <v>1.166469011995642</v>
      </c>
      <c r="Q2385">
        <f t="shared" ca="1" si="745"/>
        <v>0.98557172851741581</v>
      </c>
      <c r="R2385">
        <f t="shared" ca="1" si="746"/>
        <v>1.6930467489987999</v>
      </c>
      <c r="BM2385">
        <f t="shared" ca="1" si="747"/>
        <v>-0.23797286014855956</v>
      </c>
      <c r="BN2385" t="b">
        <f t="shared" ca="1" si="748"/>
        <v>1</v>
      </c>
    </row>
    <row r="2386" spans="1:66" x14ac:dyDescent="0.45">
      <c r="A2386" s="1">
        <v>42075</v>
      </c>
      <c r="B2386">
        <v>0.56674999999999998</v>
      </c>
      <c r="C2386" s="1">
        <v>42075</v>
      </c>
      <c r="D2386">
        <v>106.110001</v>
      </c>
      <c r="E2386">
        <f t="shared" si="733"/>
        <v>-9.1783216783216381E-3</v>
      </c>
      <c r="F2386" s="4">
        <f t="shared" si="734"/>
        <v>5.9726771149219678E-3</v>
      </c>
      <c r="G2386">
        <f t="shared" ca="1" si="735"/>
        <v>1.0691204318410742E-3</v>
      </c>
      <c r="H2386">
        <f t="shared" ca="1" si="736"/>
        <v>1.6736989221274104E-2</v>
      </c>
      <c r="I2386">
        <f t="shared" ca="1" si="737"/>
        <v>0.83659593513544428</v>
      </c>
      <c r="J2386">
        <f t="shared" ca="1" si="738"/>
        <v>5.5021784893246588</v>
      </c>
      <c r="K2386">
        <f t="shared" ca="1" si="739"/>
        <v>1.1293914935860481</v>
      </c>
      <c r="L2386">
        <f t="shared" ca="1" si="740"/>
        <v>1.1216283388269832</v>
      </c>
      <c r="M2386">
        <f t="shared" ca="1" si="741"/>
        <v>6.6058963230972395E-4</v>
      </c>
      <c r="N2386">
        <f t="shared" ca="1" si="742"/>
        <v>8.7259725388749883E-3</v>
      </c>
      <c r="O2386">
        <f t="shared" ca="1" si="743"/>
        <v>-0.50770219152135221</v>
      </c>
      <c r="P2386">
        <f t="shared" ca="1" si="744"/>
        <v>1.1791126618740391</v>
      </c>
      <c r="Q2386">
        <f t="shared" ca="1" si="745"/>
        <v>0.98557172851741581</v>
      </c>
      <c r="R2386">
        <f t="shared" ca="1" si="746"/>
        <v>1.7580106588432098</v>
      </c>
      <c r="BM2386">
        <f t="shared" ca="1" si="747"/>
        <v>-0.24166131993363571</v>
      </c>
      <c r="BN2386" t="b">
        <f t="shared" ca="1" si="748"/>
        <v>1</v>
      </c>
    </row>
    <row r="2387" spans="1:66" x14ac:dyDescent="0.45">
      <c r="A2387" s="1">
        <v>42074</v>
      </c>
      <c r="B2387">
        <v>0.57199999999999995</v>
      </c>
      <c r="C2387" s="1">
        <v>42074</v>
      </c>
      <c r="D2387">
        <v>105.480003</v>
      </c>
      <c r="E2387">
        <f t="shared" si="733"/>
        <v>-5.2173913043478308E-3</v>
      </c>
      <c r="F2387" s="4">
        <f t="shared" si="734"/>
        <v>-5.4685556377249483E-3</v>
      </c>
      <c r="G2387">
        <f t="shared" ca="1" si="735"/>
        <v>1.204249465868161E-3</v>
      </c>
      <c r="H2387">
        <f t="shared" ca="1" si="736"/>
        <v>1.6762917663684616E-2</v>
      </c>
      <c r="I2387">
        <f t="shared" ca="1" si="737"/>
        <v>0.8145410204644884</v>
      </c>
      <c r="J2387">
        <f t="shared" ca="1" si="738"/>
        <v>5.4266891290471042</v>
      </c>
      <c r="K2387">
        <f t="shared" ca="1" si="739"/>
        <v>1.1293914935860481</v>
      </c>
      <c r="L2387">
        <f t="shared" ca="1" si="740"/>
        <v>1.2186939129203582</v>
      </c>
      <c r="M2387">
        <f t="shared" ca="1" si="741"/>
        <v>6.8630567451066272E-4</v>
      </c>
      <c r="N2387">
        <f t="shared" ca="1" si="742"/>
        <v>8.7492539321663027E-3</v>
      </c>
      <c r="O2387">
        <f t="shared" ca="1" si="743"/>
        <v>-0.50504107029134926</v>
      </c>
      <c r="P2387">
        <f t="shared" ca="1" si="744"/>
        <v>1.1501850417464965</v>
      </c>
      <c r="Q2387">
        <f t="shared" ca="1" si="745"/>
        <v>0.98557172851741581</v>
      </c>
      <c r="R2387">
        <f t="shared" ca="1" si="746"/>
        <v>1.7997438737859379</v>
      </c>
      <c r="BM2387">
        <f t="shared" ca="1" si="747"/>
        <v>-0.24131764040119297</v>
      </c>
      <c r="BN2387" t="b">
        <f t="shared" ca="1" si="748"/>
        <v>1</v>
      </c>
    </row>
    <row r="2388" spans="1:66" x14ac:dyDescent="0.45">
      <c r="A2388" s="1">
        <v>42073</v>
      </c>
      <c r="B2388">
        <v>0.57499999999999996</v>
      </c>
      <c r="C2388" s="1">
        <v>42073</v>
      </c>
      <c r="D2388">
        <v>106.05999799999999</v>
      </c>
      <c r="E2388">
        <f t="shared" si="733"/>
        <v>1.7249004865103803E-2</v>
      </c>
      <c r="F2388" s="4">
        <f t="shared" si="734"/>
        <v>-1.9778179845975442E-2</v>
      </c>
      <c r="G2388">
        <f t="shared" ca="1" si="735"/>
        <v>1.276733802302564E-3</v>
      </c>
      <c r="H2388">
        <f t="shared" ca="1" si="736"/>
        <v>1.6766352900704662E-2</v>
      </c>
      <c r="I2388">
        <f t="shared" ca="1" si="737"/>
        <v>0.80179204724292219</v>
      </c>
      <c r="J2388">
        <f t="shared" ca="1" si="738"/>
        <v>5.4056525172030172</v>
      </c>
      <c r="K2388">
        <f t="shared" ca="1" si="739"/>
        <v>1.1293914935860481</v>
      </c>
      <c r="L2388">
        <f t="shared" ca="1" si="740"/>
        <v>1.2642603792416756</v>
      </c>
      <c r="M2388">
        <f t="shared" ca="1" si="741"/>
        <v>7.599400341455698E-4</v>
      </c>
      <c r="N2388">
        <f t="shared" ca="1" si="742"/>
        <v>8.759159476999543E-3</v>
      </c>
      <c r="O2388">
        <f t="shared" ca="1" si="743"/>
        <v>-0.52228608853738601</v>
      </c>
      <c r="P2388">
        <f t="shared" ca="1" si="744"/>
        <v>1.1522066099123576</v>
      </c>
      <c r="Q2388">
        <f t="shared" ca="1" si="745"/>
        <v>0.98557172851741581</v>
      </c>
      <c r="R2388">
        <f t="shared" ca="1" si="746"/>
        <v>1.8717195949978565</v>
      </c>
      <c r="BM2388">
        <f t="shared" ca="1" si="747"/>
        <v>-0.21219410741232014</v>
      </c>
      <c r="BN2388" t="b">
        <f t="shared" ca="1" si="748"/>
        <v>1</v>
      </c>
    </row>
    <row r="2389" spans="1:66" x14ac:dyDescent="0.45">
      <c r="A2389" s="1">
        <v>42072</v>
      </c>
      <c r="B2389">
        <v>0.56525000000000003</v>
      </c>
      <c r="C2389" s="1">
        <v>42072</v>
      </c>
      <c r="D2389">
        <v>108.199997</v>
      </c>
      <c r="E2389">
        <f t="shared" si="733"/>
        <v>2.6607538802661764E-3</v>
      </c>
      <c r="F2389" s="4">
        <f t="shared" si="734"/>
        <v>4.1763062645011253E-3</v>
      </c>
      <c r="G2389">
        <f t="shared" ca="1" si="735"/>
        <v>1.2124186025384484E-3</v>
      </c>
      <c r="H2389">
        <f t="shared" ca="1" si="736"/>
        <v>1.6729406287964595E-2</v>
      </c>
      <c r="I2389">
        <f t="shared" ca="1" si="737"/>
        <v>0.81438104765599906</v>
      </c>
      <c r="J2389">
        <f t="shared" ca="1" si="738"/>
        <v>5.4889487141120776</v>
      </c>
      <c r="K2389">
        <f t="shared" ca="1" si="739"/>
        <v>1.1293914935860481</v>
      </c>
      <c r="L2389">
        <f t="shared" ca="1" si="740"/>
        <v>1.2186939129203582</v>
      </c>
      <c r="M2389">
        <f t="shared" ca="1" si="741"/>
        <v>8.7303055060538768E-4</v>
      </c>
      <c r="N2389">
        <f t="shared" ca="1" si="742"/>
        <v>8.6378290776485123E-3</v>
      </c>
      <c r="O2389">
        <f t="shared" ca="1" si="743"/>
        <v>-0.51598023183516584</v>
      </c>
      <c r="P2389">
        <f t="shared" ca="1" si="744"/>
        <v>1.2540903333281763</v>
      </c>
      <c r="Q2389">
        <f t="shared" ca="1" si="745"/>
        <v>1.0010378176277224</v>
      </c>
      <c r="R2389">
        <f t="shared" ca="1" si="746"/>
        <v>1.9890956874948267</v>
      </c>
      <c r="BM2389">
        <f t="shared" ca="1" si="747"/>
        <v>-0.2457323733268062</v>
      </c>
      <c r="BN2389" t="b">
        <f t="shared" ca="1" si="748"/>
        <v>1</v>
      </c>
    </row>
    <row r="2390" spans="1:66" x14ac:dyDescent="0.45">
      <c r="A2390" s="1">
        <v>42069</v>
      </c>
      <c r="B2390">
        <v>0.56374999999999997</v>
      </c>
      <c r="C2390" s="1">
        <v>42069</v>
      </c>
      <c r="D2390">
        <v>107.75</v>
      </c>
      <c r="E2390">
        <f t="shared" si="733"/>
        <v>-1.3560804899387637E-2</v>
      </c>
      <c r="F2390" s="4">
        <f t="shared" si="734"/>
        <v>-1.1286501799784281E-2</v>
      </c>
      <c r="G2390">
        <f t="shared" ca="1" si="735"/>
        <v>1.1991148331371179E-3</v>
      </c>
      <c r="H2390">
        <f t="shared" ca="1" si="736"/>
        <v>1.6729306695595664E-2</v>
      </c>
      <c r="I2390">
        <f t="shared" ca="1" si="737"/>
        <v>0.81680017698735352</v>
      </c>
      <c r="J2390">
        <f t="shared" ca="1" si="738"/>
        <v>5.4917988468917569</v>
      </c>
      <c r="K2390">
        <f t="shared" ca="1" si="739"/>
        <v>1.1293914935860481</v>
      </c>
      <c r="L2390">
        <f t="shared" ca="1" si="740"/>
        <v>1.2186939129203582</v>
      </c>
      <c r="M2390">
        <f t="shared" ca="1" si="741"/>
        <v>8.9178355545739487E-4</v>
      </c>
      <c r="N2390">
        <f t="shared" ca="1" si="742"/>
        <v>8.6491006168377422E-3</v>
      </c>
      <c r="O2390">
        <f t="shared" ca="1" si="743"/>
        <v>-0.51806518637919441</v>
      </c>
      <c r="P2390">
        <f t="shared" ca="1" si="744"/>
        <v>1.2384560633392017</v>
      </c>
      <c r="Q2390">
        <f t="shared" ca="1" si="745"/>
        <v>1.0010378176277224</v>
      </c>
      <c r="R2390">
        <f t="shared" ca="1" si="746"/>
        <v>2.0197060890168803</v>
      </c>
      <c r="BM2390">
        <f t="shared" ca="1" si="747"/>
        <v>-0.21860301031151952</v>
      </c>
      <c r="BN2390" t="b">
        <f t="shared" ca="1" si="748"/>
        <v>1</v>
      </c>
    </row>
    <row r="2391" spans="1:66" x14ac:dyDescent="0.45">
      <c r="A2391" s="1">
        <v>42068</v>
      </c>
      <c r="B2391">
        <v>0.57150000000000001</v>
      </c>
      <c r="C2391" s="1">
        <v>42068</v>
      </c>
      <c r="D2391">
        <v>108.980003</v>
      </c>
      <c r="E2391">
        <f t="shared" si="733"/>
        <v>1.9170753455194003E-2</v>
      </c>
      <c r="F2391" s="4">
        <f t="shared" si="734"/>
        <v>-3.6685012933918162E-4</v>
      </c>
      <c r="G2391">
        <f t="shared" ca="1" si="735"/>
        <v>1.1860127087667417E-3</v>
      </c>
      <c r="H2391">
        <f t="shared" ca="1" si="736"/>
        <v>1.6741945879643588E-2</v>
      </c>
      <c r="I2391">
        <f t="shared" ca="1" si="737"/>
        <v>0.81512232579777344</v>
      </c>
      <c r="J2391">
        <f t="shared" ca="1" si="738"/>
        <v>5.4715328508533139</v>
      </c>
      <c r="K2391">
        <f t="shared" ca="1" si="739"/>
        <v>1.1293914935860481</v>
      </c>
      <c r="L2391">
        <f t="shared" ca="1" si="740"/>
        <v>1.2186939129203582</v>
      </c>
      <c r="M2391">
        <f t="shared" ca="1" si="741"/>
        <v>9.1757830287804941E-4</v>
      </c>
      <c r="N2391">
        <f t="shared" ca="1" si="742"/>
        <v>8.6202428356691885E-3</v>
      </c>
      <c r="O2391">
        <f t="shared" ca="1" si="743"/>
        <v>-0.52078150755196095</v>
      </c>
      <c r="P2391">
        <f t="shared" ca="1" si="744"/>
        <v>1.2840646123122461</v>
      </c>
      <c r="Q2391">
        <f t="shared" ca="1" si="745"/>
        <v>1.0010378176277224</v>
      </c>
      <c r="R2391">
        <f t="shared" ca="1" si="746"/>
        <v>2.0197060890168803</v>
      </c>
      <c r="BM2391">
        <f t="shared" ca="1" si="747"/>
        <v>-0.24466910043440127</v>
      </c>
      <c r="BN2391" t="b">
        <f t="shared" ca="1" si="748"/>
        <v>1</v>
      </c>
    </row>
    <row r="2392" spans="1:66" x14ac:dyDescent="0.45">
      <c r="A2392" s="1">
        <v>42067</v>
      </c>
      <c r="B2392">
        <v>0.56074999999999997</v>
      </c>
      <c r="C2392" s="1">
        <v>42067</v>
      </c>
      <c r="D2392">
        <v>109.019997</v>
      </c>
      <c r="E2392">
        <f t="shared" si="733"/>
        <v>1.1271415689810601E-2</v>
      </c>
      <c r="F2392" s="4">
        <f t="shared" si="734"/>
        <v>-3.3824115859074052E-3</v>
      </c>
      <c r="G2392">
        <f t="shared" ca="1" si="735"/>
        <v>1.2516288746756276E-3</v>
      </c>
      <c r="H2392">
        <f t="shared" ca="1" si="736"/>
        <v>1.6838226977512839E-2</v>
      </c>
      <c r="I2392">
        <f t="shared" ca="1" si="737"/>
        <v>0.81523232066652629</v>
      </c>
      <c r="J2392">
        <f t="shared" ca="1" si="738"/>
        <v>5.3189214032834924</v>
      </c>
      <c r="K2392">
        <f t="shared" ca="1" si="739"/>
        <v>1.152809808836835</v>
      </c>
      <c r="L2392">
        <f t="shared" ca="1" si="740"/>
        <v>1.2186939129203582</v>
      </c>
      <c r="M2392">
        <f t="shared" ca="1" si="741"/>
        <v>9.6635302130759857E-4</v>
      </c>
      <c r="N2392">
        <f t="shared" ca="1" si="742"/>
        <v>8.6405125011633499E-3</v>
      </c>
      <c r="O2392">
        <f t="shared" ca="1" si="743"/>
        <v>-0.52943209848546013</v>
      </c>
      <c r="P2392">
        <f t="shared" ca="1" si="744"/>
        <v>1.2603589615545703</v>
      </c>
      <c r="Q2392">
        <f t="shared" ca="1" si="745"/>
        <v>1.0010378176277224</v>
      </c>
      <c r="R2392">
        <f t="shared" ca="1" si="746"/>
        <v>2.0457432884616584</v>
      </c>
      <c r="BM2392">
        <f t="shared" ca="1" si="747"/>
        <v>-0.20894811638471111</v>
      </c>
      <c r="BN2392" t="b">
        <f t="shared" ca="1" si="748"/>
        <v>1</v>
      </c>
    </row>
    <row r="2393" spans="1:66" x14ac:dyDescent="0.45">
      <c r="A2393" s="1">
        <v>42066</v>
      </c>
      <c r="B2393">
        <v>0.55449999999999999</v>
      </c>
      <c r="C2393" s="1">
        <v>42066</v>
      </c>
      <c r="D2393">
        <v>109.389999</v>
      </c>
      <c r="E2393">
        <f t="shared" si="733"/>
        <v>-1.8584070796460097E-2</v>
      </c>
      <c r="F2393" s="4">
        <f t="shared" si="734"/>
        <v>-7.710440996198103E-3</v>
      </c>
      <c r="G2393">
        <f t="shared" ca="1" si="735"/>
        <v>1.1841606851154634E-3</v>
      </c>
      <c r="H2393">
        <f t="shared" ca="1" si="736"/>
        <v>1.6824905681010374E-2</v>
      </c>
      <c r="I2393">
        <f t="shared" ca="1" si="737"/>
        <v>0.828205136003209</v>
      </c>
      <c r="J2393">
        <f t="shared" ca="1" si="738"/>
        <v>5.358256947238714</v>
      </c>
      <c r="K2393">
        <f t="shared" ca="1" si="739"/>
        <v>1.152809808836835</v>
      </c>
      <c r="L2393">
        <f t="shared" ca="1" si="740"/>
        <v>1.1952137545558283</v>
      </c>
      <c r="M2393">
        <f t="shared" ca="1" si="741"/>
        <v>1.0155017403335864E-3</v>
      </c>
      <c r="N2393">
        <f t="shared" ca="1" si="742"/>
        <v>8.6436077581613993E-3</v>
      </c>
      <c r="O2393">
        <f t="shared" ca="1" si="743"/>
        <v>-0.54415380184898376</v>
      </c>
      <c r="P2393">
        <f t="shared" ca="1" si="744"/>
        <v>1.2671276068957509</v>
      </c>
      <c r="Q2393">
        <f t="shared" ca="1" si="745"/>
        <v>1.0010378176277224</v>
      </c>
      <c r="R2393">
        <f t="shared" ca="1" si="746"/>
        <v>2.1567481604621839</v>
      </c>
      <c r="BM2393">
        <f t="shared" ca="1" si="747"/>
        <v>-0.15368673383651732</v>
      </c>
      <c r="BN2393" t="b">
        <f t="shared" ca="1" si="748"/>
        <v>1</v>
      </c>
    </row>
    <row r="2394" spans="1:66" x14ac:dyDescent="0.45">
      <c r="A2394" s="1">
        <v>42065</v>
      </c>
      <c r="B2394">
        <v>0.56499999999999995</v>
      </c>
      <c r="C2394" s="1">
        <v>42065</v>
      </c>
      <c r="D2394">
        <v>110.239998</v>
      </c>
      <c r="E2394">
        <f t="shared" si="733"/>
        <v>2.4478694469628207E-2</v>
      </c>
      <c r="F2394" s="4">
        <f t="shared" si="734"/>
        <v>9.4313616832832643E-3</v>
      </c>
      <c r="G2394">
        <f t="shared" ca="1" si="735"/>
        <v>1.2494567297054982E-3</v>
      </c>
      <c r="H2394">
        <f t="shared" ca="1" si="736"/>
        <v>1.6773062286810188E-2</v>
      </c>
      <c r="I2394">
        <f t="shared" ca="1" si="737"/>
        <v>0.83209649951150633</v>
      </c>
      <c r="J2394">
        <f t="shared" ca="1" si="738"/>
        <v>5.4394690684056757</v>
      </c>
      <c r="K2394">
        <f t="shared" ca="1" si="739"/>
        <v>1.152809808836835</v>
      </c>
      <c r="L2394">
        <f t="shared" ca="1" si="740"/>
        <v>1.2725710496062823</v>
      </c>
      <c r="M2394">
        <f t="shared" ca="1" si="741"/>
        <v>1.0192820594652828E-3</v>
      </c>
      <c r="N2394">
        <f t="shared" ca="1" si="742"/>
        <v>8.6399368062992313E-3</v>
      </c>
      <c r="O2394">
        <f t="shared" ca="1" si="743"/>
        <v>-0.54492874308025119</v>
      </c>
      <c r="P2394">
        <f t="shared" ca="1" si="744"/>
        <v>1.2737955679908097</v>
      </c>
      <c r="Q2394">
        <f t="shared" ca="1" si="745"/>
        <v>1.0010378176277224</v>
      </c>
      <c r="R2394">
        <f t="shared" ca="1" si="746"/>
        <v>2.1567481604621839</v>
      </c>
      <c r="BM2394">
        <f t="shared" ca="1" si="747"/>
        <v>-0.16440901286806575</v>
      </c>
      <c r="BN2394" t="b">
        <f t="shared" ca="1" si="748"/>
        <v>1</v>
      </c>
    </row>
    <row r="2395" spans="1:66" x14ac:dyDescent="0.45">
      <c r="A2395" s="1">
        <v>42062</v>
      </c>
      <c r="B2395">
        <v>0.55149999999999999</v>
      </c>
      <c r="C2395" s="1">
        <v>42062</v>
      </c>
      <c r="D2395">
        <v>109.209999</v>
      </c>
      <c r="E2395">
        <f t="shared" si="733"/>
        <v>-6.306306306306411E-3</v>
      </c>
      <c r="F2395" s="4">
        <f t="shared" si="734"/>
        <v>-5.2828308107949412E-3</v>
      </c>
      <c r="G2395">
        <f t="shared" ca="1" si="735"/>
        <v>1.0778291216899617E-3</v>
      </c>
      <c r="H2395">
        <f t="shared" ca="1" si="736"/>
        <v>1.6709673859757555E-2</v>
      </c>
      <c r="I2395">
        <f t="shared" ca="1" si="737"/>
        <v>0.85760476577423606</v>
      </c>
      <c r="J2395">
        <f t="shared" ca="1" si="738"/>
        <v>5.5859212073855522</v>
      </c>
      <c r="K2395">
        <f t="shared" ca="1" si="739"/>
        <v>1.152809808836835</v>
      </c>
      <c r="L2395">
        <f t="shared" ca="1" si="740"/>
        <v>1.1806127981915977</v>
      </c>
      <c r="M2395">
        <f t="shared" ca="1" si="741"/>
        <v>9.3813758485012028E-4</v>
      </c>
      <c r="N2395">
        <f t="shared" ca="1" si="742"/>
        <v>8.6367439100020257E-3</v>
      </c>
      <c r="O2395">
        <f t="shared" ca="1" si="743"/>
        <v>-0.52551512745567053</v>
      </c>
      <c r="P2395">
        <f t="shared" ca="1" si="744"/>
        <v>1.2583047056445675</v>
      </c>
      <c r="Q2395">
        <f t="shared" ca="1" si="745"/>
        <v>1.0010378176277224</v>
      </c>
      <c r="R2395">
        <f t="shared" ca="1" si="746"/>
        <v>2.0311216371229603</v>
      </c>
      <c r="BM2395">
        <f t="shared" ca="1" si="747"/>
        <v>-0.16376875168042737</v>
      </c>
      <c r="BN2395" t="b">
        <f t="shared" ca="1" si="748"/>
        <v>1</v>
      </c>
    </row>
    <row r="2396" spans="1:66" x14ac:dyDescent="0.45">
      <c r="A2396" s="1">
        <v>42061</v>
      </c>
      <c r="B2396">
        <v>0.55500000000000005</v>
      </c>
      <c r="C2396" s="1">
        <v>42061</v>
      </c>
      <c r="D2396">
        <v>109.790001</v>
      </c>
      <c r="E2396">
        <f t="shared" si="733"/>
        <v>2.7100271002711055E-3</v>
      </c>
      <c r="F2396" s="4">
        <f t="shared" si="734"/>
        <v>6.1400108282622275E-3</v>
      </c>
      <c r="G2396">
        <f t="shared" ca="1" si="735"/>
        <v>1.0286286833614288E-3</v>
      </c>
      <c r="H2396">
        <f t="shared" ca="1" si="736"/>
        <v>1.6745972465303193E-2</v>
      </c>
      <c r="I2396">
        <f t="shared" ca="1" si="737"/>
        <v>0.85585508243786035</v>
      </c>
      <c r="J2396">
        <f t="shared" ca="1" si="738"/>
        <v>5.5271335958054442</v>
      </c>
      <c r="K2396">
        <f t="shared" ca="1" si="739"/>
        <v>1.152809808836835</v>
      </c>
      <c r="L2396">
        <f t="shared" ca="1" si="740"/>
        <v>1.1079263157623445</v>
      </c>
      <c r="M2396">
        <f t="shared" ca="1" si="741"/>
        <v>9.6345538905524071E-4</v>
      </c>
      <c r="N2396">
        <f t="shared" ca="1" si="742"/>
        <v>8.6258308679258381E-3</v>
      </c>
      <c r="O2396">
        <f t="shared" ca="1" si="743"/>
        <v>-0.53451473686234463</v>
      </c>
      <c r="P2396">
        <f t="shared" ca="1" si="744"/>
        <v>1.2850775544009645</v>
      </c>
      <c r="Q2396">
        <f t="shared" ca="1" si="745"/>
        <v>1.0010378176277224</v>
      </c>
      <c r="R2396">
        <f t="shared" ca="1" si="746"/>
        <v>2.1164199145834734</v>
      </c>
      <c r="BM2396">
        <f t="shared" ca="1" si="747"/>
        <v>-0.15111793209133495</v>
      </c>
      <c r="BN2396" t="b">
        <f t="shared" ca="1" si="748"/>
        <v>1</v>
      </c>
    </row>
    <row r="2397" spans="1:66" x14ac:dyDescent="0.45">
      <c r="A2397" s="1">
        <v>42060</v>
      </c>
      <c r="B2397">
        <v>0.55349999999999999</v>
      </c>
      <c r="C2397" s="1">
        <v>42060</v>
      </c>
      <c r="D2397">
        <v>109.120003</v>
      </c>
      <c r="E2397">
        <f t="shared" si="733"/>
        <v>-7.6199013895113877E-3</v>
      </c>
      <c r="F2397" s="4">
        <f t="shared" si="734"/>
        <v>-5.1057348650620877E-3</v>
      </c>
      <c r="G2397">
        <f t="shared" ca="1" si="735"/>
        <v>1.1618929522922068E-3</v>
      </c>
      <c r="H2397">
        <f t="shared" ca="1" si="736"/>
        <v>1.6865048458518255E-2</v>
      </c>
      <c r="I2397">
        <f t="shared" ca="1" si="737"/>
        <v>0.8379744995744729</v>
      </c>
      <c r="J2397">
        <f t="shared" ca="1" si="738"/>
        <v>5.3014197961147866</v>
      </c>
      <c r="K2397">
        <f t="shared" ca="1" si="739"/>
        <v>1.1904544301379789</v>
      </c>
      <c r="L2397">
        <f t="shared" ca="1" si="740"/>
        <v>1.1216283388269832</v>
      </c>
      <c r="M2397">
        <f t="shared" ca="1" si="741"/>
        <v>1.0163394177095135E-3</v>
      </c>
      <c r="N2397">
        <f t="shared" ca="1" si="742"/>
        <v>8.6899118407184426E-3</v>
      </c>
      <c r="O2397">
        <f t="shared" ca="1" si="743"/>
        <v>-0.51205130938774923</v>
      </c>
      <c r="P2397">
        <f t="shared" ca="1" si="744"/>
        <v>1.2265083663302594</v>
      </c>
      <c r="Q2397">
        <f t="shared" ca="1" si="745"/>
        <v>1.0489513618490713</v>
      </c>
      <c r="R2397">
        <f t="shared" ca="1" si="746"/>
        <v>2.1567481604621839</v>
      </c>
      <c r="BM2397">
        <f t="shared" ca="1" si="747"/>
        <v>-0.12415150603511638</v>
      </c>
      <c r="BN2397" t="b">
        <f t="shared" ca="1" si="748"/>
        <v>1</v>
      </c>
    </row>
    <row r="2398" spans="1:66" x14ac:dyDescent="0.45">
      <c r="A2398" s="1">
        <v>42059</v>
      </c>
      <c r="B2398">
        <v>0.55774999999999997</v>
      </c>
      <c r="C2398" s="1">
        <v>42059</v>
      </c>
      <c r="D2398">
        <v>109.68</v>
      </c>
      <c r="E2398">
        <f t="shared" si="733"/>
        <v>6.7689530685919128E-3</v>
      </c>
      <c r="F2398" s="4">
        <f t="shared" si="734"/>
        <v>2.467745088465641E-3</v>
      </c>
      <c r="G2398">
        <f t="shared" ca="1" si="735"/>
        <v>1.0783708376181419E-3</v>
      </c>
      <c r="H2398">
        <f t="shared" ca="1" si="736"/>
        <v>1.6949907607492942E-2</v>
      </c>
      <c r="I2398">
        <f t="shared" ca="1" si="737"/>
        <v>0.82383422205698875</v>
      </c>
      <c r="J2398">
        <f t="shared" ca="1" si="738"/>
        <v>5.1780282438525314</v>
      </c>
      <c r="K2398">
        <f t="shared" ca="1" si="739"/>
        <v>1.1619144596901863</v>
      </c>
      <c r="L2398">
        <f t="shared" ca="1" si="740"/>
        <v>1.0876141494610418</v>
      </c>
      <c r="M2398">
        <f t="shared" ca="1" si="741"/>
        <v>1.0535976500686559E-3</v>
      </c>
      <c r="N2398">
        <f t="shared" ca="1" si="742"/>
        <v>8.6794997093158285E-3</v>
      </c>
      <c r="O2398">
        <f t="shared" ca="1" si="743"/>
        <v>-0.52510501004581023</v>
      </c>
      <c r="P2398">
        <f t="shared" ca="1" si="744"/>
        <v>1.254852230367292</v>
      </c>
      <c r="Q2398">
        <f t="shared" ca="1" si="745"/>
        <v>1.0489513618490713</v>
      </c>
      <c r="R2398">
        <f t="shared" ca="1" si="746"/>
        <v>2.1880781858832381</v>
      </c>
      <c r="BM2398">
        <f t="shared" ca="1" si="747"/>
        <v>-0.13168955543313565</v>
      </c>
      <c r="BN2398" t="b">
        <f t="shared" ca="1" si="748"/>
        <v>1</v>
      </c>
    </row>
    <row r="2399" spans="1:66" x14ac:dyDescent="0.45">
      <c r="A2399" s="1">
        <v>42058</v>
      </c>
      <c r="B2399">
        <v>0.55400000000000005</v>
      </c>
      <c r="C2399" s="1">
        <v>42058</v>
      </c>
      <c r="D2399">
        <v>109.410004</v>
      </c>
      <c r="E2399">
        <f t="shared" si="733"/>
        <v>-8.057296329453803E-3</v>
      </c>
      <c r="F2399" s="4">
        <f t="shared" si="734"/>
        <v>0</v>
      </c>
      <c r="G2399">
        <f t="shared" ca="1" si="735"/>
        <v>1.1074707903923143E-3</v>
      </c>
      <c r="H2399">
        <f t="shared" ca="1" si="736"/>
        <v>1.6964715882658604E-2</v>
      </c>
      <c r="I2399">
        <f t="shared" ca="1" si="737"/>
        <v>0.81787472262507954</v>
      </c>
      <c r="J2399">
        <f t="shared" ca="1" si="738"/>
        <v>5.1446402870626562</v>
      </c>
      <c r="K2399">
        <f t="shared" ca="1" si="739"/>
        <v>1.1619144596901863</v>
      </c>
      <c r="L2399">
        <f t="shared" ca="1" si="740"/>
        <v>1.1089804970047403</v>
      </c>
      <c r="M2399">
        <f t="shared" ca="1" si="741"/>
        <v>1.0434937256242676E-3</v>
      </c>
      <c r="N2399">
        <f t="shared" ca="1" si="742"/>
        <v>8.6790214069160376E-3</v>
      </c>
      <c r="O2399">
        <f t="shared" ca="1" si="743"/>
        <v>-0.52168770834924827</v>
      </c>
      <c r="P2399">
        <f t="shared" ca="1" si="744"/>
        <v>1.2533097556989965</v>
      </c>
      <c r="Q2399">
        <f t="shared" ca="1" si="745"/>
        <v>1.0489513618490713</v>
      </c>
      <c r="R2399">
        <f t="shared" ca="1" si="746"/>
        <v>2.1880781858832381</v>
      </c>
      <c r="BM2399">
        <f t="shared" ca="1" si="747"/>
        <v>-0.14559694257538069</v>
      </c>
      <c r="BN2399" t="b">
        <f t="shared" ca="1" si="748"/>
        <v>1</v>
      </c>
    </row>
    <row r="2400" spans="1:66" x14ac:dyDescent="0.45">
      <c r="A2400" s="1">
        <v>42055</v>
      </c>
      <c r="B2400">
        <v>0.5585</v>
      </c>
      <c r="C2400" s="1">
        <v>42055</v>
      </c>
      <c r="D2400">
        <v>109.410004</v>
      </c>
      <c r="E2400">
        <f t="shared" si="733"/>
        <v>7.2137060414788163E-3</v>
      </c>
      <c r="F2400" s="4">
        <f t="shared" si="734"/>
        <v>6.3466059018892429E-3</v>
      </c>
      <c r="G2400">
        <f t="shared" ca="1" si="735"/>
        <v>1.1532367240943782E-3</v>
      </c>
      <c r="H2400">
        <f t="shared" ca="1" si="736"/>
        <v>1.6952209456283694E-2</v>
      </c>
      <c r="I2400">
        <f t="shared" ca="1" si="737"/>
        <v>0.81230731333202122</v>
      </c>
      <c r="J2400">
        <f t="shared" ca="1" si="738"/>
        <v>5.1593992553873198</v>
      </c>
      <c r="K2400">
        <f t="shared" ca="1" si="739"/>
        <v>1.1619144596901863</v>
      </c>
      <c r="L2400">
        <f t="shared" ca="1" si="740"/>
        <v>1.205648312527146</v>
      </c>
      <c r="M2400">
        <f t="shared" ca="1" si="741"/>
        <v>1.0273416698321743E-3</v>
      </c>
      <c r="N2400">
        <f t="shared" ca="1" si="742"/>
        <v>8.6839777114736411E-3</v>
      </c>
      <c r="O2400">
        <f t="shared" ca="1" si="743"/>
        <v>-0.51575494886230322</v>
      </c>
      <c r="P2400">
        <f t="shared" ca="1" si="744"/>
        <v>1.239869810820645</v>
      </c>
      <c r="Q2400">
        <f t="shared" ca="1" si="745"/>
        <v>1.0489513618490713</v>
      </c>
      <c r="R2400">
        <f t="shared" ca="1" si="746"/>
        <v>2.1567481604621839</v>
      </c>
      <c r="BM2400">
        <f t="shared" ca="1" si="747"/>
        <v>-0.15969420693878345</v>
      </c>
      <c r="BN2400" t="b">
        <f t="shared" ca="1" si="748"/>
        <v>1</v>
      </c>
    </row>
    <row r="2401" spans="1:66" x14ac:dyDescent="0.45">
      <c r="A2401" s="1">
        <v>42054</v>
      </c>
      <c r="B2401">
        <v>0.55449999999999999</v>
      </c>
      <c r="C2401" s="1">
        <v>42054</v>
      </c>
      <c r="D2401">
        <v>108.720001</v>
      </c>
      <c r="E2401">
        <f t="shared" si="733"/>
        <v>2.7124773960216018E-3</v>
      </c>
      <c r="F2401" s="4">
        <f t="shared" si="734"/>
        <v>3.9708190602010668E-3</v>
      </c>
      <c r="G2401">
        <f t="shared" ca="1" si="735"/>
        <v>1.0151821498719541E-3</v>
      </c>
      <c r="H2401">
        <f t="shared" ca="1" si="736"/>
        <v>1.7014918710383384E-2</v>
      </c>
      <c r="I2401">
        <f t="shared" ca="1" si="737"/>
        <v>0.81740410075974168</v>
      </c>
      <c r="J2401">
        <f t="shared" ca="1" si="738"/>
        <v>5.0790088158076996</v>
      </c>
      <c r="K2401">
        <f t="shared" ca="1" si="739"/>
        <v>1.1619144596901863</v>
      </c>
      <c r="L2401">
        <f t="shared" ca="1" si="740"/>
        <v>1.1089804970047403</v>
      </c>
      <c r="M2401">
        <f t="shared" ca="1" si="741"/>
        <v>9.3616994886562934E-4</v>
      </c>
      <c r="N2401">
        <f t="shared" ca="1" si="742"/>
        <v>8.7234808677860189E-3</v>
      </c>
      <c r="O2401">
        <f t="shared" ca="1" si="743"/>
        <v>-0.4947305825543985</v>
      </c>
      <c r="P2401">
        <f t="shared" ca="1" si="744"/>
        <v>1.1651552830539762</v>
      </c>
      <c r="Q2401">
        <f t="shared" ca="1" si="745"/>
        <v>1.0489513618490713</v>
      </c>
      <c r="R2401">
        <f t="shared" ca="1" si="746"/>
        <v>2.0843073649670147</v>
      </c>
      <c r="BM2401">
        <f t="shared" ca="1" si="747"/>
        <v>-0.13316229487765963</v>
      </c>
      <c r="BN2401" t="b">
        <f t="shared" ca="1" si="748"/>
        <v>1</v>
      </c>
    </row>
    <row r="2402" spans="1:66" x14ac:dyDescent="0.45">
      <c r="A2402" s="1">
        <v>42053</v>
      </c>
      <c r="B2402">
        <v>0.55300000000000005</v>
      </c>
      <c r="C2402" s="1">
        <v>42053</v>
      </c>
      <c r="D2402">
        <v>108.290001</v>
      </c>
      <c r="E2402">
        <f t="shared" si="733"/>
        <v>-1.1617515638963271E-2</v>
      </c>
      <c r="F2402" s="4">
        <f t="shared" si="734"/>
        <v>1.8503562531356225E-3</v>
      </c>
      <c r="G2402">
        <f t="shared" ca="1" si="735"/>
        <v>1.0558791226314014E-3</v>
      </c>
      <c r="H2402">
        <f t="shared" ca="1" si="736"/>
        <v>1.7028727234147129E-2</v>
      </c>
      <c r="I2402">
        <f t="shared" ca="1" si="737"/>
        <v>0.80914844989912271</v>
      </c>
      <c r="J2402">
        <f t="shared" ca="1" si="738"/>
        <v>5.0453360995585372</v>
      </c>
      <c r="K2402">
        <f t="shared" ca="1" si="739"/>
        <v>1.1619144596901863</v>
      </c>
      <c r="L2402">
        <f t="shared" ca="1" si="740"/>
        <v>1.1504448236351028</v>
      </c>
      <c r="M2402">
        <f t="shared" ca="1" si="741"/>
        <v>9.3343519289398836E-4</v>
      </c>
      <c r="N2402">
        <f t="shared" ca="1" si="742"/>
        <v>8.7226104333411134E-3</v>
      </c>
      <c r="O2402">
        <f t="shared" ca="1" si="743"/>
        <v>-0.49402462478556708</v>
      </c>
      <c r="P2402">
        <f t="shared" ca="1" si="744"/>
        <v>1.1661620218308091</v>
      </c>
      <c r="Q2402">
        <f t="shared" ca="1" si="745"/>
        <v>1.0489513618490713</v>
      </c>
      <c r="R2402">
        <f t="shared" ca="1" si="746"/>
        <v>2.0843073649670147</v>
      </c>
      <c r="BM2402">
        <f t="shared" ca="1" si="747"/>
        <v>-0.14738165334805675</v>
      </c>
      <c r="BN2402" t="b">
        <f t="shared" ca="1" si="748"/>
        <v>1</v>
      </c>
    </row>
    <row r="2403" spans="1:66" x14ac:dyDescent="0.45">
      <c r="A2403" s="1">
        <v>42052</v>
      </c>
      <c r="B2403">
        <v>0.5595</v>
      </c>
      <c r="C2403" s="1">
        <v>42052</v>
      </c>
      <c r="D2403">
        <v>108.089996</v>
      </c>
      <c r="E2403">
        <f t="shared" si="733"/>
        <v>3.1376064545047592E-3</v>
      </c>
      <c r="F2403" s="4">
        <f t="shared" si="734"/>
        <v>4.6274527524296831E-4</v>
      </c>
      <c r="G2403">
        <f t="shared" ca="1" si="735"/>
        <v>1.0762714935025775E-3</v>
      </c>
      <c r="H2403">
        <f t="shared" ca="1" si="736"/>
        <v>1.7015911449227698E-2</v>
      </c>
      <c r="I2403">
        <f t="shared" ca="1" si="737"/>
        <v>0.80878947379420563</v>
      </c>
      <c r="J2403">
        <f t="shared" ca="1" si="738"/>
        <v>5.0645181336290888</v>
      </c>
      <c r="K2403">
        <f t="shared" ca="1" si="739"/>
        <v>1.1619144596901863</v>
      </c>
      <c r="L2403">
        <f t="shared" ca="1" si="740"/>
        <v>1.1958447836877109</v>
      </c>
      <c r="M2403">
        <f t="shared" ca="1" si="741"/>
        <v>9.1536334518442757E-4</v>
      </c>
      <c r="N2403">
        <f t="shared" ca="1" si="742"/>
        <v>8.7244451774866512E-3</v>
      </c>
      <c r="O2403">
        <f t="shared" ca="1" si="743"/>
        <v>-0.48759193689470393</v>
      </c>
      <c r="P2403">
        <f t="shared" ca="1" si="744"/>
        <v>1.158518214374161</v>
      </c>
      <c r="Q2403">
        <f t="shared" ca="1" si="745"/>
        <v>1.0489513618490713</v>
      </c>
      <c r="R2403">
        <f t="shared" ca="1" si="746"/>
        <v>2.0843073649670147</v>
      </c>
      <c r="BM2403">
        <f t="shared" ca="1" si="747"/>
        <v>-0.15575531406164433</v>
      </c>
      <c r="BN2403" t="b">
        <f t="shared" ca="1" si="748"/>
        <v>1</v>
      </c>
    </row>
    <row r="2404" spans="1:66" x14ac:dyDescent="0.45">
      <c r="A2404" s="1">
        <v>42048</v>
      </c>
      <c r="B2404">
        <v>0.55774999999999997</v>
      </c>
      <c r="C2404" s="1">
        <v>42048</v>
      </c>
      <c r="D2404">
        <v>108.040001</v>
      </c>
      <c r="E2404">
        <f t="shared" si="733"/>
        <v>4.4843049327349322E-4</v>
      </c>
      <c r="F2404" s="4">
        <f t="shared" si="734"/>
        <v>8.1179715987304297E-3</v>
      </c>
      <c r="G2404">
        <f t="shared" ca="1" si="735"/>
        <v>1.0876543870557169E-3</v>
      </c>
      <c r="H2404">
        <f t="shared" ca="1" si="736"/>
        <v>1.701805865052243E-2</v>
      </c>
      <c r="I2404">
        <f t="shared" ca="1" si="737"/>
        <v>0.80653153569382074</v>
      </c>
      <c r="J2404">
        <f t="shared" ca="1" si="738"/>
        <v>5.0582420536738555</v>
      </c>
      <c r="K2404">
        <f t="shared" ca="1" si="739"/>
        <v>1.1619144596901863</v>
      </c>
      <c r="L2404">
        <f t="shared" ca="1" si="740"/>
        <v>1.1958447836877109</v>
      </c>
      <c r="M2404">
        <f t="shared" ca="1" si="741"/>
        <v>9.1139603129538076E-4</v>
      </c>
      <c r="N2404">
        <f t="shared" ca="1" si="742"/>
        <v>8.7248324324192134E-3</v>
      </c>
      <c r="O2404">
        <f t="shared" ca="1" si="743"/>
        <v>-0.48616316730647247</v>
      </c>
      <c r="P2404">
        <f t="shared" ca="1" si="744"/>
        <v>1.1568704508457062</v>
      </c>
      <c r="Q2404">
        <f t="shared" ca="1" si="745"/>
        <v>1.0489513618490713</v>
      </c>
      <c r="R2404">
        <f t="shared" ca="1" si="746"/>
        <v>2.0843073649670147</v>
      </c>
      <c r="BM2404">
        <f t="shared" ca="1" si="747"/>
        <v>-0.15965811280074327</v>
      </c>
      <c r="BN2404" t="b">
        <f t="shared" ca="1" si="748"/>
        <v>1</v>
      </c>
    </row>
    <row r="2405" spans="1:66" x14ac:dyDescent="0.45">
      <c r="A2405" s="1">
        <v>42047</v>
      </c>
      <c r="B2405">
        <v>0.5575</v>
      </c>
      <c r="C2405" s="1">
        <v>42047</v>
      </c>
      <c r="D2405">
        <v>107.16999800000001</v>
      </c>
      <c r="E2405">
        <f t="shared" si="733"/>
        <v>7.1600192215281133E-2</v>
      </c>
      <c r="F2405" s="4">
        <f t="shared" si="734"/>
        <v>1.5829364928910017E-2</v>
      </c>
      <c r="G2405">
        <f t="shared" ca="1" si="735"/>
        <v>1.026557231914122E-3</v>
      </c>
      <c r="H2405">
        <f t="shared" ca="1" si="736"/>
        <v>1.7042282556596774E-2</v>
      </c>
      <c r="I2405">
        <f t="shared" ca="1" si="737"/>
        <v>0.81178096797625199</v>
      </c>
      <c r="J2405">
        <f t="shared" ca="1" si="738"/>
        <v>5.0257404576150337</v>
      </c>
      <c r="K2405">
        <f t="shared" ca="1" si="739"/>
        <v>1.1619144596901863</v>
      </c>
      <c r="L2405">
        <f t="shared" ca="1" si="740"/>
        <v>1.1504448236351028</v>
      </c>
      <c r="M2405">
        <f t="shared" ca="1" si="741"/>
        <v>8.8850327460923456E-4</v>
      </c>
      <c r="N2405">
        <f t="shared" ca="1" si="742"/>
        <v>8.7118253999572438E-3</v>
      </c>
      <c r="O2405">
        <f t="shared" ca="1" si="743"/>
        <v>-0.48311490018989023</v>
      </c>
      <c r="P2405">
        <f t="shared" ca="1" si="744"/>
        <v>1.1744193244303558</v>
      </c>
      <c r="Q2405">
        <f t="shared" ca="1" si="745"/>
        <v>1.0489513618490713</v>
      </c>
      <c r="R2405">
        <f t="shared" ca="1" si="746"/>
        <v>2.0419214858382935</v>
      </c>
      <c r="BM2405">
        <f t="shared" ca="1" si="747"/>
        <v>-0.17903541150937841</v>
      </c>
      <c r="BN2405" t="b">
        <f t="shared" ca="1" si="748"/>
        <v>1</v>
      </c>
    </row>
    <row r="2406" spans="1:66" x14ac:dyDescent="0.45">
      <c r="A2406" s="1">
        <v>42046</v>
      </c>
      <c r="B2406">
        <v>0.52024999999999999</v>
      </c>
      <c r="C2406" s="1">
        <v>42046</v>
      </c>
      <c r="D2406">
        <v>105.5</v>
      </c>
      <c r="E2406">
        <f t="shared" si="733"/>
        <v>-6.6825775656325697E-3</v>
      </c>
      <c r="F2406" s="4">
        <f t="shared" si="734"/>
        <v>4.188102116659158E-3</v>
      </c>
      <c r="G2406">
        <f t="shared" ca="1" si="735"/>
        <v>6.7928013142752933E-4</v>
      </c>
      <c r="H2406">
        <f t="shared" ca="1" si="736"/>
        <v>1.6287913903447727E-2</v>
      </c>
      <c r="I2406">
        <f t="shared" ca="1" si="737"/>
        <v>0.58160055400422173</v>
      </c>
      <c r="J2406">
        <f t="shared" ca="1" si="738"/>
        <v>4.8506149191973593</v>
      </c>
      <c r="K2406">
        <f t="shared" ca="1" si="739"/>
        <v>1.125172331044161</v>
      </c>
      <c r="L2406">
        <f t="shared" ca="1" si="740"/>
        <v>1.1089804970047403</v>
      </c>
      <c r="M2406">
        <f t="shared" ca="1" si="741"/>
        <v>8.4724795655473806E-4</v>
      </c>
      <c r="N2406">
        <f t="shared" ca="1" si="742"/>
        <v>8.6600997211011086E-3</v>
      </c>
      <c r="O2406">
        <f t="shared" ca="1" si="743"/>
        <v>-0.50111339410292954</v>
      </c>
      <c r="P2406">
        <f t="shared" ca="1" si="744"/>
        <v>1.2222306819641675</v>
      </c>
      <c r="Q2406">
        <f t="shared" ca="1" si="745"/>
        <v>1.001313579512229</v>
      </c>
      <c r="R2406">
        <f t="shared" ca="1" si="746"/>
        <v>2.0419214858382935</v>
      </c>
      <c r="BM2406">
        <f t="shared" ca="1" si="747"/>
        <v>-0.24198450189877363</v>
      </c>
      <c r="BN2406" t="b">
        <f t="shared" ca="1" si="748"/>
        <v>1</v>
      </c>
    </row>
    <row r="2407" spans="1:66" x14ac:dyDescent="0.45">
      <c r="A2407" s="1">
        <v>42045</v>
      </c>
      <c r="B2407">
        <v>0.52375000000000005</v>
      </c>
      <c r="C2407" s="1">
        <v>42045</v>
      </c>
      <c r="D2407">
        <v>105.05999799999999</v>
      </c>
      <c r="E2407">
        <f t="shared" si="733"/>
        <v>2.7968596663395677E-2</v>
      </c>
      <c r="F2407" s="4">
        <f t="shared" si="734"/>
        <v>1.5072444444444378E-2</v>
      </c>
      <c r="G2407">
        <f t="shared" ca="1" si="735"/>
        <v>6.9133690606829198E-4</v>
      </c>
      <c r="H2407">
        <f t="shared" ca="1" si="736"/>
        <v>1.6283328895154867E-2</v>
      </c>
      <c r="I2407">
        <f t="shared" ca="1" si="737"/>
        <v>0.58017468102415404</v>
      </c>
      <c r="J2407">
        <f t="shared" ca="1" si="738"/>
        <v>4.8575836777976944</v>
      </c>
      <c r="K2407">
        <f t="shared" ca="1" si="739"/>
        <v>1.125172331044161</v>
      </c>
      <c r="L2407">
        <f t="shared" ca="1" si="740"/>
        <v>1.1089804970047403</v>
      </c>
      <c r="M2407">
        <f t="shared" ca="1" si="741"/>
        <v>8.5488859337582281E-4</v>
      </c>
      <c r="N2407">
        <f t="shared" ca="1" si="742"/>
        <v>8.6637354586517924E-3</v>
      </c>
      <c r="O2407">
        <f t="shared" ca="1" si="743"/>
        <v>-0.50254531811915193</v>
      </c>
      <c r="P2407">
        <f t="shared" ca="1" si="744"/>
        <v>1.2172770321211139</v>
      </c>
      <c r="Q2407">
        <f t="shared" ca="1" si="745"/>
        <v>1.001313579512229</v>
      </c>
      <c r="R2407">
        <f t="shared" ca="1" si="746"/>
        <v>2.0419214858382935</v>
      </c>
      <c r="BM2407">
        <f t="shared" ca="1" si="747"/>
        <v>-0.23627308529010005</v>
      </c>
      <c r="BN2407" t="b">
        <f t="shared" ca="1" si="748"/>
        <v>1</v>
      </c>
    </row>
    <row r="2408" spans="1:66" x14ac:dyDescent="0.45">
      <c r="A2408" s="1">
        <v>42044</v>
      </c>
      <c r="B2408">
        <v>0.50949999999999995</v>
      </c>
      <c r="C2408" s="1">
        <v>42044</v>
      </c>
      <c r="D2408">
        <v>103.5</v>
      </c>
      <c r="E2408">
        <f t="shared" ref="E2408:E2471" si="749">(B2408-B2409)/B2409</f>
        <v>-9.8039215686285481E-4</v>
      </c>
      <c r="F2408" s="4">
        <f t="shared" ref="F2408:F2471" si="750">(D2408-D2409)/D2409</f>
        <v>-2.3134567633209318E-3</v>
      </c>
      <c r="G2408">
        <f t="shared" ref="G2408:G2471" ca="1" si="751">AVERAGE(OFFSET(E2408,0,0,$S$3,1))*$AK$25</f>
        <v>4.1390306086138583E-4</v>
      </c>
      <c r="H2408">
        <f t="shared" ref="H2408:H2471" ca="1" si="752">STDEV(OFFSET(E2408,0,0,$S$3,1))*$AJ$25</f>
        <v>1.6288934306605104E-2</v>
      </c>
      <c r="I2408">
        <f t="shared" ref="I2408:I2471" ca="1" si="753">SKEW(OFFSET(E2408,0,0,$S$3,1))*$AI$25</f>
        <v>0.58099251455607381</v>
      </c>
      <c r="J2408">
        <f t="shared" ref="J2408:J2471" ca="1" si="754">KURT(OFFSET(E2408,0,0,$S$3,1))*$AH$25</f>
        <v>4.8911616624344338</v>
      </c>
      <c r="K2408">
        <f t="shared" ref="K2408:K2471" ca="1" si="755">PERCENTILE(OFFSET(E2408,0,0,$S$3,1), 0.95)/ABS(PERCENTILE(OFFSET(E2408,0,0,$S$3,1), 0.05))*$AG$25</f>
        <v>1.0598158215903981</v>
      </c>
      <c r="L2408">
        <f t="shared" ref="L2408:L2471" ca="1" si="756">PERCENTILE(OFFSET(E2408,0,0,$S$3,1), 0.75)/ABS(PERCENTILE(OFFSET(E2408,0,0,$S$3,1), 0.25))*$AF$25</f>
        <v>1.0828812836356172</v>
      </c>
      <c r="M2408">
        <f t="shared" ref="M2408:M2471" ca="1" si="757">AVERAGE(OFFSET(F2408,0,0,$S$3,1))*$AE$25</f>
        <v>6.9956623924756478E-4</v>
      </c>
      <c r="N2408">
        <f t="shared" ref="N2408:N2471" ca="1" si="758">STDEV(OFFSET(F2408,0,0,$S$3,1))*$AD$25</f>
        <v>8.6859954141078922E-3</v>
      </c>
      <c r="O2408">
        <f t="shared" ref="O2408:O2471" ca="1" si="759">SKEW(OFFSET(F2408,0,0,$S$3,1))*$AC$25</f>
        <v>-0.50379334490302452</v>
      </c>
      <c r="P2408">
        <f t="shared" ref="P2408:P2471" ca="1" si="760">KURT(OFFSET(F2408,0,0,$S$3,1))*$AB$25</f>
        <v>1.1711141666397955</v>
      </c>
      <c r="Q2408">
        <f t="shared" ref="Q2408:Q2471" ca="1" si="761">PERCENTILE(OFFSET(F2408,0,0,$S$3,1), 0.95)/ABS(PERCENTILE(OFFSET(F2408,0,0,$S$3,1), 0.05))*$AA$25</f>
        <v>0.88806032931264001</v>
      </c>
      <c r="R2408">
        <f t="shared" ref="R2408:R2471" ca="1" si="762">PERCENTILE(OFFSET(F2408,0,0,$S$3,1), 0.75)/ABS(PERCENTILE(OFFSET(F2408,0,0,$S$3,1), 0.25))*$Z$25</f>
        <v>1.9186800216964488</v>
      </c>
      <c r="BM2408">
        <f t="shared" ca="1" si="747"/>
        <v>-0.22597196632705607</v>
      </c>
      <c r="BN2408" t="b">
        <f t="shared" ca="1" si="748"/>
        <v>1</v>
      </c>
    </row>
    <row r="2409" spans="1:66" x14ac:dyDescent="0.45">
      <c r="A2409" s="1">
        <v>42041</v>
      </c>
      <c r="B2409">
        <v>0.51</v>
      </c>
      <c r="C2409" s="1">
        <v>42041</v>
      </c>
      <c r="D2409">
        <v>103.739998</v>
      </c>
      <c r="E2409">
        <f t="shared" si="749"/>
        <v>-4.3923865300145911E-3</v>
      </c>
      <c r="F2409" s="4">
        <f t="shared" si="750"/>
        <v>-4.0323155133519459E-3</v>
      </c>
      <c r="G2409">
        <f t="shared" ca="1" si="751"/>
        <v>4.6333095145188112E-4</v>
      </c>
      <c r="H2409">
        <f t="shared" ca="1" si="752"/>
        <v>1.6299677215874938E-2</v>
      </c>
      <c r="I2409">
        <f t="shared" ca="1" si="753"/>
        <v>0.57137603607976539</v>
      </c>
      <c r="J2409">
        <f t="shared" ca="1" si="754"/>
        <v>4.8635107397178494</v>
      </c>
      <c r="K2409">
        <f t="shared" ca="1" si="755"/>
        <v>1.0598158215903981</v>
      </c>
      <c r="L2409">
        <f t="shared" ca="1" si="756"/>
        <v>1.0980263529426446</v>
      </c>
      <c r="M2409">
        <f t="shared" ca="1" si="757"/>
        <v>7.4835563417528078E-4</v>
      </c>
      <c r="N2409">
        <f t="shared" ca="1" si="758"/>
        <v>8.6963850411640956E-3</v>
      </c>
      <c r="O2409">
        <f t="shared" ca="1" si="759"/>
        <v>-0.51641167673750665</v>
      </c>
      <c r="P2409">
        <f t="shared" ca="1" si="760"/>
        <v>1.164427525895273</v>
      </c>
      <c r="Q2409">
        <f t="shared" ca="1" si="761"/>
        <v>0.88806032931264001</v>
      </c>
      <c r="R2409">
        <f t="shared" ca="1" si="762"/>
        <v>1.955949704196055</v>
      </c>
      <c r="BM2409">
        <f t="shared" ca="1" si="747"/>
        <v>-0.20217772082254992</v>
      </c>
      <c r="BN2409" t="b">
        <f t="shared" ca="1" si="748"/>
        <v>1</v>
      </c>
    </row>
    <row r="2410" spans="1:66" x14ac:dyDescent="0.45">
      <c r="A2410" s="1">
        <v>42040</v>
      </c>
      <c r="B2410">
        <v>0.51224999999999998</v>
      </c>
      <c r="C2410" s="1">
        <v>42040</v>
      </c>
      <c r="D2410">
        <v>104.160004</v>
      </c>
      <c r="E2410">
        <f t="shared" si="749"/>
        <v>1.6369047619047578E-2</v>
      </c>
      <c r="F2410" s="4">
        <f t="shared" si="750"/>
        <v>1.0183328385381394E-2</v>
      </c>
      <c r="G2410">
        <f t="shared" ca="1" si="751"/>
        <v>5.4358647180730664E-4</v>
      </c>
      <c r="H2410">
        <f t="shared" ca="1" si="752"/>
        <v>1.6315157192645004E-2</v>
      </c>
      <c r="I2410">
        <f t="shared" ca="1" si="753"/>
        <v>0.55661863768121689</v>
      </c>
      <c r="J2410">
        <f t="shared" ca="1" si="754"/>
        <v>4.8233192572866521</v>
      </c>
      <c r="K2410">
        <f t="shared" ca="1" si="755"/>
        <v>1.0598158215903981</v>
      </c>
      <c r="L2410">
        <f t="shared" ca="1" si="756"/>
        <v>1.122973672973274</v>
      </c>
      <c r="M2410">
        <f t="shared" ca="1" si="757"/>
        <v>7.2337297038551143E-4</v>
      </c>
      <c r="N2410">
        <f t="shared" ca="1" si="758"/>
        <v>8.7173394807606667E-3</v>
      </c>
      <c r="O2410">
        <f t="shared" ca="1" si="759"/>
        <v>-0.5103364823336286</v>
      </c>
      <c r="P2410">
        <f t="shared" ca="1" si="760"/>
        <v>1.1257990799898829</v>
      </c>
      <c r="Q2410">
        <f t="shared" ca="1" si="761"/>
        <v>0.88806032931264001</v>
      </c>
      <c r="R2410">
        <f t="shared" ca="1" si="762"/>
        <v>1.955949704196055</v>
      </c>
      <c r="BM2410">
        <f t="shared" ca="1" si="747"/>
        <v>-0.20402092713053221</v>
      </c>
      <c r="BN2410" t="b">
        <f t="shared" ca="1" si="748"/>
        <v>1</v>
      </c>
    </row>
    <row r="2411" spans="1:66" x14ac:dyDescent="0.45">
      <c r="A2411" s="1">
        <v>42039</v>
      </c>
      <c r="B2411">
        <v>0.504</v>
      </c>
      <c r="C2411" s="1">
        <v>42039</v>
      </c>
      <c r="D2411">
        <v>103.110001</v>
      </c>
      <c r="E2411">
        <f t="shared" si="749"/>
        <v>2.48632521133759E-3</v>
      </c>
      <c r="F2411" s="4">
        <f t="shared" si="750"/>
        <v>1.5541914003164149E-3</v>
      </c>
      <c r="G2411">
        <f t="shared" ca="1" si="751"/>
        <v>5.0449911719683649E-4</v>
      </c>
      <c r="H2411">
        <f t="shared" ca="1" si="752"/>
        <v>1.6286391583681857E-2</v>
      </c>
      <c r="I2411">
        <f t="shared" ca="1" si="753"/>
        <v>0.56279235687712759</v>
      </c>
      <c r="J2411">
        <f t="shared" ca="1" si="754"/>
        <v>4.8802238633988591</v>
      </c>
      <c r="K2411">
        <f t="shared" ca="1" si="755"/>
        <v>1.0598158215903981</v>
      </c>
      <c r="L2411">
        <f t="shared" ca="1" si="756"/>
        <v>1.0980263529426446</v>
      </c>
      <c r="M2411">
        <f t="shared" ca="1" si="757"/>
        <v>7.0459296480915019E-4</v>
      </c>
      <c r="N2411">
        <f t="shared" ca="1" si="758"/>
        <v>8.7008875297945234E-3</v>
      </c>
      <c r="O2411">
        <f t="shared" ca="1" si="759"/>
        <v>-0.51178979941483471</v>
      </c>
      <c r="P2411">
        <f t="shared" ca="1" si="760"/>
        <v>1.1466222775212316</v>
      </c>
      <c r="Q2411">
        <f t="shared" ca="1" si="761"/>
        <v>0.88806032931264001</v>
      </c>
      <c r="R2411">
        <f t="shared" ca="1" si="762"/>
        <v>1.9544119072675687</v>
      </c>
      <c r="BM2411">
        <f t="shared" ca="1" si="747"/>
        <v>-0.21310886095547144</v>
      </c>
      <c r="BN2411" t="b">
        <f t="shared" ca="1" si="748"/>
        <v>1</v>
      </c>
    </row>
    <row r="2412" spans="1:66" x14ac:dyDescent="0.45">
      <c r="A2412" s="1">
        <v>42038</v>
      </c>
      <c r="B2412">
        <v>0.50275000000000003</v>
      </c>
      <c r="C2412" s="1">
        <v>42038</v>
      </c>
      <c r="D2412">
        <v>102.949997</v>
      </c>
      <c r="E2412">
        <f t="shared" si="749"/>
        <v>2.4974515800203954E-2</v>
      </c>
      <c r="F2412" s="4">
        <f t="shared" si="750"/>
        <v>1.2390549466209955E-2</v>
      </c>
      <c r="G2412">
        <f t="shared" ca="1" si="751"/>
        <v>5.3247697389876896E-4</v>
      </c>
      <c r="H2412">
        <f t="shared" ca="1" si="752"/>
        <v>1.6294617352421888E-2</v>
      </c>
      <c r="I2412">
        <f t="shared" ca="1" si="753"/>
        <v>0.55723873523841239</v>
      </c>
      <c r="J2412">
        <f t="shared" ca="1" si="754"/>
        <v>4.8605493461098437</v>
      </c>
      <c r="K2412">
        <f t="shared" ca="1" si="755"/>
        <v>1.0598158215903981</v>
      </c>
      <c r="L2412">
        <f t="shared" ca="1" si="756"/>
        <v>1.0980263529426446</v>
      </c>
      <c r="M2412">
        <f t="shared" ca="1" si="757"/>
        <v>7.1796584242648858E-4</v>
      </c>
      <c r="N2412">
        <f t="shared" ca="1" si="758"/>
        <v>8.7042545870271871E-3</v>
      </c>
      <c r="O2412">
        <f t="shared" ca="1" si="759"/>
        <v>-0.51551957657068226</v>
      </c>
      <c r="P2412">
        <f t="shared" ca="1" si="760"/>
        <v>1.1434956258874331</v>
      </c>
      <c r="Q2412">
        <f t="shared" ca="1" si="761"/>
        <v>0.88806032931264001</v>
      </c>
      <c r="R2412">
        <f t="shared" ca="1" si="762"/>
        <v>1.9544119072675687</v>
      </c>
      <c r="BM2412">
        <f t="shared" ca="1" si="747"/>
        <v>-0.21062084432463024</v>
      </c>
      <c r="BN2412" t="b">
        <f t="shared" ca="1" si="748"/>
        <v>1</v>
      </c>
    </row>
    <row r="2413" spans="1:66" x14ac:dyDescent="0.45">
      <c r="A2413" s="1">
        <v>42037</v>
      </c>
      <c r="B2413">
        <v>0.49049999999999999</v>
      </c>
      <c r="C2413" s="1">
        <v>42037</v>
      </c>
      <c r="D2413">
        <v>101.69000200000001</v>
      </c>
      <c r="E2413">
        <f t="shared" si="749"/>
        <v>2.1875000000000019E-2</v>
      </c>
      <c r="F2413" s="4">
        <f t="shared" si="750"/>
        <v>8.7293325806832561E-3</v>
      </c>
      <c r="G2413">
        <f t="shared" ca="1" si="751"/>
        <v>4.2653354579012364E-4</v>
      </c>
      <c r="H2413">
        <f t="shared" ca="1" si="752"/>
        <v>1.6203530017535109E-2</v>
      </c>
      <c r="I2413">
        <f t="shared" ca="1" si="753"/>
        <v>0.56912162478406081</v>
      </c>
      <c r="J2413">
        <f t="shared" ca="1" si="754"/>
        <v>5.0279509553754833</v>
      </c>
      <c r="K2413">
        <f t="shared" ca="1" si="755"/>
        <v>1.038529476864805</v>
      </c>
      <c r="L2413">
        <f t="shared" ca="1" si="756"/>
        <v>1.0828812836356172</v>
      </c>
      <c r="M2413">
        <f t="shared" ca="1" si="757"/>
        <v>6.5045518040493283E-4</v>
      </c>
      <c r="N2413">
        <f t="shared" ca="1" si="758"/>
        <v>8.665542007257632E-3</v>
      </c>
      <c r="O2413">
        <f t="shared" ca="1" si="759"/>
        <v>-0.51130453050295521</v>
      </c>
      <c r="P2413">
        <f t="shared" ca="1" si="760"/>
        <v>1.1851870675169875</v>
      </c>
      <c r="Q2413">
        <f t="shared" ca="1" si="761"/>
        <v>0.88806032931264001</v>
      </c>
      <c r="R2413">
        <f t="shared" ca="1" si="762"/>
        <v>1.9186800216964488</v>
      </c>
      <c r="BM2413">
        <f t="shared" ca="1" si="747"/>
        <v>-0.25436473425373318</v>
      </c>
      <c r="BN2413" t="b">
        <f t="shared" ca="1" si="748"/>
        <v>1</v>
      </c>
    </row>
    <row r="2414" spans="1:66" x14ac:dyDescent="0.45">
      <c r="A2414" s="1">
        <v>42034</v>
      </c>
      <c r="B2414">
        <v>0.48</v>
      </c>
      <c r="C2414" s="1">
        <v>42034</v>
      </c>
      <c r="D2414">
        <v>100.80999799999999</v>
      </c>
      <c r="E2414">
        <f t="shared" si="749"/>
        <v>-2.9322548028311451E-2</v>
      </c>
      <c r="F2414" s="4">
        <f t="shared" si="750"/>
        <v>-1.3890295982873084E-2</v>
      </c>
      <c r="G2414">
        <f t="shared" ca="1" si="751"/>
        <v>3.2799865419120758E-4</v>
      </c>
      <c r="H2414">
        <f t="shared" ca="1" si="752"/>
        <v>1.6132207689658888E-2</v>
      </c>
      <c r="I2414">
        <f t="shared" ca="1" si="753"/>
        <v>0.58328967751933658</v>
      </c>
      <c r="J2414">
        <f t="shared" ca="1" si="754"/>
        <v>5.1698073292197693</v>
      </c>
      <c r="K2414">
        <f t="shared" ca="1" si="755"/>
        <v>1.038529476864805</v>
      </c>
      <c r="L2414">
        <f t="shared" ca="1" si="756"/>
        <v>1.0743540384618855</v>
      </c>
      <c r="M2414">
        <f t="shared" ca="1" si="757"/>
        <v>6.5790318169821479E-4</v>
      </c>
      <c r="N2414">
        <f t="shared" ca="1" si="758"/>
        <v>8.6731574724224179E-3</v>
      </c>
      <c r="O2414">
        <f t="shared" ca="1" si="759"/>
        <v>-0.50984779126787416</v>
      </c>
      <c r="P2414">
        <f t="shared" ca="1" si="760"/>
        <v>1.1759020664528705</v>
      </c>
      <c r="Q2414">
        <f t="shared" ca="1" si="761"/>
        <v>0.88806032931264001</v>
      </c>
      <c r="R2414">
        <f t="shared" ca="1" si="762"/>
        <v>1.9186800216964488</v>
      </c>
      <c r="BM2414">
        <f t="shared" ca="1" si="747"/>
        <v>-0.21427164599716164</v>
      </c>
      <c r="BN2414" t="b">
        <f t="shared" ca="1" si="748"/>
        <v>1</v>
      </c>
    </row>
    <row r="2415" spans="1:66" x14ac:dyDescent="0.45">
      <c r="A2415" s="1">
        <v>42033</v>
      </c>
      <c r="B2415">
        <v>0.4945</v>
      </c>
      <c r="C2415" s="1">
        <v>42033</v>
      </c>
      <c r="D2415">
        <v>102.230003</v>
      </c>
      <c r="E2415">
        <f t="shared" si="749"/>
        <v>2.4339720352149111E-2</v>
      </c>
      <c r="F2415" s="4">
        <f t="shared" si="750"/>
        <v>9.7787931603870292E-3</v>
      </c>
      <c r="G2415">
        <f t="shared" ca="1" si="751"/>
        <v>5.1009174367774314E-4</v>
      </c>
      <c r="H2415">
        <f t="shared" ca="1" si="752"/>
        <v>1.6000847520622689E-2</v>
      </c>
      <c r="I2415">
        <f t="shared" ca="1" si="753"/>
        <v>0.5959691417650701</v>
      </c>
      <c r="J2415">
        <f t="shared" ca="1" si="754"/>
        <v>5.3535520566693124</v>
      </c>
      <c r="K2415">
        <f t="shared" ca="1" si="755"/>
        <v>1.0743554859164002</v>
      </c>
      <c r="L2415">
        <f t="shared" ca="1" si="756"/>
        <v>1.0790496349135776</v>
      </c>
      <c r="M2415">
        <f t="shared" ca="1" si="757"/>
        <v>7.5388440813482641E-4</v>
      </c>
      <c r="N2415">
        <f t="shared" ca="1" si="758"/>
        <v>8.617389279941318E-3</v>
      </c>
      <c r="O2415">
        <f t="shared" ca="1" si="759"/>
        <v>-0.52834347682344418</v>
      </c>
      <c r="P2415">
        <f t="shared" ca="1" si="760"/>
        <v>1.2678687840097203</v>
      </c>
      <c r="Q2415">
        <f t="shared" ca="1" si="761"/>
        <v>0.88806032931264001</v>
      </c>
      <c r="R2415">
        <f t="shared" ca="1" si="762"/>
        <v>2.0030136523172897</v>
      </c>
      <c r="BM2415">
        <f t="shared" ca="1" si="747"/>
        <v>-0.22860739771097993</v>
      </c>
      <c r="BN2415" t="b">
        <f t="shared" ca="1" si="748"/>
        <v>1</v>
      </c>
    </row>
    <row r="2416" spans="1:66" x14ac:dyDescent="0.45">
      <c r="A2416" s="1">
        <v>42032</v>
      </c>
      <c r="B2416">
        <v>0.48275000000000001</v>
      </c>
      <c r="C2416" s="1">
        <v>42032</v>
      </c>
      <c r="D2416">
        <v>101.239998</v>
      </c>
      <c r="E2416">
        <f t="shared" si="749"/>
        <v>-1.6301579215486514E-2</v>
      </c>
      <c r="F2416" s="4">
        <f t="shared" si="750"/>
        <v>-1.3809331637680271E-3</v>
      </c>
      <c r="G2416">
        <f t="shared" ca="1" si="751"/>
        <v>4.4358077988609202E-4</v>
      </c>
      <c r="H2416">
        <f t="shared" ca="1" si="752"/>
        <v>1.5928781213500463E-2</v>
      </c>
      <c r="I2416">
        <f t="shared" ca="1" si="753"/>
        <v>0.60121848462245486</v>
      </c>
      <c r="J2416">
        <f t="shared" ca="1" si="754"/>
        <v>5.4917753709774635</v>
      </c>
      <c r="K2416">
        <f t="shared" ca="1" si="755"/>
        <v>1.0706552585577469</v>
      </c>
      <c r="L2416">
        <f t="shared" ca="1" si="756"/>
        <v>1.0790496349135776</v>
      </c>
      <c r="M2416">
        <f t="shared" ca="1" si="757"/>
        <v>7.5113405790120367E-4</v>
      </c>
      <c r="N2416">
        <f t="shared" ca="1" si="758"/>
        <v>8.6145817137931978E-3</v>
      </c>
      <c r="O2416">
        <f t="shared" ca="1" si="759"/>
        <v>-0.52889619317788827</v>
      </c>
      <c r="P2416">
        <f t="shared" ca="1" si="760"/>
        <v>1.2714177014196437</v>
      </c>
      <c r="Q2416">
        <f t="shared" ca="1" si="761"/>
        <v>0.88806032931264001</v>
      </c>
      <c r="R2416">
        <f t="shared" ca="1" si="762"/>
        <v>2.0030136523172897</v>
      </c>
      <c r="BM2416">
        <f t="shared" ca="1" si="747"/>
        <v>-0.21012574652723259</v>
      </c>
      <c r="BN2416" t="b">
        <f t="shared" ca="1" si="748"/>
        <v>1</v>
      </c>
    </row>
    <row r="2417" spans="1:66" x14ac:dyDescent="0.45">
      <c r="A2417" s="1">
        <v>42031</v>
      </c>
      <c r="B2417">
        <v>0.49075000000000002</v>
      </c>
      <c r="C2417" s="1">
        <v>42031</v>
      </c>
      <c r="D2417">
        <v>101.379997</v>
      </c>
      <c r="E2417">
        <f t="shared" si="749"/>
        <v>-4.8011639185256916E-2</v>
      </c>
      <c r="F2417" s="4">
        <f t="shared" si="750"/>
        <v>-2.8927250403692498E-2</v>
      </c>
      <c r="G2417">
        <f t="shared" ca="1" si="751"/>
        <v>4.543596226446999E-4</v>
      </c>
      <c r="H2417">
        <f t="shared" ca="1" si="752"/>
        <v>1.5918118819138287E-2</v>
      </c>
      <c r="I2417">
        <f t="shared" ca="1" si="753"/>
        <v>0.60237641163863542</v>
      </c>
      <c r="J2417">
        <f t="shared" ca="1" si="754"/>
        <v>5.510317911297169</v>
      </c>
      <c r="K2417">
        <f t="shared" ca="1" si="755"/>
        <v>1.0706552585577469</v>
      </c>
      <c r="L2417">
        <f t="shared" ca="1" si="756"/>
        <v>1.0790496349135776</v>
      </c>
      <c r="M2417">
        <f t="shared" ca="1" si="757"/>
        <v>6.9226376455150211E-4</v>
      </c>
      <c r="N2417">
        <f t="shared" ca="1" si="758"/>
        <v>8.6692821328258514E-3</v>
      </c>
      <c r="O2417">
        <f t="shared" ca="1" si="759"/>
        <v>-0.51924394246832817</v>
      </c>
      <c r="P2417">
        <f t="shared" ca="1" si="760"/>
        <v>1.1830772684062731</v>
      </c>
      <c r="Q2417">
        <f t="shared" ca="1" si="761"/>
        <v>0.88806032931264001</v>
      </c>
      <c r="R2417">
        <f t="shared" ca="1" si="762"/>
        <v>1.9186800216964488</v>
      </c>
      <c r="BM2417">
        <f t="shared" ca="1" si="747"/>
        <v>-0.17692135543829313</v>
      </c>
      <c r="BN2417" t="b">
        <f t="shared" ca="1" si="748"/>
        <v>1</v>
      </c>
    </row>
    <row r="2418" spans="1:66" x14ac:dyDescent="0.45">
      <c r="A2418" s="1">
        <v>42030</v>
      </c>
      <c r="B2418">
        <v>0.51549999999999996</v>
      </c>
      <c r="C2418" s="1">
        <v>42030</v>
      </c>
      <c r="D2418">
        <v>104.400002</v>
      </c>
      <c r="E2418">
        <f t="shared" si="749"/>
        <v>-4.3457267020764563E-3</v>
      </c>
      <c r="F2418" s="4">
        <f t="shared" si="750"/>
        <v>-2.960529108590629E-3</v>
      </c>
      <c r="G2418">
        <f t="shared" ca="1" si="751"/>
        <v>5.7233713916546498E-4</v>
      </c>
      <c r="H2418">
        <f t="shared" ca="1" si="752"/>
        <v>1.564215403829216E-2</v>
      </c>
      <c r="I2418">
        <f t="shared" ca="1" si="753"/>
        <v>0.74255120922703866</v>
      </c>
      <c r="J2418">
        <f t="shared" ca="1" si="754"/>
        <v>5.6628584824018082</v>
      </c>
      <c r="K2418">
        <f t="shared" ca="1" si="755"/>
        <v>1.0706552585577469</v>
      </c>
      <c r="L2418">
        <f t="shared" ca="1" si="756"/>
        <v>1.0790496349135776</v>
      </c>
      <c r="M2418">
        <f t="shared" ca="1" si="757"/>
        <v>7.049899972615902E-4</v>
      </c>
      <c r="N2418">
        <f t="shared" ca="1" si="758"/>
        <v>8.6273498855645257E-3</v>
      </c>
      <c r="O2418">
        <f t="shared" ca="1" si="759"/>
        <v>-0.48278943734163443</v>
      </c>
      <c r="P2418">
        <f t="shared" ca="1" si="760"/>
        <v>1.051560460925252</v>
      </c>
      <c r="Q2418">
        <f t="shared" ca="1" si="761"/>
        <v>0.88806032931264001</v>
      </c>
      <c r="R2418">
        <f t="shared" ca="1" si="762"/>
        <v>1.9186800216964488</v>
      </c>
      <c r="BM2418">
        <f t="shared" ca="1" si="747"/>
        <v>-0.1405393989082091</v>
      </c>
      <c r="BN2418" t="b">
        <f t="shared" ca="1" si="748"/>
        <v>1</v>
      </c>
    </row>
    <row r="2419" spans="1:66" x14ac:dyDescent="0.45">
      <c r="A2419" s="1">
        <v>42027</v>
      </c>
      <c r="B2419">
        <v>0.51775000000000004</v>
      </c>
      <c r="C2419" s="1">
        <v>42027</v>
      </c>
      <c r="D2419">
        <v>104.709999</v>
      </c>
      <c r="E2419">
        <f t="shared" si="749"/>
        <v>2.9055690072640329E-3</v>
      </c>
      <c r="F2419" s="4">
        <f t="shared" si="750"/>
        <v>2.7772553682675755E-3</v>
      </c>
      <c r="G2419">
        <f t="shared" ca="1" si="751"/>
        <v>5.8876354574053432E-4</v>
      </c>
      <c r="H2419">
        <f t="shared" ca="1" si="752"/>
        <v>1.563868805785993E-2</v>
      </c>
      <c r="I2419">
        <f t="shared" ca="1" si="753"/>
        <v>0.74001418103201033</v>
      </c>
      <c r="J2419">
        <f t="shared" ca="1" si="754"/>
        <v>5.6673522210606775</v>
      </c>
      <c r="K2419">
        <f t="shared" ca="1" si="755"/>
        <v>1.0706552585577469</v>
      </c>
      <c r="L2419">
        <f t="shared" ca="1" si="756"/>
        <v>1.0790496349135776</v>
      </c>
      <c r="M2419">
        <f t="shared" ca="1" si="757"/>
        <v>8.0043757983135218E-4</v>
      </c>
      <c r="N2419">
        <f t="shared" ca="1" si="758"/>
        <v>8.6919484666023537E-3</v>
      </c>
      <c r="O2419">
        <f t="shared" ca="1" si="759"/>
        <v>-0.47663889810612109</v>
      </c>
      <c r="P2419">
        <f t="shared" ca="1" si="760"/>
        <v>1.0029105821523183</v>
      </c>
      <c r="Q2419">
        <f t="shared" ca="1" si="761"/>
        <v>1.0397446185277273</v>
      </c>
      <c r="R2419">
        <f t="shared" ca="1" si="762"/>
        <v>1.9544119072675687</v>
      </c>
      <c r="BM2419">
        <f t="shared" ca="1" si="747"/>
        <v>-9.8946275062778533E-2</v>
      </c>
      <c r="BN2419" t="b">
        <f t="shared" ca="1" si="748"/>
        <v>1</v>
      </c>
    </row>
    <row r="2420" spans="1:66" x14ac:dyDescent="0.45">
      <c r="A2420" s="1">
        <v>42026</v>
      </c>
      <c r="B2420">
        <v>0.51624999999999999</v>
      </c>
      <c r="C2420" s="1">
        <v>42026</v>
      </c>
      <c r="D2420">
        <v>104.41999800000001</v>
      </c>
      <c r="E2420">
        <f t="shared" si="749"/>
        <v>1.72413793103449E-2</v>
      </c>
      <c r="F2420" s="4">
        <f t="shared" si="750"/>
        <v>1.8930473684705205E-2</v>
      </c>
      <c r="G2420">
        <f t="shared" ca="1" si="751"/>
        <v>7.5270906698647665E-4</v>
      </c>
      <c r="H2420">
        <f t="shared" ca="1" si="752"/>
        <v>1.5833750917016481E-2</v>
      </c>
      <c r="I2420">
        <f t="shared" ca="1" si="753"/>
        <v>0.73692912520011833</v>
      </c>
      <c r="J2420">
        <f t="shared" ca="1" si="754"/>
        <v>5.3392016628745678</v>
      </c>
      <c r="K2420">
        <f t="shared" ca="1" si="755"/>
        <v>1.0774504185893696</v>
      </c>
      <c r="L2420">
        <f t="shared" ca="1" si="756"/>
        <v>1.0876141494610418</v>
      </c>
      <c r="M2420">
        <f t="shared" ca="1" si="757"/>
        <v>8.3087859460344413E-4</v>
      </c>
      <c r="N2420">
        <f t="shared" ca="1" si="758"/>
        <v>8.7095497408575962E-3</v>
      </c>
      <c r="O2420">
        <f t="shared" ca="1" si="759"/>
        <v>-0.48037535624374672</v>
      </c>
      <c r="P2420">
        <f t="shared" ca="1" si="760"/>
        <v>0.98085237445377871</v>
      </c>
      <c r="Q2420">
        <f t="shared" ca="1" si="761"/>
        <v>1.0397446185277273</v>
      </c>
      <c r="R2420">
        <f t="shared" ca="1" si="762"/>
        <v>1.9778335715238173</v>
      </c>
      <c r="BM2420">
        <f t="shared" ca="1" si="747"/>
        <v>-0.11796355684291804</v>
      </c>
      <c r="BN2420" t="b">
        <f t="shared" ca="1" si="748"/>
        <v>1</v>
      </c>
    </row>
    <row r="2421" spans="1:66" x14ac:dyDescent="0.45">
      <c r="A2421" s="1">
        <v>42025</v>
      </c>
      <c r="B2421">
        <v>0.50749999999999995</v>
      </c>
      <c r="C2421" s="1">
        <v>42025</v>
      </c>
      <c r="D2421">
        <v>102.480003</v>
      </c>
      <c r="E2421">
        <f t="shared" si="749"/>
        <v>1.3986013986014E-2</v>
      </c>
      <c r="F2421" s="4">
        <f t="shared" si="750"/>
        <v>1.8574836068287132E-3</v>
      </c>
      <c r="G2421">
        <f t="shared" ca="1" si="751"/>
        <v>6.8303109605458666E-4</v>
      </c>
      <c r="H2421">
        <f t="shared" ca="1" si="752"/>
        <v>1.5791432207134713E-2</v>
      </c>
      <c r="I2421">
        <f t="shared" ca="1" si="753"/>
        <v>0.75048366673816824</v>
      </c>
      <c r="J2421">
        <f t="shared" ca="1" si="754"/>
        <v>5.4366872941781752</v>
      </c>
      <c r="K2421">
        <f t="shared" ca="1" si="755"/>
        <v>1.0774504185893696</v>
      </c>
      <c r="L2421">
        <f t="shared" ca="1" si="756"/>
        <v>1.0790496349135776</v>
      </c>
      <c r="M2421">
        <f t="shared" ca="1" si="757"/>
        <v>6.9008429925400991E-4</v>
      </c>
      <c r="N2421">
        <f t="shared" ca="1" si="758"/>
        <v>8.6428359166296261E-3</v>
      </c>
      <c r="O2421">
        <f t="shared" ca="1" si="759"/>
        <v>-0.49683690501558331</v>
      </c>
      <c r="P2421">
        <f t="shared" ca="1" si="760"/>
        <v>0.98184772833870593</v>
      </c>
      <c r="Q2421">
        <f t="shared" ca="1" si="761"/>
        <v>0.88806032931264001</v>
      </c>
      <c r="R2421">
        <f t="shared" ca="1" si="762"/>
        <v>1.8846478440292411</v>
      </c>
      <c r="BM2421">
        <f t="shared" ca="1" si="747"/>
        <v>-0.12394948775983217</v>
      </c>
      <c r="BN2421" t="b">
        <f t="shared" ca="1" si="748"/>
        <v>1</v>
      </c>
    </row>
    <row r="2422" spans="1:66" x14ac:dyDescent="0.45">
      <c r="A2422" s="1">
        <v>42024</v>
      </c>
      <c r="B2422">
        <v>0.50049999999999994</v>
      </c>
      <c r="C2422" s="1">
        <v>42024</v>
      </c>
      <c r="D2422">
        <v>102.290001</v>
      </c>
      <c r="E2422">
        <f t="shared" si="749"/>
        <v>3.0060120240479877E-3</v>
      </c>
      <c r="F2422" s="4">
        <f t="shared" si="750"/>
        <v>7.4854920465428154E-3</v>
      </c>
      <c r="G2422">
        <f t="shared" ca="1" si="751"/>
        <v>4.5826920551586775E-4</v>
      </c>
      <c r="H2422">
        <f t="shared" ca="1" si="752"/>
        <v>1.5920516800175127E-2</v>
      </c>
      <c r="I2422">
        <f t="shared" ca="1" si="753"/>
        <v>0.73232066605828572</v>
      </c>
      <c r="J2422">
        <f t="shared" ca="1" si="754"/>
        <v>5.2842336698523633</v>
      </c>
      <c r="K2422">
        <f t="shared" ca="1" si="755"/>
        <v>1.0415212043255244</v>
      </c>
      <c r="L2422">
        <f t="shared" ca="1" si="756"/>
        <v>1.0677959715878977</v>
      </c>
      <c r="M2422">
        <f t="shared" ca="1" si="757"/>
        <v>5.6724711360550423E-4</v>
      </c>
      <c r="N2422">
        <f t="shared" ca="1" si="758"/>
        <v>8.7993276004456177E-3</v>
      </c>
      <c r="O2422">
        <f t="shared" ca="1" si="759"/>
        <v>-0.5239622346420636</v>
      </c>
      <c r="P2422">
        <f t="shared" ca="1" si="760"/>
        <v>0.9308321815712377</v>
      </c>
      <c r="Q2422">
        <f t="shared" ca="1" si="761"/>
        <v>0.84956103050902632</v>
      </c>
      <c r="R2422">
        <f t="shared" ca="1" si="762"/>
        <v>1.7892178884541043</v>
      </c>
      <c r="BM2422">
        <f t="shared" ca="1" si="747"/>
        <v>-6.4302880829216313E-2</v>
      </c>
      <c r="BN2422" t="b">
        <f t="shared" ca="1" si="748"/>
        <v>1</v>
      </c>
    </row>
    <row r="2423" spans="1:66" x14ac:dyDescent="0.45">
      <c r="A2423" s="1">
        <v>42020</v>
      </c>
      <c r="B2423">
        <v>0.499</v>
      </c>
      <c r="C2423" s="1">
        <v>42020</v>
      </c>
      <c r="D2423">
        <v>101.529999</v>
      </c>
      <c r="E2423">
        <f t="shared" si="749"/>
        <v>1.8367346938775526E-2</v>
      </c>
      <c r="F2423" s="4">
        <f t="shared" si="750"/>
        <v>9.8468071429599433E-3</v>
      </c>
      <c r="G2423">
        <f t="shared" ca="1" si="751"/>
        <v>4.9720568614036612E-4</v>
      </c>
      <c r="H2423">
        <f t="shared" ca="1" si="752"/>
        <v>1.5936293871331671E-2</v>
      </c>
      <c r="I2423">
        <f t="shared" ca="1" si="753"/>
        <v>0.72410771713152067</v>
      </c>
      <c r="J2423">
        <f t="shared" ca="1" si="754"/>
        <v>5.24495092744018</v>
      </c>
      <c r="K2423">
        <f t="shared" ca="1" si="755"/>
        <v>1.0415212043255244</v>
      </c>
      <c r="L2423">
        <f t="shared" ca="1" si="756"/>
        <v>1.0743540384618855</v>
      </c>
      <c r="M2423">
        <f t="shared" ca="1" si="757"/>
        <v>4.8886685717657052E-4</v>
      </c>
      <c r="N2423">
        <f t="shared" ca="1" si="758"/>
        <v>8.8072073740045106E-3</v>
      </c>
      <c r="O2423">
        <f t="shared" ca="1" si="759"/>
        <v>-0.50303928756301453</v>
      </c>
      <c r="P2423">
        <f t="shared" ca="1" si="760"/>
        <v>0.9009511007920703</v>
      </c>
      <c r="Q2423">
        <f t="shared" ca="1" si="761"/>
        <v>0.84956103050902632</v>
      </c>
      <c r="R2423">
        <f t="shared" ca="1" si="762"/>
        <v>1.7194729867429352</v>
      </c>
      <c r="BM2423">
        <f t="shared" ca="1" si="747"/>
        <v>-0.1035904326298871</v>
      </c>
      <c r="BN2423" t="b">
        <f t="shared" ca="1" si="748"/>
        <v>1</v>
      </c>
    </row>
    <row r="2424" spans="1:66" x14ac:dyDescent="0.45">
      <c r="A2424" s="1">
        <v>42019</v>
      </c>
      <c r="B2424">
        <v>0.49</v>
      </c>
      <c r="C2424" s="1">
        <v>42019</v>
      </c>
      <c r="D2424">
        <v>100.540001</v>
      </c>
      <c r="E2424">
        <f t="shared" si="749"/>
        <v>-7.0921985815602905E-3</v>
      </c>
      <c r="F2424" s="4">
        <f t="shared" si="750"/>
        <v>-1.5279109016241074E-2</v>
      </c>
      <c r="G2424">
        <f t="shared" ca="1" si="751"/>
        <v>3.7319736967705104E-4</v>
      </c>
      <c r="H2424">
        <f t="shared" ca="1" si="752"/>
        <v>1.5892976775294033E-2</v>
      </c>
      <c r="I2424">
        <f t="shared" ca="1" si="753"/>
        <v>0.74605288578021756</v>
      </c>
      <c r="J2424">
        <f t="shared" ca="1" si="754"/>
        <v>5.3509986326475412</v>
      </c>
      <c r="K2424">
        <f t="shared" ca="1" si="755"/>
        <v>1.0415212043255244</v>
      </c>
      <c r="L2424">
        <f t="shared" ca="1" si="756"/>
        <v>1.0677959715878977</v>
      </c>
      <c r="M2424">
        <f t="shared" ca="1" si="757"/>
        <v>4.4178920960193276E-4</v>
      </c>
      <c r="N2424">
        <f t="shared" ca="1" si="758"/>
        <v>8.7820632793794481E-3</v>
      </c>
      <c r="O2424">
        <f t="shared" ca="1" si="759"/>
        <v>-0.49726921410559277</v>
      </c>
      <c r="P2424">
        <f t="shared" ca="1" si="760"/>
        <v>0.92861134521696309</v>
      </c>
      <c r="Q2424">
        <f t="shared" ca="1" si="761"/>
        <v>0.84956103050902632</v>
      </c>
      <c r="R2424">
        <f t="shared" ca="1" si="762"/>
        <v>1.6607505717972804</v>
      </c>
      <c r="BM2424">
        <f t="shared" ca="1" si="747"/>
        <v>-0.12066353172153388</v>
      </c>
      <c r="BN2424" t="b">
        <f t="shared" ca="1" si="748"/>
        <v>1</v>
      </c>
    </row>
    <row r="2425" spans="1:66" x14ac:dyDescent="0.45">
      <c r="A2425" s="1">
        <v>42018</v>
      </c>
      <c r="B2425">
        <v>0.49349999999999999</v>
      </c>
      <c r="C2425" s="1">
        <v>42018</v>
      </c>
      <c r="D2425">
        <v>102.099998</v>
      </c>
      <c r="E2425">
        <f t="shared" si="749"/>
        <v>4.0691759918616514E-3</v>
      </c>
      <c r="F2425" s="4">
        <f t="shared" si="750"/>
        <v>-6.0358546920185191E-3</v>
      </c>
      <c r="G2425">
        <f t="shared" ca="1" si="751"/>
        <v>6.1524686063063746E-4</v>
      </c>
      <c r="H2425">
        <f t="shared" ca="1" si="752"/>
        <v>1.6145344550612867E-2</v>
      </c>
      <c r="I2425">
        <f t="shared" ca="1" si="753"/>
        <v>0.74946653181618927</v>
      </c>
      <c r="J2425">
        <f t="shared" ca="1" si="754"/>
        <v>5.0049059861962535</v>
      </c>
      <c r="K2425">
        <f t="shared" ca="1" si="755"/>
        <v>1.1262002521059835</v>
      </c>
      <c r="L2425">
        <f t="shared" ca="1" si="756"/>
        <v>1.0743540384618855</v>
      </c>
      <c r="M2425">
        <f t="shared" ca="1" si="757"/>
        <v>5.8482962594550954E-4</v>
      </c>
      <c r="N2425">
        <f t="shared" ca="1" si="758"/>
        <v>8.7576651962758875E-3</v>
      </c>
      <c r="O2425">
        <f t="shared" ca="1" si="759"/>
        <v>-0.5054000534561186</v>
      </c>
      <c r="P2425">
        <f t="shared" ca="1" si="760"/>
        <v>0.97563253691298168</v>
      </c>
      <c r="Q2425">
        <f t="shared" ca="1" si="761"/>
        <v>0.84956103050902632</v>
      </c>
      <c r="R2425">
        <f t="shared" ca="1" si="762"/>
        <v>1.7565061921047789</v>
      </c>
      <c r="BM2425">
        <f t="shared" ca="1" si="747"/>
        <v>-0.11101505477498463</v>
      </c>
      <c r="BN2425" t="b">
        <f t="shared" ca="1" si="748"/>
        <v>1</v>
      </c>
    </row>
    <row r="2426" spans="1:66" x14ac:dyDescent="0.45">
      <c r="A2426" s="1">
        <v>42017</v>
      </c>
      <c r="B2426">
        <v>0.49149999999999999</v>
      </c>
      <c r="C2426" s="1">
        <v>42017</v>
      </c>
      <c r="D2426">
        <v>102.720001</v>
      </c>
      <c r="E2426">
        <f t="shared" si="749"/>
        <v>-1.5236160487557713E-3</v>
      </c>
      <c r="F2426" s="4">
        <f t="shared" si="750"/>
        <v>-1.9463695142376384E-4</v>
      </c>
      <c r="G2426">
        <f t="shared" ca="1" si="751"/>
        <v>5.9769427676071424E-4</v>
      </c>
      <c r="H2426">
        <f t="shared" ca="1" si="752"/>
        <v>1.6143478845536491E-2</v>
      </c>
      <c r="I2426">
        <f t="shared" ca="1" si="753"/>
        <v>0.75297150605769769</v>
      </c>
      <c r="J2426">
        <f t="shared" ca="1" si="754"/>
        <v>5.0119514140852717</v>
      </c>
      <c r="K2426">
        <f t="shared" ca="1" si="755"/>
        <v>1.1262002521059835</v>
      </c>
      <c r="L2426">
        <f t="shared" ca="1" si="756"/>
        <v>1.0743540384618855</v>
      </c>
      <c r="M2426">
        <f t="shared" ca="1" si="757"/>
        <v>6.6800652555112558E-4</v>
      </c>
      <c r="N2426">
        <f t="shared" ca="1" si="758"/>
        <v>8.7734524831037317E-3</v>
      </c>
      <c r="O2426">
        <f t="shared" ca="1" si="759"/>
        <v>-0.52167568386718999</v>
      </c>
      <c r="P2426">
        <f t="shared" ca="1" si="760"/>
        <v>0.97350747596652454</v>
      </c>
      <c r="Q2426">
        <f t="shared" ca="1" si="761"/>
        <v>0.84956103050902632</v>
      </c>
      <c r="R2426">
        <f t="shared" ca="1" si="762"/>
        <v>1.8846478440292411</v>
      </c>
      <c r="BM2426">
        <f t="shared" ca="1" si="747"/>
        <v>-4.6422804740852364E-2</v>
      </c>
      <c r="BN2426" t="b">
        <f t="shared" ca="1" si="748"/>
        <v>1</v>
      </c>
    </row>
    <row r="2427" spans="1:66" x14ac:dyDescent="0.45">
      <c r="A2427" s="1">
        <v>42016</v>
      </c>
      <c r="B2427">
        <v>0.49225000000000002</v>
      </c>
      <c r="C2427" s="1">
        <v>42016</v>
      </c>
      <c r="D2427">
        <v>102.739998</v>
      </c>
      <c r="E2427">
        <f t="shared" si="749"/>
        <v>-1.2537612838515502E-2</v>
      </c>
      <c r="F2427" s="4">
        <f t="shared" si="750"/>
        <v>-1.2684989672976866E-2</v>
      </c>
      <c r="G2427">
        <f t="shared" ca="1" si="751"/>
        <v>6.3622860208599984E-4</v>
      </c>
      <c r="H2427">
        <f t="shared" ca="1" si="752"/>
        <v>1.614758743643201E-2</v>
      </c>
      <c r="I2427">
        <f t="shared" ca="1" si="753"/>
        <v>0.74538700685260095</v>
      </c>
      <c r="J2427">
        <f t="shared" ca="1" si="754"/>
        <v>4.9965315296544377</v>
      </c>
      <c r="K2427">
        <f t="shared" ca="1" si="755"/>
        <v>1.1262002521059835</v>
      </c>
      <c r="L2427">
        <f t="shared" ca="1" si="756"/>
        <v>1.0743540384618855</v>
      </c>
      <c r="M2427">
        <f t="shared" ca="1" si="757"/>
        <v>6.8726439599717747E-4</v>
      </c>
      <c r="N2427">
        <f t="shared" ca="1" si="758"/>
        <v>8.7757762775659866E-3</v>
      </c>
      <c r="O2427">
        <f t="shared" ca="1" si="759"/>
        <v>-0.52770583180805719</v>
      </c>
      <c r="P2427">
        <f t="shared" ca="1" si="760"/>
        <v>0.97401755723282779</v>
      </c>
      <c r="Q2427">
        <f t="shared" ca="1" si="761"/>
        <v>0.84956103050902632</v>
      </c>
      <c r="R2427">
        <f t="shared" ca="1" si="762"/>
        <v>1.8846478440292411</v>
      </c>
      <c r="BM2427">
        <f t="shared" ca="1" si="747"/>
        <v>-4.4769192422742243E-2</v>
      </c>
      <c r="BN2427" t="b">
        <f t="shared" ca="1" si="748"/>
        <v>1</v>
      </c>
    </row>
    <row r="2428" spans="1:66" x14ac:dyDescent="0.45">
      <c r="A2428" s="1">
        <v>42013</v>
      </c>
      <c r="B2428">
        <v>0.4985</v>
      </c>
      <c r="C2428" s="1">
        <v>42013</v>
      </c>
      <c r="D2428">
        <v>104.05999799999999</v>
      </c>
      <c r="E2428">
        <f t="shared" si="749"/>
        <v>4.0281973816717054E-3</v>
      </c>
      <c r="F2428" s="4">
        <f t="shared" si="750"/>
        <v>-2.5879803970482061E-3</v>
      </c>
      <c r="G2428">
        <f t="shared" ca="1" si="751"/>
        <v>6.3236092584596532E-4</v>
      </c>
      <c r="H2428">
        <f t="shared" ca="1" si="752"/>
        <v>1.6150851005136573E-2</v>
      </c>
      <c r="I2428">
        <f t="shared" ca="1" si="753"/>
        <v>0.74514663046208685</v>
      </c>
      <c r="J2428">
        <f t="shared" ca="1" si="754"/>
        <v>4.9913487942388892</v>
      </c>
      <c r="K2428">
        <f t="shared" ca="1" si="755"/>
        <v>1.1262002521059835</v>
      </c>
      <c r="L2428">
        <f t="shared" ca="1" si="756"/>
        <v>1.0743540384618855</v>
      </c>
      <c r="M2428">
        <f t="shared" ca="1" si="757"/>
        <v>7.2204214358302264E-4</v>
      </c>
      <c r="N2428">
        <f t="shared" ca="1" si="758"/>
        <v>8.7362097002951361E-3</v>
      </c>
      <c r="O2428">
        <f t="shared" ca="1" si="759"/>
        <v>-0.53077940628721565</v>
      </c>
      <c r="P2428">
        <f t="shared" ca="1" si="760"/>
        <v>1.0289399927121066</v>
      </c>
      <c r="Q2428">
        <f t="shared" ca="1" si="761"/>
        <v>0.84956103050902632</v>
      </c>
      <c r="R2428">
        <f t="shared" ca="1" si="762"/>
        <v>1.8846478440292411</v>
      </c>
      <c r="BM2428">
        <f t="shared" ca="1" si="747"/>
        <v>-7.7011782037457621E-2</v>
      </c>
      <c r="BN2428" t="b">
        <f t="shared" ca="1" si="748"/>
        <v>1</v>
      </c>
    </row>
    <row r="2429" spans="1:66" x14ac:dyDescent="0.45">
      <c r="A2429" s="1">
        <v>42012</v>
      </c>
      <c r="B2429">
        <v>0.4965</v>
      </c>
      <c r="C2429" s="1">
        <v>42012</v>
      </c>
      <c r="D2429">
        <v>104.33000199999999</v>
      </c>
      <c r="E2429">
        <f t="shared" si="749"/>
        <v>3.7617554858934206E-2</v>
      </c>
      <c r="F2429" s="4">
        <f t="shared" si="750"/>
        <v>2.2542419117342043E-2</v>
      </c>
      <c r="G2429">
        <f t="shared" ca="1" si="751"/>
        <v>4.9839880072622463E-4</v>
      </c>
      <c r="H2429">
        <f t="shared" ca="1" si="752"/>
        <v>1.6233445704853373E-2</v>
      </c>
      <c r="I2429">
        <f t="shared" ca="1" si="753"/>
        <v>0.74359521690368036</v>
      </c>
      <c r="J2429">
        <f t="shared" ca="1" si="754"/>
        <v>4.8759828463781103</v>
      </c>
      <c r="K2429">
        <f t="shared" ca="1" si="755"/>
        <v>1.1262002521059835</v>
      </c>
      <c r="L2429">
        <f t="shared" ca="1" si="756"/>
        <v>1.0367195574900034</v>
      </c>
      <c r="M2429">
        <f t="shared" ca="1" si="757"/>
        <v>6.6223524702870235E-4</v>
      </c>
      <c r="N2429">
        <f t="shared" ca="1" si="758"/>
        <v>8.7996958369927457E-3</v>
      </c>
      <c r="O2429">
        <f t="shared" ca="1" si="759"/>
        <v>-0.52503869398225866</v>
      </c>
      <c r="P2429">
        <f t="shared" ca="1" si="760"/>
        <v>0.94464166025490837</v>
      </c>
      <c r="Q2429">
        <f t="shared" ca="1" si="761"/>
        <v>0.84956103050902632</v>
      </c>
      <c r="R2429">
        <f t="shared" ca="1" si="762"/>
        <v>1.7892178884541043</v>
      </c>
      <c r="BM2429">
        <f t="shared" ca="1" si="747"/>
        <v>-2.5980660255112475E-2</v>
      </c>
      <c r="BN2429" t="b">
        <f t="shared" ca="1" si="748"/>
        <v>1</v>
      </c>
    </row>
    <row r="2430" spans="1:66" x14ac:dyDescent="0.45">
      <c r="A2430" s="1">
        <v>42011</v>
      </c>
      <c r="B2430">
        <v>0.47849999999999998</v>
      </c>
      <c r="C2430" s="1">
        <v>42011</v>
      </c>
      <c r="D2430">
        <v>102.029999</v>
      </c>
      <c r="E2430">
        <f t="shared" si="749"/>
        <v>-2.6055237102658234E-3</v>
      </c>
      <c r="F2430" s="4">
        <f t="shared" si="750"/>
        <v>8.8994564095557192E-3</v>
      </c>
      <c r="G2430">
        <f t="shared" ca="1" si="751"/>
        <v>3.1031102643155309E-4</v>
      </c>
      <c r="H2430">
        <f t="shared" ca="1" si="752"/>
        <v>1.601769881397613E-2</v>
      </c>
      <c r="I2430">
        <f t="shared" ca="1" si="753"/>
        <v>0.74646440158586647</v>
      </c>
      <c r="J2430">
        <f t="shared" ca="1" si="754"/>
        <v>5.1970454076511325</v>
      </c>
      <c r="K2430">
        <f t="shared" ca="1" si="755"/>
        <v>1.0415212043255244</v>
      </c>
      <c r="L2430">
        <f t="shared" ca="1" si="756"/>
        <v>1.0303912188379478</v>
      </c>
      <c r="M2430">
        <f t="shared" ca="1" si="757"/>
        <v>5.7681572845711402E-4</v>
      </c>
      <c r="N2430">
        <f t="shared" ca="1" si="758"/>
        <v>8.66817006306452E-3</v>
      </c>
      <c r="O2430">
        <f t="shared" ca="1" si="759"/>
        <v>-0.60021654189824325</v>
      </c>
      <c r="P2430">
        <f t="shared" ca="1" si="760"/>
        <v>0.95789786444221825</v>
      </c>
      <c r="Q2430">
        <f t="shared" ca="1" si="761"/>
        <v>0.83307230976304791</v>
      </c>
      <c r="R2430">
        <f t="shared" ca="1" si="762"/>
        <v>1.7565061921047789</v>
      </c>
      <c r="BM2430">
        <f t="shared" ca="1" si="747"/>
        <v>-3.1913439669152943E-2</v>
      </c>
      <c r="BN2430" t="b">
        <f t="shared" ca="1" si="748"/>
        <v>1</v>
      </c>
    </row>
    <row r="2431" spans="1:66" x14ac:dyDescent="0.45">
      <c r="A2431" s="1">
        <v>42010</v>
      </c>
      <c r="B2431">
        <v>0.47975000000000001</v>
      </c>
      <c r="C2431" s="1">
        <v>42010</v>
      </c>
      <c r="D2431">
        <v>101.129997</v>
      </c>
      <c r="E2431">
        <f t="shared" si="749"/>
        <v>-3.0318342597271376E-2</v>
      </c>
      <c r="F2431" s="4">
        <f t="shared" si="750"/>
        <v>-1.2884334198662721E-2</v>
      </c>
      <c r="G2431">
        <f t="shared" ca="1" si="751"/>
        <v>2.9906680032268753E-4</v>
      </c>
      <c r="H2431">
        <f t="shared" ca="1" si="752"/>
        <v>1.6020545057524246E-2</v>
      </c>
      <c r="I2431">
        <f t="shared" ca="1" si="753"/>
        <v>0.74805401480364686</v>
      </c>
      <c r="J2431">
        <f t="shared" ca="1" si="754"/>
        <v>5.1933792069717439</v>
      </c>
      <c r="K2431">
        <f t="shared" ca="1" si="755"/>
        <v>1.0415212043255244</v>
      </c>
      <c r="L2431">
        <f t="shared" ca="1" si="756"/>
        <v>1.0303912188379478</v>
      </c>
      <c r="M2431">
        <f t="shared" ca="1" si="757"/>
        <v>5.0571414511259088E-4</v>
      </c>
      <c r="N2431">
        <f t="shared" ca="1" si="758"/>
        <v>8.6578753829869709E-3</v>
      </c>
      <c r="O2431">
        <f t="shared" ca="1" si="759"/>
        <v>-0.58358688955547833</v>
      </c>
      <c r="P2431">
        <f t="shared" ca="1" si="760"/>
        <v>0.95369021696592293</v>
      </c>
      <c r="Q2431">
        <f t="shared" ca="1" si="761"/>
        <v>0.83307230976304791</v>
      </c>
      <c r="R2431">
        <f t="shared" ca="1" si="762"/>
        <v>1.6607505717972804</v>
      </c>
      <c r="BM2431">
        <f t="shared" ca="1" si="747"/>
        <v>-7.7283157016013071E-2</v>
      </c>
      <c r="BN2431" t="b">
        <f t="shared" ca="1" si="748"/>
        <v>1</v>
      </c>
    </row>
    <row r="2432" spans="1:66" x14ac:dyDescent="0.45">
      <c r="A2432" s="1">
        <v>42009</v>
      </c>
      <c r="B2432">
        <v>0.49475000000000002</v>
      </c>
      <c r="C2432" s="1">
        <v>42009</v>
      </c>
      <c r="D2432">
        <v>102.449997</v>
      </c>
      <c r="E2432">
        <f t="shared" si="749"/>
        <v>-1.6890213611524992E-2</v>
      </c>
      <c r="F2432" s="4">
        <f t="shared" si="750"/>
        <v>-1.7171920897389156E-2</v>
      </c>
      <c r="G2432">
        <f t="shared" ca="1" si="751"/>
        <v>4.4258096888255072E-4</v>
      </c>
      <c r="H2432">
        <f t="shared" ca="1" si="752"/>
        <v>1.5872772348370107E-2</v>
      </c>
      <c r="I2432">
        <f t="shared" ca="1" si="753"/>
        <v>0.77816360051522737</v>
      </c>
      <c r="J2432">
        <f t="shared" ca="1" si="754"/>
        <v>5.4035937835313623</v>
      </c>
      <c r="K2432">
        <f t="shared" ca="1" si="755"/>
        <v>1.0516452001282952</v>
      </c>
      <c r="L2432">
        <f t="shared" ca="1" si="756"/>
        <v>1.0677959715878977</v>
      </c>
      <c r="M2432">
        <f t="shared" ca="1" si="757"/>
        <v>5.4206082450753497E-4</v>
      </c>
      <c r="N2432">
        <f t="shared" ca="1" si="758"/>
        <v>8.6165401110339605E-3</v>
      </c>
      <c r="O2432">
        <f t="shared" ca="1" si="759"/>
        <v>-0.58757955311233689</v>
      </c>
      <c r="P2432">
        <f t="shared" ca="1" si="760"/>
        <v>1.0121108414837341</v>
      </c>
      <c r="Q2432">
        <f t="shared" ca="1" si="761"/>
        <v>0.83307230976304791</v>
      </c>
      <c r="R2432">
        <f t="shared" ca="1" si="762"/>
        <v>1.6607505717972804</v>
      </c>
      <c r="BM2432">
        <f t="shared" ca="1" si="747"/>
        <v>-0.11434584501582368</v>
      </c>
      <c r="BN2432" t="b">
        <f t="shared" ca="1" si="748"/>
        <v>1</v>
      </c>
    </row>
    <row r="2433" spans="1:66" x14ac:dyDescent="0.45">
      <c r="A2433" s="1">
        <v>42006</v>
      </c>
      <c r="B2433">
        <v>0.50324999999999998</v>
      </c>
      <c r="C2433" s="1">
        <v>42006</v>
      </c>
      <c r="D2433">
        <v>104.239998</v>
      </c>
      <c r="E2433">
        <f t="shared" si="749"/>
        <v>3.9900249376558644E-3</v>
      </c>
      <c r="F2433" s="4">
        <f t="shared" si="750"/>
        <v>-2.2971381423103183E-3</v>
      </c>
      <c r="G2433">
        <f t="shared" ca="1" si="751"/>
        <v>5.2972600245741676E-4</v>
      </c>
      <c r="H2433">
        <f t="shared" ca="1" si="752"/>
        <v>1.58249056520001E-2</v>
      </c>
      <c r="I2433">
        <f t="shared" ca="1" si="753"/>
        <v>0.77522826490826369</v>
      </c>
      <c r="J2433">
        <f t="shared" ca="1" si="754"/>
        <v>5.4812241874723968</v>
      </c>
      <c r="K2433">
        <f t="shared" ca="1" si="755"/>
        <v>1.0516452001282952</v>
      </c>
      <c r="L2433">
        <f t="shared" ca="1" si="756"/>
        <v>1.0724629052017907</v>
      </c>
      <c r="M2433">
        <f t="shared" ca="1" si="757"/>
        <v>6.5560788887911604E-4</v>
      </c>
      <c r="N2433">
        <f t="shared" ca="1" si="758"/>
        <v>8.5311426330065745E-3</v>
      </c>
      <c r="O2433">
        <f t="shared" ca="1" si="759"/>
        <v>-0.59927767689267031</v>
      </c>
      <c r="P2433">
        <f t="shared" ca="1" si="760"/>
        <v>1.1128444820604528</v>
      </c>
      <c r="Q2433">
        <f t="shared" ca="1" si="761"/>
        <v>0.88144239190687568</v>
      </c>
      <c r="R2433">
        <f t="shared" ca="1" si="762"/>
        <v>1.6965190412378315</v>
      </c>
      <c r="BM2433">
        <f t="shared" ca="1" si="747"/>
        <v>-0.17299887529560198</v>
      </c>
      <c r="BN2433" t="b">
        <f t="shared" ca="1" si="748"/>
        <v>1</v>
      </c>
    </row>
    <row r="2434" spans="1:66" x14ac:dyDescent="0.45">
      <c r="A2434" s="1">
        <v>42004</v>
      </c>
      <c r="B2434">
        <v>0.50124999999999997</v>
      </c>
      <c r="C2434" s="1">
        <v>42004</v>
      </c>
      <c r="D2434">
        <v>104.480003</v>
      </c>
      <c r="E2434">
        <f t="shared" si="749"/>
        <v>-1.5709376534118816E-2</v>
      </c>
      <c r="F2434" s="4">
        <f t="shared" si="750"/>
        <v>-1.0980651372403049E-2</v>
      </c>
      <c r="G2434">
        <f t="shared" ca="1" si="751"/>
        <v>5.9749517601475201E-4</v>
      </c>
      <c r="H2434">
        <f t="shared" ca="1" si="752"/>
        <v>1.5868759594556341E-2</v>
      </c>
      <c r="I2434">
        <f t="shared" ca="1" si="753"/>
        <v>0.76208118345797671</v>
      </c>
      <c r="J2434">
        <f t="shared" ca="1" si="754"/>
        <v>5.3807925307895301</v>
      </c>
      <c r="K2434">
        <f t="shared" ca="1" si="755"/>
        <v>1.0516452001282952</v>
      </c>
      <c r="L2434">
        <f t="shared" ca="1" si="756"/>
        <v>1.0790496349135776</v>
      </c>
      <c r="M2434">
        <f t="shared" ca="1" si="757"/>
        <v>6.4224483229488691E-4</v>
      </c>
      <c r="N2434">
        <f t="shared" ca="1" si="758"/>
        <v>8.5378815209316908E-3</v>
      </c>
      <c r="O2434">
        <f t="shared" ca="1" si="759"/>
        <v>-0.59435875539061078</v>
      </c>
      <c r="P2434">
        <f t="shared" ca="1" si="760"/>
        <v>1.0968207376535455</v>
      </c>
      <c r="Q2434">
        <f t="shared" ca="1" si="761"/>
        <v>0.88144239190687568</v>
      </c>
      <c r="R2434">
        <f t="shared" ca="1" si="762"/>
        <v>1.6607505717972804</v>
      </c>
      <c r="BM2434">
        <f t="shared" ca="1" si="747"/>
        <v>-0.19608541277770097</v>
      </c>
      <c r="BN2434" t="b">
        <f t="shared" ca="1" si="748"/>
        <v>1</v>
      </c>
    </row>
    <row r="2435" spans="1:66" x14ac:dyDescent="0.45">
      <c r="A2435" s="1">
        <v>42003</v>
      </c>
      <c r="B2435">
        <v>0.50924999999999998</v>
      </c>
      <c r="C2435" s="1">
        <v>42003</v>
      </c>
      <c r="D2435">
        <v>105.639999</v>
      </c>
      <c r="E2435">
        <f t="shared" si="749"/>
        <v>-9.241245136186833E-3</v>
      </c>
      <c r="F2435" s="4">
        <f t="shared" si="750"/>
        <v>-6.3023141059601008E-3</v>
      </c>
      <c r="G2435">
        <f t="shared" ca="1" si="751"/>
        <v>7.9388717653046349E-4</v>
      </c>
      <c r="H2435">
        <f t="shared" ca="1" si="752"/>
        <v>1.5908935539668743E-2</v>
      </c>
      <c r="I2435">
        <f t="shared" ca="1" si="753"/>
        <v>0.73965947277219257</v>
      </c>
      <c r="J2435">
        <f t="shared" ca="1" si="754"/>
        <v>5.274582398753572</v>
      </c>
      <c r="K2435">
        <f t="shared" ca="1" si="755"/>
        <v>1.0516452001282952</v>
      </c>
      <c r="L2435">
        <f t="shared" ca="1" si="756"/>
        <v>1.1305346250229746</v>
      </c>
      <c r="M2435">
        <f t="shared" ca="1" si="757"/>
        <v>7.7115307845637541E-4</v>
      </c>
      <c r="N2435">
        <f t="shared" ca="1" si="758"/>
        <v>8.5561238629744477E-3</v>
      </c>
      <c r="O2435">
        <f t="shared" ca="1" si="759"/>
        <v>-0.60049834018378656</v>
      </c>
      <c r="P2435">
        <f t="shared" ca="1" si="760"/>
        <v>1.1183245843375991</v>
      </c>
      <c r="Q2435">
        <f t="shared" ca="1" si="761"/>
        <v>0.89521499698469664</v>
      </c>
      <c r="R2435">
        <f t="shared" ca="1" si="762"/>
        <v>1.7565061921047789</v>
      </c>
      <c r="BM2435">
        <f t="shared" ref="BM2435:BM2498" ca="1" si="763">OFFSET(G2435,$S$24,0) * $AK$2+ OFFSET(H2435,$S$24,0)  * $AJ$2 + OFFSET(I2435,$S$24,0) * $AI$2 + OFFSET(J2435,$S$24,0) * $AH$2 + OFFSET(K2435,$S$24,0) * $AG$2 + OFFSET(L2435,$S$24,0) * $AF$2 + OFFSET(M2435,$S$24,0) * $AE$2 + OFFSET(N2435,$S$24,0) * $AD$2 + OFFSET(O2435,$S$24,0) * $AC$2 + OFFSET(P2435,$S$24,0) * $AB$2 +  OFFSET(Q2435,$S$24,0) * $AA$2 + OFFSET(R2435,$S$24,0)  * $Z$2  + AL$2</f>
        <v>-0.19973844456515</v>
      </c>
      <c r="BN2435" t="b">
        <f t="shared" ref="BN2435:BN2498" ca="1" si="764">OR(AND(U2435&gt;1, BM2435&gt;1), AND(U2435&lt;1, BM2435&lt;1))</f>
        <v>1</v>
      </c>
    </row>
    <row r="2436" spans="1:66" x14ac:dyDescent="0.45">
      <c r="A2436" s="1">
        <v>42002</v>
      </c>
      <c r="B2436">
        <v>0.51400000000000001</v>
      </c>
      <c r="C2436" s="1">
        <v>42002</v>
      </c>
      <c r="D2436">
        <v>106.30999799999999</v>
      </c>
      <c r="E2436">
        <f t="shared" si="749"/>
        <v>-1.4570179698883503E-3</v>
      </c>
      <c r="F2436" s="4">
        <f t="shared" si="750"/>
        <v>-5.4261484275999472E-3</v>
      </c>
      <c r="G2436">
        <f t="shared" ca="1" si="751"/>
        <v>8.4009340221139731E-4</v>
      </c>
      <c r="H2436">
        <f t="shared" ca="1" si="752"/>
        <v>1.5893055141483804E-2</v>
      </c>
      <c r="I2436">
        <f t="shared" ca="1" si="753"/>
        <v>0.73434596473937053</v>
      </c>
      <c r="J2436">
        <f t="shared" ca="1" si="754"/>
        <v>5.2982983950917797</v>
      </c>
      <c r="K2436">
        <f t="shared" ca="1" si="755"/>
        <v>1.0516452001282952</v>
      </c>
      <c r="L2436">
        <f t="shared" ca="1" si="756"/>
        <v>1.2671552345229167</v>
      </c>
      <c r="M2436">
        <f t="shared" ca="1" si="757"/>
        <v>8.5977259975131173E-4</v>
      </c>
      <c r="N2436">
        <f t="shared" ca="1" si="758"/>
        <v>8.5742606063317073E-3</v>
      </c>
      <c r="O2436">
        <f t="shared" ca="1" si="759"/>
        <v>-0.61543884300866647</v>
      </c>
      <c r="P2436">
        <f t="shared" ca="1" si="760"/>
        <v>1.1184335572920752</v>
      </c>
      <c r="Q2436">
        <f t="shared" ca="1" si="761"/>
        <v>0.89521499698469664</v>
      </c>
      <c r="R2436">
        <f t="shared" ca="1" si="762"/>
        <v>1.8846478440292411</v>
      </c>
      <c r="BM2436">
        <f t="shared" ca="1" si="763"/>
        <v>-0.14989097052890443</v>
      </c>
      <c r="BN2436" t="b">
        <f t="shared" ca="1" si="764"/>
        <v>1</v>
      </c>
    </row>
    <row r="2437" spans="1:66" x14ac:dyDescent="0.45">
      <c r="A2437" s="1">
        <v>41999</v>
      </c>
      <c r="B2437">
        <v>0.51475000000000004</v>
      </c>
      <c r="C2437" s="1">
        <v>41999</v>
      </c>
      <c r="D2437">
        <v>106.889999</v>
      </c>
      <c r="E2437">
        <f t="shared" si="749"/>
        <v>9.722897423433271E-4</v>
      </c>
      <c r="F2437" s="4">
        <f t="shared" si="750"/>
        <v>3.6619624413145829E-3</v>
      </c>
      <c r="G2437">
        <f t="shared" ca="1" si="751"/>
        <v>8.6992640637876498E-4</v>
      </c>
      <c r="H2437">
        <f t="shared" ca="1" si="752"/>
        <v>1.5894321474994293E-2</v>
      </c>
      <c r="I2437">
        <f t="shared" ca="1" si="753"/>
        <v>0.72856047680444469</v>
      </c>
      <c r="J2437">
        <f t="shared" ca="1" si="754"/>
        <v>5.2900492474782874</v>
      </c>
      <c r="K2437">
        <f t="shared" ca="1" si="755"/>
        <v>1.0516452001282952</v>
      </c>
      <c r="L2437">
        <f t="shared" ca="1" si="756"/>
        <v>1.2671552345229167</v>
      </c>
      <c r="M2437">
        <f t="shared" ca="1" si="757"/>
        <v>8.6152828644607419E-4</v>
      </c>
      <c r="N2437">
        <f t="shared" ca="1" si="758"/>
        <v>8.5730028753619528E-3</v>
      </c>
      <c r="O2437">
        <f t="shared" ca="1" si="759"/>
        <v>-0.61601340629923995</v>
      </c>
      <c r="P2437">
        <f t="shared" ca="1" si="760"/>
        <v>1.1210849196570196</v>
      </c>
      <c r="Q2437">
        <f t="shared" ca="1" si="761"/>
        <v>0.89521499698469664</v>
      </c>
      <c r="R2437">
        <f t="shared" ca="1" si="762"/>
        <v>1.8846478440292411</v>
      </c>
      <c r="BM2437">
        <f t="shared" ca="1" si="763"/>
        <v>-0.15752661070038343</v>
      </c>
      <c r="BN2437" t="b">
        <f t="shared" ca="1" si="764"/>
        <v>1</v>
      </c>
    </row>
    <row r="2438" spans="1:66" x14ac:dyDescent="0.45">
      <c r="A2438" s="1">
        <v>41997</v>
      </c>
      <c r="B2438">
        <v>0.51424999999999998</v>
      </c>
      <c r="C2438" s="1">
        <v>41997</v>
      </c>
      <c r="D2438">
        <v>106.5</v>
      </c>
      <c r="E2438">
        <f t="shared" si="749"/>
        <v>-3.8740920096852335E-3</v>
      </c>
      <c r="F2438" s="4">
        <f t="shared" si="750"/>
        <v>0</v>
      </c>
      <c r="G2438">
        <f t="shared" ca="1" si="751"/>
        <v>7.0676801443560699E-4</v>
      </c>
      <c r="H2438">
        <f t="shared" ca="1" si="752"/>
        <v>1.6059888436553326E-2</v>
      </c>
      <c r="I2438">
        <f t="shared" ca="1" si="753"/>
        <v>0.69486584432358833</v>
      </c>
      <c r="J2438">
        <f t="shared" ca="1" si="754"/>
        <v>5.0669249646235857</v>
      </c>
      <c r="K2438">
        <f t="shared" ca="1" si="755"/>
        <v>1.0415212043255244</v>
      </c>
      <c r="L2438">
        <f t="shared" ca="1" si="756"/>
        <v>1.1305346250229746</v>
      </c>
      <c r="M2438">
        <f t="shared" ca="1" si="757"/>
        <v>7.6342247032891658E-4</v>
      </c>
      <c r="N2438">
        <f t="shared" ca="1" si="758"/>
        <v>8.6526926202725642E-3</v>
      </c>
      <c r="O2438">
        <f t="shared" ca="1" si="759"/>
        <v>-0.6022520259041535</v>
      </c>
      <c r="P2438">
        <f t="shared" ca="1" si="760"/>
        <v>1.0149319421946199</v>
      </c>
      <c r="Q2438">
        <f t="shared" ca="1" si="761"/>
        <v>0.84862974883777609</v>
      </c>
      <c r="R2438">
        <f t="shared" ca="1" si="762"/>
        <v>1.7892178884541043</v>
      </c>
      <c r="BM2438">
        <f t="shared" ca="1" si="763"/>
        <v>-0.10410956450441855</v>
      </c>
      <c r="BN2438" t="b">
        <f t="shared" ca="1" si="764"/>
        <v>1</v>
      </c>
    </row>
    <row r="2439" spans="1:66" x14ac:dyDescent="0.45">
      <c r="A2439" s="1">
        <v>41996</v>
      </c>
      <c r="B2439">
        <v>0.51624999999999999</v>
      </c>
      <c r="C2439" s="1">
        <v>41996</v>
      </c>
      <c r="D2439">
        <v>106.5</v>
      </c>
      <c r="E2439">
        <f t="shared" si="749"/>
        <v>-6.2560153994224744E-3</v>
      </c>
      <c r="F2439" s="4">
        <f t="shared" si="750"/>
        <v>2.4473080279990224E-3</v>
      </c>
      <c r="G2439">
        <f t="shared" ca="1" si="751"/>
        <v>7.3982210885732355E-4</v>
      </c>
      <c r="H2439">
        <f t="shared" ca="1" si="752"/>
        <v>1.6057215732995438E-2</v>
      </c>
      <c r="I2439">
        <f t="shared" ca="1" si="753"/>
        <v>0.68910304252148535</v>
      </c>
      <c r="J2439">
        <f t="shared" ca="1" si="754"/>
        <v>5.0664791758608194</v>
      </c>
      <c r="K2439">
        <f t="shared" ca="1" si="755"/>
        <v>1.0415212043255244</v>
      </c>
      <c r="L2439">
        <f t="shared" ca="1" si="756"/>
        <v>1.1305346250229746</v>
      </c>
      <c r="M2439">
        <f t="shared" ca="1" si="757"/>
        <v>7.797607235984573E-4</v>
      </c>
      <c r="N2439">
        <f t="shared" ca="1" si="758"/>
        <v>8.6543287405133479E-3</v>
      </c>
      <c r="O2439">
        <f t="shared" ca="1" si="759"/>
        <v>-0.6075048823087178</v>
      </c>
      <c r="P2439">
        <f t="shared" ca="1" si="760"/>
        <v>1.0165567461950866</v>
      </c>
      <c r="Q2439">
        <f t="shared" ca="1" si="761"/>
        <v>0.84862974883777609</v>
      </c>
      <c r="R2439">
        <f t="shared" ca="1" si="762"/>
        <v>1.7892178884541043</v>
      </c>
      <c r="BM2439">
        <f t="shared" ca="1" si="763"/>
        <v>-0.10236735394641894</v>
      </c>
      <c r="BN2439" t="b">
        <f t="shared" ca="1" si="764"/>
        <v>1</v>
      </c>
    </row>
    <row r="2440" spans="1:66" x14ac:dyDescent="0.45">
      <c r="A2440" s="1">
        <v>41995</v>
      </c>
      <c r="B2440">
        <v>0.51949999999999996</v>
      </c>
      <c r="C2440" s="1">
        <v>41995</v>
      </c>
      <c r="D2440">
        <v>106.239998</v>
      </c>
      <c r="E2440">
        <f t="shared" si="749"/>
        <v>1.7629774730656238E-2</v>
      </c>
      <c r="F2440" s="4">
        <f t="shared" si="750"/>
        <v>1.0654442237791821E-2</v>
      </c>
      <c r="G2440">
        <f t="shared" ca="1" si="751"/>
        <v>8.2085342963553035E-4</v>
      </c>
      <c r="H2440">
        <f t="shared" ca="1" si="752"/>
        <v>1.6062625279599046E-2</v>
      </c>
      <c r="I2440">
        <f t="shared" ca="1" si="753"/>
        <v>0.67449624614639003</v>
      </c>
      <c r="J2440">
        <f t="shared" ca="1" si="754"/>
        <v>5.0418858253697048</v>
      </c>
      <c r="K2440">
        <f t="shared" ca="1" si="755"/>
        <v>1.0415212043255244</v>
      </c>
      <c r="L2440">
        <f t="shared" ca="1" si="756"/>
        <v>1.1463461691956494</v>
      </c>
      <c r="M2440">
        <f t="shared" ca="1" si="757"/>
        <v>7.4961659698236452E-4</v>
      </c>
      <c r="N2440">
        <f t="shared" ca="1" si="758"/>
        <v>8.6589896012792319E-3</v>
      </c>
      <c r="O2440">
        <f t="shared" ca="1" si="759"/>
        <v>-0.59665993111761972</v>
      </c>
      <c r="P2440">
        <f t="shared" ca="1" si="760"/>
        <v>0.99959136834119811</v>
      </c>
      <c r="Q2440">
        <f t="shared" ca="1" si="761"/>
        <v>0.84862974883777609</v>
      </c>
      <c r="R2440">
        <f t="shared" ca="1" si="762"/>
        <v>1.772771851382962</v>
      </c>
      <c r="BM2440">
        <f t="shared" ca="1" si="763"/>
        <v>-0.12833339685988321</v>
      </c>
      <c r="BN2440" t="b">
        <f t="shared" ca="1" si="764"/>
        <v>1</v>
      </c>
    </row>
    <row r="2441" spans="1:66" x14ac:dyDescent="0.45">
      <c r="A2441" s="1">
        <v>41992</v>
      </c>
      <c r="B2441">
        <v>0.51049999999999995</v>
      </c>
      <c r="C2441" s="1">
        <v>41992</v>
      </c>
      <c r="D2441">
        <v>105.120003</v>
      </c>
      <c r="E2441">
        <f t="shared" si="749"/>
        <v>9.8911968348170225E-3</v>
      </c>
      <c r="F2441" s="4">
        <f t="shared" si="750"/>
        <v>1.6198761777954198E-3</v>
      </c>
      <c r="G2441">
        <f t="shared" ca="1" si="751"/>
        <v>6.5917514421754276E-4</v>
      </c>
      <c r="H2441">
        <f t="shared" ca="1" si="752"/>
        <v>1.6055320500573806E-2</v>
      </c>
      <c r="I2441">
        <f t="shared" ca="1" si="753"/>
        <v>0.69551813606131363</v>
      </c>
      <c r="J2441">
        <f t="shared" ca="1" si="754"/>
        <v>5.0828800028745489</v>
      </c>
      <c r="K2441">
        <f t="shared" ca="1" si="755"/>
        <v>1.0415212043255244</v>
      </c>
      <c r="L2441">
        <f t="shared" ca="1" si="756"/>
        <v>1.0876141494610418</v>
      </c>
      <c r="M2441">
        <f t="shared" ca="1" si="757"/>
        <v>6.8389424004641471E-4</v>
      </c>
      <c r="N2441">
        <f t="shared" ca="1" si="758"/>
        <v>8.633279051794408E-3</v>
      </c>
      <c r="O2441">
        <f t="shared" ca="1" si="759"/>
        <v>-0.58687078831169948</v>
      </c>
      <c r="P2441">
        <f t="shared" ca="1" si="760"/>
        <v>1.0205346102757069</v>
      </c>
      <c r="Q2441">
        <f t="shared" ca="1" si="761"/>
        <v>0.84862974883777609</v>
      </c>
      <c r="R2441">
        <f t="shared" ca="1" si="762"/>
        <v>1.7403608326505398</v>
      </c>
      <c r="BM2441">
        <f t="shared" ca="1" si="763"/>
        <v>-0.14344820931646485</v>
      </c>
      <c r="BN2441" t="b">
        <f t="shared" ca="1" si="764"/>
        <v>1</v>
      </c>
    </row>
    <row r="2442" spans="1:66" x14ac:dyDescent="0.45">
      <c r="A2442" s="1">
        <v>41991</v>
      </c>
      <c r="B2442">
        <v>0.50549999999999995</v>
      </c>
      <c r="C2442" s="1">
        <v>41991</v>
      </c>
      <c r="D2442">
        <v>104.949997</v>
      </c>
      <c r="E2442">
        <f t="shared" si="749"/>
        <v>3.9721946375372436E-3</v>
      </c>
      <c r="F2442" s="4">
        <f t="shared" si="750"/>
        <v>1.7351618171709215E-2</v>
      </c>
      <c r="G2442">
        <f t="shared" ca="1" si="751"/>
        <v>6.0427846363431755E-4</v>
      </c>
      <c r="H2442">
        <f t="shared" ca="1" si="752"/>
        <v>1.6042360713156269E-2</v>
      </c>
      <c r="I2442">
        <f t="shared" ca="1" si="753"/>
        <v>0.70660086265481459</v>
      </c>
      <c r="J2442">
        <f t="shared" ca="1" si="754"/>
        <v>5.1184072716185822</v>
      </c>
      <c r="K2442">
        <f t="shared" ca="1" si="755"/>
        <v>1.0415212043255244</v>
      </c>
      <c r="L2442">
        <f t="shared" ca="1" si="756"/>
        <v>1.0790496349135776</v>
      </c>
      <c r="M2442">
        <f t="shared" ca="1" si="757"/>
        <v>6.6122253602949753E-4</v>
      </c>
      <c r="N2442">
        <f t="shared" ca="1" si="758"/>
        <v>8.6367618085970762E-3</v>
      </c>
      <c r="O2442">
        <f t="shared" ca="1" si="759"/>
        <v>-0.5785800259194297</v>
      </c>
      <c r="P2442">
        <f t="shared" ca="1" si="760"/>
        <v>1.0078938969447293</v>
      </c>
      <c r="Q2442">
        <f t="shared" ca="1" si="761"/>
        <v>0.84862974883777609</v>
      </c>
      <c r="R2442">
        <f t="shared" ca="1" si="762"/>
        <v>1.7403608326505398</v>
      </c>
      <c r="BM2442">
        <f t="shared" ca="1" si="763"/>
        <v>-0.13346205118565901</v>
      </c>
      <c r="BN2442" t="b">
        <f t="shared" ca="1" si="764"/>
        <v>1</v>
      </c>
    </row>
    <row r="2443" spans="1:66" x14ac:dyDescent="0.45">
      <c r="A2443" s="1">
        <v>41990</v>
      </c>
      <c r="B2443">
        <v>0.50349999999999995</v>
      </c>
      <c r="C2443" s="1">
        <v>41990</v>
      </c>
      <c r="D2443">
        <v>103.160004</v>
      </c>
      <c r="E2443">
        <f t="shared" si="749"/>
        <v>4.0826873385012785E-2</v>
      </c>
      <c r="F2443" s="4">
        <f t="shared" si="750"/>
        <v>2.067877708518856E-2</v>
      </c>
      <c r="G2443">
        <f t="shared" ca="1" si="751"/>
        <v>5.1467500117624479E-4</v>
      </c>
      <c r="H2443">
        <f t="shared" ca="1" si="752"/>
        <v>1.6073472136188833E-2</v>
      </c>
      <c r="I2443">
        <f t="shared" ca="1" si="753"/>
        <v>0.71558480991710038</v>
      </c>
      <c r="J2443">
        <f t="shared" ca="1" si="754"/>
        <v>5.0749394228016067</v>
      </c>
      <c r="K2443">
        <f t="shared" ca="1" si="755"/>
        <v>1.0415212043255244</v>
      </c>
      <c r="L2443">
        <f t="shared" ca="1" si="756"/>
        <v>1.0743540384618855</v>
      </c>
      <c r="M2443">
        <f t="shared" ca="1" si="757"/>
        <v>5.7122830698639509E-4</v>
      </c>
      <c r="N2443">
        <f t="shared" ca="1" si="758"/>
        <v>8.555365120385048E-3</v>
      </c>
      <c r="O2443">
        <f t="shared" ca="1" si="759"/>
        <v>-0.60108014297604373</v>
      </c>
      <c r="P2443">
        <f t="shared" ca="1" si="760"/>
        <v>1.062875129317705</v>
      </c>
      <c r="Q2443">
        <f t="shared" ca="1" si="761"/>
        <v>0.8355738433542883</v>
      </c>
      <c r="R2443">
        <f t="shared" ca="1" si="762"/>
        <v>1.6809250684611547</v>
      </c>
      <c r="BM2443">
        <f t="shared" ca="1" si="763"/>
        <v>-0.19085238740038335</v>
      </c>
      <c r="BN2443" t="b">
        <f t="shared" ca="1" si="764"/>
        <v>1</v>
      </c>
    </row>
    <row r="2444" spans="1:66" x14ac:dyDescent="0.45">
      <c r="A2444" s="1">
        <v>41989</v>
      </c>
      <c r="B2444">
        <v>0.48375000000000001</v>
      </c>
      <c r="C2444" s="1">
        <v>41989</v>
      </c>
      <c r="D2444">
        <v>101.07</v>
      </c>
      <c r="E2444">
        <f t="shared" si="749"/>
        <v>-1.1241696474195206E-2</v>
      </c>
      <c r="F2444" s="4">
        <f t="shared" si="750"/>
        <v>-1.3662545001829396E-2</v>
      </c>
      <c r="G2444">
        <f t="shared" ca="1" si="751"/>
        <v>3.5383067754122388E-4</v>
      </c>
      <c r="H2444">
        <f t="shared" ca="1" si="752"/>
        <v>1.5827114188126417E-2</v>
      </c>
      <c r="I2444">
        <f t="shared" ca="1" si="753"/>
        <v>0.69713941819575975</v>
      </c>
      <c r="J2444">
        <f t="shared" ca="1" si="754"/>
        <v>5.4031575847348572</v>
      </c>
      <c r="K2444">
        <f t="shared" ca="1" si="755"/>
        <v>1.0349526391854358</v>
      </c>
      <c r="L2444">
        <f t="shared" ca="1" si="756"/>
        <v>1.0743540384618855</v>
      </c>
      <c r="M2444">
        <f t="shared" ca="1" si="757"/>
        <v>4.7810331118819236E-4</v>
      </c>
      <c r="N2444">
        <f t="shared" ca="1" si="758"/>
        <v>8.4359276472960477E-3</v>
      </c>
      <c r="O2444">
        <f t="shared" ca="1" si="759"/>
        <v>-0.66223022381932617</v>
      </c>
      <c r="P2444">
        <f t="shared" ca="1" si="760"/>
        <v>1.1027974164844112</v>
      </c>
      <c r="Q2444">
        <f t="shared" ca="1" si="761"/>
        <v>0.7458201533802894</v>
      </c>
      <c r="R2444">
        <f t="shared" ca="1" si="762"/>
        <v>1.6607374324302762</v>
      </c>
      <c r="BM2444">
        <f t="shared" ca="1" si="763"/>
        <v>-0.16379853277631096</v>
      </c>
      <c r="BN2444" t="b">
        <f t="shared" ca="1" si="764"/>
        <v>1</v>
      </c>
    </row>
    <row r="2445" spans="1:66" x14ac:dyDescent="0.45">
      <c r="A2445" s="1">
        <v>41988</v>
      </c>
      <c r="B2445">
        <v>0.48925000000000002</v>
      </c>
      <c r="C2445" s="1">
        <v>41988</v>
      </c>
      <c r="D2445">
        <v>102.470001</v>
      </c>
      <c r="E2445">
        <f t="shared" si="749"/>
        <v>-3.0565461029037214E-3</v>
      </c>
      <c r="F2445" s="4">
        <f t="shared" si="750"/>
        <v>-6.6886678290551862E-3</v>
      </c>
      <c r="G2445">
        <f t="shared" ca="1" si="751"/>
        <v>4.6198011125173034E-4</v>
      </c>
      <c r="H2445">
        <f t="shared" ca="1" si="752"/>
        <v>1.5821381122448821E-2</v>
      </c>
      <c r="I2445">
        <f t="shared" ca="1" si="753"/>
        <v>0.68047631080403648</v>
      </c>
      <c r="J2445">
        <f t="shared" ca="1" si="754"/>
        <v>5.3954814876774231</v>
      </c>
      <c r="K2445">
        <f t="shared" ca="1" si="755"/>
        <v>1.0349526391854358</v>
      </c>
      <c r="L2445">
        <f t="shared" ca="1" si="756"/>
        <v>1.0861307552664368</v>
      </c>
      <c r="M2445">
        <f t="shared" ca="1" si="757"/>
        <v>6.288245609219076E-4</v>
      </c>
      <c r="N2445">
        <f t="shared" ca="1" si="758"/>
        <v>8.4512864027281552E-3</v>
      </c>
      <c r="O2445">
        <f t="shared" ca="1" si="759"/>
        <v>-0.65443173336878946</v>
      </c>
      <c r="P2445">
        <f t="shared" ca="1" si="760"/>
        <v>1.1443893480651672</v>
      </c>
      <c r="Q2445">
        <f t="shared" ca="1" si="761"/>
        <v>0.8355738433542883</v>
      </c>
      <c r="R2445">
        <f t="shared" ca="1" si="762"/>
        <v>1.6983915340453468</v>
      </c>
      <c r="BM2445">
        <f t="shared" ca="1" si="763"/>
        <v>-0.18315830225173979</v>
      </c>
      <c r="BN2445" t="b">
        <f t="shared" ca="1" si="764"/>
        <v>1</v>
      </c>
    </row>
    <row r="2446" spans="1:66" x14ac:dyDescent="0.45">
      <c r="A2446" s="1">
        <v>41985</v>
      </c>
      <c r="B2446">
        <v>0.49075000000000002</v>
      </c>
      <c r="C2446" s="1">
        <v>41985</v>
      </c>
      <c r="D2446">
        <v>103.160004</v>
      </c>
      <c r="E2446">
        <f t="shared" si="749"/>
        <v>-3.109575518262573E-2</v>
      </c>
      <c r="F2446" s="4">
        <f t="shared" si="750"/>
        <v>-1.5084915315732575E-2</v>
      </c>
      <c r="G2446">
        <f t="shared" ca="1" si="751"/>
        <v>4.5277970792511691E-4</v>
      </c>
      <c r="H2446">
        <f t="shared" ca="1" si="752"/>
        <v>1.5823972294337314E-2</v>
      </c>
      <c r="I2446">
        <f t="shared" ca="1" si="753"/>
        <v>0.68176265279221138</v>
      </c>
      <c r="J2446">
        <f t="shared" ca="1" si="754"/>
        <v>5.391624955878922</v>
      </c>
      <c r="K2446">
        <f t="shared" ca="1" si="755"/>
        <v>1.0349526391854358</v>
      </c>
      <c r="L2446">
        <f t="shared" ca="1" si="756"/>
        <v>1.0861307552664368</v>
      </c>
      <c r="M2446">
        <f t="shared" ca="1" si="757"/>
        <v>6.2518643070479812E-4</v>
      </c>
      <c r="N2446">
        <f t="shared" ca="1" si="758"/>
        <v>8.4546082462334266E-3</v>
      </c>
      <c r="O2446">
        <f t="shared" ca="1" si="759"/>
        <v>-0.65343924017145782</v>
      </c>
      <c r="P2446">
        <f t="shared" ca="1" si="760"/>
        <v>1.1379992426727208</v>
      </c>
      <c r="Q2446">
        <f t="shared" ca="1" si="761"/>
        <v>0.8355738433542883</v>
      </c>
      <c r="R2446">
        <f t="shared" ca="1" si="762"/>
        <v>1.6983915340453468</v>
      </c>
      <c r="BM2446">
        <f t="shared" ca="1" si="763"/>
        <v>-0.17864200714436951</v>
      </c>
      <c r="BN2446" t="b">
        <f t="shared" ca="1" si="764"/>
        <v>1</v>
      </c>
    </row>
    <row r="2447" spans="1:66" x14ac:dyDescent="0.45">
      <c r="A2447" s="1">
        <v>41984</v>
      </c>
      <c r="B2447">
        <v>0.50649999999999995</v>
      </c>
      <c r="C2447" s="1">
        <v>41984</v>
      </c>
      <c r="D2447">
        <v>104.739998</v>
      </c>
      <c r="E2447">
        <f t="shared" si="749"/>
        <v>-4.9333991119898072E-4</v>
      </c>
      <c r="F2447" s="4">
        <f t="shared" si="750"/>
        <v>4.8929769291093999E-3</v>
      </c>
      <c r="G2447">
        <f t="shared" ca="1" si="751"/>
        <v>5.7582605140581329E-4</v>
      </c>
      <c r="H2447">
        <f t="shared" ca="1" si="752"/>
        <v>1.5672373833892573E-2</v>
      </c>
      <c r="I2447">
        <f t="shared" ca="1" si="753"/>
        <v>0.71891041679194456</v>
      </c>
      <c r="J2447">
        <f t="shared" ca="1" si="754"/>
        <v>5.6145939307262713</v>
      </c>
      <c r="K2447">
        <f t="shared" ca="1" si="755"/>
        <v>1.0450127859512093</v>
      </c>
      <c r="L2447">
        <f t="shared" ca="1" si="756"/>
        <v>1.128992691700031</v>
      </c>
      <c r="M2447">
        <f t="shared" ca="1" si="757"/>
        <v>6.8268039378865735E-4</v>
      </c>
      <c r="N2447">
        <f t="shared" ca="1" si="758"/>
        <v>8.3860575950172479E-3</v>
      </c>
      <c r="O2447">
        <f t="shared" ca="1" si="759"/>
        <v>-0.65764206722322605</v>
      </c>
      <c r="P2447">
        <f t="shared" ca="1" si="760"/>
        <v>1.2311377346827923</v>
      </c>
      <c r="Q2447">
        <f t="shared" ca="1" si="761"/>
        <v>0.8355738433542883</v>
      </c>
      <c r="R2447">
        <f t="shared" ca="1" si="762"/>
        <v>1.6983915340453468</v>
      </c>
      <c r="BM2447">
        <f t="shared" ca="1" si="763"/>
        <v>-0.23327496206078013</v>
      </c>
      <c r="BN2447" t="b">
        <f t="shared" ca="1" si="764"/>
        <v>1</v>
      </c>
    </row>
    <row r="2448" spans="1:66" x14ac:dyDescent="0.45">
      <c r="A2448" s="1">
        <v>41983</v>
      </c>
      <c r="B2448">
        <v>0.50675000000000003</v>
      </c>
      <c r="C2448" s="1">
        <v>41983</v>
      </c>
      <c r="D2448">
        <v>104.230003</v>
      </c>
      <c r="E2448">
        <f t="shared" si="749"/>
        <v>-2.2190062711046704E-2</v>
      </c>
      <c r="F2448" s="4">
        <f t="shared" si="750"/>
        <v>-1.6326878221280466E-2</v>
      </c>
      <c r="G2448">
        <f t="shared" ca="1" si="751"/>
        <v>5.2217302888805115E-4</v>
      </c>
      <c r="H2448">
        <f t="shared" ca="1" si="752"/>
        <v>1.5694404590418192E-2</v>
      </c>
      <c r="I2448">
        <f t="shared" ca="1" si="753"/>
        <v>0.72409101683598887</v>
      </c>
      <c r="J2448">
        <f t="shared" ca="1" si="754"/>
        <v>5.5777539504005675</v>
      </c>
      <c r="K2448">
        <f t="shared" ca="1" si="755"/>
        <v>1.0450127859512093</v>
      </c>
      <c r="L2448">
        <f t="shared" ca="1" si="756"/>
        <v>1.0861307552664368</v>
      </c>
      <c r="M2448">
        <f t="shared" ca="1" si="757"/>
        <v>6.9543912583781679E-4</v>
      </c>
      <c r="N2448">
        <f t="shared" ca="1" si="758"/>
        <v>8.3944323814170371E-3</v>
      </c>
      <c r="O2448">
        <f t="shared" ca="1" si="759"/>
        <v>-0.65826872178136964</v>
      </c>
      <c r="P2448">
        <f t="shared" ca="1" si="760"/>
        <v>1.2200176146715398</v>
      </c>
      <c r="Q2448">
        <f t="shared" ca="1" si="761"/>
        <v>0.8355738433542883</v>
      </c>
      <c r="R2448">
        <f t="shared" ca="1" si="762"/>
        <v>1.7584448943127262</v>
      </c>
      <c r="BM2448">
        <f t="shared" ca="1" si="763"/>
        <v>-0.20319491214001406</v>
      </c>
      <c r="BN2448" t="b">
        <f t="shared" ca="1" si="764"/>
        <v>1</v>
      </c>
    </row>
    <row r="2449" spans="1:66" x14ac:dyDescent="0.45">
      <c r="A2449" s="1">
        <v>41982</v>
      </c>
      <c r="B2449">
        <v>0.51824999999999999</v>
      </c>
      <c r="C2449" s="1">
        <v>41982</v>
      </c>
      <c r="D2449">
        <v>105.959999</v>
      </c>
      <c r="E2449">
        <f t="shared" si="749"/>
        <v>-3.3653846153846715E-3</v>
      </c>
      <c r="F2449" s="4">
        <f t="shared" si="750"/>
        <v>5.6947417834591644E-3</v>
      </c>
      <c r="G2449">
        <f t="shared" ca="1" si="751"/>
        <v>6.2511907349984785E-4</v>
      </c>
      <c r="H2449">
        <f t="shared" ca="1" si="752"/>
        <v>1.5611987207207113E-2</v>
      </c>
      <c r="I2449">
        <f t="shared" ca="1" si="753"/>
        <v>0.73125282160272687</v>
      </c>
      <c r="J2449">
        <f t="shared" ca="1" si="754"/>
        <v>5.7181546806431642</v>
      </c>
      <c r="K2449">
        <f t="shared" ca="1" si="755"/>
        <v>1.0450127859512093</v>
      </c>
      <c r="L2449">
        <f t="shared" ca="1" si="756"/>
        <v>1.128992691700031</v>
      </c>
      <c r="M2449">
        <f t="shared" ca="1" si="757"/>
        <v>7.8969534755971905E-4</v>
      </c>
      <c r="N2449">
        <f t="shared" ca="1" si="758"/>
        <v>8.3077252131604686E-3</v>
      </c>
      <c r="O2449">
        <f t="shared" ca="1" si="759"/>
        <v>-0.6697596822151517</v>
      </c>
      <c r="P2449">
        <f t="shared" ca="1" si="760"/>
        <v>1.3398578143772895</v>
      </c>
      <c r="Q2449">
        <f t="shared" ca="1" si="761"/>
        <v>0.91221596240698011</v>
      </c>
      <c r="R2449">
        <f t="shared" ca="1" si="762"/>
        <v>1.8501914324333559</v>
      </c>
      <c r="BM2449">
        <f t="shared" ca="1" si="763"/>
        <v>-0.27615720005304478</v>
      </c>
      <c r="BN2449" t="b">
        <f t="shared" ca="1" si="764"/>
        <v>1</v>
      </c>
    </row>
    <row r="2450" spans="1:66" x14ac:dyDescent="0.45">
      <c r="A2450" s="1">
        <v>41981</v>
      </c>
      <c r="B2450">
        <v>0.52</v>
      </c>
      <c r="C2450" s="1">
        <v>41981</v>
      </c>
      <c r="D2450">
        <v>105.360001</v>
      </c>
      <c r="E2450">
        <f t="shared" si="749"/>
        <v>-1.2814428096820187E-2</v>
      </c>
      <c r="F2450" s="4">
        <f t="shared" si="750"/>
        <v>-1.329835187580407E-2</v>
      </c>
      <c r="G2450">
        <f t="shared" ca="1" si="751"/>
        <v>5.969962345460998E-4</v>
      </c>
      <c r="H2450">
        <f t="shared" ca="1" si="752"/>
        <v>1.5624272777946291E-2</v>
      </c>
      <c r="I2450">
        <f t="shared" ca="1" si="753"/>
        <v>0.7338851891950845</v>
      </c>
      <c r="J2450">
        <f t="shared" ca="1" si="754"/>
        <v>5.6967142384956277</v>
      </c>
      <c r="K2450">
        <f t="shared" ca="1" si="755"/>
        <v>1.0450127859512093</v>
      </c>
      <c r="L2450">
        <f t="shared" ca="1" si="756"/>
        <v>1.0861307552664368</v>
      </c>
      <c r="M2450">
        <f t="shared" ca="1" si="757"/>
        <v>7.4863158991940796E-4</v>
      </c>
      <c r="N2450">
        <f t="shared" ca="1" si="758"/>
        <v>8.3036546810186952E-3</v>
      </c>
      <c r="O2450">
        <f t="shared" ca="1" si="759"/>
        <v>-0.65712644600917902</v>
      </c>
      <c r="P2450">
        <f t="shared" ca="1" si="760"/>
        <v>1.3345496458408173</v>
      </c>
      <c r="Q2450">
        <f t="shared" ca="1" si="761"/>
        <v>0.91221596240698011</v>
      </c>
      <c r="R2450">
        <f t="shared" ca="1" si="762"/>
        <v>1.8501914324333559</v>
      </c>
      <c r="BM2450">
        <f t="shared" ca="1" si="763"/>
        <v>-0.29103514312168954</v>
      </c>
      <c r="BN2450" t="b">
        <f t="shared" ca="1" si="764"/>
        <v>1</v>
      </c>
    </row>
    <row r="2451" spans="1:66" x14ac:dyDescent="0.45">
      <c r="A2451" s="1">
        <v>41978</v>
      </c>
      <c r="B2451">
        <v>0.52675000000000005</v>
      </c>
      <c r="C2451" s="1">
        <v>41978</v>
      </c>
      <c r="D2451">
        <v>106.779999</v>
      </c>
      <c r="E2451">
        <f t="shared" si="749"/>
        <v>5.7279236276849685E-3</v>
      </c>
      <c r="F2451" s="4">
        <f t="shared" si="750"/>
        <v>3.74751740205239E-4</v>
      </c>
      <c r="G2451">
        <f t="shared" ca="1" si="751"/>
        <v>7.3349326773406332E-4</v>
      </c>
      <c r="H2451">
        <f t="shared" ca="1" si="752"/>
        <v>1.562576559411177E-2</v>
      </c>
      <c r="I2451">
        <f t="shared" ca="1" si="753"/>
        <v>0.71397639164257498</v>
      </c>
      <c r="J2451">
        <f t="shared" ca="1" si="754"/>
        <v>5.6678692762345344</v>
      </c>
      <c r="K2451">
        <f t="shared" ca="1" si="755"/>
        <v>1.0450127859512093</v>
      </c>
      <c r="L2451">
        <f t="shared" ca="1" si="756"/>
        <v>1.1351713123510954</v>
      </c>
      <c r="M2451">
        <f t="shared" ca="1" si="757"/>
        <v>8.4209076871433186E-4</v>
      </c>
      <c r="N2451">
        <f t="shared" ca="1" si="758"/>
        <v>8.2497740233947962E-3</v>
      </c>
      <c r="O2451">
        <f t="shared" ca="1" si="759"/>
        <v>-0.67845371278612132</v>
      </c>
      <c r="P2451">
        <f t="shared" ca="1" si="760"/>
        <v>1.4376731522199773</v>
      </c>
      <c r="Q2451">
        <f t="shared" ca="1" si="761"/>
        <v>0.91221596240698011</v>
      </c>
      <c r="R2451">
        <f t="shared" ca="1" si="762"/>
        <v>1.9186800216964488</v>
      </c>
      <c r="BM2451">
        <f t="shared" ca="1" si="763"/>
        <v>-0.34714686434425701</v>
      </c>
      <c r="BN2451" t="b">
        <f t="shared" ca="1" si="764"/>
        <v>1</v>
      </c>
    </row>
    <row r="2452" spans="1:66" x14ac:dyDescent="0.45">
      <c r="A2452" s="1">
        <v>41977</v>
      </c>
      <c r="B2452">
        <v>0.52375000000000005</v>
      </c>
      <c r="C2452" s="1">
        <v>41977</v>
      </c>
      <c r="D2452">
        <v>106.739998</v>
      </c>
      <c r="E2452">
        <f t="shared" si="749"/>
        <v>-8.9877010406810235E-3</v>
      </c>
      <c r="F2452" s="4">
        <f t="shared" si="750"/>
        <v>5.6241094863135647E-4</v>
      </c>
      <c r="G2452">
        <f t="shared" ca="1" si="751"/>
        <v>6.67579954174979E-4</v>
      </c>
      <c r="H2452">
        <f t="shared" ca="1" si="752"/>
        <v>1.563239444029724E-2</v>
      </c>
      <c r="I2452">
        <f t="shared" ca="1" si="753"/>
        <v>0.7249507155220275</v>
      </c>
      <c r="J2452">
        <f t="shared" ca="1" si="754"/>
        <v>5.6657998796584002</v>
      </c>
      <c r="K2452">
        <f t="shared" ca="1" si="755"/>
        <v>1.0450127859512093</v>
      </c>
      <c r="L2452">
        <f t="shared" ca="1" si="756"/>
        <v>1.1351713123510954</v>
      </c>
      <c r="M2452">
        <f t="shared" ca="1" si="757"/>
        <v>8.2704333504684711E-4</v>
      </c>
      <c r="N2452">
        <f t="shared" ca="1" si="758"/>
        <v>8.2533745626288124E-3</v>
      </c>
      <c r="O2452">
        <f t="shared" ca="1" si="759"/>
        <v>-0.67241989998067109</v>
      </c>
      <c r="P2452">
        <f t="shared" ca="1" si="760"/>
        <v>1.4249938009380028</v>
      </c>
      <c r="Q2452">
        <f t="shared" ca="1" si="761"/>
        <v>0.91221596240698011</v>
      </c>
      <c r="R2452">
        <f t="shared" ca="1" si="762"/>
        <v>1.9186800216964488</v>
      </c>
      <c r="BM2452">
        <f t="shared" ca="1" si="763"/>
        <v>-0.33458809064212591</v>
      </c>
      <c r="BN2452" t="b">
        <f t="shared" ca="1" si="764"/>
        <v>1</v>
      </c>
    </row>
    <row r="2453" spans="1:66" x14ac:dyDescent="0.45">
      <c r="A2453" s="1">
        <v>41976</v>
      </c>
      <c r="B2453">
        <v>0.52849999999999997</v>
      </c>
      <c r="C2453" s="1">
        <v>41976</v>
      </c>
      <c r="D2453">
        <v>106.68</v>
      </c>
      <c r="E2453">
        <f t="shared" si="749"/>
        <v>2.5715672003881581E-2</v>
      </c>
      <c r="F2453" s="4">
        <f t="shared" si="750"/>
        <v>5.1823519791487768E-3</v>
      </c>
      <c r="G2453">
        <f t="shared" ca="1" si="751"/>
        <v>8.8892419256471214E-4</v>
      </c>
      <c r="H2453">
        <f t="shared" ca="1" si="752"/>
        <v>1.5807423884745368E-2</v>
      </c>
      <c r="I2453">
        <f t="shared" ca="1" si="753"/>
        <v>0.71314970562830526</v>
      </c>
      <c r="J2453">
        <f t="shared" ca="1" si="754"/>
        <v>5.3626986766206679</v>
      </c>
      <c r="K2453">
        <f t="shared" ca="1" si="755"/>
        <v>1.0516452001282952</v>
      </c>
      <c r="L2453">
        <f t="shared" ca="1" si="756"/>
        <v>1.1711275034067015</v>
      </c>
      <c r="M2453">
        <f t="shared" ca="1" si="757"/>
        <v>8.4739208372622884E-4</v>
      </c>
      <c r="N2453">
        <f t="shared" ca="1" si="758"/>
        <v>8.2577346766401598E-3</v>
      </c>
      <c r="O2453">
        <f t="shared" ca="1" si="759"/>
        <v>-0.6783258467352058</v>
      </c>
      <c r="P2453">
        <f t="shared" ca="1" si="760"/>
        <v>1.422576805259502</v>
      </c>
      <c r="Q2453">
        <f t="shared" ca="1" si="761"/>
        <v>0.91221596240698011</v>
      </c>
      <c r="R2453">
        <f t="shared" ca="1" si="762"/>
        <v>1.9186800216964488</v>
      </c>
      <c r="BM2453">
        <f t="shared" ca="1" si="763"/>
        <v>-0.38403086180203339</v>
      </c>
      <c r="BN2453" t="b">
        <f t="shared" ca="1" si="764"/>
        <v>1</v>
      </c>
    </row>
    <row r="2454" spans="1:66" x14ac:dyDescent="0.45">
      <c r="A2454" s="1">
        <v>41975</v>
      </c>
      <c r="B2454">
        <v>0.51524999999999999</v>
      </c>
      <c r="C2454" s="1">
        <v>41975</v>
      </c>
      <c r="D2454">
        <v>106.129997</v>
      </c>
      <c r="E2454">
        <f t="shared" si="749"/>
        <v>1.4577259475219212E-3</v>
      </c>
      <c r="F2454" s="4">
        <f t="shared" si="750"/>
        <v>3.4036117066354784E-3</v>
      </c>
      <c r="G2454">
        <f t="shared" ca="1" si="751"/>
        <v>8.2738493869055532E-4</v>
      </c>
      <c r="H2454">
        <f t="shared" ca="1" si="752"/>
        <v>1.5734073591489903E-2</v>
      </c>
      <c r="I2454">
        <f t="shared" ca="1" si="753"/>
        <v>0.71763803422348482</v>
      </c>
      <c r="J2454">
        <f t="shared" ca="1" si="754"/>
        <v>5.5019278399674052</v>
      </c>
      <c r="K2454">
        <f t="shared" ca="1" si="755"/>
        <v>1.0450127859512093</v>
      </c>
      <c r="L2454">
        <f t="shared" ca="1" si="756"/>
        <v>1.1711275034067015</v>
      </c>
      <c r="M2454">
        <f t="shared" ca="1" si="757"/>
        <v>7.9405902236242957E-4</v>
      </c>
      <c r="N2454">
        <f t="shared" ca="1" si="758"/>
        <v>8.2640394558413811E-3</v>
      </c>
      <c r="O2454">
        <f t="shared" ca="1" si="759"/>
        <v>-0.6602333134770958</v>
      </c>
      <c r="P2454">
        <f t="shared" ca="1" si="760"/>
        <v>1.3927017724830293</v>
      </c>
      <c r="Q2454">
        <f t="shared" ca="1" si="761"/>
        <v>0.91221596240698011</v>
      </c>
      <c r="R2454">
        <f t="shared" ca="1" si="762"/>
        <v>1.8501914324333559</v>
      </c>
      <c r="BM2454">
        <f t="shared" ca="1" si="763"/>
        <v>-0.38365403577927015</v>
      </c>
      <c r="BN2454" t="b">
        <f t="shared" ca="1" si="764"/>
        <v>1</v>
      </c>
    </row>
    <row r="2455" spans="1:66" x14ac:dyDescent="0.45">
      <c r="A2455" s="1">
        <v>41974</v>
      </c>
      <c r="B2455">
        <v>0.51449999999999996</v>
      </c>
      <c r="C2455" s="1">
        <v>41974</v>
      </c>
      <c r="D2455">
        <v>105.769997</v>
      </c>
      <c r="E2455">
        <f t="shared" si="749"/>
        <v>-1.859799713876974E-2</v>
      </c>
      <c r="F2455" s="4">
        <f t="shared" si="750"/>
        <v>-1.223389032062205E-2</v>
      </c>
      <c r="G2455">
        <f t="shared" ca="1" si="751"/>
        <v>8.1730457249286792E-4</v>
      </c>
      <c r="H2455">
        <f t="shared" ca="1" si="752"/>
        <v>1.5734313538968803E-2</v>
      </c>
      <c r="I2455">
        <f t="shared" ca="1" si="753"/>
        <v>0.71954280734545994</v>
      </c>
      <c r="J2455">
        <f t="shared" ca="1" si="754"/>
        <v>5.5032855779834202</v>
      </c>
      <c r="K2455">
        <f t="shared" ca="1" si="755"/>
        <v>1.0450127859512093</v>
      </c>
      <c r="L2455">
        <f t="shared" ca="1" si="756"/>
        <v>1.1711275034067015</v>
      </c>
      <c r="M2455">
        <f t="shared" ca="1" si="757"/>
        <v>7.9630973722718309E-4</v>
      </c>
      <c r="N2455">
        <f t="shared" ca="1" si="758"/>
        <v>8.2648150020403436E-3</v>
      </c>
      <c r="O2455">
        <f t="shared" ca="1" si="759"/>
        <v>-0.6607749290180257</v>
      </c>
      <c r="P2455">
        <f t="shared" ca="1" si="760"/>
        <v>1.3918157822642172</v>
      </c>
      <c r="Q2455">
        <f t="shared" ca="1" si="761"/>
        <v>0.91221596240698011</v>
      </c>
      <c r="R2455">
        <f t="shared" ca="1" si="762"/>
        <v>1.8501914324333559</v>
      </c>
      <c r="BM2455">
        <f t="shared" ca="1" si="763"/>
        <v>-0.37971675342168876</v>
      </c>
      <c r="BN2455" t="b">
        <f t="shared" ca="1" si="764"/>
        <v>1</v>
      </c>
    </row>
    <row r="2456" spans="1:66" x14ac:dyDescent="0.45">
      <c r="A2456" s="1">
        <v>41971</v>
      </c>
      <c r="B2456">
        <v>0.52424999999999999</v>
      </c>
      <c r="C2456" s="1">
        <v>41971</v>
      </c>
      <c r="D2456">
        <v>107.08000199999999</v>
      </c>
      <c r="E2456">
        <f t="shared" si="749"/>
        <v>2.3900573613766219E-3</v>
      </c>
      <c r="F2456" s="4">
        <f t="shared" si="750"/>
        <v>2.7156194145928464E-3</v>
      </c>
      <c r="G2456">
        <f t="shared" ca="1" si="751"/>
        <v>1.0687046964355648E-3</v>
      </c>
      <c r="H2456">
        <f t="shared" ca="1" si="752"/>
        <v>1.5823967679556607E-2</v>
      </c>
      <c r="I2456">
        <f t="shared" ca="1" si="753"/>
        <v>0.70627624047310711</v>
      </c>
      <c r="J2456">
        <f t="shared" ca="1" si="754"/>
        <v>5.3270474740377169</v>
      </c>
      <c r="K2456">
        <f t="shared" ca="1" si="755"/>
        <v>1.059652399065472</v>
      </c>
      <c r="L2456">
        <f t="shared" ca="1" si="756"/>
        <v>1.3181471667458475</v>
      </c>
      <c r="M2456">
        <f t="shared" ca="1" si="757"/>
        <v>8.7072703574467075E-4</v>
      </c>
      <c r="N2456">
        <f t="shared" ca="1" si="758"/>
        <v>8.2137484656312123E-3</v>
      </c>
      <c r="O2456">
        <f t="shared" ca="1" si="759"/>
        <v>-0.68030876675934338</v>
      </c>
      <c r="P2456">
        <f t="shared" ca="1" si="760"/>
        <v>1.4950670819280267</v>
      </c>
      <c r="Q2456">
        <f t="shared" ca="1" si="761"/>
        <v>0.91221596240698011</v>
      </c>
      <c r="R2456">
        <f t="shared" ca="1" si="762"/>
        <v>1.9186800216964488</v>
      </c>
      <c r="BM2456">
        <f t="shared" ca="1" si="763"/>
        <v>-0.46799251701956912</v>
      </c>
      <c r="BN2456" t="b">
        <f t="shared" ca="1" si="764"/>
        <v>1</v>
      </c>
    </row>
    <row r="2457" spans="1:66" x14ac:dyDescent="0.45">
      <c r="A2457" s="1">
        <v>41969</v>
      </c>
      <c r="B2457">
        <v>0.52300000000000002</v>
      </c>
      <c r="C2457" s="1">
        <v>41969</v>
      </c>
      <c r="D2457">
        <v>106.790001</v>
      </c>
      <c r="E2457">
        <f t="shared" si="749"/>
        <v>1.7015070491006389E-2</v>
      </c>
      <c r="F2457" s="4">
        <f t="shared" si="750"/>
        <v>8.6898835735369426E-3</v>
      </c>
      <c r="G2457">
        <f t="shared" ca="1" si="751"/>
        <v>1.2142113317914858E-3</v>
      </c>
      <c r="H2457">
        <f t="shared" ca="1" si="752"/>
        <v>1.5969309715462079E-2</v>
      </c>
      <c r="I2457">
        <f t="shared" ca="1" si="753"/>
        <v>0.69464740584193285</v>
      </c>
      <c r="J2457">
        <f t="shared" ca="1" si="754"/>
        <v>5.0682395258921753</v>
      </c>
      <c r="K2457">
        <f t="shared" ca="1" si="755"/>
        <v>1.2910971254769223</v>
      </c>
      <c r="L2457">
        <f t="shared" ca="1" si="756"/>
        <v>1.3445164452924274</v>
      </c>
      <c r="M2457">
        <f t="shared" ca="1" si="757"/>
        <v>9.0338860440986751E-4</v>
      </c>
      <c r="N2457">
        <f t="shared" ca="1" si="758"/>
        <v>8.2340839944223133E-3</v>
      </c>
      <c r="O2457">
        <f t="shared" ca="1" si="759"/>
        <v>-0.6820128302570001</v>
      </c>
      <c r="P2457">
        <f t="shared" ca="1" si="760"/>
        <v>1.4668545200192424</v>
      </c>
      <c r="Q2457">
        <f t="shared" ca="1" si="761"/>
        <v>0.91221596240698011</v>
      </c>
      <c r="R2457">
        <f t="shared" ca="1" si="762"/>
        <v>1.9544119072675687</v>
      </c>
      <c r="BM2457">
        <f t="shared" ca="1" si="763"/>
        <v>-0.33121826061779558</v>
      </c>
      <c r="BN2457" t="b">
        <f t="shared" ca="1" si="764"/>
        <v>1</v>
      </c>
    </row>
    <row r="2458" spans="1:66" x14ac:dyDescent="0.45">
      <c r="A2458" s="1">
        <v>41968</v>
      </c>
      <c r="B2458">
        <v>0.51424999999999998</v>
      </c>
      <c r="C2458" s="1">
        <v>41968</v>
      </c>
      <c r="D2458">
        <v>105.870003</v>
      </c>
      <c r="E2458">
        <f t="shared" si="749"/>
        <v>-4.8590864917390182E-4</v>
      </c>
      <c r="F2458" s="4">
        <f t="shared" si="750"/>
        <v>6.6162569012397077E-4</v>
      </c>
      <c r="G2458">
        <f t="shared" ca="1" si="751"/>
        <v>1.3075975177979924E-3</v>
      </c>
      <c r="H2458">
        <f t="shared" ca="1" si="752"/>
        <v>1.6116111275686296E-2</v>
      </c>
      <c r="I2458">
        <f t="shared" ca="1" si="753"/>
        <v>0.70319433216361382</v>
      </c>
      <c r="J2458">
        <f t="shared" ca="1" si="754"/>
        <v>4.8634760562288246</v>
      </c>
      <c r="K2458">
        <f t="shared" ca="1" si="755"/>
        <v>1.3284038241220257</v>
      </c>
      <c r="L2458">
        <f t="shared" ca="1" si="756"/>
        <v>1.3445164452924274</v>
      </c>
      <c r="M2458">
        <f t="shared" ca="1" si="757"/>
        <v>8.767084995696617E-4</v>
      </c>
      <c r="N2458">
        <f t="shared" ca="1" si="758"/>
        <v>8.2173552884968488E-3</v>
      </c>
      <c r="O2458">
        <f t="shared" ca="1" si="759"/>
        <v>-0.68053175281756473</v>
      </c>
      <c r="P2458">
        <f t="shared" ca="1" si="760"/>
        <v>1.4904964903666693</v>
      </c>
      <c r="Q2458">
        <f t="shared" ca="1" si="761"/>
        <v>0.91221596240698011</v>
      </c>
      <c r="R2458">
        <f t="shared" ca="1" si="762"/>
        <v>1.9186800216964488</v>
      </c>
      <c r="BM2458">
        <f t="shared" ca="1" si="763"/>
        <v>-0.37281321721287064</v>
      </c>
      <c r="BN2458" t="b">
        <f t="shared" ca="1" si="764"/>
        <v>1</v>
      </c>
    </row>
    <row r="2459" spans="1:66" x14ac:dyDescent="0.45">
      <c r="A2459" s="1">
        <v>41967</v>
      </c>
      <c r="B2459">
        <v>0.51449999999999996</v>
      </c>
      <c r="C2459" s="1">
        <v>41967</v>
      </c>
      <c r="D2459">
        <v>105.800003</v>
      </c>
      <c r="E2459">
        <f t="shared" si="749"/>
        <v>6.3569682151588761E-3</v>
      </c>
      <c r="F2459" s="4">
        <f t="shared" si="750"/>
        <v>7.6190761904762266E-3</v>
      </c>
      <c r="G2459">
        <f t="shared" ca="1" si="751"/>
        <v>1.4136702771242635E-3</v>
      </c>
      <c r="H2459">
        <f t="shared" ca="1" si="752"/>
        <v>1.6173958464987322E-2</v>
      </c>
      <c r="I2459">
        <f t="shared" ca="1" si="753"/>
        <v>0.6845972057223938</v>
      </c>
      <c r="J2459">
        <f t="shared" ca="1" si="754"/>
        <v>4.743105966642017</v>
      </c>
      <c r="K2459">
        <f t="shared" ca="1" si="755"/>
        <v>1.3284038241220257</v>
      </c>
      <c r="L2459">
        <f t="shared" ca="1" si="756"/>
        <v>1.3606762168188342</v>
      </c>
      <c r="M2459">
        <f t="shared" ca="1" si="757"/>
        <v>9.2364873494578891E-4</v>
      </c>
      <c r="N2459">
        <f t="shared" ca="1" si="758"/>
        <v>8.2428946089164162E-3</v>
      </c>
      <c r="O2459">
        <f t="shared" ca="1" si="759"/>
        <v>-0.68448709612448533</v>
      </c>
      <c r="P2459">
        <f t="shared" ca="1" si="760"/>
        <v>1.4581879062296155</v>
      </c>
      <c r="Q2459">
        <f t="shared" ca="1" si="761"/>
        <v>0.91221596240698011</v>
      </c>
      <c r="R2459">
        <f t="shared" ca="1" si="762"/>
        <v>1.9544119072675687</v>
      </c>
      <c r="BM2459">
        <f t="shared" ca="1" si="763"/>
        <v>-0.35505985268653451</v>
      </c>
      <c r="BN2459" t="b">
        <f t="shared" ca="1" si="764"/>
        <v>1</v>
      </c>
    </row>
    <row r="2460" spans="1:66" x14ac:dyDescent="0.45">
      <c r="A2460" s="1">
        <v>41964</v>
      </c>
      <c r="B2460">
        <v>0.51124999999999998</v>
      </c>
      <c r="C2460" s="1">
        <v>41964</v>
      </c>
      <c r="D2460">
        <v>105</v>
      </c>
      <c r="E2460">
        <f t="shared" si="749"/>
        <v>5.4080629301868841E-3</v>
      </c>
      <c r="F2460" s="4">
        <f t="shared" si="750"/>
        <v>2.3866348448687352E-3</v>
      </c>
      <c r="G2460">
        <f t="shared" ca="1" si="751"/>
        <v>1.3976384291171525E-3</v>
      </c>
      <c r="H2460">
        <f t="shared" ca="1" si="752"/>
        <v>1.6170622732919492E-2</v>
      </c>
      <c r="I2460">
        <f t="shared" ca="1" si="753"/>
        <v>0.68788654038237462</v>
      </c>
      <c r="J2460">
        <f t="shared" ca="1" si="754"/>
        <v>4.7522675204976075</v>
      </c>
      <c r="K2460">
        <f t="shared" ca="1" si="755"/>
        <v>1.3284038241220257</v>
      </c>
      <c r="L2460">
        <f t="shared" ca="1" si="756"/>
        <v>1.3606762168188342</v>
      </c>
      <c r="M2460">
        <f t="shared" ca="1" si="757"/>
        <v>9.0425419207453049E-4</v>
      </c>
      <c r="N2460">
        <f t="shared" ca="1" si="758"/>
        <v>8.2316174965660384E-3</v>
      </c>
      <c r="O2460">
        <f t="shared" ca="1" si="759"/>
        <v>-0.68269253209488467</v>
      </c>
      <c r="P2460">
        <f t="shared" ca="1" si="760"/>
        <v>1.474125107277291</v>
      </c>
      <c r="Q2460">
        <f t="shared" ca="1" si="761"/>
        <v>0.91221596240698011</v>
      </c>
      <c r="R2460">
        <f t="shared" ca="1" si="762"/>
        <v>1.9186800216964488</v>
      </c>
      <c r="BM2460">
        <f t="shared" ca="1" si="763"/>
        <v>-0.37626572591150076</v>
      </c>
      <c r="BN2460" t="b">
        <f t="shared" ca="1" si="764"/>
        <v>1</v>
      </c>
    </row>
    <row r="2461" spans="1:66" x14ac:dyDescent="0.45">
      <c r="A2461" s="1">
        <v>41963</v>
      </c>
      <c r="B2461">
        <v>0.50849999999999995</v>
      </c>
      <c r="C2461" s="1">
        <v>41963</v>
      </c>
      <c r="D2461">
        <v>104.75</v>
      </c>
      <c r="E2461">
        <f t="shared" si="749"/>
        <v>1.649175412293849E-2</v>
      </c>
      <c r="F2461" s="4">
        <f t="shared" si="750"/>
        <v>6.6308092760102395E-3</v>
      </c>
      <c r="G2461">
        <f t="shared" ca="1" si="751"/>
        <v>1.444127526230924E-3</v>
      </c>
      <c r="H2461">
        <f t="shared" ca="1" si="752"/>
        <v>1.6195556261139499E-2</v>
      </c>
      <c r="I2461">
        <f t="shared" ca="1" si="753"/>
        <v>0.67875517930376517</v>
      </c>
      <c r="J2461">
        <f t="shared" ca="1" si="754"/>
        <v>4.698696284423086</v>
      </c>
      <c r="K2461">
        <f t="shared" ca="1" si="755"/>
        <v>1.3284038241220257</v>
      </c>
      <c r="L2461">
        <f t="shared" ca="1" si="756"/>
        <v>1.3907404118814586</v>
      </c>
      <c r="M2461">
        <f t="shared" ca="1" si="757"/>
        <v>9.6126299267429275E-4</v>
      </c>
      <c r="N2461">
        <f t="shared" ca="1" si="758"/>
        <v>8.2812676625703859E-3</v>
      </c>
      <c r="O2461">
        <f t="shared" ca="1" si="759"/>
        <v>-0.6722614650724813</v>
      </c>
      <c r="P2461">
        <f t="shared" ca="1" si="760"/>
        <v>1.4156337899497204</v>
      </c>
      <c r="Q2461">
        <f t="shared" ca="1" si="761"/>
        <v>0.92300629757711705</v>
      </c>
      <c r="R2461">
        <f t="shared" ca="1" si="762"/>
        <v>1.9544119072675687</v>
      </c>
      <c r="BM2461">
        <f t="shared" ca="1" si="763"/>
        <v>-0.32920519006080795</v>
      </c>
      <c r="BN2461" t="b">
        <f t="shared" ca="1" si="764"/>
        <v>1</v>
      </c>
    </row>
    <row r="2462" spans="1:66" x14ac:dyDescent="0.45">
      <c r="A2462" s="1">
        <v>41962</v>
      </c>
      <c r="B2462">
        <v>0.50024999999999997</v>
      </c>
      <c r="C2462" s="1">
        <v>41962</v>
      </c>
      <c r="D2462">
        <v>104.05999799999999</v>
      </c>
      <c r="E2462">
        <f t="shared" si="749"/>
        <v>-7.9325731284085356E-3</v>
      </c>
      <c r="F2462" s="4">
        <f t="shared" si="750"/>
        <v>-7.1558058802748958E-3</v>
      </c>
      <c r="G2462">
        <f t="shared" ca="1" si="751"/>
        <v>1.4264355949944699E-3</v>
      </c>
      <c r="H2462">
        <f t="shared" ca="1" si="752"/>
        <v>1.6180961799292081E-2</v>
      </c>
      <c r="I2462">
        <f t="shared" ca="1" si="753"/>
        <v>0.68165102434359814</v>
      </c>
      <c r="J2462">
        <f t="shared" ca="1" si="754"/>
        <v>4.7271611619275724</v>
      </c>
      <c r="K2462">
        <f t="shared" ca="1" si="755"/>
        <v>1.3284038241220257</v>
      </c>
      <c r="L2462">
        <f t="shared" ca="1" si="756"/>
        <v>1.3907404118814586</v>
      </c>
      <c r="M2462">
        <f t="shared" ca="1" si="757"/>
        <v>9.9093628996477158E-4</v>
      </c>
      <c r="N2462">
        <f t="shared" ca="1" si="758"/>
        <v>8.3122592640982457E-3</v>
      </c>
      <c r="O2462">
        <f t="shared" ca="1" si="759"/>
        <v>-0.66338815597535317</v>
      </c>
      <c r="P2462">
        <f t="shared" ca="1" si="760"/>
        <v>1.3776055219448224</v>
      </c>
      <c r="Q2462">
        <f t="shared" ca="1" si="761"/>
        <v>0.92300629757711705</v>
      </c>
      <c r="R2462">
        <f t="shared" ca="1" si="762"/>
        <v>1.9544119072675687</v>
      </c>
      <c r="BM2462">
        <f t="shared" ca="1" si="763"/>
        <v>-0.28931494698921068</v>
      </c>
      <c r="BN2462" t="b">
        <f t="shared" ca="1" si="764"/>
        <v>1</v>
      </c>
    </row>
    <row r="2463" spans="1:66" x14ac:dyDescent="0.45">
      <c r="A2463" s="1">
        <v>41961</v>
      </c>
      <c r="B2463">
        <v>0.50424999999999998</v>
      </c>
      <c r="C2463" s="1">
        <v>41961</v>
      </c>
      <c r="D2463">
        <v>104.80999799999999</v>
      </c>
      <c r="E2463">
        <f t="shared" si="749"/>
        <v>2.3857868020304533E-2</v>
      </c>
      <c r="F2463" s="4">
        <f t="shared" si="750"/>
        <v>5.6610726764433324E-3</v>
      </c>
      <c r="G2463">
        <f t="shared" ca="1" si="751"/>
        <v>1.4211690639741245E-3</v>
      </c>
      <c r="H2463">
        <f t="shared" ca="1" si="752"/>
        <v>1.6184194339275204E-2</v>
      </c>
      <c r="I2463">
        <f t="shared" ca="1" si="753"/>
        <v>0.68185864061123003</v>
      </c>
      <c r="J2463">
        <f t="shared" ca="1" si="754"/>
        <v>4.7221659826767288</v>
      </c>
      <c r="K2463">
        <f t="shared" ca="1" si="755"/>
        <v>1.3284038241220257</v>
      </c>
      <c r="L2463">
        <f t="shared" ca="1" si="756"/>
        <v>1.3907404118814586</v>
      </c>
      <c r="M2463">
        <f t="shared" ca="1" si="757"/>
        <v>1.0278788827316756E-3</v>
      </c>
      <c r="N2463">
        <f t="shared" ca="1" si="758"/>
        <v>8.2922648780306071E-3</v>
      </c>
      <c r="O2463">
        <f t="shared" ca="1" si="759"/>
        <v>-0.6768892977524239</v>
      </c>
      <c r="P2463">
        <f t="shared" ca="1" si="760"/>
        <v>1.4277827726329644</v>
      </c>
      <c r="Q2463">
        <f t="shared" ca="1" si="761"/>
        <v>0.92300629757711705</v>
      </c>
      <c r="R2463">
        <f t="shared" ca="1" si="762"/>
        <v>2.040316096608501</v>
      </c>
      <c r="BM2463">
        <f t="shared" ca="1" si="763"/>
        <v>-0.29233668553309755</v>
      </c>
      <c r="BN2463" t="b">
        <f t="shared" ca="1" si="764"/>
        <v>1</v>
      </c>
    </row>
    <row r="2464" spans="1:66" x14ac:dyDescent="0.45">
      <c r="A2464" s="1">
        <v>41960</v>
      </c>
      <c r="B2464">
        <v>0.49249999999999999</v>
      </c>
      <c r="C2464" s="1">
        <v>41960</v>
      </c>
      <c r="D2464">
        <v>104.220001</v>
      </c>
      <c r="E2464">
        <f t="shared" si="749"/>
        <v>-4.5477513895907625E-3</v>
      </c>
      <c r="F2464" s="4">
        <f t="shared" si="750"/>
        <v>-3.5375754292982569E-3</v>
      </c>
      <c r="G2464">
        <f t="shared" ca="1" si="751"/>
        <v>1.33093072451818E-3</v>
      </c>
      <c r="H2464">
        <f t="shared" ca="1" si="752"/>
        <v>1.6108602944818046E-2</v>
      </c>
      <c r="I2464">
        <f t="shared" ca="1" si="753"/>
        <v>0.69486546063993804</v>
      </c>
      <c r="J2464">
        <f t="shared" ca="1" si="754"/>
        <v>4.8652322591928332</v>
      </c>
      <c r="K2464">
        <f t="shared" ca="1" si="755"/>
        <v>1.3284038241220257</v>
      </c>
      <c r="L2464">
        <f t="shared" ca="1" si="756"/>
        <v>1.3606762168188342</v>
      </c>
      <c r="M2464">
        <f t="shared" ca="1" si="757"/>
        <v>1.0223698132143608E-3</v>
      </c>
      <c r="N2464">
        <f t="shared" ca="1" si="758"/>
        <v>8.2895368432082065E-3</v>
      </c>
      <c r="O2464">
        <f t="shared" ca="1" si="759"/>
        <v>-0.67603775500109775</v>
      </c>
      <c r="P2464">
        <f t="shared" ca="1" si="760"/>
        <v>1.4315033544228069</v>
      </c>
      <c r="Q2464">
        <f t="shared" ca="1" si="761"/>
        <v>0.92300629757711705</v>
      </c>
      <c r="R2464">
        <f t="shared" ca="1" si="762"/>
        <v>2.040316096608501</v>
      </c>
      <c r="BM2464">
        <f t="shared" ca="1" si="763"/>
        <v>-0.26760202803283306</v>
      </c>
      <c r="BN2464" t="b">
        <f t="shared" ca="1" si="764"/>
        <v>1</v>
      </c>
    </row>
    <row r="2465" spans="1:66" x14ac:dyDescent="0.45">
      <c r="A2465" s="1">
        <v>41957</v>
      </c>
      <c r="B2465">
        <v>0.49475000000000002</v>
      </c>
      <c r="C2465" s="1">
        <v>41957</v>
      </c>
      <c r="D2465">
        <v>104.589996</v>
      </c>
      <c r="E2465">
        <f t="shared" si="749"/>
        <v>1.2276214833759602E-2</v>
      </c>
      <c r="F2465" s="4">
        <f t="shared" si="750"/>
        <v>7.0286442612300997E-3</v>
      </c>
      <c r="G2465">
        <f t="shared" ca="1" si="751"/>
        <v>1.2867905005744134E-3</v>
      </c>
      <c r="H2465">
        <f t="shared" ca="1" si="752"/>
        <v>1.6136862808512339E-2</v>
      </c>
      <c r="I2465">
        <f t="shared" ca="1" si="753"/>
        <v>0.69591319736552548</v>
      </c>
      <c r="J2465">
        <f t="shared" ca="1" si="754"/>
        <v>4.8211651855732383</v>
      </c>
      <c r="K2465">
        <f t="shared" ca="1" si="755"/>
        <v>1.3284038241220257</v>
      </c>
      <c r="L2465">
        <f t="shared" ca="1" si="756"/>
        <v>1.2363797546141275</v>
      </c>
      <c r="M2465">
        <f t="shared" ca="1" si="757"/>
        <v>9.3141170702704568E-4</v>
      </c>
      <c r="N2465">
        <f t="shared" ca="1" si="758"/>
        <v>8.4382932480770931E-3</v>
      </c>
      <c r="O2465">
        <f t="shared" ca="1" si="759"/>
        <v>-0.70693528773865333</v>
      </c>
      <c r="P2465">
        <f t="shared" ca="1" si="760"/>
        <v>1.3654761597949481</v>
      </c>
      <c r="Q2465">
        <f t="shared" ca="1" si="761"/>
        <v>0.84545760136856629</v>
      </c>
      <c r="R2465">
        <f t="shared" ca="1" si="762"/>
        <v>2.040316096608501</v>
      </c>
      <c r="BM2465">
        <f t="shared" ca="1" si="763"/>
        <v>-0.16562435161684608</v>
      </c>
      <c r="BN2465" t="b">
        <f t="shared" ca="1" si="764"/>
        <v>1</v>
      </c>
    </row>
    <row r="2466" spans="1:66" x14ac:dyDescent="0.45">
      <c r="A2466" s="1">
        <v>41956</v>
      </c>
      <c r="B2466">
        <v>0.48875000000000002</v>
      </c>
      <c r="C2466" s="1">
        <v>41956</v>
      </c>
      <c r="D2466">
        <v>103.860001</v>
      </c>
      <c r="E2466">
        <f t="shared" si="749"/>
        <v>-5.0890585241730327E-3</v>
      </c>
      <c r="F2466" s="4">
        <f t="shared" si="750"/>
        <v>3.2844282250123454E-3</v>
      </c>
      <c r="G2466">
        <f t="shared" ca="1" si="751"/>
        <v>1.219048103250399E-3</v>
      </c>
      <c r="H2466">
        <f t="shared" ca="1" si="752"/>
        <v>1.6118925707740803E-2</v>
      </c>
      <c r="I2466">
        <f t="shared" ca="1" si="753"/>
        <v>0.70934559174476397</v>
      </c>
      <c r="J2466">
        <f t="shared" ca="1" si="754"/>
        <v>4.8671827082834778</v>
      </c>
      <c r="K2466">
        <f t="shared" ca="1" si="755"/>
        <v>1.3284038241220257</v>
      </c>
      <c r="L2466">
        <f t="shared" ca="1" si="756"/>
        <v>1.2216961626563361</v>
      </c>
      <c r="M2466">
        <f t="shared" ca="1" si="757"/>
        <v>8.9741261752469608E-4</v>
      </c>
      <c r="N2466">
        <f t="shared" ca="1" si="758"/>
        <v>8.4272947276472238E-3</v>
      </c>
      <c r="O2466">
        <f t="shared" ca="1" si="759"/>
        <v>-0.69940660350727146</v>
      </c>
      <c r="P2466">
        <f t="shared" ca="1" si="760"/>
        <v>1.3755143907116265</v>
      </c>
      <c r="Q2466">
        <f t="shared" ca="1" si="761"/>
        <v>0.84545760136856629</v>
      </c>
      <c r="R2466">
        <f t="shared" ca="1" si="762"/>
        <v>2.0030136523172897</v>
      </c>
      <c r="BM2466">
        <f t="shared" ca="1" si="763"/>
        <v>-0.17823397778430738</v>
      </c>
      <c r="BN2466" t="b">
        <f t="shared" ca="1" si="764"/>
        <v>1</v>
      </c>
    </row>
    <row r="2467" spans="1:66" x14ac:dyDescent="0.45">
      <c r="A2467" s="1">
        <v>41955</v>
      </c>
      <c r="B2467">
        <v>0.49125000000000002</v>
      </c>
      <c r="C2467" s="1">
        <v>41955</v>
      </c>
      <c r="D2467">
        <v>103.519997</v>
      </c>
      <c r="E2467">
        <f t="shared" si="749"/>
        <v>-6.5722952477249245E-3</v>
      </c>
      <c r="F2467" s="4">
        <f t="shared" si="750"/>
        <v>2.7121174488980875E-3</v>
      </c>
      <c r="G2467">
        <f t="shared" ca="1" si="751"/>
        <v>1.3285813648233988E-3</v>
      </c>
      <c r="H2467">
        <f t="shared" ca="1" si="752"/>
        <v>1.6150245628702223E-2</v>
      </c>
      <c r="I2467">
        <f t="shared" ca="1" si="753"/>
        <v>0.68955018892388653</v>
      </c>
      <c r="J2467">
        <f t="shared" ca="1" si="754"/>
        <v>4.7909946471469365</v>
      </c>
      <c r="K2467">
        <f t="shared" ca="1" si="755"/>
        <v>1.3284038241220257</v>
      </c>
      <c r="L2467">
        <f t="shared" ca="1" si="756"/>
        <v>1.2363797546141275</v>
      </c>
      <c r="M2467">
        <f t="shared" ca="1" si="757"/>
        <v>9.5705579893981237E-4</v>
      </c>
      <c r="N2467">
        <f t="shared" ca="1" si="758"/>
        <v>8.4862787781577603E-3</v>
      </c>
      <c r="O2467">
        <f t="shared" ca="1" si="759"/>
        <v>-0.68196836847561215</v>
      </c>
      <c r="P2467">
        <f t="shared" ca="1" si="760"/>
        <v>1.3150316352967053</v>
      </c>
      <c r="Q2467">
        <f t="shared" ca="1" si="761"/>
        <v>0.86706108961889872</v>
      </c>
      <c r="R2467">
        <f t="shared" ca="1" si="762"/>
        <v>2.040316096608501</v>
      </c>
      <c r="BM2467">
        <f t="shared" ca="1" si="763"/>
        <v>-0.14792207013036585</v>
      </c>
      <c r="BN2467" t="b">
        <f t="shared" ca="1" si="764"/>
        <v>1</v>
      </c>
    </row>
    <row r="2468" spans="1:66" x14ac:dyDescent="0.45">
      <c r="A2468" s="1">
        <v>41954</v>
      </c>
      <c r="B2468">
        <v>0.4945</v>
      </c>
      <c r="C2468" s="1">
        <v>41954</v>
      </c>
      <c r="D2468">
        <v>103.239998</v>
      </c>
      <c r="E2468">
        <f t="shared" si="749"/>
        <v>-1.1988011988011889E-2</v>
      </c>
      <c r="F2468" s="4">
        <f t="shared" si="750"/>
        <v>1.1636442640522709E-3</v>
      </c>
      <c r="G2468">
        <f t="shared" ca="1" si="751"/>
        <v>1.3133967167827157E-3</v>
      </c>
      <c r="H2468">
        <f t="shared" ca="1" si="752"/>
        <v>1.6159136684391246E-2</v>
      </c>
      <c r="I2468">
        <f t="shared" ca="1" si="753"/>
        <v>0.69027931985076851</v>
      </c>
      <c r="J2468">
        <f t="shared" ca="1" si="754"/>
        <v>4.7771941568546801</v>
      </c>
      <c r="K2468">
        <f t="shared" ca="1" si="755"/>
        <v>1.3284038241220257</v>
      </c>
      <c r="L2468">
        <f t="shared" ca="1" si="756"/>
        <v>1.2092286410247781</v>
      </c>
      <c r="M2468">
        <f t="shared" ca="1" si="757"/>
        <v>8.9690081347639828E-4</v>
      </c>
      <c r="N2468">
        <f t="shared" ca="1" si="758"/>
        <v>8.5163630428345318E-3</v>
      </c>
      <c r="O2468">
        <f t="shared" ca="1" si="759"/>
        <v>-0.66232319072781198</v>
      </c>
      <c r="P2468">
        <f t="shared" ca="1" si="760"/>
        <v>1.2453055966791142</v>
      </c>
      <c r="Q2468">
        <f t="shared" ca="1" si="761"/>
        <v>0.86706108961889872</v>
      </c>
      <c r="R2468">
        <f t="shared" ca="1" si="762"/>
        <v>1.9544119072675687</v>
      </c>
      <c r="BM2468">
        <f t="shared" ca="1" si="763"/>
        <v>-0.13844139689022938</v>
      </c>
      <c r="BN2468" t="b">
        <f t="shared" ca="1" si="764"/>
        <v>1</v>
      </c>
    </row>
    <row r="2469" spans="1:66" x14ac:dyDescent="0.45">
      <c r="A2469" s="1">
        <v>41953</v>
      </c>
      <c r="B2469">
        <v>0.50049999999999994</v>
      </c>
      <c r="C2469" s="1">
        <v>41953</v>
      </c>
      <c r="D2469">
        <v>103.120003</v>
      </c>
      <c r="E2469">
        <f t="shared" si="749"/>
        <v>1.1622031328953859E-2</v>
      </c>
      <c r="F2469" s="4">
        <f t="shared" si="750"/>
        <v>3.4057216134782348E-3</v>
      </c>
      <c r="G2469">
        <f t="shared" ca="1" si="751"/>
        <v>1.4218490665028533E-3</v>
      </c>
      <c r="H2469">
        <f t="shared" ca="1" si="752"/>
        <v>1.6142194540345645E-2</v>
      </c>
      <c r="I2469">
        <f t="shared" ca="1" si="753"/>
        <v>0.67564793023346081</v>
      </c>
      <c r="J2469">
        <f t="shared" ca="1" si="754"/>
        <v>4.7892731679741365</v>
      </c>
      <c r="K2469">
        <f t="shared" ca="1" si="755"/>
        <v>1.3284038241220257</v>
      </c>
      <c r="L2469">
        <f t="shared" ca="1" si="756"/>
        <v>1.2554111997872668</v>
      </c>
      <c r="M2469">
        <f t="shared" ca="1" si="757"/>
        <v>8.7445600097821536E-4</v>
      </c>
      <c r="N2469">
        <f t="shared" ca="1" si="758"/>
        <v>8.5215702317463192E-3</v>
      </c>
      <c r="O2469">
        <f t="shared" ca="1" si="759"/>
        <v>-0.65374586317427363</v>
      </c>
      <c r="P2469">
        <f t="shared" ca="1" si="760"/>
        <v>1.2280686230801692</v>
      </c>
      <c r="Q2469">
        <f t="shared" ca="1" si="761"/>
        <v>0.86706108961889872</v>
      </c>
      <c r="R2469">
        <f t="shared" ca="1" si="762"/>
        <v>1.9147748364539616</v>
      </c>
      <c r="BM2469">
        <f t="shared" ca="1" si="763"/>
        <v>-0.16617980042013869</v>
      </c>
      <c r="BN2469" t="b">
        <f t="shared" ca="1" si="764"/>
        <v>1</v>
      </c>
    </row>
    <row r="2470" spans="1:66" x14ac:dyDescent="0.45">
      <c r="A2470" s="1">
        <v>41950</v>
      </c>
      <c r="B2470">
        <v>0.49475000000000002</v>
      </c>
      <c r="C2470" s="1">
        <v>41950</v>
      </c>
      <c r="D2470">
        <v>102.769997</v>
      </c>
      <c r="E2470">
        <f t="shared" si="749"/>
        <v>-2.1266073194856433E-2</v>
      </c>
      <c r="F2470" s="4">
        <f t="shared" si="750"/>
        <v>-9.7314653602984232E-5</v>
      </c>
      <c r="G2470">
        <f t="shared" ca="1" si="751"/>
        <v>1.3316052337655382E-3</v>
      </c>
      <c r="H2470">
        <f t="shared" ca="1" si="752"/>
        <v>1.6135333156521565E-2</v>
      </c>
      <c r="I2470">
        <f t="shared" ca="1" si="753"/>
        <v>0.69159216965004089</v>
      </c>
      <c r="J2470">
        <f t="shared" ca="1" si="754"/>
        <v>4.8176644042650487</v>
      </c>
      <c r="K2470">
        <f t="shared" ca="1" si="755"/>
        <v>1.3284038241220257</v>
      </c>
      <c r="L2470">
        <f t="shared" ca="1" si="756"/>
        <v>1.2363797546141275</v>
      </c>
      <c r="M2470">
        <f t="shared" ca="1" si="757"/>
        <v>8.0130505540099411E-4</v>
      </c>
      <c r="N2470">
        <f t="shared" ca="1" si="758"/>
        <v>8.5624284806795539E-3</v>
      </c>
      <c r="O2470">
        <f t="shared" ca="1" si="759"/>
        <v>-0.6329942766817046</v>
      </c>
      <c r="P2470">
        <f t="shared" ca="1" si="760"/>
        <v>1.1451599084781661</v>
      </c>
      <c r="Q2470">
        <f t="shared" ca="1" si="761"/>
        <v>0.86706108961889872</v>
      </c>
      <c r="R2470">
        <f t="shared" ca="1" si="762"/>
        <v>1.8753219936168342</v>
      </c>
      <c r="BM2470">
        <f t="shared" ca="1" si="763"/>
        <v>-0.12549167889913448</v>
      </c>
      <c r="BN2470" t="b">
        <f t="shared" ca="1" si="764"/>
        <v>1</v>
      </c>
    </row>
    <row r="2471" spans="1:66" x14ac:dyDescent="0.45">
      <c r="A2471" s="1">
        <v>41949</v>
      </c>
      <c r="B2471">
        <v>0.50549999999999995</v>
      </c>
      <c r="C2471" s="1">
        <v>41949</v>
      </c>
      <c r="D2471">
        <v>102.779999</v>
      </c>
      <c r="E2471">
        <f t="shared" si="749"/>
        <v>4.4709388971683542E-3</v>
      </c>
      <c r="F2471" s="4">
        <f t="shared" si="750"/>
        <v>8.7639495809920009E-4</v>
      </c>
      <c r="G2471">
        <f t="shared" ca="1" si="751"/>
        <v>1.3095699140792073E-3</v>
      </c>
      <c r="H2471">
        <f t="shared" ca="1" si="752"/>
        <v>1.6169322365656401E-2</v>
      </c>
      <c r="I2471">
        <f t="shared" ca="1" si="753"/>
        <v>0.68157938836408183</v>
      </c>
      <c r="J2471">
        <f t="shared" ca="1" si="754"/>
        <v>4.776069783220958</v>
      </c>
      <c r="K2471">
        <f t="shared" ca="1" si="755"/>
        <v>1.3156155237159997</v>
      </c>
      <c r="L2471">
        <f t="shared" ca="1" si="756"/>
        <v>1.2363797546141275</v>
      </c>
      <c r="M2471">
        <f t="shared" ca="1" si="757"/>
        <v>6.9635316905883207E-4</v>
      </c>
      <c r="N2471">
        <f t="shared" ca="1" si="758"/>
        <v>8.7010190610560204E-3</v>
      </c>
      <c r="O2471">
        <f t="shared" ca="1" si="759"/>
        <v>-0.64747995664058788</v>
      </c>
      <c r="P2471">
        <f t="shared" ca="1" si="760"/>
        <v>1.0591108553227091</v>
      </c>
      <c r="Q2471">
        <f t="shared" ca="1" si="761"/>
        <v>0.8640336391851644</v>
      </c>
      <c r="R2471">
        <f t="shared" ca="1" si="762"/>
        <v>1.7741401685605878</v>
      </c>
      <c r="BM2471">
        <f t="shared" ca="1" si="763"/>
        <v>-7.5575768295893297E-2</v>
      </c>
      <c r="BN2471" t="b">
        <f t="shared" ca="1" si="764"/>
        <v>1</v>
      </c>
    </row>
    <row r="2472" spans="1:66" x14ac:dyDescent="0.45">
      <c r="A2472" s="1">
        <v>41948</v>
      </c>
      <c r="B2472">
        <v>0.50324999999999998</v>
      </c>
      <c r="C2472" s="1">
        <v>41948</v>
      </c>
      <c r="D2472">
        <v>102.69000200000001</v>
      </c>
      <c r="E2472">
        <f t="shared" ref="E2472:E2535" si="765">(B2472-B2473)/B2473</f>
        <v>0</v>
      </c>
      <c r="F2472" s="4">
        <f t="shared" ref="F2472:F2535" si="766">(D2472-D2473)/D2473</f>
        <v>2.1469795828343023E-3</v>
      </c>
      <c r="G2472">
        <f t="shared" ref="G2472:G2535" ca="1" si="767">AVERAGE(OFFSET(E2472,0,0,$S$3,1))*$AK$25</f>
        <v>1.2685003100487622E-3</v>
      </c>
      <c r="H2472">
        <f t="shared" ref="H2472:H2535" ca="1" si="768">STDEV(OFFSET(E2472,0,0,$S$3,1))*$AJ$25</f>
        <v>1.6171683617012374E-2</v>
      </c>
      <c r="I2472">
        <f t="shared" ref="I2472:I2535" ca="1" si="769">SKEW(OFFSET(E2472,0,0,$S$3,1))*$AI$25</f>
        <v>0.68878392731540772</v>
      </c>
      <c r="J2472">
        <f t="shared" ref="J2472:J2535" ca="1" si="770">KURT(OFFSET(E2472,0,0,$S$3,1))*$AH$25</f>
        <v>4.7786433885820392</v>
      </c>
      <c r="K2472">
        <f t="shared" ref="K2472:K2535" ca="1" si="771">PERCENTILE(OFFSET(E2472,0,0,$S$3,1), 0.95)/ABS(PERCENTILE(OFFSET(E2472,0,0,$S$3,1), 0.05))*$AG$25</f>
        <v>1.3156155237159997</v>
      </c>
      <c r="L2472">
        <f t="shared" ref="L2472:L2535" ca="1" si="772">PERCENTILE(OFFSET(E2472,0,0,$S$3,1), 0.75)/ABS(PERCENTILE(OFFSET(E2472,0,0,$S$3,1), 0.25))*$AF$25</f>
        <v>1.2363797546141275</v>
      </c>
      <c r="M2472">
        <f t="shared" ref="M2472:M2535" ca="1" si="773">AVERAGE(OFFSET(F2472,0,0,$S$3,1))*$AE$25</f>
        <v>6.6932154279666792E-4</v>
      </c>
      <c r="N2472">
        <f t="shared" ref="N2472:N2535" ca="1" si="774">STDEV(OFFSET(F2472,0,0,$S$3,1))*$AD$25</f>
        <v>8.7088513540559617E-3</v>
      </c>
      <c r="O2472">
        <f t="shared" ref="O2472:O2535" ca="1" si="775">SKEW(OFFSET(F2472,0,0,$S$3,1))*$AC$25</f>
        <v>-0.63742577964535185</v>
      </c>
      <c r="P2472">
        <f t="shared" ref="P2472:P2535" ca="1" si="776">KURT(OFFSET(F2472,0,0,$S$3,1))*$AB$25</f>
        <v>1.0369012514967126</v>
      </c>
      <c r="Q2472">
        <f t="shared" ref="Q2472:Q2535" ca="1" si="777">PERCENTILE(OFFSET(F2472,0,0,$S$3,1), 0.95)/ABS(PERCENTILE(OFFSET(F2472,0,0,$S$3,1), 0.05))*$AA$25</f>
        <v>0.8640336391851644</v>
      </c>
      <c r="R2472">
        <f t="shared" ref="R2472:R2535" ca="1" si="778">PERCENTILE(OFFSET(F2472,0,0,$S$3,1), 0.75)/ABS(PERCENTILE(OFFSET(F2472,0,0,$S$3,1), 0.25))*$Z$25</f>
        <v>1.7710656828963773</v>
      </c>
      <c r="BM2472">
        <f t="shared" ca="1" si="763"/>
        <v>-6.7336240384541668E-2</v>
      </c>
      <c r="BN2472" t="b">
        <f t="shared" ca="1" si="764"/>
        <v>1</v>
      </c>
    </row>
    <row r="2473" spans="1:66" x14ac:dyDescent="0.45">
      <c r="A2473" s="1">
        <v>41947</v>
      </c>
      <c r="B2473">
        <v>0.50324999999999998</v>
      </c>
      <c r="C2473" s="1">
        <v>41947</v>
      </c>
      <c r="D2473">
        <v>102.470001</v>
      </c>
      <c r="E2473">
        <f t="shared" si="765"/>
        <v>1.3085052843482537E-2</v>
      </c>
      <c r="F2473" s="4">
        <f t="shared" si="766"/>
        <v>6.8358397102370857E-4</v>
      </c>
      <c r="G2473">
        <f t="shared" ca="1" si="767"/>
        <v>1.2622697804537467E-3</v>
      </c>
      <c r="H2473">
        <f t="shared" ca="1" si="768"/>
        <v>1.6172414822698676E-2</v>
      </c>
      <c r="I2473">
        <f t="shared" ca="1" si="769"/>
        <v>0.68984131816573557</v>
      </c>
      <c r="J2473">
        <f t="shared" ca="1" si="770"/>
        <v>4.7783149826992339</v>
      </c>
      <c r="K2473">
        <f t="shared" ca="1" si="771"/>
        <v>1.3156155237159997</v>
      </c>
      <c r="L2473">
        <f t="shared" ca="1" si="772"/>
        <v>1.2363797546141275</v>
      </c>
      <c r="M2473">
        <f t="shared" ca="1" si="773"/>
        <v>6.6633252268223533E-4</v>
      </c>
      <c r="N2473">
        <f t="shared" ca="1" si="774"/>
        <v>8.7084442276815534E-3</v>
      </c>
      <c r="O2473">
        <f t="shared" ca="1" si="775"/>
        <v>-0.63649464871447126</v>
      </c>
      <c r="P2473">
        <f t="shared" ca="1" si="776"/>
        <v>1.0367686878127689</v>
      </c>
      <c r="Q2473">
        <f t="shared" ca="1" si="777"/>
        <v>0.8640336391851644</v>
      </c>
      <c r="R2473">
        <f t="shared" ca="1" si="778"/>
        <v>1.7710656828963773</v>
      </c>
      <c r="BM2473">
        <f t="shared" ca="1" si="763"/>
        <v>-6.7764562857398403E-2</v>
      </c>
      <c r="BN2473" t="b">
        <f t="shared" ca="1" si="764"/>
        <v>1</v>
      </c>
    </row>
    <row r="2474" spans="1:66" x14ac:dyDescent="0.45">
      <c r="A2474" s="1">
        <v>41946</v>
      </c>
      <c r="B2474">
        <v>0.49675000000000002</v>
      </c>
      <c r="C2474" s="1">
        <v>41946</v>
      </c>
      <c r="D2474">
        <v>102.400002</v>
      </c>
      <c r="E2474">
        <f t="shared" si="765"/>
        <v>1.6888433981576325E-2</v>
      </c>
      <c r="F2474" s="4">
        <f t="shared" si="766"/>
        <v>4.0200412593399673E-3</v>
      </c>
      <c r="G2474">
        <f t="shared" ca="1" si="767"/>
        <v>1.2156062423151321E-3</v>
      </c>
      <c r="H2474">
        <f t="shared" ca="1" si="768"/>
        <v>1.6151580972984966E-2</v>
      </c>
      <c r="I2474">
        <f t="shared" ca="1" si="769"/>
        <v>0.6992969145203759</v>
      </c>
      <c r="J2474">
        <f t="shared" ca="1" si="770"/>
        <v>4.8254720505588518</v>
      </c>
      <c r="K2474">
        <f t="shared" ca="1" si="771"/>
        <v>1.3156155237159997</v>
      </c>
      <c r="L2474">
        <f t="shared" ca="1" si="772"/>
        <v>1.2216961626563361</v>
      </c>
      <c r="M2474">
        <f t="shared" ca="1" si="773"/>
        <v>6.8402833815579172E-4</v>
      </c>
      <c r="N2474">
        <f t="shared" ca="1" si="774"/>
        <v>8.7120745444878439E-3</v>
      </c>
      <c r="O2474">
        <f t="shared" ca="1" si="775"/>
        <v>-0.64150911696808366</v>
      </c>
      <c r="P2474">
        <f t="shared" ca="1" si="776"/>
        <v>1.0354044076100504</v>
      </c>
      <c r="Q2474">
        <f t="shared" ca="1" si="777"/>
        <v>0.8640336391851644</v>
      </c>
      <c r="R2474">
        <f t="shared" ca="1" si="778"/>
        <v>1.7710656828963773</v>
      </c>
      <c r="BM2474">
        <f t="shared" ca="1" si="763"/>
        <v>-4.3299906618356587E-2</v>
      </c>
      <c r="BN2474" t="b">
        <f t="shared" ca="1" si="764"/>
        <v>1</v>
      </c>
    </row>
    <row r="2475" spans="1:66" x14ac:dyDescent="0.45">
      <c r="A2475" s="1">
        <v>41943</v>
      </c>
      <c r="B2475">
        <v>0.48849999999999999</v>
      </c>
      <c r="C2475" s="1">
        <v>41943</v>
      </c>
      <c r="D2475">
        <v>101.989998</v>
      </c>
      <c r="E2475">
        <f t="shared" si="765"/>
        <v>4.5478865703584788E-2</v>
      </c>
      <c r="F2475" s="4">
        <f t="shared" si="766"/>
        <v>1.7965824573992852E-2</v>
      </c>
      <c r="G2475">
        <f t="shared" ca="1" si="767"/>
        <v>1.1093707971893175E-3</v>
      </c>
      <c r="H2475">
        <f t="shared" ca="1" si="768"/>
        <v>1.6117816491616855E-2</v>
      </c>
      <c r="I2475">
        <f t="shared" ca="1" si="769"/>
        <v>0.71879752878861092</v>
      </c>
      <c r="J2475">
        <f t="shared" ca="1" si="770"/>
        <v>4.9061468251642859</v>
      </c>
      <c r="K2475">
        <f t="shared" ca="1" si="771"/>
        <v>1.3156155237159997</v>
      </c>
      <c r="L2475">
        <f t="shared" ca="1" si="772"/>
        <v>1.1977356923138809</v>
      </c>
      <c r="M2475">
        <f t="shared" ca="1" si="773"/>
        <v>6.3410370868639257E-4</v>
      </c>
      <c r="N2475">
        <f t="shared" ca="1" si="774"/>
        <v>8.7214657205573545E-3</v>
      </c>
      <c r="O2475">
        <f t="shared" ca="1" si="775"/>
        <v>-0.62462546558103482</v>
      </c>
      <c r="P2475">
        <f t="shared" ca="1" si="776"/>
        <v>1.0046977839125697</v>
      </c>
      <c r="Q2475">
        <f t="shared" ca="1" si="777"/>
        <v>0.8640336391851644</v>
      </c>
      <c r="R2475">
        <f t="shared" ca="1" si="778"/>
        <v>1.7514950077731051</v>
      </c>
      <c r="BM2475">
        <f t="shared" ca="1" si="763"/>
        <v>-2.3533763666446994E-2</v>
      </c>
      <c r="BN2475" t="b">
        <f t="shared" ca="1" si="764"/>
        <v>1</v>
      </c>
    </row>
    <row r="2476" spans="1:66" x14ac:dyDescent="0.45">
      <c r="A2476" s="1">
        <v>41942</v>
      </c>
      <c r="B2476">
        <v>0.46725</v>
      </c>
      <c r="C2476" s="1">
        <v>41942</v>
      </c>
      <c r="D2476">
        <v>100.19000200000001</v>
      </c>
      <c r="E2476">
        <f t="shared" si="765"/>
        <v>-6.3795853269537533E-3</v>
      </c>
      <c r="F2476" s="4">
        <f t="shared" si="766"/>
        <v>4.1090699950799081E-3</v>
      </c>
      <c r="G2476">
        <f t="shared" ca="1" si="767"/>
        <v>8.9759170914609698E-4</v>
      </c>
      <c r="H2476">
        <f t="shared" ca="1" si="768"/>
        <v>1.5807168786607942E-2</v>
      </c>
      <c r="I2476">
        <f t="shared" ca="1" si="769"/>
        <v>0.6903715800945105</v>
      </c>
      <c r="J2476">
        <f t="shared" ca="1" si="770"/>
        <v>5.2650637041154846</v>
      </c>
      <c r="K2476">
        <f t="shared" ca="1" si="771"/>
        <v>1.2786679698285124</v>
      </c>
      <c r="L2476">
        <f t="shared" ca="1" si="772"/>
        <v>1.1711275034067015</v>
      </c>
      <c r="M2476">
        <f t="shared" ca="1" si="773"/>
        <v>5.4537927035725993E-4</v>
      </c>
      <c r="N2476">
        <f t="shared" ca="1" si="774"/>
        <v>8.6340848016682493E-3</v>
      </c>
      <c r="O2476">
        <f t="shared" ca="1" si="775"/>
        <v>-0.6536994525616695</v>
      </c>
      <c r="P2476">
        <f t="shared" ca="1" si="776"/>
        <v>1.059015755540889</v>
      </c>
      <c r="Q2476">
        <f t="shared" ca="1" si="777"/>
        <v>0.8425055821710582</v>
      </c>
      <c r="R2476">
        <f t="shared" ca="1" si="778"/>
        <v>1.7194729867429352</v>
      </c>
      <c r="BM2476">
        <f t="shared" ca="1" si="763"/>
        <v>-4.6161022141770758E-2</v>
      </c>
      <c r="BN2476" t="b">
        <f t="shared" ca="1" si="764"/>
        <v>1</v>
      </c>
    </row>
    <row r="2477" spans="1:66" x14ac:dyDescent="0.45">
      <c r="A2477" s="1">
        <v>41941</v>
      </c>
      <c r="B2477">
        <v>0.47025</v>
      </c>
      <c r="C2477" s="1">
        <v>41941</v>
      </c>
      <c r="D2477">
        <v>99.779999000000004</v>
      </c>
      <c r="E2477">
        <f t="shared" si="765"/>
        <v>-6.3391442155309088E-3</v>
      </c>
      <c r="F2477" s="4">
        <f t="shared" si="766"/>
        <v>-2.6986905737524077E-3</v>
      </c>
      <c r="G2477">
        <f t="shared" ca="1" si="767"/>
        <v>9.8315125194248145E-4</v>
      </c>
      <c r="H2477">
        <f t="shared" ca="1" si="768"/>
        <v>1.5813891065562132E-2</v>
      </c>
      <c r="I2477">
        <f t="shared" ca="1" si="769"/>
        <v>0.67481176800959208</v>
      </c>
      <c r="J2477">
        <f t="shared" ca="1" si="770"/>
        <v>5.2364023238198678</v>
      </c>
      <c r="K2477">
        <f t="shared" ca="1" si="771"/>
        <v>1.2786679698285124</v>
      </c>
      <c r="L2477">
        <f t="shared" ca="1" si="772"/>
        <v>1.1977356923138809</v>
      </c>
      <c r="M2477">
        <f t="shared" ca="1" si="773"/>
        <v>5.835195347199517E-4</v>
      </c>
      <c r="N2477">
        <f t="shared" ca="1" si="774"/>
        <v>8.6666927117237183E-3</v>
      </c>
      <c r="O2477">
        <f t="shared" ca="1" si="775"/>
        <v>-0.64910674765011123</v>
      </c>
      <c r="P2477">
        <f t="shared" ca="1" si="776"/>
        <v>1.0233799883125503</v>
      </c>
      <c r="Q2477">
        <f t="shared" ca="1" si="777"/>
        <v>0.8425055821710582</v>
      </c>
      <c r="R2477">
        <f t="shared" ca="1" si="778"/>
        <v>1.7514950077731051</v>
      </c>
      <c r="BM2477">
        <f t="shared" ca="1" si="763"/>
        <v>-2.2826605349431262E-2</v>
      </c>
      <c r="BN2477" t="b">
        <f t="shared" ca="1" si="764"/>
        <v>1</v>
      </c>
    </row>
    <row r="2478" spans="1:66" x14ac:dyDescent="0.45">
      <c r="A2478" s="1">
        <v>41940</v>
      </c>
      <c r="B2478">
        <v>0.47325</v>
      </c>
      <c r="C2478" s="1">
        <v>41940</v>
      </c>
      <c r="D2478">
        <v>100.050003</v>
      </c>
      <c r="E2478">
        <f t="shared" si="765"/>
        <v>2.3796646836127658E-2</v>
      </c>
      <c r="F2478" s="4">
        <f t="shared" si="766"/>
        <v>1.64584273087473E-2</v>
      </c>
      <c r="G2478">
        <f t="shared" ca="1" si="767"/>
        <v>1.1710969730201362E-3</v>
      </c>
      <c r="H2478">
        <f t="shared" ca="1" si="768"/>
        <v>1.5949220988753388E-2</v>
      </c>
      <c r="I2478">
        <f t="shared" ca="1" si="769"/>
        <v>0.65724932744928211</v>
      </c>
      <c r="J2478">
        <f t="shared" ca="1" si="770"/>
        <v>4.993330064976635</v>
      </c>
      <c r="K2478">
        <f t="shared" ca="1" si="771"/>
        <v>1.3150906822838366</v>
      </c>
      <c r="L2478">
        <f t="shared" ca="1" si="772"/>
        <v>1.2216961626563361</v>
      </c>
      <c r="M2478">
        <f t="shared" ca="1" si="773"/>
        <v>6.9038573867047186E-4</v>
      </c>
      <c r="N2478">
        <f t="shared" ca="1" si="774"/>
        <v>8.7573169292733486E-3</v>
      </c>
      <c r="O2478">
        <f t="shared" ca="1" si="775"/>
        <v>-0.62112701443081542</v>
      </c>
      <c r="P2478">
        <f t="shared" ca="1" si="776"/>
        <v>0.98177278107370203</v>
      </c>
      <c r="Q2478">
        <f t="shared" ca="1" si="777"/>
        <v>0.8640336391851644</v>
      </c>
      <c r="R2478">
        <f t="shared" ca="1" si="778"/>
        <v>1.7724849167406118</v>
      </c>
      <c r="BM2478">
        <f t="shared" ca="1" si="763"/>
        <v>2.7683651092793582E-3</v>
      </c>
      <c r="BN2478" t="b">
        <f t="shared" ca="1" si="764"/>
        <v>1</v>
      </c>
    </row>
    <row r="2479" spans="1:66" x14ac:dyDescent="0.45">
      <c r="A2479" s="1">
        <v>41939</v>
      </c>
      <c r="B2479">
        <v>0.46224999999999999</v>
      </c>
      <c r="C2479" s="1">
        <v>41939</v>
      </c>
      <c r="D2479">
        <v>98.43</v>
      </c>
      <c r="E2479">
        <f t="shared" si="765"/>
        <v>5.4112554112548149E-4</v>
      </c>
      <c r="F2479" s="4">
        <f t="shared" si="766"/>
        <v>-1.0160503653789103E-4</v>
      </c>
      <c r="G2479">
        <f t="shared" ca="1" si="767"/>
        <v>9.3450407577528964E-4</v>
      </c>
      <c r="H2479">
        <f t="shared" ca="1" si="768"/>
        <v>1.5962863205720601E-2</v>
      </c>
      <c r="I2479">
        <f t="shared" ca="1" si="769"/>
        <v>0.6672399064976372</v>
      </c>
      <c r="J2479">
        <f t="shared" ca="1" si="770"/>
        <v>5.0136388738681683</v>
      </c>
      <c r="K2479">
        <f t="shared" ca="1" si="771"/>
        <v>1.2883009196356843</v>
      </c>
      <c r="L2479">
        <f t="shared" ca="1" si="772"/>
        <v>1.1714332090269544</v>
      </c>
      <c r="M2479">
        <f t="shared" ca="1" si="773"/>
        <v>5.5235674691365446E-4</v>
      </c>
      <c r="N2479">
        <f t="shared" ca="1" si="774"/>
        <v>8.7250348260069881E-3</v>
      </c>
      <c r="O2479">
        <f t="shared" ca="1" si="775"/>
        <v>-0.62274108045188958</v>
      </c>
      <c r="P2479">
        <f t="shared" ca="1" si="776"/>
        <v>0.96226150334479321</v>
      </c>
      <c r="Q2479">
        <f t="shared" ca="1" si="777"/>
        <v>0.8425055821710582</v>
      </c>
      <c r="R2479">
        <f t="shared" ca="1" si="778"/>
        <v>1.706140064943044</v>
      </c>
      <c r="BM2479">
        <f t="shared" ca="1" si="763"/>
        <v>-6.7785324335334352E-3</v>
      </c>
      <c r="BN2479" t="b">
        <f t="shared" ca="1" si="764"/>
        <v>1</v>
      </c>
    </row>
    <row r="2480" spans="1:66" x14ac:dyDescent="0.45">
      <c r="A2480" s="1">
        <v>41936</v>
      </c>
      <c r="B2480">
        <v>0.46200000000000002</v>
      </c>
      <c r="C2480" s="1">
        <v>41936</v>
      </c>
      <c r="D2480">
        <v>98.440002000000007</v>
      </c>
      <c r="E2480">
        <f t="shared" si="765"/>
        <v>1.0388190267906029E-2</v>
      </c>
      <c r="F2480" s="4">
        <f t="shared" si="766"/>
        <v>7.7805282555282558E-3</v>
      </c>
      <c r="G2480">
        <f t="shared" ca="1" si="767"/>
        <v>9.25449241720456E-4</v>
      </c>
      <c r="H2480">
        <f t="shared" ca="1" si="768"/>
        <v>1.596360108127148E-2</v>
      </c>
      <c r="I2480">
        <f t="shared" ca="1" si="769"/>
        <v>0.66885293895020292</v>
      </c>
      <c r="J2480">
        <f t="shared" ca="1" si="770"/>
        <v>5.0136971234776064</v>
      </c>
      <c r="K2480">
        <f t="shared" ca="1" si="771"/>
        <v>1.2883009196356843</v>
      </c>
      <c r="L2480">
        <f t="shared" ca="1" si="772"/>
        <v>1.1714332090269544</v>
      </c>
      <c r="M2480">
        <f t="shared" ca="1" si="773"/>
        <v>5.6188879896551384E-4</v>
      </c>
      <c r="N2480">
        <f t="shared" ca="1" si="774"/>
        <v>8.7253581515921389E-3</v>
      </c>
      <c r="O2480">
        <f t="shared" ca="1" si="775"/>
        <v>-0.62596517309632604</v>
      </c>
      <c r="P2480">
        <f t="shared" ca="1" si="776"/>
        <v>0.96445300135777234</v>
      </c>
      <c r="Q2480">
        <f t="shared" ca="1" si="777"/>
        <v>0.8425055821710582</v>
      </c>
      <c r="R2480">
        <f t="shared" ca="1" si="778"/>
        <v>1.706140064943044</v>
      </c>
      <c r="BM2480">
        <f t="shared" ca="1" si="763"/>
        <v>-1.0267342223997389E-3</v>
      </c>
      <c r="BN2480" t="b">
        <f t="shared" ca="1" si="764"/>
        <v>1</v>
      </c>
    </row>
    <row r="2481" spans="1:66" x14ac:dyDescent="0.45">
      <c r="A2481" s="1">
        <v>41935</v>
      </c>
      <c r="B2481">
        <v>0.45724999999999999</v>
      </c>
      <c r="C2481" s="1">
        <v>41935</v>
      </c>
      <c r="D2481">
        <v>97.68</v>
      </c>
      <c r="E2481">
        <f t="shared" si="765"/>
        <v>2.2358859698155414E-2</v>
      </c>
      <c r="F2481" s="4">
        <f t="shared" si="766"/>
        <v>1.5912615373632609E-2</v>
      </c>
      <c r="G2481">
        <f t="shared" ca="1" si="767"/>
        <v>6.8707797253251515E-4</v>
      </c>
      <c r="H2481">
        <f t="shared" ca="1" si="768"/>
        <v>1.6176117299744708E-2</v>
      </c>
      <c r="I2481">
        <f t="shared" ca="1" si="769"/>
        <v>0.619570962795013</v>
      </c>
      <c r="J2481">
        <f t="shared" ca="1" si="770"/>
        <v>4.7950112509726921</v>
      </c>
      <c r="K2481">
        <f t="shared" ca="1" si="771"/>
        <v>1.2834936884255013</v>
      </c>
      <c r="L2481">
        <f t="shared" ca="1" si="772"/>
        <v>1.0980263529426446</v>
      </c>
      <c r="M2481">
        <f t="shared" ca="1" si="773"/>
        <v>4.9940930801907295E-4</v>
      </c>
      <c r="N2481">
        <f t="shared" ca="1" si="774"/>
        <v>8.7181446168806079E-3</v>
      </c>
      <c r="O2481">
        <f t="shared" ca="1" si="775"/>
        <v>-0.60981012696072612</v>
      </c>
      <c r="P2481">
        <f t="shared" ca="1" si="776"/>
        <v>0.95784939087512466</v>
      </c>
      <c r="Q2481">
        <f t="shared" ca="1" si="777"/>
        <v>0.8425055821710582</v>
      </c>
      <c r="R2481">
        <f t="shared" ca="1" si="778"/>
        <v>1.6624571400017254</v>
      </c>
      <c r="BM2481">
        <f t="shared" ca="1" si="763"/>
        <v>-9.6461675605201691E-3</v>
      </c>
      <c r="BN2481" t="b">
        <f t="shared" ca="1" si="764"/>
        <v>1</v>
      </c>
    </row>
    <row r="2482" spans="1:66" x14ac:dyDescent="0.45">
      <c r="A2482" s="1">
        <v>41934</v>
      </c>
      <c r="B2482">
        <v>0.44724999999999998</v>
      </c>
      <c r="C2482" s="1">
        <v>41934</v>
      </c>
      <c r="D2482">
        <v>96.150002000000001</v>
      </c>
      <c r="E2482">
        <f t="shared" si="765"/>
        <v>-2.3471615720524096E-2</v>
      </c>
      <c r="F2482" s="4">
        <f t="shared" si="766"/>
        <v>-7.5350435859324232E-3</v>
      </c>
      <c r="G2482">
        <f t="shared" ca="1" si="767"/>
        <v>6.4343732955598771E-4</v>
      </c>
      <c r="H2482">
        <f t="shared" ca="1" si="768"/>
        <v>1.6129061529736626E-2</v>
      </c>
      <c r="I2482">
        <f t="shared" ca="1" si="769"/>
        <v>0.62351887922749671</v>
      </c>
      <c r="J2482">
        <f t="shared" ca="1" si="770"/>
        <v>4.8790203513791903</v>
      </c>
      <c r="K2482">
        <f t="shared" ca="1" si="771"/>
        <v>1.2834936884255013</v>
      </c>
      <c r="L2482">
        <f t="shared" ca="1" si="772"/>
        <v>1.0980263529426446</v>
      </c>
      <c r="M2482">
        <f t="shared" ca="1" si="773"/>
        <v>4.2602884138227901E-4</v>
      </c>
      <c r="N2482">
        <f t="shared" ca="1" si="774"/>
        <v>8.6492520204095227E-3</v>
      </c>
      <c r="O2482">
        <f t="shared" ca="1" si="775"/>
        <v>-0.6275099312322473</v>
      </c>
      <c r="P2482">
        <f t="shared" ca="1" si="776"/>
        <v>1.0125390411621922</v>
      </c>
      <c r="Q2482">
        <f t="shared" ca="1" si="777"/>
        <v>0.83265633451348464</v>
      </c>
      <c r="R2482">
        <f t="shared" ca="1" si="778"/>
        <v>1.6056818962164372</v>
      </c>
      <c r="BM2482">
        <f t="shared" ca="1" si="763"/>
        <v>-6.1085956187405976E-2</v>
      </c>
      <c r="BN2482" t="b">
        <f t="shared" ca="1" si="764"/>
        <v>1</v>
      </c>
    </row>
    <row r="2483" spans="1:66" x14ac:dyDescent="0.45">
      <c r="A2483" s="1">
        <v>41933</v>
      </c>
      <c r="B2483">
        <v>0.45800000000000002</v>
      </c>
      <c r="C2483" s="1">
        <v>41933</v>
      </c>
      <c r="D2483">
        <v>96.879997000000003</v>
      </c>
      <c r="E2483">
        <f t="shared" si="765"/>
        <v>4.2686397268070678E-2</v>
      </c>
      <c r="F2483" s="4">
        <f t="shared" si="766"/>
        <v>2.1940864284571798E-2</v>
      </c>
      <c r="G2483">
        <f t="shared" ca="1" si="767"/>
        <v>8.4265938800747494E-4</v>
      </c>
      <c r="H2483">
        <f t="shared" ca="1" si="768"/>
        <v>1.6075687437974322E-2</v>
      </c>
      <c r="I2483">
        <f t="shared" ca="1" si="769"/>
        <v>0.6140835576686845</v>
      </c>
      <c r="J2483">
        <f t="shared" ca="1" si="770"/>
        <v>4.9313055979188478</v>
      </c>
      <c r="K2483">
        <f t="shared" ca="1" si="771"/>
        <v>1.2834936884255013</v>
      </c>
      <c r="L2483">
        <f t="shared" ca="1" si="772"/>
        <v>1.1714332090269544</v>
      </c>
      <c r="M2483">
        <f t="shared" ca="1" si="773"/>
        <v>5.1423199163849959E-4</v>
      </c>
      <c r="N2483">
        <f t="shared" ca="1" si="774"/>
        <v>8.6576023885299672E-3</v>
      </c>
      <c r="O2483">
        <f t="shared" ca="1" si="775"/>
        <v>-0.64552898318291196</v>
      </c>
      <c r="P2483">
        <f t="shared" ca="1" si="776"/>
        <v>1.0274927540207193</v>
      </c>
      <c r="Q2483">
        <f t="shared" ca="1" si="777"/>
        <v>0.83265633451348464</v>
      </c>
      <c r="R2483">
        <f t="shared" ca="1" si="778"/>
        <v>1.6749472537745529</v>
      </c>
      <c r="BM2483">
        <f t="shared" ca="1" si="763"/>
        <v>-5.4317891263700346E-2</v>
      </c>
      <c r="BN2483" t="b">
        <f t="shared" ca="1" si="764"/>
        <v>1</v>
      </c>
    </row>
    <row r="2484" spans="1:66" x14ac:dyDescent="0.45">
      <c r="A2484" s="1">
        <v>41932</v>
      </c>
      <c r="B2484">
        <v>0.43924999999999997</v>
      </c>
      <c r="C2484" s="1">
        <v>41932</v>
      </c>
      <c r="D2484">
        <v>94.800003000000004</v>
      </c>
      <c r="E2484">
        <f t="shared" si="765"/>
        <v>8.6107921928816888E-3</v>
      </c>
      <c r="F2484" s="4">
        <f t="shared" si="766"/>
        <v>7.0108774910864471E-3</v>
      </c>
      <c r="G2484">
        <f t="shared" ca="1" si="767"/>
        <v>6.9623442145014659E-4</v>
      </c>
      <c r="H2484">
        <f t="shared" ca="1" si="768"/>
        <v>1.5824040803891787E-2</v>
      </c>
      <c r="I2484">
        <f t="shared" ca="1" si="769"/>
        <v>0.58057391029687233</v>
      </c>
      <c r="J2484">
        <f t="shared" ca="1" si="770"/>
        <v>5.2212027597861832</v>
      </c>
      <c r="K2484">
        <f t="shared" ca="1" si="771"/>
        <v>1.2479460853730939</v>
      </c>
      <c r="L2484">
        <f t="shared" ca="1" si="772"/>
        <v>1.1714332090269544</v>
      </c>
      <c r="M2484">
        <f t="shared" ca="1" si="773"/>
        <v>3.9037459050549577E-4</v>
      </c>
      <c r="N2484">
        <f t="shared" ca="1" si="774"/>
        <v>8.5257166543487757E-3</v>
      </c>
      <c r="O2484">
        <f t="shared" ca="1" si="775"/>
        <v>-0.71280420782215892</v>
      </c>
      <c r="P2484">
        <f t="shared" ca="1" si="776"/>
        <v>1.0353949067474923</v>
      </c>
      <c r="Q2484">
        <f t="shared" ca="1" si="777"/>
        <v>0.78690314633804925</v>
      </c>
      <c r="R2484">
        <f t="shared" ca="1" si="778"/>
        <v>1.6177454550800909</v>
      </c>
      <c r="BM2484">
        <f t="shared" ca="1" si="763"/>
        <v>-5.5515817837421544E-2</v>
      </c>
      <c r="BN2484" t="b">
        <f t="shared" ca="1" si="764"/>
        <v>1</v>
      </c>
    </row>
    <row r="2485" spans="1:66" x14ac:dyDescent="0.45">
      <c r="A2485" s="1">
        <v>41929</v>
      </c>
      <c r="B2485">
        <v>0.4355</v>
      </c>
      <c r="C2485" s="1">
        <v>41929</v>
      </c>
      <c r="D2485">
        <v>94.139999000000003</v>
      </c>
      <c r="E2485">
        <f t="shared" si="765"/>
        <v>-1.7191977077364547E-3</v>
      </c>
      <c r="F2485" s="4">
        <f t="shared" si="766"/>
        <v>1.1062162914164357E-2</v>
      </c>
      <c r="G2485">
        <f t="shared" ca="1" si="767"/>
        <v>5.9328134320957163E-4</v>
      </c>
      <c r="H2485">
        <f t="shared" ca="1" si="768"/>
        <v>1.5839264163120741E-2</v>
      </c>
      <c r="I2485">
        <f t="shared" ca="1" si="769"/>
        <v>0.59536338294471602</v>
      </c>
      <c r="J2485">
        <f t="shared" ca="1" si="770"/>
        <v>5.2068002509389091</v>
      </c>
      <c r="K2485">
        <f t="shared" ca="1" si="771"/>
        <v>1.2479460853730939</v>
      </c>
      <c r="L2485">
        <f t="shared" ca="1" si="772"/>
        <v>1.122973672973274</v>
      </c>
      <c r="M2485">
        <f t="shared" ca="1" si="773"/>
        <v>3.3839383260071904E-4</v>
      </c>
      <c r="N2485">
        <f t="shared" ca="1" si="774"/>
        <v>8.5168367432254671E-3</v>
      </c>
      <c r="O2485">
        <f t="shared" ca="1" si="775"/>
        <v>-0.69936751783857742</v>
      </c>
      <c r="P2485">
        <f t="shared" ca="1" si="776"/>
        <v>1.0331003197524504</v>
      </c>
      <c r="Q2485">
        <f t="shared" ca="1" si="777"/>
        <v>0.78690314633804925</v>
      </c>
      <c r="R2485">
        <f t="shared" ca="1" si="778"/>
        <v>1.5983165959057417</v>
      </c>
      <c r="BM2485">
        <f t="shared" ca="1" si="763"/>
        <v>-6.4803932949589083E-2</v>
      </c>
      <c r="BN2485" t="b">
        <f t="shared" ca="1" si="764"/>
        <v>1</v>
      </c>
    </row>
    <row r="2486" spans="1:66" x14ac:dyDescent="0.45">
      <c r="A2486" s="1">
        <v>41928</v>
      </c>
      <c r="B2486">
        <v>0.43625000000000003</v>
      </c>
      <c r="C2486" s="1">
        <v>41928</v>
      </c>
      <c r="D2486">
        <v>93.110000999999997</v>
      </c>
      <c r="E2486">
        <f t="shared" si="765"/>
        <v>5.7339449541290825E-4</v>
      </c>
      <c r="F2486" s="4">
        <f t="shared" si="766"/>
        <v>-4.3840463339622077E-3</v>
      </c>
      <c r="G2486">
        <f t="shared" ca="1" si="767"/>
        <v>5.5193975372078803E-4</v>
      </c>
      <c r="H2486">
        <f t="shared" ca="1" si="768"/>
        <v>1.5856111710389743E-2</v>
      </c>
      <c r="I2486">
        <f t="shared" ca="1" si="769"/>
        <v>0.59987603050704763</v>
      </c>
      <c r="J2486">
        <f t="shared" ca="1" si="770"/>
        <v>5.1791475998666128</v>
      </c>
      <c r="K2486">
        <f t="shared" ca="1" si="771"/>
        <v>1.2479460853730939</v>
      </c>
      <c r="L2486">
        <f t="shared" ca="1" si="772"/>
        <v>1.083695782257575</v>
      </c>
      <c r="M2486">
        <f t="shared" ca="1" si="773"/>
        <v>2.3170944254825255E-4</v>
      </c>
      <c r="N2486">
        <f t="shared" ca="1" si="774"/>
        <v>8.5154685321386214E-3</v>
      </c>
      <c r="O2486">
        <f t="shared" ca="1" si="775"/>
        <v>-0.6817024086539557</v>
      </c>
      <c r="P2486">
        <f t="shared" ca="1" si="776"/>
        <v>0.99936646896480141</v>
      </c>
      <c r="Q2486">
        <f t="shared" ca="1" si="777"/>
        <v>0.78690314633804925</v>
      </c>
      <c r="R2486">
        <f t="shared" ca="1" si="778"/>
        <v>1.5385366789805044</v>
      </c>
      <c r="BM2486">
        <f t="shared" ca="1" si="763"/>
        <v>-9.0666306964712007E-2</v>
      </c>
      <c r="BN2486" t="b">
        <f t="shared" ca="1" si="764"/>
        <v>1</v>
      </c>
    </row>
    <row r="2487" spans="1:66" x14ac:dyDescent="0.45">
      <c r="A2487" s="1">
        <v>41927</v>
      </c>
      <c r="B2487">
        <v>0.436</v>
      </c>
      <c r="C2487" s="1">
        <v>41927</v>
      </c>
      <c r="D2487">
        <v>93.519997000000004</v>
      </c>
      <c r="E2487">
        <f t="shared" si="765"/>
        <v>1.5133876600698501E-2</v>
      </c>
      <c r="F2487" s="4">
        <f t="shared" si="766"/>
        <v>-3.7286245745618372E-3</v>
      </c>
      <c r="G2487">
        <f t="shared" ca="1" si="767"/>
        <v>5.647271331535547E-4</v>
      </c>
      <c r="H2487">
        <f t="shared" ca="1" si="768"/>
        <v>1.5857160320941491E-2</v>
      </c>
      <c r="I2487">
        <f t="shared" ca="1" si="769"/>
        <v>0.59733519818990677</v>
      </c>
      <c r="J2487">
        <f t="shared" ca="1" si="770"/>
        <v>5.1750059012702474</v>
      </c>
      <c r="K2487">
        <f t="shared" ca="1" si="771"/>
        <v>1.2479460853730939</v>
      </c>
      <c r="L2487">
        <f t="shared" ca="1" si="772"/>
        <v>1.083695782257575</v>
      </c>
      <c r="M2487">
        <f t="shared" ca="1" si="773"/>
        <v>2.8905858950638161E-4</v>
      </c>
      <c r="N2487">
        <f t="shared" ca="1" si="774"/>
        <v>8.5228463286599245E-3</v>
      </c>
      <c r="O2487">
        <f t="shared" ca="1" si="775"/>
        <v>-0.69687814583512586</v>
      </c>
      <c r="P2487">
        <f t="shared" ca="1" si="776"/>
        <v>1.0059563451893396</v>
      </c>
      <c r="Q2487">
        <f t="shared" ca="1" si="777"/>
        <v>0.78690314633804925</v>
      </c>
      <c r="R2487">
        <f t="shared" ca="1" si="778"/>
        <v>1.5983165959057417</v>
      </c>
      <c r="BM2487">
        <f t="shared" ca="1" si="763"/>
        <v>-5.8812380513048268E-2</v>
      </c>
      <c r="BN2487" t="b">
        <f t="shared" ca="1" si="764"/>
        <v>1</v>
      </c>
    </row>
    <row r="2488" spans="1:66" x14ac:dyDescent="0.45">
      <c r="A2488" s="1">
        <v>41926</v>
      </c>
      <c r="B2488">
        <v>0.42949999999999999</v>
      </c>
      <c r="C2488" s="1">
        <v>41926</v>
      </c>
      <c r="D2488">
        <v>93.870002999999997</v>
      </c>
      <c r="E2488">
        <f t="shared" si="765"/>
        <v>2.3228111971411509E-2</v>
      </c>
      <c r="F2488" s="4">
        <f t="shared" si="766"/>
        <v>3.5279238451151312E-3</v>
      </c>
      <c r="G2488">
        <f t="shared" ca="1" si="767"/>
        <v>5.5568211563229578E-4</v>
      </c>
      <c r="H2488">
        <f t="shared" ca="1" si="768"/>
        <v>1.5849322227902453E-2</v>
      </c>
      <c r="I2488">
        <f t="shared" ca="1" si="769"/>
        <v>0.59865739766146364</v>
      </c>
      <c r="J2488">
        <f t="shared" ca="1" si="770"/>
        <v>5.1911502982234454</v>
      </c>
      <c r="K2488">
        <f t="shared" ca="1" si="771"/>
        <v>1.2479460853730939</v>
      </c>
      <c r="L2488">
        <f t="shared" ca="1" si="772"/>
        <v>1.083695782257575</v>
      </c>
      <c r="M2488">
        <f t="shared" ca="1" si="773"/>
        <v>3.0264575732301098E-4</v>
      </c>
      <c r="N2488">
        <f t="shared" ca="1" si="774"/>
        <v>8.5185741332996865E-3</v>
      </c>
      <c r="O2488">
        <f t="shared" ca="1" si="775"/>
        <v>-0.70224603731332302</v>
      </c>
      <c r="P2488">
        <f t="shared" ca="1" si="776"/>
        <v>1.01839259435316</v>
      </c>
      <c r="Q2488">
        <f t="shared" ca="1" si="777"/>
        <v>0.78690314633804925</v>
      </c>
      <c r="R2488">
        <f t="shared" ca="1" si="778"/>
        <v>1.6408052281822851</v>
      </c>
      <c r="BM2488">
        <f t="shared" ca="1" si="763"/>
        <v>-5.0550968301953603E-2</v>
      </c>
      <c r="BN2488" t="b">
        <f t="shared" ca="1" si="764"/>
        <v>1</v>
      </c>
    </row>
    <row r="2489" spans="1:66" x14ac:dyDescent="0.45">
      <c r="A2489" s="1">
        <v>41925</v>
      </c>
      <c r="B2489">
        <v>0.41975000000000001</v>
      </c>
      <c r="C2489" s="1">
        <v>41925</v>
      </c>
      <c r="D2489">
        <v>93.540001000000004</v>
      </c>
      <c r="E2489">
        <f t="shared" si="765"/>
        <v>-3.5608308605341275E-3</v>
      </c>
      <c r="F2489" s="4">
        <f t="shared" si="766"/>
        <v>-1.2353479171718633E-2</v>
      </c>
      <c r="G2489">
        <f t="shared" ca="1" si="767"/>
        <v>4.6825884996796395E-4</v>
      </c>
      <c r="H2489">
        <f t="shared" ca="1" si="768"/>
        <v>1.5771666502345204E-2</v>
      </c>
      <c r="I2489">
        <f t="shared" ca="1" si="769"/>
        <v>0.60944286625999045</v>
      </c>
      <c r="J2489">
        <f t="shared" ca="1" si="770"/>
        <v>5.3461191773831436</v>
      </c>
      <c r="K2489">
        <f t="shared" ca="1" si="771"/>
        <v>1.2479460853730939</v>
      </c>
      <c r="L2489">
        <f t="shared" ca="1" si="772"/>
        <v>1.0596210366544638</v>
      </c>
      <c r="M2489">
        <f t="shared" ca="1" si="773"/>
        <v>2.7491418922997605E-4</v>
      </c>
      <c r="N2489">
        <f t="shared" ca="1" si="774"/>
        <v>8.5170493884747529E-3</v>
      </c>
      <c r="O2489">
        <f t="shared" ca="1" si="775"/>
        <v>-0.69313490771060937</v>
      </c>
      <c r="P2489">
        <f t="shared" ca="1" si="776"/>
        <v>1.0119494803574929</v>
      </c>
      <c r="Q2489">
        <f t="shared" ca="1" si="777"/>
        <v>0.78690314633804925</v>
      </c>
      <c r="R2489">
        <f t="shared" ca="1" si="778"/>
        <v>1.6408052281822851</v>
      </c>
      <c r="BM2489">
        <f t="shared" ca="1" si="763"/>
        <v>-3.1503152544651414E-2</v>
      </c>
      <c r="BN2489" t="b">
        <f t="shared" ca="1" si="764"/>
        <v>1</v>
      </c>
    </row>
    <row r="2490" spans="1:66" x14ac:dyDescent="0.45">
      <c r="A2490" s="1">
        <v>41922</v>
      </c>
      <c r="B2490">
        <v>0.42125000000000001</v>
      </c>
      <c r="C2490" s="1">
        <v>41922</v>
      </c>
      <c r="D2490">
        <v>94.709998999999996</v>
      </c>
      <c r="E2490">
        <f t="shared" si="765"/>
        <v>-5.9184812953657108E-2</v>
      </c>
      <c r="F2490" s="4">
        <f t="shared" si="766"/>
        <v>-3.0008193670710778E-2</v>
      </c>
      <c r="G2490">
        <f t="shared" ca="1" si="767"/>
        <v>4.3865466040211349E-4</v>
      </c>
      <c r="H2490">
        <f t="shared" ca="1" si="768"/>
        <v>1.5784818672177542E-2</v>
      </c>
      <c r="I2490">
        <f t="shared" ca="1" si="769"/>
        <v>0.61241713644493212</v>
      </c>
      <c r="J2490">
        <f t="shared" ca="1" si="770"/>
        <v>5.32364661001992</v>
      </c>
      <c r="K2490">
        <f t="shared" ca="1" si="771"/>
        <v>1.2479460853730939</v>
      </c>
      <c r="L2490">
        <f t="shared" ca="1" si="772"/>
        <v>0.97421074213739467</v>
      </c>
      <c r="M2490">
        <f t="shared" ca="1" si="773"/>
        <v>3.5242950374440938E-4</v>
      </c>
      <c r="N2490">
        <f t="shared" ca="1" si="774"/>
        <v>8.4719672559991268E-3</v>
      </c>
      <c r="O2490">
        <f t="shared" ca="1" si="775"/>
        <v>-0.71497632832180236</v>
      </c>
      <c r="P2490">
        <f t="shared" ca="1" si="776"/>
        <v>1.0996923581807518</v>
      </c>
      <c r="Q2490">
        <f t="shared" ca="1" si="777"/>
        <v>0.78690314633804925</v>
      </c>
      <c r="R2490">
        <f t="shared" ca="1" si="778"/>
        <v>1.6591390892089002</v>
      </c>
      <c r="BM2490">
        <f t="shared" ca="1" si="763"/>
        <v>-5.068287019263451E-2</v>
      </c>
      <c r="BN2490" t="b">
        <f t="shared" ca="1" si="764"/>
        <v>1</v>
      </c>
    </row>
    <row r="2491" spans="1:66" x14ac:dyDescent="0.45">
      <c r="A2491" s="1">
        <v>41921</v>
      </c>
      <c r="B2491">
        <v>0.44774999999999998</v>
      </c>
      <c r="C2491" s="1">
        <v>41921</v>
      </c>
      <c r="D2491">
        <v>97.639999000000003</v>
      </c>
      <c r="E2491">
        <f t="shared" si="765"/>
        <v>-1.9167579408543342E-2</v>
      </c>
      <c r="F2491" s="4">
        <f t="shared" si="766"/>
        <v>-1.7409720718233188E-2</v>
      </c>
      <c r="G2491">
        <f t="shared" ca="1" si="767"/>
        <v>7.4725299639980273E-4</v>
      </c>
      <c r="H2491">
        <f t="shared" ca="1" si="768"/>
        <v>1.5206010643436534E-2</v>
      </c>
      <c r="I2491">
        <f t="shared" ca="1" si="769"/>
        <v>0.92955042689149492</v>
      </c>
      <c r="J2491">
        <f t="shared" ca="1" si="770"/>
        <v>5.3688483051512135</v>
      </c>
      <c r="K2491">
        <f t="shared" ca="1" si="771"/>
        <v>1.2785280939137762</v>
      </c>
      <c r="L2491">
        <f t="shared" ca="1" si="772"/>
        <v>1.0596210366544638</v>
      </c>
      <c r="M2491">
        <f t="shared" ca="1" si="773"/>
        <v>5.1374471148717116E-4</v>
      </c>
      <c r="N2491">
        <f t="shared" ca="1" si="774"/>
        <v>8.1935502410705689E-3</v>
      </c>
      <c r="O2491">
        <f t="shared" ca="1" si="775"/>
        <v>-0.59172845777200023</v>
      </c>
      <c r="P2491">
        <f t="shared" ca="1" si="776"/>
        <v>0.76135411860384083</v>
      </c>
      <c r="Q2491">
        <f t="shared" ca="1" si="777"/>
        <v>0.78966034254389916</v>
      </c>
      <c r="R2491">
        <f t="shared" ca="1" si="778"/>
        <v>1.6620192756378764</v>
      </c>
      <c r="BM2491">
        <f t="shared" ca="1" si="763"/>
        <v>-5.4970158328586649E-3</v>
      </c>
      <c r="BN2491" t="b">
        <f t="shared" ca="1" si="764"/>
        <v>1</v>
      </c>
    </row>
    <row r="2492" spans="1:66" x14ac:dyDescent="0.45">
      <c r="A2492" s="1">
        <v>41920</v>
      </c>
      <c r="B2492">
        <v>0.45650000000000002</v>
      </c>
      <c r="C2492" s="1">
        <v>41920</v>
      </c>
      <c r="D2492">
        <v>99.370002999999997</v>
      </c>
      <c r="E2492">
        <f t="shared" si="765"/>
        <v>1.84049079754602E-2</v>
      </c>
      <c r="F2492" s="4">
        <f t="shared" si="766"/>
        <v>1.88660311582695E-2</v>
      </c>
      <c r="G2492">
        <f t="shared" ca="1" si="767"/>
        <v>8.7177158177904001E-4</v>
      </c>
      <c r="H2492">
        <f t="shared" ca="1" si="768"/>
        <v>1.5143951911969083E-2</v>
      </c>
      <c r="I2492">
        <f t="shared" ca="1" si="769"/>
        <v>0.92783288835929956</v>
      </c>
      <c r="J2492">
        <f t="shared" ca="1" si="770"/>
        <v>5.4606477973557785</v>
      </c>
      <c r="K2492">
        <f t="shared" ca="1" si="771"/>
        <v>1.2785280939137762</v>
      </c>
      <c r="L2492">
        <f t="shared" ca="1" si="772"/>
        <v>1.0980263529426446</v>
      </c>
      <c r="M2492">
        <f t="shared" ca="1" si="773"/>
        <v>6.6184546825825768E-4</v>
      </c>
      <c r="N2492">
        <f t="shared" ca="1" si="774"/>
        <v>8.135440775836434E-3</v>
      </c>
      <c r="O2492">
        <f t="shared" ca="1" si="775"/>
        <v>-0.59030518091354978</v>
      </c>
      <c r="P2492">
        <f t="shared" ca="1" si="776"/>
        <v>0.8132229016568524</v>
      </c>
      <c r="Q2492">
        <f t="shared" ca="1" si="777"/>
        <v>0.86209109473389756</v>
      </c>
      <c r="R2492">
        <f t="shared" ca="1" si="778"/>
        <v>1.7548800493703007</v>
      </c>
      <c r="BM2492">
        <f t="shared" ca="1" si="763"/>
        <v>-2.9774423207308054E-2</v>
      </c>
      <c r="BN2492" t="b">
        <f t="shared" ca="1" si="764"/>
        <v>1</v>
      </c>
    </row>
    <row r="2493" spans="1:66" x14ac:dyDescent="0.45">
      <c r="A2493" s="1">
        <v>41919</v>
      </c>
      <c r="B2493">
        <v>0.44824999999999998</v>
      </c>
      <c r="C2493" s="1">
        <v>41919</v>
      </c>
      <c r="D2493">
        <v>97.529999000000004</v>
      </c>
      <c r="E2493">
        <f t="shared" si="765"/>
        <v>-1.0485651214128106E-2</v>
      </c>
      <c r="F2493" s="4">
        <f t="shared" si="766"/>
        <v>-1.6933777007698516E-2</v>
      </c>
      <c r="G2493">
        <f t="shared" ca="1" si="767"/>
        <v>8.8052727597195957E-4</v>
      </c>
      <c r="H2493">
        <f t="shared" ca="1" si="768"/>
        <v>1.5154642337294511E-2</v>
      </c>
      <c r="I2493">
        <f t="shared" ca="1" si="769"/>
        <v>0.9267182594083464</v>
      </c>
      <c r="J2493">
        <f t="shared" ca="1" si="770"/>
        <v>5.4387837302171507</v>
      </c>
      <c r="K2493">
        <f t="shared" ca="1" si="771"/>
        <v>1.2785280939137762</v>
      </c>
      <c r="L2493">
        <f t="shared" ca="1" si="772"/>
        <v>1.0980263529426446</v>
      </c>
      <c r="M2493">
        <f t="shared" ca="1" si="773"/>
        <v>5.6865650638151838E-4</v>
      </c>
      <c r="N2493">
        <f t="shared" ca="1" si="774"/>
        <v>8.031956503143459E-3</v>
      </c>
      <c r="O2493">
        <f t="shared" ca="1" si="775"/>
        <v>-0.63735427494437091</v>
      </c>
      <c r="P2493">
        <f t="shared" ca="1" si="776"/>
        <v>0.84830532414919846</v>
      </c>
      <c r="Q2493">
        <f t="shared" ca="1" si="777"/>
        <v>0.83640947529916032</v>
      </c>
      <c r="R2493">
        <f t="shared" ca="1" si="778"/>
        <v>1.7338042260755893</v>
      </c>
      <c r="BM2493">
        <f t="shared" ca="1" si="763"/>
        <v>-7.1609034992233589E-2</v>
      </c>
      <c r="BN2493" t="b">
        <f t="shared" ca="1" si="764"/>
        <v>1</v>
      </c>
    </row>
    <row r="2494" spans="1:66" x14ac:dyDescent="0.45">
      <c r="A2494" s="1">
        <v>41918</v>
      </c>
      <c r="B2494">
        <v>0.45300000000000001</v>
      </c>
      <c r="C2494" s="1">
        <v>41918</v>
      </c>
      <c r="D2494">
        <v>99.209998999999996</v>
      </c>
      <c r="E2494">
        <f t="shared" si="765"/>
        <v>-6.0340098738342835E-3</v>
      </c>
      <c r="F2494" s="4">
        <f t="shared" si="766"/>
        <v>-1.4091494999325827E-3</v>
      </c>
      <c r="G2494">
        <f t="shared" ca="1" si="767"/>
        <v>9.5253777747340937E-4</v>
      </c>
      <c r="H2494">
        <f t="shared" ca="1" si="768"/>
        <v>1.5134566146347599E-2</v>
      </c>
      <c r="I2494">
        <f t="shared" ca="1" si="769"/>
        <v>0.91818372944318394</v>
      </c>
      <c r="J2494">
        <f t="shared" ca="1" si="770"/>
        <v>5.4642839781908696</v>
      </c>
      <c r="K2494">
        <f t="shared" ca="1" si="771"/>
        <v>1.2785280939137762</v>
      </c>
      <c r="L2494">
        <f t="shared" ca="1" si="772"/>
        <v>1.1454093405575125</v>
      </c>
      <c r="M2494">
        <f t="shared" ca="1" si="773"/>
        <v>6.5446735973337866E-4</v>
      </c>
      <c r="N2494">
        <f t="shared" ca="1" si="774"/>
        <v>7.9351202768435415E-3</v>
      </c>
      <c r="O2494">
        <f t="shared" ca="1" si="775"/>
        <v>-0.63927696533386014</v>
      </c>
      <c r="P2494">
        <f t="shared" ca="1" si="776"/>
        <v>0.94680884645950014</v>
      </c>
      <c r="Q2494">
        <f t="shared" ca="1" si="777"/>
        <v>0.92464653898712434</v>
      </c>
      <c r="R2494">
        <f t="shared" ca="1" si="778"/>
        <v>1.7826097999723687</v>
      </c>
      <c r="BM2494">
        <f t="shared" ca="1" si="763"/>
        <v>-0.15713293097935566</v>
      </c>
      <c r="BN2494" t="b">
        <f t="shared" ca="1" si="764"/>
        <v>1</v>
      </c>
    </row>
    <row r="2495" spans="1:66" x14ac:dyDescent="0.45">
      <c r="A2495" s="1">
        <v>41915</v>
      </c>
      <c r="B2495">
        <v>0.45574999999999999</v>
      </c>
      <c r="C2495" s="1">
        <v>41915</v>
      </c>
      <c r="D2495">
        <v>99.349997999999999</v>
      </c>
      <c r="E2495">
        <f t="shared" si="765"/>
        <v>2.199010445299617E-3</v>
      </c>
      <c r="F2495" s="4">
        <f t="shared" si="766"/>
        <v>8.9367014427064236E-3</v>
      </c>
      <c r="G2495">
        <f t="shared" ca="1" si="767"/>
        <v>1.0521982305487364E-3</v>
      </c>
      <c r="H2495">
        <f t="shared" ca="1" si="768"/>
        <v>1.5153942417627471E-2</v>
      </c>
      <c r="I2495">
        <f t="shared" ca="1" si="769"/>
        <v>0.89839884539808024</v>
      </c>
      <c r="J2495">
        <f t="shared" ca="1" si="770"/>
        <v>5.3989860664442153</v>
      </c>
      <c r="K2495">
        <f t="shared" ca="1" si="771"/>
        <v>1.2785280939137762</v>
      </c>
      <c r="L2495">
        <f t="shared" ca="1" si="772"/>
        <v>1.1714332090269544</v>
      </c>
      <c r="M2495">
        <f t="shared" ca="1" si="773"/>
        <v>6.9889486390702874E-4</v>
      </c>
      <c r="N2495">
        <f t="shared" ca="1" si="774"/>
        <v>7.9483715514269276E-3</v>
      </c>
      <c r="O2495">
        <f t="shared" ca="1" si="775"/>
        <v>-0.64972505016468185</v>
      </c>
      <c r="P2495">
        <f t="shared" ca="1" si="776"/>
        <v>0.93766526824439644</v>
      </c>
      <c r="Q2495">
        <f t="shared" ca="1" si="777"/>
        <v>0.92464653898712434</v>
      </c>
      <c r="R2495">
        <f t="shared" ca="1" si="778"/>
        <v>1.8042788953538449</v>
      </c>
      <c r="BM2495">
        <f t="shared" ca="1" si="763"/>
        <v>-0.14993304021515996</v>
      </c>
      <c r="BN2495" t="b">
        <f t="shared" ca="1" si="764"/>
        <v>1</v>
      </c>
    </row>
    <row r="2496" spans="1:66" x14ac:dyDescent="0.45">
      <c r="A2496" s="1">
        <v>41914</v>
      </c>
      <c r="B2496">
        <v>0.45474999999999999</v>
      </c>
      <c r="C2496" s="1">
        <v>41914</v>
      </c>
      <c r="D2496">
        <v>98.470000999999996</v>
      </c>
      <c r="E2496">
        <f t="shared" si="765"/>
        <v>-4.3787629994526582E-3</v>
      </c>
      <c r="F2496" s="4">
        <f t="shared" si="766"/>
        <v>4.0639032815187966E-4</v>
      </c>
      <c r="G2496">
        <f t="shared" ca="1" si="767"/>
        <v>1.0644744549179826E-3</v>
      </c>
      <c r="H2496">
        <f t="shared" ca="1" si="768"/>
        <v>1.5155870495439759E-2</v>
      </c>
      <c r="I2496">
        <f t="shared" ca="1" si="769"/>
        <v>0.89566741934732919</v>
      </c>
      <c r="J2496">
        <f t="shared" ca="1" si="770"/>
        <v>5.3917410580848406</v>
      </c>
      <c r="K2496">
        <f t="shared" ca="1" si="771"/>
        <v>1.2785280939137762</v>
      </c>
      <c r="L2496">
        <f t="shared" ca="1" si="772"/>
        <v>1.1714332090269544</v>
      </c>
      <c r="M2496">
        <f t="shared" ca="1" si="773"/>
        <v>6.6458480043776996E-4</v>
      </c>
      <c r="N2496">
        <f t="shared" ca="1" si="774"/>
        <v>7.927416128713673E-3</v>
      </c>
      <c r="O2496">
        <f t="shared" ca="1" si="775"/>
        <v>-0.64744506711240835</v>
      </c>
      <c r="P2496">
        <f t="shared" ca="1" si="776"/>
        <v>0.96236561771936735</v>
      </c>
      <c r="Q2496">
        <f t="shared" ca="1" si="777"/>
        <v>0.92464653898712434</v>
      </c>
      <c r="R2496">
        <f t="shared" ca="1" si="778"/>
        <v>1.7826097999723687</v>
      </c>
      <c r="BM2496">
        <f t="shared" ca="1" si="763"/>
        <v>-0.18902487490615538</v>
      </c>
      <c r="BN2496" t="b">
        <f t="shared" ca="1" si="764"/>
        <v>1</v>
      </c>
    </row>
    <row r="2497" spans="1:66" x14ac:dyDescent="0.45">
      <c r="A2497" s="1">
        <v>41913</v>
      </c>
      <c r="B2497">
        <v>0.45674999999999999</v>
      </c>
      <c r="C2497" s="1">
        <v>41913</v>
      </c>
      <c r="D2497">
        <v>98.43</v>
      </c>
      <c r="E2497">
        <f t="shared" si="765"/>
        <v>-9.7560975609756184E-3</v>
      </c>
      <c r="F2497" s="4">
        <f t="shared" si="766"/>
        <v>-1.6486830206098382E-2</v>
      </c>
      <c r="G2497">
        <f t="shared" ca="1" si="767"/>
        <v>1.0930260595290941E-3</v>
      </c>
      <c r="H2497">
        <f t="shared" ca="1" si="768"/>
        <v>1.5150942578967467E-2</v>
      </c>
      <c r="I2497">
        <f t="shared" ca="1" si="769"/>
        <v>0.89106652557148902</v>
      </c>
      <c r="J2497">
        <f t="shared" ca="1" si="770"/>
        <v>5.3957623690509999</v>
      </c>
      <c r="K2497">
        <f t="shared" ca="1" si="771"/>
        <v>1.2785280939137762</v>
      </c>
      <c r="L2497">
        <f t="shared" ca="1" si="772"/>
        <v>1.1714332090269544</v>
      </c>
      <c r="M2497">
        <f t="shared" ca="1" si="773"/>
        <v>7.1261105484920594E-4</v>
      </c>
      <c r="N2497">
        <f t="shared" ca="1" si="774"/>
        <v>7.9548919445373602E-3</v>
      </c>
      <c r="O2497">
        <f t="shared" ca="1" si="775"/>
        <v>-0.65082001965201319</v>
      </c>
      <c r="P2497">
        <f t="shared" ca="1" si="776"/>
        <v>0.93295886938903294</v>
      </c>
      <c r="Q2497">
        <f t="shared" ca="1" si="777"/>
        <v>0.92464653898712434</v>
      </c>
      <c r="R2497">
        <f t="shared" ca="1" si="778"/>
        <v>1.8042788953538449</v>
      </c>
      <c r="BM2497">
        <f t="shared" ca="1" si="763"/>
        <v>-0.14869556637170778</v>
      </c>
      <c r="BN2497" t="b">
        <f t="shared" ca="1" si="764"/>
        <v>1</v>
      </c>
    </row>
    <row r="2498" spans="1:66" x14ac:dyDescent="0.45">
      <c r="A2498" s="1">
        <v>41912</v>
      </c>
      <c r="B2498">
        <v>0.46124999999999999</v>
      </c>
      <c r="C2498" s="1">
        <v>41912</v>
      </c>
      <c r="D2498">
        <v>100.08000199999999</v>
      </c>
      <c r="E2498">
        <f t="shared" si="765"/>
        <v>-3.7796976241901278E-3</v>
      </c>
      <c r="F2498" s="4">
        <f t="shared" si="766"/>
        <v>1.0001900079958674E-3</v>
      </c>
      <c r="G2498">
        <f t="shared" ca="1" si="767"/>
        <v>1.1120249457456206E-3</v>
      </c>
      <c r="H2498">
        <f t="shared" ca="1" si="768"/>
        <v>1.5139647897680065E-2</v>
      </c>
      <c r="I2498">
        <f t="shared" ca="1" si="769"/>
        <v>0.89061502718361452</v>
      </c>
      <c r="J2498">
        <f t="shared" ca="1" si="770"/>
        <v>5.4152878546478567</v>
      </c>
      <c r="K2498">
        <f t="shared" ca="1" si="771"/>
        <v>1.2785280939137762</v>
      </c>
      <c r="L2498">
        <f t="shared" ca="1" si="772"/>
        <v>1.1977356923138809</v>
      </c>
      <c r="M2498">
        <f t="shared" ca="1" si="773"/>
        <v>7.8981227169588723E-4</v>
      </c>
      <c r="N2498">
        <f t="shared" ca="1" si="774"/>
        <v>7.861509456489519E-3</v>
      </c>
      <c r="O2498">
        <f t="shared" ca="1" si="775"/>
        <v>-0.65095053789833468</v>
      </c>
      <c r="P2498">
        <f t="shared" ca="1" si="776"/>
        <v>1.0322515261729395</v>
      </c>
      <c r="Q2498">
        <f t="shared" ca="1" si="777"/>
        <v>0.94708212553332882</v>
      </c>
      <c r="R2498">
        <f t="shared" ca="1" si="778"/>
        <v>1.8155709210653399</v>
      </c>
      <c r="BM2498">
        <f t="shared" ca="1" si="763"/>
        <v>-0.21885531290412974</v>
      </c>
      <c r="BN2498" t="b">
        <f t="shared" ca="1" si="764"/>
        <v>1</v>
      </c>
    </row>
    <row r="2499" spans="1:66" x14ac:dyDescent="0.45">
      <c r="A2499" s="1">
        <v>41911</v>
      </c>
      <c r="B2499">
        <v>0.46300000000000002</v>
      </c>
      <c r="C2499" s="1">
        <v>41911</v>
      </c>
      <c r="D2499">
        <v>99.980002999999996</v>
      </c>
      <c r="E2499">
        <f t="shared" si="765"/>
        <v>-1.6172506738543889E-3</v>
      </c>
      <c r="F2499" s="4">
        <f t="shared" si="766"/>
        <v>-9.9919062751414466E-4</v>
      </c>
      <c r="G2499">
        <f t="shared" ca="1" si="767"/>
        <v>1.0335840438600817E-3</v>
      </c>
      <c r="H2499">
        <f t="shared" ca="1" si="768"/>
        <v>1.5205617782156662E-2</v>
      </c>
      <c r="I2499">
        <f t="shared" ca="1" si="769"/>
        <v>0.88229057844675851</v>
      </c>
      <c r="J2499">
        <f t="shared" ca="1" si="770"/>
        <v>5.3051402953913103</v>
      </c>
      <c r="K2499">
        <f t="shared" ca="1" si="771"/>
        <v>1.2785280939137762</v>
      </c>
      <c r="L2499">
        <f t="shared" ca="1" si="772"/>
        <v>1.1714332090269544</v>
      </c>
      <c r="M2499">
        <f t="shared" ca="1" si="773"/>
        <v>7.5993282073300754E-4</v>
      </c>
      <c r="N2499">
        <f t="shared" ca="1" si="774"/>
        <v>7.872055140453563E-3</v>
      </c>
      <c r="O2499">
        <f t="shared" ca="1" si="775"/>
        <v>-0.63883021275434482</v>
      </c>
      <c r="P2499">
        <f t="shared" ca="1" si="776"/>
        <v>1.001948286594228</v>
      </c>
      <c r="Q2499">
        <f t="shared" ca="1" si="777"/>
        <v>0.94708212553332882</v>
      </c>
      <c r="R2499">
        <f t="shared" ca="1" si="778"/>
        <v>1.8042788953538449</v>
      </c>
      <c r="BM2499">
        <f t="shared" ref="BM2499:BM2562" ca="1" si="779">OFFSET(G2499,$S$24,0) * $AK$2+ OFFSET(H2499,$S$24,0)  * $AJ$2 + OFFSET(I2499,$S$24,0) * $AI$2 + OFFSET(J2499,$S$24,0) * $AH$2 + OFFSET(K2499,$S$24,0) * $AG$2 + OFFSET(L2499,$S$24,0) * $AF$2 + OFFSET(M2499,$S$24,0) * $AE$2 + OFFSET(N2499,$S$24,0) * $AD$2 + OFFSET(O2499,$S$24,0) * $AC$2 + OFFSET(P2499,$S$24,0) * $AB$2 +  OFFSET(Q2499,$S$24,0) * $AA$2 + OFFSET(R2499,$S$24,0)  * $Z$2  + AL$2</f>
        <v>-0.21110957806090269</v>
      </c>
      <c r="BN2499" t="b">
        <f t="shared" ref="BN2499:BN2562" ca="1" si="780">OR(AND(U2499&gt;1, BM2499&gt;1), AND(U2499&lt;1, BM2499&lt;1))</f>
        <v>1</v>
      </c>
    </row>
    <row r="2500" spans="1:66" x14ac:dyDescent="0.45">
      <c r="A2500" s="1">
        <v>41908</v>
      </c>
      <c r="B2500">
        <v>0.46375</v>
      </c>
      <c r="C2500" s="1">
        <v>41908</v>
      </c>
      <c r="D2500">
        <v>100.08000199999999</v>
      </c>
      <c r="E2500">
        <f t="shared" si="765"/>
        <v>2.1609940572663443E-3</v>
      </c>
      <c r="F2500" s="4">
        <f t="shared" si="766"/>
        <v>1.1828914697041086E-2</v>
      </c>
      <c r="G2500">
        <f t="shared" ca="1" si="767"/>
        <v>9.9346978309053586E-4</v>
      </c>
      <c r="H2500">
        <f t="shared" ca="1" si="768"/>
        <v>1.5223218587965742E-2</v>
      </c>
      <c r="I2500">
        <f t="shared" ca="1" si="769"/>
        <v>0.8854961456989342</v>
      </c>
      <c r="J2500">
        <f t="shared" ca="1" si="770"/>
        <v>5.2773133972162727</v>
      </c>
      <c r="K2500">
        <f t="shared" ca="1" si="771"/>
        <v>1.2785280939137762</v>
      </c>
      <c r="L2500">
        <f t="shared" ca="1" si="772"/>
        <v>1.122973672973274</v>
      </c>
      <c r="M2500">
        <f t="shared" ca="1" si="773"/>
        <v>7.1622939096582133E-4</v>
      </c>
      <c r="N2500">
        <f t="shared" ca="1" si="774"/>
        <v>7.9060598407647165E-3</v>
      </c>
      <c r="O2500">
        <f t="shared" ca="1" si="775"/>
        <v>-0.62570532785017186</v>
      </c>
      <c r="P2500">
        <f t="shared" ca="1" si="776"/>
        <v>0.93455136069169642</v>
      </c>
      <c r="Q2500">
        <f t="shared" ca="1" si="777"/>
        <v>0.94708212553332882</v>
      </c>
      <c r="R2500">
        <f t="shared" ca="1" si="778"/>
        <v>1.7548800493703007</v>
      </c>
      <c r="BM2500">
        <f t="shared" ca="1" si="779"/>
        <v>-0.18297759196115759</v>
      </c>
      <c r="BN2500" t="b">
        <f t="shared" ca="1" si="780"/>
        <v>1</v>
      </c>
    </row>
    <row r="2501" spans="1:66" x14ac:dyDescent="0.45">
      <c r="A2501" s="1">
        <v>41907</v>
      </c>
      <c r="B2501">
        <v>0.46274999999999999</v>
      </c>
      <c r="C2501" s="1">
        <v>41907</v>
      </c>
      <c r="D2501">
        <v>98.910004000000001</v>
      </c>
      <c r="E2501">
        <f t="shared" si="765"/>
        <v>-2.1670190274841399E-2</v>
      </c>
      <c r="F2501" s="4">
        <f t="shared" si="766"/>
        <v>-2.2435224352638922E-2</v>
      </c>
      <c r="G2501">
        <f t="shared" ca="1" si="767"/>
        <v>1.0977206970908581E-3</v>
      </c>
      <c r="H2501">
        <f t="shared" ca="1" si="768"/>
        <v>1.5302440622575516E-2</v>
      </c>
      <c r="I2501">
        <f t="shared" ca="1" si="769"/>
        <v>0.86628703462516776</v>
      </c>
      <c r="J2501">
        <f t="shared" ca="1" si="770"/>
        <v>5.1041132823589281</v>
      </c>
      <c r="K2501">
        <f t="shared" ca="1" si="771"/>
        <v>1.2785280939137762</v>
      </c>
      <c r="L2501">
        <f t="shared" ca="1" si="772"/>
        <v>1.145438543611514</v>
      </c>
      <c r="M2501">
        <f t="shared" ca="1" si="773"/>
        <v>6.513616861674584E-4</v>
      </c>
      <c r="N2501">
        <f t="shared" ca="1" si="774"/>
        <v>7.8675531446106388E-3</v>
      </c>
      <c r="O2501">
        <f t="shared" ca="1" si="775"/>
        <v>-0.62432325631770336</v>
      </c>
      <c r="P2501">
        <f t="shared" ca="1" si="776"/>
        <v>0.9710236187943222</v>
      </c>
      <c r="Q2501">
        <f t="shared" ca="1" si="777"/>
        <v>0.94708212553332882</v>
      </c>
      <c r="R2501">
        <f t="shared" ca="1" si="778"/>
        <v>1.7338042260755893</v>
      </c>
      <c r="BM2501">
        <f t="shared" ca="1" si="779"/>
        <v>-0.27519750966284562</v>
      </c>
      <c r="BN2501" t="b">
        <f t="shared" ca="1" si="780"/>
        <v>1</v>
      </c>
    </row>
    <row r="2502" spans="1:66" x14ac:dyDescent="0.45">
      <c r="A2502" s="1">
        <v>41906</v>
      </c>
      <c r="B2502">
        <v>0.47299999999999998</v>
      </c>
      <c r="C2502" s="1">
        <v>41906</v>
      </c>
      <c r="D2502">
        <v>101.18</v>
      </c>
      <c r="E2502">
        <f t="shared" si="765"/>
        <v>5.8479532163742149E-3</v>
      </c>
      <c r="F2502" s="4">
        <f t="shared" si="766"/>
        <v>7.3675625773085892E-3</v>
      </c>
      <c r="G2502">
        <f t="shared" ca="1" si="767"/>
        <v>1.1220380350196865E-3</v>
      </c>
      <c r="H2502">
        <f t="shared" ca="1" si="768"/>
        <v>1.5269907702748354E-2</v>
      </c>
      <c r="I2502">
        <f t="shared" ca="1" si="769"/>
        <v>0.87565319179497181</v>
      </c>
      <c r="J2502">
        <f t="shared" ca="1" si="770"/>
        <v>5.1522748034712693</v>
      </c>
      <c r="K2502">
        <f t="shared" ca="1" si="771"/>
        <v>1.2785280939137762</v>
      </c>
      <c r="L2502">
        <f t="shared" ca="1" si="772"/>
        <v>1.145438543611514</v>
      </c>
      <c r="M2502">
        <f t="shared" ca="1" si="773"/>
        <v>7.7500993163082729E-4</v>
      </c>
      <c r="N2502">
        <f t="shared" ca="1" si="774"/>
        <v>7.69533942610878E-3</v>
      </c>
      <c r="O2502">
        <f t="shared" ca="1" si="775"/>
        <v>-0.57876992850721165</v>
      </c>
      <c r="P2502">
        <f t="shared" ca="1" si="776"/>
        <v>0.95967278261029509</v>
      </c>
      <c r="Q2502">
        <f t="shared" ca="1" si="777"/>
        <v>1.0242832874492487</v>
      </c>
      <c r="R2502">
        <f t="shared" ca="1" si="778"/>
        <v>1.7826097999723687</v>
      </c>
      <c r="BM2502">
        <f t="shared" ca="1" si="779"/>
        <v>-0.3215159125696001</v>
      </c>
      <c r="BN2502" t="b">
        <f t="shared" ca="1" si="780"/>
        <v>1</v>
      </c>
    </row>
    <row r="2503" spans="1:66" x14ac:dyDescent="0.45">
      <c r="A2503" s="1">
        <v>41905</v>
      </c>
      <c r="B2503">
        <v>0.47025</v>
      </c>
      <c r="C2503" s="1">
        <v>41905</v>
      </c>
      <c r="D2503">
        <v>100.44000200000001</v>
      </c>
      <c r="E2503">
        <f t="shared" si="765"/>
        <v>-4.2350449973531006E-3</v>
      </c>
      <c r="F2503" s="4">
        <f t="shared" si="766"/>
        <v>-3.0769032258063833E-3</v>
      </c>
      <c r="G2503">
        <f t="shared" ca="1" si="767"/>
        <v>1.0195498612945032E-3</v>
      </c>
      <c r="H2503">
        <f t="shared" ca="1" si="768"/>
        <v>1.5306772283063005E-2</v>
      </c>
      <c r="I2503">
        <f t="shared" ca="1" si="769"/>
        <v>0.88392971180451885</v>
      </c>
      <c r="J2503">
        <f t="shared" ca="1" si="770"/>
        <v>5.1032512271348685</v>
      </c>
      <c r="K2503">
        <f t="shared" ca="1" si="771"/>
        <v>1.2785280939137762</v>
      </c>
      <c r="L2503">
        <f t="shared" ca="1" si="772"/>
        <v>1.1053749063061067</v>
      </c>
      <c r="M2503">
        <f t="shared" ca="1" si="773"/>
        <v>7.7282604042616134E-4</v>
      </c>
      <c r="N2503">
        <f t="shared" ca="1" si="774"/>
        <v>7.6935208601809132E-3</v>
      </c>
      <c r="O2503">
        <f t="shared" ca="1" si="775"/>
        <v>-0.57891391887343058</v>
      </c>
      <c r="P2503">
        <f t="shared" ca="1" si="776"/>
        <v>0.96212047600852468</v>
      </c>
      <c r="Q2503">
        <f t="shared" ca="1" si="777"/>
        <v>1.0242832874492487</v>
      </c>
      <c r="R2503">
        <f t="shared" ca="1" si="778"/>
        <v>1.7826097999723687</v>
      </c>
      <c r="BM2503">
        <f t="shared" ca="1" si="779"/>
        <v>-0.30756602940382205</v>
      </c>
      <c r="BN2503" t="b">
        <f t="shared" ca="1" si="780"/>
        <v>1</v>
      </c>
    </row>
    <row r="2504" spans="1:66" x14ac:dyDescent="0.45">
      <c r="A2504" s="1">
        <v>41904</v>
      </c>
      <c r="B2504">
        <v>0.47225</v>
      </c>
      <c r="C2504" s="1">
        <v>41904</v>
      </c>
      <c r="D2504">
        <v>100.75</v>
      </c>
      <c r="E2504">
        <f t="shared" si="765"/>
        <v>-9.9580712788259473E-3</v>
      </c>
      <c r="F2504" s="4">
        <f t="shared" si="766"/>
        <v>-8.9514456442476697E-3</v>
      </c>
      <c r="G2504">
        <f t="shared" ca="1" si="767"/>
        <v>9.5927145219605516E-4</v>
      </c>
      <c r="H2504">
        <f t="shared" ca="1" si="768"/>
        <v>1.5351242151239912E-2</v>
      </c>
      <c r="I2504">
        <f t="shared" ca="1" si="769"/>
        <v>0.88109494511929065</v>
      </c>
      <c r="J2504">
        <f t="shared" ca="1" si="770"/>
        <v>5.0315621437786318</v>
      </c>
      <c r="K2504">
        <f t="shared" ca="1" si="771"/>
        <v>1.2785280939137762</v>
      </c>
      <c r="L2504">
        <f t="shared" ca="1" si="772"/>
        <v>1.0162766409512929</v>
      </c>
      <c r="M2504">
        <f t="shared" ca="1" si="773"/>
        <v>7.8359416889486693E-4</v>
      </c>
      <c r="N2504">
        <f t="shared" ca="1" si="774"/>
        <v>7.6896117170269264E-3</v>
      </c>
      <c r="O2504">
        <f t="shared" ca="1" si="775"/>
        <v>-0.58345829328763377</v>
      </c>
      <c r="P2504">
        <f t="shared" ca="1" si="776"/>
        <v>0.97328591380097063</v>
      </c>
      <c r="Q2504">
        <f t="shared" ca="1" si="777"/>
        <v>1.0242832874492487</v>
      </c>
      <c r="R2504">
        <f t="shared" ca="1" si="778"/>
        <v>1.7826097999723687</v>
      </c>
      <c r="BM2504">
        <f t="shared" ca="1" si="779"/>
        <v>-0.30159358816478399</v>
      </c>
      <c r="BN2504" t="b">
        <f t="shared" ca="1" si="780"/>
        <v>1</v>
      </c>
    </row>
    <row r="2505" spans="1:66" x14ac:dyDescent="0.45">
      <c r="A2505" s="1">
        <v>41901</v>
      </c>
      <c r="B2505">
        <v>0.47699999999999998</v>
      </c>
      <c r="C2505" s="1">
        <v>41901</v>
      </c>
      <c r="D2505">
        <v>101.660004</v>
      </c>
      <c r="E2505">
        <f t="shared" si="765"/>
        <v>-1.8518518518518535E-2</v>
      </c>
      <c r="F2505" s="4">
        <f t="shared" si="766"/>
        <v>-4.309441808216281E-3</v>
      </c>
      <c r="G2505">
        <f t="shared" ca="1" si="767"/>
        <v>1.0789474502674408E-3</v>
      </c>
      <c r="H2505">
        <f t="shared" ca="1" si="768"/>
        <v>1.5359000150377257E-2</v>
      </c>
      <c r="I2505">
        <f t="shared" ca="1" si="769"/>
        <v>0.86106166397459227</v>
      </c>
      <c r="J2505">
        <f t="shared" ca="1" si="770"/>
        <v>4.9888477011990906</v>
      </c>
      <c r="K2505">
        <f t="shared" ca="1" si="771"/>
        <v>1.2785280939137762</v>
      </c>
      <c r="L2505">
        <f t="shared" ca="1" si="772"/>
        <v>1.1186604306293477</v>
      </c>
      <c r="M2505">
        <f t="shared" ca="1" si="773"/>
        <v>8.4398030481333498E-4</v>
      </c>
      <c r="N2505">
        <f t="shared" ca="1" si="774"/>
        <v>7.6601432369809682E-3</v>
      </c>
      <c r="O2505">
        <f t="shared" ca="1" si="775"/>
        <v>-0.6035429468600686</v>
      </c>
      <c r="P2505">
        <f t="shared" ca="1" si="776"/>
        <v>1.0410576596358458</v>
      </c>
      <c r="Q2505">
        <f t="shared" ca="1" si="777"/>
        <v>1.0242832874492487</v>
      </c>
      <c r="R2505">
        <f t="shared" ca="1" si="778"/>
        <v>1.7937662102960084</v>
      </c>
      <c r="BM2505">
        <f t="shared" ca="1" si="779"/>
        <v>-0.34733241746385524</v>
      </c>
      <c r="BN2505" t="b">
        <f t="shared" ca="1" si="780"/>
        <v>1</v>
      </c>
    </row>
    <row r="2506" spans="1:66" x14ac:dyDescent="0.45">
      <c r="A2506" s="1">
        <v>41900</v>
      </c>
      <c r="B2506">
        <v>0.48599999999999999</v>
      </c>
      <c r="C2506" s="1">
        <v>41900</v>
      </c>
      <c r="D2506">
        <v>102.099998</v>
      </c>
      <c r="E2506">
        <f t="shared" si="765"/>
        <v>1.5143603133159224E-2</v>
      </c>
      <c r="F2506" s="4">
        <f t="shared" si="766"/>
        <v>6.9033134733074144E-3</v>
      </c>
      <c r="G2506">
        <f t="shared" ca="1" si="767"/>
        <v>1.1683654396854304E-3</v>
      </c>
      <c r="H2506">
        <f t="shared" ca="1" si="768"/>
        <v>1.529626285266201E-2</v>
      </c>
      <c r="I2506">
        <f t="shared" ca="1" si="769"/>
        <v>0.86465304244305641</v>
      </c>
      <c r="J2506">
        <f t="shared" ca="1" si="770"/>
        <v>5.0866827983600205</v>
      </c>
      <c r="K2506">
        <f t="shared" ca="1" si="771"/>
        <v>1.2785280939137762</v>
      </c>
      <c r="L2506">
        <f t="shared" ca="1" si="772"/>
        <v>1.1592055936369055</v>
      </c>
      <c r="M2506">
        <f t="shared" ca="1" si="773"/>
        <v>8.7364433918180138E-4</v>
      </c>
      <c r="N2506">
        <f t="shared" ca="1" si="774"/>
        <v>7.6515688863026355E-3</v>
      </c>
      <c r="O2506">
        <f t="shared" ca="1" si="775"/>
        <v>-0.61576618738717315</v>
      </c>
      <c r="P2506">
        <f t="shared" ca="1" si="776"/>
        <v>1.0679920246794419</v>
      </c>
      <c r="Q2506">
        <f t="shared" ca="1" si="777"/>
        <v>1.0242832874492487</v>
      </c>
      <c r="R2506">
        <f t="shared" ca="1" si="778"/>
        <v>1.8308983247080768</v>
      </c>
      <c r="BM2506">
        <f t="shared" ca="1" si="779"/>
        <v>-0.35261212197995739</v>
      </c>
      <c r="BN2506" t="b">
        <f t="shared" ca="1" si="780"/>
        <v>1</v>
      </c>
    </row>
    <row r="2507" spans="1:66" x14ac:dyDescent="0.45">
      <c r="A2507" s="1">
        <v>41899</v>
      </c>
      <c r="B2507">
        <v>0.47875000000000001</v>
      </c>
      <c r="C2507" s="1">
        <v>41899</v>
      </c>
      <c r="D2507">
        <v>101.400002</v>
      </c>
      <c r="E2507">
        <f t="shared" si="765"/>
        <v>5.2246603970747751E-4</v>
      </c>
      <c r="F2507" s="4">
        <f t="shared" si="766"/>
        <v>1.2837464584895468E-3</v>
      </c>
      <c r="G2507">
        <f t="shared" ca="1" si="767"/>
        <v>1.1407243470965571E-3</v>
      </c>
      <c r="H2507">
        <f t="shared" ca="1" si="768"/>
        <v>1.5275863290156963E-2</v>
      </c>
      <c r="I2507">
        <f t="shared" ca="1" si="769"/>
        <v>0.87057650957075028</v>
      </c>
      <c r="J2507">
        <f t="shared" ca="1" si="770"/>
        <v>5.1334756360056266</v>
      </c>
      <c r="K2507">
        <f t="shared" ca="1" si="771"/>
        <v>1.2785280939137762</v>
      </c>
      <c r="L2507">
        <f t="shared" ca="1" si="772"/>
        <v>1.1592055936369055</v>
      </c>
      <c r="M2507">
        <f t="shared" ca="1" si="773"/>
        <v>8.1661830549264634E-4</v>
      </c>
      <c r="N2507">
        <f t="shared" ca="1" si="774"/>
        <v>7.6489050285117382E-3</v>
      </c>
      <c r="O2507">
        <f t="shared" ca="1" si="775"/>
        <v>-0.59806549573348888</v>
      </c>
      <c r="P2507">
        <f t="shared" ca="1" si="776"/>
        <v>1.0544479335550143</v>
      </c>
      <c r="Q2507">
        <f t="shared" ca="1" si="777"/>
        <v>1.0242832874492487</v>
      </c>
      <c r="R2507">
        <f t="shared" ca="1" si="778"/>
        <v>1.7396487199186299</v>
      </c>
      <c r="BM2507">
        <f t="shared" ca="1" si="779"/>
        <v>-0.37843981016938155</v>
      </c>
      <c r="BN2507" t="b">
        <f t="shared" ca="1" si="780"/>
        <v>1</v>
      </c>
    </row>
    <row r="2508" spans="1:66" x14ac:dyDescent="0.45">
      <c r="A2508" s="1">
        <v>41898</v>
      </c>
      <c r="B2508">
        <v>0.47849999999999998</v>
      </c>
      <c r="C2508" s="1">
        <v>41898</v>
      </c>
      <c r="D2508">
        <v>101.269997</v>
      </c>
      <c r="E2508">
        <f t="shared" si="765"/>
        <v>1.4846235418875942E-2</v>
      </c>
      <c r="F2508" s="4">
        <f t="shared" si="766"/>
        <v>7.0604516121809246E-3</v>
      </c>
      <c r="G2508">
        <f t="shared" ca="1" si="767"/>
        <v>1.1062648831400581E-3</v>
      </c>
      <c r="H2508">
        <f t="shared" ca="1" si="768"/>
        <v>1.5285035623432862E-2</v>
      </c>
      <c r="I2508">
        <f t="shared" ca="1" si="769"/>
        <v>0.87524013927627897</v>
      </c>
      <c r="J2508">
        <f t="shared" ca="1" si="770"/>
        <v>5.1221837412138838</v>
      </c>
      <c r="K2508">
        <f t="shared" ca="1" si="771"/>
        <v>1.2785280939137762</v>
      </c>
      <c r="L2508">
        <f t="shared" ca="1" si="772"/>
        <v>1.1592055936369055</v>
      </c>
      <c r="M2508">
        <f t="shared" ca="1" si="773"/>
        <v>8.3339300855239304E-4</v>
      </c>
      <c r="N2508">
        <f t="shared" ca="1" si="774"/>
        <v>7.6536120160994332E-3</v>
      </c>
      <c r="O2508">
        <f t="shared" ca="1" si="775"/>
        <v>-0.60297339878099188</v>
      </c>
      <c r="P2508">
        <f t="shared" ca="1" si="776"/>
        <v>1.0500565617191731</v>
      </c>
      <c r="Q2508">
        <f t="shared" ca="1" si="777"/>
        <v>1.0242832874492487</v>
      </c>
      <c r="R2508">
        <f t="shared" ca="1" si="778"/>
        <v>1.7396487199186299</v>
      </c>
      <c r="BM2508">
        <f t="shared" ca="1" si="779"/>
        <v>-0.3600243239513663</v>
      </c>
      <c r="BN2508" t="b">
        <f t="shared" ca="1" si="780"/>
        <v>1</v>
      </c>
    </row>
    <row r="2509" spans="1:66" x14ac:dyDescent="0.45">
      <c r="A2509" s="1">
        <v>41897</v>
      </c>
      <c r="B2509">
        <v>0.47149999999999997</v>
      </c>
      <c r="C2509" s="1">
        <v>41897</v>
      </c>
      <c r="D2509">
        <v>100.55999799999999</v>
      </c>
      <c r="E2509">
        <f t="shared" si="765"/>
        <v>-1.3598326359832649E-2</v>
      </c>
      <c r="F2509" s="4">
        <f t="shared" si="766"/>
        <v>-8.6751181254907089E-3</v>
      </c>
      <c r="G2509">
        <f t="shared" ca="1" si="767"/>
        <v>1.0512152917234276E-3</v>
      </c>
      <c r="H2509">
        <f t="shared" ca="1" si="768"/>
        <v>1.5255098956671095E-2</v>
      </c>
      <c r="I2509">
        <f t="shared" ca="1" si="769"/>
        <v>0.88765856162090784</v>
      </c>
      <c r="J2509">
        <f t="shared" ca="1" si="770"/>
        <v>5.1960775351325124</v>
      </c>
      <c r="K2509">
        <f t="shared" ca="1" si="771"/>
        <v>1.2785280939137762</v>
      </c>
      <c r="L2509">
        <f t="shared" ca="1" si="772"/>
        <v>1.145438543611514</v>
      </c>
      <c r="M2509">
        <f t="shared" ca="1" si="773"/>
        <v>8.4137095971549591E-4</v>
      </c>
      <c r="N2509">
        <f t="shared" ca="1" si="774"/>
        <v>7.6609636509337277E-3</v>
      </c>
      <c r="O2509">
        <f t="shared" ca="1" si="775"/>
        <v>-0.60171667929942596</v>
      </c>
      <c r="P2509">
        <f t="shared" ca="1" si="776"/>
        <v>1.0402775663792232</v>
      </c>
      <c r="Q2509">
        <f t="shared" ca="1" si="777"/>
        <v>1.0242832874492487</v>
      </c>
      <c r="R2509">
        <f t="shared" ca="1" si="778"/>
        <v>1.7396487199186299</v>
      </c>
      <c r="BM2509">
        <f t="shared" ca="1" si="779"/>
        <v>-0.33273787835253898</v>
      </c>
      <c r="BN2509" t="b">
        <f t="shared" ca="1" si="780"/>
        <v>1</v>
      </c>
    </row>
    <row r="2510" spans="1:66" x14ac:dyDescent="0.45">
      <c r="A2510" s="1">
        <v>41894</v>
      </c>
      <c r="B2510">
        <v>0.47799999999999998</v>
      </c>
      <c r="C2510" s="1">
        <v>41894</v>
      </c>
      <c r="D2510">
        <v>101.44000200000001</v>
      </c>
      <c r="E2510">
        <f t="shared" si="765"/>
        <v>-1.4940752189593063E-2</v>
      </c>
      <c r="F2510" s="4">
        <f t="shared" si="766"/>
        <v>-4.51422954829769E-3</v>
      </c>
      <c r="G2510">
        <f t="shared" ca="1" si="767"/>
        <v>1.1611153696863569E-3</v>
      </c>
      <c r="H2510">
        <f t="shared" ca="1" si="768"/>
        <v>1.5228181024151273E-2</v>
      </c>
      <c r="I2510">
        <f t="shared" ca="1" si="769"/>
        <v>0.87558949354506022</v>
      </c>
      <c r="J2510">
        <f t="shared" ca="1" si="770"/>
        <v>5.2242377700509453</v>
      </c>
      <c r="K2510">
        <f t="shared" ca="1" si="771"/>
        <v>1.2785280939137762</v>
      </c>
      <c r="L2510">
        <f t="shared" ca="1" si="772"/>
        <v>1.194867503290018</v>
      </c>
      <c r="M2510">
        <f t="shared" ca="1" si="773"/>
        <v>9.1002282650745202E-4</v>
      </c>
      <c r="N2510">
        <f t="shared" ca="1" si="774"/>
        <v>7.6367378024863155E-3</v>
      </c>
      <c r="O2510">
        <f t="shared" ca="1" si="775"/>
        <v>-0.62402831305806772</v>
      </c>
      <c r="P2510">
        <f t="shared" ca="1" si="776"/>
        <v>1.1027595753751678</v>
      </c>
      <c r="Q2510">
        <f t="shared" ca="1" si="777"/>
        <v>1.0242832874492487</v>
      </c>
      <c r="R2510">
        <f t="shared" ca="1" si="778"/>
        <v>1.7756605674682431</v>
      </c>
      <c r="BM2510">
        <f t="shared" ca="1" si="779"/>
        <v>-0.35631415556645862</v>
      </c>
      <c r="BN2510" t="b">
        <f t="shared" ca="1" si="780"/>
        <v>1</v>
      </c>
    </row>
    <row r="2511" spans="1:66" x14ac:dyDescent="0.45">
      <c r="A2511" s="1">
        <v>41893</v>
      </c>
      <c r="B2511">
        <v>0.48525000000000001</v>
      </c>
      <c r="C2511" s="1">
        <v>41893</v>
      </c>
      <c r="D2511">
        <v>101.900002</v>
      </c>
      <c r="E2511">
        <f t="shared" si="765"/>
        <v>-1.0198878123406434E-2</v>
      </c>
      <c r="F2511" s="4">
        <f t="shared" si="766"/>
        <v>1.5726754781339853E-3</v>
      </c>
      <c r="G2511">
        <f t="shared" ca="1" si="767"/>
        <v>1.3445147828082342E-3</v>
      </c>
      <c r="H2511">
        <f t="shared" ca="1" si="768"/>
        <v>1.525413848775794E-2</v>
      </c>
      <c r="I2511">
        <f t="shared" ca="1" si="769"/>
        <v>0.85312355102337778</v>
      </c>
      <c r="J2511">
        <f t="shared" ca="1" si="770"/>
        <v>5.1360568679544363</v>
      </c>
      <c r="K2511">
        <f t="shared" ca="1" si="771"/>
        <v>1.2785280939137762</v>
      </c>
      <c r="L2511">
        <f t="shared" ca="1" si="772"/>
        <v>1.2363797546141275</v>
      </c>
      <c r="M2511">
        <f t="shared" ca="1" si="773"/>
        <v>9.220355507257484E-4</v>
      </c>
      <c r="N2511">
        <f t="shared" ca="1" si="774"/>
        <v>7.6300491742820106E-3</v>
      </c>
      <c r="O2511">
        <f t="shared" ca="1" si="775"/>
        <v>-0.62893334600609951</v>
      </c>
      <c r="P2511">
        <f t="shared" ca="1" si="776"/>
        <v>1.1201558230518964</v>
      </c>
      <c r="Q2511">
        <f t="shared" ca="1" si="777"/>
        <v>1.0242832874492487</v>
      </c>
      <c r="R2511">
        <f t="shared" ca="1" si="778"/>
        <v>1.8939912627505044</v>
      </c>
      <c r="BM2511">
        <f t="shared" ca="1" si="779"/>
        <v>-0.38925156183193899</v>
      </c>
      <c r="BN2511" t="b">
        <f t="shared" ca="1" si="780"/>
        <v>1</v>
      </c>
    </row>
    <row r="2512" spans="1:66" x14ac:dyDescent="0.45">
      <c r="A2512" s="1">
        <v>41892</v>
      </c>
      <c r="B2512">
        <v>0.49025000000000002</v>
      </c>
      <c r="C2512" s="1">
        <v>41892</v>
      </c>
      <c r="D2512">
        <v>101.739998</v>
      </c>
      <c r="E2512">
        <f t="shared" si="765"/>
        <v>3.5823950870010838E-3</v>
      </c>
      <c r="F2512" s="4">
        <f t="shared" si="766"/>
        <v>8.3250345227941554E-3</v>
      </c>
      <c r="G2512">
        <f t="shared" ca="1" si="767"/>
        <v>1.346585494364602E-3</v>
      </c>
      <c r="H2512">
        <f t="shared" ca="1" si="768"/>
        <v>1.5252591657395747E-2</v>
      </c>
      <c r="I2512">
        <f t="shared" ca="1" si="769"/>
        <v>0.85320016152165012</v>
      </c>
      <c r="J2512">
        <f t="shared" ca="1" si="770"/>
        <v>5.1386725238724908</v>
      </c>
      <c r="K2512">
        <f t="shared" ca="1" si="771"/>
        <v>1.2785280939137762</v>
      </c>
      <c r="L2512">
        <f t="shared" ca="1" si="772"/>
        <v>1.2363797546141275</v>
      </c>
      <c r="M2512">
        <f t="shared" ca="1" si="773"/>
        <v>9.0889829557283519E-4</v>
      </c>
      <c r="N2512">
        <f t="shared" ca="1" si="774"/>
        <v>7.6311851468378036E-3</v>
      </c>
      <c r="O2512">
        <f t="shared" ca="1" si="775"/>
        <v>-0.62352715987945595</v>
      </c>
      <c r="P2512">
        <f t="shared" ca="1" si="776"/>
        <v>1.1132997109539406</v>
      </c>
      <c r="Q2512">
        <f t="shared" ca="1" si="777"/>
        <v>1.0242832874492487</v>
      </c>
      <c r="R2512">
        <f t="shared" ca="1" si="778"/>
        <v>1.8939912627505044</v>
      </c>
      <c r="BM2512">
        <f t="shared" ca="1" si="779"/>
        <v>-0.39279216794168548</v>
      </c>
      <c r="BN2512" t="b">
        <f t="shared" ca="1" si="780"/>
        <v>1</v>
      </c>
    </row>
    <row r="2513" spans="1:66" x14ac:dyDescent="0.45">
      <c r="A2513" s="1">
        <v>41891</v>
      </c>
      <c r="B2513">
        <v>0.48849999999999999</v>
      </c>
      <c r="C2513" s="1">
        <v>41891</v>
      </c>
      <c r="D2513">
        <v>100.900002</v>
      </c>
      <c r="E2513">
        <f t="shared" si="765"/>
        <v>-1.2632642748863129E-2</v>
      </c>
      <c r="F2513" s="4">
        <f t="shared" si="766"/>
        <v>-7.8662244208325353E-3</v>
      </c>
      <c r="G2513">
        <f t="shared" ca="1" si="767"/>
        <v>1.3681212506850206E-3</v>
      </c>
      <c r="H2513">
        <f t="shared" ca="1" si="768"/>
        <v>1.5258803807852852E-2</v>
      </c>
      <c r="I2513">
        <f t="shared" ca="1" si="769"/>
        <v>0.84826588235087974</v>
      </c>
      <c r="J2513">
        <f t="shared" ca="1" si="770"/>
        <v>5.1206267955184464</v>
      </c>
      <c r="K2513">
        <f t="shared" ca="1" si="771"/>
        <v>1.2785280939137762</v>
      </c>
      <c r="L2513">
        <f t="shared" ca="1" si="772"/>
        <v>1.2363797546141275</v>
      </c>
      <c r="M2513">
        <f t="shared" ca="1" si="773"/>
        <v>9.2296710394824618E-4</v>
      </c>
      <c r="N2513">
        <f t="shared" ca="1" si="774"/>
        <v>7.6475024696362089E-3</v>
      </c>
      <c r="O2513">
        <f t="shared" ca="1" si="775"/>
        <v>-0.61759843619020161</v>
      </c>
      <c r="P2513">
        <f t="shared" ca="1" si="776"/>
        <v>1.0945351090871833</v>
      </c>
      <c r="Q2513">
        <f t="shared" ca="1" si="777"/>
        <v>1.0242832874492487</v>
      </c>
      <c r="R2513">
        <f t="shared" ca="1" si="778"/>
        <v>1.8939912627505044</v>
      </c>
      <c r="BM2513">
        <f t="shared" ca="1" si="779"/>
        <v>-0.3829515367296521</v>
      </c>
      <c r="BN2513" t="b">
        <f t="shared" ca="1" si="780"/>
        <v>1</v>
      </c>
    </row>
    <row r="2514" spans="1:66" x14ac:dyDescent="0.45">
      <c r="A2514" s="1">
        <v>41890</v>
      </c>
      <c r="B2514">
        <v>0.49475000000000002</v>
      </c>
      <c r="C2514" s="1">
        <v>41890</v>
      </c>
      <c r="D2514">
        <v>101.699997</v>
      </c>
      <c r="E2514">
        <f t="shared" si="765"/>
        <v>-9.0135202804206387E-3</v>
      </c>
      <c r="F2514" s="4">
        <f t="shared" si="766"/>
        <v>2.5630421418957514E-3</v>
      </c>
      <c r="G2514">
        <f t="shared" ca="1" si="767"/>
        <v>1.3568025991443613E-3</v>
      </c>
      <c r="H2514">
        <f t="shared" ca="1" si="768"/>
        <v>1.5270076889790287E-2</v>
      </c>
      <c r="I2514">
        <f t="shared" ca="1" si="769"/>
        <v>0.84641361579102703</v>
      </c>
      <c r="J2514">
        <f t="shared" ca="1" si="770"/>
        <v>5.1021009352401441</v>
      </c>
      <c r="K2514">
        <f t="shared" ca="1" si="771"/>
        <v>1.2785280939137762</v>
      </c>
      <c r="L2514">
        <f t="shared" ca="1" si="772"/>
        <v>1.2363797546141275</v>
      </c>
      <c r="M2514">
        <f t="shared" ca="1" si="773"/>
        <v>9.5047667448264683E-4</v>
      </c>
      <c r="N2514">
        <f t="shared" ca="1" si="774"/>
        <v>7.6255914872205245E-3</v>
      </c>
      <c r="O2514">
        <f t="shared" ca="1" si="775"/>
        <v>-0.62650397860929863</v>
      </c>
      <c r="P2514">
        <f t="shared" ca="1" si="776"/>
        <v>1.142509207048291</v>
      </c>
      <c r="Q2514">
        <f t="shared" ca="1" si="777"/>
        <v>1.0242832874492487</v>
      </c>
      <c r="R2514">
        <f t="shared" ca="1" si="778"/>
        <v>1.9469871904656764</v>
      </c>
      <c r="BM2514">
        <f t="shared" ca="1" si="779"/>
        <v>-0.39615001494898383</v>
      </c>
      <c r="BN2514" t="b">
        <f t="shared" ca="1" si="780"/>
        <v>1</v>
      </c>
    </row>
    <row r="2515" spans="1:66" x14ac:dyDescent="0.45">
      <c r="A2515" s="1">
        <v>41887</v>
      </c>
      <c r="B2515">
        <v>0.49925000000000003</v>
      </c>
      <c r="C2515" s="1">
        <v>41887</v>
      </c>
      <c r="D2515">
        <v>101.44000200000001</v>
      </c>
      <c r="E2515">
        <f t="shared" si="765"/>
        <v>-2.9955067398901671E-3</v>
      </c>
      <c r="F2515" s="4">
        <f t="shared" si="766"/>
        <v>5.6508276300934572E-3</v>
      </c>
      <c r="G2515">
        <f t="shared" ca="1" si="767"/>
        <v>1.2941388950965279E-3</v>
      </c>
      <c r="H2515">
        <f t="shared" ca="1" si="768"/>
        <v>1.5338409726975437E-2</v>
      </c>
      <c r="I2515">
        <f t="shared" ca="1" si="769"/>
        <v>0.8322017836026252</v>
      </c>
      <c r="J2515">
        <f t="shared" ca="1" si="770"/>
        <v>4.996308346973561</v>
      </c>
      <c r="K2515">
        <f t="shared" ca="1" si="771"/>
        <v>1.2785280939137762</v>
      </c>
      <c r="L2515">
        <f t="shared" ca="1" si="772"/>
        <v>1.2363797546141275</v>
      </c>
      <c r="M2515">
        <f t="shared" ca="1" si="773"/>
        <v>9.1412916530199981E-4</v>
      </c>
      <c r="N2515">
        <f t="shared" ca="1" si="774"/>
        <v>7.6351856078087687E-3</v>
      </c>
      <c r="O2515">
        <f t="shared" ca="1" si="775"/>
        <v>-0.61183149667035108</v>
      </c>
      <c r="P2515">
        <f t="shared" ca="1" si="776"/>
        <v>1.1110205050791748</v>
      </c>
      <c r="Q2515">
        <f t="shared" ca="1" si="777"/>
        <v>1.0242832874492487</v>
      </c>
      <c r="R2515">
        <f t="shared" ca="1" si="778"/>
        <v>1.8939912627505044</v>
      </c>
      <c r="BM2515">
        <f t="shared" ca="1" si="779"/>
        <v>-0.40091117705379276</v>
      </c>
      <c r="BN2515" t="b">
        <f t="shared" ca="1" si="780"/>
        <v>1</v>
      </c>
    </row>
    <row r="2516" spans="1:66" x14ac:dyDescent="0.45">
      <c r="A2516" s="1">
        <v>41886</v>
      </c>
      <c r="B2516">
        <v>0.50075000000000003</v>
      </c>
      <c r="C2516" s="1">
        <v>41886</v>
      </c>
      <c r="D2516">
        <v>100.870003</v>
      </c>
      <c r="E2516">
        <f t="shared" si="765"/>
        <v>1.7784552845528528E-2</v>
      </c>
      <c r="F2516" s="4">
        <f t="shared" si="766"/>
        <v>-1.28709900990102E-3</v>
      </c>
      <c r="G2516">
        <f t="shared" ca="1" si="767"/>
        <v>1.1885227367737161E-3</v>
      </c>
      <c r="H2516">
        <f t="shared" ca="1" si="768"/>
        <v>1.5440480324231131E-2</v>
      </c>
      <c r="I2516">
        <f t="shared" ca="1" si="769"/>
        <v>0.81401337845396216</v>
      </c>
      <c r="J2516">
        <f t="shared" ca="1" si="770"/>
        <v>4.8461633264645156</v>
      </c>
      <c r="K2516">
        <f t="shared" ca="1" si="771"/>
        <v>1.2484907580501248</v>
      </c>
      <c r="L2516">
        <f t="shared" ca="1" si="772"/>
        <v>1.2092286410247781</v>
      </c>
      <c r="M2516">
        <f t="shared" ca="1" si="773"/>
        <v>8.4156004172879174E-4</v>
      </c>
      <c r="N2516">
        <f t="shared" ca="1" si="774"/>
        <v>7.6588761602897418E-3</v>
      </c>
      <c r="O2516">
        <f t="shared" ca="1" si="775"/>
        <v>-0.58921836646447612</v>
      </c>
      <c r="P2516">
        <f t="shared" ca="1" si="776"/>
        <v>1.0494832118815385</v>
      </c>
      <c r="Q2516">
        <f t="shared" ca="1" si="777"/>
        <v>1.0242832874492487</v>
      </c>
      <c r="R2516">
        <f t="shared" ca="1" si="778"/>
        <v>1.7756605674682431</v>
      </c>
      <c r="BM2516">
        <f t="shared" ca="1" si="779"/>
        <v>-0.42296182767993695</v>
      </c>
      <c r="BN2516" t="b">
        <f t="shared" ca="1" si="780"/>
        <v>1</v>
      </c>
    </row>
    <row r="2517" spans="1:66" x14ac:dyDescent="0.45">
      <c r="A2517" s="1">
        <v>41885</v>
      </c>
      <c r="B2517">
        <v>0.49199999999999999</v>
      </c>
      <c r="C2517" s="1">
        <v>41885</v>
      </c>
      <c r="D2517">
        <v>101</v>
      </c>
      <c r="E2517">
        <f t="shared" si="765"/>
        <v>9.2307692307692386E-3</v>
      </c>
      <c r="F2517" s="4">
        <f t="shared" si="766"/>
        <v>-6.4922680900150334E-3</v>
      </c>
      <c r="G2517">
        <f t="shared" ca="1" si="767"/>
        <v>1.0841869022624722E-3</v>
      </c>
      <c r="H2517">
        <f t="shared" ca="1" si="768"/>
        <v>1.539821749404947E-2</v>
      </c>
      <c r="I2517">
        <f t="shared" ca="1" si="769"/>
        <v>0.83480422602693283</v>
      </c>
      <c r="J2517">
        <f t="shared" ca="1" si="770"/>
        <v>4.9490069843617759</v>
      </c>
      <c r="K2517">
        <f t="shared" ca="1" si="771"/>
        <v>1.2484907580501248</v>
      </c>
      <c r="L2517">
        <f t="shared" ca="1" si="772"/>
        <v>1.194867503290018</v>
      </c>
      <c r="M2517">
        <f t="shared" ca="1" si="773"/>
        <v>8.6731197366231522E-4</v>
      </c>
      <c r="N2517">
        <f t="shared" ca="1" si="774"/>
        <v>7.6603414641153202E-3</v>
      </c>
      <c r="O2517">
        <f t="shared" ca="1" si="775"/>
        <v>-0.59864691028717276</v>
      </c>
      <c r="P2517">
        <f t="shared" ca="1" si="776"/>
        <v>1.0545887005766401</v>
      </c>
      <c r="Q2517">
        <f t="shared" ca="1" si="777"/>
        <v>1.0242832874492487</v>
      </c>
      <c r="R2517">
        <f t="shared" ca="1" si="778"/>
        <v>1.7756605674682431</v>
      </c>
      <c r="BM2517">
        <f t="shared" ca="1" si="779"/>
        <v>-0.38116506590478938</v>
      </c>
      <c r="BN2517" t="b">
        <f t="shared" ca="1" si="780"/>
        <v>1</v>
      </c>
    </row>
    <row r="2518" spans="1:66" x14ac:dyDescent="0.45">
      <c r="A2518" s="1">
        <v>41884</v>
      </c>
      <c r="B2518">
        <v>0.48749999999999999</v>
      </c>
      <c r="C2518" s="1">
        <v>41884</v>
      </c>
      <c r="D2518">
        <v>101.660004</v>
      </c>
      <c r="E2518">
        <f t="shared" si="765"/>
        <v>2.5706940874035441E-3</v>
      </c>
      <c r="F2518" s="4">
        <f t="shared" si="766"/>
        <v>2.267613132209345E-3</v>
      </c>
      <c r="G2518">
        <f t="shared" ca="1" si="767"/>
        <v>1.0597048827340136E-3</v>
      </c>
      <c r="H2518">
        <f t="shared" ca="1" si="768"/>
        <v>1.5389089700321731E-2</v>
      </c>
      <c r="I2518">
        <f t="shared" ca="1" si="769"/>
        <v>0.84040618869480299</v>
      </c>
      <c r="J2518">
        <f t="shared" ca="1" si="770"/>
        <v>4.9730361754201278</v>
      </c>
      <c r="K2518">
        <f t="shared" ca="1" si="771"/>
        <v>1.2484907580501248</v>
      </c>
      <c r="L2518">
        <f t="shared" ca="1" si="772"/>
        <v>1.1714332090269544</v>
      </c>
      <c r="M2518">
        <f t="shared" ca="1" si="773"/>
        <v>8.8053121498702638E-4</v>
      </c>
      <c r="N2518">
        <f t="shared" ca="1" si="774"/>
        <v>7.6498514440325894E-3</v>
      </c>
      <c r="O2518">
        <f t="shared" ca="1" si="775"/>
        <v>-0.60301882405060758</v>
      </c>
      <c r="P2518">
        <f t="shared" ca="1" si="776"/>
        <v>1.0776714597473402</v>
      </c>
      <c r="Q2518">
        <f t="shared" ca="1" si="777"/>
        <v>1.0242832874492487</v>
      </c>
      <c r="R2518">
        <f t="shared" ca="1" si="778"/>
        <v>1.7756605674682431</v>
      </c>
      <c r="BM2518">
        <f t="shared" ca="1" si="779"/>
        <v>-0.38365776168342425</v>
      </c>
      <c r="BN2518" t="b">
        <f t="shared" ca="1" si="780"/>
        <v>1</v>
      </c>
    </row>
    <row r="2519" spans="1:66" x14ac:dyDescent="0.45">
      <c r="A2519" s="1">
        <v>41880</v>
      </c>
      <c r="B2519">
        <v>0.48625000000000002</v>
      </c>
      <c r="C2519" s="1">
        <v>41880</v>
      </c>
      <c r="D2519">
        <v>101.43</v>
      </c>
      <c r="E2519">
        <f t="shared" si="765"/>
        <v>3.0943785456420863E-3</v>
      </c>
      <c r="F2519" s="4">
        <f t="shared" si="766"/>
        <v>5.9505899841201396E-3</v>
      </c>
      <c r="G2519">
        <f t="shared" ca="1" si="767"/>
        <v>1.1836198601341455E-3</v>
      </c>
      <c r="H2519">
        <f t="shared" ca="1" si="768"/>
        <v>1.550069083190634E-2</v>
      </c>
      <c r="I2519">
        <f t="shared" ca="1" si="769"/>
        <v>0.82293028030099902</v>
      </c>
      <c r="J2519">
        <f t="shared" ca="1" si="770"/>
        <v>4.7602210942290162</v>
      </c>
      <c r="K2519">
        <f t="shared" ca="1" si="771"/>
        <v>1.2484907580501248</v>
      </c>
      <c r="L2519">
        <f t="shared" ca="1" si="772"/>
        <v>1.1964605451557189</v>
      </c>
      <c r="M2519">
        <f t="shared" ca="1" si="773"/>
        <v>9.2401512527504894E-4</v>
      </c>
      <c r="N2519">
        <f t="shared" ca="1" si="774"/>
        <v>7.6824237637775879E-3</v>
      </c>
      <c r="O2519">
        <f t="shared" ca="1" si="775"/>
        <v>-0.60108445861266324</v>
      </c>
      <c r="P2519">
        <f t="shared" ca="1" si="776"/>
        <v>1.0372386183576987</v>
      </c>
      <c r="Q2519">
        <f t="shared" ca="1" si="777"/>
        <v>1.0242832874492487</v>
      </c>
      <c r="R2519">
        <f t="shared" ca="1" si="778"/>
        <v>1.8308983247080768</v>
      </c>
      <c r="BM2519">
        <f t="shared" ca="1" si="779"/>
        <v>-0.37275146594368014</v>
      </c>
      <c r="BN2519" t="b">
        <f t="shared" ca="1" si="780"/>
        <v>1</v>
      </c>
    </row>
    <row r="2520" spans="1:66" x14ac:dyDescent="0.45">
      <c r="A2520" s="1">
        <v>41879</v>
      </c>
      <c r="B2520">
        <v>0.48475000000000001</v>
      </c>
      <c r="C2520" s="1">
        <v>41879</v>
      </c>
      <c r="D2520">
        <v>100.83000199999999</v>
      </c>
      <c r="E2520">
        <f t="shared" si="765"/>
        <v>8.3203328133125403E-3</v>
      </c>
      <c r="F2520" s="4">
        <f t="shared" si="766"/>
        <v>-2.0783748804595764E-3</v>
      </c>
      <c r="G2520">
        <f t="shared" ca="1" si="767"/>
        <v>1.1777081968514416E-3</v>
      </c>
      <c r="H2520">
        <f t="shared" ca="1" si="768"/>
        <v>1.5500183894706752E-2</v>
      </c>
      <c r="I2520">
        <f t="shared" ca="1" si="769"/>
        <v>0.8241577802427591</v>
      </c>
      <c r="J2520">
        <f t="shared" ca="1" si="770"/>
        <v>4.7625231018707694</v>
      </c>
      <c r="K2520">
        <f t="shared" ca="1" si="771"/>
        <v>1.2484907580501248</v>
      </c>
      <c r="L2520">
        <f t="shared" ca="1" si="772"/>
        <v>1.1964605451557189</v>
      </c>
      <c r="M2520">
        <f t="shared" ca="1" si="773"/>
        <v>9.1616880727534659E-4</v>
      </c>
      <c r="N2520">
        <f t="shared" ca="1" si="774"/>
        <v>7.6780642895809851E-3</v>
      </c>
      <c r="O2520">
        <f t="shared" ca="1" si="775"/>
        <v>-0.5999729772994935</v>
      </c>
      <c r="P2520">
        <f t="shared" ca="1" si="776"/>
        <v>1.0432724098441737</v>
      </c>
      <c r="Q2520">
        <f t="shared" ca="1" si="777"/>
        <v>1.0242832874492487</v>
      </c>
      <c r="R2520">
        <f t="shared" ca="1" si="778"/>
        <v>1.7768518696854212</v>
      </c>
      <c r="BM2520">
        <f t="shared" ca="1" si="779"/>
        <v>-0.38712547042483791</v>
      </c>
      <c r="BN2520" t="b">
        <f t="shared" ca="1" si="780"/>
        <v>1</v>
      </c>
    </row>
    <row r="2521" spans="1:66" x14ac:dyDescent="0.45">
      <c r="A2521" s="1">
        <v>41878</v>
      </c>
      <c r="B2521">
        <v>0.48075000000000001</v>
      </c>
      <c r="C2521" s="1">
        <v>41878</v>
      </c>
      <c r="D2521">
        <v>101.040001</v>
      </c>
      <c r="E2521">
        <f t="shared" si="765"/>
        <v>-1.1311053984575846E-2</v>
      </c>
      <c r="F2521" s="4">
        <f t="shared" si="766"/>
        <v>-1.8769336596778791E-3</v>
      </c>
      <c r="G2521">
        <f t="shared" ca="1" si="767"/>
        <v>1.1778803117051878E-3</v>
      </c>
      <c r="H2521">
        <f t="shared" ca="1" si="768"/>
        <v>1.5500263796249017E-2</v>
      </c>
      <c r="I2521">
        <f t="shared" ca="1" si="769"/>
        <v>0.82411860218490585</v>
      </c>
      <c r="J2521">
        <f t="shared" ca="1" si="770"/>
        <v>4.7623292871638165</v>
      </c>
      <c r="K2521">
        <f t="shared" ca="1" si="771"/>
        <v>1.2484907580501248</v>
      </c>
      <c r="L2521">
        <f t="shared" ca="1" si="772"/>
        <v>1.1964605451557189</v>
      </c>
      <c r="M2521">
        <f t="shared" ca="1" si="773"/>
        <v>9.2596856706016737E-4</v>
      </c>
      <c r="N2521">
        <f t="shared" ca="1" si="774"/>
        <v>7.6754733888500367E-3</v>
      </c>
      <c r="O2521">
        <f t="shared" ca="1" si="775"/>
        <v>-0.60416073590879804</v>
      </c>
      <c r="P2521">
        <f t="shared" ca="1" si="776"/>
        <v>1.0518160850790856</v>
      </c>
      <c r="Q2521">
        <f t="shared" ca="1" si="777"/>
        <v>1.0242832874492487</v>
      </c>
      <c r="R2521">
        <f t="shared" ca="1" si="778"/>
        <v>1.7768518696854212</v>
      </c>
      <c r="BM2521">
        <f t="shared" ca="1" si="779"/>
        <v>-0.38715783060920383</v>
      </c>
      <c r="BN2521" t="b">
        <f t="shared" ca="1" si="780"/>
        <v>1</v>
      </c>
    </row>
    <row r="2522" spans="1:66" x14ac:dyDescent="0.45">
      <c r="A2522" s="1">
        <v>41877</v>
      </c>
      <c r="B2522">
        <v>0.48625000000000002</v>
      </c>
      <c r="C2522" s="1">
        <v>41877</v>
      </c>
      <c r="D2522">
        <v>101.230003</v>
      </c>
      <c r="E2522">
        <f t="shared" si="765"/>
        <v>1.779173207744638E-2</v>
      </c>
      <c r="F2522" s="4">
        <f t="shared" si="766"/>
        <v>2.0788557338800237E-3</v>
      </c>
      <c r="G2522">
        <f t="shared" ca="1" si="767"/>
        <v>1.5815146194287537E-3</v>
      </c>
      <c r="H2522">
        <f t="shared" ca="1" si="768"/>
        <v>1.6208322584143488E-2</v>
      </c>
      <c r="I2522">
        <f t="shared" ca="1" si="769"/>
        <v>1.0263760058330045</v>
      </c>
      <c r="J2522">
        <f t="shared" ca="1" si="770"/>
        <v>5.0018190334755479</v>
      </c>
      <c r="K2522">
        <f t="shared" ca="1" si="771"/>
        <v>1.2840538760421145</v>
      </c>
      <c r="L2522">
        <f t="shared" ca="1" si="772"/>
        <v>1.2524993652793761</v>
      </c>
      <c r="M2522">
        <f t="shared" ca="1" si="773"/>
        <v>9.9283820541843661E-4</v>
      </c>
      <c r="N2522">
        <f t="shared" ca="1" si="774"/>
        <v>7.7091153593741813E-3</v>
      </c>
      <c r="O2522">
        <f t="shared" ca="1" si="775"/>
        <v>-0.60924024389958908</v>
      </c>
      <c r="P2522">
        <f t="shared" ca="1" si="776"/>
        <v>1.0200789258211636</v>
      </c>
      <c r="Q2522">
        <f t="shared" ca="1" si="777"/>
        <v>1.0242832874492487</v>
      </c>
      <c r="R2522">
        <f t="shared" ca="1" si="778"/>
        <v>1.8531544070164425</v>
      </c>
      <c r="BM2522">
        <f t="shared" ca="1" si="779"/>
        <v>-0.30114127227496912</v>
      </c>
      <c r="BN2522" t="b">
        <f t="shared" ca="1" si="780"/>
        <v>1</v>
      </c>
    </row>
    <row r="2523" spans="1:66" x14ac:dyDescent="0.45">
      <c r="A2523" s="1">
        <v>41876</v>
      </c>
      <c r="B2523">
        <v>0.47775000000000001</v>
      </c>
      <c r="C2523" s="1">
        <v>41876</v>
      </c>
      <c r="D2523">
        <v>101.019997</v>
      </c>
      <c r="E2523">
        <f t="shared" si="765"/>
        <v>1.5723270440252169E-3</v>
      </c>
      <c r="F2523" s="4">
        <f t="shared" si="766"/>
        <v>9.8950596991410103E-5</v>
      </c>
      <c r="G2523">
        <f t="shared" ca="1" si="767"/>
        <v>1.3751062946119922E-3</v>
      </c>
      <c r="H2523">
        <f t="shared" ca="1" si="768"/>
        <v>1.6263613536553256E-2</v>
      </c>
      <c r="I2523">
        <f t="shared" ca="1" si="769"/>
        <v>1.0307832805166244</v>
      </c>
      <c r="J2523">
        <f t="shared" ca="1" si="770"/>
        <v>4.9694705485463766</v>
      </c>
      <c r="K2523">
        <f t="shared" ca="1" si="771"/>
        <v>1.2840538760421145</v>
      </c>
      <c r="L2523">
        <f t="shared" ca="1" si="772"/>
        <v>1.1964605451557189</v>
      </c>
      <c r="M2523">
        <f t="shared" ca="1" si="773"/>
        <v>9.1393436230346905E-4</v>
      </c>
      <c r="N2523">
        <f t="shared" ca="1" si="774"/>
        <v>7.7783918509409409E-3</v>
      </c>
      <c r="O2523">
        <f t="shared" ca="1" si="775"/>
        <v>-0.59660389355561705</v>
      </c>
      <c r="P2523">
        <f t="shared" ca="1" si="776"/>
        <v>0.91778665902577217</v>
      </c>
      <c r="Q2523">
        <f t="shared" ca="1" si="777"/>
        <v>0.94708212553332882</v>
      </c>
      <c r="R2523">
        <f t="shared" ca="1" si="778"/>
        <v>1.8155709210653399</v>
      </c>
      <c r="BM2523">
        <f t="shared" ca="1" si="779"/>
        <v>-0.20191479594358697</v>
      </c>
      <c r="BN2523" t="b">
        <f t="shared" ca="1" si="780"/>
        <v>1</v>
      </c>
    </row>
    <row r="2524" spans="1:66" x14ac:dyDescent="0.45">
      <c r="A2524" s="1">
        <v>41873</v>
      </c>
      <c r="B2524">
        <v>0.47699999999999998</v>
      </c>
      <c r="C2524" s="1">
        <v>41873</v>
      </c>
      <c r="D2524">
        <v>101.010002</v>
      </c>
      <c r="E2524">
        <f t="shared" si="765"/>
        <v>5.2438384897739371E-4</v>
      </c>
      <c r="F2524" s="4">
        <f t="shared" si="766"/>
        <v>5.944031875504054E-4</v>
      </c>
      <c r="G2524">
        <f t="shared" ca="1" si="767"/>
        <v>1.4010284431756502E-3</v>
      </c>
      <c r="H2524">
        <f t="shared" ca="1" si="768"/>
        <v>1.6268060516714377E-2</v>
      </c>
      <c r="I2524">
        <f t="shared" ca="1" si="769"/>
        <v>1.0252933439050145</v>
      </c>
      <c r="J2524">
        <f t="shared" ca="1" si="770"/>
        <v>4.9540887449427755</v>
      </c>
      <c r="K2524">
        <f t="shared" ca="1" si="771"/>
        <v>1.2840538760421145</v>
      </c>
      <c r="L2524">
        <f t="shared" ca="1" si="772"/>
        <v>1.1964605451557189</v>
      </c>
      <c r="M2524">
        <f t="shared" ca="1" si="773"/>
        <v>9.4972759136653163E-4</v>
      </c>
      <c r="N2524">
        <f t="shared" ca="1" si="774"/>
        <v>7.7910830992916052E-3</v>
      </c>
      <c r="O2524">
        <f t="shared" ca="1" si="775"/>
        <v>-0.60486909901032826</v>
      </c>
      <c r="P2524">
        <f t="shared" ca="1" si="776"/>
        <v>0.90551021872743132</v>
      </c>
      <c r="Q2524">
        <f t="shared" ca="1" si="777"/>
        <v>0.94708212553332882</v>
      </c>
      <c r="R2524">
        <f t="shared" ca="1" si="778"/>
        <v>1.8797676227257729</v>
      </c>
      <c r="BM2524">
        <f t="shared" ca="1" si="779"/>
        <v>-0.17139965967834847</v>
      </c>
      <c r="BN2524" t="b">
        <f t="shared" ca="1" si="780"/>
        <v>1</v>
      </c>
    </row>
    <row r="2525" spans="1:66" x14ac:dyDescent="0.45">
      <c r="A2525" s="1">
        <v>41872</v>
      </c>
      <c r="B2525">
        <v>0.47675000000000001</v>
      </c>
      <c r="C2525" s="1">
        <v>41872</v>
      </c>
      <c r="D2525">
        <v>100.949997</v>
      </c>
      <c r="E2525">
        <f t="shared" si="765"/>
        <v>-9.3506493506493593E-3</v>
      </c>
      <c r="F2525" s="4">
        <f t="shared" si="766"/>
        <v>4.7775056755498578E-3</v>
      </c>
      <c r="G2525">
        <f t="shared" ca="1" si="767"/>
        <v>1.3916588856041773E-3</v>
      </c>
      <c r="H2525">
        <f t="shared" ca="1" si="768"/>
        <v>1.6269107559782149E-2</v>
      </c>
      <c r="I2525">
        <f t="shared" ca="1" si="769"/>
        <v>1.0268168499093184</v>
      </c>
      <c r="J2525">
        <f t="shared" ca="1" si="770"/>
        <v>4.9544451201311626</v>
      </c>
      <c r="K2525">
        <f t="shared" ca="1" si="771"/>
        <v>1.2840538760421145</v>
      </c>
      <c r="L2525">
        <f t="shared" ca="1" si="772"/>
        <v>1.1964605451557189</v>
      </c>
      <c r="M2525">
        <f t="shared" ca="1" si="773"/>
        <v>9.5032772696044187E-4</v>
      </c>
      <c r="N2525">
        <f t="shared" ca="1" si="774"/>
        <v>7.7910602143626976E-3</v>
      </c>
      <c r="O2525">
        <f t="shared" ca="1" si="775"/>
        <v>-0.60510750789103929</v>
      </c>
      <c r="P2525">
        <f t="shared" ca="1" si="776"/>
        <v>0.90574681726403306</v>
      </c>
      <c r="Q2525">
        <f t="shared" ca="1" si="777"/>
        <v>0.94708212553332882</v>
      </c>
      <c r="R2525">
        <f t="shared" ca="1" si="778"/>
        <v>1.8797676227257729</v>
      </c>
      <c r="BM2525">
        <f t="shared" ca="1" si="779"/>
        <v>-0.16931889701585057</v>
      </c>
      <c r="BN2525" t="b">
        <f t="shared" ca="1" si="780"/>
        <v>1</v>
      </c>
    </row>
    <row r="2526" spans="1:66" x14ac:dyDescent="0.45">
      <c r="A2526" s="1">
        <v>41871</v>
      </c>
      <c r="B2526">
        <v>0.48125000000000001</v>
      </c>
      <c r="C2526" s="1">
        <v>41871</v>
      </c>
      <c r="D2526">
        <v>100.470001</v>
      </c>
      <c r="E2526">
        <f t="shared" si="765"/>
        <v>-6.1951471347444559E-3</v>
      </c>
      <c r="F2526" s="4">
        <f t="shared" si="766"/>
        <v>1.9914385861056954E-4</v>
      </c>
      <c r="G2526">
        <f t="shared" ca="1" si="767"/>
        <v>1.2942443735107659E-3</v>
      </c>
      <c r="H2526">
        <f t="shared" ca="1" si="768"/>
        <v>1.6391620078843459E-2</v>
      </c>
      <c r="I2526">
        <f t="shared" ca="1" si="769"/>
        <v>0.99157880481542515</v>
      </c>
      <c r="J2526">
        <f t="shared" ca="1" si="770"/>
        <v>4.8006855578057941</v>
      </c>
      <c r="K2526">
        <f t="shared" ca="1" si="771"/>
        <v>1.2533351195005173</v>
      </c>
      <c r="L2526">
        <f t="shared" ca="1" si="772"/>
        <v>1.1964605451557189</v>
      </c>
      <c r="M2526">
        <f t="shared" ca="1" si="773"/>
        <v>9.4376403432906676E-4</v>
      </c>
      <c r="N2526">
        <f t="shared" ca="1" si="774"/>
        <v>7.7883722542060911E-3</v>
      </c>
      <c r="O2526">
        <f t="shared" ca="1" si="775"/>
        <v>-0.60361192193276514</v>
      </c>
      <c r="P2526">
        <f t="shared" ca="1" si="776"/>
        <v>0.90887848894268863</v>
      </c>
      <c r="Q2526">
        <f t="shared" ca="1" si="777"/>
        <v>0.94708212553332882</v>
      </c>
      <c r="R2526">
        <f t="shared" ca="1" si="778"/>
        <v>1.8797676227257729</v>
      </c>
      <c r="BM2526">
        <f t="shared" ca="1" si="779"/>
        <v>-0.18970393785471273</v>
      </c>
      <c r="BN2526" t="b">
        <f t="shared" ca="1" si="780"/>
        <v>1</v>
      </c>
    </row>
    <row r="2527" spans="1:66" x14ac:dyDescent="0.45">
      <c r="A2527" s="1">
        <v>41870</v>
      </c>
      <c r="B2527">
        <v>0.48425000000000001</v>
      </c>
      <c r="C2527" s="1">
        <v>41870</v>
      </c>
      <c r="D2527">
        <v>100.449997</v>
      </c>
      <c r="E2527">
        <f t="shared" si="765"/>
        <v>3.6269430051814079E-3</v>
      </c>
      <c r="F2527" s="4">
        <f t="shared" si="766"/>
        <v>7.6235829546877657E-3</v>
      </c>
      <c r="G2527">
        <f t="shared" ca="1" si="767"/>
        <v>1.3482615838388665E-3</v>
      </c>
      <c r="H2527">
        <f t="shared" ca="1" si="768"/>
        <v>1.6384614815399108E-2</v>
      </c>
      <c r="I2527">
        <f t="shared" ca="1" si="769"/>
        <v>0.9833875661638839</v>
      </c>
      <c r="J2527">
        <f t="shared" ca="1" si="770"/>
        <v>4.8005970272483234</v>
      </c>
      <c r="K2527">
        <f t="shared" ca="1" si="771"/>
        <v>1.2533351195005173</v>
      </c>
      <c r="L2527">
        <f t="shared" ca="1" si="772"/>
        <v>1.1964605451557189</v>
      </c>
      <c r="M2527">
        <f t="shared" ca="1" si="773"/>
        <v>9.4575665925625675E-4</v>
      </c>
      <c r="N2527">
        <f t="shared" ca="1" si="774"/>
        <v>7.7882317679568991E-3</v>
      </c>
      <c r="O2527">
        <f t="shared" ca="1" si="775"/>
        <v>-0.60441590153775604</v>
      </c>
      <c r="P2527">
        <f t="shared" ca="1" si="776"/>
        <v>0.90979413954877186</v>
      </c>
      <c r="Q2527">
        <f t="shared" ca="1" si="777"/>
        <v>0.94708212553332882</v>
      </c>
      <c r="R2527">
        <f t="shared" ca="1" si="778"/>
        <v>1.8797676227257729</v>
      </c>
      <c r="BM2527">
        <f t="shared" ca="1" si="779"/>
        <v>-0.19973378406264874</v>
      </c>
      <c r="BN2527" t="b">
        <f t="shared" ca="1" si="780"/>
        <v>1</v>
      </c>
    </row>
    <row r="2528" spans="1:66" x14ac:dyDescent="0.45">
      <c r="A2528" s="1">
        <v>41869</v>
      </c>
      <c r="B2528">
        <v>0.48249999999999998</v>
      </c>
      <c r="C2528" s="1">
        <v>41869</v>
      </c>
      <c r="D2528">
        <v>99.690002000000007</v>
      </c>
      <c r="E2528">
        <f t="shared" si="765"/>
        <v>1.3655462184873962E-2</v>
      </c>
      <c r="F2528" s="4">
        <f t="shared" si="766"/>
        <v>1.023512363194163E-2</v>
      </c>
      <c r="G2528">
        <f t="shared" ca="1" si="767"/>
        <v>1.3202714154621049E-3</v>
      </c>
      <c r="H2528">
        <f t="shared" ca="1" si="768"/>
        <v>1.6385484130443058E-2</v>
      </c>
      <c r="I2528">
        <f t="shared" ca="1" si="769"/>
        <v>0.98835166505474958</v>
      </c>
      <c r="J2528">
        <f t="shared" ca="1" si="770"/>
        <v>4.8058112278685412</v>
      </c>
      <c r="K2528">
        <f t="shared" ca="1" si="771"/>
        <v>1.2533351195005173</v>
      </c>
      <c r="L2528">
        <f t="shared" ca="1" si="772"/>
        <v>1.1964605451557189</v>
      </c>
      <c r="M2528">
        <f t="shared" ca="1" si="773"/>
        <v>8.9571292428184432E-4</v>
      </c>
      <c r="N2528">
        <f t="shared" ca="1" si="774"/>
        <v>7.7772555434392123E-3</v>
      </c>
      <c r="O2528">
        <f t="shared" ca="1" si="775"/>
        <v>-0.59109142985247354</v>
      </c>
      <c r="P2528">
        <f t="shared" ca="1" si="776"/>
        <v>0.9137522544736596</v>
      </c>
      <c r="Q2528">
        <f t="shared" ca="1" si="777"/>
        <v>0.94708212553332882</v>
      </c>
      <c r="R2528">
        <f t="shared" ca="1" si="778"/>
        <v>1.8155709210653399</v>
      </c>
      <c r="BM2528">
        <f t="shared" ca="1" si="779"/>
        <v>-0.23313969829996939</v>
      </c>
      <c r="BN2528" t="b">
        <f t="shared" ca="1" si="780"/>
        <v>1</v>
      </c>
    </row>
    <row r="2529" spans="1:66" x14ac:dyDescent="0.45">
      <c r="A2529" s="1">
        <v>41866</v>
      </c>
      <c r="B2529">
        <v>0.47599999999999998</v>
      </c>
      <c r="C2529" s="1">
        <v>41866</v>
      </c>
      <c r="D2529">
        <v>98.68</v>
      </c>
      <c r="E2529">
        <f t="shared" si="765"/>
        <v>1.2765957446808522E-2</v>
      </c>
      <c r="F2529" s="4">
        <f t="shared" si="766"/>
        <v>1.1159582022929253E-3</v>
      </c>
      <c r="G2529">
        <f t="shared" ca="1" si="767"/>
        <v>1.248711110447125E-3</v>
      </c>
      <c r="H2529">
        <f t="shared" ca="1" si="768"/>
        <v>1.6362578469012415E-2</v>
      </c>
      <c r="I2529">
        <f t="shared" ca="1" si="769"/>
        <v>1.0035774270828204</v>
      </c>
      <c r="J2529">
        <f t="shared" ca="1" si="770"/>
        <v>4.8659915378016416</v>
      </c>
      <c r="K2529">
        <f t="shared" ca="1" si="771"/>
        <v>1.2533351195005173</v>
      </c>
      <c r="L2529">
        <f t="shared" ca="1" si="772"/>
        <v>1.1714332090269544</v>
      </c>
      <c r="M2529">
        <f t="shared" ca="1" si="773"/>
        <v>8.2197972649103988E-4</v>
      </c>
      <c r="N2529">
        <f t="shared" ca="1" si="774"/>
        <v>7.7581473687286309E-3</v>
      </c>
      <c r="O2529">
        <f t="shared" ca="1" si="775"/>
        <v>-0.57724266025597648</v>
      </c>
      <c r="P2529">
        <f t="shared" ca="1" si="776"/>
        <v>0.92030259530813785</v>
      </c>
      <c r="Q2529">
        <f t="shared" ca="1" si="777"/>
        <v>0.94708212553332882</v>
      </c>
      <c r="R2529">
        <f t="shared" ca="1" si="778"/>
        <v>1.7299887783257881</v>
      </c>
      <c r="BM2529">
        <f t="shared" ca="1" si="779"/>
        <v>-0.26662226239951892</v>
      </c>
      <c r="BN2529" t="b">
        <f t="shared" ca="1" si="780"/>
        <v>1</v>
      </c>
    </row>
    <row r="2530" spans="1:66" x14ac:dyDescent="0.45">
      <c r="A2530" s="1">
        <v>41865</v>
      </c>
      <c r="B2530">
        <v>0.47</v>
      </c>
      <c r="C2530" s="1">
        <v>41865</v>
      </c>
      <c r="D2530">
        <v>98.57</v>
      </c>
      <c r="E2530">
        <f t="shared" si="765"/>
        <v>-1.104681746449244E-2</v>
      </c>
      <c r="F2530" s="4">
        <f t="shared" si="766"/>
        <v>1.4223305902670562E-3</v>
      </c>
      <c r="G2530">
        <f t="shared" ca="1" si="767"/>
        <v>1.1914559451723199E-3</v>
      </c>
      <c r="H2530">
        <f t="shared" ca="1" si="768"/>
        <v>1.6342096986143449E-2</v>
      </c>
      <c r="I2530">
        <f t="shared" ca="1" si="769"/>
        <v>1.0161955409240693</v>
      </c>
      <c r="J2530">
        <f t="shared" ca="1" si="770"/>
        <v>4.918905985279693</v>
      </c>
      <c r="K2530">
        <f t="shared" ca="1" si="771"/>
        <v>1.2533351195005173</v>
      </c>
      <c r="L2530">
        <f t="shared" ca="1" si="772"/>
        <v>1.1454093405575125</v>
      </c>
      <c r="M2530">
        <f t="shared" ca="1" si="773"/>
        <v>8.4145691018562422E-4</v>
      </c>
      <c r="N2530">
        <f t="shared" ca="1" si="774"/>
        <v>7.7637769174453012E-3</v>
      </c>
      <c r="O2530">
        <f t="shared" ca="1" si="775"/>
        <v>-0.58279283590466491</v>
      </c>
      <c r="P2530">
        <f t="shared" ca="1" si="776"/>
        <v>0.91517904276170281</v>
      </c>
      <c r="Q2530">
        <f t="shared" ca="1" si="777"/>
        <v>0.94708212553332882</v>
      </c>
      <c r="R2530">
        <f t="shared" ca="1" si="778"/>
        <v>1.7299887783257881</v>
      </c>
      <c r="BM2530">
        <f t="shared" ca="1" si="779"/>
        <v>-0.2352623998179304</v>
      </c>
      <c r="BN2530" t="b">
        <f t="shared" ca="1" si="780"/>
        <v>1</v>
      </c>
    </row>
    <row r="2531" spans="1:66" x14ac:dyDescent="0.45">
      <c r="A2531" s="1">
        <v>41864</v>
      </c>
      <c r="B2531">
        <v>0.47525000000000001</v>
      </c>
      <c r="C2531" s="1">
        <v>41864</v>
      </c>
      <c r="D2531">
        <v>98.43</v>
      </c>
      <c r="E2531">
        <f t="shared" si="765"/>
        <v>5.8201058201058841E-3</v>
      </c>
      <c r="F2531" s="4">
        <f t="shared" si="766"/>
        <v>1.0886278806009793E-2</v>
      </c>
      <c r="G2531">
        <f t="shared" ca="1" si="767"/>
        <v>1.2368475128097423E-3</v>
      </c>
      <c r="H2531">
        <f t="shared" ca="1" si="768"/>
        <v>1.6320526979760962E-2</v>
      </c>
      <c r="I2531">
        <f t="shared" ca="1" si="769"/>
        <v>1.0139053909001206</v>
      </c>
      <c r="J2531">
        <f t="shared" ca="1" si="770"/>
        <v>4.9479086891549393</v>
      </c>
      <c r="K2531">
        <f t="shared" ca="1" si="771"/>
        <v>1.2533351195005173</v>
      </c>
      <c r="L2531">
        <f t="shared" ca="1" si="772"/>
        <v>1.1711275034067015</v>
      </c>
      <c r="M2531">
        <f t="shared" ca="1" si="773"/>
        <v>8.3972013772431629E-4</v>
      </c>
      <c r="N2531">
        <f t="shared" ca="1" si="774"/>
        <v>7.7636851732666833E-3</v>
      </c>
      <c r="O2531">
        <f t="shared" ca="1" si="775"/>
        <v>-0.58213759183676583</v>
      </c>
      <c r="P2531">
        <f t="shared" ca="1" si="776"/>
        <v>0.91483432145087251</v>
      </c>
      <c r="Q2531">
        <f t="shared" ca="1" si="777"/>
        <v>0.94708212553332882</v>
      </c>
      <c r="R2531">
        <f t="shared" ca="1" si="778"/>
        <v>1.7299887783257881</v>
      </c>
      <c r="BM2531">
        <f t="shared" ca="1" si="779"/>
        <v>-0.24298337535880332</v>
      </c>
      <c r="BN2531" t="b">
        <f t="shared" ca="1" si="780"/>
        <v>1</v>
      </c>
    </row>
    <row r="2532" spans="1:66" x14ac:dyDescent="0.45">
      <c r="A2532" s="1">
        <v>41863</v>
      </c>
      <c r="B2532">
        <v>0.47249999999999998</v>
      </c>
      <c r="C2532" s="1">
        <v>41863</v>
      </c>
      <c r="D2532">
        <v>97.370002999999997</v>
      </c>
      <c r="E2532">
        <f t="shared" si="765"/>
        <v>0</v>
      </c>
      <c r="F2532" s="4">
        <f t="shared" si="766"/>
        <v>-2.2542577007586139E-3</v>
      </c>
      <c r="G2532">
        <f t="shared" ca="1" si="767"/>
        <v>1.1590140402394271E-3</v>
      </c>
      <c r="H2532">
        <f t="shared" ca="1" si="768"/>
        <v>1.6335671511536195E-2</v>
      </c>
      <c r="I2532">
        <f t="shared" ca="1" si="769"/>
        <v>1.0238715444471791</v>
      </c>
      <c r="J2532">
        <f t="shared" ca="1" si="770"/>
        <v>4.939102304032934</v>
      </c>
      <c r="K2532">
        <f t="shared" ca="1" si="771"/>
        <v>1.2533351195005173</v>
      </c>
      <c r="L2532">
        <f t="shared" ca="1" si="772"/>
        <v>1.1454093405575125</v>
      </c>
      <c r="M2532">
        <f t="shared" ca="1" si="773"/>
        <v>8.0086518768631679E-4</v>
      </c>
      <c r="N2532">
        <f t="shared" ca="1" si="774"/>
        <v>7.7325357177651629E-3</v>
      </c>
      <c r="O2532">
        <f t="shared" ca="1" si="775"/>
        <v>-0.5849774288520474</v>
      </c>
      <c r="P2532">
        <f t="shared" ca="1" si="776"/>
        <v>0.95216824916641096</v>
      </c>
      <c r="Q2532">
        <f t="shared" ca="1" si="777"/>
        <v>0.94708212553332882</v>
      </c>
      <c r="R2532">
        <f t="shared" ca="1" si="778"/>
        <v>1.6914653031981228</v>
      </c>
      <c r="BM2532">
        <f t="shared" ca="1" si="779"/>
        <v>-0.27428691562845309</v>
      </c>
      <c r="BN2532" t="b">
        <f t="shared" ca="1" si="780"/>
        <v>1</v>
      </c>
    </row>
    <row r="2533" spans="1:66" x14ac:dyDescent="0.45">
      <c r="A2533" s="1">
        <v>41862</v>
      </c>
      <c r="B2533">
        <v>0.47249999999999998</v>
      </c>
      <c r="C2533" s="1">
        <v>41862</v>
      </c>
      <c r="D2533">
        <v>97.589995999999999</v>
      </c>
      <c r="E2533">
        <f t="shared" si="765"/>
        <v>-5.2631578947368472E-3</v>
      </c>
      <c r="F2533" s="4">
        <f t="shared" si="766"/>
        <v>6.7051164286131577E-3</v>
      </c>
      <c r="G2533">
        <f t="shared" ca="1" si="767"/>
        <v>1.123530169271685E-3</v>
      </c>
      <c r="H2533">
        <f t="shared" ca="1" si="768"/>
        <v>1.6345906236473667E-2</v>
      </c>
      <c r="I2533">
        <f t="shared" ca="1" si="769"/>
        <v>1.0278755673681905</v>
      </c>
      <c r="J2533">
        <f t="shared" ca="1" si="770"/>
        <v>4.9285369581512404</v>
      </c>
      <c r="K2533">
        <f t="shared" ca="1" si="771"/>
        <v>1.2533351195005173</v>
      </c>
      <c r="L2533">
        <f t="shared" ca="1" si="772"/>
        <v>1.1454093405575125</v>
      </c>
      <c r="M2533">
        <f t="shared" ca="1" si="773"/>
        <v>8.3258859287254087E-4</v>
      </c>
      <c r="N2533">
        <f t="shared" ca="1" si="774"/>
        <v>7.7329536176003787E-3</v>
      </c>
      <c r="O2533">
        <f t="shared" ca="1" si="775"/>
        <v>-0.59661032409975956</v>
      </c>
      <c r="P2533">
        <f t="shared" ca="1" si="776"/>
        <v>0.96123229282875755</v>
      </c>
      <c r="Q2533">
        <f t="shared" ca="1" si="777"/>
        <v>0.94708212553332882</v>
      </c>
      <c r="R2533">
        <f t="shared" ca="1" si="778"/>
        <v>1.6914653031981228</v>
      </c>
      <c r="BM2533">
        <f t="shared" ca="1" si="779"/>
        <v>-0.25565045955991472</v>
      </c>
      <c r="BN2533" t="b">
        <f t="shared" ca="1" si="780"/>
        <v>1</v>
      </c>
    </row>
    <row r="2534" spans="1:66" x14ac:dyDescent="0.45">
      <c r="A2534" s="1">
        <v>41859</v>
      </c>
      <c r="B2534">
        <v>0.47499999999999998</v>
      </c>
      <c r="C2534" s="1">
        <v>41859</v>
      </c>
      <c r="D2534">
        <v>96.940002000000007</v>
      </c>
      <c r="E2534">
        <f t="shared" si="765"/>
        <v>8.8201603665521142E-2</v>
      </c>
      <c r="F2534" s="4">
        <f t="shared" si="766"/>
        <v>6.6458876434303234E-3</v>
      </c>
      <c r="G2534">
        <f t="shared" ca="1" si="767"/>
        <v>1.0642403785297702E-3</v>
      </c>
      <c r="H2534">
        <f t="shared" ca="1" si="768"/>
        <v>1.63906327830542E-2</v>
      </c>
      <c r="I2534">
        <f t="shared" ca="1" si="769"/>
        <v>1.0237452699490992</v>
      </c>
      <c r="J2534">
        <f t="shared" ca="1" si="770"/>
        <v>4.8647157665185476</v>
      </c>
      <c r="K2534">
        <f t="shared" ca="1" si="771"/>
        <v>1.2533351195005173</v>
      </c>
      <c r="L2534">
        <f t="shared" ca="1" si="772"/>
        <v>1.0980263529426446</v>
      </c>
      <c r="M2534">
        <f t="shared" ca="1" si="773"/>
        <v>7.6322939911735845E-4</v>
      </c>
      <c r="N2534">
        <f t="shared" ca="1" si="774"/>
        <v>7.742221257859983E-3</v>
      </c>
      <c r="O2534">
        <f t="shared" ca="1" si="775"/>
        <v>-0.57513611401617915</v>
      </c>
      <c r="P2534">
        <f t="shared" ca="1" si="776"/>
        <v>0.92474407711910356</v>
      </c>
      <c r="Q2534">
        <f t="shared" ca="1" si="777"/>
        <v>0.94708212553332882</v>
      </c>
      <c r="R2534">
        <f t="shared" ca="1" si="778"/>
        <v>1.6189756130044579</v>
      </c>
      <c r="BM2534">
        <f t="shared" ca="1" si="779"/>
        <v>-0.27032989370763172</v>
      </c>
      <c r="BN2534" t="b">
        <f t="shared" ca="1" si="780"/>
        <v>1</v>
      </c>
    </row>
    <row r="2535" spans="1:66" x14ac:dyDescent="0.45">
      <c r="A2535" s="1">
        <v>41858</v>
      </c>
      <c r="B2535">
        <v>0.4365</v>
      </c>
      <c r="C2535" s="1">
        <v>41858</v>
      </c>
      <c r="D2535">
        <v>96.300003000000004</v>
      </c>
      <c r="E2535">
        <f t="shared" si="765"/>
        <v>-1.0204081632653071E-2</v>
      </c>
      <c r="F2535" s="4">
        <f t="shared" si="766"/>
        <v>-3.7244049772644011E-3</v>
      </c>
      <c r="G2535">
        <f t="shared" ca="1" si="767"/>
        <v>5.9799576714222782E-4</v>
      </c>
      <c r="H2535">
        <f t="shared" ca="1" si="768"/>
        <v>1.5181129192433368E-2</v>
      </c>
      <c r="I2535">
        <f t="shared" ca="1" si="769"/>
        <v>0.42134237404105562</v>
      </c>
      <c r="J2535">
        <f t="shared" ca="1" si="770"/>
        <v>2.1290035956056821</v>
      </c>
      <c r="K2535">
        <f t="shared" ca="1" si="771"/>
        <v>1.2186227872768189</v>
      </c>
      <c r="L2535">
        <f t="shared" ca="1" si="772"/>
        <v>1.087322529232664</v>
      </c>
      <c r="M2535">
        <f t="shared" ca="1" si="773"/>
        <v>7.2105743111396125E-4</v>
      </c>
      <c r="N2535">
        <f t="shared" ca="1" si="774"/>
        <v>7.732982938876691E-3</v>
      </c>
      <c r="O2535">
        <f t="shared" ca="1" si="775"/>
        <v>-0.56309081916128945</v>
      </c>
      <c r="P2535">
        <f t="shared" ca="1" si="776"/>
        <v>0.9293621824823739</v>
      </c>
      <c r="Q2535">
        <f t="shared" ca="1" si="777"/>
        <v>0.94708212553332882</v>
      </c>
      <c r="R2535">
        <f t="shared" ca="1" si="778"/>
        <v>1.5951442477339191</v>
      </c>
      <c r="BM2535">
        <f t="shared" ca="1" si="779"/>
        <v>-0.64258936361258634</v>
      </c>
      <c r="BN2535" t="b">
        <f t="shared" ca="1" si="780"/>
        <v>1</v>
      </c>
    </row>
    <row r="2536" spans="1:66" x14ac:dyDescent="0.45">
      <c r="A2536" s="1">
        <v>41857</v>
      </c>
      <c r="B2536">
        <v>0.441</v>
      </c>
      <c r="C2536" s="1">
        <v>41857</v>
      </c>
      <c r="D2536">
        <v>96.660004000000001</v>
      </c>
      <c r="E2536">
        <f t="shared" ref="E2536:E2599" si="781">(B2536-B2537)/B2537</f>
        <v>-1.1325028312570791E-3</v>
      </c>
      <c r="F2536" s="4">
        <f t="shared" ref="F2536:F2599" si="782">(D2536-D2537)/D2537</f>
        <v>-1.6525098120222319E-3</v>
      </c>
      <c r="G2536">
        <f t="shared" ref="G2536:G2599" ca="1" si="783">AVERAGE(OFFSET(E2536,0,0,$S$3,1))*$AK$25</f>
        <v>6.6166639668436764E-4</v>
      </c>
      <c r="H2536">
        <f t="shared" ref="H2536:H2599" ca="1" si="784">STDEV(OFFSET(E2536,0,0,$S$3,1))*$AJ$25</f>
        <v>1.5162289105591874E-2</v>
      </c>
      <c r="I2536">
        <f t="shared" ref="I2536:I2599" ca="1" si="785">SKEW(OFFSET(E2536,0,0,$S$3,1))*$AI$25</f>
        <v>0.4120357442820663</v>
      </c>
      <c r="J2536">
        <f t="shared" ref="J2536:J2599" ca="1" si="786">KURT(OFFSET(E2536,0,0,$S$3,1))*$AH$25</f>
        <v>2.1462680629433617</v>
      </c>
      <c r="K2536">
        <f t="shared" ref="K2536:K2599" ca="1" si="787">PERCENTILE(OFFSET(E2536,0,0,$S$3,1), 0.95)/ABS(PERCENTILE(OFFSET(E2536,0,0,$S$3,1), 0.05))*$AG$25</f>
        <v>1.2186227872768189</v>
      </c>
      <c r="L2536">
        <f t="shared" ref="L2536:L2599" ca="1" si="788">PERCENTILE(OFFSET(E2536,0,0,$S$3,1), 0.75)/ABS(PERCENTILE(OFFSET(E2536,0,0,$S$3,1), 0.25))*$AF$25</f>
        <v>1.1342436161427607</v>
      </c>
      <c r="M2536">
        <f t="shared" ref="M2536:M2599" ca="1" si="789">AVERAGE(OFFSET(F2536,0,0,$S$3,1))*$AE$25</f>
        <v>7.6123382023080932E-4</v>
      </c>
      <c r="N2536">
        <f t="shared" ref="N2536:N2599" ca="1" si="790">STDEV(OFFSET(F2536,0,0,$S$3,1))*$AD$25</f>
        <v>7.7306437846484275E-3</v>
      </c>
      <c r="O2536">
        <f t="shared" ref="O2536:O2599" ca="1" si="791">SKEW(OFFSET(F2536,0,0,$S$3,1))*$AC$25</f>
        <v>-0.57787738576157943</v>
      </c>
      <c r="P2536">
        <f t="shared" ref="P2536:P2599" ca="1" si="792">KURT(OFFSET(F2536,0,0,$S$3,1))*$AB$25</f>
        <v>0.94593996524657165</v>
      </c>
      <c r="Q2536">
        <f t="shared" ref="Q2536:Q2599" ca="1" si="793">PERCENTILE(OFFSET(F2536,0,0,$S$3,1), 0.95)/ABS(PERCENTILE(OFFSET(F2536,0,0,$S$3,1), 0.05))*$AA$25</f>
        <v>0.94708212553332882</v>
      </c>
      <c r="R2536">
        <f t="shared" ref="R2536:R2599" ca="1" si="794">PERCENTILE(OFFSET(F2536,0,0,$S$3,1), 0.75)/ABS(PERCENTILE(OFFSET(F2536,0,0,$S$3,1), 0.25))*$Z$25</f>
        <v>1.6400466244197893</v>
      </c>
      <c r="BM2536">
        <f t="shared" ca="1" si="779"/>
        <v>-0.63651263896400012</v>
      </c>
      <c r="BN2536" t="b">
        <f t="shared" ca="1" si="780"/>
        <v>1</v>
      </c>
    </row>
    <row r="2537" spans="1:66" x14ac:dyDescent="0.45">
      <c r="A2537" s="1">
        <v>41856</v>
      </c>
      <c r="B2537">
        <v>0.4415</v>
      </c>
      <c r="C2537" s="1">
        <v>41856</v>
      </c>
      <c r="D2537">
        <v>96.82</v>
      </c>
      <c r="E2537">
        <f t="shared" si="781"/>
        <v>5.6657223796040333E-4</v>
      </c>
      <c r="F2537" s="4">
        <f t="shared" si="782"/>
        <v>-7.3815972177405506E-3</v>
      </c>
      <c r="G2537">
        <f t="shared" ca="1" si="783"/>
        <v>7.2491048473700612E-4</v>
      </c>
      <c r="H2537">
        <f t="shared" ca="1" si="784"/>
        <v>1.5181136066019535E-2</v>
      </c>
      <c r="I2537">
        <f t="shared" ca="1" si="785"/>
        <v>0.39974266049210966</v>
      </c>
      <c r="J2537">
        <f t="shared" ca="1" si="786"/>
        <v>2.1149817399329232</v>
      </c>
      <c r="K2537">
        <f t="shared" ca="1" si="787"/>
        <v>1.2186227872768189</v>
      </c>
      <c r="L2537">
        <f t="shared" ca="1" si="788"/>
        <v>1.1454093405575125</v>
      </c>
      <c r="M2537">
        <f t="shared" ca="1" si="789"/>
        <v>8.5846644525788883E-4</v>
      </c>
      <c r="N2537">
        <f t="shared" ca="1" si="790"/>
        <v>7.8218886466151459E-3</v>
      </c>
      <c r="O2537">
        <f t="shared" ca="1" si="791"/>
        <v>-0.54299865428439487</v>
      </c>
      <c r="P2537">
        <f t="shared" ca="1" si="792"/>
        <v>0.90591067045207518</v>
      </c>
      <c r="Q2537">
        <f t="shared" ca="1" si="793"/>
        <v>0.97616190456463348</v>
      </c>
      <c r="R2537">
        <f t="shared" ca="1" si="794"/>
        <v>1.6645488286704624</v>
      </c>
      <c r="BM2537">
        <f t="shared" ca="1" si="779"/>
        <v>-0.60300963580885369</v>
      </c>
      <c r="BN2537" t="b">
        <f t="shared" ca="1" si="780"/>
        <v>1</v>
      </c>
    </row>
    <row r="2538" spans="1:66" x14ac:dyDescent="0.45">
      <c r="A2538" s="1">
        <v>41855</v>
      </c>
      <c r="B2538">
        <v>0.44124999999999998</v>
      </c>
      <c r="C2538" s="1">
        <v>41855</v>
      </c>
      <c r="D2538">
        <v>97.540001000000004</v>
      </c>
      <c r="E2538">
        <f t="shared" si="781"/>
        <v>-2.2611644997173564E-3</v>
      </c>
      <c r="F2538" s="4">
        <f t="shared" si="782"/>
        <v>6.9164651517560783E-3</v>
      </c>
      <c r="G2538">
        <f t="shared" ca="1" si="783"/>
        <v>7.3169300816258861E-4</v>
      </c>
      <c r="H2538">
        <f t="shared" ca="1" si="784"/>
        <v>1.5181367992403444E-2</v>
      </c>
      <c r="I2538">
        <f t="shared" ca="1" si="785"/>
        <v>0.39837300389273111</v>
      </c>
      <c r="J2538">
        <f t="shared" ca="1" si="786"/>
        <v>2.1139389764771259</v>
      </c>
      <c r="K2538">
        <f t="shared" ca="1" si="787"/>
        <v>1.2186227872768189</v>
      </c>
      <c r="L2538">
        <f t="shared" ca="1" si="788"/>
        <v>1.1454093405575125</v>
      </c>
      <c r="M2538">
        <f t="shared" ca="1" si="789"/>
        <v>8.9050446891374277E-4</v>
      </c>
      <c r="N2538">
        <f t="shared" ca="1" si="790"/>
        <v>7.8010630726354181E-3</v>
      </c>
      <c r="O2538">
        <f t="shared" ca="1" si="791"/>
        <v>-0.5538880191144252</v>
      </c>
      <c r="P2538">
        <f t="shared" ca="1" si="792"/>
        <v>0.95102555699306546</v>
      </c>
      <c r="Q2538">
        <f t="shared" ca="1" si="793"/>
        <v>0.97616190456463348</v>
      </c>
      <c r="R2538">
        <f t="shared" ca="1" si="794"/>
        <v>1.6749663579226124</v>
      </c>
      <c r="BM2538">
        <f t="shared" ca="1" si="779"/>
        <v>-0.61913998731309539</v>
      </c>
      <c r="BN2538" t="b">
        <f t="shared" ca="1" si="780"/>
        <v>1</v>
      </c>
    </row>
    <row r="2539" spans="1:66" x14ac:dyDescent="0.45">
      <c r="A2539" s="1">
        <v>41852</v>
      </c>
      <c r="B2539">
        <v>0.44224999999999998</v>
      </c>
      <c r="C2539" s="1">
        <v>41852</v>
      </c>
      <c r="D2539">
        <v>96.870002999999997</v>
      </c>
      <c r="E2539">
        <f t="shared" si="781"/>
        <v>1.0857142857142803E-2</v>
      </c>
      <c r="F2539" s="4">
        <f t="shared" si="782"/>
        <v>-4.3169698394802851E-3</v>
      </c>
      <c r="G2539">
        <f t="shared" ca="1" si="783"/>
        <v>8.0464711099861874E-4</v>
      </c>
      <c r="H2539">
        <f t="shared" ca="1" si="784"/>
        <v>1.5201957686160738E-2</v>
      </c>
      <c r="I2539">
        <f t="shared" ca="1" si="785"/>
        <v>0.38450675030908316</v>
      </c>
      <c r="J2539">
        <f t="shared" ca="1" si="786"/>
        <v>2.0801158246244755</v>
      </c>
      <c r="K2539">
        <f t="shared" ca="1" si="787"/>
        <v>1.2186227872768189</v>
      </c>
      <c r="L2539">
        <f t="shared" ca="1" si="788"/>
        <v>1.1714332090269544</v>
      </c>
      <c r="M2539">
        <f t="shared" ca="1" si="789"/>
        <v>9.0696728272279229E-4</v>
      </c>
      <c r="N2539">
        <f t="shared" ca="1" si="790"/>
        <v>7.8173010352838128E-3</v>
      </c>
      <c r="O2539">
        <f t="shared" ca="1" si="791"/>
        <v>-0.55055254783061425</v>
      </c>
      <c r="P2539">
        <f t="shared" ca="1" si="792"/>
        <v>0.93125341682812302</v>
      </c>
      <c r="Q2539">
        <f t="shared" ca="1" si="793"/>
        <v>0.97616190456463348</v>
      </c>
      <c r="R2539">
        <f t="shared" ca="1" si="794"/>
        <v>1.6749663579226124</v>
      </c>
      <c r="BM2539">
        <f t="shared" ca="1" si="779"/>
        <v>-0.61751641302383353</v>
      </c>
      <c r="BN2539" t="b">
        <f t="shared" ca="1" si="780"/>
        <v>1</v>
      </c>
    </row>
    <row r="2540" spans="1:66" x14ac:dyDescent="0.45">
      <c r="A2540" s="1">
        <v>41851</v>
      </c>
      <c r="B2540">
        <v>0.4375</v>
      </c>
      <c r="C2540" s="1">
        <v>41851</v>
      </c>
      <c r="D2540">
        <v>97.290001000000004</v>
      </c>
      <c r="E2540">
        <f t="shared" si="781"/>
        <v>-3.2079646017699144E-2</v>
      </c>
      <c r="F2540" s="4">
        <f t="shared" si="782"/>
        <v>-2.0340318605182022E-2</v>
      </c>
      <c r="G2540">
        <f t="shared" ca="1" si="783"/>
        <v>7.2453828502794639E-4</v>
      </c>
      <c r="H2540">
        <f t="shared" ca="1" si="784"/>
        <v>1.5190928925630722E-2</v>
      </c>
      <c r="I2540">
        <f t="shared" ca="1" si="785"/>
        <v>0.39954629928500607</v>
      </c>
      <c r="J2540">
        <f t="shared" ca="1" si="786"/>
        <v>2.1025752868859984</v>
      </c>
      <c r="K2540">
        <f t="shared" ca="1" si="787"/>
        <v>1.2186227872768189</v>
      </c>
      <c r="L2540">
        <f t="shared" ca="1" si="788"/>
        <v>1.1454093405575125</v>
      </c>
      <c r="M2540">
        <f t="shared" ca="1" si="789"/>
        <v>8.9374084701038432E-4</v>
      </c>
      <c r="N2540">
        <f t="shared" ca="1" si="790"/>
        <v>7.8284139994224938E-3</v>
      </c>
      <c r="O2540">
        <f t="shared" ca="1" si="791"/>
        <v>-0.54673879948093851</v>
      </c>
      <c r="P2540">
        <f t="shared" ca="1" si="792"/>
        <v>0.90919212109916003</v>
      </c>
      <c r="Q2540">
        <f t="shared" ca="1" si="793"/>
        <v>0.97616190456463348</v>
      </c>
      <c r="R2540">
        <f t="shared" ca="1" si="794"/>
        <v>1.6749663579226124</v>
      </c>
      <c r="BM2540">
        <f t="shared" ca="1" si="779"/>
        <v>-0.58948756781930767</v>
      </c>
      <c r="BN2540" t="b">
        <f t="shared" ca="1" si="780"/>
        <v>1</v>
      </c>
    </row>
    <row r="2541" spans="1:66" x14ac:dyDescent="0.45">
      <c r="A2541" s="1">
        <v>41850</v>
      </c>
      <c r="B2541">
        <v>0.45200000000000001</v>
      </c>
      <c r="C2541" s="1">
        <v>41850</v>
      </c>
      <c r="D2541">
        <v>99.309997999999993</v>
      </c>
      <c r="E2541">
        <f t="shared" si="781"/>
        <v>1.6872890888638935E-2</v>
      </c>
      <c r="F2541" s="4">
        <f t="shared" si="782"/>
        <v>4.2471332212268504E-3</v>
      </c>
      <c r="G2541">
        <f t="shared" ca="1" si="783"/>
        <v>9.6029693451355879E-4</v>
      </c>
      <c r="H2541">
        <f t="shared" ca="1" si="784"/>
        <v>1.5044443561297445E-2</v>
      </c>
      <c r="I2541">
        <f t="shared" ca="1" si="785"/>
        <v>0.4208651683148571</v>
      </c>
      <c r="J2541">
        <f t="shared" ca="1" si="786"/>
        <v>2.1648133425269123</v>
      </c>
      <c r="K2541">
        <f t="shared" ca="1" si="787"/>
        <v>1.2484907580501248</v>
      </c>
      <c r="L2541">
        <f t="shared" ca="1" si="788"/>
        <v>1.1977356923138809</v>
      </c>
      <c r="M2541">
        <f t="shared" ca="1" si="789"/>
        <v>1.0236944347174395E-3</v>
      </c>
      <c r="N2541">
        <f t="shared" ca="1" si="790"/>
        <v>7.6886302574408535E-3</v>
      </c>
      <c r="O2541">
        <f t="shared" ca="1" si="791"/>
        <v>-0.52020441699255215</v>
      </c>
      <c r="P2541">
        <f t="shared" ca="1" si="792"/>
        <v>0.93833555965777871</v>
      </c>
      <c r="Q2541">
        <f t="shared" ca="1" si="793"/>
        <v>1.0557334973745063</v>
      </c>
      <c r="R2541">
        <f t="shared" ca="1" si="794"/>
        <v>1.7322243967222566</v>
      </c>
      <c r="BM2541">
        <f t="shared" ca="1" si="779"/>
        <v>-0.66025164307348216</v>
      </c>
      <c r="BN2541" t="b">
        <f t="shared" ca="1" si="780"/>
        <v>1</v>
      </c>
    </row>
    <row r="2542" spans="1:66" x14ac:dyDescent="0.45">
      <c r="A2542" s="1">
        <v>41849</v>
      </c>
      <c r="B2542">
        <v>0.44450000000000001</v>
      </c>
      <c r="C2542" s="1">
        <v>41849</v>
      </c>
      <c r="D2542">
        <v>98.889999000000003</v>
      </c>
      <c r="E2542">
        <f t="shared" si="781"/>
        <v>3.3860045146726892E-3</v>
      </c>
      <c r="F2542" s="4">
        <f t="shared" si="782"/>
        <v>-3.8279239597438538E-3</v>
      </c>
      <c r="G2542">
        <f t="shared" ca="1" si="783"/>
        <v>8.3369726239655012E-4</v>
      </c>
      <c r="H2542">
        <f t="shared" ca="1" si="784"/>
        <v>1.5016373483183318E-2</v>
      </c>
      <c r="I2542">
        <f t="shared" ca="1" si="785"/>
        <v>0.44149012007785154</v>
      </c>
      <c r="J2542">
        <f t="shared" ca="1" si="786"/>
        <v>2.2129016235053616</v>
      </c>
      <c r="K2542">
        <f t="shared" ca="1" si="787"/>
        <v>1.2484907580501248</v>
      </c>
      <c r="L2542">
        <f t="shared" ca="1" si="788"/>
        <v>1.1454093405575125</v>
      </c>
      <c r="M2542">
        <f t="shared" ca="1" si="789"/>
        <v>1.0445745232706978E-3</v>
      </c>
      <c r="N2542">
        <f t="shared" ca="1" si="790"/>
        <v>7.7030850098462793E-3</v>
      </c>
      <c r="O2542">
        <f t="shared" ca="1" si="791"/>
        <v>-0.52136836795863073</v>
      </c>
      <c r="P2542">
        <f t="shared" ca="1" si="792"/>
        <v>0.91848805060501348</v>
      </c>
      <c r="Q2542">
        <f t="shared" ca="1" si="793"/>
        <v>1.0557334973745063</v>
      </c>
      <c r="R2542">
        <f t="shared" ca="1" si="794"/>
        <v>1.7424637378179595</v>
      </c>
      <c r="BM2542">
        <f t="shared" ca="1" si="779"/>
        <v>-0.60601600993287175</v>
      </c>
      <c r="BN2542" t="b">
        <f t="shared" ca="1" si="780"/>
        <v>1</v>
      </c>
    </row>
    <row r="2543" spans="1:66" x14ac:dyDescent="0.45">
      <c r="A2543" s="1">
        <v>41848</v>
      </c>
      <c r="B2543">
        <v>0.443</v>
      </c>
      <c r="C2543" s="1">
        <v>41848</v>
      </c>
      <c r="D2543">
        <v>99.269997000000004</v>
      </c>
      <c r="E2543">
        <f t="shared" si="781"/>
        <v>-3.9347948285553096E-3</v>
      </c>
      <c r="F2543" s="4">
        <f t="shared" si="782"/>
        <v>1.3112568217798803E-3</v>
      </c>
      <c r="G2543">
        <f t="shared" ca="1" si="783"/>
        <v>8.7261480881135997E-4</v>
      </c>
      <c r="H2543">
        <f t="shared" ca="1" si="784"/>
        <v>1.5033098317677065E-2</v>
      </c>
      <c r="I2543">
        <f t="shared" ca="1" si="785"/>
        <v>0.43379824484589313</v>
      </c>
      <c r="J2543">
        <f t="shared" ca="1" si="786"/>
        <v>2.1860671192022876</v>
      </c>
      <c r="K2543">
        <f t="shared" ca="1" si="787"/>
        <v>1.2484907580501248</v>
      </c>
      <c r="L2543">
        <f t="shared" ca="1" si="788"/>
        <v>1.1714332090269544</v>
      </c>
      <c r="M2543">
        <f t="shared" ca="1" si="789"/>
        <v>1.1615925845950541E-3</v>
      </c>
      <c r="N2543">
        <f t="shared" ca="1" si="790"/>
        <v>7.8057730556637429E-3</v>
      </c>
      <c r="O2543">
        <f t="shared" ca="1" si="791"/>
        <v>-0.47734278532765251</v>
      </c>
      <c r="P2543">
        <f t="shared" ca="1" si="792"/>
        <v>0.90549914302470702</v>
      </c>
      <c r="Q2543">
        <f t="shared" ca="1" si="793"/>
        <v>1.1171173838073807</v>
      </c>
      <c r="R2543">
        <f t="shared" ca="1" si="794"/>
        <v>1.8952619538003417</v>
      </c>
      <c r="BM2543">
        <f t="shared" ca="1" si="779"/>
        <v>-0.57175897600573089</v>
      </c>
      <c r="BN2543" t="b">
        <f t="shared" ca="1" si="780"/>
        <v>1</v>
      </c>
    </row>
    <row r="2544" spans="1:66" x14ac:dyDescent="0.45">
      <c r="A2544" s="1">
        <v>41845</v>
      </c>
      <c r="B2544">
        <v>0.44474999999999998</v>
      </c>
      <c r="C2544" s="1">
        <v>41845</v>
      </c>
      <c r="D2544">
        <v>99.139999000000003</v>
      </c>
      <c r="E2544">
        <f t="shared" si="781"/>
        <v>-1.7669795692987315E-2</v>
      </c>
      <c r="F2544" s="4">
        <f t="shared" si="782"/>
        <v>-3.317603264123756E-3</v>
      </c>
      <c r="G2544">
        <f t="shared" ca="1" si="783"/>
        <v>8.1466911930601197E-4</v>
      </c>
      <c r="H2544">
        <f t="shared" ca="1" si="784"/>
        <v>1.5074001546796587E-2</v>
      </c>
      <c r="I2544">
        <f t="shared" ca="1" si="785"/>
        <v>0.43555737024080149</v>
      </c>
      <c r="J2544">
        <f t="shared" ca="1" si="786"/>
        <v>2.143449950416155</v>
      </c>
      <c r="K2544">
        <f t="shared" ca="1" si="787"/>
        <v>1.2484907580501248</v>
      </c>
      <c r="L2544">
        <f t="shared" ca="1" si="788"/>
        <v>1.122973672973274</v>
      </c>
      <c r="M2544">
        <f t="shared" ca="1" si="789"/>
        <v>1.1613588850505818E-3</v>
      </c>
      <c r="N2544">
        <f t="shared" ca="1" si="790"/>
        <v>7.8057692519809437E-3</v>
      </c>
      <c r="O2544">
        <f t="shared" ca="1" si="791"/>
        <v>-0.47725278202552995</v>
      </c>
      <c r="P2544">
        <f t="shared" ca="1" si="792"/>
        <v>0.90544852358131811</v>
      </c>
      <c r="Q2544">
        <f t="shared" ca="1" si="793"/>
        <v>1.1171173838073807</v>
      </c>
      <c r="R2544">
        <f t="shared" ca="1" si="794"/>
        <v>1.8952619538003417</v>
      </c>
      <c r="BM2544">
        <f t="shared" ca="1" si="779"/>
        <v>-0.5626304978265062</v>
      </c>
      <c r="BN2544" t="b">
        <f t="shared" ca="1" si="780"/>
        <v>1</v>
      </c>
    </row>
    <row r="2545" spans="1:66" x14ac:dyDescent="0.45">
      <c r="A2545" s="1">
        <v>41844</v>
      </c>
      <c r="B2545">
        <v>0.45274999999999999</v>
      </c>
      <c r="C2545" s="1">
        <v>41844</v>
      </c>
      <c r="D2545">
        <v>99.470000999999996</v>
      </c>
      <c r="E2545">
        <f t="shared" si="781"/>
        <v>1.65929203539817E-3</v>
      </c>
      <c r="F2545" s="4">
        <f t="shared" si="782"/>
        <v>9.0565508871964752E-4</v>
      </c>
      <c r="G2545">
        <f t="shared" ca="1" si="783"/>
        <v>8.6132470457017944E-4</v>
      </c>
      <c r="H2545">
        <f t="shared" ca="1" si="784"/>
        <v>1.503088144254248E-2</v>
      </c>
      <c r="I2545">
        <f t="shared" ca="1" si="785"/>
        <v>0.43820448916937083</v>
      </c>
      <c r="J2545">
        <f t="shared" ca="1" si="786"/>
        <v>2.1865098253421031</v>
      </c>
      <c r="K2545">
        <f t="shared" ca="1" si="787"/>
        <v>1.2484907580501248</v>
      </c>
      <c r="L2545">
        <f t="shared" ca="1" si="788"/>
        <v>1.122973672973274</v>
      </c>
      <c r="M2545">
        <f t="shared" ca="1" si="789"/>
        <v>1.0836543432001691E-3</v>
      </c>
      <c r="N2545">
        <f t="shared" ca="1" si="790"/>
        <v>7.9269919912783073E-3</v>
      </c>
      <c r="O2545">
        <f t="shared" ca="1" si="791"/>
        <v>-0.50683520519599901</v>
      </c>
      <c r="P2545">
        <f t="shared" ca="1" si="792"/>
        <v>0.85853809396288305</v>
      </c>
      <c r="Q2545">
        <f t="shared" ca="1" si="793"/>
        <v>1.0329192317110294</v>
      </c>
      <c r="R2545">
        <f t="shared" ca="1" si="794"/>
        <v>1.8952619538003417</v>
      </c>
      <c r="BM2545">
        <f t="shared" ca="1" si="779"/>
        <v>-0.48931271215021077</v>
      </c>
      <c r="BN2545" t="b">
        <f t="shared" ca="1" si="780"/>
        <v>1</v>
      </c>
    </row>
    <row r="2546" spans="1:66" x14ac:dyDescent="0.45">
      <c r="A2546" s="1">
        <v>41843</v>
      </c>
      <c r="B2546">
        <v>0.45200000000000001</v>
      </c>
      <c r="C2546" s="1">
        <v>41843</v>
      </c>
      <c r="D2546">
        <v>99.379997000000003</v>
      </c>
      <c r="E2546">
        <f t="shared" si="781"/>
        <v>-2.1115322144017283E-2</v>
      </c>
      <c r="F2546" s="4">
        <f t="shared" si="782"/>
        <v>6.0407772855426754E-4</v>
      </c>
      <c r="G2546">
        <f t="shared" ca="1" si="783"/>
        <v>8.5302824439318855E-4</v>
      </c>
      <c r="H2546">
        <f t="shared" ca="1" si="784"/>
        <v>1.5030896714633349E-2</v>
      </c>
      <c r="I2546">
        <f t="shared" ca="1" si="785"/>
        <v>0.43987404639642985</v>
      </c>
      <c r="J2546">
        <f t="shared" ca="1" si="786"/>
        <v>2.1874775827353874</v>
      </c>
      <c r="K2546">
        <f t="shared" ca="1" si="787"/>
        <v>1.2484907580501248</v>
      </c>
      <c r="L2546">
        <f t="shared" ca="1" si="788"/>
        <v>1.122973672973274</v>
      </c>
      <c r="M2546">
        <f t="shared" ca="1" si="789"/>
        <v>1.0372952970647551E-3</v>
      </c>
      <c r="N2546">
        <f t="shared" ca="1" si="790"/>
        <v>7.955100310255819E-3</v>
      </c>
      <c r="O2546">
        <f t="shared" ca="1" si="791"/>
        <v>-0.49233035989622137</v>
      </c>
      <c r="P2546">
        <f t="shared" ca="1" si="792"/>
        <v>0.80204127725283048</v>
      </c>
      <c r="Q2546">
        <f t="shared" ca="1" si="793"/>
        <v>1.0329192317110294</v>
      </c>
      <c r="R2546">
        <f t="shared" ca="1" si="794"/>
        <v>1.7757987212196227</v>
      </c>
      <c r="BM2546">
        <f t="shared" ca="1" si="779"/>
        <v>-0.48616141891310383</v>
      </c>
      <c r="BN2546" t="b">
        <f t="shared" ca="1" si="780"/>
        <v>1</v>
      </c>
    </row>
    <row r="2547" spans="1:66" x14ac:dyDescent="0.45">
      <c r="A2547" s="1">
        <v>41842</v>
      </c>
      <c r="B2547">
        <v>0.46174999999999999</v>
      </c>
      <c r="C2547" s="1">
        <v>41842</v>
      </c>
      <c r="D2547">
        <v>99.32</v>
      </c>
      <c r="E2547">
        <f t="shared" si="781"/>
        <v>-4.3126684636118637E-3</v>
      </c>
      <c r="F2547" s="4">
        <f t="shared" si="782"/>
        <v>8.8370038243881007E-3</v>
      </c>
      <c r="G2547">
        <f t="shared" ca="1" si="783"/>
        <v>1.0268753362576183E-3</v>
      </c>
      <c r="H2547">
        <f t="shared" ca="1" si="784"/>
        <v>1.4976507183091719E-2</v>
      </c>
      <c r="I2547">
        <f t="shared" ca="1" si="785"/>
        <v>0.42869665288814329</v>
      </c>
      <c r="J2547">
        <f t="shared" ca="1" si="786"/>
        <v>2.2215590114941515</v>
      </c>
      <c r="K2547">
        <f t="shared" ca="1" si="787"/>
        <v>1.2484907580501248</v>
      </c>
      <c r="L2547">
        <f t="shared" ca="1" si="788"/>
        <v>1.1964605451557189</v>
      </c>
      <c r="M2547">
        <f t="shared" ca="1" si="789"/>
        <v>1.0683388239157072E-3</v>
      </c>
      <c r="N2547">
        <f t="shared" ca="1" si="790"/>
        <v>7.9655086902117762E-3</v>
      </c>
      <c r="O2547">
        <f t="shared" ca="1" si="791"/>
        <v>-0.50027719155363937</v>
      </c>
      <c r="P2547">
        <f t="shared" ca="1" si="792"/>
        <v>0.79126378417020371</v>
      </c>
      <c r="Q2547">
        <f t="shared" ca="1" si="793"/>
        <v>1.0329192317110294</v>
      </c>
      <c r="R2547">
        <f t="shared" ca="1" si="794"/>
        <v>1.8520560336776553</v>
      </c>
      <c r="BM2547">
        <f t="shared" ca="1" si="779"/>
        <v>-0.48374606813857879</v>
      </c>
      <c r="BN2547" t="b">
        <f t="shared" ca="1" si="780"/>
        <v>1</v>
      </c>
    </row>
    <row r="2548" spans="1:66" x14ac:dyDescent="0.45">
      <c r="A2548" s="1">
        <v>41841</v>
      </c>
      <c r="B2548">
        <v>0.46375</v>
      </c>
      <c r="C2548" s="1">
        <v>41841</v>
      </c>
      <c r="D2548">
        <v>98.449996999999996</v>
      </c>
      <c r="E2548">
        <f t="shared" si="781"/>
        <v>5.9652928416485352E-3</v>
      </c>
      <c r="F2548" s="4">
        <f t="shared" si="782"/>
        <v>-5.0764467005079991E-4</v>
      </c>
      <c r="G2548">
        <f t="shared" ca="1" si="783"/>
        <v>9.9695862709562569E-4</v>
      </c>
      <c r="H2548">
        <f t="shared" ca="1" si="784"/>
        <v>1.4993193719266605E-2</v>
      </c>
      <c r="I2548">
        <f t="shared" ca="1" si="785"/>
        <v>0.4313564477073259</v>
      </c>
      <c r="J2548">
        <f t="shared" ca="1" si="786"/>
        <v>2.2032386610309063</v>
      </c>
      <c r="K2548">
        <f t="shared" ca="1" si="787"/>
        <v>1.2484907580501248</v>
      </c>
      <c r="L2548">
        <f t="shared" ca="1" si="788"/>
        <v>1.1469656849468808</v>
      </c>
      <c r="M2548">
        <f t="shared" ca="1" si="789"/>
        <v>9.7145169410852979E-4</v>
      </c>
      <c r="N2548">
        <f t="shared" ca="1" si="790"/>
        <v>7.9883552693776026E-3</v>
      </c>
      <c r="O2548">
        <f t="shared" ca="1" si="791"/>
        <v>-0.47948811651305495</v>
      </c>
      <c r="P2548">
        <f t="shared" ca="1" si="792"/>
        <v>0.74137712391482813</v>
      </c>
      <c r="Q2548">
        <f t="shared" ca="1" si="793"/>
        <v>1.0329192317110294</v>
      </c>
      <c r="R2548">
        <f t="shared" ca="1" si="794"/>
        <v>1.7299887783257881</v>
      </c>
      <c r="BM2548">
        <f t="shared" ca="1" si="779"/>
        <v>-0.50219816229430236</v>
      </c>
      <c r="BN2548" t="b">
        <f t="shared" ca="1" si="780"/>
        <v>1</v>
      </c>
    </row>
    <row r="2549" spans="1:66" x14ac:dyDescent="0.45">
      <c r="A2549" s="1">
        <v>41838</v>
      </c>
      <c r="B2549">
        <v>0.46100000000000002</v>
      </c>
      <c r="C2549" s="1">
        <v>41838</v>
      </c>
      <c r="D2549">
        <v>98.5</v>
      </c>
      <c r="E2549">
        <f t="shared" si="781"/>
        <v>-4.4559585492227903E-2</v>
      </c>
      <c r="F2549" s="4">
        <f t="shared" si="782"/>
        <v>1.3478732102505699E-2</v>
      </c>
      <c r="G2549">
        <f t="shared" ca="1" si="783"/>
        <v>9.639167288037824E-4</v>
      </c>
      <c r="H2549">
        <f t="shared" ca="1" si="784"/>
        <v>1.498947080597118E-2</v>
      </c>
      <c r="I2549">
        <f t="shared" ca="1" si="785"/>
        <v>0.43816628051163625</v>
      </c>
      <c r="J2549">
        <f t="shared" ca="1" si="786"/>
        <v>2.2123054546334435</v>
      </c>
      <c r="K2549">
        <f t="shared" ca="1" si="787"/>
        <v>1.2484907580501248</v>
      </c>
      <c r="L2549">
        <f t="shared" ca="1" si="788"/>
        <v>1.1469656849468808</v>
      </c>
      <c r="M2549">
        <f t="shared" ca="1" si="789"/>
        <v>9.7582893172653835E-4</v>
      </c>
      <c r="N2549">
        <f t="shared" ca="1" si="790"/>
        <v>7.9877805534595853E-3</v>
      </c>
      <c r="O2549">
        <f t="shared" ca="1" si="791"/>
        <v>-0.48122216523447925</v>
      </c>
      <c r="P2549">
        <f t="shared" ca="1" si="792"/>
        <v>0.7435356350614386</v>
      </c>
      <c r="Q2549">
        <f t="shared" ca="1" si="793"/>
        <v>1.0329192317110294</v>
      </c>
      <c r="R2549">
        <f t="shared" ca="1" si="794"/>
        <v>1.7299887783257881</v>
      </c>
      <c r="BM2549">
        <f t="shared" ca="1" si="779"/>
        <v>-0.49390754021399363</v>
      </c>
      <c r="BN2549" t="b">
        <f t="shared" ca="1" si="780"/>
        <v>1</v>
      </c>
    </row>
    <row r="2550" spans="1:66" x14ac:dyDescent="0.45">
      <c r="A2550" s="1">
        <v>41837</v>
      </c>
      <c r="B2550">
        <v>0.48249999999999998</v>
      </c>
      <c r="C2550" s="1">
        <v>41837</v>
      </c>
      <c r="D2550">
        <v>97.190002000000007</v>
      </c>
      <c r="E2550">
        <f t="shared" si="781"/>
        <v>-2.5839793281654342E-3</v>
      </c>
      <c r="F2550" s="4">
        <f t="shared" si="782"/>
        <v>-1.2898608703012371E-2</v>
      </c>
      <c r="G2550">
        <f t="shared" ca="1" si="783"/>
        <v>1.1835012886556664E-3</v>
      </c>
      <c r="H2550">
        <f t="shared" ca="1" si="784"/>
        <v>1.4636759529532984E-2</v>
      </c>
      <c r="I2550">
        <f t="shared" ca="1" si="785"/>
        <v>0.57785627531720474</v>
      </c>
      <c r="J2550">
        <f t="shared" ca="1" si="786"/>
        <v>2.2163542782377164</v>
      </c>
      <c r="K2550">
        <f t="shared" ca="1" si="787"/>
        <v>1.2516922997009057</v>
      </c>
      <c r="L2550">
        <f t="shared" ca="1" si="788"/>
        <v>1.1964605451557189</v>
      </c>
      <c r="M2550">
        <f t="shared" ca="1" si="789"/>
        <v>9.6171910219110344E-4</v>
      </c>
      <c r="N2550">
        <f t="shared" ca="1" si="790"/>
        <v>7.9680521433983069E-3</v>
      </c>
      <c r="O2550">
        <f t="shared" ca="1" si="791"/>
        <v>-0.4899463674817926</v>
      </c>
      <c r="P2550">
        <f t="shared" ca="1" si="792"/>
        <v>0.75753215428142928</v>
      </c>
      <c r="Q2550">
        <f t="shared" ca="1" si="793"/>
        <v>0.97616190456463348</v>
      </c>
      <c r="R2550">
        <f t="shared" ca="1" si="794"/>
        <v>1.7299887783257881</v>
      </c>
      <c r="BM2550">
        <f t="shared" ca="1" si="779"/>
        <v>-0.54343883578462604</v>
      </c>
      <c r="BN2550" t="b">
        <f t="shared" ca="1" si="780"/>
        <v>1</v>
      </c>
    </row>
    <row r="2551" spans="1:66" x14ac:dyDescent="0.45">
      <c r="A2551" s="1">
        <v>41836</v>
      </c>
      <c r="B2551">
        <v>0.48375000000000001</v>
      </c>
      <c r="C2551" s="1">
        <v>41836</v>
      </c>
      <c r="D2551">
        <v>98.459998999999996</v>
      </c>
      <c r="E2551">
        <f t="shared" si="781"/>
        <v>-1.0325245224574093E-3</v>
      </c>
      <c r="F2551" s="4">
        <f t="shared" si="782"/>
        <v>7.4695178306706887E-3</v>
      </c>
      <c r="G2551">
        <f t="shared" ca="1" si="783"/>
        <v>1.1900027000590098E-3</v>
      </c>
      <c r="H2551">
        <f t="shared" ca="1" si="784"/>
        <v>1.4635366382235459E-2</v>
      </c>
      <c r="I2551">
        <f t="shared" ca="1" si="785"/>
        <v>0.57673744061411625</v>
      </c>
      <c r="J2551">
        <f t="shared" ca="1" si="786"/>
        <v>2.2172927822057611</v>
      </c>
      <c r="K2551">
        <f t="shared" ca="1" si="787"/>
        <v>1.2516922997009057</v>
      </c>
      <c r="L2551">
        <f t="shared" ca="1" si="788"/>
        <v>1.1964605451557189</v>
      </c>
      <c r="M2551">
        <f t="shared" ca="1" si="789"/>
        <v>9.9971146680191214E-4</v>
      </c>
      <c r="N2551">
        <f t="shared" ca="1" si="790"/>
        <v>7.9196005789775575E-3</v>
      </c>
      <c r="O2551">
        <f t="shared" ca="1" si="791"/>
        <v>-0.48883056812306025</v>
      </c>
      <c r="P2551">
        <f t="shared" ca="1" si="792"/>
        <v>0.81432813543548077</v>
      </c>
      <c r="Q2551">
        <f t="shared" ca="1" si="793"/>
        <v>1.0546010817922511</v>
      </c>
      <c r="R2551">
        <f t="shared" ca="1" si="794"/>
        <v>1.7299887783257881</v>
      </c>
      <c r="BM2551">
        <f t="shared" ca="1" si="779"/>
        <v>-0.59935676560672402</v>
      </c>
      <c r="BN2551" t="b">
        <f t="shared" ca="1" si="780"/>
        <v>1</v>
      </c>
    </row>
    <row r="2552" spans="1:66" x14ac:dyDescent="0.45">
      <c r="A2552" s="1">
        <v>41835</v>
      </c>
      <c r="B2552">
        <v>0.48425000000000001</v>
      </c>
      <c r="C2552" s="1">
        <v>41835</v>
      </c>
      <c r="D2552">
        <v>97.730002999999996</v>
      </c>
      <c r="E2552">
        <f t="shared" si="781"/>
        <v>4.1472265422498739E-3</v>
      </c>
      <c r="F2552" s="4">
        <f t="shared" si="782"/>
        <v>-2.9585187602077481E-3</v>
      </c>
      <c r="G2552">
        <f t="shared" ca="1" si="783"/>
        <v>1.166448028478572E-3</v>
      </c>
      <c r="H2552">
        <f t="shared" ca="1" si="784"/>
        <v>1.4642750478998701E-2</v>
      </c>
      <c r="I2552">
        <f t="shared" ca="1" si="785"/>
        <v>0.58021885075023349</v>
      </c>
      <c r="J2552">
        <f t="shared" ca="1" si="786"/>
        <v>2.2107353399500278</v>
      </c>
      <c r="K2552">
        <f t="shared" ca="1" si="787"/>
        <v>1.2516922997009057</v>
      </c>
      <c r="L2552">
        <f t="shared" ca="1" si="788"/>
        <v>1.1964605451557189</v>
      </c>
      <c r="M2552">
        <f t="shared" ca="1" si="789"/>
        <v>9.3783290715265593E-4</v>
      </c>
      <c r="N2552">
        <f t="shared" ca="1" si="790"/>
        <v>7.9171431981927588E-3</v>
      </c>
      <c r="O2552">
        <f t="shared" ca="1" si="791"/>
        <v>-0.47047826544146881</v>
      </c>
      <c r="P2552">
        <f t="shared" ca="1" si="792"/>
        <v>0.80303195625983381</v>
      </c>
      <c r="Q2552">
        <f t="shared" ca="1" si="793"/>
        <v>1.0546010817922511</v>
      </c>
      <c r="R2552">
        <f t="shared" ca="1" si="794"/>
        <v>1.6500594007009846</v>
      </c>
      <c r="BM2552">
        <f t="shared" ca="1" si="779"/>
        <v>-0.6323194128702192</v>
      </c>
      <c r="BN2552" t="b">
        <f t="shared" ca="1" si="780"/>
        <v>1</v>
      </c>
    </row>
    <row r="2553" spans="1:66" x14ac:dyDescent="0.45">
      <c r="A2553" s="1">
        <v>41834</v>
      </c>
      <c r="B2553">
        <v>0.48225000000000001</v>
      </c>
      <c r="C2553" s="1">
        <v>41834</v>
      </c>
      <c r="D2553">
        <v>98.019997000000004</v>
      </c>
      <c r="E2553">
        <f t="shared" si="781"/>
        <v>1.2598425196850404E-2</v>
      </c>
      <c r="F2553" s="4">
        <f t="shared" si="782"/>
        <v>7.7104967937852405E-3</v>
      </c>
      <c r="G2553">
        <f t="shared" ca="1" si="783"/>
        <v>1.1298085878792817E-3</v>
      </c>
      <c r="H2553">
        <f t="shared" ca="1" si="784"/>
        <v>1.4644422336452743E-2</v>
      </c>
      <c r="I2553">
        <f t="shared" ca="1" si="785"/>
        <v>0.58742622811851131</v>
      </c>
      <c r="J2553">
        <f t="shared" ca="1" si="786"/>
        <v>2.214326149993914</v>
      </c>
      <c r="K2553">
        <f t="shared" ca="1" si="787"/>
        <v>1.2516922997009057</v>
      </c>
      <c r="L2553">
        <f t="shared" ca="1" si="788"/>
        <v>1.1964605451557189</v>
      </c>
      <c r="M2553">
        <f t="shared" ca="1" si="789"/>
        <v>9.6923865584876828E-4</v>
      </c>
      <c r="N2553">
        <f t="shared" ca="1" si="790"/>
        <v>7.9140669140953194E-3</v>
      </c>
      <c r="O2553">
        <f t="shared" ca="1" si="791"/>
        <v>-0.48230784053732473</v>
      </c>
      <c r="P2553">
        <f t="shared" ca="1" si="792"/>
        <v>0.81647206571566011</v>
      </c>
      <c r="Q2553">
        <f t="shared" ca="1" si="793"/>
        <v>1.0546010817922511</v>
      </c>
      <c r="R2553">
        <f t="shared" ca="1" si="794"/>
        <v>1.6500594007009846</v>
      </c>
      <c r="BM2553">
        <f t="shared" ca="1" si="779"/>
        <v>-0.61577928418059757</v>
      </c>
      <c r="BN2553" t="b">
        <f t="shared" ca="1" si="780"/>
        <v>1</v>
      </c>
    </row>
    <row r="2554" spans="1:66" x14ac:dyDescent="0.45">
      <c r="A2554" s="1">
        <v>41831</v>
      </c>
      <c r="B2554">
        <v>0.47625000000000001</v>
      </c>
      <c r="C2554" s="1">
        <v>41831</v>
      </c>
      <c r="D2554">
        <v>97.269997000000004</v>
      </c>
      <c r="E2554">
        <f t="shared" si="781"/>
        <v>2.1041557075223583E-3</v>
      </c>
      <c r="F2554" s="4">
        <f t="shared" si="782"/>
        <v>3.3006705508202071E-3</v>
      </c>
      <c r="G2554">
        <f t="shared" ca="1" si="783"/>
        <v>1.0731858886466222E-3</v>
      </c>
      <c r="H2554">
        <f t="shared" ca="1" si="784"/>
        <v>1.4621731670759575E-2</v>
      </c>
      <c r="I2554">
        <f t="shared" ca="1" si="785"/>
        <v>0.59945084324566489</v>
      </c>
      <c r="J2554">
        <f t="shared" ca="1" si="786"/>
        <v>2.2544747585397662</v>
      </c>
      <c r="K2554">
        <f t="shared" ca="1" si="787"/>
        <v>1.2516922997009057</v>
      </c>
      <c r="L2554">
        <f t="shared" ca="1" si="788"/>
        <v>1.1714332090269544</v>
      </c>
      <c r="M2554">
        <f t="shared" ca="1" si="789"/>
        <v>9.2761176521216539E-4</v>
      </c>
      <c r="N2554">
        <f t="shared" ca="1" si="790"/>
        <v>7.9003138682922133E-3</v>
      </c>
      <c r="O2554">
        <f t="shared" ca="1" si="791"/>
        <v>-0.47205868166911069</v>
      </c>
      <c r="P2554">
        <f t="shared" ca="1" si="792"/>
        <v>0.83037623457284715</v>
      </c>
      <c r="Q2554">
        <f t="shared" ca="1" si="793"/>
        <v>1.0546010817922511</v>
      </c>
      <c r="R2554">
        <f t="shared" ca="1" si="794"/>
        <v>1.6403630605905692</v>
      </c>
      <c r="BM2554">
        <f t="shared" ca="1" si="779"/>
        <v>-0.63471881548119358</v>
      </c>
      <c r="BN2554" t="b">
        <f t="shared" ca="1" si="780"/>
        <v>1</v>
      </c>
    </row>
    <row r="2555" spans="1:66" x14ac:dyDescent="0.45">
      <c r="A2555" s="1">
        <v>41830</v>
      </c>
      <c r="B2555">
        <v>0.47525000000000001</v>
      </c>
      <c r="C2555" s="1">
        <v>41830</v>
      </c>
      <c r="D2555">
        <v>96.949996999999996</v>
      </c>
      <c r="E2555">
        <f t="shared" si="781"/>
        <v>-5.2328623757195228E-3</v>
      </c>
      <c r="F2555" s="4">
        <f t="shared" si="782"/>
        <v>-3.5971838562020146E-3</v>
      </c>
      <c r="G2555">
        <f t="shared" ca="1" si="783"/>
        <v>1.0818466957867598E-3</v>
      </c>
      <c r="H2555">
        <f t="shared" ca="1" si="784"/>
        <v>1.4622858365186241E-2</v>
      </c>
      <c r="I2555">
        <f t="shared" ca="1" si="785"/>
        <v>0.59754997425203926</v>
      </c>
      <c r="J2555">
        <f t="shared" ca="1" si="786"/>
        <v>2.2514013062920872</v>
      </c>
      <c r="K2555">
        <f t="shared" ca="1" si="787"/>
        <v>1.2516922997009057</v>
      </c>
      <c r="L2555">
        <f t="shared" ca="1" si="788"/>
        <v>1.1714332090269544</v>
      </c>
      <c r="M2555">
        <f t="shared" ca="1" si="789"/>
        <v>9.0496629262718897E-4</v>
      </c>
      <c r="N2555">
        <f t="shared" ca="1" si="790"/>
        <v>7.8999686415247693E-3</v>
      </c>
      <c r="O2555">
        <f t="shared" ca="1" si="791"/>
        <v>-0.46367486561680588</v>
      </c>
      <c r="P2555">
        <f t="shared" ca="1" si="792"/>
        <v>0.8255650819119742</v>
      </c>
      <c r="Q2555">
        <f t="shared" ca="1" si="793"/>
        <v>1.0546010817922511</v>
      </c>
      <c r="R2555">
        <f t="shared" ca="1" si="794"/>
        <v>1.6403630605905692</v>
      </c>
      <c r="BM2555">
        <f t="shared" ca="1" si="779"/>
        <v>-0.64682306033468961</v>
      </c>
      <c r="BN2555" t="b">
        <f t="shared" ca="1" si="780"/>
        <v>1</v>
      </c>
    </row>
    <row r="2556" spans="1:66" x14ac:dyDescent="0.45">
      <c r="A2556" s="1">
        <v>41829</v>
      </c>
      <c r="B2556">
        <v>0.47775000000000001</v>
      </c>
      <c r="C2556" s="1">
        <v>41829</v>
      </c>
      <c r="D2556">
        <v>97.300003000000004</v>
      </c>
      <c r="E2556">
        <f t="shared" si="781"/>
        <v>3.0188679245283047E-2</v>
      </c>
      <c r="F2556" s="4">
        <f t="shared" si="782"/>
        <v>4.3353221821425198E-3</v>
      </c>
      <c r="G2556">
        <f t="shared" ca="1" si="783"/>
        <v>1.0605125909459146E-3</v>
      </c>
      <c r="H2556">
        <f t="shared" ca="1" si="784"/>
        <v>1.4635224865417922E-2</v>
      </c>
      <c r="I2556">
        <f t="shared" ca="1" si="785"/>
        <v>0.59894308635339433</v>
      </c>
      <c r="J2556">
        <f t="shared" ca="1" si="786"/>
        <v>2.2383058689805777</v>
      </c>
      <c r="K2556">
        <f t="shared" ca="1" si="787"/>
        <v>1.2516922997009057</v>
      </c>
      <c r="L2556">
        <f t="shared" ca="1" si="788"/>
        <v>1.122973672973274</v>
      </c>
      <c r="M2556">
        <f t="shared" ca="1" si="789"/>
        <v>9.2664034967557805E-4</v>
      </c>
      <c r="N2556">
        <f t="shared" ca="1" si="790"/>
        <v>7.8934984047903389E-3</v>
      </c>
      <c r="O2556">
        <f t="shared" ca="1" si="791"/>
        <v>-0.47219491222634413</v>
      </c>
      <c r="P2556">
        <f t="shared" ca="1" si="792"/>
        <v>0.84297071650898214</v>
      </c>
      <c r="Q2556">
        <f t="shared" ca="1" si="793"/>
        <v>1.0546010817922511</v>
      </c>
      <c r="R2556">
        <f t="shared" ca="1" si="794"/>
        <v>1.6865383203846986</v>
      </c>
      <c r="BM2556">
        <f t="shared" ca="1" si="779"/>
        <v>-0.63568100284564633</v>
      </c>
      <c r="BN2556" t="b">
        <f t="shared" ca="1" si="780"/>
        <v>1</v>
      </c>
    </row>
    <row r="2557" spans="1:66" x14ac:dyDescent="0.45">
      <c r="A2557" s="1">
        <v>41828</v>
      </c>
      <c r="B2557">
        <v>0.46375</v>
      </c>
      <c r="C2557" s="1">
        <v>41828</v>
      </c>
      <c r="D2557">
        <v>96.879997000000003</v>
      </c>
      <c r="E2557">
        <f t="shared" si="781"/>
        <v>-8.0213903743316176E-3</v>
      </c>
      <c r="F2557" s="4">
        <f t="shared" si="782"/>
        <v>-1.1831946023745966E-2</v>
      </c>
      <c r="G2557">
        <f t="shared" ca="1" si="783"/>
        <v>8.656269473874224E-4</v>
      </c>
      <c r="H2557">
        <f t="shared" ca="1" si="784"/>
        <v>1.4504327450514772E-2</v>
      </c>
      <c r="I2557">
        <f t="shared" ca="1" si="785"/>
        <v>0.6133242280118586</v>
      </c>
      <c r="J2557">
        <f t="shared" ca="1" si="786"/>
        <v>2.3810326628555174</v>
      </c>
      <c r="K2557">
        <f t="shared" ca="1" si="787"/>
        <v>1.1686827455098723</v>
      </c>
      <c r="L2557">
        <f t="shared" ca="1" si="788"/>
        <v>1.080785455016932</v>
      </c>
      <c r="M2557">
        <f t="shared" ca="1" si="789"/>
        <v>8.7989010924122634E-4</v>
      </c>
      <c r="N2557">
        <f t="shared" ca="1" si="790"/>
        <v>7.9008935632161915E-3</v>
      </c>
      <c r="O2557">
        <f t="shared" ca="1" si="791"/>
        <v>-0.45550553785577053</v>
      </c>
      <c r="P2557">
        <f t="shared" ca="1" si="792"/>
        <v>0.81869207675554589</v>
      </c>
      <c r="Q2557">
        <f t="shared" ca="1" si="793"/>
        <v>1.0546010817922511</v>
      </c>
      <c r="R2557">
        <f t="shared" ca="1" si="794"/>
        <v>1.6403630605905692</v>
      </c>
      <c r="BM2557">
        <f t="shared" ca="1" si="779"/>
        <v>-0.65768330109065154</v>
      </c>
      <c r="BN2557" t="b">
        <f t="shared" ca="1" si="780"/>
        <v>1</v>
      </c>
    </row>
    <row r="2558" spans="1:66" x14ac:dyDescent="0.45">
      <c r="A2558" s="1">
        <v>41827</v>
      </c>
      <c r="B2558">
        <v>0.46750000000000003</v>
      </c>
      <c r="C2558" s="1">
        <v>41827</v>
      </c>
      <c r="D2558">
        <v>98.040001000000004</v>
      </c>
      <c r="E2558">
        <f t="shared" si="781"/>
        <v>-7.9575596816975607E-3</v>
      </c>
      <c r="F2558" s="4">
        <f t="shared" si="782"/>
        <v>-2.0358001228786282E-3</v>
      </c>
      <c r="G2558">
        <f t="shared" ca="1" si="783"/>
        <v>8.8385889925908002E-4</v>
      </c>
      <c r="H2558">
        <f t="shared" ca="1" si="784"/>
        <v>1.4495389330492893E-2</v>
      </c>
      <c r="I2558">
        <f t="shared" ca="1" si="785"/>
        <v>0.61157791850433285</v>
      </c>
      <c r="J2558">
        <f t="shared" ca="1" si="786"/>
        <v>2.3906376788535733</v>
      </c>
      <c r="K2558">
        <f t="shared" ca="1" si="787"/>
        <v>1.1686827455098723</v>
      </c>
      <c r="L2558">
        <f t="shared" ca="1" si="788"/>
        <v>1.087210575453331</v>
      </c>
      <c r="M2558">
        <f t="shared" ca="1" si="789"/>
        <v>9.5192531405491093E-4</v>
      </c>
      <c r="N2558">
        <f t="shared" ca="1" si="790"/>
        <v>7.8499255278461234E-3</v>
      </c>
      <c r="O2558">
        <f t="shared" ca="1" si="791"/>
        <v>-0.47063857704723672</v>
      </c>
      <c r="P2558">
        <f t="shared" ca="1" si="792"/>
        <v>0.90154170072498552</v>
      </c>
      <c r="Q2558">
        <f t="shared" ca="1" si="793"/>
        <v>1.0546010817922511</v>
      </c>
      <c r="R2558">
        <f t="shared" ca="1" si="794"/>
        <v>1.6865383203846986</v>
      </c>
      <c r="BM2558">
        <f t="shared" ca="1" si="779"/>
        <v>-0.68706741482100142</v>
      </c>
      <c r="BN2558" t="b">
        <f t="shared" ca="1" si="780"/>
        <v>1</v>
      </c>
    </row>
    <row r="2559" spans="1:66" x14ac:dyDescent="0.45">
      <c r="A2559" s="1">
        <v>41823</v>
      </c>
      <c r="B2559">
        <v>0.47125</v>
      </c>
      <c r="C2559" s="1">
        <v>41823</v>
      </c>
      <c r="D2559">
        <v>98.239998</v>
      </c>
      <c r="E2559">
        <f t="shared" si="781"/>
        <v>9.1006423982868852E-3</v>
      </c>
      <c r="F2559" s="4">
        <f t="shared" si="782"/>
        <v>4.6016667900432495E-3</v>
      </c>
      <c r="G2559">
        <f t="shared" ca="1" si="783"/>
        <v>9.6778288934474264E-4</v>
      </c>
      <c r="H2559">
        <f t="shared" ca="1" si="784"/>
        <v>1.4492532127141914E-2</v>
      </c>
      <c r="I2559">
        <f t="shared" ca="1" si="785"/>
        <v>0.59637979464425872</v>
      </c>
      <c r="J2559">
        <f t="shared" ca="1" si="786"/>
        <v>2.3803740814292231</v>
      </c>
      <c r="K2559">
        <f t="shared" ca="1" si="787"/>
        <v>1.1686827455098723</v>
      </c>
      <c r="L2559">
        <f t="shared" ca="1" si="788"/>
        <v>1.1431427228131694</v>
      </c>
      <c r="M2559">
        <f t="shared" ca="1" si="789"/>
        <v>1.0248062011517741E-3</v>
      </c>
      <c r="N2559">
        <f t="shared" ca="1" si="790"/>
        <v>7.8896115842370333E-3</v>
      </c>
      <c r="O2559">
        <f t="shared" ca="1" si="791"/>
        <v>-0.47520486829506497</v>
      </c>
      <c r="P2559">
        <f t="shared" ca="1" si="792"/>
        <v>0.86410364268325868</v>
      </c>
      <c r="Q2559">
        <f t="shared" ca="1" si="793"/>
        <v>1.0546010817922511</v>
      </c>
      <c r="R2559">
        <f t="shared" ca="1" si="794"/>
        <v>1.6965076067924354</v>
      </c>
      <c r="BM2559">
        <f t="shared" ca="1" si="779"/>
        <v>-0.6454935468789218</v>
      </c>
      <c r="BN2559" t="b">
        <f t="shared" ca="1" si="780"/>
        <v>1</v>
      </c>
    </row>
    <row r="2560" spans="1:66" x14ac:dyDescent="0.45">
      <c r="A2560" s="1">
        <v>41822</v>
      </c>
      <c r="B2560">
        <v>0.46700000000000003</v>
      </c>
      <c r="C2560" s="1">
        <v>41822</v>
      </c>
      <c r="D2560">
        <v>97.790001000000004</v>
      </c>
      <c r="E2560">
        <f t="shared" si="781"/>
        <v>-3.7333333333332774E-3</v>
      </c>
      <c r="F2560" s="4">
        <f t="shared" si="782"/>
        <v>-6.1315279740726863E-4</v>
      </c>
      <c r="G2560">
        <f t="shared" ca="1" si="783"/>
        <v>9.3809245407690148E-4</v>
      </c>
      <c r="H2560">
        <f t="shared" ca="1" si="784"/>
        <v>1.4481865513547233E-2</v>
      </c>
      <c r="I2560">
        <f t="shared" ca="1" si="785"/>
        <v>0.60302988343188069</v>
      </c>
      <c r="J2560">
        <f t="shared" ca="1" si="786"/>
        <v>2.400885531056578</v>
      </c>
      <c r="K2560">
        <f t="shared" ca="1" si="787"/>
        <v>1.1686827455098723</v>
      </c>
      <c r="L2560">
        <f t="shared" ca="1" si="788"/>
        <v>1.1287893601257384</v>
      </c>
      <c r="M2560">
        <f t="shared" ca="1" si="789"/>
        <v>1.0380661267847032E-3</v>
      </c>
      <c r="N2560">
        <f t="shared" ca="1" si="790"/>
        <v>7.8978775983752497E-3</v>
      </c>
      <c r="O2560">
        <f t="shared" ca="1" si="791"/>
        <v>-0.47678349599899628</v>
      </c>
      <c r="P2560">
        <f t="shared" ca="1" si="792"/>
        <v>0.85279619787182526</v>
      </c>
      <c r="Q2560">
        <f t="shared" ca="1" si="793"/>
        <v>1.0546010817922511</v>
      </c>
      <c r="R2560">
        <f t="shared" ca="1" si="794"/>
        <v>1.7299887783257881</v>
      </c>
      <c r="BM2560">
        <f t="shared" ca="1" si="779"/>
        <v>-0.61846279480055344</v>
      </c>
      <c r="BN2560" t="b">
        <f t="shared" ca="1" si="780"/>
        <v>1</v>
      </c>
    </row>
    <row r="2561" spans="1:66" x14ac:dyDescent="0.45">
      <c r="A2561" s="1">
        <v>41821</v>
      </c>
      <c r="B2561">
        <v>0.46875</v>
      </c>
      <c r="C2561" s="1">
        <v>41821</v>
      </c>
      <c r="D2561">
        <v>97.849997999999999</v>
      </c>
      <c r="E2561">
        <f t="shared" si="781"/>
        <v>1.1326860841423899E-2</v>
      </c>
      <c r="F2561" s="4">
        <f t="shared" si="782"/>
        <v>1.0951513472967064E-2</v>
      </c>
      <c r="G2561">
        <f t="shared" ca="1" si="783"/>
        <v>9.599236777055926E-4</v>
      </c>
      <c r="H2561">
        <f t="shared" ca="1" si="784"/>
        <v>1.447807854590011E-2</v>
      </c>
      <c r="I2561">
        <f t="shared" ca="1" si="785"/>
        <v>0.59910431578870971</v>
      </c>
      <c r="J2561">
        <f t="shared" ca="1" si="786"/>
        <v>2.4028293180821496</v>
      </c>
      <c r="K2561">
        <f t="shared" ca="1" si="787"/>
        <v>1.1686827455098723</v>
      </c>
      <c r="L2561">
        <f t="shared" ca="1" si="788"/>
        <v>1.1287893601257384</v>
      </c>
      <c r="M2561">
        <f t="shared" ca="1" si="789"/>
        <v>1.0205812620577102E-3</v>
      </c>
      <c r="N2561">
        <f t="shared" ca="1" si="790"/>
        <v>7.9054188694266218E-3</v>
      </c>
      <c r="O2561">
        <f t="shared" ca="1" si="791"/>
        <v>-0.47007362325772933</v>
      </c>
      <c r="P2561">
        <f t="shared" ca="1" si="792"/>
        <v>0.83458970484015094</v>
      </c>
      <c r="Q2561">
        <f t="shared" ca="1" si="793"/>
        <v>1.0546010817922511</v>
      </c>
      <c r="R2561">
        <f t="shared" ca="1" si="794"/>
        <v>1.6826239006265367</v>
      </c>
      <c r="BM2561">
        <f t="shared" ca="1" si="779"/>
        <v>-0.62610857384728513</v>
      </c>
      <c r="BN2561" t="b">
        <f t="shared" ca="1" si="780"/>
        <v>1</v>
      </c>
    </row>
    <row r="2562" spans="1:66" x14ac:dyDescent="0.45">
      <c r="A2562" s="1">
        <v>41820</v>
      </c>
      <c r="B2562">
        <v>0.46350000000000002</v>
      </c>
      <c r="C2562" s="1">
        <v>41820</v>
      </c>
      <c r="D2562">
        <v>96.790001000000004</v>
      </c>
      <c r="E2562">
        <f t="shared" si="781"/>
        <v>8.7051142546245991E-3</v>
      </c>
      <c r="F2562" s="4">
        <f t="shared" si="782"/>
        <v>3.1091616355925699E-3</v>
      </c>
      <c r="G2562">
        <f t="shared" ca="1" si="783"/>
        <v>9.3513650725643503E-4</v>
      </c>
      <c r="H2562">
        <f t="shared" ca="1" si="784"/>
        <v>1.4464477954101936E-2</v>
      </c>
      <c r="I2562">
        <f t="shared" ca="1" si="785"/>
        <v>0.60438552404698809</v>
      </c>
      <c r="J2562">
        <f t="shared" ca="1" si="786"/>
        <v>2.4262944845686283</v>
      </c>
      <c r="K2562">
        <f t="shared" ca="1" si="787"/>
        <v>1.1686827455098723</v>
      </c>
      <c r="L2562">
        <f t="shared" ca="1" si="788"/>
        <v>1.1202791344221428</v>
      </c>
      <c r="M2562">
        <f t="shared" ca="1" si="789"/>
        <v>9.6831596883617695E-4</v>
      </c>
      <c r="N2562">
        <f t="shared" ca="1" si="790"/>
        <v>7.8739238626528308E-3</v>
      </c>
      <c r="O2562">
        <f t="shared" ca="1" si="791"/>
        <v>-0.46580746532483158</v>
      </c>
      <c r="P2562">
        <f t="shared" ca="1" si="792"/>
        <v>0.87105131126747803</v>
      </c>
      <c r="Q2562">
        <f t="shared" ca="1" si="793"/>
        <v>1.0546010817922511</v>
      </c>
      <c r="R2562">
        <f t="shared" ca="1" si="794"/>
        <v>1.6500594007009846</v>
      </c>
      <c r="BM2562">
        <f t="shared" ca="1" si="779"/>
        <v>-0.67370477450757837</v>
      </c>
      <c r="BN2562" t="b">
        <f t="shared" ca="1" si="780"/>
        <v>1</v>
      </c>
    </row>
    <row r="2563" spans="1:66" x14ac:dyDescent="0.45">
      <c r="A2563" s="1">
        <v>41817</v>
      </c>
      <c r="B2563">
        <v>0.45950000000000002</v>
      </c>
      <c r="C2563" s="1">
        <v>41817</v>
      </c>
      <c r="D2563">
        <v>96.489998</v>
      </c>
      <c r="E2563">
        <f t="shared" si="781"/>
        <v>1.0893246187363844E-3</v>
      </c>
      <c r="F2563" s="4">
        <f t="shared" si="782"/>
        <v>5.6279418122337594E-3</v>
      </c>
      <c r="G2563">
        <f t="shared" ca="1" si="783"/>
        <v>8.8842824979617097E-4</v>
      </c>
      <c r="H2563">
        <f t="shared" ca="1" si="784"/>
        <v>1.4454340629963832E-2</v>
      </c>
      <c r="I2563">
        <f t="shared" ca="1" si="785"/>
        <v>0.61465532636770348</v>
      </c>
      <c r="J2563">
        <f t="shared" ca="1" si="786"/>
        <v>2.4492715070655589</v>
      </c>
      <c r="K2563">
        <f t="shared" ca="1" si="787"/>
        <v>1.1686827455098723</v>
      </c>
      <c r="L2563">
        <f t="shared" ca="1" si="788"/>
        <v>1.1084428567660609</v>
      </c>
      <c r="M2563">
        <f t="shared" ca="1" si="789"/>
        <v>9.4592589742830237E-4</v>
      </c>
      <c r="N2563">
        <f t="shared" ca="1" si="790"/>
        <v>7.8741723967715015E-3</v>
      </c>
      <c r="O2563">
        <f t="shared" ca="1" si="791"/>
        <v>-0.45738146442671179</v>
      </c>
      <c r="P2563">
        <f t="shared" ca="1" si="792"/>
        <v>0.86521087225394888</v>
      </c>
      <c r="Q2563">
        <f t="shared" ca="1" si="793"/>
        <v>1.0546010817922511</v>
      </c>
      <c r="R2563">
        <f t="shared" ca="1" si="794"/>
        <v>1.6500594007009846</v>
      </c>
      <c r="BM2563">
        <f t="shared" ref="BM2563:BM2626" ca="1" si="795">OFFSET(G2563,$S$24,0) * $AK$2+ OFFSET(H2563,$S$24,0)  * $AJ$2 + OFFSET(I2563,$S$24,0) * $AI$2 + OFFSET(J2563,$S$24,0) * $AH$2 + OFFSET(K2563,$S$24,0) * $AG$2 + OFFSET(L2563,$S$24,0) * $AF$2 + OFFSET(M2563,$S$24,0) * $AE$2 + OFFSET(N2563,$S$24,0) * $AD$2 + OFFSET(O2563,$S$24,0) * $AC$2 + OFFSET(P2563,$S$24,0) * $AB$2 +  OFFSET(Q2563,$S$24,0) * $AA$2 + OFFSET(R2563,$S$24,0)  * $Z$2  + AL$2</f>
        <v>-0.6715978197892194</v>
      </c>
      <c r="BN2563" t="b">
        <f t="shared" ref="BN2563:BN2626" ca="1" si="796">OR(AND(U2563&gt;1, BM2563&gt;1), AND(U2563&lt;1, BM2563&lt;1))</f>
        <v>1</v>
      </c>
    </row>
    <row r="2564" spans="1:66" x14ac:dyDescent="0.45">
      <c r="A2564" s="1">
        <v>41816</v>
      </c>
      <c r="B2564">
        <v>0.45900000000000002</v>
      </c>
      <c r="C2564" s="1">
        <v>41816</v>
      </c>
      <c r="D2564">
        <v>95.949996999999996</v>
      </c>
      <c r="E2564">
        <f t="shared" si="781"/>
        <v>-1.3433637829124078E-2</v>
      </c>
      <c r="F2564" s="4">
        <f t="shared" si="782"/>
        <v>-1.6648007318197896E-3</v>
      </c>
      <c r="G2564">
        <f t="shared" ca="1" si="783"/>
        <v>9.6712402152449527E-4</v>
      </c>
      <c r="H2564">
        <f t="shared" ca="1" si="784"/>
        <v>1.4498218725953678E-2</v>
      </c>
      <c r="I2564">
        <f t="shared" ca="1" si="785"/>
        <v>0.59938884232431056</v>
      </c>
      <c r="J2564">
        <f t="shared" ca="1" si="786"/>
        <v>2.377158210620502</v>
      </c>
      <c r="K2564">
        <f t="shared" ca="1" si="787"/>
        <v>1.1686827455098723</v>
      </c>
      <c r="L2564">
        <f t="shared" ca="1" si="788"/>
        <v>1.1242242454785414</v>
      </c>
      <c r="M2564">
        <f t="shared" ca="1" si="789"/>
        <v>9.028980366329359E-4</v>
      </c>
      <c r="N2564">
        <f t="shared" ca="1" si="790"/>
        <v>7.8719712488163583E-3</v>
      </c>
      <c r="O2564">
        <f t="shared" ca="1" si="791"/>
        <v>-0.4428980406575096</v>
      </c>
      <c r="P2564">
        <f t="shared" ca="1" si="792"/>
        <v>0.8591937324758061</v>
      </c>
      <c r="Q2564">
        <f t="shared" ca="1" si="793"/>
        <v>1.0546010817922511</v>
      </c>
      <c r="R2564">
        <f t="shared" ca="1" si="794"/>
        <v>1.6500594007009846</v>
      </c>
      <c r="BM2564">
        <f t="shared" ca="1" si="795"/>
        <v>-0.71349936713914586</v>
      </c>
      <c r="BN2564" t="b">
        <f t="shared" ca="1" si="796"/>
        <v>1</v>
      </c>
    </row>
    <row r="2565" spans="1:66" x14ac:dyDescent="0.45">
      <c r="A2565" s="1">
        <v>41815</v>
      </c>
      <c r="B2565">
        <v>0.46525</v>
      </c>
      <c r="C2565" s="1">
        <v>41815</v>
      </c>
      <c r="D2565">
        <v>96.110000999999997</v>
      </c>
      <c r="E2565">
        <f t="shared" si="781"/>
        <v>1.031487513572199E-2</v>
      </c>
      <c r="F2565" s="4">
        <f t="shared" si="782"/>
        <v>5.9660874401706691E-3</v>
      </c>
      <c r="G2565">
        <f t="shared" ca="1" si="783"/>
        <v>1.1400423759047489E-3</v>
      </c>
      <c r="H2565">
        <f t="shared" ca="1" si="784"/>
        <v>1.4531798199326776E-2</v>
      </c>
      <c r="I2565">
        <f t="shared" ca="1" si="785"/>
        <v>0.57772183047154069</v>
      </c>
      <c r="J2565">
        <f t="shared" ca="1" si="786"/>
        <v>2.3125516774145458</v>
      </c>
      <c r="K2565">
        <f t="shared" ca="1" si="787"/>
        <v>1.1686827455098723</v>
      </c>
      <c r="L2565">
        <f t="shared" ca="1" si="788"/>
        <v>1.1833794203598729</v>
      </c>
      <c r="M2565">
        <f t="shared" ca="1" si="789"/>
        <v>9.4431795636547094E-4</v>
      </c>
      <c r="N2565">
        <f t="shared" ca="1" si="790"/>
        <v>7.8801825267796454E-3</v>
      </c>
      <c r="O2565">
        <f t="shared" ca="1" si="791"/>
        <v>-0.45532991136948547</v>
      </c>
      <c r="P2565">
        <f t="shared" ca="1" si="792"/>
        <v>0.85391545680472491</v>
      </c>
      <c r="Q2565">
        <f t="shared" ca="1" si="793"/>
        <v>1.0546010817922511</v>
      </c>
      <c r="R2565">
        <f t="shared" ca="1" si="794"/>
        <v>1.6826239006265367</v>
      </c>
      <c r="BM2565">
        <f t="shared" ca="1" si="795"/>
        <v>-0.72134610161016433</v>
      </c>
      <c r="BN2565" t="b">
        <f t="shared" ca="1" si="796"/>
        <v>1</v>
      </c>
    </row>
    <row r="2566" spans="1:66" x14ac:dyDescent="0.45">
      <c r="A2566" s="1">
        <v>41814</v>
      </c>
      <c r="B2566">
        <v>0.46050000000000002</v>
      </c>
      <c r="C2566" s="1">
        <v>41814</v>
      </c>
      <c r="D2566">
        <v>95.540001000000004</v>
      </c>
      <c r="E2566">
        <f t="shared" si="781"/>
        <v>-1.5499732763228174E-2</v>
      </c>
      <c r="F2566" s="4">
        <f t="shared" si="782"/>
        <v>-6.0341446306446042E-3</v>
      </c>
      <c r="G2566">
        <f t="shared" ca="1" si="783"/>
        <v>1.1724733765702245E-3</v>
      </c>
      <c r="H2566">
        <f t="shared" ca="1" si="784"/>
        <v>1.4559587951715977E-2</v>
      </c>
      <c r="I2566">
        <f t="shared" ca="1" si="785"/>
        <v>0.57271720625734102</v>
      </c>
      <c r="J2566">
        <f t="shared" ca="1" si="786"/>
        <v>2.2726385049670395</v>
      </c>
      <c r="K2566">
        <f t="shared" ca="1" si="787"/>
        <v>1.1686827455098723</v>
      </c>
      <c r="L2566">
        <f t="shared" ca="1" si="788"/>
        <v>1.1833794203598729</v>
      </c>
      <c r="M2566">
        <f t="shared" ca="1" si="789"/>
        <v>9.8220903815195875E-4</v>
      </c>
      <c r="N2566">
        <f t="shared" ca="1" si="790"/>
        <v>7.9225561779141772E-3</v>
      </c>
      <c r="O2566">
        <f t="shared" ca="1" si="791"/>
        <v>-0.44343010551595546</v>
      </c>
      <c r="P2566">
        <f t="shared" ca="1" si="792"/>
        <v>0.81196389887441445</v>
      </c>
      <c r="Q2566">
        <f t="shared" ca="1" si="793"/>
        <v>1.1161934590667466</v>
      </c>
      <c r="R2566">
        <f t="shared" ca="1" si="794"/>
        <v>1.7003153445854831</v>
      </c>
      <c r="BM2566">
        <f t="shared" ca="1" si="795"/>
        <v>-0.7012876876242391</v>
      </c>
      <c r="BN2566" t="b">
        <f t="shared" ca="1" si="796"/>
        <v>1</v>
      </c>
    </row>
    <row r="2567" spans="1:66" x14ac:dyDescent="0.45">
      <c r="A2567" s="1">
        <v>41813</v>
      </c>
      <c r="B2567">
        <v>0.46775</v>
      </c>
      <c r="C2567" s="1">
        <v>41813</v>
      </c>
      <c r="D2567">
        <v>96.120002999999997</v>
      </c>
      <c r="E2567">
        <f t="shared" si="781"/>
        <v>-1.162176439514E-2</v>
      </c>
      <c r="F2567" s="4">
        <f t="shared" si="782"/>
        <v>2.6076978426713931E-3</v>
      </c>
      <c r="G2567">
        <f t="shared" ca="1" si="783"/>
        <v>1.2298917191012251E-3</v>
      </c>
      <c r="H2567">
        <f t="shared" ca="1" si="784"/>
        <v>1.4516086684789173E-2</v>
      </c>
      <c r="I2567">
        <f t="shared" ca="1" si="785"/>
        <v>0.57335361645928784</v>
      </c>
      <c r="J2567">
        <f t="shared" ca="1" si="786"/>
        <v>2.3183976993571989</v>
      </c>
      <c r="K2567">
        <f t="shared" ca="1" si="787"/>
        <v>1.1686827455098723</v>
      </c>
      <c r="L2567">
        <f t="shared" ca="1" si="788"/>
        <v>1.2310601862754953</v>
      </c>
      <c r="M2567">
        <f t="shared" ca="1" si="789"/>
        <v>1.0225271489331569E-3</v>
      </c>
      <c r="N2567">
        <f t="shared" ca="1" si="790"/>
        <v>7.907173393695989E-3</v>
      </c>
      <c r="O2567">
        <f t="shared" ca="1" si="791"/>
        <v>-0.45791640222972285</v>
      </c>
      <c r="P2567">
        <f t="shared" ca="1" si="792"/>
        <v>0.84823049564505659</v>
      </c>
      <c r="Q2567">
        <f t="shared" ca="1" si="793"/>
        <v>1.1161934590667466</v>
      </c>
      <c r="R2567">
        <f t="shared" ca="1" si="794"/>
        <v>1.7481782260746048</v>
      </c>
      <c r="BM2567">
        <f t="shared" ca="1" si="795"/>
        <v>-0.70728334273916005</v>
      </c>
      <c r="BN2567" t="b">
        <f t="shared" ca="1" si="796"/>
        <v>1</v>
      </c>
    </row>
    <row r="2568" spans="1:66" x14ac:dyDescent="0.45">
      <c r="A2568" s="1">
        <v>41810</v>
      </c>
      <c r="B2568">
        <v>0.47325</v>
      </c>
      <c r="C2568" s="1">
        <v>41810</v>
      </c>
      <c r="D2568">
        <v>95.870002999999997</v>
      </c>
      <c r="E2568">
        <f t="shared" si="781"/>
        <v>-1.0971786833855751E-2</v>
      </c>
      <c r="F2568" s="4">
        <f t="shared" si="782"/>
        <v>-1.7700749503324843E-3</v>
      </c>
      <c r="G2568">
        <f t="shared" ca="1" si="783"/>
        <v>1.3014233598688709E-3</v>
      </c>
      <c r="H2568">
        <f t="shared" ca="1" si="784"/>
        <v>1.448765986876979E-2</v>
      </c>
      <c r="I2568">
        <f t="shared" ca="1" si="785"/>
        <v>0.56532157348071554</v>
      </c>
      <c r="J2568">
        <f t="shared" ca="1" si="786"/>
        <v>2.3458739700606657</v>
      </c>
      <c r="K2568">
        <f t="shared" ca="1" si="787"/>
        <v>1.1686827455098723</v>
      </c>
      <c r="L2568">
        <f t="shared" ca="1" si="788"/>
        <v>1.332527098153967</v>
      </c>
      <c r="M2568">
        <f t="shared" ca="1" si="789"/>
        <v>1.0228422784411637E-3</v>
      </c>
      <c r="N2568">
        <f t="shared" ca="1" si="790"/>
        <v>7.9072381415927762E-3</v>
      </c>
      <c r="O2568">
        <f t="shared" ca="1" si="791"/>
        <v>-0.45802084665672754</v>
      </c>
      <c r="P2568">
        <f t="shared" ca="1" si="792"/>
        <v>0.84817885343740285</v>
      </c>
      <c r="Q2568">
        <f t="shared" ca="1" si="793"/>
        <v>1.1161934590667466</v>
      </c>
      <c r="R2568">
        <f t="shared" ca="1" si="794"/>
        <v>1.7481782260746048</v>
      </c>
      <c r="BM2568">
        <f t="shared" ca="1" si="795"/>
        <v>-0.72155940914172367</v>
      </c>
      <c r="BN2568" t="b">
        <f t="shared" ca="1" si="796"/>
        <v>1</v>
      </c>
    </row>
    <row r="2569" spans="1:66" x14ac:dyDescent="0.45">
      <c r="A2569" s="1">
        <v>41809</v>
      </c>
      <c r="B2569">
        <v>0.47849999999999998</v>
      </c>
      <c r="C2569" s="1">
        <v>41809</v>
      </c>
      <c r="D2569">
        <v>96.040001000000004</v>
      </c>
      <c r="E2569">
        <f t="shared" si="781"/>
        <v>-2.2970903522205283E-2</v>
      </c>
      <c r="F2569" s="4">
        <f t="shared" si="782"/>
        <v>-2.5963235788106389E-3</v>
      </c>
      <c r="G2569">
        <f t="shared" ca="1" si="783"/>
        <v>1.4037077682928919E-3</v>
      </c>
      <c r="H2569">
        <f t="shared" ca="1" si="784"/>
        <v>1.4472780512481886E-2</v>
      </c>
      <c r="I2569">
        <f t="shared" ca="1" si="785"/>
        <v>0.54966355793170185</v>
      </c>
      <c r="J2569">
        <f t="shared" ca="1" si="786"/>
        <v>2.3497686376463873</v>
      </c>
      <c r="K2569">
        <f t="shared" ca="1" si="787"/>
        <v>1.1686827455098723</v>
      </c>
      <c r="L2569">
        <f t="shared" ca="1" si="788"/>
        <v>1.3957278669026627</v>
      </c>
      <c r="M2569">
        <f t="shared" ca="1" si="789"/>
        <v>1.0753103585276968E-3</v>
      </c>
      <c r="N2569">
        <f t="shared" ca="1" si="790"/>
        <v>7.9234111435647972E-3</v>
      </c>
      <c r="O2569">
        <f t="shared" ca="1" si="791"/>
        <v>-0.4704064655900847</v>
      </c>
      <c r="P2569">
        <f t="shared" ca="1" si="792"/>
        <v>0.83346593044202466</v>
      </c>
      <c r="Q2569">
        <f t="shared" ca="1" si="793"/>
        <v>1.1161934590667466</v>
      </c>
      <c r="R2569">
        <f t="shared" ca="1" si="794"/>
        <v>1.8680763227158566</v>
      </c>
      <c r="BM2569">
        <f t="shared" ca="1" si="795"/>
        <v>-0.6875815073593361</v>
      </c>
      <c r="BN2569" t="b">
        <f t="shared" ca="1" si="796"/>
        <v>1</v>
      </c>
    </row>
    <row r="2570" spans="1:66" x14ac:dyDescent="0.45">
      <c r="A2570" s="1">
        <v>41808</v>
      </c>
      <c r="B2570">
        <v>0.48975000000000002</v>
      </c>
      <c r="C2570" s="1">
        <v>41808</v>
      </c>
      <c r="D2570">
        <v>96.290001000000004</v>
      </c>
      <c r="E2570">
        <f t="shared" si="781"/>
        <v>-1.0198878123406435E-3</v>
      </c>
      <c r="F2570" s="4">
        <f t="shared" si="782"/>
        <v>4.6953779088221631E-3</v>
      </c>
      <c r="G2570">
        <f t="shared" ca="1" si="783"/>
        <v>1.5219521164123919E-3</v>
      </c>
      <c r="H2570">
        <f t="shared" ca="1" si="784"/>
        <v>1.4368870326407195E-2</v>
      </c>
      <c r="I2570">
        <f t="shared" ca="1" si="785"/>
        <v>0.56151414452988735</v>
      </c>
      <c r="J2570">
        <f t="shared" ca="1" si="786"/>
        <v>2.4453815656513873</v>
      </c>
      <c r="K2570">
        <f t="shared" ca="1" si="787"/>
        <v>1.1686827455098723</v>
      </c>
      <c r="L2570">
        <f t="shared" ca="1" si="788"/>
        <v>1.3997940095119425</v>
      </c>
      <c r="M2570">
        <f t="shared" ca="1" si="789"/>
        <v>1.106316889979749E-3</v>
      </c>
      <c r="N2570">
        <f t="shared" ca="1" si="790"/>
        <v>7.9211041979650662E-3</v>
      </c>
      <c r="O2570">
        <f t="shared" ca="1" si="791"/>
        <v>-0.4820086883737818</v>
      </c>
      <c r="P2570">
        <f t="shared" ca="1" si="792"/>
        <v>0.84540748121396581</v>
      </c>
      <c r="Q2570">
        <f t="shared" ca="1" si="793"/>
        <v>1.1161934590667466</v>
      </c>
      <c r="R2570">
        <f t="shared" ca="1" si="794"/>
        <v>1.8680763227158566</v>
      </c>
      <c r="BM2570">
        <f t="shared" ca="1" si="795"/>
        <v>-0.69331892292993835</v>
      </c>
      <c r="BN2570" t="b">
        <f t="shared" ca="1" si="796"/>
        <v>1</v>
      </c>
    </row>
    <row r="2571" spans="1:66" x14ac:dyDescent="0.45">
      <c r="A2571" s="1">
        <v>41807</v>
      </c>
      <c r="B2571">
        <v>0.49025000000000002</v>
      </c>
      <c r="C2571" s="1">
        <v>41807</v>
      </c>
      <c r="D2571">
        <v>95.839995999999999</v>
      </c>
      <c r="E2571">
        <f t="shared" si="781"/>
        <v>6.6735112936345603E-3</v>
      </c>
      <c r="F2571" s="4">
        <f t="shared" si="782"/>
        <v>3.7703496930137602E-3</v>
      </c>
      <c r="G2571">
        <f t="shared" ca="1" si="783"/>
        <v>1.5202810747699652E-3</v>
      </c>
      <c r="H2571">
        <f t="shared" ca="1" si="784"/>
        <v>1.4369186847644683E-2</v>
      </c>
      <c r="I2571">
        <f t="shared" ca="1" si="785"/>
        <v>0.56181683899698986</v>
      </c>
      <c r="J2571">
        <f t="shared" ca="1" si="786"/>
        <v>2.4451675567766298</v>
      </c>
      <c r="K2571">
        <f t="shared" ca="1" si="787"/>
        <v>1.1686827455098723</v>
      </c>
      <c r="L2571">
        <f t="shared" ca="1" si="788"/>
        <v>1.3997940095119425</v>
      </c>
      <c r="M2571">
        <f t="shared" ca="1" si="789"/>
        <v>1.0508584210066607E-3</v>
      </c>
      <c r="N2571">
        <f t="shared" ca="1" si="790"/>
        <v>7.9346664688808178E-3</v>
      </c>
      <c r="O2571">
        <f t="shared" ca="1" si="791"/>
        <v>-0.46312182145617597</v>
      </c>
      <c r="P2571">
        <f t="shared" ca="1" si="792"/>
        <v>0.80928208780756128</v>
      </c>
      <c r="Q2571">
        <f t="shared" ca="1" si="793"/>
        <v>1.1161934590667466</v>
      </c>
      <c r="R2571">
        <f t="shared" ca="1" si="794"/>
        <v>1.816930784856396</v>
      </c>
      <c r="BM2571">
        <f t="shared" ca="1" si="795"/>
        <v>-0.70464412408648602</v>
      </c>
      <c r="BN2571" t="b">
        <f t="shared" ca="1" si="796"/>
        <v>1</v>
      </c>
    </row>
    <row r="2572" spans="1:66" x14ac:dyDescent="0.45">
      <c r="A2572" s="1">
        <v>41806</v>
      </c>
      <c r="B2572">
        <v>0.48699999999999999</v>
      </c>
      <c r="C2572" s="1">
        <v>41806</v>
      </c>
      <c r="D2572">
        <v>95.480002999999996</v>
      </c>
      <c r="E2572">
        <f t="shared" si="781"/>
        <v>-3.0706243602865945E-3</v>
      </c>
      <c r="F2572" s="4">
        <f t="shared" si="782"/>
        <v>1.363450474325097E-3</v>
      </c>
      <c r="G2572">
        <f t="shared" ca="1" si="783"/>
        <v>1.4767783831666583E-3</v>
      </c>
      <c r="H2572">
        <f t="shared" ca="1" si="784"/>
        <v>1.4366677266117652E-2</v>
      </c>
      <c r="I2572">
        <f t="shared" ca="1" si="785"/>
        <v>0.5709765157029365</v>
      </c>
      <c r="J2572">
        <f t="shared" ca="1" si="786"/>
        <v>2.4559381724028686</v>
      </c>
      <c r="K2572">
        <f t="shared" ca="1" si="787"/>
        <v>1.1686827455098723</v>
      </c>
      <c r="L2572">
        <f t="shared" ca="1" si="788"/>
        <v>1.3997940095119425</v>
      </c>
      <c r="M2572">
        <f t="shared" ca="1" si="789"/>
        <v>1.0628984210062141E-3</v>
      </c>
      <c r="N2572">
        <f t="shared" ca="1" si="790"/>
        <v>7.9406384324131399E-3</v>
      </c>
      <c r="O2572">
        <f t="shared" ca="1" si="791"/>
        <v>-0.46550963848172539</v>
      </c>
      <c r="P2572">
        <f t="shared" ca="1" si="792"/>
        <v>0.80139360749072086</v>
      </c>
      <c r="Q2572">
        <f t="shared" ca="1" si="793"/>
        <v>1.1161934590667466</v>
      </c>
      <c r="R2572">
        <f t="shared" ca="1" si="794"/>
        <v>1.816930784856396</v>
      </c>
      <c r="BM2572">
        <f t="shared" ca="1" si="795"/>
        <v>-0.68325439548813183</v>
      </c>
      <c r="BN2572" t="b">
        <f t="shared" ca="1" si="796"/>
        <v>1</v>
      </c>
    </row>
    <row r="2573" spans="1:66" x14ac:dyDescent="0.45">
      <c r="A2573" s="1">
        <v>41803</v>
      </c>
      <c r="B2573">
        <v>0.48849999999999999</v>
      </c>
      <c r="C2573" s="1">
        <v>41803</v>
      </c>
      <c r="D2573">
        <v>95.349997999999999</v>
      </c>
      <c r="E2573">
        <f t="shared" si="781"/>
        <v>1.0245901639344272E-3</v>
      </c>
      <c r="F2573" s="4">
        <f t="shared" si="782"/>
        <v>6.3324327176780939E-3</v>
      </c>
      <c r="G2573">
        <f t="shared" ca="1" si="783"/>
        <v>1.4921315049680908E-3</v>
      </c>
      <c r="H2573">
        <f t="shared" ca="1" si="784"/>
        <v>1.4363433572984058E-2</v>
      </c>
      <c r="I2573">
        <f t="shared" ca="1" si="785"/>
        <v>0.56827988951442021</v>
      </c>
      <c r="J2573">
        <f t="shared" ca="1" si="786"/>
        <v>2.4583720530690902</v>
      </c>
      <c r="K2573">
        <f t="shared" ca="1" si="787"/>
        <v>1.1686827455098723</v>
      </c>
      <c r="L2573">
        <f t="shared" ca="1" si="788"/>
        <v>1.3997940095119425</v>
      </c>
      <c r="M2573">
        <f t="shared" ca="1" si="789"/>
        <v>1.0715753590346223E-3</v>
      </c>
      <c r="N2573">
        <f t="shared" ca="1" si="790"/>
        <v>7.9419165519333257E-3</v>
      </c>
      <c r="O2573">
        <f t="shared" ca="1" si="791"/>
        <v>-0.46851044674623027</v>
      </c>
      <c r="P2573">
        <f t="shared" ca="1" si="792"/>
        <v>0.80102169372482201</v>
      </c>
      <c r="Q2573">
        <f t="shared" ca="1" si="793"/>
        <v>1.1161934590667466</v>
      </c>
      <c r="R2573">
        <f t="shared" ca="1" si="794"/>
        <v>1.816930784856396</v>
      </c>
      <c r="BM2573">
        <f t="shared" ca="1" si="795"/>
        <v>-0.68065492114931203</v>
      </c>
      <c r="BN2573" t="b">
        <f t="shared" ca="1" si="796"/>
        <v>1</v>
      </c>
    </row>
    <row r="2574" spans="1:66" x14ac:dyDescent="0.45">
      <c r="A2574" s="1">
        <v>41802</v>
      </c>
      <c r="B2574">
        <v>0.48799999999999999</v>
      </c>
      <c r="C2574" s="1">
        <v>41802</v>
      </c>
      <c r="D2574">
        <v>94.75</v>
      </c>
      <c r="E2574">
        <f t="shared" si="781"/>
        <v>6.1855670103092841E-3</v>
      </c>
      <c r="F2574" s="4">
        <f t="shared" si="782"/>
        <v>-8.5800983572249991E-3</v>
      </c>
      <c r="G2574">
        <f t="shared" ca="1" si="783"/>
        <v>1.4236329704259369E-3</v>
      </c>
      <c r="H2574">
        <f t="shared" ca="1" si="784"/>
        <v>1.4398298771525613E-2</v>
      </c>
      <c r="I2574">
        <f t="shared" ca="1" si="785"/>
        <v>0.57374287754429565</v>
      </c>
      <c r="J2574">
        <f t="shared" ca="1" si="786"/>
        <v>2.4211070426951773</v>
      </c>
      <c r="K2574">
        <f t="shared" ca="1" si="787"/>
        <v>1.1686827455098723</v>
      </c>
      <c r="L2574">
        <f t="shared" ca="1" si="788"/>
        <v>1.3957278669026627</v>
      </c>
      <c r="M2574">
        <f t="shared" ca="1" si="789"/>
        <v>9.3252185261341657E-4</v>
      </c>
      <c r="N2574">
        <f t="shared" ca="1" si="790"/>
        <v>8.09140164341224E-3</v>
      </c>
      <c r="O2574">
        <f t="shared" ca="1" si="791"/>
        <v>-0.50220177018968981</v>
      </c>
      <c r="P2574">
        <f t="shared" ca="1" si="792"/>
        <v>0.79896432283094132</v>
      </c>
      <c r="Q2574">
        <f t="shared" ca="1" si="793"/>
        <v>1.011940434587618</v>
      </c>
      <c r="R2574">
        <f t="shared" ca="1" si="794"/>
        <v>1.7266577191388719</v>
      </c>
      <c r="BM2574">
        <f t="shared" ca="1" si="795"/>
        <v>-0.63543147292777169</v>
      </c>
      <c r="BN2574" t="b">
        <f t="shared" ca="1" si="796"/>
        <v>1</v>
      </c>
    </row>
    <row r="2575" spans="1:66" x14ac:dyDescent="0.45">
      <c r="A2575" s="1">
        <v>41801</v>
      </c>
      <c r="B2575">
        <v>0.48499999999999999</v>
      </c>
      <c r="C2575" s="1">
        <v>41801</v>
      </c>
      <c r="D2575">
        <v>95.57</v>
      </c>
      <c r="E2575">
        <f t="shared" si="781"/>
        <v>1.3054830287206221E-2</v>
      </c>
      <c r="F2575" s="4">
        <f t="shared" si="782"/>
        <v>-1.0452388637032643E-3</v>
      </c>
      <c r="G2575">
        <f t="shared" ca="1" si="783"/>
        <v>1.4027318733423058E-3</v>
      </c>
      <c r="H2575">
        <f t="shared" ca="1" si="784"/>
        <v>1.439438498501004E-2</v>
      </c>
      <c r="I2575">
        <f t="shared" ca="1" si="785"/>
        <v>0.57842766080732311</v>
      </c>
      <c r="J2575">
        <f t="shared" ca="1" si="786"/>
        <v>2.4304079051085479</v>
      </c>
      <c r="K2575">
        <f t="shared" ca="1" si="787"/>
        <v>1.1686827455098723</v>
      </c>
      <c r="L2575">
        <f t="shared" ca="1" si="788"/>
        <v>1.3957278669026627</v>
      </c>
      <c r="M2575">
        <f t="shared" ca="1" si="789"/>
        <v>9.6470638373388404E-4</v>
      </c>
      <c r="N2575">
        <f t="shared" ca="1" si="790"/>
        <v>8.0661362463229202E-3</v>
      </c>
      <c r="O2575">
        <f t="shared" ca="1" si="791"/>
        <v>-0.51098271233940007</v>
      </c>
      <c r="P2575">
        <f t="shared" ca="1" si="792"/>
        <v>0.84567626674497021</v>
      </c>
      <c r="Q2575">
        <f t="shared" ca="1" si="793"/>
        <v>1.011940434587618</v>
      </c>
      <c r="R2575">
        <f t="shared" ca="1" si="794"/>
        <v>1.8012344948767511</v>
      </c>
      <c r="BM2575">
        <f t="shared" ca="1" si="795"/>
        <v>-0.63996110126273287</v>
      </c>
      <c r="BN2575" t="b">
        <f t="shared" ca="1" si="796"/>
        <v>1</v>
      </c>
    </row>
    <row r="2576" spans="1:66" x14ac:dyDescent="0.45">
      <c r="A2576" s="1">
        <v>41800</v>
      </c>
      <c r="B2576">
        <v>0.47875000000000001</v>
      </c>
      <c r="C2576" s="1">
        <v>41800</v>
      </c>
      <c r="D2576">
        <v>95.669998000000007</v>
      </c>
      <c r="E2576">
        <f t="shared" si="781"/>
        <v>5.2493438320210016E-3</v>
      </c>
      <c r="F2576" s="4">
        <f t="shared" si="782"/>
        <v>1.8850141770869744E-3</v>
      </c>
      <c r="G2576">
        <f t="shared" ca="1" si="783"/>
        <v>1.3374577219062748E-3</v>
      </c>
      <c r="H2576">
        <f t="shared" ca="1" si="784"/>
        <v>1.4370861364736854E-2</v>
      </c>
      <c r="I2576">
        <f t="shared" ca="1" si="785"/>
        <v>0.59232648593167114</v>
      </c>
      <c r="J2576">
        <f t="shared" ca="1" si="786"/>
        <v>2.4749664753221294</v>
      </c>
      <c r="K2576">
        <f t="shared" ca="1" si="787"/>
        <v>1.1686827455098723</v>
      </c>
      <c r="L2576">
        <f t="shared" ca="1" si="788"/>
        <v>1.3721471686138411</v>
      </c>
      <c r="M2576">
        <f t="shared" ca="1" si="789"/>
        <v>1.0016504161645546E-3</v>
      </c>
      <c r="N2576">
        <f t="shared" ca="1" si="790"/>
        <v>8.0738013970883867E-3</v>
      </c>
      <c r="O2576">
        <f t="shared" ca="1" si="791"/>
        <v>-0.52181566575156479</v>
      </c>
      <c r="P2576">
        <f t="shared" ca="1" si="792"/>
        <v>0.84153504914591704</v>
      </c>
      <c r="Q2576">
        <f t="shared" ca="1" si="793"/>
        <v>1.011940434587618</v>
      </c>
      <c r="R2576">
        <f t="shared" ca="1" si="794"/>
        <v>1.8177413424392683</v>
      </c>
      <c r="BM2576">
        <f t="shared" ca="1" si="795"/>
        <v>-0.59681446516348657</v>
      </c>
      <c r="BN2576" t="b">
        <f t="shared" ca="1" si="796"/>
        <v>1</v>
      </c>
    </row>
    <row r="2577" spans="1:66" x14ac:dyDescent="0.45">
      <c r="A2577" s="1">
        <v>41799</v>
      </c>
      <c r="B2577">
        <v>0.47625000000000001</v>
      </c>
      <c r="C2577" s="1">
        <v>41799</v>
      </c>
      <c r="D2577">
        <v>95.489998</v>
      </c>
      <c r="E2577">
        <f t="shared" si="781"/>
        <v>1.050972149238046E-3</v>
      </c>
      <c r="F2577" s="4">
        <f t="shared" si="782"/>
        <v>3.1515494662978684E-3</v>
      </c>
      <c r="G2577">
        <f t="shared" ca="1" si="783"/>
        <v>1.338092723176277E-3</v>
      </c>
      <c r="H2577">
        <f t="shared" ca="1" si="784"/>
        <v>1.4371037891553216E-2</v>
      </c>
      <c r="I2577">
        <f t="shared" ca="1" si="785"/>
        <v>0.59218105951191746</v>
      </c>
      <c r="J2577">
        <f t="shared" ca="1" si="786"/>
        <v>2.474592298614728</v>
      </c>
      <c r="K2577">
        <f t="shared" ca="1" si="787"/>
        <v>1.1686827455098723</v>
      </c>
      <c r="L2577">
        <f t="shared" ca="1" si="788"/>
        <v>1.3721471686138411</v>
      </c>
      <c r="M2577">
        <f t="shared" ca="1" si="789"/>
        <v>1.0228612927203214E-3</v>
      </c>
      <c r="N2577">
        <f t="shared" ca="1" si="790"/>
        <v>8.0817022592151542E-3</v>
      </c>
      <c r="O2577">
        <f t="shared" ca="1" si="791"/>
        <v>-0.5269517321755911</v>
      </c>
      <c r="P2577">
        <f t="shared" ca="1" si="792"/>
        <v>0.83279501444226289</v>
      </c>
      <c r="Q2577">
        <f t="shared" ca="1" si="793"/>
        <v>1.011940434587618</v>
      </c>
      <c r="R2577">
        <f t="shared" ca="1" si="794"/>
        <v>1.8177413424392683</v>
      </c>
      <c r="BM2577">
        <f t="shared" ca="1" si="795"/>
        <v>-0.57919774369339372</v>
      </c>
      <c r="BN2577" t="b">
        <f t="shared" ca="1" si="796"/>
        <v>1</v>
      </c>
    </row>
    <row r="2578" spans="1:66" x14ac:dyDescent="0.45">
      <c r="A2578" s="1">
        <v>41796</v>
      </c>
      <c r="B2578">
        <v>0.47575000000000001</v>
      </c>
      <c r="C2578" s="1">
        <v>41796</v>
      </c>
      <c r="D2578">
        <v>95.190002000000007</v>
      </c>
      <c r="E2578">
        <f t="shared" si="781"/>
        <v>3.6919831223629312E-3</v>
      </c>
      <c r="F2578" s="4">
        <f t="shared" si="782"/>
        <v>5.2803885250736395E-3</v>
      </c>
      <c r="G2578">
        <f t="shared" ca="1" si="783"/>
        <v>1.3094264911926285E-3</v>
      </c>
      <c r="H2578">
        <f t="shared" ca="1" si="784"/>
        <v>1.4377330235544324E-2</v>
      </c>
      <c r="I2578">
        <f t="shared" ca="1" si="785"/>
        <v>0.59707321070309238</v>
      </c>
      <c r="J2578">
        <f t="shared" ca="1" si="786"/>
        <v>2.4699277760237122</v>
      </c>
      <c r="K2578">
        <f t="shared" ca="1" si="787"/>
        <v>1.1686827455098723</v>
      </c>
      <c r="L2578">
        <f t="shared" ca="1" si="788"/>
        <v>1.3721471686138411</v>
      </c>
      <c r="M2578">
        <f t="shared" ca="1" si="789"/>
        <v>9.9691220780921469E-4</v>
      </c>
      <c r="N2578">
        <f t="shared" ca="1" si="790"/>
        <v>8.0831647414215998E-3</v>
      </c>
      <c r="O2578">
        <f t="shared" ca="1" si="791"/>
        <v>-0.51730604689182003</v>
      </c>
      <c r="P2578">
        <f t="shared" ca="1" si="792"/>
        <v>0.82322904939976338</v>
      </c>
      <c r="Q2578">
        <f t="shared" ca="1" si="793"/>
        <v>1.011940434587618</v>
      </c>
      <c r="R2578">
        <f t="shared" ca="1" si="794"/>
        <v>1.8177413424392683</v>
      </c>
      <c r="BM2578">
        <f t="shared" ca="1" si="795"/>
        <v>-0.58253710285371652</v>
      </c>
      <c r="BN2578" t="b">
        <f t="shared" ca="1" si="796"/>
        <v>1</v>
      </c>
    </row>
    <row r="2579" spans="1:66" x14ac:dyDescent="0.45">
      <c r="A2579" s="1">
        <v>41795</v>
      </c>
      <c r="B2579">
        <v>0.47399999999999998</v>
      </c>
      <c r="C2579" s="1">
        <v>41795</v>
      </c>
      <c r="D2579">
        <v>94.690002000000007</v>
      </c>
      <c r="E2579">
        <f t="shared" si="781"/>
        <v>4.2372881355932247E-3</v>
      </c>
      <c r="F2579" s="4">
        <f t="shared" si="782"/>
        <v>9.0580353392172731E-3</v>
      </c>
      <c r="G2579">
        <f t="shared" ca="1" si="783"/>
        <v>1.2909665755808136E-3</v>
      </c>
      <c r="H2579">
        <f t="shared" ca="1" si="784"/>
        <v>1.4376625917856685E-2</v>
      </c>
      <c r="I2579">
        <f t="shared" ca="1" si="785"/>
        <v>0.60102500977952933</v>
      </c>
      <c r="J2579">
        <f t="shared" ca="1" si="786"/>
        <v>2.474144573135022</v>
      </c>
      <c r="K2579">
        <f t="shared" ca="1" si="787"/>
        <v>1.1686827455098723</v>
      </c>
      <c r="L2579">
        <f t="shared" ca="1" si="788"/>
        <v>1.3721471686138411</v>
      </c>
      <c r="M2579">
        <f t="shared" ca="1" si="789"/>
        <v>9.8456244982937733E-4</v>
      </c>
      <c r="N2579">
        <f t="shared" ca="1" si="790"/>
        <v>8.07847288121262E-3</v>
      </c>
      <c r="O2579">
        <f t="shared" ca="1" si="791"/>
        <v>-0.51427465773142611</v>
      </c>
      <c r="P2579">
        <f t="shared" ca="1" si="792"/>
        <v>0.82860584745491828</v>
      </c>
      <c r="Q2579">
        <f t="shared" ca="1" si="793"/>
        <v>1.011940434587618</v>
      </c>
      <c r="R2579">
        <f t="shared" ca="1" si="794"/>
        <v>1.8177413424392683</v>
      </c>
      <c r="BM2579">
        <f t="shared" ca="1" si="795"/>
        <v>-0.5891228940749782</v>
      </c>
      <c r="BN2579" t="b">
        <f t="shared" ca="1" si="796"/>
        <v>1</v>
      </c>
    </row>
    <row r="2580" spans="1:66" x14ac:dyDescent="0.45">
      <c r="A2580" s="1">
        <v>41794</v>
      </c>
      <c r="B2580">
        <v>0.47199999999999998</v>
      </c>
      <c r="C2580" s="1">
        <v>41794</v>
      </c>
      <c r="D2580">
        <v>93.839995999999999</v>
      </c>
      <c r="E2580">
        <f t="shared" si="781"/>
        <v>1.0604453870625672E-3</v>
      </c>
      <c r="F2580" s="4">
        <f t="shared" si="782"/>
        <v>2.8854974885113406E-3</v>
      </c>
      <c r="G2580">
        <f t="shared" ca="1" si="783"/>
        <v>1.1907807932306955E-3</v>
      </c>
      <c r="H2580">
        <f t="shared" ca="1" si="784"/>
        <v>1.4425723042172694E-2</v>
      </c>
      <c r="I2580">
        <f t="shared" ca="1" si="785"/>
        <v>0.60747067592228554</v>
      </c>
      <c r="J2580">
        <f t="shared" ca="1" si="786"/>
        <v>2.4264947479610335</v>
      </c>
      <c r="K2580">
        <f t="shared" ca="1" si="787"/>
        <v>1.1686827455098723</v>
      </c>
      <c r="L2580">
        <f t="shared" ca="1" si="788"/>
        <v>1.332527098153967</v>
      </c>
      <c r="M2580">
        <f t="shared" ca="1" si="789"/>
        <v>9.2398966939096004E-4</v>
      </c>
      <c r="N2580">
        <f t="shared" ca="1" si="790"/>
        <v>8.0630364091682245E-3</v>
      </c>
      <c r="O2580">
        <f t="shared" ca="1" si="791"/>
        <v>-0.50020335606209221</v>
      </c>
      <c r="P2580">
        <f t="shared" ca="1" si="792"/>
        <v>0.83779651691590962</v>
      </c>
      <c r="Q2580">
        <f t="shared" ca="1" si="793"/>
        <v>1.011940434587618</v>
      </c>
      <c r="R2580">
        <f t="shared" ca="1" si="794"/>
        <v>1.8012344948767511</v>
      </c>
      <c r="BM2580">
        <f t="shared" ca="1" si="795"/>
        <v>-0.61314112734975534</v>
      </c>
      <c r="BN2580" t="b">
        <f t="shared" ca="1" si="796"/>
        <v>1</v>
      </c>
    </row>
    <row r="2581" spans="1:66" x14ac:dyDescent="0.45">
      <c r="A2581" s="1">
        <v>41793</v>
      </c>
      <c r="B2581">
        <v>0.47149999999999997</v>
      </c>
      <c r="C2581" s="1">
        <v>41793</v>
      </c>
      <c r="D2581">
        <v>93.57</v>
      </c>
      <c r="E2581">
        <f t="shared" si="781"/>
        <v>-4.2238648363252416E-3</v>
      </c>
      <c r="F2581" s="4">
        <f t="shared" si="782"/>
        <v>-8.5426586536546418E-4</v>
      </c>
      <c r="G2581">
        <f t="shared" ca="1" si="783"/>
        <v>1.2053067222768761E-3</v>
      </c>
      <c r="H2581">
        <f t="shared" ca="1" si="784"/>
        <v>1.4427053763645311E-2</v>
      </c>
      <c r="I2581">
        <f t="shared" ca="1" si="785"/>
        <v>0.60428764335396379</v>
      </c>
      <c r="J2581">
        <f t="shared" ca="1" si="786"/>
        <v>2.4219937155327944</v>
      </c>
      <c r="K2581">
        <f t="shared" ca="1" si="787"/>
        <v>1.1686827455098723</v>
      </c>
      <c r="L2581">
        <f t="shared" ca="1" si="788"/>
        <v>1.332527098153967</v>
      </c>
      <c r="M2581">
        <f t="shared" ca="1" si="789"/>
        <v>9.1338565892805574E-4</v>
      </c>
      <c r="N2581">
        <f t="shared" ca="1" si="790"/>
        <v>8.0618382767558006E-3</v>
      </c>
      <c r="O2581">
        <f t="shared" ca="1" si="791"/>
        <v>-0.49651369306615151</v>
      </c>
      <c r="P2581">
        <f t="shared" ca="1" si="792"/>
        <v>0.837411480189449</v>
      </c>
      <c r="Q2581">
        <f t="shared" ca="1" si="793"/>
        <v>1.011940434587618</v>
      </c>
      <c r="R2581">
        <f t="shared" ca="1" si="794"/>
        <v>1.8012344948767511</v>
      </c>
      <c r="BM2581">
        <f t="shared" ca="1" si="795"/>
        <v>-0.6224056427859801</v>
      </c>
      <c r="BN2581" t="b">
        <f t="shared" ca="1" si="796"/>
        <v>1</v>
      </c>
    </row>
    <row r="2582" spans="1:66" x14ac:dyDescent="0.45">
      <c r="A2582" s="1">
        <v>41792</v>
      </c>
      <c r="B2582">
        <v>0.47349999999999998</v>
      </c>
      <c r="C2582" s="1">
        <v>41792</v>
      </c>
      <c r="D2582">
        <v>93.650002000000001</v>
      </c>
      <c r="E2582">
        <f t="shared" si="781"/>
        <v>-3.1578947368421082E-3</v>
      </c>
      <c r="F2582" s="4">
        <f t="shared" si="782"/>
        <v>-2.1310176266599251E-3</v>
      </c>
      <c r="G2582">
        <f t="shared" ca="1" si="783"/>
        <v>1.2596928461923681E-3</v>
      </c>
      <c r="H2582">
        <f t="shared" ca="1" si="784"/>
        <v>1.4426986506058472E-2</v>
      </c>
      <c r="I2582">
        <f t="shared" ca="1" si="785"/>
        <v>0.59341641234106812</v>
      </c>
      <c r="J2582">
        <f t="shared" ca="1" si="786"/>
        <v>2.4128794410433159</v>
      </c>
      <c r="K2582">
        <f t="shared" ca="1" si="787"/>
        <v>1.1686827455098723</v>
      </c>
      <c r="L2582">
        <f t="shared" ca="1" si="788"/>
        <v>1.332527098153967</v>
      </c>
      <c r="M2582">
        <f t="shared" ca="1" si="789"/>
        <v>8.3061885207358951E-4</v>
      </c>
      <c r="N2582">
        <f t="shared" ca="1" si="790"/>
        <v>8.1643971846770379E-3</v>
      </c>
      <c r="O2582">
        <f t="shared" ca="1" si="791"/>
        <v>-0.50462137550022124</v>
      </c>
      <c r="P2582">
        <f t="shared" ca="1" si="792"/>
        <v>0.75573871852800201</v>
      </c>
      <c r="Q2582">
        <f t="shared" ca="1" si="793"/>
        <v>0.97056634859083935</v>
      </c>
      <c r="R2582">
        <f t="shared" ca="1" si="794"/>
        <v>1.7266577191388719</v>
      </c>
      <c r="BM2582">
        <f t="shared" ca="1" si="795"/>
        <v>-0.57527333320936469</v>
      </c>
      <c r="BN2582" t="b">
        <f t="shared" ca="1" si="796"/>
        <v>1</v>
      </c>
    </row>
    <row r="2583" spans="1:66" x14ac:dyDescent="0.45">
      <c r="A2583" s="1">
        <v>41789</v>
      </c>
      <c r="B2583">
        <v>0.47499999999999998</v>
      </c>
      <c r="C2583" s="1">
        <v>41789</v>
      </c>
      <c r="D2583">
        <v>93.849997999999999</v>
      </c>
      <c r="E2583">
        <f t="shared" si="781"/>
        <v>2.6385224274405768E-3</v>
      </c>
      <c r="F2583" s="4">
        <f t="shared" si="782"/>
        <v>-1.4895201934146288E-3</v>
      </c>
      <c r="G2583">
        <f t="shared" ca="1" si="783"/>
        <v>1.4869941090582708E-3</v>
      </c>
      <c r="H2583">
        <f t="shared" ca="1" si="784"/>
        <v>1.4712334087505372E-2</v>
      </c>
      <c r="I2583">
        <f t="shared" ca="1" si="785"/>
        <v>0.62306795753662569</v>
      </c>
      <c r="J2583">
        <f t="shared" ca="1" si="786"/>
        <v>2.2744109574794189</v>
      </c>
      <c r="K2583">
        <f t="shared" ca="1" si="787"/>
        <v>1.2539512428709576</v>
      </c>
      <c r="L2583">
        <f t="shared" ca="1" si="788"/>
        <v>1.3554269154490683</v>
      </c>
      <c r="M2583">
        <f t="shared" ca="1" si="789"/>
        <v>8.2940468748161705E-4</v>
      </c>
      <c r="N2583">
        <f t="shared" ca="1" si="790"/>
        <v>8.164857879744622E-3</v>
      </c>
      <c r="O2583">
        <f t="shared" ca="1" si="791"/>
        <v>-0.50414994436082439</v>
      </c>
      <c r="P2583">
        <f t="shared" ca="1" si="792"/>
        <v>0.75460792137769639</v>
      </c>
      <c r="Q2583">
        <f t="shared" ca="1" si="793"/>
        <v>0.97056634859083935</v>
      </c>
      <c r="R2583">
        <f t="shared" ca="1" si="794"/>
        <v>1.7266577191388719</v>
      </c>
      <c r="BM2583">
        <f t="shared" ca="1" si="795"/>
        <v>-0.56195876472610395</v>
      </c>
      <c r="BN2583" t="b">
        <f t="shared" ca="1" si="796"/>
        <v>1</v>
      </c>
    </row>
    <row r="2584" spans="1:66" x14ac:dyDescent="0.45">
      <c r="A2584" s="1">
        <v>41788</v>
      </c>
      <c r="B2584">
        <v>0.47375</v>
      </c>
      <c r="C2584" s="1">
        <v>41788</v>
      </c>
      <c r="D2584">
        <v>93.989998</v>
      </c>
      <c r="E2584">
        <f t="shared" si="781"/>
        <v>-1.5806111696522085E-3</v>
      </c>
      <c r="F2584" s="4">
        <f t="shared" si="782"/>
        <v>6.2091208132268065E-3</v>
      </c>
      <c r="G2584">
        <f t="shared" ca="1" si="783"/>
        <v>1.4911988525230155E-3</v>
      </c>
      <c r="H2584">
        <f t="shared" ca="1" si="784"/>
        <v>1.4712785008296632E-2</v>
      </c>
      <c r="I2584">
        <f t="shared" ca="1" si="785"/>
        <v>0.62215481924375426</v>
      </c>
      <c r="J2584">
        <f t="shared" ca="1" si="786"/>
        <v>2.2730341549625441</v>
      </c>
      <c r="K2584">
        <f t="shared" ca="1" si="787"/>
        <v>1.2539512428709576</v>
      </c>
      <c r="L2584">
        <f t="shared" ca="1" si="788"/>
        <v>1.3554269154490683</v>
      </c>
      <c r="M2584">
        <f t="shared" ca="1" si="789"/>
        <v>8.7461657501051559E-4</v>
      </c>
      <c r="N2584">
        <f t="shared" ca="1" si="790"/>
        <v>8.1769791189171374E-3</v>
      </c>
      <c r="O2584">
        <f t="shared" ca="1" si="791"/>
        <v>-0.51572902900812934</v>
      </c>
      <c r="P2584">
        <f t="shared" ca="1" si="792"/>
        <v>0.74590637510702651</v>
      </c>
      <c r="Q2584">
        <f t="shared" ca="1" si="793"/>
        <v>0.97056634859083935</v>
      </c>
      <c r="R2584">
        <f t="shared" ca="1" si="794"/>
        <v>1.7424811312729036</v>
      </c>
      <c r="BM2584">
        <f t="shared" ca="1" si="795"/>
        <v>-0.52981053820249624</v>
      </c>
      <c r="BN2584" t="b">
        <f t="shared" ca="1" si="796"/>
        <v>1</v>
      </c>
    </row>
    <row r="2585" spans="1:66" x14ac:dyDescent="0.45">
      <c r="A2585" s="1">
        <v>41787</v>
      </c>
      <c r="B2585">
        <v>0.47449999999999998</v>
      </c>
      <c r="C2585" s="1">
        <v>41787</v>
      </c>
      <c r="D2585">
        <v>93.410004000000001</v>
      </c>
      <c r="E2585">
        <f t="shared" si="781"/>
        <v>8.501594048884174E-3</v>
      </c>
      <c r="F2585" s="4">
        <f t="shared" si="782"/>
        <v>-2.9885579466633607E-3</v>
      </c>
      <c r="G2585">
        <f t="shared" ca="1" si="783"/>
        <v>1.4576940408764527E-3</v>
      </c>
      <c r="H2585">
        <f t="shared" ca="1" si="784"/>
        <v>1.4727438079635871E-2</v>
      </c>
      <c r="I2585">
        <f t="shared" ca="1" si="785"/>
        <v>0.62575646971210297</v>
      </c>
      <c r="J2585">
        <f t="shared" ca="1" si="786"/>
        <v>2.2586703127311001</v>
      </c>
      <c r="K2585">
        <f t="shared" ca="1" si="787"/>
        <v>1.2539512428709576</v>
      </c>
      <c r="L2585">
        <f t="shared" ca="1" si="788"/>
        <v>1.2522162688677647</v>
      </c>
      <c r="M2585">
        <f t="shared" ca="1" si="789"/>
        <v>8.7779150239633281E-4</v>
      </c>
      <c r="N2585">
        <f t="shared" ca="1" si="790"/>
        <v>8.1791837666666863E-3</v>
      </c>
      <c r="O2585">
        <f t="shared" ca="1" si="791"/>
        <v>-0.5159232820849029</v>
      </c>
      <c r="P2585">
        <f t="shared" ca="1" si="792"/>
        <v>0.7431686991610289</v>
      </c>
      <c r="Q2585">
        <f t="shared" ca="1" si="793"/>
        <v>0.97056634859083935</v>
      </c>
      <c r="R2585">
        <f t="shared" ca="1" si="794"/>
        <v>1.7764711624060652</v>
      </c>
      <c r="BM2585">
        <f t="shared" ca="1" si="795"/>
        <v>-0.51345552209488465</v>
      </c>
      <c r="BN2585" t="b">
        <f t="shared" ca="1" si="796"/>
        <v>1</v>
      </c>
    </row>
    <row r="2586" spans="1:66" x14ac:dyDescent="0.45">
      <c r="A2586" s="1">
        <v>41786</v>
      </c>
      <c r="B2586">
        <v>0.47049999999999997</v>
      </c>
      <c r="C2586" s="1">
        <v>41786</v>
      </c>
      <c r="D2586">
        <v>93.690002000000007</v>
      </c>
      <c r="E2586">
        <f t="shared" si="781"/>
        <v>1.7847485127095684E-2</v>
      </c>
      <c r="F2586" s="4">
        <f t="shared" si="782"/>
        <v>1.1115885555109692E-2</v>
      </c>
      <c r="G2586">
        <f t="shared" ca="1" si="783"/>
        <v>1.3437574992034606E-3</v>
      </c>
      <c r="H2586">
        <f t="shared" ca="1" si="784"/>
        <v>1.4760777702275293E-2</v>
      </c>
      <c r="I2586">
        <f t="shared" ca="1" si="785"/>
        <v>0.63820673126988392</v>
      </c>
      <c r="J2586">
        <f t="shared" ca="1" si="786"/>
        <v>2.2370786980494506</v>
      </c>
      <c r="K2586">
        <f t="shared" ca="1" si="787"/>
        <v>1.2539512428709576</v>
      </c>
      <c r="L2586">
        <f t="shared" ca="1" si="788"/>
        <v>1.2037160968556577</v>
      </c>
      <c r="M2586">
        <f t="shared" ca="1" si="789"/>
        <v>8.7379521312943231E-4</v>
      </c>
      <c r="N2586">
        <f t="shared" ca="1" si="790"/>
        <v>8.1812773173287733E-3</v>
      </c>
      <c r="O2586">
        <f t="shared" ca="1" si="791"/>
        <v>-0.5144527714437469</v>
      </c>
      <c r="P2586">
        <f t="shared" ca="1" si="792"/>
        <v>0.73855428679792645</v>
      </c>
      <c r="Q2586">
        <f t="shared" ca="1" si="793"/>
        <v>0.97056634859083935</v>
      </c>
      <c r="R2586">
        <f t="shared" ca="1" si="794"/>
        <v>1.7501518142350958</v>
      </c>
      <c r="BM2586">
        <f t="shared" ca="1" si="795"/>
        <v>-0.49406467403880461</v>
      </c>
      <c r="BN2586" t="b">
        <f t="shared" ca="1" si="796"/>
        <v>1</v>
      </c>
    </row>
    <row r="2587" spans="1:66" x14ac:dyDescent="0.45">
      <c r="A2587" s="1">
        <v>41782</v>
      </c>
      <c r="B2587">
        <v>0.46224999999999999</v>
      </c>
      <c r="C2587" s="1">
        <v>41782</v>
      </c>
      <c r="D2587">
        <v>92.660004000000001</v>
      </c>
      <c r="E2587">
        <f t="shared" si="781"/>
        <v>9.2794759825326981E-3</v>
      </c>
      <c r="F2587" s="4">
        <f t="shared" si="782"/>
        <v>9.2583162892565102E-3</v>
      </c>
      <c r="G2587">
        <f t="shared" ca="1" si="783"/>
        <v>1.2887666489104486E-3</v>
      </c>
      <c r="H2587">
        <f t="shared" ca="1" si="784"/>
        <v>1.4719413300902011E-2</v>
      </c>
      <c r="I2587">
        <f t="shared" ca="1" si="785"/>
        <v>0.64803439648131989</v>
      </c>
      <c r="J2587">
        <f t="shared" ca="1" si="786"/>
        <v>2.2984236734162948</v>
      </c>
      <c r="K2587">
        <f t="shared" ca="1" si="787"/>
        <v>1.2539512428709576</v>
      </c>
      <c r="L2587">
        <f t="shared" ca="1" si="788"/>
        <v>1.1833794203598729</v>
      </c>
      <c r="M2587">
        <f t="shared" ca="1" si="789"/>
        <v>8.4168369037816661E-4</v>
      </c>
      <c r="N2587">
        <f t="shared" ca="1" si="790"/>
        <v>8.1534314781804354E-3</v>
      </c>
      <c r="O2587">
        <f t="shared" ca="1" si="791"/>
        <v>-0.51734651648171659</v>
      </c>
      <c r="P2587">
        <f t="shared" ca="1" si="792"/>
        <v>0.76945957814397703</v>
      </c>
      <c r="Q2587">
        <f t="shared" ca="1" si="793"/>
        <v>0.97056634859083935</v>
      </c>
      <c r="R2587">
        <f t="shared" ca="1" si="794"/>
        <v>1.7103191378229716</v>
      </c>
      <c r="BM2587">
        <f t="shared" ca="1" si="795"/>
        <v>-0.51793934890358662</v>
      </c>
      <c r="BN2587" t="b">
        <f t="shared" ca="1" si="796"/>
        <v>1</v>
      </c>
    </row>
    <row r="2588" spans="1:66" x14ac:dyDescent="0.45">
      <c r="A2588" s="1">
        <v>41781</v>
      </c>
      <c r="B2588">
        <v>0.45800000000000002</v>
      </c>
      <c r="C2588" s="1">
        <v>41781</v>
      </c>
      <c r="D2588">
        <v>91.809997999999993</v>
      </c>
      <c r="E2588">
        <f t="shared" si="781"/>
        <v>4.3859649122807058E-3</v>
      </c>
      <c r="F2588" s="4">
        <f t="shared" si="782"/>
        <v>2.839923445988192E-3</v>
      </c>
      <c r="G2588">
        <f t="shared" ca="1" si="783"/>
        <v>1.2389469555138693E-3</v>
      </c>
      <c r="H2588">
        <f t="shared" ca="1" si="784"/>
        <v>1.4709090317320915E-2</v>
      </c>
      <c r="I2588">
        <f t="shared" ca="1" si="785"/>
        <v>0.65883738124271507</v>
      </c>
      <c r="J2588">
        <f t="shared" ca="1" si="786"/>
        <v>2.3220287227374428</v>
      </c>
      <c r="K2588">
        <f t="shared" ca="1" si="787"/>
        <v>1.2539512428709576</v>
      </c>
      <c r="L2588">
        <f t="shared" ca="1" si="788"/>
        <v>1.163795044502369</v>
      </c>
      <c r="M2588">
        <f t="shared" ca="1" si="789"/>
        <v>7.8147680269211029E-4</v>
      </c>
      <c r="N2588">
        <f t="shared" ca="1" si="790"/>
        <v>8.1354070193433506E-3</v>
      </c>
      <c r="O2588">
        <f t="shared" ca="1" si="791"/>
        <v>-0.50443594290786853</v>
      </c>
      <c r="P2588">
        <f t="shared" ca="1" si="792"/>
        <v>0.78208013811026067</v>
      </c>
      <c r="Q2588">
        <f t="shared" ca="1" si="793"/>
        <v>0.97056634859083935</v>
      </c>
      <c r="R2588">
        <f t="shared" ca="1" si="794"/>
        <v>1.6884097115557872</v>
      </c>
      <c r="BM2588">
        <f t="shared" ca="1" si="795"/>
        <v>-0.54908473871281771</v>
      </c>
      <c r="BN2588" t="b">
        <f t="shared" ca="1" si="796"/>
        <v>1</v>
      </c>
    </row>
    <row r="2589" spans="1:66" x14ac:dyDescent="0.45">
      <c r="A2589" s="1">
        <v>41780</v>
      </c>
      <c r="B2589">
        <v>0.45600000000000002</v>
      </c>
      <c r="C2589" s="1">
        <v>41780</v>
      </c>
      <c r="D2589">
        <v>91.550003000000004</v>
      </c>
      <c r="E2589">
        <f t="shared" si="781"/>
        <v>0</v>
      </c>
      <c r="F2589" s="4">
        <f t="shared" si="782"/>
        <v>7.9269072349025232E-3</v>
      </c>
      <c r="G2589">
        <f t="shared" ca="1" si="783"/>
        <v>1.1428431592734366E-3</v>
      </c>
      <c r="H2589">
        <f t="shared" ca="1" si="784"/>
        <v>1.4751156074924119E-2</v>
      </c>
      <c r="I2589">
        <f t="shared" ca="1" si="785"/>
        <v>0.66634319190916735</v>
      </c>
      <c r="J2589">
        <f t="shared" ca="1" si="786"/>
        <v>2.2858066643630561</v>
      </c>
      <c r="K2589">
        <f t="shared" ca="1" si="787"/>
        <v>1.2539512428709576</v>
      </c>
      <c r="L2589">
        <f t="shared" ca="1" si="788"/>
        <v>1.1263019700638373</v>
      </c>
      <c r="M2589">
        <f t="shared" ca="1" si="789"/>
        <v>7.3397742505251318E-4</v>
      </c>
      <c r="N2589">
        <f t="shared" ca="1" si="790"/>
        <v>8.151046130039457E-3</v>
      </c>
      <c r="O2589">
        <f t="shared" ca="1" si="791"/>
        <v>-0.48782300753449126</v>
      </c>
      <c r="P2589">
        <f t="shared" ca="1" si="792"/>
        <v>0.74455193678671394</v>
      </c>
      <c r="Q2589">
        <f t="shared" ca="1" si="793"/>
        <v>0.97056634859083935</v>
      </c>
      <c r="R2589">
        <f t="shared" ca="1" si="794"/>
        <v>1.6145235686092771</v>
      </c>
      <c r="BM2589">
        <f t="shared" ca="1" si="795"/>
        <v>-0.54145684859782328</v>
      </c>
      <c r="BN2589" t="b">
        <f t="shared" ca="1" si="796"/>
        <v>1</v>
      </c>
    </row>
    <row r="2590" spans="1:66" x14ac:dyDescent="0.45">
      <c r="A2590" s="1">
        <v>41779</v>
      </c>
      <c r="B2590">
        <v>0.45600000000000002</v>
      </c>
      <c r="C2590" s="1">
        <v>41779</v>
      </c>
      <c r="D2590">
        <v>90.830001999999993</v>
      </c>
      <c r="E2590">
        <f t="shared" si="781"/>
        <v>-1.6181229773462796E-2</v>
      </c>
      <c r="F2590" s="4">
        <f t="shared" si="782"/>
        <v>-6.1275523156533772E-3</v>
      </c>
      <c r="G2590">
        <f t="shared" ca="1" si="783"/>
        <v>1.1665558964008083E-3</v>
      </c>
      <c r="H2590">
        <f t="shared" ca="1" si="784"/>
        <v>1.4753121435383008E-2</v>
      </c>
      <c r="I2590">
        <f t="shared" ca="1" si="785"/>
        <v>0.66128239621352047</v>
      </c>
      <c r="J2590">
        <f t="shared" ca="1" si="786"/>
        <v>2.2786305624736078</v>
      </c>
      <c r="K2590">
        <f t="shared" ca="1" si="787"/>
        <v>1.2539512428709576</v>
      </c>
      <c r="L2590">
        <f t="shared" ca="1" si="788"/>
        <v>1.1263019700638373</v>
      </c>
      <c r="M2590">
        <f t="shared" ca="1" si="789"/>
        <v>7.0883589491437101E-4</v>
      </c>
      <c r="N2590">
        <f t="shared" ca="1" si="790"/>
        <v>8.1364901707222832E-3</v>
      </c>
      <c r="O2590">
        <f t="shared" ca="1" si="791"/>
        <v>-0.48449349742165326</v>
      </c>
      <c r="P2590">
        <f t="shared" ca="1" si="792"/>
        <v>0.76244178284797925</v>
      </c>
      <c r="Q2590">
        <f t="shared" ca="1" si="793"/>
        <v>0.97056634859083935</v>
      </c>
      <c r="R2590">
        <f t="shared" ca="1" si="794"/>
        <v>1.5301131403714248</v>
      </c>
      <c r="BM2590">
        <f t="shared" ca="1" si="795"/>
        <v>-0.58372312338328847</v>
      </c>
      <c r="BN2590" t="b">
        <f t="shared" ca="1" si="796"/>
        <v>1</v>
      </c>
    </row>
    <row r="2591" spans="1:66" x14ac:dyDescent="0.45">
      <c r="A2591" s="1">
        <v>41778</v>
      </c>
      <c r="B2591">
        <v>0.46350000000000002</v>
      </c>
      <c r="C2591" s="1">
        <v>41778</v>
      </c>
      <c r="D2591">
        <v>91.389999000000003</v>
      </c>
      <c r="E2591">
        <f t="shared" si="781"/>
        <v>3.2293986636971077E-2</v>
      </c>
      <c r="F2591" s="4">
        <f t="shared" si="782"/>
        <v>9.3880935565706404E-3</v>
      </c>
      <c r="G2591">
        <f t="shared" ca="1" si="783"/>
        <v>1.2884456518254997E-3</v>
      </c>
      <c r="H2591">
        <f t="shared" ca="1" si="784"/>
        <v>1.4709715444122588E-2</v>
      </c>
      <c r="I2591">
        <f t="shared" ca="1" si="785"/>
        <v>0.65092299703251533</v>
      </c>
      <c r="J2591">
        <f t="shared" ca="1" si="786"/>
        <v>2.3095689607565788</v>
      </c>
      <c r="K2591">
        <f t="shared" ca="1" si="787"/>
        <v>1.2539512428709576</v>
      </c>
      <c r="L2591">
        <f t="shared" ca="1" si="788"/>
        <v>1.163795044502369</v>
      </c>
      <c r="M2591">
        <f t="shared" ca="1" si="789"/>
        <v>7.6607938308582123E-4</v>
      </c>
      <c r="N2591">
        <f t="shared" ca="1" si="790"/>
        <v>8.128420831760302E-3</v>
      </c>
      <c r="O2591">
        <f t="shared" ca="1" si="791"/>
        <v>-0.50333164184653778</v>
      </c>
      <c r="P2591">
        <f t="shared" ca="1" si="792"/>
        <v>0.78969180573953768</v>
      </c>
      <c r="Q2591">
        <f t="shared" ca="1" si="793"/>
        <v>0.97056634859083935</v>
      </c>
      <c r="R2591">
        <f t="shared" ca="1" si="794"/>
        <v>1.6001363722473148</v>
      </c>
      <c r="BM2591">
        <f t="shared" ca="1" si="795"/>
        <v>-0.5843436538322142</v>
      </c>
      <c r="BN2591" t="b">
        <f t="shared" ca="1" si="796"/>
        <v>1</v>
      </c>
    </row>
    <row r="2592" spans="1:66" x14ac:dyDescent="0.45">
      <c r="A2592" s="1">
        <v>41775</v>
      </c>
      <c r="B2592">
        <v>0.44900000000000001</v>
      </c>
      <c r="C2592" s="1">
        <v>41775</v>
      </c>
      <c r="D2592">
        <v>90.540001000000004</v>
      </c>
      <c r="E2592">
        <f t="shared" si="781"/>
        <v>-2.222222222222224E-3</v>
      </c>
      <c r="F2592" s="4">
        <f t="shared" si="782"/>
        <v>6.4473322192901252E-3</v>
      </c>
      <c r="G2592">
        <f t="shared" ca="1" si="783"/>
        <v>1.1962277962029712E-3</v>
      </c>
      <c r="H2592">
        <f t="shared" ca="1" si="784"/>
        <v>1.457152324554283E-2</v>
      </c>
      <c r="I2592">
        <f t="shared" ca="1" si="785"/>
        <v>0.6431481105013217</v>
      </c>
      <c r="J2592">
        <f t="shared" ca="1" si="786"/>
        <v>2.428691088821429</v>
      </c>
      <c r="K2592">
        <f t="shared" ca="1" si="787"/>
        <v>1.1686827455098723</v>
      </c>
      <c r="L2592">
        <f t="shared" ca="1" si="788"/>
        <v>1.163795044502369</v>
      </c>
      <c r="M2592">
        <f t="shared" ca="1" si="789"/>
        <v>7.781055847308195E-4</v>
      </c>
      <c r="N2592">
        <f t="shared" ca="1" si="790"/>
        <v>8.1430076382646207E-3</v>
      </c>
      <c r="O2592">
        <f t="shared" ca="1" si="791"/>
        <v>-0.49852685279835912</v>
      </c>
      <c r="P2592">
        <f t="shared" ca="1" si="792"/>
        <v>0.77618227253320793</v>
      </c>
      <c r="Q2592">
        <f t="shared" ca="1" si="793"/>
        <v>0.97056634859083935</v>
      </c>
      <c r="R2592">
        <f t="shared" ca="1" si="794"/>
        <v>1.6001363722473148</v>
      </c>
      <c r="BM2592">
        <f t="shared" ca="1" si="795"/>
        <v>-0.60375672221210142</v>
      </c>
      <c r="BN2592" t="b">
        <f t="shared" ca="1" si="796"/>
        <v>1</v>
      </c>
    </row>
    <row r="2593" spans="1:66" x14ac:dyDescent="0.45">
      <c r="A2593" s="1">
        <v>41774</v>
      </c>
      <c r="B2593">
        <v>0.45</v>
      </c>
      <c r="C2593" s="1">
        <v>41774</v>
      </c>
      <c r="D2593">
        <v>89.959998999999996</v>
      </c>
      <c r="E2593">
        <f t="shared" si="781"/>
        <v>-5.5248618784530436E-3</v>
      </c>
      <c r="F2593" s="4">
        <f t="shared" si="782"/>
        <v>-6.954377169858833E-3</v>
      </c>
      <c r="G2593">
        <f t="shared" ca="1" si="783"/>
        <v>1.2177483452044358E-3</v>
      </c>
      <c r="H2593">
        <f t="shared" ca="1" si="784"/>
        <v>1.4569627424644642E-2</v>
      </c>
      <c r="I2593">
        <f t="shared" ca="1" si="785"/>
        <v>0.63898989533039197</v>
      </c>
      <c r="J2593">
        <f t="shared" ca="1" si="786"/>
        <v>2.4276598826227698</v>
      </c>
      <c r="K2593">
        <f t="shared" ca="1" si="787"/>
        <v>1.1686827455098723</v>
      </c>
      <c r="L2593">
        <f t="shared" ca="1" si="788"/>
        <v>1.163795044502369</v>
      </c>
      <c r="M2593">
        <f t="shared" ca="1" si="789"/>
        <v>7.3882840931180805E-4</v>
      </c>
      <c r="N2593">
        <f t="shared" ca="1" si="790"/>
        <v>8.1344657094971854E-3</v>
      </c>
      <c r="O2593">
        <f t="shared" ca="1" si="791"/>
        <v>-0.48728392555819977</v>
      </c>
      <c r="P2593">
        <f t="shared" ca="1" si="792"/>
        <v>0.78131965431577877</v>
      </c>
      <c r="Q2593">
        <f t="shared" ca="1" si="793"/>
        <v>0.97056634859083935</v>
      </c>
      <c r="R2593">
        <f t="shared" ca="1" si="794"/>
        <v>1.5583074193331155</v>
      </c>
      <c r="BM2593">
        <f t="shared" ca="1" si="795"/>
        <v>-0.63966817604403747</v>
      </c>
      <c r="BN2593" t="b">
        <f t="shared" ca="1" si="796"/>
        <v>1</v>
      </c>
    </row>
    <row r="2594" spans="1:66" x14ac:dyDescent="0.45">
      <c r="A2594" s="1">
        <v>41773</v>
      </c>
      <c r="B2594">
        <v>0.45250000000000001</v>
      </c>
      <c r="C2594" s="1">
        <v>41773</v>
      </c>
      <c r="D2594">
        <v>90.589995999999999</v>
      </c>
      <c r="E2594">
        <f t="shared" si="781"/>
        <v>-9.8468271334792214E-3</v>
      </c>
      <c r="F2594" s="4">
        <f t="shared" si="782"/>
        <v>-6.7975332397492627E-3</v>
      </c>
      <c r="G2594">
        <f t="shared" ca="1" si="783"/>
        <v>1.3300586108422902E-3</v>
      </c>
      <c r="H2594">
        <f t="shared" ca="1" si="784"/>
        <v>1.4603924919655181E-2</v>
      </c>
      <c r="I2594">
        <f t="shared" ca="1" si="785"/>
        <v>0.61802339456046185</v>
      </c>
      <c r="J2594">
        <f t="shared" ca="1" si="786"/>
        <v>2.3633766730036099</v>
      </c>
      <c r="K2594">
        <f t="shared" ca="1" si="787"/>
        <v>1.1686827455098723</v>
      </c>
      <c r="L2594">
        <f t="shared" ca="1" si="788"/>
        <v>1.1833794203598729</v>
      </c>
      <c r="M2594">
        <f t="shared" ca="1" si="789"/>
        <v>8.1620318752623146E-4</v>
      </c>
      <c r="N2594">
        <f t="shared" ca="1" si="790"/>
        <v>8.1345190992165063E-3</v>
      </c>
      <c r="O2594">
        <f t="shared" ca="1" si="791"/>
        <v>-0.50736166537326766</v>
      </c>
      <c r="P2594">
        <f t="shared" ca="1" si="792"/>
        <v>0.80054962551467934</v>
      </c>
      <c r="Q2594">
        <f t="shared" ca="1" si="793"/>
        <v>0.97056634859083935</v>
      </c>
      <c r="R2594">
        <f t="shared" ca="1" si="794"/>
        <v>1.6241997397561585</v>
      </c>
      <c r="BM2594">
        <f t="shared" ca="1" si="795"/>
        <v>-0.63182754511993888</v>
      </c>
      <c r="BN2594" t="b">
        <f t="shared" ca="1" si="796"/>
        <v>1</v>
      </c>
    </row>
    <row r="2595" spans="1:66" x14ac:dyDescent="0.45">
      <c r="A2595" s="1">
        <v>41772</v>
      </c>
      <c r="B2595">
        <v>0.45700000000000002</v>
      </c>
      <c r="C2595" s="1">
        <v>41772</v>
      </c>
      <c r="D2595">
        <v>91.209998999999996</v>
      </c>
      <c r="E2595">
        <f t="shared" si="781"/>
        <v>-1.614639397201293E-2</v>
      </c>
      <c r="F2595" s="4">
        <f t="shared" si="782"/>
        <v>-2.1926996977080155E-4</v>
      </c>
      <c r="G2595">
        <f t="shared" ca="1" si="783"/>
        <v>1.3687293662279964E-3</v>
      </c>
      <c r="H2595">
        <f t="shared" ca="1" si="784"/>
        <v>1.4584406994749092E-2</v>
      </c>
      <c r="I2595">
        <f t="shared" ca="1" si="785"/>
        <v>0.61469088216164336</v>
      </c>
      <c r="J2595">
        <f t="shared" ca="1" si="786"/>
        <v>2.3839249021241491</v>
      </c>
      <c r="K2595">
        <f t="shared" ca="1" si="787"/>
        <v>1.1686827455098723</v>
      </c>
      <c r="L2595">
        <f t="shared" ca="1" si="788"/>
        <v>1.2310601862754953</v>
      </c>
      <c r="M2595">
        <f t="shared" ca="1" si="789"/>
        <v>8.4181367839943674E-4</v>
      </c>
      <c r="N2595">
        <f t="shared" ca="1" si="790"/>
        <v>8.1184750819144561E-3</v>
      </c>
      <c r="O2595">
        <f t="shared" ca="1" si="791"/>
        <v>-0.51589496055414785</v>
      </c>
      <c r="P2595">
        <f t="shared" ca="1" si="792"/>
        <v>0.83366486892687464</v>
      </c>
      <c r="Q2595">
        <f t="shared" ca="1" si="793"/>
        <v>0.97056634859083935</v>
      </c>
      <c r="R2595">
        <f t="shared" ca="1" si="794"/>
        <v>1.6943512112393</v>
      </c>
      <c r="BM2595">
        <f t="shared" ca="1" si="795"/>
        <v>-0.64014692119023131</v>
      </c>
      <c r="BN2595" t="b">
        <f t="shared" ca="1" si="796"/>
        <v>1</v>
      </c>
    </row>
    <row r="2596" spans="1:66" x14ac:dyDescent="0.45">
      <c r="A2596" s="1">
        <v>41771</v>
      </c>
      <c r="B2596">
        <v>0.46450000000000002</v>
      </c>
      <c r="C2596" s="1">
        <v>41771</v>
      </c>
      <c r="D2596">
        <v>91.230002999999996</v>
      </c>
      <c r="E2596">
        <f t="shared" si="781"/>
        <v>2.9362880886426683E-2</v>
      </c>
      <c r="F2596" s="4">
        <f t="shared" si="782"/>
        <v>1.67168165591168E-2</v>
      </c>
      <c r="G2596">
        <f t="shared" ca="1" si="783"/>
        <v>1.4284234679253682E-3</v>
      </c>
      <c r="H2596">
        <f t="shared" ca="1" si="784"/>
        <v>1.4536712056055558E-2</v>
      </c>
      <c r="I2596">
        <f t="shared" ca="1" si="785"/>
        <v>0.61690958603916701</v>
      </c>
      <c r="J2596">
        <f t="shared" ca="1" si="786"/>
        <v>2.4342893302929172</v>
      </c>
      <c r="K2596">
        <f t="shared" ca="1" si="787"/>
        <v>1.1686827455098723</v>
      </c>
      <c r="L2596">
        <f t="shared" ca="1" si="788"/>
        <v>1.332527098153967</v>
      </c>
      <c r="M2596">
        <f t="shared" ca="1" si="789"/>
        <v>8.4097708578241646E-4</v>
      </c>
      <c r="N2596">
        <f t="shared" ca="1" si="790"/>
        <v>8.1185935939764066E-3</v>
      </c>
      <c r="O2596">
        <f t="shared" ca="1" si="791"/>
        <v>-0.51556635689435049</v>
      </c>
      <c r="P2596">
        <f t="shared" ca="1" si="792"/>
        <v>0.83322266590162952</v>
      </c>
      <c r="Q2596">
        <f t="shared" ca="1" si="793"/>
        <v>0.97056634859083935</v>
      </c>
      <c r="R2596">
        <f t="shared" ca="1" si="794"/>
        <v>1.6943512112393</v>
      </c>
      <c r="BM2596">
        <f t="shared" ca="1" si="795"/>
        <v>-0.65056975934111039</v>
      </c>
      <c r="BN2596" t="b">
        <f t="shared" ca="1" si="796"/>
        <v>1</v>
      </c>
    </row>
    <row r="2597" spans="1:66" x14ac:dyDescent="0.45">
      <c r="A2597" s="1">
        <v>41768</v>
      </c>
      <c r="B2597">
        <v>0.45124999999999998</v>
      </c>
      <c r="C2597" s="1">
        <v>41768</v>
      </c>
      <c r="D2597">
        <v>89.730002999999996</v>
      </c>
      <c r="E2597">
        <f t="shared" si="781"/>
        <v>-2.4324324324324405E-2</v>
      </c>
      <c r="F2597" s="4">
        <f t="shared" si="782"/>
        <v>2.3459116067663945E-3</v>
      </c>
      <c r="G2597">
        <f t="shared" ca="1" si="783"/>
        <v>1.299202307687464E-3</v>
      </c>
      <c r="H2597">
        <f t="shared" ca="1" si="784"/>
        <v>1.4401385156704511E-2</v>
      </c>
      <c r="I2597">
        <f t="shared" ca="1" si="785"/>
        <v>0.62462693104197231</v>
      </c>
      <c r="J2597">
        <f t="shared" ca="1" si="786"/>
        <v>2.5922551858735128</v>
      </c>
      <c r="K2597">
        <f t="shared" ca="1" si="787"/>
        <v>1.0113540482071359</v>
      </c>
      <c r="L2597">
        <f t="shared" ca="1" si="788"/>
        <v>1.3104743979957876</v>
      </c>
      <c r="M2597">
        <f t="shared" ca="1" si="789"/>
        <v>7.8915794652754045E-4</v>
      </c>
      <c r="N2597">
        <f t="shared" ca="1" si="790"/>
        <v>8.0495337657644165E-3</v>
      </c>
      <c r="O2597">
        <f t="shared" ca="1" si="791"/>
        <v>-0.54675371037886533</v>
      </c>
      <c r="P2597">
        <f t="shared" ca="1" si="792"/>
        <v>0.87621793426165828</v>
      </c>
      <c r="Q2597">
        <f t="shared" ca="1" si="793"/>
        <v>0.91700978254330279</v>
      </c>
      <c r="R2597">
        <f t="shared" ca="1" si="794"/>
        <v>1.6943512112393</v>
      </c>
      <c r="BM2597">
        <f t="shared" ca="1" si="795"/>
        <v>-0.74072757202440309</v>
      </c>
      <c r="BN2597" t="b">
        <f t="shared" ca="1" si="796"/>
        <v>1</v>
      </c>
    </row>
    <row r="2598" spans="1:66" x14ac:dyDescent="0.45">
      <c r="A2598" s="1">
        <v>41767</v>
      </c>
      <c r="B2598">
        <v>0.46250000000000002</v>
      </c>
      <c r="C2598" s="1">
        <v>41767</v>
      </c>
      <c r="D2598">
        <v>89.519997000000004</v>
      </c>
      <c r="E2598">
        <f t="shared" si="781"/>
        <v>1.2588943623426455E-2</v>
      </c>
      <c r="F2598" s="4">
        <f t="shared" si="782"/>
        <v>4.4696019958791454E-4</v>
      </c>
      <c r="G2598">
        <f t="shared" ca="1" si="783"/>
        <v>1.4208239293090857E-3</v>
      </c>
      <c r="H2598">
        <f t="shared" ca="1" si="784"/>
        <v>1.4286153720622816E-2</v>
      </c>
      <c r="I2598">
        <f t="shared" ca="1" si="785"/>
        <v>0.64334914182057223</v>
      </c>
      <c r="J2598">
        <f t="shared" ca="1" si="786"/>
        <v>2.6999747527816638</v>
      </c>
      <c r="K2598">
        <f t="shared" ca="1" si="787"/>
        <v>1.042005369287051</v>
      </c>
      <c r="L2598">
        <f t="shared" ca="1" si="788"/>
        <v>1.3494387748226333</v>
      </c>
      <c r="M2598">
        <f t="shared" ca="1" si="789"/>
        <v>8.1333822041040199E-4</v>
      </c>
      <c r="N2598">
        <f t="shared" ca="1" si="790"/>
        <v>8.0614883708797925E-3</v>
      </c>
      <c r="O2598">
        <f t="shared" ca="1" si="791"/>
        <v>-0.55091955572582774</v>
      </c>
      <c r="P2598">
        <f t="shared" ca="1" si="792"/>
        <v>0.86173492452331679</v>
      </c>
      <c r="Q2598">
        <f t="shared" ca="1" si="793"/>
        <v>0.91700978254330279</v>
      </c>
      <c r="R2598">
        <f t="shared" ca="1" si="794"/>
        <v>1.7878220190851273</v>
      </c>
      <c r="BM2598">
        <f t="shared" ca="1" si="795"/>
        <v>-0.70148289383543538</v>
      </c>
      <c r="BN2598" t="b">
        <f t="shared" ca="1" si="796"/>
        <v>1</v>
      </c>
    </row>
    <row r="2599" spans="1:66" x14ac:dyDescent="0.45">
      <c r="A2599" s="1">
        <v>41766</v>
      </c>
      <c r="B2599">
        <v>0.45674999999999999</v>
      </c>
      <c r="C2599" s="1">
        <v>41766</v>
      </c>
      <c r="D2599">
        <v>89.480002999999996</v>
      </c>
      <c r="E2599">
        <f t="shared" si="781"/>
        <v>1.0958904109589051E-3</v>
      </c>
      <c r="F2599" s="4">
        <f t="shared" si="782"/>
        <v>-3.2304111584186327E-3</v>
      </c>
      <c r="G2599">
        <f t="shared" ca="1" si="783"/>
        <v>1.3508518043050947E-3</v>
      </c>
      <c r="H2599">
        <f t="shared" ca="1" si="784"/>
        <v>1.4265435142690706E-2</v>
      </c>
      <c r="I2599">
        <f t="shared" ca="1" si="785"/>
        <v>0.65854511104818014</v>
      </c>
      <c r="J2599">
        <f t="shared" ca="1" si="786"/>
        <v>2.7445238878883682</v>
      </c>
      <c r="K2599">
        <f t="shared" ca="1" si="787"/>
        <v>1.042005369287051</v>
      </c>
      <c r="L2599">
        <f t="shared" ca="1" si="788"/>
        <v>1.3304959189512906</v>
      </c>
      <c r="M2599">
        <f t="shared" ca="1" si="789"/>
        <v>7.8964964338613388E-4</v>
      </c>
      <c r="N2599">
        <f t="shared" ca="1" si="790"/>
        <v>8.0695272267908361E-3</v>
      </c>
      <c r="O2599">
        <f t="shared" ca="1" si="791"/>
        <v>-0.54166305121655212</v>
      </c>
      <c r="P2599">
        <f t="shared" ca="1" si="792"/>
        <v>0.84047374637289529</v>
      </c>
      <c r="Q2599">
        <f t="shared" ca="1" si="793"/>
        <v>0.91700978254330279</v>
      </c>
      <c r="R2599">
        <f t="shared" ca="1" si="794"/>
        <v>1.7138005620478654</v>
      </c>
      <c r="BM2599">
        <f t="shared" ca="1" si="795"/>
        <v>-0.69250355707234235</v>
      </c>
      <c r="BN2599" t="b">
        <f t="shared" ca="1" si="796"/>
        <v>1</v>
      </c>
    </row>
    <row r="2600" spans="1:66" x14ac:dyDescent="0.45">
      <c r="A2600" s="1">
        <v>41765</v>
      </c>
      <c r="B2600">
        <v>0.45624999999999999</v>
      </c>
      <c r="C2600" s="1">
        <v>41765</v>
      </c>
      <c r="D2600">
        <v>89.769997000000004</v>
      </c>
      <c r="E2600">
        <f t="shared" ref="E2600:E2663" si="797">(B2600-B2601)/B2601</f>
        <v>-2.0397208803005922E-2</v>
      </c>
      <c r="F2600" s="4">
        <f t="shared" ref="F2600:F2663" si="798">(D2600-D2601)/D2601</f>
        <v>-1.1887738291419619E-2</v>
      </c>
      <c r="G2600">
        <f t="shared" ref="G2600:G2663" ca="1" si="799">AVERAGE(OFFSET(E2600,0,0,$S$3,1))*$AK$25</f>
        <v>1.3418611162952447E-3</v>
      </c>
      <c r="H2600">
        <f t="shared" ref="H2600:H2663" ca="1" si="800">STDEV(OFFSET(E2600,0,0,$S$3,1))*$AJ$25</f>
        <v>1.4266163250823631E-2</v>
      </c>
      <c r="I2600">
        <f t="shared" ref="I2600:I2663" ca="1" si="801">SKEW(OFFSET(E2600,0,0,$S$3,1))*$AI$25</f>
        <v>0.66033891400347122</v>
      </c>
      <c r="J2600">
        <f t="shared" ref="J2600:J2663" ca="1" si="802">KURT(OFFSET(E2600,0,0,$S$3,1))*$AH$25</f>
        <v>2.7450400681099438</v>
      </c>
      <c r="K2600">
        <f t="shared" ref="K2600:K2663" ca="1" si="803">PERCENTILE(OFFSET(E2600,0,0,$S$3,1), 0.95)/ABS(PERCENTILE(OFFSET(E2600,0,0,$S$3,1), 0.05))*$AG$25</f>
        <v>1.042005369287051</v>
      </c>
      <c r="L2600">
        <f t="shared" ref="L2600:L2663" ca="1" si="804">PERCENTILE(OFFSET(E2600,0,0,$S$3,1), 0.75)/ABS(PERCENTILE(OFFSET(E2600,0,0,$S$3,1), 0.25))*$AF$25</f>
        <v>1.3304959189512906</v>
      </c>
      <c r="M2600">
        <f t="shared" ref="M2600:M2663" ca="1" si="805">AVERAGE(OFFSET(F2600,0,0,$S$3,1))*$AE$25</f>
        <v>8.2145358428718394E-4</v>
      </c>
      <c r="N2600">
        <f t="shared" ref="N2600:N2663" ca="1" si="806">STDEV(OFFSET(F2600,0,0,$S$3,1))*$AD$25</f>
        <v>8.0661375688983357E-3</v>
      </c>
      <c r="O2600">
        <f t="shared" ref="O2600:O2663" ca="1" si="807">SKEW(OFFSET(F2600,0,0,$S$3,1))*$AC$25</f>
        <v>-0.55354203645021793</v>
      </c>
      <c r="P2600">
        <f t="shared" ref="P2600:P2663" ca="1" si="808">KURT(OFFSET(F2600,0,0,$S$3,1))*$AB$25</f>
        <v>0.85553892731882009</v>
      </c>
      <c r="Q2600">
        <f t="shared" ref="Q2600:Q2663" ca="1" si="809">PERCENTILE(OFFSET(F2600,0,0,$S$3,1), 0.95)/ABS(PERCENTILE(OFFSET(F2600,0,0,$S$3,1), 0.05))*$AA$25</f>
        <v>0.91700978254330279</v>
      </c>
      <c r="R2600">
        <f t="shared" ref="R2600:R2663" ca="1" si="810">PERCENTILE(OFFSET(F2600,0,0,$S$3,1), 0.75)/ABS(PERCENTILE(OFFSET(F2600,0,0,$S$3,1), 0.25))*$Z$25</f>
        <v>1.7138005620478654</v>
      </c>
      <c r="BM2600">
        <f t="shared" ca="1" si="795"/>
        <v>-0.68261918676985633</v>
      </c>
      <c r="BN2600" t="b">
        <f t="shared" ca="1" si="796"/>
        <v>1</v>
      </c>
    </row>
    <row r="2601" spans="1:66" x14ac:dyDescent="0.45">
      <c r="A2601" s="1">
        <v>41764</v>
      </c>
      <c r="B2601">
        <v>0.46575</v>
      </c>
      <c r="C2601" s="1">
        <v>41764</v>
      </c>
      <c r="D2601">
        <v>90.849997999999999</v>
      </c>
      <c r="E2601">
        <f t="shared" si="797"/>
        <v>1.0851871947911025E-2</v>
      </c>
      <c r="F2601" s="4">
        <f t="shared" si="798"/>
        <v>3.4238678658728493E-3</v>
      </c>
      <c r="G2601">
        <f t="shared" ca="1" si="799"/>
        <v>1.3373179506882805E-3</v>
      </c>
      <c r="H2601">
        <f t="shared" ca="1" si="800"/>
        <v>1.4273263921207346E-2</v>
      </c>
      <c r="I2601">
        <f t="shared" ca="1" si="801"/>
        <v>0.65797441940407186</v>
      </c>
      <c r="J2601">
        <f t="shared" ca="1" si="802"/>
        <v>2.7393391669549541</v>
      </c>
      <c r="K2601">
        <f t="shared" ca="1" si="803"/>
        <v>1.042005369287051</v>
      </c>
      <c r="L2601">
        <f t="shared" ca="1" si="804"/>
        <v>1.3304959189512906</v>
      </c>
      <c r="M2601">
        <f t="shared" ca="1" si="805"/>
        <v>7.9815747478565282E-4</v>
      </c>
      <c r="N2601">
        <f t="shared" ca="1" si="806"/>
        <v>8.1096388390965082E-3</v>
      </c>
      <c r="O2601">
        <f t="shared" ca="1" si="807"/>
        <v>-0.56630381121823425</v>
      </c>
      <c r="P2601">
        <f t="shared" ca="1" si="808"/>
        <v>0.84353372381503755</v>
      </c>
      <c r="Q2601">
        <f t="shared" ca="1" si="809"/>
        <v>0.86209109473389756</v>
      </c>
      <c r="R2601">
        <f t="shared" ca="1" si="810"/>
        <v>1.7138005620478654</v>
      </c>
      <c r="BM2601">
        <f t="shared" ca="1" si="795"/>
        <v>-0.6487109004157956</v>
      </c>
      <c r="BN2601" t="b">
        <f t="shared" ca="1" si="796"/>
        <v>1</v>
      </c>
    </row>
    <row r="2602" spans="1:66" x14ac:dyDescent="0.45">
      <c r="A2602" s="1">
        <v>41761</v>
      </c>
      <c r="B2602">
        <v>0.46074999999999999</v>
      </c>
      <c r="C2602" s="1">
        <v>41761</v>
      </c>
      <c r="D2602">
        <v>90.540001000000004</v>
      </c>
      <c r="E2602">
        <f t="shared" si="797"/>
        <v>-7.5390414647280631E-3</v>
      </c>
      <c r="F2602" s="4">
        <f t="shared" si="798"/>
        <v>-1.764013288776542E-3</v>
      </c>
      <c r="G2602">
        <f t="shared" ca="1" si="799"/>
        <v>1.262524710045235E-3</v>
      </c>
      <c r="H2602">
        <f t="shared" ca="1" si="800"/>
        <v>1.4262344410260266E-2</v>
      </c>
      <c r="I2602">
        <f t="shared" ca="1" si="801"/>
        <v>0.67358895190758239</v>
      </c>
      <c r="J2602">
        <f t="shared" ca="1" si="802"/>
        <v>2.7704067837495217</v>
      </c>
      <c r="K2602">
        <f t="shared" ca="1" si="803"/>
        <v>1.042005369287051</v>
      </c>
      <c r="L2602">
        <f t="shared" ca="1" si="804"/>
        <v>1.3066065107280662</v>
      </c>
      <c r="M2602">
        <f t="shared" ca="1" si="805"/>
        <v>7.6952034672429673E-4</v>
      </c>
      <c r="N2602">
        <f t="shared" ca="1" si="806"/>
        <v>8.1104326521634924E-3</v>
      </c>
      <c r="O2602">
        <f t="shared" ca="1" si="807"/>
        <v>-0.55589395100331662</v>
      </c>
      <c r="P2602">
        <f t="shared" ca="1" si="808"/>
        <v>0.83397743682928471</v>
      </c>
      <c r="Q2602">
        <f t="shared" ca="1" si="809"/>
        <v>0.86209109473389756</v>
      </c>
      <c r="R2602">
        <f t="shared" ca="1" si="810"/>
        <v>1.7138005620478654</v>
      </c>
      <c r="BM2602">
        <f t="shared" ca="1" si="795"/>
        <v>-0.64089789798671237</v>
      </c>
      <c r="BN2602" t="b">
        <f t="shared" ca="1" si="796"/>
        <v>1</v>
      </c>
    </row>
    <row r="2603" spans="1:66" x14ac:dyDescent="0.45">
      <c r="A2603" s="1">
        <v>41760</v>
      </c>
      <c r="B2603">
        <v>0.46425</v>
      </c>
      <c r="C2603" s="1">
        <v>41760</v>
      </c>
      <c r="D2603">
        <v>90.699996999999996</v>
      </c>
      <c r="E2603">
        <f t="shared" si="797"/>
        <v>5.4141851651326525E-3</v>
      </c>
      <c r="F2603" s="4">
        <f t="shared" si="798"/>
        <v>-3.307175025663804E-4</v>
      </c>
      <c r="G2603">
        <f t="shared" ca="1" si="799"/>
        <v>1.272990509608494E-3</v>
      </c>
      <c r="H2603">
        <f t="shared" ca="1" si="800"/>
        <v>1.4256620147529214E-2</v>
      </c>
      <c r="I2603">
        <f t="shared" ca="1" si="801"/>
        <v>0.67284164256466072</v>
      </c>
      <c r="J2603">
        <f t="shared" ca="1" si="802"/>
        <v>2.777235922162288</v>
      </c>
      <c r="K2603">
        <f t="shared" ca="1" si="803"/>
        <v>1.042005369287051</v>
      </c>
      <c r="L2603">
        <f t="shared" ca="1" si="804"/>
        <v>1.3104130180944513</v>
      </c>
      <c r="M2603">
        <f t="shared" ca="1" si="805"/>
        <v>7.8667248576574228E-4</v>
      </c>
      <c r="N2603">
        <f t="shared" ca="1" si="806"/>
        <v>8.1086749348304871E-3</v>
      </c>
      <c r="O2603">
        <f t="shared" ca="1" si="807"/>
        <v>-0.56250379540761708</v>
      </c>
      <c r="P2603">
        <f t="shared" ca="1" si="808"/>
        <v>0.8421223809693843</v>
      </c>
      <c r="Q2603">
        <f t="shared" ca="1" si="809"/>
        <v>0.86209109473389756</v>
      </c>
      <c r="R2603">
        <f t="shared" ca="1" si="810"/>
        <v>1.7138005620478654</v>
      </c>
      <c r="BM2603">
        <f t="shared" ca="1" si="795"/>
        <v>-0.63795826541329514</v>
      </c>
      <c r="BN2603" t="b">
        <f t="shared" ca="1" si="796"/>
        <v>1</v>
      </c>
    </row>
    <row r="2604" spans="1:66" x14ac:dyDescent="0.45">
      <c r="A2604" s="1">
        <v>41759</v>
      </c>
      <c r="B2604">
        <v>0.46174999999999999</v>
      </c>
      <c r="C2604" s="1">
        <v>41759</v>
      </c>
      <c r="D2604">
        <v>90.730002999999996</v>
      </c>
      <c r="E2604">
        <f t="shared" si="797"/>
        <v>-1.1771000535045489E-2</v>
      </c>
      <c r="F2604" s="4">
        <f t="shared" si="798"/>
        <v>3.5394202615011022E-3</v>
      </c>
      <c r="G2604">
        <f t="shared" ca="1" si="799"/>
        <v>1.2732980916541515E-3</v>
      </c>
      <c r="H2604">
        <f t="shared" ca="1" si="800"/>
        <v>1.425671060476803E-2</v>
      </c>
      <c r="I2604">
        <f t="shared" ca="1" si="801"/>
        <v>0.67276908460614671</v>
      </c>
      <c r="J2604">
        <f t="shared" ca="1" si="802"/>
        <v>2.7770311380366888</v>
      </c>
      <c r="K2604">
        <f t="shared" ca="1" si="803"/>
        <v>1.042005369287051</v>
      </c>
      <c r="L2604">
        <f t="shared" ca="1" si="804"/>
        <v>1.3104130180944513</v>
      </c>
      <c r="M2604">
        <f t="shared" ca="1" si="805"/>
        <v>7.8896722712472789E-4</v>
      </c>
      <c r="N2604">
        <f t="shared" ca="1" si="806"/>
        <v>8.1084220631530979E-3</v>
      </c>
      <c r="O2604">
        <f t="shared" ca="1" si="807"/>
        <v>-0.56340345610419573</v>
      </c>
      <c r="P2604">
        <f t="shared" ca="1" si="808"/>
        <v>0.84325599961583197</v>
      </c>
      <c r="Q2604">
        <f t="shared" ca="1" si="809"/>
        <v>0.86209109473389756</v>
      </c>
      <c r="R2604">
        <f t="shared" ca="1" si="810"/>
        <v>1.7138005620478654</v>
      </c>
      <c r="BM2604">
        <f t="shared" ca="1" si="795"/>
        <v>-0.63745365762231465</v>
      </c>
      <c r="BN2604" t="b">
        <f t="shared" ca="1" si="796"/>
        <v>1</v>
      </c>
    </row>
    <row r="2605" spans="1:66" x14ac:dyDescent="0.45">
      <c r="A2605" s="1">
        <v>41758</v>
      </c>
      <c r="B2605">
        <v>0.46725</v>
      </c>
      <c r="C2605" s="1">
        <v>41758</v>
      </c>
      <c r="D2605">
        <v>90.410004000000001</v>
      </c>
      <c r="E2605">
        <f t="shared" si="797"/>
        <v>2.1447721179624684E-3</v>
      </c>
      <c r="F2605" s="4">
        <f t="shared" si="798"/>
        <v>7.5783013180107028E-3</v>
      </c>
      <c r="G2605">
        <f t="shared" ca="1" si="799"/>
        <v>1.3219071926900354E-3</v>
      </c>
      <c r="H2605">
        <f t="shared" ca="1" si="800"/>
        <v>1.4228557564624699E-2</v>
      </c>
      <c r="I2605">
        <f t="shared" ca="1" si="801"/>
        <v>0.67026439562556905</v>
      </c>
      <c r="J2605">
        <f t="shared" ca="1" si="802"/>
        <v>2.8101923165332652</v>
      </c>
      <c r="K2605">
        <f t="shared" ca="1" si="803"/>
        <v>1.042005369287051</v>
      </c>
      <c r="L2605">
        <f t="shared" ca="1" si="804"/>
        <v>1.3196249843852761</v>
      </c>
      <c r="M2605">
        <f t="shared" ca="1" si="805"/>
        <v>7.9057533891781001E-4</v>
      </c>
      <c r="N2605">
        <f t="shared" ca="1" si="806"/>
        <v>8.1090021632430377E-3</v>
      </c>
      <c r="O2605">
        <f t="shared" ca="1" si="807"/>
        <v>-0.56380557018641742</v>
      </c>
      <c r="P2605">
        <f t="shared" ca="1" si="808"/>
        <v>0.84263748416497686</v>
      </c>
      <c r="Q2605">
        <f t="shared" ca="1" si="809"/>
        <v>0.86209109473389756</v>
      </c>
      <c r="R2605">
        <f t="shared" ca="1" si="810"/>
        <v>1.7138005620478654</v>
      </c>
      <c r="BM2605">
        <f t="shared" ca="1" si="795"/>
        <v>-0.64306275313612105</v>
      </c>
      <c r="BN2605" t="b">
        <f t="shared" ca="1" si="796"/>
        <v>1</v>
      </c>
    </row>
    <row r="2606" spans="1:66" x14ac:dyDescent="0.45">
      <c r="A2606" s="1">
        <v>41757</v>
      </c>
      <c r="B2606">
        <v>0.46625</v>
      </c>
      <c r="C2606" s="1">
        <v>41757</v>
      </c>
      <c r="D2606">
        <v>89.730002999999996</v>
      </c>
      <c r="E2606">
        <f t="shared" si="797"/>
        <v>-4.2712226374799827E-3</v>
      </c>
      <c r="F2606" s="4">
        <f t="shared" si="798"/>
        <v>5.7162294808761555E-3</v>
      </c>
      <c r="G2606">
        <f t="shared" ca="1" si="799"/>
        <v>1.3146009670968047E-3</v>
      </c>
      <c r="H2606">
        <f t="shared" ca="1" si="800"/>
        <v>1.4228508075701009E-2</v>
      </c>
      <c r="I2606">
        <f t="shared" ca="1" si="801"/>
        <v>0.67182598588811326</v>
      </c>
      <c r="J2606">
        <f t="shared" ca="1" si="802"/>
        <v>2.811680048791823</v>
      </c>
      <c r="K2606">
        <f t="shared" ca="1" si="803"/>
        <v>1.042005369287051</v>
      </c>
      <c r="L2606">
        <f t="shared" ca="1" si="804"/>
        <v>1.3196249843852761</v>
      </c>
      <c r="M2606">
        <f t="shared" ca="1" si="805"/>
        <v>7.6041746192988019E-4</v>
      </c>
      <c r="N2606">
        <f t="shared" ca="1" si="806"/>
        <v>8.0948348631395342E-3</v>
      </c>
      <c r="O2606">
        <f t="shared" ca="1" si="807"/>
        <v>-0.55846989879958164</v>
      </c>
      <c r="P2606">
        <f t="shared" ca="1" si="808"/>
        <v>0.85879311287640858</v>
      </c>
      <c r="Q2606">
        <f t="shared" ca="1" si="809"/>
        <v>0.86209109473389756</v>
      </c>
      <c r="R2606">
        <f t="shared" ca="1" si="810"/>
        <v>1.6241997397561585</v>
      </c>
      <c r="BM2606">
        <f t="shared" ca="1" si="795"/>
        <v>-0.68102418630764117</v>
      </c>
      <c r="BN2606" t="b">
        <f t="shared" ca="1" si="796"/>
        <v>1</v>
      </c>
    </row>
    <row r="2607" spans="1:66" x14ac:dyDescent="0.45">
      <c r="A2607" s="1">
        <v>41754</v>
      </c>
      <c r="B2607">
        <v>0.46825</v>
      </c>
      <c r="C2607" s="1">
        <v>41754</v>
      </c>
      <c r="D2607">
        <v>89.220000999999996</v>
      </c>
      <c r="E2607">
        <f t="shared" si="797"/>
        <v>-2.7518172377985428E-2</v>
      </c>
      <c r="F2607" s="4">
        <f t="shared" si="798"/>
        <v>-1.599202638120727E-2</v>
      </c>
      <c r="G2607">
        <f t="shared" ca="1" si="799"/>
        <v>1.4052571495842738E-3</v>
      </c>
      <c r="H2607">
        <f t="shared" ca="1" si="800"/>
        <v>1.4250483588836706E-2</v>
      </c>
      <c r="I2607">
        <f t="shared" ca="1" si="801"/>
        <v>0.65321372199366523</v>
      </c>
      <c r="J2607">
        <f t="shared" ca="1" si="802"/>
        <v>2.7614114767632447</v>
      </c>
      <c r="K2607">
        <f t="shared" ca="1" si="803"/>
        <v>1.042005369287051</v>
      </c>
      <c r="L2607">
        <f t="shared" ca="1" si="804"/>
        <v>1.3437524165499752</v>
      </c>
      <c r="M2607">
        <f t="shared" ca="1" si="805"/>
        <v>8.1771575936145447E-4</v>
      </c>
      <c r="N2607">
        <f t="shared" ca="1" si="806"/>
        <v>8.1702964136315601E-3</v>
      </c>
      <c r="O2607">
        <f t="shared" ca="1" si="807"/>
        <v>-0.52435492731158673</v>
      </c>
      <c r="P2607">
        <f t="shared" ca="1" si="808"/>
        <v>0.81492326740401566</v>
      </c>
      <c r="Q2607">
        <f t="shared" ca="1" si="809"/>
        <v>0.91244021808354825</v>
      </c>
      <c r="R2607">
        <f t="shared" ca="1" si="810"/>
        <v>1.7138005620478654</v>
      </c>
      <c r="BM2607">
        <f t="shared" ca="1" si="795"/>
        <v>-0.66329413970541395</v>
      </c>
      <c r="BN2607" t="b">
        <f t="shared" ca="1" si="796"/>
        <v>1</v>
      </c>
    </row>
    <row r="2608" spans="1:66" x14ac:dyDescent="0.45">
      <c r="A2608" s="1">
        <v>41753</v>
      </c>
      <c r="B2608">
        <v>0.48149999999999998</v>
      </c>
      <c r="C2608" s="1">
        <v>41753</v>
      </c>
      <c r="D2608">
        <v>90.669998000000007</v>
      </c>
      <c r="E2608">
        <f t="shared" si="797"/>
        <v>8.9051859612361995E-3</v>
      </c>
      <c r="F2608" s="4">
        <f t="shared" si="798"/>
        <v>7.444422222222297E-3</v>
      </c>
      <c r="G2608">
        <f t="shared" ca="1" si="799"/>
        <v>1.6095614946202688E-3</v>
      </c>
      <c r="H2608">
        <f t="shared" ca="1" si="800"/>
        <v>1.4126095786772729E-2</v>
      </c>
      <c r="I2608">
        <f t="shared" ca="1" si="801"/>
        <v>0.67342568598320585</v>
      </c>
      <c r="J2608">
        <f t="shared" ca="1" si="802"/>
        <v>2.83924470325318</v>
      </c>
      <c r="K2608">
        <f t="shared" ca="1" si="803"/>
        <v>1.0995548470656307</v>
      </c>
      <c r="L2608">
        <f t="shared" ca="1" si="804"/>
        <v>1.4357912223201019</v>
      </c>
      <c r="M2608">
        <f t="shared" ca="1" si="805"/>
        <v>9.2072640557335254E-4</v>
      </c>
      <c r="N2608">
        <f t="shared" ca="1" si="806"/>
        <v>8.0867431326765941E-3</v>
      </c>
      <c r="O2608">
        <f t="shared" ca="1" si="807"/>
        <v>-0.53326531377624509</v>
      </c>
      <c r="P2608">
        <f t="shared" ca="1" si="808"/>
        <v>0.90724763844553769</v>
      </c>
      <c r="Q2608">
        <f t="shared" ca="1" si="809"/>
        <v>0.97056634859083935</v>
      </c>
      <c r="R2608">
        <f t="shared" ca="1" si="810"/>
        <v>1.7878220190851273</v>
      </c>
      <c r="BM2608">
        <f t="shared" ca="1" si="795"/>
        <v>-0.70785604366895383</v>
      </c>
      <c r="BN2608" t="b">
        <f t="shared" ca="1" si="796"/>
        <v>1</v>
      </c>
    </row>
    <row r="2609" spans="1:66" x14ac:dyDescent="0.45">
      <c r="A2609" s="1">
        <v>41752</v>
      </c>
      <c r="B2609">
        <v>0.47725000000000001</v>
      </c>
      <c r="C2609" s="1">
        <v>41752</v>
      </c>
      <c r="D2609">
        <v>90</v>
      </c>
      <c r="E2609">
        <f t="shared" si="797"/>
        <v>1.1658717541070493E-2</v>
      </c>
      <c r="F2609" s="4">
        <f t="shared" si="798"/>
        <v>-9.028848271305805E-3</v>
      </c>
      <c r="G2609">
        <f t="shared" ca="1" si="799"/>
        <v>1.5897356353857175E-3</v>
      </c>
      <c r="H2609">
        <f t="shared" ca="1" si="800"/>
        <v>1.4118585530422971E-2</v>
      </c>
      <c r="I2609">
        <f t="shared" ca="1" si="801"/>
        <v>0.67812245654760683</v>
      </c>
      <c r="J2609">
        <f t="shared" ca="1" si="802"/>
        <v>2.8552975160654297</v>
      </c>
      <c r="K2609">
        <f t="shared" ca="1" si="803"/>
        <v>1.0995548470656307</v>
      </c>
      <c r="L2609">
        <f t="shared" ca="1" si="804"/>
        <v>1.4156361869874883</v>
      </c>
      <c r="M2609">
        <f t="shared" ca="1" si="805"/>
        <v>9.1265075594290678E-4</v>
      </c>
      <c r="N2609">
        <f t="shared" ca="1" si="806"/>
        <v>8.0810000665544439E-3</v>
      </c>
      <c r="O2609">
        <f t="shared" ca="1" si="807"/>
        <v>-0.53290773402934599</v>
      </c>
      <c r="P2609">
        <f t="shared" ca="1" si="808"/>
        <v>0.91482274992355839</v>
      </c>
      <c r="Q2609">
        <f t="shared" ca="1" si="809"/>
        <v>0.97056634859083935</v>
      </c>
      <c r="R2609">
        <f t="shared" ca="1" si="810"/>
        <v>1.7190421962856033</v>
      </c>
      <c r="BM2609">
        <f t="shared" ca="1" si="795"/>
        <v>-0.72070404608785843</v>
      </c>
      <c r="BN2609" t="b">
        <f t="shared" ca="1" si="796"/>
        <v>1</v>
      </c>
    </row>
    <row r="2610" spans="1:66" x14ac:dyDescent="0.45">
      <c r="A2610" s="1">
        <v>41751</v>
      </c>
      <c r="B2610">
        <v>0.47175</v>
      </c>
      <c r="C2610" s="1">
        <v>41751</v>
      </c>
      <c r="D2610">
        <v>90.82</v>
      </c>
      <c r="E2610">
        <f t="shared" si="797"/>
        <v>8.5515766969535088E-3</v>
      </c>
      <c r="F2610" s="4">
        <f t="shared" si="798"/>
        <v>6.4273272701091287E-3</v>
      </c>
      <c r="G2610">
        <f t="shared" ca="1" si="799"/>
        <v>1.5068633959949721E-3</v>
      </c>
      <c r="H2610">
        <f t="shared" ca="1" si="800"/>
        <v>1.4107826002328537E-2</v>
      </c>
      <c r="I2610">
        <f t="shared" ca="1" si="801"/>
        <v>0.69513291186984438</v>
      </c>
      <c r="J2610">
        <f t="shared" ca="1" si="802"/>
        <v>2.8886622279994203</v>
      </c>
      <c r="K2610">
        <f t="shared" ca="1" si="803"/>
        <v>1.0995548470656307</v>
      </c>
      <c r="L2610">
        <f t="shared" ca="1" si="804"/>
        <v>1.3902180625988252</v>
      </c>
      <c r="M2610">
        <f t="shared" ca="1" si="805"/>
        <v>9.4260572223419661E-4</v>
      </c>
      <c r="N2610">
        <f t="shared" ca="1" si="806"/>
        <v>8.05502542534124E-3</v>
      </c>
      <c r="O2610">
        <f t="shared" ca="1" si="807"/>
        <v>-0.54040500416689186</v>
      </c>
      <c r="P2610">
        <f t="shared" ca="1" si="808"/>
        <v>0.96255574624986284</v>
      </c>
      <c r="Q2610">
        <f t="shared" ca="1" si="809"/>
        <v>0.97056634859083935</v>
      </c>
      <c r="R2610">
        <f t="shared" ca="1" si="810"/>
        <v>1.7674322276863232</v>
      </c>
      <c r="BM2610">
        <f t="shared" ca="1" si="795"/>
        <v>-0.71646401373788793</v>
      </c>
      <c r="BN2610" t="b">
        <f t="shared" ca="1" si="796"/>
        <v>1</v>
      </c>
    </row>
    <row r="2611" spans="1:66" x14ac:dyDescent="0.45">
      <c r="A2611" s="1">
        <v>41750</v>
      </c>
      <c r="B2611">
        <v>0.46775</v>
      </c>
      <c r="C2611" s="1">
        <v>41750</v>
      </c>
      <c r="D2611">
        <v>90.239998</v>
      </c>
      <c r="E2611">
        <f t="shared" si="797"/>
        <v>8.0818965517240847E-3</v>
      </c>
      <c r="F2611" s="4">
        <f t="shared" si="798"/>
        <v>4.228766923784065E-3</v>
      </c>
      <c r="G2611">
        <f t="shared" ca="1" si="799"/>
        <v>1.5030297871032688E-3</v>
      </c>
      <c r="H2611">
        <f t="shared" ca="1" si="800"/>
        <v>1.4106006133857631E-2</v>
      </c>
      <c r="I2611">
        <f t="shared" ca="1" si="801"/>
        <v>0.69604075809084509</v>
      </c>
      <c r="J2611">
        <f t="shared" ca="1" si="802"/>
        <v>2.8923778999089489</v>
      </c>
      <c r="K2611">
        <f t="shared" ca="1" si="803"/>
        <v>1.0995548470656307</v>
      </c>
      <c r="L2611">
        <f t="shared" ca="1" si="804"/>
        <v>1.3798754683087238</v>
      </c>
      <c r="M2611">
        <f t="shared" ca="1" si="805"/>
        <v>9.5443950384619194E-4</v>
      </c>
      <c r="N2611">
        <f t="shared" ca="1" si="806"/>
        <v>8.0648561416723271E-3</v>
      </c>
      <c r="O2611">
        <f t="shared" ca="1" si="807"/>
        <v>-0.5397906701661096</v>
      </c>
      <c r="P2611">
        <f t="shared" ca="1" si="808"/>
        <v>0.94981118339655346</v>
      </c>
      <c r="Q2611">
        <f t="shared" ca="1" si="809"/>
        <v>0.97056634859083935</v>
      </c>
      <c r="R2611">
        <f t="shared" ca="1" si="810"/>
        <v>1.7674322276863232</v>
      </c>
      <c r="BM2611">
        <f t="shared" ca="1" si="795"/>
        <v>-0.70148116114640846</v>
      </c>
      <c r="BN2611" t="b">
        <f t="shared" ca="1" si="796"/>
        <v>1</v>
      </c>
    </row>
    <row r="2612" spans="1:66" x14ac:dyDescent="0.45">
      <c r="A2612" s="1">
        <v>41746</v>
      </c>
      <c r="B2612">
        <v>0.46400000000000002</v>
      </c>
      <c r="C2612" s="1">
        <v>41746</v>
      </c>
      <c r="D2612">
        <v>89.860000999999997</v>
      </c>
      <c r="E2612">
        <f t="shared" si="797"/>
        <v>3.7858301784749145E-3</v>
      </c>
      <c r="F2612" s="4">
        <f t="shared" si="798"/>
        <v>-1.1115829381011817E-3</v>
      </c>
      <c r="G2612">
        <f t="shared" ca="1" si="799"/>
        <v>1.4768147685036265E-3</v>
      </c>
      <c r="H2612">
        <f t="shared" ca="1" si="800"/>
        <v>1.4098588260585956E-2</v>
      </c>
      <c r="I2612">
        <f t="shared" ca="1" si="801"/>
        <v>0.70226313057268797</v>
      </c>
      <c r="J2612">
        <f t="shared" ca="1" si="802"/>
        <v>2.9099477225692683</v>
      </c>
      <c r="K2612">
        <f t="shared" ca="1" si="803"/>
        <v>1.0995548470656307</v>
      </c>
      <c r="L2612">
        <f t="shared" ca="1" si="804"/>
        <v>1.3798754683087238</v>
      </c>
      <c r="M2612">
        <f t="shared" ca="1" si="805"/>
        <v>9.6548039498830238E-4</v>
      </c>
      <c r="N2612">
        <f t="shared" ca="1" si="806"/>
        <v>8.0708705328552104E-3</v>
      </c>
      <c r="O2612">
        <f t="shared" ca="1" si="807"/>
        <v>-0.54147812286340602</v>
      </c>
      <c r="P2612">
        <f t="shared" ca="1" si="808"/>
        <v>0.94188852007147217</v>
      </c>
      <c r="Q2612">
        <f t="shared" ca="1" si="809"/>
        <v>0.97056634859083935</v>
      </c>
      <c r="R2612">
        <f t="shared" ca="1" si="810"/>
        <v>1.838148162230048</v>
      </c>
      <c r="BM2612">
        <f t="shared" ca="1" si="795"/>
        <v>-0.67368893022615017</v>
      </c>
      <c r="BN2612" t="b">
        <f t="shared" ca="1" si="796"/>
        <v>1</v>
      </c>
    </row>
    <row r="2613" spans="1:66" x14ac:dyDescent="0.45">
      <c r="A2613" s="1">
        <v>41745</v>
      </c>
      <c r="B2613">
        <v>0.46224999999999999</v>
      </c>
      <c r="C2613" s="1">
        <v>41745</v>
      </c>
      <c r="D2613">
        <v>89.959998999999996</v>
      </c>
      <c r="E2613">
        <f t="shared" si="797"/>
        <v>2.1680216802168043E-3</v>
      </c>
      <c r="F2613" s="4">
        <f t="shared" si="798"/>
        <v>1.0218932839339629E-2</v>
      </c>
      <c r="G2613">
        <f t="shared" ca="1" si="799"/>
        <v>1.4543395183204721E-3</v>
      </c>
      <c r="H2613">
        <f t="shared" ca="1" si="800"/>
        <v>1.4098471738200748E-2</v>
      </c>
      <c r="I2613">
        <f t="shared" ca="1" si="801"/>
        <v>0.70707012114152634</v>
      </c>
      <c r="J2613">
        <f t="shared" ca="1" si="802"/>
        <v>2.9147284564608595</v>
      </c>
      <c r="K2613">
        <f t="shared" ca="1" si="803"/>
        <v>1.0995548470656307</v>
      </c>
      <c r="L2613">
        <f t="shared" ca="1" si="804"/>
        <v>1.3798754683087238</v>
      </c>
      <c r="M2613">
        <f t="shared" ca="1" si="805"/>
        <v>9.7237949004066473E-4</v>
      </c>
      <c r="N2613">
        <f t="shared" ca="1" si="806"/>
        <v>8.0696757634506205E-3</v>
      </c>
      <c r="O2613">
        <f t="shared" ca="1" si="807"/>
        <v>-0.54422611620851613</v>
      </c>
      <c r="P2613">
        <f t="shared" ca="1" si="808"/>
        <v>0.94612258965327545</v>
      </c>
      <c r="Q2613">
        <f t="shared" ca="1" si="809"/>
        <v>0.97056634859083935</v>
      </c>
      <c r="R2613">
        <f t="shared" ca="1" si="810"/>
        <v>1.838148162230048</v>
      </c>
      <c r="BM2613">
        <f t="shared" ca="1" si="795"/>
        <v>-0.66767141918970285</v>
      </c>
      <c r="BN2613" t="b">
        <f t="shared" ca="1" si="796"/>
        <v>1</v>
      </c>
    </row>
    <row r="2614" spans="1:66" x14ac:dyDescent="0.45">
      <c r="A2614" s="1">
        <v>41744</v>
      </c>
      <c r="B2614">
        <v>0.46124999999999999</v>
      </c>
      <c r="C2614" s="1">
        <v>41744</v>
      </c>
      <c r="D2614">
        <v>89.050003000000004</v>
      </c>
      <c r="E2614">
        <f t="shared" si="797"/>
        <v>7.0960698689955786E-3</v>
      </c>
      <c r="F2614" s="4">
        <f t="shared" si="798"/>
        <v>5.305949304449221E-3</v>
      </c>
      <c r="G2614">
        <f t="shared" ca="1" si="799"/>
        <v>1.4648669312869096E-3</v>
      </c>
      <c r="H2614">
        <f t="shared" ca="1" si="800"/>
        <v>1.4099793353134864E-2</v>
      </c>
      <c r="I2614">
        <f t="shared" ca="1" si="801"/>
        <v>0.7046486933773527</v>
      </c>
      <c r="J2614">
        <f t="shared" ca="1" si="802"/>
        <v>2.9103515949739611</v>
      </c>
      <c r="K2614">
        <f t="shared" ca="1" si="803"/>
        <v>1.0995548470656307</v>
      </c>
      <c r="L2614">
        <f t="shared" ca="1" si="804"/>
        <v>1.3798754683087238</v>
      </c>
      <c r="M2614">
        <f t="shared" ca="1" si="805"/>
        <v>9.5980874966700353E-4</v>
      </c>
      <c r="N2614">
        <f t="shared" ca="1" si="806"/>
        <v>8.0571478443490843E-3</v>
      </c>
      <c r="O2614">
        <f t="shared" ca="1" si="807"/>
        <v>-0.54675151931858157</v>
      </c>
      <c r="P2614">
        <f t="shared" ca="1" si="808"/>
        <v>0.96105303924635166</v>
      </c>
      <c r="Q2614">
        <f t="shared" ca="1" si="809"/>
        <v>0.97056634859083935</v>
      </c>
      <c r="R2614">
        <f t="shared" ca="1" si="810"/>
        <v>1.838148162230048</v>
      </c>
      <c r="BM2614">
        <f t="shared" ca="1" si="795"/>
        <v>-0.68461482502401827</v>
      </c>
      <c r="BN2614" t="b">
        <f t="shared" ca="1" si="796"/>
        <v>1</v>
      </c>
    </row>
    <row r="2615" spans="1:66" x14ac:dyDescent="0.45">
      <c r="A2615" s="1">
        <v>41743</v>
      </c>
      <c r="B2615">
        <v>0.45800000000000002</v>
      </c>
      <c r="C2615" s="1">
        <v>41743</v>
      </c>
      <c r="D2615">
        <v>88.580001999999993</v>
      </c>
      <c r="E2615">
        <f t="shared" si="797"/>
        <v>1.1037527593818994E-2</v>
      </c>
      <c r="F2615" s="4">
        <f t="shared" si="798"/>
        <v>9.2287231136625146E-3</v>
      </c>
      <c r="G2615">
        <f t="shared" ca="1" si="799"/>
        <v>1.4400932200575628E-3</v>
      </c>
      <c r="H2615">
        <f t="shared" ca="1" si="800"/>
        <v>1.4094201158473645E-2</v>
      </c>
      <c r="I2615">
        <f t="shared" ca="1" si="801"/>
        <v>0.71049104636143257</v>
      </c>
      <c r="J2615">
        <f t="shared" ca="1" si="802"/>
        <v>2.924755883164921</v>
      </c>
      <c r="K2615">
        <f t="shared" ca="1" si="803"/>
        <v>1.0995548470656307</v>
      </c>
      <c r="L2615">
        <f t="shared" ca="1" si="804"/>
        <v>1.3798754683087238</v>
      </c>
      <c r="M2615">
        <f t="shared" ca="1" si="805"/>
        <v>9.1308541105814423E-4</v>
      </c>
      <c r="N2615">
        <f t="shared" ca="1" si="806"/>
        <v>8.0589125941398464E-3</v>
      </c>
      <c r="O2615">
        <f t="shared" ca="1" si="807"/>
        <v>-0.53083068680355217</v>
      </c>
      <c r="P2615">
        <f t="shared" ca="1" si="808"/>
        <v>0.94510468201945796</v>
      </c>
      <c r="Q2615">
        <f t="shared" ca="1" si="809"/>
        <v>0.97056634859083935</v>
      </c>
      <c r="R2615">
        <f t="shared" ca="1" si="810"/>
        <v>1.7878220190851273</v>
      </c>
      <c r="BM2615">
        <f t="shared" ca="1" si="795"/>
        <v>-0.70099674744759133</v>
      </c>
      <c r="BN2615" t="b">
        <f t="shared" ca="1" si="796"/>
        <v>1</v>
      </c>
    </row>
    <row r="2616" spans="1:66" x14ac:dyDescent="0.45">
      <c r="A2616" s="1">
        <v>41740</v>
      </c>
      <c r="B2616">
        <v>0.45300000000000001</v>
      </c>
      <c r="C2616" s="1">
        <v>41740</v>
      </c>
      <c r="D2616">
        <v>87.769997000000004</v>
      </c>
      <c r="E2616">
        <f t="shared" si="797"/>
        <v>-1.4145810663764974E-2</v>
      </c>
      <c r="F2616" s="4">
        <f t="shared" si="798"/>
        <v>-1.3154991833708338E-2</v>
      </c>
      <c r="G2616">
        <f t="shared" ca="1" si="799"/>
        <v>1.3389366994859221E-3</v>
      </c>
      <c r="H2616">
        <f t="shared" ca="1" si="800"/>
        <v>1.4097573949948367E-2</v>
      </c>
      <c r="I2616">
        <f t="shared" ca="1" si="801"/>
        <v>0.72794536422139522</v>
      </c>
      <c r="J2616">
        <f t="shared" ca="1" si="802"/>
        <v>2.94060758460515</v>
      </c>
      <c r="K2616">
        <f t="shared" ca="1" si="803"/>
        <v>1.0995548470656307</v>
      </c>
      <c r="L2616">
        <f t="shared" ca="1" si="804"/>
        <v>1.2901860095974407</v>
      </c>
      <c r="M2616">
        <f t="shared" ca="1" si="805"/>
        <v>8.9469297887613845E-4</v>
      </c>
      <c r="N2616">
        <f t="shared" ca="1" si="806"/>
        <v>8.0440227357719326E-3</v>
      </c>
      <c r="O2616">
        <f t="shared" ca="1" si="807"/>
        <v>-0.53149042616018305</v>
      </c>
      <c r="P2616">
        <f t="shared" ca="1" si="808"/>
        <v>0.96440123865083294</v>
      </c>
      <c r="Q2616">
        <f t="shared" ca="1" si="809"/>
        <v>0.97056634859083935</v>
      </c>
      <c r="R2616">
        <f t="shared" ca="1" si="810"/>
        <v>1.7190421962856033</v>
      </c>
      <c r="BM2616">
        <f t="shared" ca="1" si="795"/>
        <v>-0.70806449134705973</v>
      </c>
      <c r="BN2616" t="b">
        <f t="shared" ca="1" si="796"/>
        <v>1</v>
      </c>
    </row>
    <row r="2617" spans="1:66" x14ac:dyDescent="0.45">
      <c r="A2617" s="1">
        <v>41739</v>
      </c>
      <c r="B2617">
        <v>0.45950000000000002</v>
      </c>
      <c r="C2617" s="1">
        <v>41739</v>
      </c>
      <c r="D2617">
        <v>88.940002000000007</v>
      </c>
      <c r="E2617">
        <f t="shared" si="797"/>
        <v>-2.4416135881103938E-2</v>
      </c>
      <c r="F2617" s="4">
        <f t="shared" si="798"/>
        <v>-2.6382003861674878E-2</v>
      </c>
      <c r="G2617">
        <f t="shared" ca="1" si="799"/>
        <v>1.3815363575867439E-3</v>
      </c>
      <c r="H2617">
        <f t="shared" ca="1" si="800"/>
        <v>1.4063378611272555E-2</v>
      </c>
      <c r="I2617">
        <f t="shared" ca="1" si="801"/>
        <v>0.73024830057427104</v>
      </c>
      <c r="J2617">
        <f t="shared" ca="1" si="802"/>
        <v>2.9826592198704764</v>
      </c>
      <c r="K2617">
        <f t="shared" ca="1" si="803"/>
        <v>1.0995548470656307</v>
      </c>
      <c r="L2617">
        <f t="shared" ca="1" si="804"/>
        <v>1.3592042556622241</v>
      </c>
      <c r="M2617">
        <f t="shared" ca="1" si="805"/>
        <v>9.8837455426992681E-4</v>
      </c>
      <c r="N2617">
        <f t="shared" ca="1" si="806"/>
        <v>7.9884872138976763E-3</v>
      </c>
      <c r="O2617">
        <f t="shared" ca="1" si="807"/>
        <v>-0.54955235000781422</v>
      </c>
      <c r="P2617">
        <f t="shared" ca="1" si="808"/>
        <v>1.0535976203200708</v>
      </c>
      <c r="Q2617">
        <f t="shared" ca="1" si="809"/>
        <v>0.97056634859083935</v>
      </c>
      <c r="R2617">
        <f t="shared" ca="1" si="810"/>
        <v>1.7674322276863232</v>
      </c>
      <c r="BM2617">
        <f t="shared" ca="1" si="795"/>
        <v>-0.73727447436149207</v>
      </c>
      <c r="BN2617" t="b">
        <f t="shared" ca="1" si="796"/>
        <v>1</v>
      </c>
    </row>
    <row r="2618" spans="1:66" x14ac:dyDescent="0.45">
      <c r="A2618" s="1">
        <v>41738</v>
      </c>
      <c r="B2618">
        <v>0.47099999999999997</v>
      </c>
      <c r="C2618" s="1">
        <v>41738</v>
      </c>
      <c r="D2618">
        <v>91.349997999999999</v>
      </c>
      <c r="E2618">
        <f t="shared" si="797"/>
        <v>-1.0604453870625672E-3</v>
      </c>
      <c r="F2618" s="4">
        <f t="shared" si="798"/>
        <v>1.612898740536178E-2</v>
      </c>
      <c r="G2618">
        <f t="shared" ca="1" si="799"/>
        <v>1.5390278018647852E-3</v>
      </c>
      <c r="H2618">
        <f t="shared" ca="1" si="800"/>
        <v>1.3948930796133623E-2</v>
      </c>
      <c r="I2618">
        <f t="shared" ca="1" si="801"/>
        <v>0.74661116127737004</v>
      </c>
      <c r="J2618">
        <f t="shared" ca="1" si="802"/>
        <v>3.0873178211418502</v>
      </c>
      <c r="K2618">
        <f t="shared" ca="1" si="803"/>
        <v>1.1144764838622094</v>
      </c>
      <c r="L2618">
        <f t="shared" ca="1" si="804"/>
        <v>1.4208543784971626</v>
      </c>
      <c r="M2618">
        <f t="shared" ca="1" si="805"/>
        <v>1.1600761504083601E-3</v>
      </c>
      <c r="N2618">
        <f t="shared" ca="1" si="806"/>
        <v>7.763112052119419E-3</v>
      </c>
      <c r="O2618">
        <f t="shared" ca="1" si="807"/>
        <v>-0.43972164088133064</v>
      </c>
      <c r="P2618">
        <f t="shared" ca="1" si="808"/>
        <v>0.79056547656957044</v>
      </c>
      <c r="Q2618">
        <f t="shared" ca="1" si="809"/>
        <v>1.1754794973122626</v>
      </c>
      <c r="R2618">
        <f t="shared" ca="1" si="810"/>
        <v>1.9655984861180431</v>
      </c>
      <c r="BM2618">
        <f t="shared" ca="1" si="795"/>
        <v>-0.69349929088662066</v>
      </c>
      <c r="BN2618" t="b">
        <f t="shared" ca="1" si="796"/>
        <v>1</v>
      </c>
    </row>
    <row r="2619" spans="1:66" x14ac:dyDescent="0.45">
      <c r="A2619" s="1">
        <v>41737</v>
      </c>
      <c r="B2619">
        <v>0.47149999999999997</v>
      </c>
      <c r="C2619" s="1">
        <v>41737</v>
      </c>
      <c r="D2619">
        <v>89.900002000000001</v>
      </c>
      <c r="E2619">
        <f t="shared" si="797"/>
        <v>3.5694673256452474E-2</v>
      </c>
      <c r="F2619" s="4">
        <f t="shared" si="798"/>
        <v>8.865458322685954E-3</v>
      </c>
      <c r="G2619">
        <f t="shared" ca="1" si="799"/>
        <v>1.4403078373992656E-3</v>
      </c>
      <c r="H2619">
        <f t="shared" ca="1" si="800"/>
        <v>1.4037008781371492E-2</v>
      </c>
      <c r="I2619">
        <f t="shared" ca="1" si="801"/>
        <v>0.73351806763746918</v>
      </c>
      <c r="J2619">
        <f t="shared" ca="1" si="802"/>
        <v>2.9888160524163601</v>
      </c>
      <c r="K2619">
        <f t="shared" ca="1" si="803"/>
        <v>1.1144764838622094</v>
      </c>
      <c r="L2619">
        <f t="shared" ca="1" si="804"/>
        <v>1.3592042556622241</v>
      </c>
      <c r="M2619">
        <f t="shared" ca="1" si="805"/>
        <v>1.0077511368784425E-3</v>
      </c>
      <c r="N2619">
        <f t="shared" ca="1" si="806"/>
        <v>7.7668072905337114E-3</v>
      </c>
      <c r="O2619">
        <f t="shared" ca="1" si="807"/>
        <v>-0.45630641446890979</v>
      </c>
      <c r="P2619">
        <f t="shared" ca="1" si="808"/>
        <v>0.75497787739031175</v>
      </c>
      <c r="Q2619">
        <f t="shared" ca="1" si="809"/>
        <v>0.91772204535852842</v>
      </c>
      <c r="R2619">
        <f t="shared" ca="1" si="810"/>
        <v>1.7674322276863232</v>
      </c>
      <c r="BM2619">
        <f t="shared" ca="1" si="795"/>
        <v>-0.66379959637976738</v>
      </c>
      <c r="BN2619" t="b">
        <f t="shared" ca="1" si="796"/>
        <v>1</v>
      </c>
    </row>
    <row r="2620" spans="1:66" x14ac:dyDescent="0.45">
      <c r="A2620" s="1">
        <v>41736</v>
      </c>
      <c r="B2620">
        <v>0.45524999999999999</v>
      </c>
      <c r="C2620" s="1">
        <v>41736</v>
      </c>
      <c r="D2620">
        <v>89.110000999999997</v>
      </c>
      <c r="E2620">
        <f t="shared" si="797"/>
        <v>3.3057851239669451E-3</v>
      </c>
      <c r="F2620" s="4">
        <f t="shared" si="798"/>
        <v>-9.2283853851816665E-3</v>
      </c>
      <c r="G2620">
        <f t="shared" ca="1" si="799"/>
        <v>1.2549092633607705E-3</v>
      </c>
      <c r="H2620">
        <f t="shared" ca="1" si="800"/>
        <v>1.3825588397482977E-2</v>
      </c>
      <c r="I2620">
        <f t="shared" ca="1" si="801"/>
        <v>0.73108254041147647</v>
      </c>
      <c r="J2620">
        <f t="shared" ca="1" si="802"/>
        <v>3.2102487878453978</v>
      </c>
      <c r="K2620">
        <f t="shared" ca="1" si="803"/>
        <v>1.0807400966836993</v>
      </c>
      <c r="L2620">
        <f t="shared" ca="1" si="804"/>
        <v>1.3146650162163194</v>
      </c>
      <c r="M2620">
        <f t="shared" ca="1" si="805"/>
        <v>9.3518292310580068E-4</v>
      </c>
      <c r="N2620">
        <f t="shared" ca="1" si="806"/>
        <v>7.7608217488011342E-3</v>
      </c>
      <c r="O2620">
        <f t="shared" ca="1" si="807"/>
        <v>-0.43749740555634947</v>
      </c>
      <c r="P2620">
        <f t="shared" ca="1" si="808"/>
        <v>0.74683982339567212</v>
      </c>
      <c r="Q2620">
        <f t="shared" ca="1" si="809"/>
        <v>0.91772204535852842</v>
      </c>
      <c r="R2620">
        <f t="shared" ca="1" si="810"/>
        <v>1.6582897290497525</v>
      </c>
      <c r="BM2620">
        <f t="shared" ca="1" si="795"/>
        <v>-0.68419597678496924</v>
      </c>
      <c r="BN2620" t="b">
        <f t="shared" ca="1" si="796"/>
        <v>1</v>
      </c>
    </row>
    <row r="2621" spans="1:66" x14ac:dyDescent="0.45">
      <c r="A2621" s="1">
        <v>41733</v>
      </c>
      <c r="B2621">
        <v>0.45374999999999999</v>
      </c>
      <c r="C2621" s="1">
        <v>41733</v>
      </c>
      <c r="D2621">
        <v>89.940002000000007</v>
      </c>
      <c r="E2621">
        <f t="shared" si="797"/>
        <v>-3.0966364121729872E-2</v>
      </c>
      <c r="F2621" s="4">
        <f t="shared" si="798"/>
        <v>-2.2709953522872434E-2</v>
      </c>
      <c r="G2621">
        <f t="shared" ca="1" si="799"/>
        <v>1.1036094482530651E-3</v>
      </c>
      <c r="H2621">
        <f t="shared" ca="1" si="800"/>
        <v>1.396787415842861E-2</v>
      </c>
      <c r="I2621">
        <f t="shared" ca="1" si="801"/>
        <v>0.69996620278868205</v>
      </c>
      <c r="J2621">
        <f t="shared" ca="1" si="802"/>
        <v>3.0755765386316316</v>
      </c>
      <c r="K2621">
        <f t="shared" ca="1" si="803"/>
        <v>1.0662701536855954</v>
      </c>
      <c r="L2621">
        <f t="shared" ca="1" si="804"/>
        <v>1.2479084024079168</v>
      </c>
      <c r="M2621">
        <f t="shared" ca="1" si="805"/>
        <v>8.6892843883149885E-4</v>
      </c>
      <c r="N2621">
        <f t="shared" ca="1" si="806"/>
        <v>7.903278886975753E-3</v>
      </c>
      <c r="O2621">
        <f t="shared" ca="1" si="807"/>
        <v>-0.51005470220900295</v>
      </c>
      <c r="P2621">
        <f t="shared" ca="1" si="808"/>
        <v>0.84762572248013912</v>
      </c>
      <c r="Q2621">
        <f t="shared" ca="1" si="809"/>
        <v>0.87850581425969787</v>
      </c>
      <c r="R2621">
        <f t="shared" ca="1" si="810"/>
        <v>1.6582897290497525</v>
      </c>
      <c r="BM2621">
        <f t="shared" ca="1" si="795"/>
        <v>-0.655137453075473</v>
      </c>
      <c r="BN2621" t="b">
        <f t="shared" ca="1" si="796"/>
        <v>1</v>
      </c>
    </row>
    <row r="2622" spans="1:66" x14ac:dyDescent="0.45">
      <c r="A2622" s="1">
        <v>41732</v>
      </c>
      <c r="B2622">
        <v>0.46825</v>
      </c>
      <c r="C2622" s="1">
        <v>41732</v>
      </c>
      <c r="D2622">
        <v>92.029999000000004</v>
      </c>
      <c r="E2622">
        <f t="shared" si="797"/>
        <v>1.0793308148947663E-2</v>
      </c>
      <c r="F2622" s="4">
        <f t="shared" si="798"/>
        <v>-8.1905592392438921E-3</v>
      </c>
      <c r="G2622">
        <f t="shared" ca="1" si="799"/>
        <v>1.4112190466394924E-3</v>
      </c>
      <c r="H2622">
        <f t="shared" ca="1" si="800"/>
        <v>1.3935459521745274E-2</v>
      </c>
      <c r="I2622">
        <f t="shared" ca="1" si="801"/>
        <v>0.74774243053025014</v>
      </c>
      <c r="J2622">
        <f t="shared" ca="1" si="802"/>
        <v>3.0204187775949132</v>
      </c>
      <c r="K2622">
        <f t="shared" ca="1" si="803"/>
        <v>1.1144764838622094</v>
      </c>
      <c r="L2622">
        <f t="shared" ca="1" si="804"/>
        <v>1.3592042556622241</v>
      </c>
      <c r="M2622">
        <f t="shared" ca="1" si="805"/>
        <v>9.3366279379290601E-4</v>
      </c>
      <c r="N2622">
        <f t="shared" ca="1" si="806"/>
        <v>7.760918550012443E-3</v>
      </c>
      <c r="O2622">
        <f t="shared" ca="1" si="807"/>
        <v>-0.43462274419845542</v>
      </c>
      <c r="P2622">
        <f t="shared" ca="1" si="808"/>
        <v>0.73261075968761835</v>
      </c>
      <c r="Q2622">
        <f t="shared" ca="1" si="809"/>
        <v>0.91772204535852842</v>
      </c>
      <c r="R2622">
        <f t="shared" ca="1" si="810"/>
        <v>1.6582897290497525</v>
      </c>
      <c r="BM2622">
        <f t="shared" ca="1" si="795"/>
        <v>-0.70079495598924879</v>
      </c>
      <c r="BN2622" t="b">
        <f t="shared" ca="1" si="796"/>
        <v>1</v>
      </c>
    </row>
    <row r="2623" spans="1:66" x14ac:dyDescent="0.45">
      <c r="A2623" s="1">
        <v>41731</v>
      </c>
      <c r="B2623">
        <v>0.46325</v>
      </c>
      <c r="C2623" s="1">
        <v>41731</v>
      </c>
      <c r="D2623">
        <v>92.790001000000004</v>
      </c>
      <c r="E2623">
        <f t="shared" si="797"/>
        <v>-6.4343163538874053E-3</v>
      </c>
      <c r="F2623" s="4">
        <f t="shared" si="798"/>
        <v>4.312776280323852E-4</v>
      </c>
      <c r="G2623">
        <f t="shared" ca="1" si="799"/>
        <v>1.3261966052736354E-3</v>
      </c>
      <c r="H2623">
        <f t="shared" ca="1" si="800"/>
        <v>1.392980265409911E-2</v>
      </c>
      <c r="I2623">
        <f t="shared" ca="1" si="801"/>
        <v>0.76476732576725592</v>
      </c>
      <c r="J2623">
        <f t="shared" ca="1" si="802"/>
        <v>3.0484974031464889</v>
      </c>
      <c r="K2623">
        <f t="shared" ca="1" si="803"/>
        <v>1.1144764838622094</v>
      </c>
      <c r="L2623">
        <f t="shared" ca="1" si="804"/>
        <v>1.2744631549671979</v>
      </c>
      <c r="M2623">
        <f t="shared" ca="1" si="805"/>
        <v>1.0159594660530727E-3</v>
      </c>
      <c r="N2623">
        <f t="shared" ca="1" si="806"/>
        <v>7.750940091882927E-3</v>
      </c>
      <c r="O2623">
        <f t="shared" ca="1" si="807"/>
        <v>-0.45589726762776983</v>
      </c>
      <c r="P2623">
        <f t="shared" ca="1" si="808"/>
        <v>0.76537229306850252</v>
      </c>
      <c r="Q2623">
        <f t="shared" ca="1" si="809"/>
        <v>0.91772204535852842</v>
      </c>
      <c r="R2623">
        <f t="shared" ca="1" si="810"/>
        <v>1.7674322276863232</v>
      </c>
      <c r="BM2623">
        <f t="shared" ca="1" si="795"/>
        <v>-0.64671924865207453</v>
      </c>
      <c r="BN2623" t="b">
        <f t="shared" ca="1" si="796"/>
        <v>1</v>
      </c>
    </row>
    <row r="2624" spans="1:66" x14ac:dyDescent="0.45">
      <c r="A2624" s="1">
        <v>41730</v>
      </c>
      <c r="B2624">
        <v>0.46625</v>
      </c>
      <c r="C2624" s="1">
        <v>41730</v>
      </c>
      <c r="D2624">
        <v>92.75</v>
      </c>
      <c r="E2624">
        <f t="shared" si="797"/>
        <v>4.1317699609156933E-2</v>
      </c>
      <c r="F2624" s="4">
        <f t="shared" si="798"/>
        <v>1.3328974252474276E-2</v>
      </c>
      <c r="G2624">
        <f t="shared" ca="1" si="799"/>
        <v>1.407148674847951E-3</v>
      </c>
      <c r="H2624">
        <f t="shared" ca="1" si="800"/>
        <v>1.393152096723968E-2</v>
      </c>
      <c r="I2624">
        <f t="shared" ca="1" si="801"/>
        <v>0.7488779030094721</v>
      </c>
      <c r="J2624">
        <f t="shared" ca="1" si="802"/>
        <v>3.0277186460873695</v>
      </c>
      <c r="K2624">
        <f t="shared" ca="1" si="803"/>
        <v>1.1144764838622094</v>
      </c>
      <c r="L2624">
        <f t="shared" ca="1" si="804"/>
        <v>1.3681364910953067</v>
      </c>
      <c r="M2624">
        <f t="shared" ca="1" si="805"/>
        <v>1.0668607122551004E-3</v>
      </c>
      <c r="N2624">
        <f t="shared" ca="1" si="806"/>
        <v>7.7804523330393133E-3</v>
      </c>
      <c r="O2624">
        <f t="shared" ca="1" si="807"/>
        <v>-0.46103047667701108</v>
      </c>
      <c r="P2624">
        <f t="shared" ca="1" si="808"/>
        <v>0.73190207021138587</v>
      </c>
      <c r="Q2624">
        <f t="shared" ca="1" si="809"/>
        <v>0.91772204535852842</v>
      </c>
      <c r="R2624">
        <f t="shared" ca="1" si="810"/>
        <v>1.838148162230048</v>
      </c>
      <c r="BM2624">
        <f t="shared" ca="1" si="795"/>
        <v>-0.60922586838141823</v>
      </c>
      <c r="BN2624" t="b">
        <f t="shared" ca="1" si="796"/>
        <v>1</v>
      </c>
    </row>
    <row r="2625" spans="1:66" x14ac:dyDescent="0.45">
      <c r="A2625" s="1">
        <v>41729</v>
      </c>
      <c r="B2625">
        <v>0.44774999999999998</v>
      </c>
      <c r="C2625" s="1">
        <v>41729</v>
      </c>
      <c r="D2625">
        <v>91.529999000000004</v>
      </c>
      <c r="E2625">
        <f t="shared" si="797"/>
        <v>5.5865921787703345E-4</v>
      </c>
      <c r="F2625" s="4">
        <f t="shared" si="798"/>
        <v>1.0599525229104676E-2</v>
      </c>
      <c r="G2625">
        <f t="shared" ca="1" si="799"/>
        <v>1.1936012345613875E-3</v>
      </c>
      <c r="H2625">
        <f t="shared" ca="1" si="800"/>
        <v>1.3640987137491225E-2</v>
      </c>
      <c r="I2625">
        <f t="shared" ca="1" si="801"/>
        <v>0.71802645159320599</v>
      </c>
      <c r="J2625">
        <f t="shared" ca="1" si="802"/>
        <v>3.2267828376395613</v>
      </c>
      <c r="K2625">
        <f t="shared" ca="1" si="803"/>
        <v>1.0807400966836993</v>
      </c>
      <c r="L2625">
        <f t="shared" ca="1" si="804"/>
        <v>1.323304554675357</v>
      </c>
      <c r="M2625">
        <f t="shared" ca="1" si="805"/>
        <v>9.6661880630490406E-4</v>
      </c>
      <c r="N2625">
        <f t="shared" ca="1" si="806"/>
        <v>7.7507688418544151E-3</v>
      </c>
      <c r="O2625">
        <f t="shared" ca="1" si="807"/>
        <v>-0.45239899846362169</v>
      </c>
      <c r="P2625">
        <f t="shared" ca="1" si="808"/>
        <v>0.73802330400796556</v>
      </c>
      <c r="Q2625">
        <f t="shared" ca="1" si="809"/>
        <v>0.91320669174914948</v>
      </c>
      <c r="R2625">
        <f t="shared" ca="1" si="810"/>
        <v>1.7190421962856033</v>
      </c>
      <c r="BM2625">
        <f t="shared" ca="1" si="795"/>
        <v>-0.64871534639977879</v>
      </c>
      <c r="BN2625" t="b">
        <f t="shared" ca="1" si="796"/>
        <v>1</v>
      </c>
    </row>
    <row r="2626" spans="1:66" x14ac:dyDescent="0.45">
      <c r="A2626" s="1">
        <v>41726</v>
      </c>
      <c r="B2626">
        <v>0.44750000000000001</v>
      </c>
      <c r="C2626" s="1">
        <v>41726</v>
      </c>
      <c r="D2626">
        <v>90.57</v>
      </c>
      <c r="E2626">
        <f t="shared" si="797"/>
        <v>6.1832490163013613E-3</v>
      </c>
      <c r="F2626" s="4">
        <f t="shared" si="798"/>
        <v>3.6569371377866526E-3</v>
      </c>
      <c r="G2626">
        <f t="shared" ca="1" si="799"/>
        <v>1.3046869420307214E-3</v>
      </c>
      <c r="H2626">
        <f t="shared" ca="1" si="800"/>
        <v>1.3725988566421746E-2</v>
      </c>
      <c r="I2626">
        <f t="shared" ca="1" si="801"/>
        <v>0.69997653922063596</v>
      </c>
      <c r="J2626">
        <f t="shared" ca="1" si="802"/>
        <v>3.0809738284699693</v>
      </c>
      <c r="K2626">
        <f t="shared" ca="1" si="803"/>
        <v>1.0807400966836993</v>
      </c>
      <c r="L2626">
        <f t="shared" ca="1" si="804"/>
        <v>1.3681364910953067</v>
      </c>
      <c r="M2626">
        <f t="shared" ca="1" si="805"/>
        <v>9.7025002533077868E-4</v>
      </c>
      <c r="N2626">
        <f t="shared" ca="1" si="806"/>
        <v>7.7554732109663726E-3</v>
      </c>
      <c r="O2626">
        <f t="shared" ca="1" si="807"/>
        <v>-0.45062513411081112</v>
      </c>
      <c r="P2626">
        <f t="shared" ca="1" si="808"/>
        <v>0.73386977299132727</v>
      </c>
      <c r="Q2626">
        <f t="shared" ca="1" si="809"/>
        <v>0.91320669174914948</v>
      </c>
      <c r="R2626">
        <f t="shared" ca="1" si="810"/>
        <v>1.7190421962856033</v>
      </c>
      <c r="BM2626">
        <f t="shared" ca="1" si="795"/>
        <v>-0.6794815959390772</v>
      </c>
      <c r="BN2626" t="b">
        <f t="shared" ca="1" si="796"/>
        <v>1</v>
      </c>
    </row>
    <row r="2627" spans="1:66" x14ac:dyDescent="0.45">
      <c r="A2627" s="1">
        <v>41725</v>
      </c>
      <c r="B2627">
        <v>0.44474999999999998</v>
      </c>
      <c r="C2627" s="1">
        <v>41725</v>
      </c>
      <c r="D2627">
        <v>90.239998</v>
      </c>
      <c r="E2627">
        <f t="shared" si="797"/>
        <v>-1.3311148086522475E-2</v>
      </c>
      <c r="F2627" s="4">
        <f t="shared" si="798"/>
        <v>-5.7294401558078429E-3</v>
      </c>
      <c r="G2627">
        <f t="shared" ca="1" si="799"/>
        <v>1.23142771882642E-3</v>
      </c>
      <c r="H2627">
        <f t="shared" ca="1" si="800"/>
        <v>1.3738913843173649E-2</v>
      </c>
      <c r="I2627">
        <f t="shared" ca="1" si="801"/>
        <v>0.71210687262812922</v>
      </c>
      <c r="J2627">
        <f t="shared" ca="1" si="802"/>
        <v>3.0745156324133873</v>
      </c>
      <c r="K2627">
        <f t="shared" ca="1" si="803"/>
        <v>1.0807400966836993</v>
      </c>
      <c r="L2627">
        <f t="shared" ca="1" si="804"/>
        <v>1.3176404046269143</v>
      </c>
      <c r="M2627">
        <f t="shared" ca="1" si="805"/>
        <v>9.1099831067483015E-4</v>
      </c>
      <c r="N2627">
        <f t="shared" ca="1" si="806"/>
        <v>7.7800730279295443E-3</v>
      </c>
      <c r="O2627">
        <f t="shared" ca="1" si="807"/>
        <v>-0.43178850688985176</v>
      </c>
      <c r="P2627">
        <f t="shared" ca="1" si="808"/>
        <v>0.6824070355042986</v>
      </c>
      <c r="Q2627">
        <f t="shared" ca="1" si="809"/>
        <v>0.91320669174914948</v>
      </c>
      <c r="R2627">
        <f t="shared" ca="1" si="810"/>
        <v>1.6478684403304606</v>
      </c>
      <c r="BM2627">
        <f t="shared" ref="BM2627:BM2690" ca="1" si="811">OFFSET(G2627,$S$24,0) * $AK$2+ OFFSET(H2627,$S$24,0)  * $AJ$2 + OFFSET(I2627,$S$24,0) * $AI$2 + OFFSET(J2627,$S$24,0) * $AH$2 + OFFSET(K2627,$S$24,0) * $AG$2 + OFFSET(L2627,$S$24,0) * $AF$2 + OFFSET(M2627,$S$24,0) * $AE$2 + OFFSET(N2627,$S$24,0) * $AD$2 + OFFSET(O2627,$S$24,0) * $AC$2 + OFFSET(P2627,$S$24,0) * $AB$2 +  OFFSET(Q2627,$S$24,0) * $AA$2 + OFFSET(R2627,$S$24,0)  * $Z$2  + AL$2</f>
        <v>-0.667199266411175</v>
      </c>
      <c r="BN2627" t="b">
        <f t="shared" ref="BN2627:BN2690" ca="1" si="812">OR(AND(U2627&gt;1, BM2627&gt;1), AND(U2627&lt;1, BM2627&lt;1))</f>
        <v>1</v>
      </c>
    </row>
    <row r="2628" spans="1:66" x14ac:dyDescent="0.45">
      <c r="A2628" s="1">
        <v>41724</v>
      </c>
      <c r="B2628">
        <v>0.45074999999999998</v>
      </c>
      <c r="C2628" s="1">
        <v>41724</v>
      </c>
      <c r="D2628">
        <v>90.760002</v>
      </c>
      <c r="E2628">
        <f t="shared" si="797"/>
        <v>-2.2764227642276442E-2</v>
      </c>
      <c r="F2628" s="4">
        <f t="shared" si="798"/>
        <v>-1.4549359707912256E-2</v>
      </c>
      <c r="G2628">
        <f t="shared" ca="1" si="799"/>
        <v>1.2044931545498907E-3</v>
      </c>
      <c r="H2628">
        <f t="shared" ca="1" si="800"/>
        <v>1.3772805824848987E-2</v>
      </c>
      <c r="I2628">
        <f t="shared" ca="1" si="801"/>
        <v>0.70338518228343305</v>
      </c>
      <c r="J2628">
        <f t="shared" ca="1" si="802"/>
        <v>3.0363533740377333</v>
      </c>
      <c r="K2628">
        <f t="shared" ca="1" si="803"/>
        <v>1.0807400966836993</v>
      </c>
      <c r="L2628">
        <f t="shared" ca="1" si="804"/>
        <v>1.3176404046269143</v>
      </c>
      <c r="M2628">
        <f t="shared" ca="1" si="805"/>
        <v>8.8345832922223253E-4</v>
      </c>
      <c r="N2628">
        <f t="shared" ca="1" si="806"/>
        <v>7.8133743994099995E-3</v>
      </c>
      <c r="O2628">
        <f t="shared" ca="1" si="807"/>
        <v>-0.43157313915155088</v>
      </c>
      <c r="P2628">
        <f t="shared" ca="1" si="808"/>
        <v>0.64053285017149131</v>
      </c>
      <c r="Q2628">
        <f t="shared" ca="1" si="809"/>
        <v>0.91320669174914948</v>
      </c>
      <c r="R2628">
        <f t="shared" ca="1" si="810"/>
        <v>1.6478684403304606</v>
      </c>
      <c r="BM2628">
        <f t="shared" ca="1" si="811"/>
        <v>-0.63834889058308608</v>
      </c>
      <c r="BN2628" t="b">
        <f t="shared" ca="1" si="812"/>
        <v>1</v>
      </c>
    </row>
    <row r="2629" spans="1:66" x14ac:dyDescent="0.45">
      <c r="A2629" s="1">
        <v>41723</v>
      </c>
      <c r="B2629">
        <v>0.46124999999999999</v>
      </c>
      <c r="C2629" s="1">
        <v>41723</v>
      </c>
      <c r="D2629">
        <v>92.099997999999999</v>
      </c>
      <c r="E2629">
        <f t="shared" si="797"/>
        <v>0</v>
      </c>
      <c r="F2629" s="4">
        <f t="shared" si="798"/>
        <v>5.4585154030243541E-3</v>
      </c>
      <c r="G2629">
        <f t="shared" ca="1" si="799"/>
        <v>1.3148540851488158E-3</v>
      </c>
      <c r="H2629">
        <f t="shared" ca="1" si="800"/>
        <v>1.3667811880335961E-2</v>
      </c>
      <c r="I2629">
        <f t="shared" ca="1" si="801"/>
        <v>0.72261227904289316</v>
      </c>
      <c r="J2629">
        <f t="shared" ca="1" si="802"/>
        <v>3.1522104304749785</v>
      </c>
      <c r="K2629">
        <f t="shared" ca="1" si="803"/>
        <v>1.1060783904012059</v>
      </c>
      <c r="L2629">
        <f t="shared" ca="1" si="804"/>
        <v>1.3681364910953067</v>
      </c>
      <c r="M2629">
        <f t="shared" ca="1" si="805"/>
        <v>9.6340226220819865E-4</v>
      </c>
      <c r="N2629">
        <f t="shared" ca="1" si="806"/>
        <v>7.736091134934355E-3</v>
      </c>
      <c r="O2629">
        <f t="shared" ca="1" si="807"/>
        <v>-0.43565311541993923</v>
      </c>
      <c r="P2629">
        <f t="shared" ca="1" si="808"/>
        <v>0.72574901974701378</v>
      </c>
      <c r="Q2629">
        <f t="shared" ca="1" si="809"/>
        <v>1.1039527256339017</v>
      </c>
      <c r="R2629">
        <f t="shared" ca="1" si="810"/>
        <v>1.7190421962856033</v>
      </c>
      <c r="BM2629">
        <f t="shared" ca="1" si="811"/>
        <v>-0.71240951744661851</v>
      </c>
      <c r="BN2629" t="b">
        <f t="shared" ca="1" si="812"/>
        <v>1</v>
      </c>
    </row>
    <row r="2630" spans="1:66" x14ac:dyDescent="0.45">
      <c r="A2630" s="1">
        <v>41722</v>
      </c>
      <c r="B2630">
        <v>0.46124999999999999</v>
      </c>
      <c r="C2630" s="1">
        <v>41722</v>
      </c>
      <c r="D2630">
        <v>91.599997999999999</v>
      </c>
      <c r="E2630">
        <f t="shared" si="797"/>
        <v>-4.8543689320388987E-3</v>
      </c>
      <c r="F2630" s="4">
        <f t="shared" si="798"/>
        <v>-5.320860259348908E-3</v>
      </c>
      <c r="G2630">
        <f t="shared" ca="1" si="799"/>
        <v>1.385029523745307E-3</v>
      </c>
      <c r="H2630">
        <f t="shared" ca="1" si="800"/>
        <v>1.369702638411475E-2</v>
      </c>
      <c r="I2630">
        <f t="shared" ca="1" si="801"/>
        <v>0.70654275385868348</v>
      </c>
      <c r="J2630">
        <f t="shared" ca="1" si="802"/>
        <v>3.0884164215307628</v>
      </c>
      <c r="K2630">
        <f t="shared" ca="1" si="803"/>
        <v>1.1060783904012059</v>
      </c>
      <c r="L2630">
        <f t="shared" ca="1" si="804"/>
        <v>1.3889435480325203</v>
      </c>
      <c r="M2630">
        <f t="shared" ca="1" si="805"/>
        <v>9.856669747280917E-4</v>
      </c>
      <c r="N2630">
        <f t="shared" ca="1" si="806"/>
        <v>7.7554767867399742E-3</v>
      </c>
      <c r="O2630">
        <f t="shared" ca="1" si="807"/>
        <v>-0.43428625609061655</v>
      </c>
      <c r="P2630">
        <f t="shared" ca="1" si="808"/>
        <v>0.70181130448809848</v>
      </c>
      <c r="Q2630">
        <f t="shared" ca="1" si="809"/>
        <v>1.1039527256339017</v>
      </c>
      <c r="R2630">
        <f t="shared" ca="1" si="810"/>
        <v>1.7878220190851273</v>
      </c>
      <c r="BM2630">
        <f t="shared" ca="1" si="811"/>
        <v>-0.6968100954054921</v>
      </c>
      <c r="BN2630" t="b">
        <f t="shared" ca="1" si="812"/>
        <v>1</v>
      </c>
    </row>
    <row r="2631" spans="1:66" x14ac:dyDescent="0.45">
      <c r="A2631" s="1">
        <v>41719</v>
      </c>
      <c r="B2631">
        <v>0.46350000000000002</v>
      </c>
      <c r="C2631" s="1">
        <v>41719</v>
      </c>
      <c r="D2631">
        <v>92.089995999999999</v>
      </c>
      <c r="E2631">
        <f t="shared" si="797"/>
        <v>-1.6155088852988109E-3</v>
      </c>
      <c r="F2631" s="4">
        <f t="shared" si="798"/>
        <v>-5.6149983196738936E-3</v>
      </c>
      <c r="G2631">
        <f t="shared" ca="1" si="799"/>
        <v>1.4410810294224507E-3</v>
      </c>
      <c r="H2631">
        <f t="shared" ca="1" si="800"/>
        <v>1.3694302312199152E-2</v>
      </c>
      <c r="I2631">
        <f t="shared" ca="1" si="801"/>
        <v>0.69528407253424906</v>
      </c>
      <c r="J2631">
        <f t="shared" ca="1" si="802"/>
        <v>3.0814473901632535</v>
      </c>
      <c r="K2631">
        <f t="shared" ca="1" si="803"/>
        <v>1.1060783904012059</v>
      </c>
      <c r="L2631">
        <f t="shared" ca="1" si="804"/>
        <v>1.3889435480325203</v>
      </c>
      <c r="M2631">
        <f t="shared" ca="1" si="805"/>
        <v>1.0248570598383325E-3</v>
      </c>
      <c r="N2631">
        <f t="shared" ca="1" si="806"/>
        <v>7.7432423514047916E-3</v>
      </c>
      <c r="O2631">
        <f t="shared" ca="1" si="807"/>
        <v>-0.44890357615039678</v>
      </c>
      <c r="P2631">
        <f t="shared" ca="1" si="808"/>
        <v>0.7323955655788823</v>
      </c>
      <c r="Q2631">
        <f t="shared" ca="1" si="809"/>
        <v>1.1039527256339017</v>
      </c>
      <c r="R2631">
        <f t="shared" ca="1" si="810"/>
        <v>1.838148162230048</v>
      </c>
      <c r="BM2631">
        <f t="shared" ca="1" si="811"/>
        <v>-0.7011994940891646</v>
      </c>
      <c r="BN2631" t="b">
        <f t="shared" ca="1" si="812"/>
        <v>1</v>
      </c>
    </row>
    <row r="2632" spans="1:66" x14ac:dyDescent="0.45">
      <c r="A2632" s="1">
        <v>41718</v>
      </c>
      <c r="B2632">
        <v>0.46425</v>
      </c>
      <c r="C2632" s="1">
        <v>41718</v>
      </c>
      <c r="D2632">
        <v>92.610000999999997</v>
      </c>
      <c r="E2632">
        <f t="shared" si="797"/>
        <v>5.3879310344821655E-4</v>
      </c>
      <c r="F2632" s="4">
        <f t="shared" si="798"/>
        <v>5.5374919769270517E-3</v>
      </c>
      <c r="G2632">
        <f t="shared" ca="1" si="799"/>
        <v>1.3420403983133535E-3</v>
      </c>
      <c r="H2632">
        <f t="shared" ca="1" si="800"/>
        <v>1.3787828719806671E-2</v>
      </c>
      <c r="I2632">
        <f t="shared" ca="1" si="801"/>
        <v>0.67990545483757892</v>
      </c>
      <c r="J2632">
        <f t="shared" ca="1" si="802"/>
        <v>2.9756492790267375</v>
      </c>
      <c r="K2632">
        <f t="shared" ca="1" si="803"/>
        <v>1.0810510212466857</v>
      </c>
      <c r="L2632">
        <f t="shared" ca="1" si="804"/>
        <v>1.3376795009453644</v>
      </c>
      <c r="M2632">
        <f t="shared" ca="1" si="805"/>
        <v>1.0030897757325496E-3</v>
      </c>
      <c r="N2632">
        <f t="shared" ca="1" si="806"/>
        <v>7.768080899428864E-3</v>
      </c>
      <c r="O2632">
        <f t="shared" ca="1" si="807"/>
        <v>-0.447336463678705</v>
      </c>
      <c r="P2632">
        <f t="shared" ca="1" si="808"/>
        <v>0.69714817333040546</v>
      </c>
      <c r="Q2632">
        <f t="shared" ca="1" si="809"/>
        <v>1.1039527256339017</v>
      </c>
      <c r="R2632">
        <f t="shared" ca="1" si="810"/>
        <v>1.838148162230048</v>
      </c>
      <c r="BM2632">
        <f t="shared" ca="1" si="811"/>
        <v>-0.68440832707311028</v>
      </c>
      <c r="BN2632" t="b">
        <f t="shared" ca="1" si="812"/>
        <v>1</v>
      </c>
    </row>
    <row r="2633" spans="1:66" x14ac:dyDescent="0.45">
      <c r="A2633" s="1">
        <v>41717</v>
      </c>
      <c r="B2633">
        <v>0.46400000000000002</v>
      </c>
      <c r="C2633" s="1">
        <v>41717</v>
      </c>
      <c r="D2633">
        <v>92.099997999999999</v>
      </c>
      <c r="E2633">
        <f t="shared" si="797"/>
        <v>1.7543859649122823E-2</v>
      </c>
      <c r="F2633" s="4">
        <f t="shared" si="798"/>
        <v>-4.9697494591561444E-3</v>
      </c>
      <c r="G2633">
        <f t="shared" ca="1" si="799"/>
        <v>1.3462668480210263E-3</v>
      </c>
      <c r="H2633">
        <f t="shared" ca="1" si="800"/>
        <v>1.3787710814131646E-2</v>
      </c>
      <c r="I2633">
        <f t="shared" ca="1" si="801"/>
        <v>0.67899500003523927</v>
      </c>
      <c r="J2633">
        <f t="shared" ca="1" si="802"/>
        <v>2.9750051553355279</v>
      </c>
      <c r="K2633">
        <f t="shared" ca="1" si="803"/>
        <v>1.0810510212466857</v>
      </c>
      <c r="L2633">
        <f t="shared" ca="1" si="804"/>
        <v>1.3376795009453644</v>
      </c>
      <c r="M2633">
        <f t="shared" ca="1" si="805"/>
        <v>9.4023684261054145E-4</v>
      </c>
      <c r="N2633">
        <f t="shared" ca="1" si="806"/>
        <v>7.7820507462663382E-3</v>
      </c>
      <c r="O2633">
        <f t="shared" ca="1" si="807"/>
        <v>-0.42705016060332479</v>
      </c>
      <c r="P2633">
        <f t="shared" ca="1" si="808"/>
        <v>0.66115660766890105</v>
      </c>
      <c r="Q2633">
        <f t="shared" ca="1" si="809"/>
        <v>1.1039527256339017</v>
      </c>
      <c r="R2633">
        <f t="shared" ca="1" si="810"/>
        <v>1.7878220190851273</v>
      </c>
      <c r="BM2633">
        <f t="shared" ca="1" si="811"/>
        <v>-0.70004754655268631</v>
      </c>
      <c r="BN2633" t="b">
        <f t="shared" ca="1" si="812"/>
        <v>1</v>
      </c>
    </row>
    <row r="2634" spans="1:66" x14ac:dyDescent="0.45">
      <c r="A2634" s="1">
        <v>41716</v>
      </c>
      <c r="B2634">
        <v>0.45600000000000002</v>
      </c>
      <c r="C2634" s="1">
        <v>41716</v>
      </c>
      <c r="D2634">
        <v>92.559997999999993</v>
      </c>
      <c r="E2634">
        <f t="shared" si="797"/>
        <v>2.356902356902359E-2</v>
      </c>
      <c r="F2634" s="4">
        <f t="shared" si="798"/>
        <v>1.4800997859894692E-2</v>
      </c>
      <c r="G2634">
        <f t="shared" ca="1" si="799"/>
        <v>1.2516366997408573E-3</v>
      </c>
      <c r="H2634">
        <f t="shared" ca="1" si="800"/>
        <v>1.3740850644683221E-2</v>
      </c>
      <c r="I2634">
        <f t="shared" ca="1" si="801"/>
        <v>0.69848078285951753</v>
      </c>
      <c r="J2634">
        <f t="shared" ca="1" si="802"/>
        <v>3.0669031165854133</v>
      </c>
      <c r="K2634">
        <f t="shared" ca="1" si="803"/>
        <v>1.0810510212466857</v>
      </c>
      <c r="L2634">
        <f t="shared" ca="1" si="804"/>
        <v>1.3176404046269143</v>
      </c>
      <c r="M2634">
        <f t="shared" ca="1" si="805"/>
        <v>9.8995450286786923E-4</v>
      </c>
      <c r="N2634">
        <f t="shared" ca="1" si="806"/>
        <v>7.7758644864305325E-3</v>
      </c>
      <c r="O2634">
        <f t="shared" ca="1" si="807"/>
        <v>-0.44450872527306673</v>
      </c>
      <c r="P2634">
        <f t="shared" ca="1" si="808"/>
        <v>0.68296046019774437</v>
      </c>
      <c r="Q2634">
        <f t="shared" ca="1" si="809"/>
        <v>1.1039527256339017</v>
      </c>
      <c r="R2634">
        <f t="shared" ca="1" si="810"/>
        <v>1.838148162230048</v>
      </c>
      <c r="BM2634">
        <f t="shared" ca="1" si="811"/>
        <v>-0.65365667877024025</v>
      </c>
      <c r="BN2634" t="b">
        <f t="shared" ca="1" si="812"/>
        <v>1</v>
      </c>
    </row>
    <row r="2635" spans="1:66" x14ac:dyDescent="0.45">
      <c r="A2635" s="1">
        <v>41715</v>
      </c>
      <c r="B2635">
        <v>0.44550000000000001</v>
      </c>
      <c r="C2635" s="1">
        <v>41715</v>
      </c>
      <c r="D2635">
        <v>91.209998999999996</v>
      </c>
      <c r="E2635">
        <f t="shared" si="797"/>
        <v>0</v>
      </c>
      <c r="F2635" s="4">
        <f t="shared" si="798"/>
        <v>1.1421590153027161E-2</v>
      </c>
      <c r="G2635">
        <f t="shared" ca="1" si="799"/>
        <v>1.0791094219504225E-3</v>
      </c>
      <c r="H2635">
        <f t="shared" ca="1" si="800"/>
        <v>1.3675697264950472E-2</v>
      </c>
      <c r="I2635">
        <f t="shared" ca="1" si="801"/>
        <v>0.72109016085784605</v>
      </c>
      <c r="J2635">
        <f t="shared" ca="1" si="802"/>
        <v>3.1869055996288127</v>
      </c>
      <c r="K2635">
        <f t="shared" ca="1" si="803"/>
        <v>1.069250024555896</v>
      </c>
      <c r="L2635">
        <f t="shared" ca="1" si="804"/>
        <v>1.2479084024079168</v>
      </c>
      <c r="M2635">
        <f t="shared" ca="1" si="805"/>
        <v>8.7441271504213409E-4</v>
      </c>
      <c r="N2635">
        <f t="shared" ca="1" si="806"/>
        <v>7.7412212512444518E-3</v>
      </c>
      <c r="O2635">
        <f t="shared" ca="1" si="807"/>
        <v>-0.442888926423745</v>
      </c>
      <c r="P2635">
        <f t="shared" ca="1" si="808"/>
        <v>0.68010614462765862</v>
      </c>
      <c r="Q2635">
        <f t="shared" ca="1" si="809"/>
        <v>1.0762515276464488</v>
      </c>
      <c r="R2635">
        <f t="shared" ca="1" si="810"/>
        <v>1.7190421962856033</v>
      </c>
      <c r="BM2635">
        <f t="shared" ca="1" si="811"/>
        <v>-0.67017425975371792</v>
      </c>
      <c r="BN2635" t="b">
        <f t="shared" ca="1" si="812"/>
        <v>1</v>
      </c>
    </row>
    <row r="2636" spans="1:66" x14ac:dyDescent="0.45">
      <c r="A2636" s="1">
        <v>41712</v>
      </c>
      <c r="B2636">
        <v>0.44550000000000001</v>
      </c>
      <c r="C2636" s="1">
        <v>41712</v>
      </c>
      <c r="D2636">
        <v>90.18</v>
      </c>
      <c r="E2636">
        <f t="shared" si="797"/>
        <v>4.5095828635851225E-3</v>
      </c>
      <c r="F2636" s="4">
        <f t="shared" si="798"/>
        <v>-5.0750110886474773E-3</v>
      </c>
      <c r="G2636">
        <f t="shared" ca="1" si="799"/>
        <v>1.1448988956346334E-3</v>
      </c>
      <c r="H2636">
        <f t="shared" ca="1" si="800"/>
        <v>1.3702103672878789E-2</v>
      </c>
      <c r="I2636">
        <f t="shared" ca="1" si="801"/>
        <v>0.7058589285151422</v>
      </c>
      <c r="J2636">
        <f t="shared" ca="1" si="802"/>
        <v>3.1281513599245283</v>
      </c>
      <c r="K2636">
        <f t="shared" ca="1" si="803"/>
        <v>1.069250024555896</v>
      </c>
      <c r="L2636">
        <f t="shared" ca="1" si="804"/>
        <v>1.2901860095974407</v>
      </c>
      <c r="M2636">
        <f t="shared" ca="1" si="805"/>
        <v>8.6513617687905401E-4</v>
      </c>
      <c r="N2636">
        <f t="shared" ca="1" si="806"/>
        <v>7.7296216838313864E-3</v>
      </c>
      <c r="O2636">
        <f t="shared" ca="1" si="807"/>
        <v>-0.4469274422975274</v>
      </c>
      <c r="P2636">
        <f t="shared" ca="1" si="808"/>
        <v>0.69065060646233967</v>
      </c>
      <c r="Q2636">
        <f t="shared" ca="1" si="809"/>
        <v>1.0762515276464488</v>
      </c>
      <c r="R2636">
        <f t="shared" ca="1" si="810"/>
        <v>1.7190421962856033</v>
      </c>
      <c r="BM2636">
        <f t="shared" ca="1" si="811"/>
        <v>-0.69863892433860508</v>
      </c>
      <c r="BN2636" t="b">
        <f t="shared" ca="1" si="812"/>
        <v>1</v>
      </c>
    </row>
    <row r="2637" spans="1:66" x14ac:dyDescent="0.45">
      <c r="A2637" s="1">
        <v>41711</v>
      </c>
      <c r="B2637">
        <v>0.44350000000000001</v>
      </c>
      <c r="C2637" s="1">
        <v>41711</v>
      </c>
      <c r="D2637">
        <v>90.639999000000003</v>
      </c>
      <c r="E2637">
        <f t="shared" si="797"/>
        <v>-3.1659388646288235E-2</v>
      </c>
      <c r="F2637" s="4">
        <f t="shared" si="798"/>
        <v>-1.5959200782116958E-2</v>
      </c>
      <c r="G2637">
        <f t="shared" ca="1" si="799"/>
        <v>1.0913805752602729E-3</v>
      </c>
      <c r="H2637">
        <f t="shared" ca="1" si="800"/>
        <v>1.3709796969508517E-2</v>
      </c>
      <c r="I2637">
        <f t="shared" ca="1" si="801"/>
        <v>0.71564697550253986</v>
      </c>
      <c r="J2637">
        <f t="shared" ca="1" si="802"/>
        <v>3.1260186721844292</v>
      </c>
      <c r="K2637">
        <f t="shared" ca="1" si="803"/>
        <v>1.069250024555896</v>
      </c>
      <c r="L2637">
        <f t="shared" ca="1" si="804"/>
        <v>1.2901860095974407</v>
      </c>
      <c r="M2637">
        <f t="shared" ca="1" si="805"/>
        <v>8.8462091834036179E-4</v>
      </c>
      <c r="N2637">
        <f t="shared" ca="1" si="806"/>
        <v>7.719477618282706E-3</v>
      </c>
      <c r="O2637">
        <f t="shared" ca="1" si="807"/>
        <v>-0.45412178197265524</v>
      </c>
      <c r="P2637">
        <f t="shared" ca="1" si="808"/>
        <v>0.71317750908780475</v>
      </c>
      <c r="Q2637">
        <f t="shared" ca="1" si="809"/>
        <v>1.0762515276464488</v>
      </c>
      <c r="R2637">
        <f t="shared" ca="1" si="810"/>
        <v>1.7674322276863232</v>
      </c>
      <c r="BM2637">
        <f t="shared" ca="1" si="811"/>
        <v>-0.68705585316149076</v>
      </c>
      <c r="BN2637" t="b">
        <f t="shared" ca="1" si="812"/>
        <v>1</v>
      </c>
    </row>
    <row r="2638" spans="1:66" x14ac:dyDescent="0.45">
      <c r="A2638" s="1">
        <v>41710</v>
      </c>
      <c r="B2638">
        <v>0.45800000000000002</v>
      </c>
      <c r="C2638" s="1">
        <v>41710</v>
      </c>
      <c r="D2638">
        <v>92.110000999999997</v>
      </c>
      <c r="E2638">
        <f t="shared" si="797"/>
        <v>2.7367268746579724E-3</v>
      </c>
      <c r="F2638" s="4">
        <f t="shared" si="798"/>
        <v>3.2676506539081268E-3</v>
      </c>
      <c r="G2638">
        <f t="shared" ca="1" si="799"/>
        <v>1.2462387289456337E-3</v>
      </c>
      <c r="H2638">
        <f t="shared" ca="1" si="800"/>
        <v>1.3511488559512775E-2</v>
      </c>
      <c r="I2638">
        <f t="shared" ca="1" si="801"/>
        <v>0.7851664039866677</v>
      </c>
      <c r="J2638">
        <f t="shared" ca="1" si="802"/>
        <v>3.2800916387818093</v>
      </c>
      <c r="K2638">
        <f t="shared" ca="1" si="803"/>
        <v>1.0940041893058441</v>
      </c>
      <c r="L2638">
        <f t="shared" ca="1" si="804"/>
        <v>1.3176404046269143</v>
      </c>
      <c r="M2638">
        <f t="shared" ca="1" si="805"/>
        <v>1.0020009908891098E-3</v>
      </c>
      <c r="N2638">
        <f t="shared" ca="1" si="806"/>
        <v>7.6401454381270165E-3</v>
      </c>
      <c r="O2638">
        <f t="shared" ca="1" si="807"/>
        <v>-0.4572639270022002</v>
      </c>
      <c r="P2638">
        <f t="shared" ca="1" si="808"/>
        <v>0.7795557104984665</v>
      </c>
      <c r="Q2638">
        <f t="shared" ca="1" si="809"/>
        <v>1.0892473649591394</v>
      </c>
      <c r="R2638">
        <f t="shared" ca="1" si="810"/>
        <v>1.9655984861180431</v>
      </c>
      <c r="BM2638">
        <f t="shared" ca="1" si="811"/>
        <v>-0.69018631243291662</v>
      </c>
      <c r="BN2638" t="b">
        <f t="shared" ca="1" si="812"/>
        <v>1</v>
      </c>
    </row>
    <row r="2639" spans="1:66" x14ac:dyDescent="0.45">
      <c r="A2639" s="1">
        <v>41709</v>
      </c>
      <c r="B2639">
        <v>0.45674999999999999</v>
      </c>
      <c r="C2639" s="1">
        <v>41709</v>
      </c>
      <c r="D2639">
        <v>91.809997999999993</v>
      </c>
      <c r="E2639">
        <f t="shared" si="797"/>
        <v>9.950248756218914E-3</v>
      </c>
      <c r="F2639" s="4">
        <f t="shared" si="798"/>
        <v>-3.5815172952195274E-3</v>
      </c>
      <c r="G2639">
        <f t="shared" ca="1" si="799"/>
        <v>1.2017963796031018E-3</v>
      </c>
      <c r="H2639">
        <f t="shared" ca="1" si="800"/>
        <v>1.3521175993622162E-2</v>
      </c>
      <c r="I2639">
        <f t="shared" ca="1" si="801"/>
        <v>0.79260203581532829</v>
      </c>
      <c r="J2639">
        <f t="shared" ca="1" si="802"/>
        <v>3.2730109944408117</v>
      </c>
      <c r="K2639">
        <f t="shared" ca="1" si="803"/>
        <v>1.0940041893058441</v>
      </c>
      <c r="L2639">
        <f t="shared" ca="1" si="804"/>
        <v>1.3176404046269143</v>
      </c>
      <c r="M2639">
        <f t="shared" ca="1" si="805"/>
        <v>9.7579165351339937E-4</v>
      </c>
      <c r="N2639">
        <f t="shared" ca="1" si="806"/>
        <v>7.6413250840635435E-3</v>
      </c>
      <c r="O2639">
        <f t="shared" ca="1" si="807"/>
        <v>-0.4470905911920196</v>
      </c>
      <c r="P2639">
        <f t="shared" ca="1" si="808"/>
        <v>0.77094196782309865</v>
      </c>
      <c r="Q2639">
        <f t="shared" ca="1" si="809"/>
        <v>1.0892473649591394</v>
      </c>
      <c r="R2639">
        <f t="shared" ca="1" si="810"/>
        <v>1.9655984861180431</v>
      </c>
      <c r="BM2639">
        <f t="shared" ca="1" si="811"/>
        <v>-0.69177914701332721</v>
      </c>
      <c r="BN2639" t="b">
        <f t="shared" ca="1" si="812"/>
        <v>1</v>
      </c>
    </row>
    <row r="2640" spans="1:66" x14ac:dyDescent="0.45">
      <c r="A2640" s="1">
        <v>41708</v>
      </c>
      <c r="B2640">
        <v>0.45224999999999999</v>
      </c>
      <c r="C2640" s="1">
        <v>41708</v>
      </c>
      <c r="D2640">
        <v>92.139999000000003</v>
      </c>
      <c r="E2640">
        <f t="shared" si="797"/>
        <v>-1.4705882352941249E-2</v>
      </c>
      <c r="F2640" s="4">
        <f t="shared" si="798"/>
        <v>-2.4900291493981427E-3</v>
      </c>
      <c r="G2640">
        <f t="shared" ca="1" si="799"/>
        <v>1.2319062469331196E-3</v>
      </c>
      <c r="H2640">
        <f t="shared" ca="1" si="800"/>
        <v>1.3547435105501037E-2</v>
      </c>
      <c r="I2640">
        <f t="shared" ca="1" si="801"/>
        <v>0.78647852348519243</v>
      </c>
      <c r="J2640">
        <f t="shared" ca="1" si="802"/>
        <v>3.2234151148735162</v>
      </c>
      <c r="K2640">
        <f t="shared" ca="1" si="803"/>
        <v>1.0940041893058441</v>
      </c>
      <c r="L2640">
        <f t="shared" ca="1" si="804"/>
        <v>1.3176404046269143</v>
      </c>
      <c r="M2640">
        <f t="shared" ca="1" si="805"/>
        <v>9.9106874790989277E-4</v>
      </c>
      <c r="N2640">
        <f t="shared" ca="1" si="806"/>
        <v>7.6352198633677856E-3</v>
      </c>
      <c r="O2640">
        <f t="shared" ca="1" si="807"/>
        <v>-0.45318646053058032</v>
      </c>
      <c r="P2640">
        <f t="shared" ca="1" si="808"/>
        <v>0.78619053833257047</v>
      </c>
      <c r="Q2640">
        <f t="shared" ca="1" si="809"/>
        <v>1.0892473649591394</v>
      </c>
      <c r="R2640">
        <f t="shared" ca="1" si="810"/>
        <v>2.0180562886951674</v>
      </c>
      <c r="BM2640">
        <f t="shared" ca="1" si="811"/>
        <v>-0.69645608461567043</v>
      </c>
      <c r="BN2640" t="b">
        <f t="shared" ca="1" si="812"/>
        <v>1</v>
      </c>
    </row>
    <row r="2641" spans="1:66" x14ac:dyDescent="0.45">
      <c r="A2641" s="1">
        <v>41705</v>
      </c>
      <c r="B2641">
        <v>0.45900000000000002</v>
      </c>
      <c r="C2641" s="1">
        <v>41705</v>
      </c>
      <c r="D2641">
        <v>92.370002999999997</v>
      </c>
      <c r="E2641">
        <f t="shared" si="797"/>
        <v>-1.0881392818280749E-3</v>
      </c>
      <c r="F2641" s="4">
        <f t="shared" si="798"/>
        <v>-2.9144646255879827E-3</v>
      </c>
      <c r="G2641">
        <f t="shared" ca="1" si="799"/>
        <v>1.131172924113375E-3</v>
      </c>
      <c r="H2641">
        <f t="shared" ca="1" si="800"/>
        <v>1.3740069379442579E-2</v>
      </c>
      <c r="I2641">
        <f t="shared" ca="1" si="801"/>
        <v>0.69205943652630109</v>
      </c>
      <c r="J2641">
        <f t="shared" ca="1" si="802"/>
        <v>3.1365239385133235</v>
      </c>
      <c r="K2641">
        <f t="shared" ca="1" si="803"/>
        <v>1.069250024555896</v>
      </c>
      <c r="L2641">
        <f t="shared" ca="1" si="804"/>
        <v>1.3176404046269143</v>
      </c>
      <c r="M2641">
        <f t="shared" ca="1" si="805"/>
        <v>9.4373172338880888E-4</v>
      </c>
      <c r="N2641">
        <f t="shared" ca="1" si="806"/>
        <v>7.6860891812369405E-3</v>
      </c>
      <c r="O2641">
        <f t="shared" ca="1" si="807"/>
        <v>-0.44938214082940003</v>
      </c>
      <c r="P2641">
        <f t="shared" ca="1" si="808"/>
        <v>0.71571591361834264</v>
      </c>
      <c r="Q2641">
        <f t="shared" ca="1" si="809"/>
        <v>1.0845786160214763</v>
      </c>
      <c r="R2641">
        <f t="shared" ca="1" si="810"/>
        <v>1.9655984861180431</v>
      </c>
      <c r="BM2641">
        <f t="shared" ca="1" si="811"/>
        <v>-0.66391245448630798</v>
      </c>
      <c r="BN2641" t="b">
        <f t="shared" ca="1" si="812"/>
        <v>1</v>
      </c>
    </row>
    <row r="2642" spans="1:66" x14ac:dyDescent="0.45">
      <c r="A2642" s="1">
        <v>41704</v>
      </c>
      <c r="B2642">
        <v>0.45950000000000002</v>
      </c>
      <c r="C2642" s="1">
        <v>41704</v>
      </c>
      <c r="D2642">
        <v>92.639999000000003</v>
      </c>
      <c r="E2642">
        <f t="shared" si="797"/>
        <v>-1.3948497854077264E-2</v>
      </c>
      <c r="F2642" s="4">
        <f t="shared" si="798"/>
        <v>-6.4722763691128402E-4</v>
      </c>
      <c r="G2642">
        <f t="shared" ca="1" si="799"/>
        <v>1.1635677984200895E-3</v>
      </c>
      <c r="H2642">
        <f t="shared" ca="1" si="800"/>
        <v>1.3742448140417593E-2</v>
      </c>
      <c r="I2642">
        <f t="shared" ca="1" si="801"/>
        <v>0.68472935923364198</v>
      </c>
      <c r="J2642">
        <f t="shared" ca="1" si="802"/>
        <v>3.1256669544240436</v>
      </c>
      <c r="K2642">
        <f t="shared" ca="1" si="803"/>
        <v>1.069250024555896</v>
      </c>
      <c r="L2642">
        <f t="shared" ca="1" si="804"/>
        <v>1.3176404046269143</v>
      </c>
      <c r="M2642">
        <f t="shared" ca="1" si="805"/>
        <v>9.5051816518309064E-4</v>
      </c>
      <c r="N2642">
        <f t="shared" ca="1" si="806"/>
        <v>7.6832641540211912E-3</v>
      </c>
      <c r="O2642">
        <f t="shared" ca="1" si="807"/>
        <v>-0.45208693557121088</v>
      </c>
      <c r="P2642">
        <f t="shared" ca="1" si="808"/>
        <v>0.7226048449529352</v>
      </c>
      <c r="Q2642">
        <f t="shared" ca="1" si="809"/>
        <v>1.0845786160214763</v>
      </c>
      <c r="R2642">
        <f t="shared" ca="1" si="810"/>
        <v>1.9655984861180431</v>
      </c>
      <c r="BM2642">
        <f t="shared" ca="1" si="811"/>
        <v>-0.67230526276086788</v>
      </c>
      <c r="BN2642" t="b">
        <f t="shared" ca="1" si="812"/>
        <v>1</v>
      </c>
    </row>
    <row r="2643" spans="1:66" x14ac:dyDescent="0.45">
      <c r="A2643" s="1">
        <v>41703</v>
      </c>
      <c r="B2643">
        <v>0.46600000000000003</v>
      </c>
      <c r="C2643" s="1">
        <v>41703</v>
      </c>
      <c r="D2643">
        <v>92.699996999999996</v>
      </c>
      <c r="E2643">
        <f t="shared" si="797"/>
        <v>8.6580086580086649E-3</v>
      </c>
      <c r="F2643" s="4">
        <f t="shared" si="798"/>
        <v>2.053777925547944E-3</v>
      </c>
      <c r="G2643">
        <f t="shared" ca="1" si="799"/>
        <v>1.223222863346158E-3</v>
      </c>
      <c r="H2643">
        <f t="shared" ca="1" si="800"/>
        <v>1.3702355393010001E-2</v>
      </c>
      <c r="I2643">
        <f t="shared" ca="1" si="801"/>
        <v>0.68431025938428147</v>
      </c>
      <c r="J2643">
        <f t="shared" ca="1" si="802"/>
        <v>3.1782910469975896</v>
      </c>
      <c r="K2643">
        <f t="shared" ca="1" si="803"/>
        <v>1.069250024555896</v>
      </c>
      <c r="L2643">
        <f t="shared" ca="1" si="804"/>
        <v>1.3287765352594696</v>
      </c>
      <c r="M2643">
        <f t="shared" ca="1" si="805"/>
        <v>9.5700037522205325E-4</v>
      </c>
      <c r="N2643">
        <f t="shared" ca="1" si="806"/>
        <v>7.6824562434433374E-3</v>
      </c>
      <c r="O2643">
        <f t="shared" ca="1" si="807"/>
        <v>-0.45474109852544392</v>
      </c>
      <c r="P2643">
        <f t="shared" ca="1" si="808"/>
        <v>0.72574213489154227</v>
      </c>
      <c r="Q2643">
        <f t="shared" ca="1" si="809"/>
        <v>1.0845786160214763</v>
      </c>
      <c r="R2643">
        <f t="shared" ca="1" si="810"/>
        <v>1.9655984861180431</v>
      </c>
      <c r="BM2643">
        <f t="shared" ca="1" si="811"/>
        <v>-0.67786380906828736</v>
      </c>
      <c r="BN2643" t="b">
        <f t="shared" ca="1" si="812"/>
        <v>1</v>
      </c>
    </row>
    <row r="2644" spans="1:66" x14ac:dyDescent="0.45">
      <c r="A2644" s="1">
        <v>41702</v>
      </c>
      <c r="B2644">
        <v>0.46200000000000002</v>
      </c>
      <c r="C2644" s="1">
        <v>41702</v>
      </c>
      <c r="D2644">
        <v>92.510002</v>
      </c>
      <c r="E2644">
        <f t="shared" si="797"/>
        <v>1.0388190267906029E-2</v>
      </c>
      <c r="F2644" s="4">
        <f t="shared" si="798"/>
        <v>1.6481704944913637E-2</v>
      </c>
      <c r="G2644">
        <f t="shared" ca="1" si="799"/>
        <v>1.2619560599740919E-3</v>
      </c>
      <c r="H2644">
        <f t="shared" ca="1" si="800"/>
        <v>1.3734388798264854E-2</v>
      </c>
      <c r="I2644">
        <f t="shared" ca="1" si="801"/>
        <v>0.67703734388101178</v>
      </c>
      <c r="J2644">
        <f t="shared" ca="1" si="802"/>
        <v>3.1198721379963006</v>
      </c>
      <c r="K2644">
        <f t="shared" ca="1" si="803"/>
        <v>1.069250024555896</v>
      </c>
      <c r="L2644">
        <f t="shared" ca="1" si="804"/>
        <v>1.3287765352594696</v>
      </c>
      <c r="M2644">
        <f t="shared" ca="1" si="805"/>
        <v>1.0025349227895111E-3</v>
      </c>
      <c r="N2644">
        <f t="shared" ca="1" si="806"/>
        <v>7.7159054814218324E-3</v>
      </c>
      <c r="O2644">
        <f t="shared" ca="1" si="807"/>
        <v>-0.4550116659133685</v>
      </c>
      <c r="P2644">
        <f t="shared" ca="1" si="808"/>
        <v>0.68734697721736637</v>
      </c>
      <c r="Q2644">
        <f t="shared" ca="1" si="809"/>
        <v>1.0845786160214763</v>
      </c>
      <c r="R2644">
        <f t="shared" ca="1" si="810"/>
        <v>1.9911048160140079</v>
      </c>
      <c r="BM2644">
        <f t="shared" ca="1" si="811"/>
        <v>-0.63996782771345195</v>
      </c>
      <c r="BN2644" t="b">
        <f t="shared" ca="1" si="812"/>
        <v>1</v>
      </c>
    </row>
    <row r="2645" spans="1:66" x14ac:dyDescent="0.45">
      <c r="A2645" s="1">
        <v>41701</v>
      </c>
      <c r="B2645">
        <v>0.45724999999999999</v>
      </c>
      <c r="C2645" s="1">
        <v>41701</v>
      </c>
      <c r="D2645">
        <v>91.010002</v>
      </c>
      <c r="E2645">
        <f t="shared" si="797"/>
        <v>-4.8966267682263977E-3</v>
      </c>
      <c r="F2645" s="4">
        <f t="shared" si="798"/>
        <v>-7.4162938724770316E-3</v>
      </c>
      <c r="G2645">
        <f t="shared" ca="1" si="799"/>
        <v>1.1862055848250374E-3</v>
      </c>
      <c r="H2645">
        <f t="shared" ca="1" si="800"/>
        <v>1.372557763806382E-2</v>
      </c>
      <c r="I2645">
        <f t="shared" ca="1" si="801"/>
        <v>0.69314507716677631</v>
      </c>
      <c r="J2645">
        <f t="shared" ca="1" si="802"/>
        <v>3.1503234659579356</v>
      </c>
      <c r="K2645">
        <f t="shared" ca="1" si="803"/>
        <v>1.069250024555896</v>
      </c>
      <c r="L2645">
        <f t="shared" ca="1" si="804"/>
        <v>1.2852343700348718</v>
      </c>
      <c r="M2645">
        <f t="shared" ca="1" si="805"/>
        <v>9.4652568459083338E-4</v>
      </c>
      <c r="N2645">
        <f t="shared" ca="1" si="806"/>
        <v>7.6432936602823633E-3</v>
      </c>
      <c r="O2645">
        <f t="shared" ca="1" si="807"/>
        <v>-0.48716867522311791</v>
      </c>
      <c r="P2645">
        <f t="shared" ca="1" si="808"/>
        <v>0.72972832956769507</v>
      </c>
      <c r="Q2645">
        <f t="shared" ca="1" si="809"/>
        <v>1.0479669535294145</v>
      </c>
      <c r="R2645">
        <f t="shared" ca="1" si="810"/>
        <v>1.9655984861180431</v>
      </c>
      <c r="BM2645">
        <f t="shared" ca="1" si="811"/>
        <v>-0.6548252948193487</v>
      </c>
      <c r="BN2645" t="b">
        <f t="shared" ca="1" si="812"/>
        <v>1</v>
      </c>
    </row>
    <row r="2646" spans="1:66" x14ac:dyDescent="0.45">
      <c r="A2646" s="1">
        <v>41698</v>
      </c>
      <c r="B2646">
        <v>0.45950000000000002</v>
      </c>
      <c r="C2646" s="1">
        <v>41698</v>
      </c>
      <c r="D2646">
        <v>91.690002000000007</v>
      </c>
      <c r="E2646">
        <f t="shared" si="797"/>
        <v>-6.4864864864864922E-3</v>
      </c>
      <c r="F2646" s="4">
        <f t="shared" si="798"/>
        <v>-3.5861226989607128E-3</v>
      </c>
      <c r="G2646">
        <f t="shared" ca="1" si="799"/>
        <v>1.2971939089775884E-3</v>
      </c>
      <c r="H2646">
        <f t="shared" ca="1" si="800"/>
        <v>1.376583202064941E-2</v>
      </c>
      <c r="I2646">
        <f t="shared" ca="1" si="801"/>
        <v>0.67123036510006218</v>
      </c>
      <c r="J2646">
        <f t="shared" ca="1" si="802"/>
        <v>3.0652053788362066</v>
      </c>
      <c r="K2646">
        <f t="shared" ca="1" si="803"/>
        <v>1.069250024555896</v>
      </c>
      <c r="L2646">
        <f t="shared" ca="1" si="804"/>
        <v>1.3287765352594696</v>
      </c>
      <c r="M2646">
        <f t="shared" ca="1" si="805"/>
        <v>9.9352654279173972E-4</v>
      </c>
      <c r="N2646">
        <f t="shared" ca="1" si="806"/>
        <v>7.6204779620840535E-3</v>
      </c>
      <c r="O2646">
        <f t="shared" ca="1" si="807"/>
        <v>-0.50352651775103829</v>
      </c>
      <c r="P2646">
        <f t="shared" ca="1" si="808"/>
        <v>0.78007678858773044</v>
      </c>
      <c r="Q2646">
        <f t="shared" ca="1" si="809"/>
        <v>1.0479669535294145</v>
      </c>
      <c r="R2646">
        <f t="shared" ca="1" si="810"/>
        <v>2.0180562886951674</v>
      </c>
      <c r="BM2646">
        <f t="shared" ca="1" si="811"/>
        <v>-0.68881840148935325</v>
      </c>
      <c r="BN2646" t="b">
        <f t="shared" ca="1" si="812"/>
        <v>1</v>
      </c>
    </row>
    <row r="2647" spans="1:66" x14ac:dyDescent="0.45">
      <c r="A2647" s="1">
        <v>41697</v>
      </c>
      <c r="B2647">
        <v>0.46250000000000002</v>
      </c>
      <c r="C2647" s="1">
        <v>41697</v>
      </c>
      <c r="D2647">
        <v>92.019997000000004</v>
      </c>
      <c r="E2647">
        <f t="shared" si="797"/>
        <v>-1.122394441475142E-2</v>
      </c>
      <c r="F2647" s="4">
        <f t="shared" si="798"/>
        <v>7.4447233389412929E-3</v>
      </c>
      <c r="G2647">
        <f t="shared" ca="1" si="799"/>
        <v>1.4033622964662012E-3</v>
      </c>
      <c r="H2647">
        <f t="shared" ca="1" si="800"/>
        <v>1.3787364127847659E-2</v>
      </c>
      <c r="I2647">
        <f t="shared" ca="1" si="801"/>
        <v>0.65038102860608016</v>
      </c>
      <c r="J2647">
        <f t="shared" ca="1" si="802"/>
        <v>3.0104780735486463</v>
      </c>
      <c r="K2647">
        <f t="shared" ca="1" si="803"/>
        <v>1.069250024555896</v>
      </c>
      <c r="L2647">
        <f t="shared" ca="1" si="804"/>
        <v>1.3568719093268573</v>
      </c>
      <c r="M2647">
        <f t="shared" ca="1" si="805"/>
        <v>1.0333754615723867E-3</v>
      </c>
      <c r="N2647">
        <f t="shared" ca="1" si="806"/>
        <v>7.6172468375119663E-3</v>
      </c>
      <c r="O2647">
        <f t="shared" ca="1" si="807"/>
        <v>-0.51846987615294271</v>
      </c>
      <c r="P2647">
        <f t="shared" ca="1" si="808"/>
        <v>0.79699926983518843</v>
      </c>
      <c r="Q2647">
        <f t="shared" ca="1" si="809"/>
        <v>1.0479669535294145</v>
      </c>
      <c r="R2647">
        <f t="shared" ca="1" si="810"/>
        <v>2.0516614459738416</v>
      </c>
      <c r="BM2647">
        <f t="shared" ca="1" si="811"/>
        <v>-0.69860642495460379</v>
      </c>
      <c r="BN2647" t="b">
        <f t="shared" ca="1" si="812"/>
        <v>1</v>
      </c>
    </row>
    <row r="2648" spans="1:66" x14ac:dyDescent="0.45">
      <c r="A2648" s="1">
        <v>41696</v>
      </c>
      <c r="B2648">
        <v>0.46775</v>
      </c>
      <c r="C2648" s="1">
        <v>41696</v>
      </c>
      <c r="D2648">
        <v>91.339995999999999</v>
      </c>
      <c r="E2648">
        <f t="shared" si="797"/>
        <v>-1.6008537886873604E-3</v>
      </c>
      <c r="F2648" s="4">
        <f t="shared" si="798"/>
        <v>2.5243661230999483E-3</v>
      </c>
      <c r="G2648">
        <f t="shared" ca="1" si="799"/>
        <v>1.3563183321575645E-3</v>
      </c>
      <c r="H2648">
        <f t="shared" ca="1" si="800"/>
        <v>1.3846591056240339E-2</v>
      </c>
      <c r="I2648">
        <f t="shared" ca="1" si="801"/>
        <v>0.63575691610449658</v>
      </c>
      <c r="J2648">
        <f t="shared" ca="1" si="802"/>
        <v>2.9459048366103584</v>
      </c>
      <c r="K2648">
        <f t="shared" ca="1" si="803"/>
        <v>1.069250024555896</v>
      </c>
      <c r="L2648">
        <f t="shared" ca="1" si="804"/>
        <v>1.3568719093268573</v>
      </c>
      <c r="M2648">
        <f t="shared" ca="1" si="805"/>
        <v>9.8554719245468568E-4</v>
      </c>
      <c r="N2648">
        <f t="shared" ca="1" si="806"/>
        <v>7.6068120036994809E-3</v>
      </c>
      <c r="O2648">
        <f t="shared" ca="1" si="807"/>
        <v>-0.50495408802977382</v>
      </c>
      <c r="P2648">
        <f t="shared" ca="1" si="808"/>
        <v>0.80246586556780253</v>
      </c>
      <c r="Q2648">
        <f t="shared" ca="1" si="809"/>
        <v>1.0479669535294145</v>
      </c>
      <c r="R2648">
        <f t="shared" ca="1" si="810"/>
        <v>1.9727313795621373</v>
      </c>
      <c r="BM2648">
        <f t="shared" ca="1" si="811"/>
        <v>-0.73679102668589858</v>
      </c>
      <c r="BN2648" t="b">
        <f t="shared" ca="1" si="812"/>
        <v>1</v>
      </c>
    </row>
    <row r="2649" spans="1:66" x14ac:dyDescent="0.45">
      <c r="A2649" s="1">
        <v>41695</v>
      </c>
      <c r="B2649">
        <v>0.46850000000000003</v>
      </c>
      <c r="C2649" s="1">
        <v>41695</v>
      </c>
      <c r="D2649">
        <v>91.110000999999997</v>
      </c>
      <c r="E2649">
        <f t="shared" si="797"/>
        <v>-8.9899524061342693E-3</v>
      </c>
      <c r="F2649" s="4">
        <f t="shared" si="798"/>
        <v>-2.5180097446030367E-3</v>
      </c>
      <c r="G2649">
        <f t="shared" ca="1" si="799"/>
        <v>1.5907783883044519E-3</v>
      </c>
      <c r="H2649">
        <f t="shared" ca="1" si="800"/>
        <v>1.4189035969821875E-2</v>
      </c>
      <c r="I2649">
        <f t="shared" ca="1" si="801"/>
        <v>0.69148501270198659</v>
      </c>
      <c r="J2649">
        <f t="shared" ca="1" si="802"/>
        <v>2.8158210914427011</v>
      </c>
      <c r="K2649">
        <f t="shared" ca="1" si="803"/>
        <v>1.0899303232019737</v>
      </c>
      <c r="L2649">
        <f t="shared" ca="1" si="804"/>
        <v>1.3782254256986668</v>
      </c>
      <c r="M2649">
        <f t="shared" ca="1" si="805"/>
        <v>9.9556211344069799E-4</v>
      </c>
      <c r="N2649">
        <f t="shared" ca="1" si="806"/>
        <v>7.6101659491782294E-3</v>
      </c>
      <c r="O2649">
        <f t="shared" ca="1" si="807"/>
        <v>-0.50780489229049408</v>
      </c>
      <c r="P2649">
        <f t="shared" ca="1" si="808"/>
        <v>0.79863735231363009</v>
      </c>
      <c r="Q2649">
        <f t="shared" ca="1" si="809"/>
        <v>1.0479669535294145</v>
      </c>
      <c r="R2649">
        <f t="shared" ca="1" si="810"/>
        <v>1.9727313795621373</v>
      </c>
      <c r="BM2649">
        <f t="shared" ca="1" si="811"/>
        <v>-0.75212437841446844</v>
      </c>
      <c r="BN2649" t="b">
        <f t="shared" ca="1" si="812"/>
        <v>1</v>
      </c>
    </row>
    <row r="2650" spans="1:66" x14ac:dyDescent="0.45">
      <c r="A2650" s="1">
        <v>41694</v>
      </c>
      <c r="B2650">
        <v>0.47275</v>
      </c>
      <c r="C2650" s="1">
        <v>41694</v>
      </c>
      <c r="D2650">
        <v>91.339995999999999</v>
      </c>
      <c r="E2650">
        <f t="shared" si="797"/>
        <v>1.4484978540772485E-2</v>
      </c>
      <c r="F2650" s="4">
        <f t="shared" si="798"/>
        <v>5.3934838831807119E-3</v>
      </c>
      <c r="G2650">
        <f t="shared" ca="1" si="799"/>
        <v>1.6393252726372826E-3</v>
      </c>
      <c r="H2650">
        <f t="shared" ca="1" si="800"/>
        <v>1.4169248967155545E-2</v>
      </c>
      <c r="I2650">
        <f t="shared" ca="1" si="801"/>
        <v>0.68611587345744063</v>
      </c>
      <c r="J2650">
        <f t="shared" ca="1" si="802"/>
        <v>2.8373550603307534</v>
      </c>
      <c r="K2650">
        <f t="shared" ca="1" si="803"/>
        <v>1.0899303232019737</v>
      </c>
      <c r="L2650">
        <f t="shared" ca="1" si="804"/>
        <v>1.4142926913736946</v>
      </c>
      <c r="M2650">
        <f t="shared" ca="1" si="805"/>
        <v>9.895796620878639E-4</v>
      </c>
      <c r="N2650">
        <f t="shared" ca="1" si="806"/>
        <v>7.6134114901466867E-3</v>
      </c>
      <c r="O2650">
        <f t="shared" ca="1" si="807"/>
        <v>-0.50547755442630882</v>
      </c>
      <c r="P2650">
        <f t="shared" ca="1" si="808"/>
        <v>0.79098504825368865</v>
      </c>
      <c r="Q2650">
        <f t="shared" ca="1" si="809"/>
        <v>1.0479669535294145</v>
      </c>
      <c r="R2650">
        <f t="shared" ca="1" si="810"/>
        <v>1.9404190560991916</v>
      </c>
      <c r="BM2650">
        <f t="shared" ca="1" si="811"/>
        <v>-0.76320751094473449</v>
      </c>
      <c r="BN2650" t="b">
        <f t="shared" ca="1" si="812"/>
        <v>1</v>
      </c>
    </row>
    <row r="2651" spans="1:66" x14ac:dyDescent="0.45">
      <c r="A2651" s="1">
        <v>41691</v>
      </c>
      <c r="B2651">
        <v>0.46600000000000003</v>
      </c>
      <c r="C2651" s="1">
        <v>41691</v>
      </c>
      <c r="D2651">
        <v>90.849997999999999</v>
      </c>
      <c r="E2651">
        <f t="shared" si="797"/>
        <v>-7.4547390841319446E-3</v>
      </c>
      <c r="F2651" s="4">
        <f t="shared" si="798"/>
        <v>-2.6347349932916886E-3</v>
      </c>
      <c r="G2651">
        <f t="shared" ca="1" si="799"/>
        <v>1.6584754715085106E-3</v>
      </c>
      <c r="H2651">
        <f t="shared" ca="1" si="800"/>
        <v>1.4189271590741627E-2</v>
      </c>
      <c r="I2651">
        <f t="shared" ca="1" si="801"/>
        <v>0.68359863161628454</v>
      </c>
      <c r="J2651">
        <f t="shared" ca="1" si="802"/>
        <v>2.8068425436635325</v>
      </c>
      <c r="K2651">
        <f t="shared" ca="1" si="803"/>
        <v>1.0899303232019737</v>
      </c>
      <c r="L2651">
        <f t="shared" ca="1" si="804"/>
        <v>1.4142926913736946</v>
      </c>
      <c r="M2651">
        <f t="shared" ca="1" si="805"/>
        <v>1.0007086880160713E-3</v>
      </c>
      <c r="N2651">
        <f t="shared" ca="1" si="806"/>
        <v>7.6215038191264264E-3</v>
      </c>
      <c r="O2651">
        <f t="shared" ca="1" si="807"/>
        <v>-0.50593234276701471</v>
      </c>
      <c r="P2651">
        <f t="shared" ca="1" si="808"/>
        <v>0.78010569526311935</v>
      </c>
      <c r="Q2651">
        <f t="shared" ca="1" si="809"/>
        <v>1.0479669535294145</v>
      </c>
      <c r="R2651">
        <f t="shared" ca="1" si="810"/>
        <v>2.0180562886951674</v>
      </c>
      <c r="BM2651">
        <f t="shared" ca="1" si="811"/>
        <v>-0.74563636934228006</v>
      </c>
      <c r="BN2651" t="b">
        <f t="shared" ca="1" si="812"/>
        <v>1</v>
      </c>
    </row>
    <row r="2652" spans="1:66" x14ac:dyDescent="0.45">
      <c r="A2652" s="1">
        <v>41690</v>
      </c>
      <c r="B2652">
        <v>0.46949999999999997</v>
      </c>
      <c r="C2652" s="1">
        <v>41690</v>
      </c>
      <c r="D2652">
        <v>91.089995999999999</v>
      </c>
      <c r="E2652">
        <f t="shared" si="797"/>
        <v>3.5281146637265622E-2</v>
      </c>
      <c r="F2652" s="4">
        <f t="shared" si="798"/>
        <v>4.6321606845077081E-3</v>
      </c>
      <c r="G2652">
        <f t="shared" ca="1" si="799"/>
        <v>1.6306732450202767E-3</v>
      </c>
      <c r="H2652">
        <f t="shared" ca="1" si="800"/>
        <v>1.4212645874508578E-2</v>
      </c>
      <c r="I2652">
        <f t="shared" ca="1" si="801"/>
        <v>0.68191130466737138</v>
      </c>
      <c r="J2652">
        <f t="shared" ca="1" si="802"/>
        <v>2.7788656276155059</v>
      </c>
      <c r="K2652">
        <f t="shared" ca="1" si="803"/>
        <v>1.0899303232019737</v>
      </c>
      <c r="L2652">
        <f t="shared" ca="1" si="804"/>
        <v>1.4142926913736946</v>
      </c>
      <c r="M2652">
        <f t="shared" ca="1" si="805"/>
        <v>1.0078740854393591E-3</v>
      </c>
      <c r="N2652">
        <f t="shared" ca="1" si="806"/>
        <v>7.6187419203192228E-3</v>
      </c>
      <c r="O2652">
        <f t="shared" ca="1" si="807"/>
        <v>-0.50890387907906065</v>
      </c>
      <c r="P2652">
        <f t="shared" ca="1" si="808"/>
        <v>0.78737199032139982</v>
      </c>
      <c r="Q2652">
        <f t="shared" ca="1" si="809"/>
        <v>1.0479669535294145</v>
      </c>
      <c r="R2652">
        <f t="shared" ca="1" si="810"/>
        <v>2.0180562886951674</v>
      </c>
      <c r="BM2652">
        <f t="shared" ca="1" si="811"/>
        <v>-0.74353927150072829</v>
      </c>
      <c r="BN2652" t="b">
        <f t="shared" ca="1" si="812"/>
        <v>1</v>
      </c>
    </row>
    <row r="2653" spans="1:66" x14ac:dyDescent="0.45">
      <c r="A2653" s="1">
        <v>41689</v>
      </c>
      <c r="B2653">
        <v>0.45350000000000001</v>
      </c>
      <c r="C2653" s="1">
        <v>41689</v>
      </c>
      <c r="D2653">
        <v>90.669998000000007</v>
      </c>
      <c r="E2653">
        <f t="shared" si="797"/>
        <v>1.3407821229050291E-2</v>
      </c>
      <c r="F2653" s="4">
        <f t="shared" si="798"/>
        <v>-5.484260293611062E-3</v>
      </c>
      <c r="G2653">
        <f t="shared" ca="1" si="799"/>
        <v>1.4398479011634372E-3</v>
      </c>
      <c r="H2653">
        <f t="shared" ca="1" si="800"/>
        <v>1.4013382978447238E-2</v>
      </c>
      <c r="I2653">
        <f t="shared" ca="1" si="801"/>
        <v>0.68222976459587548</v>
      </c>
      <c r="J2653">
        <f t="shared" ca="1" si="802"/>
        <v>2.9819154247329029</v>
      </c>
      <c r="K2653">
        <f t="shared" ca="1" si="803"/>
        <v>1.069250024555896</v>
      </c>
      <c r="L2653">
        <f t="shared" ca="1" si="804"/>
        <v>1.3923803673252035</v>
      </c>
      <c r="M2653">
        <f t="shared" ca="1" si="805"/>
        <v>1.0122340237947972E-3</v>
      </c>
      <c r="N2653">
        <f t="shared" ca="1" si="806"/>
        <v>7.6210755411520474E-3</v>
      </c>
      <c r="O2653">
        <f t="shared" ca="1" si="807"/>
        <v>-0.50967369207891078</v>
      </c>
      <c r="P2653">
        <f t="shared" ca="1" si="808"/>
        <v>0.78422977356459711</v>
      </c>
      <c r="Q2653">
        <f t="shared" ca="1" si="809"/>
        <v>1.0479669535294145</v>
      </c>
      <c r="R2653">
        <f t="shared" ca="1" si="810"/>
        <v>2.0180562886951674</v>
      </c>
      <c r="BM2653">
        <f t="shared" ca="1" si="811"/>
        <v>-0.70447589849946546</v>
      </c>
      <c r="BN2653" t="b">
        <f t="shared" ca="1" si="812"/>
        <v>1</v>
      </c>
    </row>
    <row r="2654" spans="1:66" x14ac:dyDescent="0.45">
      <c r="A2654" s="1">
        <v>41688</v>
      </c>
      <c r="B2654">
        <v>0.44750000000000001</v>
      </c>
      <c r="C2654" s="1">
        <v>41688</v>
      </c>
      <c r="D2654">
        <v>91.169998000000007</v>
      </c>
      <c r="E2654">
        <f t="shared" si="797"/>
        <v>-5.5834729201557226E-4</v>
      </c>
      <c r="F2654" s="4">
        <f t="shared" si="798"/>
        <v>3.8537546795861439E-3</v>
      </c>
      <c r="G2654">
        <f t="shared" ca="1" si="799"/>
        <v>1.3945321838668462E-3</v>
      </c>
      <c r="H2654">
        <f t="shared" ca="1" si="800"/>
        <v>1.3989120062730412E-2</v>
      </c>
      <c r="I2654">
        <f t="shared" ca="1" si="801"/>
        <v>0.69246908192386547</v>
      </c>
      <c r="J2654">
        <f t="shared" ca="1" si="802"/>
        <v>3.0301674607822005</v>
      </c>
      <c r="K2654">
        <f t="shared" ca="1" si="803"/>
        <v>1.069250024555896</v>
      </c>
      <c r="L2654">
        <f t="shared" ca="1" si="804"/>
        <v>1.3715218251459822</v>
      </c>
      <c r="M2654">
        <f t="shared" ca="1" si="805"/>
        <v>1.0932510533603725E-3</v>
      </c>
      <c r="N2654">
        <f t="shared" ca="1" si="806"/>
        <v>7.6377746209351938E-3</v>
      </c>
      <c r="O2654">
        <f t="shared" ca="1" si="807"/>
        <v>-0.52493963078258254</v>
      </c>
      <c r="P2654">
        <f t="shared" ca="1" si="808"/>
        <v>0.78367424222108895</v>
      </c>
      <c r="Q2654">
        <f t="shared" ca="1" si="809"/>
        <v>1.0479669535294145</v>
      </c>
      <c r="R2654">
        <f t="shared" ca="1" si="810"/>
        <v>2.0782845605343288</v>
      </c>
      <c r="BM2654">
        <f t="shared" ca="1" si="811"/>
        <v>-0.64219884716133269</v>
      </c>
      <c r="BN2654" t="b">
        <f t="shared" ca="1" si="812"/>
        <v>1</v>
      </c>
    </row>
    <row r="2655" spans="1:66" x14ac:dyDescent="0.45">
      <c r="A2655" s="1">
        <v>41684</v>
      </c>
      <c r="B2655">
        <v>0.44774999999999998</v>
      </c>
      <c r="C2655" s="1">
        <v>41684</v>
      </c>
      <c r="D2655">
        <v>90.82</v>
      </c>
      <c r="E2655">
        <f t="shared" si="797"/>
        <v>3.1682027649769552E-2</v>
      </c>
      <c r="F2655" s="4">
        <f t="shared" si="798"/>
        <v>2.6495693828754822E-3</v>
      </c>
      <c r="G2655">
        <f t="shared" ca="1" si="799"/>
        <v>1.4559319789349829E-3</v>
      </c>
      <c r="H2655">
        <f t="shared" ca="1" si="800"/>
        <v>1.4007442636245242E-2</v>
      </c>
      <c r="I2655">
        <f t="shared" ca="1" si="801"/>
        <v>0.678520072479188</v>
      </c>
      <c r="J2655">
        <f t="shared" ca="1" si="802"/>
        <v>2.9877100055576671</v>
      </c>
      <c r="K2655">
        <f t="shared" ca="1" si="803"/>
        <v>1.069250024555896</v>
      </c>
      <c r="L2655">
        <f t="shared" ca="1" si="804"/>
        <v>1.3923803673252035</v>
      </c>
      <c r="M2655">
        <f t="shared" ca="1" si="805"/>
        <v>1.1476433046214397E-3</v>
      </c>
      <c r="N2655">
        <f t="shared" ca="1" si="806"/>
        <v>7.6960453233225964E-3</v>
      </c>
      <c r="O2655">
        <f t="shared" ca="1" si="807"/>
        <v>-0.50650518631300867</v>
      </c>
      <c r="P2655">
        <f t="shared" ca="1" si="808"/>
        <v>0.73430668629396356</v>
      </c>
      <c r="Q2655">
        <f t="shared" ca="1" si="809"/>
        <v>1.0845786160214763</v>
      </c>
      <c r="R2655">
        <f t="shared" ca="1" si="810"/>
        <v>2.120476991312648</v>
      </c>
      <c r="BM2655">
        <f t="shared" ca="1" si="811"/>
        <v>-0.61183013024057686</v>
      </c>
      <c r="BN2655" t="b">
        <f t="shared" ca="1" si="812"/>
        <v>1</v>
      </c>
    </row>
    <row r="2656" spans="1:66" x14ac:dyDescent="0.45">
      <c r="A2656" s="1">
        <v>41683</v>
      </c>
      <c r="B2656">
        <v>0.434</v>
      </c>
      <c r="C2656" s="1">
        <v>41683</v>
      </c>
      <c r="D2656">
        <v>90.580001999999993</v>
      </c>
      <c r="E2656">
        <f t="shared" si="797"/>
        <v>3.1491384432560866E-2</v>
      </c>
      <c r="F2656" s="4">
        <f t="shared" si="798"/>
        <v>9.2479331476322361E-3</v>
      </c>
      <c r="G2656">
        <f t="shared" ca="1" si="799"/>
        <v>1.2539488559366798E-3</v>
      </c>
      <c r="H2656">
        <f t="shared" ca="1" si="800"/>
        <v>1.3859877517483077E-2</v>
      </c>
      <c r="I2656">
        <f t="shared" ca="1" si="801"/>
        <v>0.68993510283882109</v>
      </c>
      <c r="J2656">
        <f t="shared" ca="1" si="802"/>
        <v>3.1728706222414802</v>
      </c>
      <c r="K2656">
        <f t="shared" ca="1" si="803"/>
        <v>1.0224867868299428</v>
      </c>
      <c r="L2656">
        <f t="shared" ca="1" si="804"/>
        <v>1.3365453012988624</v>
      </c>
      <c r="M2656">
        <f t="shared" ca="1" si="805"/>
        <v>1.0893685788017119E-3</v>
      </c>
      <c r="N2656">
        <f t="shared" ca="1" si="806"/>
        <v>7.7286722048598554E-3</v>
      </c>
      <c r="O2656">
        <f t="shared" ca="1" si="807"/>
        <v>-0.4888132012015316</v>
      </c>
      <c r="P2656">
        <f t="shared" ca="1" si="808"/>
        <v>0.67090210404710815</v>
      </c>
      <c r="Q2656">
        <f t="shared" ca="1" si="809"/>
        <v>1.0845786160214763</v>
      </c>
      <c r="R2656">
        <f t="shared" ca="1" si="810"/>
        <v>2.0857446708614793</v>
      </c>
      <c r="BM2656">
        <f t="shared" ca="1" si="811"/>
        <v>-0.57658345089154883</v>
      </c>
      <c r="BN2656" t="b">
        <f t="shared" ca="1" si="812"/>
        <v>1</v>
      </c>
    </row>
    <row r="2657" spans="1:66" x14ac:dyDescent="0.45">
      <c r="A2657" s="1">
        <v>41682</v>
      </c>
      <c r="B2657">
        <v>0.42075000000000001</v>
      </c>
      <c r="C2657" s="1">
        <v>41682</v>
      </c>
      <c r="D2657">
        <v>89.75</v>
      </c>
      <c r="E2657">
        <f t="shared" si="797"/>
        <v>3.5692307692307725E-2</v>
      </c>
      <c r="F2657" s="4">
        <f t="shared" si="798"/>
        <v>3.3538626054957139E-3</v>
      </c>
      <c r="G2657">
        <f t="shared" ca="1" si="799"/>
        <v>1.17018390134941E-3</v>
      </c>
      <c r="H2657">
        <f t="shared" ca="1" si="800"/>
        <v>1.372619349400154E-2</v>
      </c>
      <c r="I2657">
        <f t="shared" ca="1" si="801"/>
        <v>0.67933377791985972</v>
      </c>
      <c r="J2657">
        <f t="shared" ca="1" si="802"/>
        <v>3.318246060706703</v>
      </c>
      <c r="K2657">
        <f t="shared" ca="1" si="803"/>
        <v>0.99379479482007804</v>
      </c>
      <c r="L2657">
        <f t="shared" ca="1" si="804"/>
        <v>1.3365453012988624</v>
      </c>
      <c r="M2657">
        <f t="shared" ca="1" si="805"/>
        <v>1.0997040468213115E-3</v>
      </c>
      <c r="N2657">
        <f t="shared" ca="1" si="806"/>
        <v>7.7410096925098672E-3</v>
      </c>
      <c r="O2657">
        <f t="shared" ca="1" si="807"/>
        <v>-0.48476786463587401</v>
      </c>
      <c r="P2657">
        <f t="shared" ca="1" si="808"/>
        <v>0.65927433771294597</v>
      </c>
      <c r="Q2657">
        <f t="shared" ca="1" si="809"/>
        <v>1.0845786160214763</v>
      </c>
      <c r="R2657">
        <f t="shared" ca="1" si="810"/>
        <v>2.0857446708614793</v>
      </c>
      <c r="BM2657">
        <f t="shared" ca="1" si="811"/>
        <v>-0.56022775587370921</v>
      </c>
      <c r="BN2657" t="b">
        <f t="shared" ca="1" si="812"/>
        <v>1</v>
      </c>
    </row>
    <row r="2658" spans="1:66" x14ac:dyDescent="0.45">
      <c r="A2658" s="1">
        <v>41681</v>
      </c>
      <c r="B2658">
        <v>0.40625</v>
      </c>
      <c r="C2658" s="1">
        <v>41681</v>
      </c>
      <c r="D2658">
        <v>89.449996999999996</v>
      </c>
      <c r="E2658">
        <f t="shared" si="797"/>
        <v>2.072864321608035E-2</v>
      </c>
      <c r="F2658" s="4">
        <f t="shared" si="798"/>
        <v>1.0049672765349465E-2</v>
      </c>
      <c r="G2658">
        <f t="shared" ca="1" si="799"/>
        <v>1.051379335296522E-3</v>
      </c>
      <c r="H2658">
        <f t="shared" ca="1" si="800"/>
        <v>1.3527279881269462E-2</v>
      </c>
      <c r="I2658">
        <f t="shared" ca="1" si="801"/>
        <v>0.65454764429080181</v>
      </c>
      <c r="J2658">
        <f t="shared" ca="1" si="802"/>
        <v>3.5062841764025148</v>
      </c>
      <c r="K2658">
        <f t="shared" ca="1" si="803"/>
        <v>0.97362866204892284</v>
      </c>
      <c r="L2658">
        <f t="shared" ca="1" si="804"/>
        <v>1.3365453012988624</v>
      </c>
      <c r="M2658">
        <f t="shared" ca="1" si="805"/>
        <v>1.1543136031309444E-3</v>
      </c>
      <c r="N2658">
        <f t="shared" ca="1" si="806"/>
        <v>7.795325917299859E-3</v>
      </c>
      <c r="O2658">
        <f t="shared" ca="1" si="807"/>
        <v>-0.47154534460589204</v>
      </c>
      <c r="P2658">
        <f t="shared" ca="1" si="808"/>
        <v>0.61249853242756069</v>
      </c>
      <c r="Q2658">
        <f t="shared" ca="1" si="809"/>
        <v>1.1124941415316414</v>
      </c>
      <c r="R2658">
        <f t="shared" ca="1" si="810"/>
        <v>2.0949656166424013</v>
      </c>
      <c r="BM2658">
        <f t="shared" ca="1" si="811"/>
        <v>-0.49677310455666612</v>
      </c>
      <c r="BN2658" t="b">
        <f t="shared" ca="1" si="812"/>
        <v>1</v>
      </c>
    </row>
    <row r="2659" spans="1:66" x14ac:dyDescent="0.45">
      <c r="A2659" s="1">
        <v>41680</v>
      </c>
      <c r="B2659">
        <v>0.39800000000000002</v>
      </c>
      <c r="C2659" s="1">
        <v>41680</v>
      </c>
      <c r="D2659">
        <v>88.559997999999993</v>
      </c>
      <c r="E2659">
        <f t="shared" si="797"/>
        <v>3.1505986137366827E-3</v>
      </c>
      <c r="F2659" s="4">
        <f t="shared" si="798"/>
        <v>3.7401676162245709E-3</v>
      </c>
      <c r="G2659">
        <f t="shared" ca="1" si="799"/>
        <v>9.2546440429407118E-4</v>
      </c>
      <c r="H2659">
        <f t="shared" ca="1" si="800"/>
        <v>1.3460237412077964E-2</v>
      </c>
      <c r="I2659">
        <f t="shared" ca="1" si="801"/>
        <v>0.67651962140879551</v>
      </c>
      <c r="J2659">
        <f t="shared" ca="1" si="802"/>
        <v>3.639578766348933</v>
      </c>
      <c r="K2659">
        <f t="shared" ca="1" si="803"/>
        <v>0.94810438309475953</v>
      </c>
      <c r="L2659">
        <f t="shared" ca="1" si="804"/>
        <v>1.2927485643795495</v>
      </c>
      <c r="M2659">
        <f t="shared" ca="1" si="805"/>
        <v>1.103365407220516E-3</v>
      </c>
      <c r="N2659">
        <f t="shared" ca="1" si="806"/>
        <v>7.7701538008358483E-3</v>
      </c>
      <c r="O2659">
        <f t="shared" ca="1" si="807"/>
        <v>-0.46391256008923715</v>
      </c>
      <c r="P2659">
        <f t="shared" ca="1" si="808"/>
        <v>0.6385625667507755</v>
      </c>
      <c r="Q2659">
        <f t="shared" ca="1" si="809"/>
        <v>1.1124941415316414</v>
      </c>
      <c r="R2659">
        <f t="shared" ca="1" si="810"/>
        <v>2.0857446708614793</v>
      </c>
      <c r="BM2659">
        <f t="shared" ca="1" si="811"/>
        <v>-0.52146660588825622</v>
      </c>
      <c r="BN2659" t="b">
        <f t="shared" ca="1" si="812"/>
        <v>1</v>
      </c>
    </row>
    <row r="2660" spans="1:66" x14ac:dyDescent="0.45">
      <c r="A2660" s="1">
        <v>41677</v>
      </c>
      <c r="B2660">
        <v>0.39674999999999999</v>
      </c>
      <c r="C2660" s="1">
        <v>41677</v>
      </c>
      <c r="D2660">
        <v>88.230002999999996</v>
      </c>
      <c r="E2660">
        <f t="shared" si="797"/>
        <v>1.4705882352941117E-2</v>
      </c>
      <c r="F2660" s="4">
        <f t="shared" si="798"/>
        <v>1.3788394964821184E-2</v>
      </c>
      <c r="G2660">
        <f t="shared" ca="1" si="799"/>
        <v>9.5087907589604592E-4</v>
      </c>
      <c r="H2660">
        <f t="shared" ca="1" si="800"/>
        <v>1.346925546415802E-2</v>
      </c>
      <c r="I2660">
        <f t="shared" ca="1" si="801"/>
        <v>0.67023177108767851</v>
      </c>
      <c r="J2660">
        <f t="shared" ca="1" si="802"/>
        <v>3.6169543234398267</v>
      </c>
      <c r="K2660">
        <f t="shared" ca="1" si="803"/>
        <v>0.94810438309475953</v>
      </c>
      <c r="L2660">
        <f t="shared" ca="1" si="804"/>
        <v>1.3316274010013838</v>
      </c>
      <c r="M2660">
        <f t="shared" ca="1" si="805"/>
        <v>1.1029231373244452E-3</v>
      </c>
      <c r="N2660">
        <f t="shared" ca="1" si="806"/>
        <v>7.7700054782679382E-3</v>
      </c>
      <c r="O2660">
        <f t="shared" ca="1" si="807"/>
        <v>-0.46378594384161181</v>
      </c>
      <c r="P2660">
        <f t="shared" ca="1" si="808"/>
        <v>0.63872737468859642</v>
      </c>
      <c r="Q2660">
        <f t="shared" ca="1" si="809"/>
        <v>1.1124941415316414</v>
      </c>
      <c r="R2660">
        <f t="shared" ca="1" si="810"/>
        <v>2.0857446708614793</v>
      </c>
      <c r="BM2660">
        <f t="shared" ca="1" si="811"/>
        <v>-0.52990125374278563</v>
      </c>
      <c r="BN2660" t="b">
        <f t="shared" ca="1" si="812"/>
        <v>1</v>
      </c>
    </row>
    <row r="2661" spans="1:66" x14ac:dyDescent="0.45">
      <c r="A2661" s="1">
        <v>41676</v>
      </c>
      <c r="B2661">
        <v>0.39100000000000001</v>
      </c>
      <c r="C2661" s="1">
        <v>41676</v>
      </c>
      <c r="D2661">
        <v>87.029999000000004</v>
      </c>
      <c r="E2661">
        <f t="shared" si="797"/>
        <v>1.295336787564768E-2</v>
      </c>
      <c r="F2661" s="4">
        <f t="shared" si="798"/>
        <v>1.2565468734106034E-2</v>
      </c>
      <c r="G2661">
        <f t="shared" ca="1" si="799"/>
        <v>1.0476283019022379E-3</v>
      </c>
      <c r="H2661">
        <f t="shared" ca="1" si="800"/>
        <v>1.363700377207969E-2</v>
      </c>
      <c r="I2661">
        <f t="shared" ca="1" si="801"/>
        <v>0.69170885896871348</v>
      </c>
      <c r="J2661">
        <f t="shared" ca="1" si="802"/>
        <v>3.4492814663095688</v>
      </c>
      <c r="K2661">
        <f t="shared" ca="1" si="803"/>
        <v>0.99379479482007804</v>
      </c>
      <c r="L2661">
        <f t="shared" ca="1" si="804"/>
        <v>1.3316274010013838</v>
      </c>
      <c r="M2661">
        <f t="shared" ca="1" si="805"/>
        <v>1.0593906077521432E-3</v>
      </c>
      <c r="N2661">
        <f t="shared" ca="1" si="806"/>
        <v>7.7228226670375015E-3</v>
      </c>
      <c r="O2661">
        <f t="shared" ca="1" si="807"/>
        <v>-0.47705861320269216</v>
      </c>
      <c r="P2661">
        <f t="shared" ca="1" si="808"/>
        <v>0.6810895340173273</v>
      </c>
      <c r="Q2661">
        <f t="shared" ca="1" si="809"/>
        <v>1.0845786160214763</v>
      </c>
      <c r="R2661">
        <f t="shared" ca="1" si="810"/>
        <v>2.0442433303578529</v>
      </c>
      <c r="BM2661">
        <f t="shared" ca="1" si="811"/>
        <v>-0.5692470775023768</v>
      </c>
      <c r="BN2661" t="b">
        <f t="shared" ca="1" si="812"/>
        <v>1</v>
      </c>
    </row>
    <row r="2662" spans="1:66" x14ac:dyDescent="0.45">
      <c r="A2662" s="1">
        <v>41675</v>
      </c>
      <c r="B2662">
        <v>0.38600000000000001</v>
      </c>
      <c r="C2662" s="1">
        <v>41675</v>
      </c>
      <c r="D2662">
        <v>85.949996999999996</v>
      </c>
      <c r="E2662">
        <f t="shared" si="797"/>
        <v>-8.9858793324775425E-3</v>
      </c>
      <c r="F2662" s="4">
        <f t="shared" si="798"/>
        <v>2.3271267310589298E-4</v>
      </c>
      <c r="G2662">
        <f t="shared" ca="1" si="799"/>
        <v>1.1139178564874631E-3</v>
      </c>
      <c r="H2662">
        <f t="shared" ca="1" si="800"/>
        <v>1.372709427217501E-2</v>
      </c>
      <c r="I2662">
        <f t="shared" ca="1" si="801"/>
        <v>0.69150140054178699</v>
      </c>
      <c r="J2662">
        <f t="shared" ca="1" si="802"/>
        <v>3.3222241986271488</v>
      </c>
      <c r="K2662">
        <f t="shared" ca="1" si="803"/>
        <v>1.0224867868299428</v>
      </c>
      <c r="L2662">
        <f t="shared" ca="1" si="804"/>
        <v>1.3316274010013838</v>
      </c>
      <c r="M2662">
        <f t="shared" ca="1" si="805"/>
        <v>1.0659773873356222E-3</v>
      </c>
      <c r="N2662">
        <f t="shared" ca="1" si="806"/>
        <v>7.7332402503083276E-3</v>
      </c>
      <c r="O2662">
        <f t="shared" ca="1" si="807"/>
        <v>-0.47128916484309508</v>
      </c>
      <c r="P2662">
        <f t="shared" ca="1" si="808"/>
        <v>0.67645838949386361</v>
      </c>
      <c r="Q2662">
        <f t="shared" ca="1" si="809"/>
        <v>1.0845786160214763</v>
      </c>
      <c r="R2662">
        <f t="shared" ca="1" si="810"/>
        <v>2.0442433303578529</v>
      </c>
      <c r="BM2662">
        <f t="shared" ca="1" si="811"/>
        <v>-0.56952558145776466</v>
      </c>
      <c r="BN2662" t="b">
        <f t="shared" ca="1" si="812"/>
        <v>1</v>
      </c>
    </row>
    <row r="2663" spans="1:66" x14ac:dyDescent="0.45">
      <c r="A2663" s="1">
        <v>41674</v>
      </c>
      <c r="B2663">
        <v>0.38950000000000001</v>
      </c>
      <c r="C2663" s="1">
        <v>41674</v>
      </c>
      <c r="D2663">
        <v>85.93</v>
      </c>
      <c r="E2663">
        <f t="shared" si="797"/>
        <v>5.8102001291156355E-3</v>
      </c>
      <c r="F2663" s="4">
        <f t="shared" si="798"/>
        <v>4.5592587729804106E-3</v>
      </c>
      <c r="G2663">
        <f t="shared" ca="1" si="799"/>
        <v>1.1668027026327467E-3</v>
      </c>
      <c r="H2663">
        <f t="shared" ca="1" si="800"/>
        <v>1.3708349937317406E-2</v>
      </c>
      <c r="I2663">
        <f t="shared" ca="1" si="801"/>
        <v>0.68468156084660703</v>
      </c>
      <c r="J2663">
        <f t="shared" ca="1" si="802"/>
        <v>3.3447270225908596</v>
      </c>
      <c r="K2663">
        <f t="shared" ca="1" si="803"/>
        <v>1.0224867868299428</v>
      </c>
      <c r="L2663">
        <f t="shared" ca="1" si="804"/>
        <v>1.3664752265867497</v>
      </c>
      <c r="M2663">
        <f t="shared" ca="1" si="805"/>
        <v>1.1073949446770948E-3</v>
      </c>
      <c r="N2663">
        <f t="shared" ca="1" si="806"/>
        <v>7.7509171812050453E-3</v>
      </c>
      <c r="O2663">
        <f t="shared" ca="1" si="807"/>
        <v>-0.47975069498513179</v>
      </c>
      <c r="P2663">
        <f t="shared" ca="1" si="808"/>
        <v>0.65732461029367739</v>
      </c>
      <c r="Q2663">
        <f t="shared" ca="1" si="809"/>
        <v>1.0845786160214763</v>
      </c>
      <c r="R2663">
        <f t="shared" ca="1" si="810"/>
        <v>2.0857446708614793</v>
      </c>
      <c r="BM2663">
        <f t="shared" ca="1" si="811"/>
        <v>-0.53759753164304991</v>
      </c>
      <c r="BN2663" t="b">
        <f t="shared" ca="1" si="812"/>
        <v>1</v>
      </c>
    </row>
    <row r="2664" spans="1:66" x14ac:dyDescent="0.45">
      <c r="A2664" s="1">
        <v>41673</v>
      </c>
      <c r="B2664">
        <v>0.38724999999999998</v>
      </c>
      <c r="C2664" s="1">
        <v>41673</v>
      </c>
      <c r="D2664">
        <v>85.540001000000004</v>
      </c>
      <c r="E2664">
        <f t="shared" ref="E2664:E2727" si="813">(B2664-B2665)/B2665</f>
        <v>-1.3375796178344031E-2</v>
      </c>
      <c r="F2664" s="4">
        <f t="shared" ref="F2664:F2727" si="814">(D2664-D2665)/D2665</f>
        <v>-2.1729196666761319E-2</v>
      </c>
      <c r="G2664">
        <f t="shared" ref="G2664:G2727" ca="1" si="815">AVERAGE(OFFSET(E2664,0,0,$S$3,1))*$AK$25</f>
        <v>1.1497134244752062E-3</v>
      </c>
      <c r="H2664">
        <f t="shared" ref="H2664:H2727" ca="1" si="816">STDEV(OFFSET(E2664,0,0,$S$3,1))*$AJ$25</f>
        <v>1.3704662146818852E-2</v>
      </c>
      <c r="I2664">
        <f t="shared" ref="I2664:I2727" ca="1" si="817">SKEW(OFFSET(E2664,0,0,$S$3,1))*$AI$25</f>
        <v>0.68881932580955363</v>
      </c>
      <c r="J2664">
        <f t="shared" ref="J2664:J2727" ca="1" si="818">KURT(OFFSET(E2664,0,0,$S$3,1))*$AH$25</f>
        <v>3.3550362411071335</v>
      </c>
      <c r="K2664">
        <f t="shared" ref="K2664:K2727" ca="1" si="819">PERCENTILE(OFFSET(E2664,0,0,$S$3,1), 0.95)/ABS(PERCENTILE(OFFSET(E2664,0,0,$S$3,1), 0.05))*$AG$25</f>
        <v>1.0224867868299428</v>
      </c>
      <c r="L2664">
        <f t="shared" ref="L2664:L2727" ca="1" si="820">PERCENTILE(OFFSET(E2664,0,0,$S$3,1), 0.75)/ABS(PERCENTILE(OFFSET(E2664,0,0,$S$3,1), 0.25))*$AF$25</f>
        <v>1.3664752265867497</v>
      </c>
      <c r="M2664">
        <f t="shared" ref="M2664:M2727" ca="1" si="821">AVERAGE(OFFSET(F2664,0,0,$S$3,1))*$AE$25</f>
        <v>1.0781114087689717E-3</v>
      </c>
      <c r="N2664">
        <f t="shared" ref="N2664:N2727" ca="1" si="822">STDEV(OFFSET(F2664,0,0,$S$3,1))*$AD$25</f>
        <v>7.7488735168993192E-3</v>
      </c>
      <c r="O2664">
        <f t="shared" ref="O2664:O2727" ca="1" si="823">SKEW(OFFSET(F2664,0,0,$S$3,1))*$AC$25</f>
        <v>-0.46927902249638437</v>
      </c>
      <c r="P2664">
        <f t="shared" ref="P2664:P2727" ca="1" si="824">KURT(OFFSET(F2664,0,0,$S$3,1))*$AB$25</f>
        <v>0.65375072287183134</v>
      </c>
      <c r="Q2664">
        <f t="shared" ref="Q2664:Q2727" ca="1" si="825">PERCENTILE(OFFSET(F2664,0,0,$S$3,1), 0.95)/ABS(PERCENTILE(OFFSET(F2664,0,0,$S$3,1), 0.05))*$AA$25</f>
        <v>1.0845786160214763</v>
      </c>
      <c r="R2664">
        <f t="shared" ref="R2664:R2727" ca="1" si="826">PERCENTILE(OFFSET(F2664,0,0,$S$3,1), 0.75)/ABS(PERCENTILE(OFFSET(F2664,0,0,$S$3,1), 0.25))*$Z$25</f>
        <v>2.0857446708614793</v>
      </c>
      <c r="BM2664">
        <f t="shared" ca="1" si="811"/>
        <v>-0.54822975196566981</v>
      </c>
      <c r="BN2664" t="b">
        <f t="shared" ca="1" si="812"/>
        <v>1</v>
      </c>
    </row>
    <row r="2665" spans="1:66" x14ac:dyDescent="0.45">
      <c r="A2665" s="1">
        <v>41670</v>
      </c>
      <c r="B2665">
        <v>0.39250000000000002</v>
      </c>
      <c r="C2665" s="1">
        <v>41670</v>
      </c>
      <c r="D2665">
        <v>87.440002000000007</v>
      </c>
      <c r="E2665">
        <f t="shared" si="813"/>
        <v>-1.2722646310432582E-3</v>
      </c>
      <c r="F2665" s="4">
        <f t="shared" si="814"/>
        <v>2.2882636076015619E-4</v>
      </c>
      <c r="G2665">
        <f t="shared" ca="1" si="815"/>
        <v>1.1188598017703669E-3</v>
      </c>
      <c r="H2665">
        <f t="shared" ca="1" si="816"/>
        <v>1.3744416579752537E-2</v>
      </c>
      <c r="I2665">
        <f t="shared" ca="1" si="817"/>
        <v>0.67832308466357616</v>
      </c>
      <c r="J2665">
        <f t="shared" ca="1" si="818"/>
        <v>3.3076507273913593</v>
      </c>
      <c r="K2665">
        <f t="shared" ca="1" si="819"/>
        <v>1.0224867868299428</v>
      </c>
      <c r="L2665">
        <f t="shared" ca="1" si="820"/>
        <v>1.3664752265867497</v>
      </c>
      <c r="M2665">
        <f t="shared" ca="1" si="821"/>
        <v>1.1136040561128162E-3</v>
      </c>
      <c r="N2665">
        <f t="shared" ca="1" si="822"/>
        <v>7.6596257939812737E-3</v>
      </c>
      <c r="O2665">
        <f t="shared" ca="1" si="823"/>
        <v>-0.40969844123198351</v>
      </c>
      <c r="P2665">
        <f t="shared" ca="1" si="824"/>
        <v>0.52133752907709807</v>
      </c>
      <c r="Q2665">
        <f t="shared" ca="1" si="825"/>
        <v>1.0845786160214763</v>
      </c>
      <c r="R2665">
        <f t="shared" ca="1" si="826"/>
        <v>2.0857446708614793</v>
      </c>
      <c r="BM2665">
        <f t="shared" ca="1" si="811"/>
        <v>-0.5217189522984067</v>
      </c>
      <c r="BN2665" t="b">
        <f t="shared" ca="1" si="812"/>
        <v>1</v>
      </c>
    </row>
    <row r="2666" spans="1:66" x14ac:dyDescent="0.45">
      <c r="A2666" s="1">
        <v>41669</v>
      </c>
      <c r="B2666">
        <v>0.39300000000000002</v>
      </c>
      <c r="C2666" s="1">
        <v>41669</v>
      </c>
      <c r="D2666">
        <v>87.419998000000007</v>
      </c>
      <c r="E2666">
        <f t="shared" si="813"/>
        <v>1.6817593790426924E-2</v>
      </c>
      <c r="F2666" s="4">
        <f t="shared" si="814"/>
        <v>1.5213064508035598E-2</v>
      </c>
      <c r="G2666">
        <f t="shared" ca="1" si="815"/>
        <v>1.0596347051724966E-3</v>
      </c>
      <c r="H2666">
        <f t="shared" ca="1" si="816"/>
        <v>1.3780245351381417E-2</v>
      </c>
      <c r="I2666">
        <f t="shared" ca="1" si="817"/>
        <v>0.6804996846657857</v>
      </c>
      <c r="J2666">
        <f t="shared" ca="1" si="818"/>
        <v>3.2595485998513398</v>
      </c>
      <c r="K2666">
        <f t="shared" ca="1" si="819"/>
        <v>1.0224867868299428</v>
      </c>
      <c r="L2666">
        <f t="shared" ca="1" si="820"/>
        <v>1.3316274010013838</v>
      </c>
      <c r="M2666">
        <f t="shared" ca="1" si="821"/>
        <v>1.0006698982512464E-3</v>
      </c>
      <c r="N2666">
        <f t="shared" ca="1" si="822"/>
        <v>7.8371895212166909E-3</v>
      </c>
      <c r="O2666">
        <f t="shared" ca="1" si="823"/>
        <v>-0.47515172001465061</v>
      </c>
      <c r="P2666">
        <f t="shared" ca="1" si="824"/>
        <v>0.59630752562242151</v>
      </c>
      <c r="Q2666">
        <f t="shared" ca="1" si="825"/>
        <v>1.0151328475818449</v>
      </c>
      <c r="R2666">
        <f t="shared" ca="1" si="826"/>
        <v>2.0315273614716189</v>
      </c>
      <c r="BM2666">
        <f t="shared" ca="1" si="811"/>
        <v>-0.4900498672999114</v>
      </c>
      <c r="BN2666" t="b">
        <f t="shared" ca="1" si="812"/>
        <v>1</v>
      </c>
    </row>
    <row r="2667" spans="1:66" x14ac:dyDescent="0.45">
      <c r="A2667" s="1">
        <v>41668</v>
      </c>
      <c r="B2667">
        <v>0.38650000000000001</v>
      </c>
      <c r="C2667" s="1">
        <v>41668</v>
      </c>
      <c r="D2667">
        <v>86.110000999999997</v>
      </c>
      <c r="E2667">
        <f t="shared" si="813"/>
        <v>-9.6092248558615652E-3</v>
      </c>
      <c r="F2667" s="4">
        <f t="shared" si="814"/>
        <v>-9.3188796437847343E-3</v>
      </c>
      <c r="G2667">
        <f t="shared" ca="1" si="815"/>
        <v>1.0301489203077253E-3</v>
      </c>
      <c r="H2667">
        <f t="shared" ca="1" si="816"/>
        <v>1.3752639854102517E-2</v>
      </c>
      <c r="I2667">
        <f t="shared" ca="1" si="817"/>
        <v>0.68533808846901356</v>
      </c>
      <c r="J2667">
        <f t="shared" ca="1" si="818"/>
        <v>3.3087379046997203</v>
      </c>
      <c r="K2667">
        <f t="shared" ca="1" si="819"/>
        <v>1.0224867868299428</v>
      </c>
      <c r="L2667">
        <f t="shared" ca="1" si="820"/>
        <v>1.3316274010013838</v>
      </c>
      <c r="M2667">
        <f t="shared" ca="1" si="821"/>
        <v>9.9787504107290512E-4</v>
      </c>
      <c r="N2667">
        <f t="shared" ca="1" si="822"/>
        <v>7.8321937794217696E-3</v>
      </c>
      <c r="O2667">
        <f t="shared" ca="1" si="823"/>
        <v>-0.47841983177846636</v>
      </c>
      <c r="P2667">
        <f t="shared" ca="1" si="824"/>
        <v>0.5965848134654248</v>
      </c>
      <c r="Q2667">
        <f t="shared" ca="1" si="825"/>
        <v>1.0151328475818449</v>
      </c>
      <c r="R2667">
        <f t="shared" ca="1" si="826"/>
        <v>2.0315273614716189</v>
      </c>
      <c r="BM2667">
        <f t="shared" ca="1" si="811"/>
        <v>-0.48013378007645535</v>
      </c>
      <c r="BN2667" t="b">
        <f t="shared" ca="1" si="812"/>
        <v>1</v>
      </c>
    </row>
    <row r="2668" spans="1:66" x14ac:dyDescent="0.45">
      <c r="A2668" s="1">
        <v>41667</v>
      </c>
      <c r="B2668">
        <v>0.39024999999999999</v>
      </c>
      <c r="C2668" s="1">
        <v>41667</v>
      </c>
      <c r="D2668">
        <v>86.919998000000007</v>
      </c>
      <c r="E2668">
        <f t="shared" si="813"/>
        <v>9.7024579560154606E-3</v>
      </c>
      <c r="F2668" s="4">
        <f t="shared" si="814"/>
        <v>-3.325318235584311E-3</v>
      </c>
      <c r="G2668">
        <f t="shared" ca="1" si="815"/>
        <v>9.7506288263134221E-4</v>
      </c>
      <c r="H2668">
        <f t="shared" ca="1" si="816"/>
        <v>1.38173821477207E-2</v>
      </c>
      <c r="I2668">
        <f t="shared" ca="1" si="817"/>
        <v>0.67060431742181004</v>
      </c>
      <c r="J2668">
        <f t="shared" ca="1" si="818"/>
        <v>3.2307203771489181</v>
      </c>
      <c r="K2668">
        <f t="shared" ca="1" si="819"/>
        <v>1.0224867868299428</v>
      </c>
      <c r="L2668">
        <f t="shared" ca="1" si="820"/>
        <v>1.3316274010013838</v>
      </c>
      <c r="M2668">
        <f t="shared" ca="1" si="821"/>
        <v>9.4842190054179442E-4</v>
      </c>
      <c r="N2668">
        <f t="shared" ca="1" si="822"/>
        <v>7.9282975130717682E-3</v>
      </c>
      <c r="O2668">
        <f t="shared" ca="1" si="823"/>
        <v>-0.51518930807609309</v>
      </c>
      <c r="P2668">
        <f t="shared" ca="1" si="824"/>
        <v>0.61351670631775201</v>
      </c>
      <c r="Q2668">
        <f t="shared" ca="1" si="825"/>
        <v>0.89029183427000858</v>
      </c>
      <c r="R2668">
        <f t="shared" ca="1" si="826"/>
        <v>2.0315273614716189</v>
      </c>
      <c r="BM2668">
        <f t="shared" ca="1" si="811"/>
        <v>-0.42187763895381369</v>
      </c>
      <c r="BN2668" t="b">
        <f t="shared" ca="1" si="812"/>
        <v>1</v>
      </c>
    </row>
    <row r="2669" spans="1:66" x14ac:dyDescent="0.45">
      <c r="A2669" s="1">
        <v>41666</v>
      </c>
      <c r="B2669">
        <v>0.38650000000000001</v>
      </c>
      <c r="C2669" s="1">
        <v>41666</v>
      </c>
      <c r="D2669">
        <v>87.209998999999996</v>
      </c>
      <c r="E2669">
        <f t="shared" si="813"/>
        <v>-6.4267352185090028E-3</v>
      </c>
      <c r="F2669" s="4">
        <f t="shared" si="814"/>
        <v>-1.1224467501966014E-2</v>
      </c>
      <c r="G2669">
        <f t="shared" ca="1" si="815"/>
        <v>1.0518442498598788E-3</v>
      </c>
      <c r="H2669">
        <f t="shared" ca="1" si="816"/>
        <v>1.3908488862047439E-2</v>
      </c>
      <c r="I2669">
        <f t="shared" ca="1" si="817"/>
        <v>0.66588284174012391</v>
      </c>
      <c r="J2669">
        <f t="shared" ca="1" si="818"/>
        <v>3.0984404190042891</v>
      </c>
      <c r="K2669">
        <f t="shared" ca="1" si="819"/>
        <v>1.069250024555896</v>
      </c>
      <c r="L2669">
        <f t="shared" ca="1" si="820"/>
        <v>1.3316274010013838</v>
      </c>
      <c r="M2669">
        <f t="shared" ca="1" si="821"/>
        <v>9.3482857538262432E-4</v>
      </c>
      <c r="N2669">
        <f t="shared" ca="1" si="822"/>
        <v>7.9379865013046967E-3</v>
      </c>
      <c r="O2669">
        <f t="shared" ca="1" si="823"/>
        <v>-0.51079319820766211</v>
      </c>
      <c r="P2669">
        <f t="shared" ca="1" si="824"/>
        <v>0.59477863294528044</v>
      </c>
      <c r="Q2669">
        <f t="shared" ca="1" si="825"/>
        <v>0.89029183427000858</v>
      </c>
      <c r="R2669">
        <f t="shared" ca="1" si="826"/>
        <v>2.0218257647954925</v>
      </c>
      <c r="BM2669">
        <f t="shared" ca="1" si="811"/>
        <v>-0.41088785793119609</v>
      </c>
      <c r="BN2669" t="b">
        <f t="shared" ca="1" si="812"/>
        <v>1</v>
      </c>
    </row>
    <row r="2670" spans="1:66" x14ac:dyDescent="0.45">
      <c r="A2670" s="1">
        <v>41663</v>
      </c>
      <c r="B2670">
        <v>0.38900000000000001</v>
      </c>
      <c r="C2670" s="1">
        <v>41663</v>
      </c>
      <c r="D2670">
        <v>88.199996999999996</v>
      </c>
      <c r="E2670">
        <f t="shared" si="813"/>
        <v>-2.5673137132122683E-2</v>
      </c>
      <c r="F2670" s="4">
        <f t="shared" si="814"/>
        <v>-2.108769192203537E-2</v>
      </c>
      <c r="G2670">
        <f t="shared" ca="1" si="815"/>
        <v>1.0605952291480591E-3</v>
      </c>
      <c r="H2670">
        <f t="shared" ca="1" si="816"/>
        <v>1.3904309793287266E-2</v>
      </c>
      <c r="I2670">
        <f t="shared" ca="1" si="817"/>
        <v>0.66501110938708585</v>
      </c>
      <c r="J2670">
        <f t="shared" ca="1" si="818"/>
        <v>3.1038357080438805</v>
      </c>
      <c r="K2670">
        <f t="shared" ca="1" si="819"/>
        <v>1.069250024555896</v>
      </c>
      <c r="L2670">
        <f t="shared" ca="1" si="820"/>
        <v>1.3664752265867497</v>
      </c>
      <c r="M2670">
        <f t="shared" ca="1" si="821"/>
        <v>9.7043141848699647E-4</v>
      </c>
      <c r="N2670">
        <f t="shared" ca="1" si="822"/>
        <v>7.8990493321769301E-3</v>
      </c>
      <c r="O2670">
        <f t="shared" ca="1" si="823"/>
        <v>-0.5148454709027831</v>
      </c>
      <c r="P2670">
        <f t="shared" ca="1" si="824"/>
        <v>0.64821679244840569</v>
      </c>
      <c r="Q2670">
        <f t="shared" ca="1" si="825"/>
        <v>0.89029183427000858</v>
      </c>
      <c r="R2670">
        <f t="shared" ca="1" si="826"/>
        <v>2.0218257647954925</v>
      </c>
      <c r="BM2670">
        <f t="shared" ca="1" si="811"/>
        <v>-0.4434807368032665</v>
      </c>
      <c r="BN2670" t="b">
        <f t="shared" ca="1" si="812"/>
        <v>1</v>
      </c>
    </row>
    <row r="2671" spans="1:66" x14ac:dyDescent="0.45">
      <c r="A2671" s="1">
        <v>41662</v>
      </c>
      <c r="B2671">
        <v>0.39924999999999999</v>
      </c>
      <c r="C2671" s="1">
        <v>41662</v>
      </c>
      <c r="D2671">
        <v>90.099997999999999</v>
      </c>
      <c r="E2671">
        <f t="shared" si="813"/>
        <v>-3.742981908920777E-3</v>
      </c>
      <c r="F2671" s="4">
        <f t="shared" si="814"/>
        <v>-4.5299302943336657E-3</v>
      </c>
      <c r="G2671">
        <f t="shared" ca="1" si="815"/>
        <v>1.2681374785458066E-3</v>
      </c>
      <c r="H2671">
        <f t="shared" ca="1" si="816"/>
        <v>1.3812750174534594E-2</v>
      </c>
      <c r="I2671">
        <f t="shared" ca="1" si="817"/>
        <v>0.67580046006322669</v>
      </c>
      <c r="J2671">
        <f t="shared" ca="1" si="818"/>
        <v>3.1597890554538699</v>
      </c>
      <c r="K2671">
        <f t="shared" ca="1" si="819"/>
        <v>1.0940041893058441</v>
      </c>
      <c r="L2671">
        <f t="shared" ca="1" si="820"/>
        <v>1.425617233196246</v>
      </c>
      <c r="M2671">
        <f t="shared" ca="1" si="821"/>
        <v>1.1713665282227842E-3</v>
      </c>
      <c r="N2671">
        <f t="shared" ca="1" si="822"/>
        <v>7.8460764658867532E-3</v>
      </c>
      <c r="O2671">
        <f t="shared" ca="1" si="823"/>
        <v>-0.42756522145163223</v>
      </c>
      <c r="P2671">
        <f t="shared" ca="1" si="824"/>
        <v>0.61371091576521319</v>
      </c>
      <c r="Q2671">
        <f t="shared" ca="1" si="825"/>
        <v>1.0453242945014887</v>
      </c>
      <c r="R2671">
        <f t="shared" ca="1" si="826"/>
        <v>2.0949656166424013</v>
      </c>
      <c r="BM2671">
        <f t="shared" ca="1" si="811"/>
        <v>-0.48719291851732116</v>
      </c>
      <c r="BN2671" t="b">
        <f t="shared" ca="1" si="812"/>
        <v>1</v>
      </c>
    </row>
    <row r="2672" spans="1:66" x14ac:dyDescent="0.45">
      <c r="A2672" s="1">
        <v>41661</v>
      </c>
      <c r="B2672">
        <v>0.40075</v>
      </c>
      <c r="C2672" s="1">
        <v>41661</v>
      </c>
      <c r="D2672">
        <v>90.510002</v>
      </c>
      <c r="E2672">
        <f t="shared" si="813"/>
        <v>-1.2461059190031164E-3</v>
      </c>
      <c r="F2672" s="4">
        <f t="shared" si="814"/>
        <v>1.5491755599477306E-3</v>
      </c>
      <c r="G2672">
        <f t="shared" ca="1" si="815"/>
        <v>1.3673029110188087E-3</v>
      </c>
      <c r="H2672">
        <f t="shared" ca="1" si="816"/>
        <v>1.3847742417866998E-2</v>
      </c>
      <c r="I2672">
        <f t="shared" ca="1" si="817"/>
        <v>0.65545440416314571</v>
      </c>
      <c r="J2672">
        <f t="shared" ca="1" si="818"/>
        <v>3.0845376731619698</v>
      </c>
      <c r="K2672">
        <f t="shared" ca="1" si="819"/>
        <v>1.0940041893058441</v>
      </c>
      <c r="L2672">
        <f t="shared" ca="1" si="820"/>
        <v>1.4424631859117001</v>
      </c>
      <c r="M2672">
        <f t="shared" ca="1" si="821"/>
        <v>1.2319429239583443E-3</v>
      </c>
      <c r="N2672">
        <f t="shared" ca="1" si="822"/>
        <v>7.8486060439064784E-3</v>
      </c>
      <c r="O2672">
        <f t="shared" ca="1" si="823"/>
        <v>-0.44582477476079324</v>
      </c>
      <c r="P2672">
        <f t="shared" ca="1" si="824"/>
        <v>0.62353809829193274</v>
      </c>
      <c r="Q2672">
        <f t="shared" ca="1" si="825"/>
        <v>1.0453242945014887</v>
      </c>
      <c r="R2672">
        <f t="shared" ca="1" si="826"/>
        <v>2.1661155081959538</v>
      </c>
      <c r="BM2672">
        <f t="shared" ca="1" si="811"/>
        <v>-0.47706509455740376</v>
      </c>
      <c r="BN2672" t="b">
        <f t="shared" ca="1" si="812"/>
        <v>1</v>
      </c>
    </row>
    <row r="2673" spans="1:66" x14ac:dyDescent="0.45">
      <c r="A2673" s="1">
        <v>41660</v>
      </c>
      <c r="B2673">
        <v>0.40125</v>
      </c>
      <c r="C2673" s="1">
        <v>41660</v>
      </c>
      <c r="D2673">
        <v>90.370002999999997</v>
      </c>
      <c r="E2673">
        <f t="shared" si="813"/>
        <v>3.7523452157598534E-3</v>
      </c>
      <c r="F2673" s="4">
        <f t="shared" si="814"/>
        <v>4.2227470657349832E-3</v>
      </c>
      <c r="G2673">
        <f t="shared" ca="1" si="815"/>
        <v>1.3614949173393462E-3</v>
      </c>
      <c r="H2673">
        <f t="shared" ca="1" si="816"/>
        <v>1.3849087569331373E-2</v>
      </c>
      <c r="I2673">
        <f t="shared" ca="1" si="817"/>
        <v>0.65646557893560431</v>
      </c>
      <c r="J2673">
        <f t="shared" ca="1" si="818"/>
        <v>3.0833008176696381</v>
      </c>
      <c r="K2673">
        <f t="shared" ca="1" si="819"/>
        <v>1.0940041893058441</v>
      </c>
      <c r="L2673">
        <f t="shared" ca="1" si="820"/>
        <v>1.4424631859117001</v>
      </c>
      <c r="M2673">
        <f t="shared" ca="1" si="821"/>
        <v>1.2411107184734903E-3</v>
      </c>
      <c r="N2673">
        <f t="shared" ca="1" si="822"/>
        <v>7.8500491973186575E-3</v>
      </c>
      <c r="O2673">
        <f t="shared" ca="1" si="823"/>
        <v>-0.44901386147101713</v>
      </c>
      <c r="P2673">
        <f t="shared" ca="1" si="824"/>
        <v>0.62300146059947492</v>
      </c>
      <c r="Q2673">
        <f t="shared" ca="1" si="825"/>
        <v>1.0453242945014887</v>
      </c>
      <c r="R2673">
        <f t="shared" ca="1" si="826"/>
        <v>2.1661155081959538</v>
      </c>
      <c r="BM2673">
        <f t="shared" ca="1" si="811"/>
        <v>-0.47016587488593942</v>
      </c>
      <c r="BN2673" t="b">
        <f t="shared" ca="1" si="812"/>
        <v>1</v>
      </c>
    </row>
    <row r="2674" spans="1:66" x14ac:dyDescent="0.45">
      <c r="A2674" s="1">
        <v>41656</v>
      </c>
      <c r="B2674">
        <v>0.39974999999999999</v>
      </c>
      <c r="C2674" s="1">
        <v>41656</v>
      </c>
      <c r="D2674">
        <v>89.989998</v>
      </c>
      <c r="E2674">
        <f t="shared" si="813"/>
        <v>-4.3586550435866234E-3</v>
      </c>
      <c r="F2674" s="4">
        <f t="shared" si="814"/>
        <v>-5.9648846345398028E-3</v>
      </c>
      <c r="G2674">
        <f t="shared" ca="1" si="815"/>
        <v>1.4284474769748323E-3</v>
      </c>
      <c r="H2674">
        <f t="shared" ca="1" si="816"/>
        <v>1.3893002246638237E-2</v>
      </c>
      <c r="I2674">
        <f t="shared" ca="1" si="817"/>
        <v>0.64307036452538058</v>
      </c>
      <c r="J2674">
        <f t="shared" ca="1" si="818"/>
        <v>3.0020000008025782</v>
      </c>
      <c r="K2674">
        <f t="shared" ca="1" si="819"/>
        <v>1.0940041893058441</v>
      </c>
      <c r="L2674">
        <f t="shared" ca="1" si="820"/>
        <v>1.4651636788944009</v>
      </c>
      <c r="M2674">
        <f t="shared" ca="1" si="821"/>
        <v>1.1746058505919901E-3</v>
      </c>
      <c r="N2674">
        <f t="shared" ca="1" si="822"/>
        <v>7.8809436192766522E-3</v>
      </c>
      <c r="O2674">
        <f t="shared" ca="1" si="823"/>
        <v>-0.4298518865574022</v>
      </c>
      <c r="P2674">
        <f t="shared" ca="1" si="824"/>
        <v>0.56568417580681407</v>
      </c>
      <c r="Q2674">
        <f t="shared" ca="1" si="825"/>
        <v>1.0453242945014887</v>
      </c>
      <c r="R2674">
        <f t="shared" ca="1" si="826"/>
        <v>2.1306356523554357</v>
      </c>
      <c r="BM2674">
        <f t="shared" ca="1" si="811"/>
        <v>-0.48545418586252032</v>
      </c>
      <c r="BN2674" t="b">
        <f t="shared" ca="1" si="812"/>
        <v>1</v>
      </c>
    </row>
    <row r="2675" spans="1:66" x14ac:dyDescent="0.45">
      <c r="A2675" s="1">
        <v>41655</v>
      </c>
      <c r="B2675">
        <v>0.40150000000000002</v>
      </c>
      <c r="C2675" s="1">
        <v>41655</v>
      </c>
      <c r="D2675">
        <v>90.529999000000004</v>
      </c>
      <c r="E2675">
        <f t="shared" si="813"/>
        <v>3.1230480949407343E-3</v>
      </c>
      <c r="F2675" s="4">
        <f t="shared" si="814"/>
        <v>2.2093690816627753E-4</v>
      </c>
      <c r="G2675">
        <f t="shared" ca="1" si="815"/>
        <v>1.4997048906923536E-3</v>
      </c>
      <c r="H2675">
        <f t="shared" ca="1" si="816"/>
        <v>1.3899717365762357E-2</v>
      </c>
      <c r="I2675">
        <f t="shared" ca="1" si="817"/>
        <v>0.62811627683321281</v>
      </c>
      <c r="J2675">
        <f t="shared" ca="1" si="818"/>
        <v>2.9775737696071456</v>
      </c>
      <c r="K2675">
        <f t="shared" ca="1" si="819"/>
        <v>1.0940041893058441</v>
      </c>
      <c r="L2675">
        <f t="shared" ca="1" si="820"/>
        <v>1.5511829958285119</v>
      </c>
      <c r="M2675">
        <f t="shared" ca="1" si="821"/>
        <v>1.1988497771129028E-3</v>
      </c>
      <c r="N2675">
        <f t="shared" ca="1" si="822"/>
        <v>7.8663147514341173E-3</v>
      </c>
      <c r="O2675">
        <f t="shared" ca="1" si="823"/>
        <v>-0.4379243712496958</v>
      </c>
      <c r="P2675">
        <f t="shared" ca="1" si="824"/>
        <v>0.59459647327511567</v>
      </c>
      <c r="Q2675">
        <f t="shared" ca="1" si="825"/>
        <v>1.0453242945014887</v>
      </c>
      <c r="R2675">
        <f t="shared" ca="1" si="826"/>
        <v>2.1661155081959538</v>
      </c>
      <c r="BM2675">
        <f t="shared" ca="1" si="811"/>
        <v>-0.50765289029144789</v>
      </c>
      <c r="BN2675" t="b">
        <f t="shared" ca="1" si="812"/>
        <v>1</v>
      </c>
    </row>
    <row r="2676" spans="1:66" x14ac:dyDescent="0.45">
      <c r="A2676" s="1">
        <v>41654</v>
      </c>
      <c r="B2676">
        <v>0.40024999999999999</v>
      </c>
      <c r="C2676" s="1">
        <v>41654</v>
      </c>
      <c r="D2676">
        <v>90.510002</v>
      </c>
      <c r="E2676">
        <f t="shared" si="813"/>
        <v>1.0732323232323171E-2</v>
      </c>
      <c r="F2676" s="4">
        <f t="shared" si="814"/>
        <v>1.1737122867618228E-2</v>
      </c>
      <c r="G2676">
        <f t="shared" ca="1" si="815"/>
        <v>1.4230147316508749E-3</v>
      </c>
      <c r="H2676">
        <f t="shared" ca="1" si="816"/>
        <v>1.3932988869920343E-2</v>
      </c>
      <c r="I2676">
        <f t="shared" ca="1" si="817"/>
        <v>0.63545781344004626</v>
      </c>
      <c r="J2676">
        <f t="shared" ca="1" si="818"/>
        <v>2.9391939269247125</v>
      </c>
      <c r="K2676">
        <f t="shared" ca="1" si="819"/>
        <v>1.0940041893058441</v>
      </c>
      <c r="L2676">
        <f t="shared" ca="1" si="820"/>
        <v>1.4973253879995567</v>
      </c>
      <c r="M2676">
        <f t="shared" ca="1" si="821"/>
        <v>1.1596720635566921E-3</v>
      </c>
      <c r="N2676">
        <f t="shared" ca="1" si="822"/>
        <v>7.8906841431020357E-3</v>
      </c>
      <c r="O2676">
        <f t="shared" ca="1" si="823"/>
        <v>-0.42589708989788072</v>
      </c>
      <c r="P2676">
        <f t="shared" ca="1" si="824"/>
        <v>0.54910999125800508</v>
      </c>
      <c r="Q2676">
        <f t="shared" ca="1" si="825"/>
        <v>1.0453242945014887</v>
      </c>
      <c r="R2676">
        <f t="shared" ca="1" si="826"/>
        <v>2.1306356523554357</v>
      </c>
      <c r="BM2676">
        <f t="shared" ca="1" si="811"/>
        <v>-0.48511879247758882</v>
      </c>
      <c r="BN2676" t="b">
        <f t="shared" ca="1" si="812"/>
        <v>1</v>
      </c>
    </row>
    <row r="2677" spans="1:66" x14ac:dyDescent="0.45">
      <c r="A2677" s="1">
        <v>41653</v>
      </c>
      <c r="B2677">
        <v>0.39600000000000002</v>
      </c>
      <c r="C2677" s="1">
        <v>41653</v>
      </c>
      <c r="D2677">
        <v>89.459998999999996</v>
      </c>
      <c r="E2677">
        <f t="shared" si="813"/>
        <v>3.1250000000000028E-2</v>
      </c>
      <c r="F2677" s="4">
        <f t="shared" si="814"/>
        <v>1.8674550216351664E-2</v>
      </c>
      <c r="G2677">
        <f t="shared" ca="1" si="815"/>
        <v>1.3169760002596054E-3</v>
      </c>
      <c r="H2677">
        <f t="shared" ca="1" si="816"/>
        <v>1.3942482051458056E-2</v>
      </c>
      <c r="I2677">
        <f t="shared" ca="1" si="817"/>
        <v>0.65254226998512088</v>
      </c>
      <c r="J2677">
        <f t="shared" ca="1" si="818"/>
        <v>2.9445248251257601</v>
      </c>
      <c r="K2677">
        <f t="shared" ca="1" si="819"/>
        <v>1.0940041893058441</v>
      </c>
      <c r="L2677">
        <f t="shared" ca="1" si="820"/>
        <v>1.3782254256986668</v>
      </c>
      <c r="M2677">
        <f t="shared" ca="1" si="821"/>
        <v>1.1079187938851335E-3</v>
      </c>
      <c r="N2677">
        <f t="shared" ca="1" si="822"/>
        <v>7.8548226853110137E-3</v>
      </c>
      <c r="O2677">
        <f t="shared" ca="1" si="823"/>
        <v>-0.42418583207763527</v>
      </c>
      <c r="P2677">
        <f t="shared" ca="1" si="824"/>
        <v>0.58650597274852245</v>
      </c>
      <c r="Q2677">
        <f t="shared" ca="1" si="825"/>
        <v>1.0453242945014887</v>
      </c>
      <c r="R2677">
        <f t="shared" ca="1" si="826"/>
        <v>2.0949656166424013</v>
      </c>
      <c r="BM2677">
        <f t="shared" ca="1" si="811"/>
        <v>-0.51530157738421556</v>
      </c>
      <c r="BN2677" t="b">
        <f t="shared" ca="1" si="812"/>
        <v>1</v>
      </c>
    </row>
    <row r="2678" spans="1:66" x14ac:dyDescent="0.45">
      <c r="A2678" s="1">
        <v>41652</v>
      </c>
      <c r="B2678">
        <v>0.38400000000000001</v>
      </c>
      <c r="C2678" s="1">
        <v>41652</v>
      </c>
      <c r="D2678">
        <v>87.82</v>
      </c>
      <c r="E2678">
        <f t="shared" si="813"/>
        <v>-2.3521932612841655E-2</v>
      </c>
      <c r="F2678" s="4">
        <f t="shared" si="814"/>
        <v>-1.1147371042616171E-2</v>
      </c>
      <c r="G2678">
        <f t="shared" ca="1" si="815"/>
        <v>9.9704712262905192E-4</v>
      </c>
      <c r="H2678">
        <f t="shared" ca="1" si="816"/>
        <v>1.3986228224334327E-2</v>
      </c>
      <c r="I2678">
        <f t="shared" ca="1" si="817"/>
        <v>0.59274954961209636</v>
      </c>
      <c r="J2678">
        <f t="shared" ca="1" si="818"/>
        <v>2.9953681131837122</v>
      </c>
      <c r="K2678">
        <f t="shared" ca="1" si="819"/>
        <v>1.0224867868299428</v>
      </c>
      <c r="L2678">
        <f t="shared" ca="1" si="820"/>
        <v>1.3489849934110703</v>
      </c>
      <c r="M2678">
        <f t="shared" ca="1" si="821"/>
        <v>9.6173362998615785E-4</v>
      </c>
      <c r="N2678">
        <f t="shared" ca="1" si="822"/>
        <v>7.7981080529841195E-3</v>
      </c>
      <c r="O2678">
        <f t="shared" ca="1" si="823"/>
        <v>-0.4517330333863751</v>
      </c>
      <c r="P2678">
        <f t="shared" ca="1" si="824"/>
        <v>0.54921359741650866</v>
      </c>
      <c r="Q2678">
        <f t="shared" ca="1" si="825"/>
        <v>1.0151328475818449</v>
      </c>
      <c r="R2678">
        <f t="shared" ca="1" si="826"/>
        <v>2.0218257647954925</v>
      </c>
      <c r="BM2678">
        <f t="shared" ca="1" si="811"/>
        <v>-0.51416965838842232</v>
      </c>
      <c r="BN2678" t="b">
        <f t="shared" ca="1" si="812"/>
        <v>1</v>
      </c>
    </row>
    <row r="2679" spans="1:66" x14ac:dyDescent="0.45">
      <c r="A2679" s="1">
        <v>41649</v>
      </c>
      <c r="B2679">
        <v>0.39324999999999999</v>
      </c>
      <c r="C2679" s="1">
        <v>41649</v>
      </c>
      <c r="D2679">
        <v>88.809997999999993</v>
      </c>
      <c r="E2679">
        <f t="shared" si="813"/>
        <v>-1.2698412698412709E-3</v>
      </c>
      <c r="F2679" s="4">
        <f t="shared" si="814"/>
        <v>1.8048053738339731E-3</v>
      </c>
      <c r="G2679">
        <f t="shared" ca="1" si="815"/>
        <v>1.1858030307525492E-3</v>
      </c>
      <c r="H2679">
        <f t="shared" ca="1" si="816"/>
        <v>1.3908185372297646E-2</v>
      </c>
      <c r="I2679">
        <f t="shared" ca="1" si="817"/>
        <v>0.59383698304029153</v>
      </c>
      <c r="J2679">
        <f t="shared" ca="1" si="818"/>
        <v>3.052297246331185</v>
      </c>
      <c r="K2679">
        <f t="shared" ca="1" si="819"/>
        <v>1.0461583377250165</v>
      </c>
      <c r="L2679">
        <f t="shared" ca="1" si="820"/>
        <v>1.3782254256986668</v>
      </c>
      <c r="M2679">
        <f t="shared" ca="1" si="821"/>
        <v>1.0332957230092075E-3</v>
      </c>
      <c r="N2679">
        <f t="shared" ca="1" si="822"/>
        <v>7.7519611075810889E-3</v>
      </c>
      <c r="O2679">
        <f t="shared" ca="1" si="823"/>
        <v>-0.46836003445920765</v>
      </c>
      <c r="P2679">
        <f t="shared" ca="1" si="824"/>
        <v>0.62190134149687948</v>
      </c>
      <c r="Q2679">
        <f t="shared" ca="1" si="825"/>
        <v>1.0151328475818449</v>
      </c>
      <c r="R2679">
        <f t="shared" ca="1" si="826"/>
        <v>2.0857446708614793</v>
      </c>
      <c r="BM2679">
        <f t="shared" ca="1" si="811"/>
        <v>-0.54702392239443709</v>
      </c>
      <c r="BN2679" t="b">
        <f t="shared" ca="1" si="812"/>
        <v>1</v>
      </c>
    </row>
    <row r="2680" spans="1:66" x14ac:dyDescent="0.45">
      <c r="A2680" s="1">
        <v>41648</v>
      </c>
      <c r="B2680">
        <v>0.39374999999999999</v>
      </c>
      <c r="C2680" s="1">
        <v>41648</v>
      </c>
      <c r="D2680">
        <v>88.650002000000001</v>
      </c>
      <c r="E2680">
        <f t="shared" si="813"/>
        <v>-3.7286063569682122E-2</v>
      </c>
      <c r="F2680" s="4">
        <f t="shared" si="814"/>
        <v>-4.7153699337598807E-3</v>
      </c>
      <c r="G2680">
        <f t="shared" ca="1" si="815"/>
        <v>1.2521522371017552E-3</v>
      </c>
      <c r="H2680">
        <f t="shared" ca="1" si="816"/>
        <v>1.3928049619312944E-2</v>
      </c>
      <c r="I2680">
        <f t="shared" ca="1" si="817"/>
        <v>0.57926790178325371</v>
      </c>
      <c r="J2680">
        <f t="shared" ca="1" si="818"/>
        <v>3.0080581338162418</v>
      </c>
      <c r="K2680">
        <f t="shared" ca="1" si="819"/>
        <v>1.0461583377250165</v>
      </c>
      <c r="L2680">
        <f t="shared" ca="1" si="820"/>
        <v>1.4591406240533542</v>
      </c>
      <c r="M2680">
        <f t="shared" ca="1" si="821"/>
        <v>1.017400801257357E-3</v>
      </c>
      <c r="N2680">
        <f t="shared" ca="1" si="822"/>
        <v>7.7536302015763702E-3</v>
      </c>
      <c r="O2680">
        <f t="shared" ca="1" si="823"/>
        <v>-0.46200245524877176</v>
      </c>
      <c r="P2680">
        <f t="shared" ca="1" si="824"/>
        <v>0.61490056995686704</v>
      </c>
      <c r="Q2680">
        <f t="shared" ca="1" si="825"/>
        <v>1.0151328475818449</v>
      </c>
      <c r="R2680">
        <f t="shared" ca="1" si="826"/>
        <v>2.0857446708614793</v>
      </c>
      <c r="BM2680">
        <f t="shared" ca="1" si="811"/>
        <v>-0.57064091704915887</v>
      </c>
      <c r="BN2680" t="b">
        <f t="shared" ca="1" si="812"/>
        <v>1</v>
      </c>
    </row>
    <row r="2681" spans="1:66" x14ac:dyDescent="0.45">
      <c r="A2681" s="1">
        <v>41647</v>
      </c>
      <c r="B2681">
        <v>0.40899999999999997</v>
      </c>
      <c r="C2681" s="1">
        <v>41647</v>
      </c>
      <c r="D2681">
        <v>89.07</v>
      </c>
      <c r="E2681">
        <f t="shared" si="813"/>
        <v>1.3630731102849935E-2</v>
      </c>
      <c r="F2681" s="4">
        <f t="shared" si="814"/>
        <v>1.2365220462738193E-3</v>
      </c>
      <c r="G2681">
        <f t="shared" ca="1" si="815"/>
        <v>1.4748436347245409E-3</v>
      </c>
      <c r="H2681">
        <f t="shared" ca="1" si="816"/>
        <v>1.3662296552158023E-2</v>
      </c>
      <c r="I2681">
        <f t="shared" ca="1" si="817"/>
        <v>0.67868924109440509</v>
      </c>
      <c r="J2681">
        <f t="shared" ca="1" si="818"/>
        <v>3.1185284689251747</v>
      </c>
      <c r="K2681">
        <f t="shared" ca="1" si="819"/>
        <v>1.0556961227470629</v>
      </c>
      <c r="L2681">
        <f t="shared" ca="1" si="820"/>
        <v>1.4973253879995567</v>
      </c>
      <c r="M2681">
        <f t="shared" ca="1" si="821"/>
        <v>1.0727850781646424E-3</v>
      </c>
      <c r="N2681">
        <f t="shared" ca="1" si="822"/>
        <v>7.7520360677808898E-3</v>
      </c>
      <c r="O2681">
        <f t="shared" ca="1" si="823"/>
        <v>-0.4802220230022291</v>
      </c>
      <c r="P2681">
        <f t="shared" ca="1" si="824"/>
        <v>0.63122013294974044</v>
      </c>
      <c r="Q2681">
        <f t="shared" ca="1" si="825"/>
        <v>1.0151328475818449</v>
      </c>
      <c r="R2681">
        <f t="shared" ca="1" si="826"/>
        <v>2.1235478105016323</v>
      </c>
      <c r="BM2681">
        <f t="shared" ca="1" si="811"/>
        <v>-0.57742241502269565</v>
      </c>
      <c r="BN2681" t="b">
        <f t="shared" ca="1" si="812"/>
        <v>1</v>
      </c>
    </row>
    <row r="2682" spans="1:66" x14ac:dyDescent="0.45">
      <c r="A2682" s="1">
        <v>41646</v>
      </c>
      <c r="B2682">
        <v>0.40350000000000003</v>
      </c>
      <c r="C2682" s="1">
        <v>41646</v>
      </c>
      <c r="D2682">
        <v>88.959998999999996</v>
      </c>
      <c r="E2682">
        <f t="shared" si="813"/>
        <v>1.6372795969773313E-2</v>
      </c>
      <c r="F2682" s="4">
        <f t="shared" si="814"/>
        <v>1.0105586465311719E-2</v>
      </c>
      <c r="G2682">
        <f t="shared" ca="1" si="815"/>
        <v>1.3786451074154198E-3</v>
      </c>
      <c r="H2682">
        <f t="shared" ca="1" si="816"/>
        <v>1.3643997541695639E-2</v>
      </c>
      <c r="I2682">
        <f t="shared" ca="1" si="817"/>
        <v>0.69848949332940391</v>
      </c>
      <c r="J2682">
        <f t="shared" ca="1" si="818"/>
        <v>3.1685696358329816</v>
      </c>
      <c r="K2682">
        <f t="shared" ca="1" si="819"/>
        <v>1.0556961227470629</v>
      </c>
      <c r="L2682">
        <f t="shared" ca="1" si="820"/>
        <v>1.4142926913736946</v>
      </c>
      <c r="M2682">
        <f t="shared" ca="1" si="821"/>
        <v>1.0562518605588512E-3</v>
      </c>
      <c r="N2682">
        <f t="shared" ca="1" si="822"/>
        <v>7.7552105869656308E-3</v>
      </c>
      <c r="O2682">
        <f t="shared" ca="1" si="823"/>
        <v>-0.47351017315893046</v>
      </c>
      <c r="P2682">
        <f t="shared" ca="1" si="824"/>
        <v>0.62119501152260748</v>
      </c>
      <c r="Q2682">
        <f t="shared" ca="1" si="825"/>
        <v>1.0151328475818449</v>
      </c>
      <c r="R2682">
        <f t="shared" ca="1" si="826"/>
        <v>2.1235478105016323</v>
      </c>
      <c r="BM2682">
        <f t="shared" ca="1" si="811"/>
        <v>-0.55485295386997979</v>
      </c>
      <c r="BN2682" t="b">
        <f t="shared" ca="1" si="812"/>
        <v>1</v>
      </c>
    </row>
    <row r="2683" spans="1:66" x14ac:dyDescent="0.45">
      <c r="A2683" s="1">
        <v>41645</v>
      </c>
      <c r="B2683">
        <v>0.39700000000000002</v>
      </c>
      <c r="C2683" s="1">
        <v>41645</v>
      </c>
      <c r="D2683">
        <v>88.07</v>
      </c>
      <c r="E2683">
        <f t="shared" si="813"/>
        <v>1.340140395660506E-2</v>
      </c>
      <c r="F2683" s="4">
        <f t="shared" si="814"/>
        <v>-2.8306159420289859E-3</v>
      </c>
      <c r="G2683">
        <f t="shared" ca="1" si="815"/>
        <v>1.3209357169385342E-3</v>
      </c>
      <c r="H2683">
        <f t="shared" ca="1" si="816"/>
        <v>1.3604611002818899E-2</v>
      </c>
      <c r="I2683">
        <f t="shared" ca="1" si="817"/>
        <v>0.7107154351150099</v>
      </c>
      <c r="J2683">
        <f t="shared" ca="1" si="818"/>
        <v>3.2454194812941815</v>
      </c>
      <c r="K2683">
        <f t="shared" ca="1" si="819"/>
        <v>1.0556961227470629</v>
      </c>
      <c r="L2683">
        <f t="shared" ca="1" si="820"/>
        <v>1.3923803673252035</v>
      </c>
      <c r="M2683">
        <f t="shared" ca="1" si="821"/>
        <v>1.0299922679318024E-3</v>
      </c>
      <c r="N2683">
        <f t="shared" ca="1" si="822"/>
        <v>7.7332756674605247E-3</v>
      </c>
      <c r="O2683">
        <f t="shared" ca="1" si="823"/>
        <v>-0.47479329375899293</v>
      </c>
      <c r="P2683">
        <f t="shared" ca="1" si="824"/>
        <v>0.64691581834276901</v>
      </c>
      <c r="Q2683">
        <f t="shared" ca="1" si="825"/>
        <v>1.0151328475818449</v>
      </c>
      <c r="R2683">
        <f t="shared" ca="1" si="826"/>
        <v>2.120476991312648</v>
      </c>
      <c r="BM2683">
        <f t="shared" ca="1" si="811"/>
        <v>-0.56570543480708446</v>
      </c>
      <c r="BN2683" t="b">
        <f t="shared" ca="1" si="812"/>
        <v>1</v>
      </c>
    </row>
    <row r="2684" spans="1:66" x14ac:dyDescent="0.45">
      <c r="A2684" s="1">
        <v>41642</v>
      </c>
      <c r="B2684">
        <v>0.39174999999999999</v>
      </c>
      <c r="C2684" s="1">
        <v>41642</v>
      </c>
      <c r="D2684">
        <v>88.32</v>
      </c>
      <c r="E2684">
        <f t="shared" si="813"/>
        <v>-1.1979823455233371E-2</v>
      </c>
      <c r="F2684" s="4">
        <f t="shared" si="814"/>
        <v>-3.3852740898688955E-3</v>
      </c>
      <c r="G2684">
        <f t="shared" ca="1" si="815"/>
        <v>1.1746893944613716E-3</v>
      </c>
      <c r="H2684">
        <f t="shared" ca="1" si="816"/>
        <v>1.3631281442963876E-2</v>
      </c>
      <c r="I2684">
        <f t="shared" ca="1" si="817"/>
        <v>0.72538944967355057</v>
      </c>
      <c r="J2684">
        <f t="shared" ca="1" si="818"/>
        <v>3.237216375272296</v>
      </c>
      <c r="K2684">
        <f t="shared" ca="1" si="819"/>
        <v>1.0556961227470629</v>
      </c>
      <c r="L2684">
        <f t="shared" ca="1" si="820"/>
        <v>1.3410255430218476</v>
      </c>
      <c r="M2684">
        <f t="shared" ca="1" si="821"/>
        <v>9.8115767048204431E-4</v>
      </c>
      <c r="N2684">
        <f t="shared" ca="1" si="822"/>
        <v>7.7884191857303647E-3</v>
      </c>
      <c r="O2684">
        <f t="shared" ca="1" si="823"/>
        <v>-0.47235108126721115</v>
      </c>
      <c r="P2684">
        <f t="shared" ca="1" si="824"/>
        <v>0.57934000445580836</v>
      </c>
      <c r="Q2684">
        <f t="shared" ca="1" si="825"/>
        <v>0.96634516678594906</v>
      </c>
      <c r="R2684">
        <f t="shared" ca="1" si="826"/>
        <v>2.0857446708614793</v>
      </c>
      <c r="BM2684">
        <f t="shared" ca="1" si="811"/>
        <v>-0.49027660748923552</v>
      </c>
      <c r="BN2684" t="b">
        <f t="shared" ca="1" si="812"/>
        <v>1</v>
      </c>
    </row>
    <row r="2685" spans="1:66" x14ac:dyDescent="0.45">
      <c r="A2685" s="1">
        <v>41641</v>
      </c>
      <c r="B2685">
        <v>0.39650000000000002</v>
      </c>
      <c r="C2685" s="1">
        <v>41641</v>
      </c>
      <c r="D2685">
        <v>88.620002999999997</v>
      </c>
      <c r="E2685">
        <f t="shared" si="813"/>
        <v>-9.9875156054931424E-3</v>
      </c>
      <c r="F2685" s="4">
        <f t="shared" si="814"/>
        <v>-1.0274715096328921E-2</v>
      </c>
      <c r="G2685">
        <f t="shared" ca="1" si="815"/>
        <v>1.2947328581689743E-3</v>
      </c>
      <c r="H2685">
        <f t="shared" ca="1" si="816"/>
        <v>1.362056619073021E-2</v>
      </c>
      <c r="I2685">
        <f t="shared" ca="1" si="817"/>
        <v>0.70753601070814132</v>
      </c>
      <c r="J2685">
        <f t="shared" ca="1" si="818"/>
        <v>3.2286638282809932</v>
      </c>
      <c r="K2685">
        <f t="shared" ca="1" si="819"/>
        <v>1.0556961227470629</v>
      </c>
      <c r="L2685">
        <f t="shared" ca="1" si="820"/>
        <v>1.3923803673252035</v>
      </c>
      <c r="M2685">
        <f t="shared" ca="1" si="821"/>
        <v>1.0325525372014632E-3</v>
      </c>
      <c r="N2685">
        <f t="shared" ca="1" si="822"/>
        <v>7.7933741166564905E-3</v>
      </c>
      <c r="O2685">
        <f t="shared" ca="1" si="823"/>
        <v>-0.48832573260630258</v>
      </c>
      <c r="P2685">
        <f t="shared" ca="1" si="824"/>
        <v>0.58420901324367858</v>
      </c>
      <c r="Q2685">
        <f t="shared" ca="1" si="825"/>
        <v>0.96634516678594906</v>
      </c>
      <c r="R2685">
        <f t="shared" ca="1" si="826"/>
        <v>2.1235478105016323</v>
      </c>
      <c r="BM2685">
        <f t="shared" ca="1" si="811"/>
        <v>-0.48497805560274765</v>
      </c>
      <c r="BN2685" t="b">
        <f t="shared" ca="1" si="812"/>
        <v>1</v>
      </c>
    </row>
    <row r="2686" spans="1:66" x14ac:dyDescent="0.45">
      <c r="A2686" s="1">
        <v>41639</v>
      </c>
      <c r="B2686">
        <v>0.40050000000000002</v>
      </c>
      <c r="C2686" s="1">
        <v>41639</v>
      </c>
      <c r="D2686">
        <v>89.540001000000004</v>
      </c>
      <c r="E2686">
        <f t="shared" si="813"/>
        <v>3.130870381966259E-3</v>
      </c>
      <c r="F2686" s="4">
        <f t="shared" si="814"/>
        <v>7.0857830576636013E-3</v>
      </c>
      <c r="G2686">
        <f t="shared" ca="1" si="815"/>
        <v>1.3127979262362816E-3</v>
      </c>
      <c r="H2686">
        <f t="shared" ca="1" si="816"/>
        <v>1.3607917369392644E-2</v>
      </c>
      <c r="I2686">
        <f t="shared" ca="1" si="817"/>
        <v>0.70747218969908943</v>
      </c>
      <c r="J2686">
        <f t="shared" ca="1" si="818"/>
        <v>3.2462565667122636</v>
      </c>
      <c r="K2686">
        <f t="shared" ca="1" si="819"/>
        <v>1.0556961227470629</v>
      </c>
      <c r="L2686">
        <f t="shared" ca="1" si="820"/>
        <v>1.3923803673252035</v>
      </c>
      <c r="M2686">
        <f t="shared" ca="1" si="821"/>
        <v>1.0681205193847458E-3</v>
      </c>
      <c r="N2686">
        <f t="shared" ca="1" si="822"/>
        <v>7.7576607962198214E-3</v>
      </c>
      <c r="O2686">
        <f t="shared" ca="1" si="823"/>
        <v>-0.49407875910603122</v>
      </c>
      <c r="P2686">
        <f t="shared" ca="1" si="824"/>
        <v>0.63769863283345307</v>
      </c>
      <c r="Q2686">
        <f t="shared" ca="1" si="825"/>
        <v>0.96634516678594906</v>
      </c>
      <c r="R2686">
        <f t="shared" ca="1" si="826"/>
        <v>2.1235478105016323</v>
      </c>
      <c r="BM2686">
        <f t="shared" ca="1" si="811"/>
        <v>-0.51524554696603131</v>
      </c>
      <c r="BN2686" t="b">
        <f t="shared" ca="1" si="812"/>
        <v>1</v>
      </c>
    </row>
    <row r="2687" spans="1:66" x14ac:dyDescent="0.45">
      <c r="A2687" s="1">
        <v>41638</v>
      </c>
      <c r="B2687">
        <v>0.39924999999999999</v>
      </c>
      <c r="C2687" s="1">
        <v>41638</v>
      </c>
      <c r="D2687">
        <v>88.910004000000001</v>
      </c>
      <c r="E2687">
        <f t="shared" si="813"/>
        <v>1.3324873096446642E-2</v>
      </c>
      <c r="F2687" s="4">
        <f t="shared" si="814"/>
        <v>-1.0111910112359471E-3</v>
      </c>
      <c r="G2687">
        <f t="shared" ca="1" si="815"/>
        <v>1.2615423085036652E-3</v>
      </c>
      <c r="H2687">
        <f t="shared" ca="1" si="816"/>
        <v>1.362033528961175E-2</v>
      </c>
      <c r="I2687">
        <f t="shared" ca="1" si="817"/>
        <v>0.7157256632454142</v>
      </c>
      <c r="J2687">
        <f t="shared" ca="1" si="818"/>
        <v>3.2350059155736073</v>
      </c>
      <c r="K2687">
        <f t="shared" ca="1" si="819"/>
        <v>1.0556961227470629</v>
      </c>
      <c r="L2687">
        <f t="shared" ca="1" si="820"/>
        <v>1.3568719093268573</v>
      </c>
      <c r="M2687">
        <f t="shared" ca="1" si="821"/>
        <v>1.0251438481288595E-3</v>
      </c>
      <c r="N2687">
        <f t="shared" ca="1" si="822"/>
        <v>7.7479586012961519E-3</v>
      </c>
      <c r="O2687">
        <f t="shared" ca="1" si="823"/>
        <v>-0.48169343354360766</v>
      </c>
      <c r="P2687">
        <f t="shared" ca="1" si="824"/>
        <v>0.64326756815694663</v>
      </c>
      <c r="Q2687">
        <f t="shared" ca="1" si="825"/>
        <v>0.96634516678594906</v>
      </c>
      <c r="R2687">
        <f t="shared" ca="1" si="826"/>
        <v>2.120476991312648</v>
      </c>
      <c r="BM2687">
        <f t="shared" ca="1" si="811"/>
        <v>-0.53381821010273312</v>
      </c>
      <c r="BN2687" t="b">
        <f t="shared" ca="1" si="812"/>
        <v>1</v>
      </c>
    </row>
    <row r="2688" spans="1:66" x14ac:dyDescent="0.45">
      <c r="A2688" s="1">
        <v>41635</v>
      </c>
      <c r="B2688">
        <v>0.39400000000000002</v>
      </c>
      <c r="C2688" s="1">
        <v>41635</v>
      </c>
      <c r="D2688">
        <v>89</v>
      </c>
      <c r="E2688">
        <f t="shared" si="813"/>
        <v>5.7434588385450666E-3</v>
      </c>
      <c r="F2688" s="4">
        <f t="shared" si="814"/>
        <v>-2.0183897734918905E-3</v>
      </c>
      <c r="G2688">
        <f t="shared" ca="1" si="815"/>
        <v>1.1517806881194712E-3</v>
      </c>
      <c r="H2688">
        <f t="shared" ca="1" si="816"/>
        <v>1.3611082512045751E-2</v>
      </c>
      <c r="I2688">
        <f t="shared" ca="1" si="817"/>
        <v>0.73614320272166067</v>
      </c>
      <c r="J2688">
        <f t="shared" ca="1" si="818"/>
        <v>3.2741749179370663</v>
      </c>
      <c r="K2688">
        <f t="shared" ca="1" si="819"/>
        <v>1.0556961227470629</v>
      </c>
      <c r="L2688">
        <f t="shared" ca="1" si="820"/>
        <v>1.3332307352540436</v>
      </c>
      <c r="M2688">
        <f t="shared" ca="1" si="821"/>
        <v>1.0124236503978319E-3</v>
      </c>
      <c r="N2688">
        <f t="shared" ca="1" si="822"/>
        <v>7.7534049723354181E-3</v>
      </c>
      <c r="O2688">
        <f t="shared" ca="1" si="823"/>
        <v>-0.47666208557600065</v>
      </c>
      <c r="P2688">
        <f t="shared" ca="1" si="824"/>
        <v>0.63031100489701153</v>
      </c>
      <c r="Q2688">
        <f t="shared" ca="1" si="825"/>
        <v>0.96634516678594906</v>
      </c>
      <c r="R2688">
        <f t="shared" ca="1" si="826"/>
        <v>2.0857446708614793</v>
      </c>
      <c r="BM2688">
        <f t="shared" ca="1" si="811"/>
        <v>-0.51113181086910942</v>
      </c>
      <c r="BN2688" t="b">
        <f t="shared" ca="1" si="812"/>
        <v>1</v>
      </c>
    </row>
    <row r="2689" spans="1:66" x14ac:dyDescent="0.45">
      <c r="A2689" s="1">
        <v>41634</v>
      </c>
      <c r="B2689">
        <v>0.39174999999999999</v>
      </c>
      <c r="C2689" s="1">
        <v>41634</v>
      </c>
      <c r="D2689">
        <v>89.18</v>
      </c>
      <c r="E2689">
        <f t="shared" si="813"/>
        <v>-9.4816687737042504E-3</v>
      </c>
      <c r="F2689" s="4">
        <f t="shared" si="814"/>
        <v>3.1495837311680398E-3</v>
      </c>
      <c r="G2689">
        <f t="shared" ca="1" si="815"/>
        <v>1.1269880407085346E-3</v>
      </c>
      <c r="H2689">
        <f t="shared" ca="1" si="816"/>
        <v>1.3607192156681712E-2</v>
      </c>
      <c r="I2689">
        <f t="shared" ca="1" si="817"/>
        <v>0.74210093956316192</v>
      </c>
      <c r="J2689">
        <f t="shared" ca="1" si="818"/>
        <v>3.2868362552087458</v>
      </c>
      <c r="K2689">
        <f t="shared" ca="1" si="819"/>
        <v>1.0556961227470629</v>
      </c>
      <c r="L2689">
        <f t="shared" ca="1" si="820"/>
        <v>1.3332307352540436</v>
      </c>
      <c r="M2689">
        <f t="shared" ca="1" si="821"/>
        <v>1.0590169088107824E-3</v>
      </c>
      <c r="N2689">
        <f t="shared" ca="1" si="822"/>
        <v>7.7630937656217817E-3</v>
      </c>
      <c r="O2689">
        <f t="shared" ca="1" si="823"/>
        <v>-0.49006813725373843</v>
      </c>
      <c r="P2689">
        <f t="shared" ca="1" si="824"/>
        <v>0.62588366858039723</v>
      </c>
      <c r="Q2689">
        <f t="shared" ca="1" si="825"/>
        <v>0.96634516678594906</v>
      </c>
      <c r="R2689">
        <f t="shared" ca="1" si="826"/>
        <v>2.0887651916145193</v>
      </c>
      <c r="BM2689">
        <f t="shared" ca="1" si="811"/>
        <v>-0.4753354562871337</v>
      </c>
      <c r="BN2689" t="b">
        <f t="shared" ca="1" si="812"/>
        <v>1</v>
      </c>
    </row>
    <row r="2690" spans="1:66" x14ac:dyDescent="0.45">
      <c r="A2690" s="1">
        <v>41632</v>
      </c>
      <c r="B2690">
        <v>0.39550000000000002</v>
      </c>
      <c r="C2690" s="1">
        <v>41632</v>
      </c>
      <c r="D2690">
        <v>88.900002000000001</v>
      </c>
      <c r="E2690">
        <f t="shared" si="813"/>
        <v>2.5348542458808639E-3</v>
      </c>
      <c r="F2690" s="4">
        <f t="shared" si="814"/>
        <v>2.2548478778415793E-3</v>
      </c>
      <c r="G2690">
        <f t="shared" ca="1" si="815"/>
        <v>1.1743963845770563E-3</v>
      </c>
      <c r="H2690">
        <f t="shared" ca="1" si="816"/>
        <v>1.3586546884335195E-2</v>
      </c>
      <c r="I2690">
        <f t="shared" ca="1" si="817"/>
        <v>0.73732866027367938</v>
      </c>
      <c r="J2690">
        <f t="shared" ca="1" si="818"/>
        <v>3.3129142746457889</v>
      </c>
      <c r="K2690">
        <f t="shared" ca="1" si="819"/>
        <v>1.0556961227470629</v>
      </c>
      <c r="L2690">
        <f t="shared" ca="1" si="820"/>
        <v>1.3410255430218476</v>
      </c>
      <c r="M2690">
        <f t="shared" ca="1" si="821"/>
        <v>1.0439579280631355E-3</v>
      </c>
      <c r="N2690">
        <f t="shared" ca="1" si="822"/>
        <v>7.761939150943707E-3</v>
      </c>
      <c r="O2690">
        <f t="shared" ca="1" si="823"/>
        <v>-0.48451541167259926</v>
      </c>
      <c r="P2690">
        <f t="shared" ca="1" si="824"/>
        <v>0.62418294397800445</v>
      </c>
      <c r="Q2690">
        <f t="shared" ca="1" si="825"/>
        <v>0.96634516678594906</v>
      </c>
      <c r="R2690">
        <f t="shared" ca="1" si="826"/>
        <v>2.0887651916145193</v>
      </c>
      <c r="BM2690">
        <f t="shared" ca="1" si="811"/>
        <v>-0.49045621950438756</v>
      </c>
      <c r="BN2690" t="b">
        <f t="shared" ca="1" si="812"/>
        <v>1</v>
      </c>
    </row>
    <row r="2691" spans="1:66" x14ac:dyDescent="0.45">
      <c r="A2691" s="1">
        <v>41631</v>
      </c>
      <c r="B2691">
        <v>0.39450000000000002</v>
      </c>
      <c r="C2691" s="1">
        <v>41631</v>
      </c>
      <c r="D2691">
        <v>88.699996999999996</v>
      </c>
      <c r="E2691">
        <f t="shared" si="813"/>
        <v>5.736137667304091E-3</v>
      </c>
      <c r="F2691" s="4">
        <f t="shared" si="814"/>
        <v>1.2210430635984081E-2</v>
      </c>
      <c r="G2691">
        <f t="shared" ca="1" si="815"/>
        <v>1.1774701448437151E-3</v>
      </c>
      <c r="H2691">
        <f t="shared" ca="1" si="816"/>
        <v>1.3586925749067036E-2</v>
      </c>
      <c r="I2691">
        <f t="shared" ca="1" si="817"/>
        <v>0.73659193800147471</v>
      </c>
      <c r="J2691">
        <f t="shared" ca="1" si="818"/>
        <v>3.311526457454546</v>
      </c>
      <c r="K2691">
        <f t="shared" ca="1" si="819"/>
        <v>1.0556961227470629</v>
      </c>
      <c r="L2691">
        <f t="shared" ca="1" si="820"/>
        <v>1.3410255430218476</v>
      </c>
      <c r="M2691">
        <f t="shared" ca="1" si="821"/>
        <v>1.0100560138898435E-3</v>
      </c>
      <c r="N2691">
        <f t="shared" ca="1" si="822"/>
        <v>7.7714253382383898E-3</v>
      </c>
      <c r="O2691">
        <f t="shared" ca="1" si="823"/>
        <v>-0.47141143103547239</v>
      </c>
      <c r="P2691">
        <f t="shared" ca="1" si="824"/>
        <v>0.59914935978748884</v>
      </c>
      <c r="Q2691">
        <f t="shared" ca="1" si="825"/>
        <v>0.96634516678594906</v>
      </c>
      <c r="R2691">
        <f t="shared" ca="1" si="826"/>
        <v>2.0615610579678658</v>
      </c>
      <c r="BM2691">
        <f t="shared" ref="BM2691:BM2754" ca="1" si="827">OFFSET(G2691,$S$24,0) * $AK$2+ OFFSET(H2691,$S$24,0)  * $AJ$2 + OFFSET(I2691,$S$24,0) * $AI$2 + OFFSET(J2691,$S$24,0) * $AH$2 + OFFSET(K2691,$S$24,0) * $AG$2 + OFFSET(L2691,$S$24,0) * $AF$2 + OFFSET(M2691,$S$24,0) * $AE$2 + OFFSET(N2691,$S$24,0) * $AD$2 + OFFSET(O2691,$S$24,0) * $AC$2 + OFFSET(P2691,$S$24,0) * $AB$2 +  OFFSET(Q2691,$S$24,0) * $AA$2 + OFFSET(R2691,$S$24,0)  * $Z$2  + AL$2</f>
        <v>-0.4967499586096138</v>
      </c>
      <c r="BN2691" t="b">
        <f t="shared" ref="BN2691:BN2754" ca="1" si="828">OR(AND(U2691&gt;1, BM2691&gt;1), AND(U2691&lt;1, BM2691&lt;1))</f>
        <v>1</v>
      </c>
    </row>
    <row r="2692" spans="1:66" x14ac:dyDescent="0.45">
      <c r="A2692" s="1">
        <v>41628</v>
      </c>
      <c r="B2692">
        <v>0.39224999999999999</v>
      </c>
      <c r="C2692" s="1">
        <v>41628</v>
      </c>
      <c r="D2692">
        <v>87.629997000000003</v>
      </c>
      <c r="E2692">
        <f t="shared" si="813"/>
        <v>2.0156046814044159E-2</v>
      </c>
      <c r="F2692" s="4">
        <f t="shared" si="814"/>
        <v>2.2823878292166805E-4</v>
      </c>
      <c r="G2692">
        <f t="shared" ca="1" si="815"/>
        <v>1.1019875844323109E-3</v>
      </c>
      <c r="H2692">
        <f t="shared" ca="1" si="816"/>
        <v>1.3603397245253668E-2</v>
      </c>
      <c r="I2692">
        <f t="shared" ca="1" si="817"/>
        <v>0.74818367481076486</v>
      </c>
      <c r="J2692">
        <f t="shared" ca="1" si="818"/>
        <v>3.2993442589077961</v>
      </c>
      <c r="K2692">
        <f t="shared" ca="1" si="819"/>
        <v>1.0556961227470629</v>
      </c>
      <c r="L2692">
        <f t="shared" ca="1" si="820"/>
        <v>1.3332307352540436</v>
      </c>
      <c r="M2692">
        <f t="shared" ca="1" si="821"/>
        <v>9.6344472186300973E-4</v>
      </c>
      <c r="N2692">
        <f t="shared" ca="1" si="822"/>
        <v>7.7317656171383923E-3</v>
      </c>
      <c r="O2692">
        <f t="shared" ca="1" si="823"/>
        <v>-0.47579192485283678</v>
      </c>
      <c r="P2692">
        <f t="shared" ca="1" si="824"/>
        <v>0.63979292688211231</v>
      </c>
      <c r="Q2692">
        <f t="shared" ca="1" si="825"/>
        <v>0.93502851403615106</v>
      </c>
      <c r="R2692">
        <f t="shared" ca="1" si="826"/>
        <v>2.0585798765577916</v>
      </c>
      <c r="BM2692">
        <f t="shared" ca="1" si="827"/>
        <v>-0.52304704041140049</v>
      </c>
      <c r="BN2692" t="b">
        <f t="shared" ca="1" si="828"/>
        <v>1</v>
      </c>
    </row>
    <row r="2693" spans="1:66" x14ac:dyDescent="0.45">
      <c r="A2693" s="1">
        <v>41627</v>
      </c>
      <c r="B2693">
        <v>0.38450000000000001</v>
      </c>
      <c r="C2693" s="1">
        <v>41627</v>
      </c>
      <c r="D2693">
        <v>87.610000999999997</v>
      </c>
      <c r="E2693">
        <f t="shared" si="813"/>
        <v>3.916449086161883E-3</v>
      </c>
      <c r="F2693" s="4">
        <f t="shared" si="814"/>
        <v>2.283936626735045E-4</v>
      </c>
      <c r="G2693">
        <f t="shared" ca="1" si="815"/>
        <v>1.0247183221489243E-3</v>
      </c>
      <c r="H2693">
        <f t="shared" ca="1" si="816"/>
        <v>1.3538358145469748E-2</v>
      </c>
      <c r="I2693">
        <f t="shared" ca="1" si="817"/>
        <v>0.76225876657462233</v>
      </c>
      <c r="J2693">
        <f t="shared" ca="1" si="818"/>
        <v>3.4194146135282688</v>
      </c>
      <c r="K2693">
        <f t="shared" ca="1" si="819"/>
        <v>1.0556961227470629</v>
      </c>
      <c r="L2693">
        <f t="shared" ca="1" si="820"/>
        <v>1.3238872206124579</v>
      </c>
      <c r="M2693">
        <f t="shared" ca="1" si="821"/>
        <v>9.6849989233026453E-4</v>
      </c>
      <c r="N2693">
        <f t="shared" ca="1" si="822"/>
        <v>7.731613025279872E-3</v>
      </c>
      <c r="O2693">
        <f t="shared" ca="1" si="823"/>
        <v>-0.4777968085272406</v>
      </c>
      <c r="P2693">
        <f t="shared" ca="1" si="824"/>
        <v>0.64135579730253944</v>
      </c>
      <c r="Q2693">
        <f t="shared" ca="1" si="825"/>
        <v>0.93502851403615106</v>
      </c>
      <c r="R2693">
        <f t="shared" ca="1" si="826"/>
        <v>2.0585798765577916</v>
      </c>
      <c r="BM2693">
        <f t="shared" ca="1" si="827"/>
        <v>-0.49587137474680576</v>
      </c>
      <c r="BN2693" t="b">
        <f t="shared" ca="1" si="828"/>
        <v>1</v>
      </c>
    </row>
    <row r="2694" spans="1:66" x14ac:dyDescent="0.45">
      <c r="A2694" s="1">
        <v>41626</v>
      </c>
      <c r="B2694">
        <v>0.38300000000000001</v>
      </c>
      <c r="C2694" s="1">
        <v>41626</v>
      </c>
      <c r="D2694">
        <v>87.589995999999999</v>
      </c>
      <c r="E2694">
        <f t="shared" si="813"/>
        <v>1.3898080741231059E-2</v>
      </c>
      <c r="F2694" s="4">
        <f t="shared" si="814"/>
        <v>7.4763513347974432E-3</v>
      </c>
      <c r="G2694">
        <f t="shared" ca="1" si="815"/>
        <v>9.9340816428652784E-4</v>
      </c>
      <c r="H2694">
        <f t="shared" ca="1" si="816"/>
        <v>1.3538877923351098E-2</v>
      </c>
      <c r="I2694">
        <f t="shared" ca="1" si="817"/>
        <v>0.76905114229274485</v>
      </c>
      <c r="J2694">
        <f t="shared" ca="1" si="818"/>
        <v>3.425656390094785</v>
      </c>
      <c r="K2694">
        <f t="shared" ca="1" si="819"/>
        <v>1.0556961227470629</v>
      </c>
      <c r="L2694">
        <f t="shared" ca="1" si="820"/>
        <v>1.3238872206124579</v>
      </c>
      <c r="M2694">
        <f t="shared" ca="1" si="821"/>
        <v>9.8879375644493855E-4</v>
      </c>
      <c r="N2694">
        <f t="shared" ca="1" si="822"/>
        <v>7.73498661766141E-3</v>
      </c>
      <c r="O2694">
        <f t="shared" ca="1" si="823"/>
        <v>-0.48471703650070802</v>
      </c>
      <c r="P2694">
        <f t="shared" ca="1" si="824"/>
        <v>0.64025018339703799</v>
      </c>
      <c r="Q2694">
        <f t="shared" ca="1" si="825"/>
        <v>0.93502851403615106</v>
      </c>
      <c r="R2694">
        <f t="shared" ca="1" si="826"/>
        <v>2.0585798765577916</v>
      </c>
      <c r="BM2694">
        <f t="shared" ca="1" si="827"/>
        <v>-0.47623426515491474</v>
      </c>
      <c r="BN2694" t="b">
        <f t="shared" ca="1" si="828"/>
        <v>1</v>
      </c>
    </row>
    <row r="2695" spans="1:66" x14ac:dyDescent="0.45">
      <c r="A2695" s="1">
        <v>41625</v>
      </c>
      <c r="B2695">
        <v>0.37774999999999997</v>
      </c>
      <c r="C2695" s="1">
        <v>41625</v>
      </c>
      <c r="D2695">
        <v>86.940002000000007</v>
      </c>
      <c r="E2695">
        <f t="shared" si="813"/>
        <v>4.6542553191488666E-3</v>
      </c>
      <c r="F2695" s="4">
        <f t="shared" si="814"/>
        <v>2.0746887488546487E-3</v>
      </c>
      <c r="G2695">
        <f t="shared" ca="1" si="815"/>
        <v>9.200115105803718E-4</v>
      </c>
      <c r="H2695">
        <f t="shared" ca="1" si="816"/>
        <v>1.350832300531791E-2</v>
      </c>
      <c r="I2695">
        <f t="shared" ca="1" si="817"/>
        <v>0.78630984464194709</v>
      </c>
      <c r="J2695">
        <f t="shared" ca="1" si="818"/>
        <v>3.4973490114928349</v>
      </c>
      <c r="K2695">
        <f t="shared" ca="1" si="819"/>
        <v>1.0556961227470629</v>
      </c>
      <c r="L2695">
        <f t="shared" ca="1" si="820"/>
        <v>1.2852343700348718</v>
      </c>
      <c r="M2695">
        <f t="shared" ca="1" si="821"/>
        <v>9.5002917110740442E-4</v>
      </c>
      <c r="N2695">
        <f t="shared" ca="1" si="822"/>
        <v>7.7217261101108292E-3</v>
      </c>
      <c r="O2695">
        <f t="shared" ca="1" si="823"/>
        <v>-0.47503834567248743</v>
      </c>
      <c r="P2695">
        <f t="shared" ca="1" si="824"/>
        <v>0.65316994158924313</v>
      </c>
      <c r="Q2695">
        <f t="shared" ca="1" si="825"/>
        <v>0.93502851403615106</v>
      </c>
      <c r="R2695">
        <f t="shared" ca="1" si="826"/>
        <v>2.0176190506213882</v>
      </c>
      <c r="BM2695">
        <f t="shared" ca="1" si="827"/>
        <v>-0.49071991855795982</v>
      </c>
      <c r="BN2695" t="b">
        <f t="shared" ca="1" si="828"/>
        <v>1</v>
      </c>
    </row>
    <row r="2696" spans="1:66" x14ac:dyDescent="0.45">
      <c r="A2696" s="1">
        <v>41624</v>
      </c>
      <c r="B2696">
        <v>0.376</v>
      </c>
      <c r="C2696" s="1">
        <v>41624</v>
      </c>
      <c r="D2696">
        <v>86.760002</v>
      </c>
      <c r="E2696">
        <f t="shared" si="813"/>
        <v>1.3315579227696417E-3</v>
      </c>
      <c r="F2696" s="4">
        <f t="shared" si="814"/>
        <v>1.0011641210439081E-2</v>
      </c>
      <c r="G2696">
        <f t="shared" ca="1" si="815"/>
        <v>9.5203249306835579E-4</v>
      </c>
      <c r="H2696">
        <f t="shared" ca="1" si="816"/>
        <v>1.3524799781934218E-2</v>
      </c>
      <c r="I2696">
        <f t="shared" ca="1" si="817"/>
        <v>0.77829634555869609</v>
      </c>
      <c r="J2696">
        <f t="shared" ca="1" si="818"/>
        <v>3.4595724842690077</v>
      </c>
      <c r="K2696">
        <f t="shared" ca="1" si="819"/>
        <v>1.0556961227470629</v>
      </c>
      <c r="L2696">
        <f t="shared" ca="1" si="820"/>
        <v>1.3238872206124579</v>
      </c>
      <c r="M2696">
        <f t="shared" ca="1" si="821"/>
        <v>1.014021171773069E-3</v>
      </c>
      <c r="N2696">
        <f t="shared" ca="1" si="822"/>
        <v>7.7838750690777357E-3</v>
      </c>
      <c r="O2696">
        <f t="shared" ca="1" si="823"/>
        <v>-0.45962986961618885</v>
      </c>
      <c r="P2696">
        <f t="shared" ca="1" si="824"/>
        <v>0.60445952512704215</v>
      </c>
      <c r="Q2696">
        <f t="shared" ca="1" si="825"/>
        <v>0.99508560098485355</v>
      </c>
      <c r="R2696">
        <f t="shared" ca="1" si="826"/>
        <v>2.0585798765577916</v>
      </c>
      <c r="BM2696">
        <f t="shared" ca="1" si="827"/>
        <v>-0.4540701247175889</v>
      </c>
      <c r="BN2696" t="b">
        <f t="shared" ca="1" si="828"/>
        <v>1</v>
      </c>
    </row>
    <row r="2697" spans="1:66" x14ac:dyDescent="0.45">
      <c r="A2697" s="1">
        <v>41621</v>
      </c>
      <c r="B2697">
        <v>0.3755</v>
      </c>
      <c r="C2697" s="1">
        <v>41621</v>
      </c>
      <c r="D2697">
        <v>85.900002000000001</v>
      </c>
      <c r="E2697">
        <f t="shared" si="813"/>
        <v>-5.9563203176703494E-3</v>
      </c>
      <c r="F2697" s="4">
        <f t="shared" si="814"/>
        <v>-1.0465868367620999E-3</v>
      </c>
      <c r="G2697">
        <f t="shared" ca="1" si="815"/>
        <v>9.2570515192028286E-4</v>
      </c>
      <c r="H2697">
        <f t="shared" ca="1" si="816"/>
        <v>1.3529181450029012E-2</v>
      </c>
      <c r="I2697">
        <f t="shared" ca="1" si="817"/>
        <v>0.78319808050417583</v>
      </c>
      <c r="J2697">
        <f t="shared" ca="1" si="818"/>
        <v>3.457433868814193</v>
      </c>
      <c r="K2697">
        <f t="shared" ca="1" si="819"/>
        <v>1.0556961227470629</v>
      </c>
      <c r="L2697">
        <f t="shared" ca="1" si="820"/>
        <v>1.3238872206124579</v>
      </c>
      <c r="M2697">
        <f t="shared" ca="1" si="821"/>
        <v>9.7380410208420002E-4</v>
      </c>
      <c r="N2697">
        <f t="shared" ca="1" si="822"/>
        <v>7.7578889552949786E-3</v>
      </c>
      <c r="O2697">
        <f t="shared" ca="1" si="823"/>
        <v>-0.45646427729327177</v>
      </c>
      <c r="P2697">
        <f t="shared" ca="1" si="824"/>
        <v>0.6344201878653295</v>
      </c>
      <c r="Q2697">
        <f t="shared" ca="1" si="825"/>
        <v>0.99508560098485355</v>
      </c>
      <c r="R2697">
        <f t="shared" ca="1" si="826"/>
        <v>2.0176190506213882</v>
      </c>
      <c r="BM2697">
        <f t="shared" ca="1" si="827"/>
        <v>-0.49482915751071044</v>
      </c>
      <c r="BN2697" t="b">
        <f t="shared" ca="1" si="828"/>
        <v>1</v>
      </c>
    </row>
    <row r="2698" spans="1:66" x14ac:dyDescent="0.45">
      <c r="A2698" s="1">
        <v>41620</v>
      </c>
      <c r="B2698">
        <v>0.37774999999999997</v>
      </c>
      <c r="C2698" s="1">
        <v>41620</v>
      </c>
      <c r="D2698">
        <v>85.989998</v>
      </c>
      <c r="E2698">
        <f t="shared" si="813"/>
        <v>-1.9467878001297876E-2</v>
      </c>
      <c r="F2698" s="4">
        <f t="shared" si="814"/>
        <v>-4.9757001845800409E-3</v>
      </c>
      <c r="G2698">
        <f t="shared" ca="1" si="815"/>
        <v>9.7523398889568012E-4</v>
      </c>
      <c r="H2698">
        <f t="shared" ca="1" si="816"/>
        <v>1.3521990559654825E-2</v>
      </c>
      <c r="I2698">
        <f t="shared" ca="1" si="817"/>
        <v>0.77407461857862148</v>
      </c>
      <c r="J2698">
        <f t="shared" ca="1" si="818"/>
        <v>3.4592892882212096</v>
      </c>
      <c r="K2698">
        <f t="shared" ca="1" si="819"/>
        <v>1.0556961227470629</v>
      </c>
      <c r="L2698">
        <f t="shared" ca="1" si="820"/>
        <v>1.3238872206124579</v>
      </c>
      <c r="M2698">
        <f t="shared" ca="1" si="821"/>
        <v>9.8748619811988626E-4</v>
      </c>
      <c r="N2698">
        <f t="shared" ca="1" si="822"/>
        <v>7.7567207508347693E-3</v>
      </c>
      <c r="O2698">
        <f t="shared" ca="1" si="823"/>
        <v>-0.46192201898018753</v>
      </c>
      <c r="P2698">
        <f t="shared" ca="1" si="824"/>
        <v>0.6399203257139221</v>
      </c>
      <c r="Q2698">
        <f t="shared" ca="1" si="825"/>
        <v>0.99508560098485355</v>
      </c>
      <c r="R2698">
        <f t="shared" ca="1" si="826"/>
        <v>2.0176190506213882</v>
      </c>
      <c r="BM2698">
        <f t="shared" ca="1" si="827"/>
        <v>-0.50004050847206072</v>
      </c>
      <c r="BN2698" t="b">
        <f t="shared" ca="1" si="828"/>
        <v>1</v>
      </c>
    </row>
    <row r="2699" spans="1:66" x14ac:dyDescent="0.45">
      <c r="A2699" s="1">
        <v>41619</v>
      </c>
      <c r="B2699">
        <v>0.38524999999999998</v>
      </c>
      <c r="C2699" s="1">
        <v>41619</v>
      </c>
      <c r="D2699">
        <v>86.419998000000007</v>
      </c>
      <c r="E2699">
        <f t="shared" si="813"/>
        <v>-9.6401028277635758E-3</v>
      </c>
      <c r="F2699" s="4">
        <f t="shared" si="814"/>
        <v>-9.7398765809513753E-3</v>
      </c>
      <c r="G2699">
        <f t="shared" ca="1" si="815"/>
        <v>1.0963829027116937E-3</v>
      </c>
      <c r="H2699">
        <f t="shared" ca="1" si="816"/>
        <v>1.3446242146802522E-2</v>
      </c>
      <c r="I2699">
        <f t="shared" ca="1" si="817"/>
        <v>0.77787866932626604</v>
      </c>
      <c r="J2699">
        <f t="shared" ca="1" si="818"/>
        <v>3.5503714552566841</v>
      </c>
      <c r="K2699">
        <f t="shared" ca="1" si="819"/>
        <v>1.0556961227470629</v>
      </c>
      <c r="L2699">
        <f t="shared" ca="1" si="820"/>
        <v>1.3316274010013838</v>
      </c>
      <c r="M2699">
        <f t="shared" ca="1" si="821"/>
        <v>1.0004232829146601E-3</v>
      </c>
      <c r="N2699">
        <f t="shared" ca="1" si="822"/>
        <v>7.7488787965804065E-3</v>
      </c>
      <c r="O2699">
        <f t="shared" ca="1" si="823"/>
        <v>-0.46649145949010656</v>
      </c>
      <c r="P2699">
        <f t="shared" ca="1" si="824"/>
        <v>0.65639432206450499</v>
      </c>
      <c r="Q2699">
        <f t="shared" ca="1" si="825"/>
        <v>0.99508560098485355</v>
      </c>
      <c r="R2699">
        <f t="shared" ca="1" si="826"/>
        <v>2.0442433303578529</v>
      </c>
      <c r="BM2699">
        <f t="shared" ca="1" si="827"/>
        <v>-0.51712465498702853</v>
      </c>
      <c r="BN2699" t="b">
        <f t="shared" ca="1" si="828"/>
        <v>1</v>
      </c>
    </row>
    <row r="2700" spans="1:66" x14ac:dyDescent="0.45">
      <c r="A2700" s="1">
        <v>41618</v>
      </c>
      <c r="B2700">
        <v>0.38900000000000001</v>
      </c>
      <c r="C2700" s="1">
        <v>41618</v>
      </c>
      <c r="D2700">
        <v>87.269997000000004</v>
      </c>
      <c r="E2700">
        <f t="shared" si="813"/>
        <v>2.3011176857330798E-2</v>
      </c>
      <c r="F2700" s="4">
        <f t="shared" si="814"/>
        <v>-1.144626262631505E-3</v>
      </c>
      <c r="G2700">
        <f t="shared" ca="1" si="815"/>
        <v>1.23755027214558E-3</v>
      </c>
      <c r="H2700">
        <f t="shared" ca="1" si="816"/>
        <v>1.3481118560289856E-2</v>
      </c>
      <c r="I2700">
        <f t="shared" ca="1" si="817"/>
        <v>0.75378556004433761</v>
      </c>
      <c r="J2700">
        <f t="shared" ca="1" si="818"/>
        <v>3.4620976963883727</v>
      </c>
      <c r="K2700">
        <f t="shared" ca="1" si="819"/>
        <v>1.0556961227470629</v>
      </c>
      <c r="L2700">
        <f t="shared" ca="1" si="820"/>
        <v>1.413702234010493</v>
      </c>
      <c r="M2700">
        <f t="shared" ca="1" si="821"/>
        <v>1.0923421641898306E-3</v>
      </c>
      <c r="N2700">
        <f t="shared" ca="1" si="822"/>
        <v>7.7298476105049519E-3</v>
      </c>
      <c r="O2700">
        <f t="shared" ca="1" si="823"/>
        <v>-0.4874582443420552</v>
      </c>
      <c r="P2700">
        <f t="shared" ca="1" si="824"/>
        <v>0.70141963801677765</v>
      </c>
      <c r="Q2700">
        <f t="shared" ca="1" si="825"/>
        <v>0.99508560098485355</v>
      </c>
      <c r="R2700">
        <f t="shared" ca="1" si="826"/>
        <v>2.120476991312648</v>
      </c>
      <c r="BM2700">
        <f t="shared" ca="1" si="827"/>
        <v>-0.53393051092454868</v>
      </c>
      <c r="BN2700" t="b">
        <f t="shared" ca="1" si="828"/>
        <v>1</v>
      </c>
    </row>
    <row r="2701" spans="1:66" x14ac:dyDescent="0.45">
      <c r="A2701" s="1">
        <v>41617</v>
      </c>
      <c r="B2701">
        <v>0.38024999999999998</v>
      </c>
      <c r="C2701" s="1">
        <v>41617</v>
      </c>
      <c r="D2701">
        <v>87.370002999999997</v>
      </c>
      <c r="E2701">
        <f t="shared" si="813"/>
        <v>-1.6806722689075647E-2</v>
      </c>
      <c r="F2701" s="4">
        <f t="shared" si="814"/>
        <v>2.2944247400348708E-3</v>
      </c>
      <c r="G2701">
        <f t="shared" ca="1" si="815"/>
        <v>1.1509496724117717E-3</v>
      </c>
      <c r="H2701">
        <f t="shared" ca="1" si="816"/>
        <v>1.3395906886982117E-2</v>
      </c>
      <c r="I2701">
        <f t="shared" ca="1" si="817"/>
        <v>0.76624205276877511</v>
      </c>
      <c r="J2701">
        <f t="shared" ca="1" si="818"/>
        <v>3.6131448891610702</v>
      </c>
      <c r="K2701">
        <f t="shared" ca="1" si="819"/>
        <v>1.0260722438775731</v>
      </c>
      <c r="L2701">
        <f t="shared" ca="1" si="820"/>
        <v>1.4037947610029777</v>
      </c>
      <c r="M2701">
        <f t="shared" ca="1" si="821"/>
        <v>1.1251345353642426E-3</v>
      </c>
      <c r="N2701">
        <f t="shared" ca="1" si="822"/>
        <v>7.7342203074366924E-3</v>
      </c>
      <c r="O2701">
        <f t="shared" ca="1" si="823"/>
        <v>-0.49847193859212652</v>
      </c>
      <c r="P2701">
        <f t="shared" ca="1" si="824"/>
        <v>0.70193558482058283</v>
      </c>
      <c r="Q2701">
        <f t="shared" ca="1" si="825"/>
        <v>0.99508560098485355</v>
      </c>
      <c r="R2701">
        <f t="shared" ca="1" si="826"/>
        <v>2.120476991312648</v>
      </c>
      <c r="BM2701">
        <f t="shared" ca="1" si="827"/>
        <v>-0.50458827744143386</v>
      </c>
      <c r="BN2701" t="b">
        <f t="shared" ca="1" si="828"/>
        <v>1</v>
      </c>
    </row>
    <row r="2702" spans="1:66" x14ac:dyDescent="0.45">
      <c r="A2702" s="1">
        <v>41614</v>
      </c>
      <c r="B2702">
        <v>0.38674999999999998</v>
      </c>
      <c r="C2702" s="1">
        <v>41614</v>
      </c>
      <c r="D2702">
        <v>87.169998000000007</v>
      </c>
      <c r="E2702">
        <f t="shared" si="813"/>
        <v>-1.4649681528662504E-2</v>
      </c>
      <c r="F2702" s="4">
        <f t="shared" si="814"/>
        <v>6.9307843363753448E-3</v>
      </c>
      <c r="G2702">
        <f t="shared" ca="1" si="815"/>
        <v>1.1471238609370223E-3</v>
      </c>
      <c r="H2702">
        <f t="shared" ca="1" si="816"/>
        <v>1.3401169520173567E-2</v>
      </c>
      <c r="I2702">
        <f t="shared" ca="1" si="817"/>
        <v>0.7645761334764648</v>
      </c>
      <c r="J2702">
        <f t="shared" ca="1" si="818"/>
        <v>3.6066146863900466</v>
      </c>
      <c r="K2702">
        <f t="shared" ca="1" si="819"/>
        <v>1.0260722438775731</v>
      </c>
      <c r="L2702">
        <f t="shared" ca="1" si="820"/>
        <v>1.4037947610029777</v>
      </c>
      <c r="M2702">
        <f t="shared" ca="1" si="821"/>
        <v>1.0399681367147626E-3</v>
      </c>
      <c r="N2702">
        <f t="shared" ca="1" si="822"/>
        <v>7.814643788282654E-3</v>
      </c>
      <c r="O2702">
        <f t="shared" ca="1" si="823"/>
        <v>-0.49269444655474604</v>
      </c>
      <c r="P2702">
        <f t="shared" ca="1" si="824"/>
        <v>0.61532736538200039</v>
      </c>
      <c r="Q2702">
        <f t="shared" ca="1" si="825"/>
        <v>0.91677033776970773</v>
      </c>
      <c r="R2702">
        <f t="shared" ca="1" si="826"/>
        <v>2.0857446708614793</v>
      </c>
      <c r="BM2702">
        <f t="shared" ca="1" si="827"/>
        <v>-0.4465672028019787</v>
      </c>
      <c r="BN2702" t="b">
        <f t="shared" ca="1" si="828"/>
        <v>1</v>
      </c>
    </row>
    <row r="2703" spans="1:66" x14ac:dyDescent="0.45">
      <c r="A2703" s="1">
        <v>41613</v>
      </c>
      <c r="B2703">
        <v>0.39250000000000002</v>
      </c>
      <c r="C2703" s="1">
        <v>41613</v>
      </c>
      <c r="D2703">
        <v>86.57</v>
      </c>
      <c r="E2703">
        <f t="shared" si="813"/>
        <v>-1.6290726817042619E-2</v>
      </c>
      <c r="F2703" s="4">
        <f t="shared" si="814"/>
        <v>-9.2327753206523249E-4</v>
      </c>
      <c r="G2703">
        <f t="shared" ca="1" si="815"/>
        <v>1.3139442783443702E-3</v>
      </c>
      <c r="H2703">
        <f t="shared" ca="1" si="816"/>
        <v>1.3411197216629867E-2</v>
      </c>
      <c r="I2703">
        <f t="shared" ca="1" si="817"/>
        <v>0.74487015875491891</v>
      </c>
      <c r="J2703">
        <f t="shared" ca="1" si="818"/>
        <v>3.5532482695521237</v>
      </c>
      <c r="K2703">
        <f t="shared" ca="1" si="819"/>
        <v>1.0260722438775731</v>
      </c>
      <c r="L2703">
        <f t="shared" ca="1" si="820"/>
        <v>1.461262293889263</v>
      </c>
      <c r="M2703">
        <f t="shared" ca="1" si="821"/>
        <v>1.0635363126819083E-3</v>
      </c>
      <c r="N2703">
        <f t="shared" ca="1" si="822"/>
        <v>7.8395673504088621E-3</v>
      </c>
      <c r="O2703">
        <f t="shared" ca="1" si="823"/>
        <v>-0.48671069652205895</v>
      </c>
      <c r="P2703">
        <f t="shared" ca="1" si="824"/>
        <v>0.59059529393501187</v>
      </c>
      <c r="Q2703">
        <f t="shared" ca="1" si="825"/>
        <v>0.91677033776970773</v>
      </c>
      <c r="R2703">
        <f t="shared" ca="1" si="826"/>
        <v>2.0857446708614793</v>
      </c>
      <c r="BM2703">
        <f t="shared" ca="1" si="827"/>
        <v>-0.46042401438236524</v>
      </c>
      <c r="BN2703" t="b">
        <f t="shared" ca="1" si="828"/>
        <v>1</v>
      </c>
    </row>
    <row r="2704" spans="1:66" x14ac:dyDescent="0.45">
      <c r="A2704" s="1">
        <v>41612</v>
      </c>
      <c r="B2704">
        <v>0.39900000000000002</v>
      </c>
      <c r="C2704" s="1">
        <v>41612</v>
      </c>
      <c r="D2704">
        <v>86.650002000000001</v>
      </c>
      <c r="E2704">
        <f t="shared" si="813"/>
        <v>1.3977128335451092E-2</v>
      </c>
      <c r="F2704" s="4">
        <f t="shared" si="814"/>
        <v>3.1257815394459621E-3</v>
      </c>
      <c r="G2704">
        <f t="shared" ca="1" si="815"/>
        <v>1.3590489625103595E-3</v>
      </c>
      <c r="H2704">
        <f t="shared" ca="1" si="816"/>
        <v>1.3366787594534931E-2</v>
      </c>
      <c r="I2704">
        <f t="shared" ca="1" si="817"/>
        <v>0.75234562009930506</v>
      </c>
      <c r="J2704">
        <f t="shared" ca="1" si="818"/>
        <v>3.6162506396514358</v>
      </c>
      <c r="K2704">
        <f t="shared" ca="1" si="819"/>
        <v>1.0260722438775731</v>
      </c>
      <c r="L2704">
        <f t="shared" ca="1" si="820"/>
        <v>1.461262293889263</v>
      </c>
      <c r="M2704">
        <f t="shared" ca="1" si="821"/>
        <v>1.015461958380994E-3</v>
      </c>
      <c r="N2704">
        <f t="shared" ca="1" si="822"/>
        <v>7.8811823023551865E-3</v>
      </c>
      <c r="O2704">
        <f t="shared" ca="1" si="823"/>
        <v>-0.47666734973000952</v>
      </c>
      <c r="P2704">
        <f t="shared" ca="1" si="824"/>
        <v>0.52659953024472284</v>
      </c>
      <c r="Q2704">
        <f t="shared" ca="1" si="825"/>
        <v>0.91677033776970773</v>
      </c>
      <c r="R2704">
        <f t="shared" ca="1" si="826"/>
        <v>2.0585798765577916</v>
      </c>
      <c r="BM2704">
        <f t="shared" ca="1" si="827"/>
        <v>-0.43773920913782227</v>
      </c>
      <c r="BN2704" t="b">
        <f t="shared" ca="1" si="828"/>
        <v>1</v>
      </c>
    </row>
    <row r="2705" spans="1:66" x14ac:dyDescent="0.45">
      <c r="A2705" s="1">
        <v>41611</v>
      </c>
      <c r="B2705">
        <v>0.39350000000000002</v>
      </c>
      <c r="C2705" s="1">
        <v>41611</v>
      </c>
      <c r="D2705">
        <v>86.379997000000003</v>
      </c>
      <c r="E2705">
        <f t="shared" si="813"/>
        <v>-6.3492063492056499E-4</v>
      </c>
      <c r="F2705" s="4">
        <f t="shared" si="814"/>
        <v>1.6233650654769623E-3</v>
      </c>
      <c r="G2705">
        <f t="shared" ca="1" si="815"/>
        <v>1.2175072698776899E-3</v>
      </c>
      <c r="H2705">
        <f t="shared" ca="1" si="816"/>
        <v>1.3382372828932872E-2</v>
      </c>
      <c r="I2705">
        <f t="shared" ca="1" si="817"/>
        <v>0.76933614316007981</v>
      </c>
      <c r="J2705">
        <f t="shared" ca="1" si="818"/>
        <v>3.6234807613996294</v>
      </c>
      <c r="K2705">
        <f t="shared" ca="1" si="819"/>
        <v>1.0260722438775731</v>
      </c>
      <c r="L2705">
        <f t="shared" ca="1" si="820"/>
        <v>1.4037947610029777</v>
      </c>
      <c r="M2705">
        <f t="shared" ca="1" si="821"/>
        <v>9.2304825438070985E-4</v>
      </c>
      <c r="N2705">
        <f t="shared" ca="1" si="822"/>
        <v>7.9642380738857745E-3</v>
      </c>
      <c r="O2705">
        <f t="shared" ca="1" si="823"/>
        <v>-0.47093778118980528</v>
      </c>
      <c r="P2705">
        <f t="shared" ca="1" si="824"/>
        <v>0.44923002151236835</v>
      </c>
      <c r="Q2705">
        <f t="shared" ca="1" si="825"/>
        <v>0.87734616434166601</v>
      </c>
      <c r="R2705">
        <f t="shared" ca="1" si="826"/>
        <v>1.9468131384070064</v>
      </c>
      <c r="BM2705">
        <f t="shared" ca="1" si="827"/>
        <v>-0.37633727625984825</v>
      </c>
      <c r="BN2705" t="b">
        <f t="shared" ca="1" si="828"/>
        <v>1</v>
      </c>
    </row>
    <row r="2706" spans="1:66" x14ac:dyDescent="0.45">
      <c r="A2706" s="1">
        <v>41610</v>
      </c>
      <c r="B2706">
        <v>0.39374999999999999</v>
      </c>
      <c r="C2706" s="1">
        <v>41610</v>
      </c>
      <c r="D2706">
        <v>86.239998</v>
      </c>
      <c r="E2706">
        <f t="shared" si="813"/>
        <v>9.6153846153845517E-3</v>
      </c>
      <c r="F2706" s="4">
        <f t="shared" si="814"/>
        <v>-4.501893264523639E-3</v>
      </c>
      <c r="G2706">
        <f t="shared" ca="1" si="815"/>
        <v>1.1539104669250348E-3</v>
      </c>
      <c r="H2706">
        <f t="shared" ca="1" si="816"/>
        <v>1.3421386448186367E-2</v>
      </c>
      <c r="I2706">
        <f t="shared" ca="1" si="817"/>
        <v>0.77052291430074005</v>
      </c>
      <c r="J2706">
        <f t="shared" ca="1" si="818"/>
        <v>3.5682293474700684</v>
      </c>
      <c r="K2706">
        <f t="shared" ca="1" si="819"/>
        <v>1.0260722438775731</v>
      </c>
      <c r="L2706">
        <f t="shared" ca="1" si="820"/>
        <v>1.3316274010013838</v>
      </c>
      <c r="M2706">
        <f t="shared" ca="1" si="821"/>
        <v>9.4415477960685542E-4</v>
      </c>
      <c r="N2706">
        <f t="shared" ca="1" si="822"/>
        <v>7.9716934363506832E-3</v>
      </c>
      <c r="O2706">
        <f t="shared" ca="1" si="823"/>
        <v>-0.47644996109138682</v>
      </c>
      <c r="P2706">
        <f t="shared" ca="1" si="824"/>
        <v>0.44203106777324352</v>
      </c>
      <c r="Q2706">
        <f t="shared" ca="1" si="825"/>
        <v>0.87734616434166601</v>
      </c>
      <c r="R2706">
        <f t="shared" ca="1" si="826"/>
        <v>1.9468131384070064</v>
      </c>
      <c r="BM2706">
        <f t="shared" ca="1" si="827"/>
        <v>-0.35006307575317841</v>
      </c>
      <c r="BN2706" t="b">
        <f t="shared" ca="1" si="828"/>
        <v>1</v>
      </c>
    </row>
    <row r="2707" spans="1:66" x14ac:dyDescent="0.45">
      <c r="A2707" s="1">
        <v>41607</v>
      </c>
      <c r="B2707">
        <v>0.39</v>
      </c>
      <c r="C2707" s="1">
        <v>41607</v>
      </c>
      <c r="D2707">
        <v>86.629997000000003</v>
      </c>
      <c r="E2707">
        <f t="shared" si="813"/>
        <v>-6.3694267515923622E-3</v>
      </c>
      <c r="F2707" s="4">
        <f t="shared" si="814"/>
        <v>4.6386870704388889E-3</v>
      </c>
      <c r="G2707">
        <f t="shared" ca="1" si="815"/>
        <v>1.1058335438481116E-3</v>
      </c>
      <c r="H2707">
        <f t="shared" ca="1" si="816"/>
        <v>1.3408139339813441E-2</v>
      </c>
      <c r="I2707">
        <f t="shared" ca="1" si="817"/>
        <v>0.78239571480278935</v>
      </c>
      <c r="J2707">
        <f t="shared" ca="1" si="818"/>
        <v>3.604955173002323</v>
      </c>
      <c r="K2707">
        <f t="shared" ca="1" si="819"/>
        <v>1.0260722438775731</v>
      </c>
      <c r="L2707">
        <f t="shared" ca="1" si="820"/>
        <v>1.2927485643795495</v>
      </c>
      <c r="M2707">
        <f t="shared" ca="1" si="821"/>
        <v>9.6249315293250133E-4</v>
      </c>
      <c r="N2707">
        <f t="shared" ca="1" si="822"/>
        <v>7.963316417846214E-3</v>
      </c>
      <c r="O2707">
        <f t="shared" ca="1" si="823"/>
        <v>-0.483366464779584</v>
      </c>
      <c r="P2707">
        <f t="shared" ca="1" si="824"/>
        <v>0.46012028012542583</v>
      </c>
      <c r="Q2707">
        <f t="shared" ca="1" si="825"/>
        <v>0.87734616434166601</v>
      </c>
      <c r="R2707">
        <f t="shared" ca="1" si="826"/>
        <v>2.0585798765577916</v>
      </c>
      <c r="BM2707">
        <f t="shared" ca="1" si="827"/>
        <v>-0.32336634282706189</v>
      </c>
      <c r="BN2707" t="b">
        <f t="shared" ca="1" si="828"/>
        <v>1</v>
      </c>
    </row>
    <row r="2708" spans="1:66" x14ac:dyDescent="0.45">
      <c r="A2708" s="1">
        <v>41605</v>
      </c>
      <c r="B2708">
        <v>0.39250000000000002</v>
      </c>
      <c r="C2708" s="1">
        <v>41605</v>
      </c>
      <c r="D2708">
        <v>86.230002999999996</v>
      </c>
      <c r="E2708">
        <f t="shared" si="813"/>
        <v>3.8363171355498753E-3</v>
      </c>
      <c r="F2708" s="4">
        <f t="shared" si="814"/>
        <v>8.6560418448014993E-3</v>
      </c>
      <c r="G2708">
        <f t="shared" ca="1" si="815"/>
        <v>1.2831940163287891E-3</v>
      </c>
      <c r="H2708">
        <f t="shared" ca="1" si="816"/>
        <v>1.3542695146050223E-2</v>
      </c>
      <c r="I2708">
        <f t="shared" ca="1" si="817"/>
        <v>0.7653170345949778</v>
      </c>
      <c r="J2708">
        <f t="shared" ca="1" si="818"/>
        <v>3.3966964938874007</v>
      </c>
      <c r="K2708">
        <f t="shared" ca="1" si="819"/>
        <v>1.0556961227470629</v>
      </c>
      <c r="L2708">
        <f t="shared" ca="1" si="820"/>
        <v>1.4037947610029777</v>
      </c>
      <c r="M2708">
        <f t="shared" ca="1" si="821"/>
        <v>9.4974983645100997E-4</v>
      </c>
      <c r="N2708">
        <f t="shared" ca="1" si="822"/>
        <v>7.9594423275447645E-3</v>
      </c>
      <c r="O2708">
        <f t="shared" ca="1" si="823"/>
        <v>-0.47970667246467152</v>
      </c>
      <c r="P2708">
        <f t="shared" ca="1" si="824"/>
        <v>0.46356700728834488</v>
      </c>
      <c r="Q2708">
        <f t="shared" ca="1" si="825"/>
        <v>0.87734616434166601</v>
      </c>
      <c r="R2708">
        <f t="shared" ca="1" si="826"/>
        <v>2.0585798765577916</v>
      </c>
      <c r="BM2708">
        <f t="shared" ca="1" si="827"/>
        <v>-0.3668311905955921</v>
      </c>
      <c r="BN2708" t="b">
        <f t="shared" ca="1" si="828"/>
        <v>1</v>
      </c>
    </row>
    <row r="2709" spans="1:66" x14ac:dyDescent="0.45">
      <c r="A2709" s="1">
        <v>41604</v>
      </c>
      <c r="B2709">
        <v>0.39100000000000001</v>
      </c>
      <c r="C2709" s="1">
        <v>41604</v>
      </c>
      <c r="D2709">
        <v>85.489998</v>
      </c>
      <c r="E2709">
        <f t="shared" si="813"/>
        <v>8.3816892327531426E-3</v>
      </c>
      <c r="F2709" s="4">
        <f t="shared" si="814"/>
        <v>5.0552552329005095E-3</v>
      </c>
      <c r="G2709">
        <f t="shared" ca="1" si="815"/>
        <v>1.23987727377252E-3</v>
      </c>
      <c r="H2709">
        <f t="shared" ca="1" si="816"/>
        <v>1.3548341685056708E-2</v>
      </c>
      <c r="I2709">
        <f t="shared" ca="1" si="817"/>
        <v>0.77354948414667291</v>
      </c>
      <c r="J2709">
        <f t="shared" ca="1" si="818"/>
        <v>3.3962012644804478</v>
      </c>
      <c r="K2709">
        <f t="shared" ca="1" si="819"/>
        <v>1.0556961227470629</v>
      </c>
      <c r="L2709">
        <f t="shared" ca="1" si="820"/>
        <v>1.4037947610029777</v>
      </c>
      <c r="M2709">
        <f t="shared" ca="1" si="821"/>
        <v>9.0507639699149956E-4</v>
      </c>
      <c r="N2709">
        <f t="shared" ca="1" si="822"/>
        <v>7.9410246378935571E-3</v>
      </c>
      <c r="O2709">
        <f t="shared" ca="1" si="823"/>
        <v>-0.47066229911609081</v>
      </c>
      <c r="P2709">
        <f t="shared" ca="1" si="824"/>
        <v>0.480645188506307</v>
      </c>
      <c r="Q2709">
        <f t="shared" ca="1" si="825"/>
        <v>0.87734616434166601</v>
      </c>
      <c r="R2709">
        <f t="shared" ca="1" si="826"/>
        <v>2.0176190506213882</v>
      </c>
      <c r="BM2709">
        <f t="shared" ca="1" si="827"/>
        <v>-0.39977482016495358</v>
      </c>
      <c r="BN2709" t="b">
        <f t="shared" ca="1" si="828"/>
        <v>1</v>
      </c>
    </row>
    <row r="2710" spans="1:66" x14ac:dyDescent="0.45">
      <c r="A2710" s="1">
        <v>41603</v>
      </c>
      <c r="B2710">
        <v>0.38774999999999998</v>
      </c>
      <c r="C2710" s="1">
        <v>41603</v>
      </c>
      <c r="D2710">
        <v>85.059997999999993</v>
      </c>
      <c r="E2710">
        <f t="shared" si="813"/>
        <v>2.1739130434782556E-2</v>
      </c>
      <c r="F2710" s="4">
        <f t="shared" si="814"/>
        <v>-2.1116847046383884E-3</v>
      </c>
      <c r="G2710">
        <f t="shared" ca="1" si="815"/>
        <v>1.1659944071451254E-3</v>
      </c>
      <c r="H2710">
        <f t="shared" ca="1" si="816"/>
        <v>1.3549490021381476E-2</v>
      </c>
      <c r="I2710">
        <f t="shared" ca="1" si="817"/>
        <v>0.78822527265814302</v>
      </c>
      <c r="J2710">
        <f t="shared" ca="1" si="818"/>
        <v>3.4114974184842026</v>
      </c>
      <c r="K2710">
        <f t="shared" ca="1" si="819"/>
        <v>1.0556961227470629</v>
      </c>
      <c r="L2710">
        <f t="shared" ca="1" si="820"/>
        <v>1.2927485643795495</v>
      </c>
      <c r="M2710">
        <f t="shared" ca="1" si="821"/>
        <v>8.6106594045691194E-4</v>
      </c>
      <c r="N2710">
        <f t="shared" ca="1" si="822"/>
        <v>7.9422992977388959E-3</v>
      </c>
      <c r="O2710">
        <f t="shared" ca="1" si="823"/>
        <v>-0.45538796187339831</v>
      </c>
      <c r="P2710">
        <f t="shared" ca="1" si="824"/>
        <v>0.46811677053037393</v>
      </c>
      <c r="Q2710">
        <f t="shared" ca="1" si="825"/>
        <v>0.87734616434166601</v>
      </c>
      <c r="R2710">
        <f t="shared" ca="1" si="826"/>
        <v>1.9080762037847108</v>
      </c>
      <c r="BM2710">
        <f t="shared" ca="1" si="827"/>
        <v>-0.41271947995044211</v>
      </c>
      <c r="BN2710" t="b">
        <f t="shared" ca="1" si="828"/>
        <v>1</v>
      </c>
    </row>
    <row r="2711" spans="1:66" x14ac:dyDescent="0.45">
      <c r="A2711" s="1">
        <v>41600</v>
      </c>
      <c r="B2711">
        <v>0.3795</v>
      </c>
      <c r="C2711" s="1">
        <v>41600</v>
      </c>
      <c r="D2711">
        <v>85.239998</v>
      </c>
      <c r="E2711">
        <f t="shared" si="813"/>
        <v>-9.7847358121330094E-3</v>
      </c>
      <c r="F2711" s="4">
        <f t="shared" si="814"/>
        <v>-1.0547755524486372E-3</v>
      </c>
      <c r="G2711">
        <f t="shared" ca="1" si="815"/>
        <v>1.1138872755856013E-3</v>
      </c>
      <c r="H2711">
        <f t="shared" ca="1" si="816"/>
        <v>1.3489882220370224E-2</v>
      </c>
      <c r="I2711">
        <f t="shared" ca="1" si="817"/>
        <v>0.79458389310876798</v>
      </c>
      <c r="J2711">
        <f t="shared" ca="1" si="818"/>
        <v>3.5124655910555775</v>
      </c>
      <c r="K2711">
        <f t="shared" ca="1" si="819"/>
        <v>1.0285833966529498</v>
      </c>
      <c r="L2711">
        <f t="shared" ca="1" si="820"/>
        <v>1.2927485643795495</v>
      </c>
      <c r="M2711">
        <f t="shared" ca="1" si="821"/>
        <v>8.764861504743887E-4</v>
      </c>
      <c r="N2711">
        <f t="shared" ca="1" si="822"/>
        <v>7.9394919940619646E-3</v>
      </c>
      <c r="O2711">
        <f t="shared" ca="1" si="823"/>
        <v>-0.4614902421393951</v>
      </c>
      <c r="P2711">
        <f t="shared" ca="1" si="824"/>
        <v>0.47662219583984422</v>
      </c>
      <c r="Q2711">
        <f t="shared" ca="1" si="825"/>
        <v>0.87734616434166601</v>
      </c>
      <c r="R2711">
        <f t="shared" ca="1" si="826"/>
        <v>1.9080762037847108</v>
      </c>
      <c r="BM2711">
        <f t="shared" ca="1" si="827"/>
        <v>-0.4087557375966373</v>
      </c>
      <c r="BN2711" t="b">
        <f t="shared" ca="1" si="828"/>
        <v>1</v>
      </c>
    </row>
    <row r="2712" spans="1:66" x14ac:dyDescent="0.45">
      <c r="A2712" s="1">
        <v>41599</v>
      </c>
      <c r="B2712">
        <v>0.38324999999999998</v>
      </c>
      <c r="C2712" s="1">
        <v>41599</v>
      </c>
      <c r="D2712">
        <v>85.330001999999993</v>
      </c>
      <c r="E2712">
        <f t="shared" si="813"/>
        <v>7.88954635108482E-3</v>
      </c>
      <c r="F2712" s="4">
        <f t="shared" si="814"/>
        <v>1.1138796197876364E-2</v>
      </c>
      <c r="G2712">
        <f t="shared" ca="1" si="815"/>
        <v>1.1953577406511485E-3</v>
      </c>
      <c r="H2712">
        <f t="shared" ca="1" si="816"/>
        <v>1.3472922997412052E-2</v>
      </c>
      <c r="I2712">
        <f t="shared" ca="1" si="817"/>
        <v>0.78227668511465198</v>
      </c>
      <c r="J2712">
        <f t="shared" ca="1" si="818"/>
        <v>3.5239326887536304</v>
      </c>
      <c r="K2712">
        <f t="shared" ca="1" si="819"/>
        <v>1.0285833966529498</v>
      </c>
      <c r="L2712">
        <f t="shared" ca="1" si="820"/>
        <v>1.3628088912900393</v>
      </c>
      <c r="M2712">
        <f t="shared" ca="1" si="821"/>
        <v>9.3156355025968889E-4</v>
      </c>
      <c r="N2712">
        <f t="shared" ca="1" si="822"/>
        <v>7.9641967791795297E-3</v>
      </c>
      <c r="O2712">
        <f t="shared" ca="1" si="823"/>
        <v>-0.4705606841759794</v>
      </c>
      <c r="P2712">
        <f t="shared" ca="1" si="824"/>
        <v>0.45485365228534125</v>
      </c>
      <c r="Q2712">
        <f t="shared" ca="1" si="825"/>
        <v>0.87734616434166601</v>
      </c>
      <c r="R2712">
        <f t="shared" ca="1" si="826"/>
        <v>1.9468131384070064</v>
      </c>
      <c r="BM2712">
        <f t="shared" ca="1" si="827"/>
        <v>-0.37679292106592577</v>
      </c>
      <c r="BN2712" t="b">
        <f t="shared" ca="1" si="828"/>
        <v>1</v>
      </c>
    </row>
    <row r="2713" spans="1:66" x14ac:dyDescent="0.45">
      <c r="A2713" s="1">
        <v>41598</v>
      </c>
      <c r="B2713">
        <v>0.38024999999999998</v>
      </c>
      <c r="C2713" s="1">
        <v>41598</v>
      </c>
      <c r="D2713">
        <v>84.389999000000003</v>
      </c>
      <c r="E2713">
        <f t="shared" si="813"/>
        <v>-1.4896373056994903E-2</v>
      </c>
      <c r="F2713" s="4">
        <f t="shared" si="814"/>
        <v>-2.3643103139524466E-3</v>
      </c>
      <c r="G2713">
        <f t="shared" ca="1" si="815"/>
        <v>1.1356506896088529E-3</v>
      </c>
      <c r="H2713">
        <f t="shared" ca="1" si="816"/>
        <v>1.3469567289760275E-2</v>
      </c>
      <c r="I2713">
        <f t="shared" ca="1" si="817"/>
        <v>0.79537096519172368</v>
      </c>
      <c r="J2713">
        <f t="shared" ca="1" si="818"/>
        <v>3.5445528847823216</v>
      </c>
      <c r="K2713">
        <f t="shared" ca="1" si="819"/>
        <v>1.0285833966529498</v>
      </c>
      <c r="L2713">
        <f t="shared" ca="1" si="820"/>
        <v>1.3493766488755454</v>
      </c>
      <c r="M2713">
        <f t="shared" ca="1" si="821"/>
        <v>8.7727267055004031E-4</v>
      </c>
      <c r="N2713">
        <f t="shared" ca="1" si="822"/>
        <v>7.9312068147367274E-3</v>
      </c>
      <c r="O2713">
        <f t="shared" ca="1" si="823"/>
        <v>-0.4665362017380581</v>
      </c>
      <c r="P2713">
        <f t="shared" ca="1" si="824"/>
        <v>0.48593096796250812</v>
      </c>
      <c r="Q2713">
        <f t="shared" ca="1" si="825"/>
        <v>0.87734616434166601</v>
      </c>
      <c r="R2713">
        <f t="shared" ca="1" si="826"/>
        <v>1.9080762037847108</v>
      </c>
      <c r="BM2713">
        <f t="shared" ca="1" si="827"/>
        <v>-0.41556605821515991</v>
      </c>
      <c r="BN2713" t="b">
        <f t="shared" ca="1" si="828"/>
        <v>1</v>
      </c>
    </row>
    <row r="2714" spans="1:66" x14ac:dyDescent="0.45">
      <c r="A2714" s="1">
        <v>41597</v>
      </c>
      <c r="B2714">
        <v>0.38600000000000001</v>
      </c>
      <c r="C2714" s="1">
        <v>41597</v>
      </c>
      <c r="D2714">
        <v>84.589995999999999</v>
      </c>
      <c r="E2714">
        <f t="shared" si="813"/>
        <v>-2.1546261089987345E-2</v>
      </c>
      <c r="F2714" s="4">
        <f t="shared" si="814"/>
        <v>-4.7064596942336745E-3</v>
      </c>
      <c r="G2714">
        <f t="shared" ca="1" si="815"/>
        <v>1.1699396288488114E-3</v>
      </c>
      <c r="H2714">
        <f t="shared" ca="1" si="816"/>
        <v>1.3437240127082712E-2</v>
      </c>
      <c r="I2714">
        <f t="shared" ca="1" si="817"/>
        <v>0.80039791185354359</v>
      </c>
      <c r="J2714">
        <f t="shared" ca="1" si="818"/>
        <v>3.5904568235296734</v>
      </c>
      <c r="K2714">
        <f t="shared" ca="1" si="819"/>
        <v>1.0285833966529498</v>
      </c>
      <c r="L2714">
        <f t="shared" ca="1" si="820"/>
        <v>1.3493766488755454</v>
      </c>
      <c r="M2714">
        <f t="shared" ca="1" si="821"/>
        <v>8.8769151446824917E-4</v>
      </c>
      <c r="N2714">
        <f t="shared" ca="1" si="822"/>
        <v>7.9282952438013421E-3</v>
      </c>
      <c r="O2714">
        <f t="shared" ca="1" si="823"/>
        <v>-0.47070148401801826</v>
      </c>
      <c r="P2714">
        <f t="shared" ca="1" si="824"/>
        <v>0.49349316114820629</v>
      </c>
      <c r="Q2714">
        <f t="shared" ca="1" si="825"/>
        <v>0.87734616434166601</v>
      </c>
      <c r="R2714">
        <f t="shared" ca="1" si="826"/>
        <v>1.9080762037847108</v>
      </c>
      <c r="BM2714">
        <f t="shared" ca="1" si="827"/>
        <v>-0.41731827539764144</v>
      </c>
      <c r="BN2714" t="b">
        <f t="shared" ca="1" si="828"/>
        <v>1</v>
      </c>
    </row>
    <row r="2715" spans="1:66" x14ac:dyDescent="0.45">
      <c r="A2715" s="1">
        <v>41596</v>
      </c>
      <c r="B2715">
        <v>0.39450000000000002</v>
      </c>
      <c r="C2715" s="1">
        <v>41596</v>
      </c>
      <c r="D2715">
        <v>84.989998</v>
      </c>
      <c r="E2715">
        <f t="shared" si="813"/>
        <v>-2.4118738404452642E-2</v>
      </c>
      <c r="F2715" s="4">
        <f t="shared" si="814"/>
        <v>-8.8629970845481056E-3</v>
      </c>
      <c r="G2715">
        <f t="shared" ca="1" si="815"/>
        <v>1.3928025132461171E-3</v>
      </c>
      <c r="H2715">
        <f t="shared" ca="1" si="816"/>
        <v>1.3428213539771604E-2</v>
      </c>
      <c r="I2715">
        <f t="shared" ca="1" si="817"/>
        <v>0.79817629214220409</v>
      </c>
      <c r="J2715">
        <f t="shared" ca="1" si="818"/>
        <v>3.546485067166298</v>
      </c>
      <c r="K2715">
        <f t="shared" ca="1" si="819"/>
        <v>1.1047949423938634</v>
      </c>
      <c r="L2715">
        <f t="shared" ca="1" si="820"/>
        <v>1.4510215116472083</v>
      </c>
      <c r="M2715">
        <f t="shared" ca="1" si="821"/>
        <v>9.7804234104965546E-4</v>
      </c>
      <c r="N2715">
        <f t="shared" ca="1" si="822"/>
        <v>7.9670928018666827E-3</v>
      </c>
      <c r="O2715">
        <f t="shared" ca="1" si="823"/>
        <v>-0.47697656831617979</v>
      </c>
      <c r="P2715">
        <f t="shared" ca="1" si="824"/>
        <v>0.47621801831709742</v>
      </c>
      <c r="Q2715">
        <f t="shared" ca="1" si="825"/>
        <v>0.93184938013028418</v>
      </c>
      <c r="R2715">
        <f t="shared" ca="1" si="826"/>
        <v>2.0585798765577916</v>
      </c>
      <c r="BM2715">
        <f t="shared" ca="1" si="827"/>
        <v>-0.35530124162904997</v>
      </c>
      <c r="BN2715" t="b">
        <f t="shared" ca="1" si="828"/>
        <v>1</v>
      </c>
    </row>
    <row r="2716" spans="1:66" x14ac:dyDescent="0.45">
      <c r="A2716" s="1">
        <v>41593</v>
      </c>
      <c r="B2716">
        <v>0.40425</v>
      </c>
      <c r="C2716" s="1">
        <v>41593</v>
      </c>
      <c r="D2716">
        <v>85.75</v>
      </c>
      <c r="E2716">
        <f t="shared" si="813"/>
        <v>-3.0826140567201698E-3</v>
      </c>
      <c r="F2716" s="4">
        <f t="shared" si="814"/>
        <v>3.8632873768036521E-3</v>
      </c>
      <c r="G2716">
        <f t="shared" ca="1" si="815"/>
        <v>1.4285134243467959E-3</v>
      </c>
      <c r="H2716">
        <f t="shared" ca="1" si="816"/>
        <v>1.3369395490444075E-2</v>
      </c>
      <c r="I2716">
        <f t="shared" ca="1" si="817"/>
        <v>0.82276540611036353</v>
      </c>
      <c r="J2716">
        <f t="shared" ca="1" si="818"/>
        <v>3.6040401839856804</v>
      </c>
      <c r="K2716">
        <f t="shared" ca="1" si="819"/>
        <v>1.162639091412857</v>
      </c>
      <c r="L2716">
        <f t="shared" ca="1" si="820"/>
        <v>1.4510215116472083</v>
      </c>
      <c r="M2716">
        <f t="shared" ca="1" si="821"/>
        <v>9.4605857244747598E-4</v>
      </c>
      <c r="N2716">
        <f t="shared" ca="1" si="822"/>
        <v>8.0194657186111878E-3</v>
      </c>
      <c r="O2716">
        <f t="shared" ca="1" si="823"/>
        <v>-0.4883631380206353</v>
      </c>
      <c r="P2716">
        <f t="shared" ca="1" si="824"/>
        <v>0.45236922607232177</v>
      </c>
      <c r="Q2716">
        <f t="shared" ca="1" si="825"/>
        <v>0.91368307966912221</v>
      </c>
      <c r="R2716">
        <f t="shared" ca="1" si="826"/>
        <v>2.0585798765577916</v>
      </c>
      <c r="BM2716">
        <f t="shared" ca="1" si="827"/>
        <v>-0.28833140910260813</v>
      </c>
      <c r="BN2716" t="b">
        <f t="shared" ca="1" si="828"/>
        <v>1</v>
      </c>
    </row>
    <row r="2717" spans="1:66" x14ac:dyDescent="0.45">
      <c r="A2717" s="1">
        <v>41592</v>
      </c>
      <c r="B2717">
        <v>0.40550000000000003</v>
      </c>
      <c r="C2717" s="1">
        <v>41592</v>
      </c>
      <c r="D2717">
        <v>85.419998000000007</v>
      </c>
      <c r="E2717">
        <f t="shared" si="813"/>
        <v>4.3343653250774716E-3</v>
      </c>
      <c r="F2717" s="4">
        <f t="shared" si="814"/>
        <v>-3.8484198250728074E-3</v>
      </c>
      <c r="G2717">
        <f t="shared" ca="1" si="815"/>
        <v>1.4887878323139208E-3</v>
      </c>
      <c r="H2717">
        <f t="shared" ca="1" si="816"/>
        <v>1.3376127722017165E-2</v>
      </c>
      <c r="I2717">
        <f t="shared" ca="1" si="817"/>
        <v>0.8089739483852707</v>
      </c>
      <c r="J2717">
        <f t="shared" ca="1" si="818"/>
        <v>3.5761168252703834</v>
      </c>
      <c r="K2717">
        <f t="shared" ca="1" si="819"/>
        <v>1.162639091412857</v>
      </c>
      <c r="L2717">
        <f t="shared" ca="1" si="820"/>
        <v>1.461262293889263</v>
      </c>
      <c r="M2717">
        <f t="shared" ca="1" si="821"/>
        <v>9.8265953442978589E-4</v>
      </c>
      <c r="N2717">
        <f t="shared" ca="1" si="822"/>
        <v>8.0494954100249153E-3</v>
      </c>
      <c r="O2717">
        <f t="shared" ca="1" si="823"/>
        <v>-0.48649640504162028</v>
      </c>
      <c r="P2717">
        <f t="shared" ca="1" si="824"/>
        <v>0.42282020683244204</v>
      </c>
      <c r="Q2717">
        <f t="shared" ca="1" si="825"/>
        <v>0.91368307966912221</v>
      </c>
      <c r="R2717">
        <f t="shared" ca="1" si="826"/>
        <v>2.0615610579678658</v>
      </c>
      <c r="BM2717">
        <f t="shared" ca="1" si="827"/>
        <v>-0.26677372519868214</v>
      </c>
      <c r="BN2717" t="b">
        <f t="shared" ca="1" si="828"/>
        <v>1</v>
      </c>
    </row>
    <row r="2718" spans="1:66" x14ac:dyDescent="0.45">
      <c r="A2718" s="1">
        <v>41591</v>
      </c>
      <c r="B2718">
        <v>0.40375</v>
      </c>
      <c r="C2718" s="1">
        <v>41591</v>
      </c>
      <c r="D2718">
        <v>85.75</v>
      </c>
      <c r="E2718">
        <f t="shared" si="813"/>
        <v>2.7353689567429978E-2</v>
      </c>
      <c r="F2718" s="4">
        <f t="shared" si="814"/>
        <v>1.0964395189813805E-2</v>
      </c>
      <c r="G2718">
        <f t="shared" ca="1" si="815"/>
        <v>1.4427653563378836E-3</v>
      </c>
      <c r="H2718">
        <f t="shared" ca="1" si="816"/>
        <v>1.3382121254306545E-2</v>
      </c>
      <c r="I2718">
        <f t="shared" ca="1" si="817"/>
        <v>0.81771562220215288</v>
      </c>
      <c r="J2718">
        <f t="shared" ca="1" si="818"/>
        <v>3.5759192164088596</v>
      </c>
      <c r="K2718">
        <f t="shared" ca="1" si="819"/>
        <v>1.162639091412857</v>
      </c>
      <c r="L2718">
        <f t="shared" ca="1" si="820"/>
        <v>1.461262293889263</v>
      </c>
      <c r="M2718">
        <f t="shared" ca="1" si="821"/>
        <v>1.0026096896520514E-3</v>
      </c>
      <c r="N2718">
        <f t="shared" ca="1" si="822"/>
        <v>8.0424031158216509E-3</v>
      </c>
      <c r="O2718">
        <f t="shared" ca="1" si="823"/>
        <v>-0.49420722552698626</v>
      </c>
      <c r="P2718">
        <f t="shared" ca="1" si="824"/>
        <v>0.4393632198240689</v>
      </c>
      <c r="Q2718">
        <f t="shared" ca="1" si="825"/>
        <v>0.91368307966912221</v>
      </c>
      <c r="R2718">
        <f t="shared" ca="1" si="826"/>
        <v>2.0887651916145193</v>
      </c>
      <c r="BM2718">
        <f t="shared" ca="1" si="827"/>
        <v>-0.25435391095714177</v>
      </c>
      <c r="BN2718" t="b">
        <f t="shared" ca="1" si="828"/>
        <v>1</v>
      </c>
    </row>
    <row r="2719" spans="1:66" x14ac:dyDescent="0.45">
      <c r="A2719" s="1">
        <v>41590</v>
      </c>
      <c r="B2719">
        <v>0.39300000000000002</v>
      </c>
      <c r="C2719" s="1">
        <v>41590</v>
      </c>
      <c r="D2719">
        <v>84.82</v>
      </c>
      <c r="E2719">
        <f t="shared" si="813"/>
        <v>1.912045889101411E-3</v>
      </c>
      <c r="F2719" s="4">
        <f t="shared" si="814"/>
        <v>4.3813263841797059E-3</v>
      </c>
      <c r="G2719">
        <f t="shared" ca="1" si="815"/>
        <v>1.2978931807859848E-3</v>
      </c>
      <c r="H2719">
        <f t="shared" ca="1" si="816"/>
        <v>1.3256450823707733E-2</v>
      </c>
      <c r="I2719">
        <f t="shared" ca="1" si="817"/>
        <v>0.83634416830256209</v>
      </c>
      <c r="J2719">
        <f t="shared" ca="1" si="818"/>
        <v>3.7915933840510103</v>
      </c>
      <c r="K2719">
        <f t="shared" ca="1" si="819"/>
        <v>1.0832021515179537</v>
      </c>
      <c r="L2719">
        <f t="shared" ca="1" si="820"/>
        <v>1.4510215116472083</v>
      </c>
      <c r="M2719">
        <f t="shared" ca="1" si="821"/>
        <v>9.4001269227875228E-4</v>
      </c>
      <c r="N2719">
        <f t="shared" ca="1" si="822"/>
        <v>8.0131455657348194E-3</v>
      </c>
      <c r="O2719">
        <f t="shared" ca="1" si="823"/>
        <v>-0.48588529167323113</v>
      </c>
      <c r="P2719">
        <f t="shared" ca="1" si="824"/>
        <v>0.46235748700263635</v>
      </c>
      <c r="Q2719">
        <f t="shared" ca="1" si="825"/>
        <v>0.91368307966912221</v>
      </c>
      <c r="R2719">
        <f t="shared" ca="1" si="826"/>
        <v>2.0857446708614793</v>
      </c>
      <c r="BM2719">
        <f t="shared" ca="1" si="827"/>
        <v>-0.30690271701830429</v>
      </c>
      <c r="BN2719" t="b">
        <f t="shared" ca="1" si="828"/>
        <v>1</v>
      </c>
    </row>
    <row r="2720" spans="1:66" x14ac:dyDescent="0.45">
      <c r="A2720" s="1">
        <v>41589</v>
      </c>
      <c r="B2720">
        <v>0.39224999999999999</v>
      </c>
      <c r="C2720" s="1">
        <v>41589</v>
      </c>
      <c r="D2720">
        <v>84.449996999999996</v>
      </c>
      <c r="E2720">
        <f t="shared" si="813"/>
        <v>8.3547557840616318E-3</v>
      </c>
      <c r="F2720" s="4">
        <f t="shared" si="814"/>
        <v>-1.1842292349541783E-4</v>
      </c>
      <c r="G2720">
        <f t="shared" ca="1" si="815"/>
        <v>1.1812750607774329E-3</v>
      </c>
      <c r="H2720">
        <f t="shared" ca="1" si="816"/>
        <v>1.3353257398229056E-2</v>
      </c>
      <c r="I2720">
        <f t="shared" ca="1" si="817"/>
        <v>0.81978356581694756</v>
      </c>
      <c r="J2720">
        <f t="shared" ca="1" si="818"/>
        <v>3.6675358319446625</v>
      </c>
      <c r="K2720">
        <f t="shared" ca="1" si="819"/>
        <v>1.0293101852724722</v>
      </c>
      <c r="L2720">
        <f t="shared" ca="1" si="820"/>
        <v>1.4037947610029777</v>
      </c>
      <c r="M2720">
        <f t="shared" ca="1" si="821"/>
        <v>9.0049794604293301E-4</v>
      </c>
      <c r="N2720">
        <f t="shared" ca="1" si="822"/>
        <v>8.0155756472941042E-3</v>
      </c>
      <c r="O2720">
        <f t="shared" ca="1" si="823"/>
        <v>-0.4717818110138548</v>
      </c>
      <c r="P2720">
        <f t="shared" ca="1" si="824"/>
        <v>0.4487841521278102</v>
      </c>
      <c r="Q2720">
        <f t="shared" ca="1" si="825"/>
        <v>0.91368307966912221</v>
      </c>
      <c r="R2720">
        <f t="shared" ca="1" si="826"/>
        <v>2.0585798765577916</v>
      </c>
      <c r="BM2720">
        <f t="shared" ca="1" si="827"/>
        <v>-0.34557765602759272</v>
      </c>
      <c r="BN2720" t="b">
        <f t="shared" ca="1" si="828"/>
        <v>1</v>
      </c>
    </row>
    <row r="2721" spans="1:66" x14ac:dyDescent="0.45">
      <c r="A2721" s="1">
        <v>41586</v>
      </c>
      <c r="B2721">
        <v>0.38900000000000001</v>
      </c>
      <c r="C2721" s="1">
        <v>41586</v>
      </c>
      <c r="D2721">
        <v>84.459998999999996</v>
      </c>
      <c r="E2721">
        <f t="shared" si="813"/>
        <v>6.9415807560137432E-2</v>
      </c>
      <c r="F2721" s="4">
        <f t="shared" si="814"/>
        <v>1.1496994011976003E-2</v>
      </c>
      <c r="G2721">
        <f t="shared" ca="1" si="815"/>
        <v>1.2200814591335142E-3</v>
      </c>
      <c r="H2721">
        <f t="shared" ca="1" si="816"/>
        <v>1.3385448147649933E-2</v>
      </c>
      <c r="I2721">
        <f t="shared" ca="1" si="817"/>
        <v>0.81136697737472219</v>
      </c>
      <c r="J2721">
        <f t="shared" ca="1" si="818"/>
        <v>3.6011357644475863</v>
      </c>
      <c r="K2721">
        <f t="shared" ca="1" si="819"/>
        <v>1.0293101852724722</v>
      </c>
      <c r="L2721">
        <f t="shared" ca="1" si="820"/>
        <v>1.4037947610029777</v>
      </c>
      <c r="M2721">
        <f t="shared" ca="1" si="821"/>
        <v>9.1805105005970348E-4</v>
      </c>
      <c r="N2721">
        <f t="shared" ca="1" si="822"/>
        <v>8.0171768753475956E-3</v>
      </c>
      <c r="O2721">
        <f t="shared" ca="1" si="823"/>
        <v>-0.47797105408079288</v>
      </c>
      <c r="P2721">
        <f t="shared" ca="1" si="824"/>
        <v>0.45028147175229183</v>
      </c>
      <c r="Q2721">
        <f t="shared" ca="1" si="825"/>
        <v>0.91368307966912221</v>
      </c>
      <c r="R2721">
        <f t="shared" ca="1" si="826"/>
        <v>2.0585798765577916</v>
      </c>
      <c r="BM2721">
        <f t="shared" ca="1" si="827"/>
        <v>-0.34949825567072246</v>
      </c>
      <c r="BN2721" t="b">
        <f t="shared" ca="1" si="828"/>
        <v>1</v>
      </c>
    </row>
    <row r="2722" spans="1:66" x14ac:dyDescent="0.45">
      <c r="A2722" s="1">
        <v>41585</v>
      </c>
      <c r="B2722">
        <v>0.36375000000000002</v>
      </c>
      <c r="C2722" s="1">
        <v>41585</v>
      </c>
      <c r="D2722">
        <v>83.5</v>
      </c>
      <c r="E2722">
        <f t="shared" si="813"/>
        <v>-2.3489932885905986E-2</v>
      </c>
      <c r="F2722" s="4">
        <f t="shared" si="814"/>
        <v>-1.3701912889113503E-2</v>
      </c>
      <c r="G2722">
        <f t="shared" ca="1" si="815"/>
        <v>9.6324032125079211E-4</v>
      </c>
      <c r="H2722">
        <f t="shared" ca="1" si="816"/>
        <v>1.2536216554486911E-2</v>
      </c>
      <c r="I2722">
        <f t="shared" ca="1" si="817"/>
        <v>0.24493452657471662</v>
      </c>
      <c r="J2722">
        <f t="shared" ca="1" si="818"/>
        <v>1.0930771011253357</v>
      </c>
      <c r="K2722">
        <f t="shared" ca="1" si="819"/>
        <v>0.91319212512113357</v>
      </c>
      <c r="L2722">
        <f t="shared" ca="1" si="820"/>
        <v>1.4037947610029777</v>
      </c>
      <c r="M2722">
        <f t="shared" ca="1" si="821"/>
        <v>8.7260900966706868E-4</v>
      </c>
      <c r="N2722">
        <f t="shared" ca="1" si="822"/>
        <v>7.9825955619764553E-3</v>
      </c>
      <c r="O2722">
        <f t="shared" ca="1" si="823"/>
        <v>-0.4787404373671531</v>
      </c>
      <c r="P2722">
        <f t="shared" ca="1" si="824"/>
        <v>0.48396557996282663</v>
      </c>
      <c r="Q2722">
        <f t="shared" ca="1" si="825"/>
        <v>0.91368307966912221</v>
      </c>
      <c r="R2722">
        <f t="shared" ca="1" si="826"/>
        <v>2.0176190506213882</v>
      </c>
      <c r="BM2722">
        <f t="shared" ca="1" si="827"/>
        <v>-0.78373495739920829</v>
      </c>
      <c r="BN2722" t="b">
        <f t="shared" ca="1" si="828"/>
        <v>1</v>
      </c>
    </row>
    <row r="2723" spans="1:66" x14ac:dyDescent="0.45">
      <c r="A2723" s="1">
        <v>41584</v>
      </c>
      <c r="B2723">
        <v>0.3725</v>
      </c>
      <c r="C2723" s="1">
        <v>41584</v>
      </c>
      <c r="D2723">
        <v>84.660004000000001</v>
      </c>
      <c r="E2723">
        <f t="shared" si="813"/>
        <v>6.7567567567567632E-3</v>
      </c>
      <c r="F2723" s="4">
        <f t="shared" si="814"/>
        <v>7.2575964096038984E-3</v>
      </c>
      <c r="G2723">
        <f t="shared" ca="1" si="815"/>
        <v>1.1054220549301156E-3</v>
      </c>
      <c r="H2723">
        <f t="shared" ca="1" si="816"/>
        <v>1.2418185165288628E-2</v>
      </c>
      <c r="I2723">
        <f t="shared" ca="1" si="817"/>
        <v>0.25621217779880523</v>
      </c>
      <c r="J2723">
        <f t="shared" ca="1" si="818"/>
        <v>1.1620943903634995</v>
      </c>
      <c r="K2723">
        <f t="shared" ca="1" si="819"/>
        <v>0.96100445602665174</v>
      </c>
      <c r="L2723">
        <f t="shared" ca="1" si="820"/>
        <v>1.4510215116472083</v>
      </c>
      <c r="M2723">
        <f t="shared" ca="1" si="821"/>
        <v>8.6301571170944785E-4</v>
      </c>
      <c r="N2723">
        <f t="shared" ca="1" si="822"/>
        <v>8.0013298172794348E-3</v>
      </c>
      <c r="O2723">
        <f t="shared" ca="1" si="823"/>
        <v>-0.48553249091549905</v>
      </c>
      <c r="P2723">
        <f t="shared" ca="1" si="824"/>
        <v>0.48512615481537935</v>
      </c>
      <c r="Q2723">
        <f t="shared" ca="1" si="825"/>
        <v>0.90571122930165859</v>
      </c>
      <c r="R2723">
        <f t="shared" ca="1" si="826"/>
        <v>2.0176190506213882</v>
      </c>
      <c r="BM2723">
        <f t="shared" ca="1" si="827"/>
        <v>-0.76997929810981791</v>
      </c>
      <c r="BN2723" t="b">
        <f t="shared" ca="1" si="828"/>
        <v>1</v>
      </c>
    </row>
    <row r="2724" spans="1:66" x14ac:dyDescent="0.45">
      <c r="A2724" s="1">
        <v>41583</v>
      </c>
      <c r="B2724">
        <v>0.37</v>
      </c>
      <c r="C2724" s="1">
        <v>41583</v>
      </c>
      <c r="D2724">
        <v>84.050003000000004</v>
      </c>
      <c r="E2724">
        <f t="shared" si="813"/>
        <v>-1.3495276653171402E-3</v>
      </c>
      <c r="F2724" s="4">
        <f t="shared" si="814"/>
        <v>7.1443030633247377E-4</v>
      </c>
      <c r="G2724">
        <f t="shared" ca="1" si="815"/>
        <v>1.0798959094617735E-3</v>
      </c>
      <c r="H2724">
        <f t="shared" ca="1" si="816"/>
        <v>1.2411755565572044E-2</v>
      </c>
      <c r="I2724">
        <f t="shared" ca="1" si="817"/>
        <v>0.26236400789875658</v>
      </c>
      <c r="J2724">
        <f t="shared" ca="1" si="818"/>
        <v>1.1727736844297674</v>
      </c>
      <c r="K2724">
        <f t="shared" ca="1" si="819"/>
        <v>0.96100445602665174</v>
      </c>
      <c r="L2724">
        <f t="shared" ca="1" si="820"/>
        <v>1.4510215116472083</v>
      </c>
      <c r="M2724">
        <f t="shared" ca="1" si="821"/>
        <v>8.81006384673411E-4</v>
      </c>
      <c r="N2724">
        <f t="shared" ca="1" si="822"/>
        <v>8.0198038340676212E-3</v>
      </c>
      <c r="O2724">
        <f t="shared" ca="1" si="823"/>
        <v>-0.48173671688616443</v>
      </c>
      <c r="P2724">
        <f t="shared" ca="1" si="824"/>
        <v>0.46747315825696001</v>
      </c>
      <c r="Q2724">
        <f t="shared" ca="1" si="825"/>
        <v>0.90571122930165859</v>
      </c>
      <c r="R2724">
        <f t="shared" ca="1" si="826"/>
        <v>2.0176190506213882</v>
      </c>
      <c r="BM2724">
        <f t="shared" ca="1" si="827"/>
        <v>-0.74576998452583698</v>
      </c>
      <c r="BN2724" t="b">
        <f t="shared" ca="1" si="828"/>
        <v>1</v>
      </c>
    </row>
    <row r="2725" spans="1:66" x14ac:dyDescent="0.45">
      <c r="A2725" s="1">
        <v>41582</v>
      </c>
      <c r="B2725">
        <v>0.3705</v>
      </c>
      <c r="C2725" s="1">
        <v>41582</v>
      </c>
      <c r="D2725">
        <v>83.989998</v>
      </c>
      <c r="E2725">
        <f t="shared" si="813"/>
        <v>-2.8833551769331611E-2</v>
      </c>
      <c r="F2725" s="4">
        <f t="shared" si="814"/>
        <v>3.464767149274853E-3</v>
      </c>
      <c r="G2725">
        <f t="shared" ca="1" si="815"/>
        <v>1.0619927671803068E-3</v>
      </c>
      <c r="H2725">
        <f t="shared" ca="1" si="816"/>
        <v>1.2417858369335042E-2</v>
      </c>
      <c r="I2725">
        <f t="shared" ca="1" si="817"/>
        <v>0.2658088068479813</v>
      </c>
      <c r="J2725">
        <f t="shared" ca="1" si="818"/>
        <v>1.1663146746638677</v>
      </c>
      <c r="K2725">
        <f t="shared" ca="1" si="819"/>
        <v>0.96100445602665174</v>
      </c>
      <c r="L2725">
        <f t="shared" ca="1" si="820"/>
        <v>1.4510215116472083</v>
      </c>
      <c r="M2725">
        <f t="shared" ca="1" si="821"/>
        <v>8.8873867052924815E-4</v>
      </c>
      <c r="N2725">
        <f t="shared" ca="1" si="822"/>
        <v>8.0203879091515998E-3</v>
      </c>
      <c r="O2725">
        <f t="shared" ca="1" si="823"/>
        <v>-0.48452703576363576</v>
      </c>
      <c r="P2725">
        <f t="shared" ca="1" si="824"/>
        <v>0.46835509857940449</v>
      </c>
      <c r="Q2725">
        <f t="shared" ca="1" si="825"/>
        <v>0.90571122930165859</v>
      </c>
      <c r="R2725">
        <f t="shared" ca="1" si="826"/>
        <v>2.0176190506213882</v>
      </c>
      <c r="BM2725">
        <f t="shared" ca="1" si="827"/>
        <v>-0.73873658359222105</v>
      </c>
      <c r="BN2725" t="b">
        <f t="shared" ca="1" si="828"/>
        <v>1</v>
      </c>
    </row>
    <row r="2726" spans="1:66" x14ac:dyDescent="0.45">
      <c r="A2726" s="1">
        <v>41579</v>
      </c>
      <c r="B2726">
        <v>0.38150000000000001</v>
      </c>
      <c r="C2726" s="1">
        <v>41579</v>
      </c>
      <c r="D2726">
        <v>83.699996999999996</v>
      </c>
      <c r="E2726">
        <f t="shared" si="813"/>
        <v>4.6082949308756532E-3</v>
      </c>
      <c r="F2726" s="4">
        <f t="shared" si="814"/>
        <v>5.9766884404851021E-4</v>
      </c>
      <c r="G2726">
        <f t="shared" ca="1" si="815"/>
        <v>1.1735074648024748E-3</v>
      </c>
      <c r="H2726">
        <f t="shared" ca="1" si="816"/>
        <v>1.2247008670127556E-2</v>
      </c>
      <c r="I2726">
        <f t="shared" ca="1" si="817"/>
        <v>0.32211791446144039</v>
      </c>
      <c r="J2726">
        <f t="shared" ca="1" si="818"/>
        <v>1.21071474481806</v>
      </c>
      <c r="K2726">
        <f t="shared" ca="1" si="819"/>
        <v>1.0051065691347414</v>
      </c>
      <c r="L2726">
        <f t="shared" ca="1" si="820"/>
        <v>1.4510215116472083</v>
      </c>
      <c r="M2726">
        <f t="shared" ca="1" si="821"/>
        <v>8.5451545488988382E-4</v>
      </c>
      <c r="N2726">
        <f t="shared" ca="1" si="822"/>
        <v>8.0239430409762662E-3</v>
      </c>
      <c r="O2726">
        <f t="shared" ca="1" si="823"/>
        <v>-0.47189071483813255</v>
      </c>
      <c r="P2726">
        <f t="shared" ca="1" si="824"/>
        <v>0.45416441350012482</v>
      </c>
      <c r="Q2726">
        <f t="shared" ca="1" si="825"/>
        <v>0.90571122930165859</v>
      </c>
      <c r="R2726">
        <f t="shared" ca="1" si="826"/>
        <v>1.9340875437199982</v>
      </c>
      <c r="BM2726">
        <f t="shared" ca="1" si="827"/>
        <v>-0.75363294508824907</v>
      </c>
      <c r="BN2726" t="b">
        <f t="shared" ca="1" si="828"/>
        <v>1</v>
      </c>
    </row>
    <row r="2727" spans="1:66" x14ac:dyDescent="0.45">
      <c r="A2727" s="1">
        <v>41578</v>
      </c>
      <c r="B2727">
        <v>0.37974999999999998</v>
      </c>
      <c r="C2727" s="1">
        <v>41578</v>
      </c>
      <c r="D2727">
        <v>83.650002000000001</v>
      </c>
      <c r="E2727">
        <f t="shared" si="813"/>
        <v>-1.9710906701709027E-3</v>
      </c>
      <c r="F2727" s="4">
        <f t="shared" si="814"/>
        <v>-2.3851640401947147E-3</v>
      </c>
      <c r="G2727">
        <f t="shared" ca="1" si="815"/>
        <v>1.2166363788991307E-3</v>
      </c>
      <c r="H2727">
        <f t="shared" ca="1" si="816"/>
        <v>1.2274323123913149E-2</v>
      </c>
      <c r="I2727">
        <f t="shared" ca="1" si="817"/>
        <v>0.31402852621597299</v>
      </c>
      <c r="J2727">
        <f t="shared" ca="1" si="818"/>
        <v>1.1731688284865136</v>
      </c>
      <c r="K2727">
        <f t="shared" ca="1" si="819"/>
        <v>1.0051065691347414</v>
      </c>
      <c r="L2727">
        <f t="shared" ca="1" si="820"/>
        <v>1.4821491046792301</v>
      </c>
      <c r="M2727">
        <f t="shared" ca="1" si="821"/>
        <v>8.7842821615885709E-4</v>
      </c>
      <c r="N2727">
        <f t="shared" ca="1" si="822"/>
        <v>8.0302976535120783E-3</v>
      </c>
      <c r="O2727">
        <f t="shared" ca="1" si="823"/>
        <v>-0.4788862818050903</v>
      </c>
      <c r="P2727">
        <f t="shared" ca="1" si="824"/>
        <v>0.44938676810638567</v>
      </c>
      <c r="Q2727">
        <f t="shared" ca="1" si="825"/>
        <v>0.90571122930165859</v>
      </c>
      <c r="R2727">
        <f t="shared" ca="1" si="826"/>
        <v>1.9340875437199982</v>
      </c>
      <c r="BM2727">
        <f t="shared" ca="1" si="827"/>
        <v>-0.74844156213608004</v>
      </c>
      <c r="BN2727" t="b">
        <f t="shared" ca="1" si="828"/>
        <v>1</v>
      </c>
    </row>
    <row r="2728" spans="1:66" x14ac:dyDescent="0.45">
      <c r="A2728" s="1">
        <v>41577</v>
      </c>
      <c r="B2728">
        <v>0.3805</v>
      </c>
      <c r="C2728" s="1">
        <v>41577</v>
      </c>
      <c r="D2728">
        <v>83.849997999999999</v>
      </c>
      <c r="E2728">
        <f t="shared" ref="E2728:E2791" si="829">(B2728-B2729)/B2729</f>
        <v>-6.5659881812205512E-4</v>
      </c>
      <c r="F2728" s="4">
        <f t="shared" ref="F2728:F2791" si="830">(D2728-D2729)/D2729</f>
        <v>-4.5115159262192721E-3</v>
      </c>
      <c r="G2728">
        <f t="shared" ref="G2728:G2791" ca="1" si="831">AVERAGE(OFFSET(E2728,0,0,$S$3,1))*$AK$25</f>
        <v>1.2724016819995684E-3</v>
      </c>
      <c r="H2728">
        <f t="shared" ref="H2728:H2791" ca="1" si="832">STDEV(OFFSET(E2728,0,0,$S$3,1))*$AJ$25</f>
        <v>1.2285098544475596E-2</v>
      </c>
      <c r="I2728">
        <f t="shared" ref="I2728:I2791" ca="1" si="833">SKEW(OFFSET(E2728,0,0,$S$3,1))*$AI$25</f>
        <v>0.30091970126136808</v>
      </c>
      <c r="J2728">
        <f t="shared" ref="J2728:J2791" ca="1" si="834">KURT(OFFSET(E2728,0,0,$S$3,1))*$AH$25</f>
        <v>1.1535759820204605</v>
      </c>
      <c r="K2728">
        <f t="shared" ref="K2728:K2791" ca="1" si="835">PERCENTILE(OFFSET(E2728,0,0,$S$3,1), 0.95)/ABS(PERCENTILE(OFFSET(E2728,0,0,$S$3,1), 0.05))*$AG$25</f>
        <v>1.0051065691347414</v>
      </c>
      <c r="L2728">
        <f t="shared" ref="L2728:L2791" ca="1" si="836">PERCENTILE(OFFSET(E2728,0,0,$S$3,1), 0.75)/ABS(PERCENTILE(OFFSET(E2728,0,0,$S$3,1), 0.25))*$AF$25</f>
        <v>1.5672972958981726</v>
      </c>
      <c r="M2728">
        <f t="shared" ref="M2728:M2791" ca="1" si="837">AVERAGE(OFFSET(F2728,0,0,$S$3,1))*$AE$25</f>
        <v>9.1525429283251464E-4</v>
      </c>
      <c r="N2728">
        <f t="shared" ref="N2728:N2791" ca="1" si="838">STDEV(OFFSET(F2728,0,0,$S$3,1))*$AD$25</f>
        <v>8.0321437922175852E-3</v>
      </c>
      <c r="O2728">
        <f t="shared" ref="O2728:O2791" ca="1" si="839">SKEW(OFFSET(F2728,0,0,$S$3,1))*$AC$25</f>
        <v>-0.49143330255217049</v>
      </c>
      <c r="P2728">
        <f t="shared" ref="P2728:P2791" ca="1" si="840">KURT(OFFSET(F2728,0,0,$S$3,1))*$AB$25</f>
        <v>0.45545110363913377</v>
      </c>
      <c r="Q2728">
        <f t="shared" ref="Q2728:Q2791" ca="1" si="841">PERCENTILE(OFFSET(F2728,0,0,$S$3,1), 0.95)/ABS(PERCENTILE(OFFSET(F2728,0,0,$S$3,1), 0.05))*$AA$25</f>
        <v>0.90571122930165859</v>
      </c>
      <c r="R2728">
        <f t="shared" ref="R2728:R2791" ca="1" si="842">PERCENTILE(OFFSET(F2728,0,0,$S$3,1), 0.75)/ABS(PERCENTILE(OFFSET(F2728,0,0,$S$3,1), 0.25))*$Z$25</f>
        <v>1.9340875437199982</v>
      </c>
      <c r="BM2728">
        <f t="shared" ca="1" si="827"/>
        <v>-0.7460612857824116</v>
      </c>
      <c r="BN2728" t="b">
        <f t="shared" ca="1" si="828"/>
        <v>1</v>
      </c>
    </row>
    <row r="2729" spans="1:66" x14ac:dyDescent="0.45">
      <c r="A2729" s="1">
        <v>41576</v>
      </c>
      <c r="B2729">
        <v>0.38074999999999998</v>
      </c>
      <c r="C2729" s="1">
        <v>41576</v>
      </c>
      <c r="D2729">
        <v>84.230002999999996</v>
      </c>
      <c r="E2729">
        <f t="shared" si="829"/>
        <v>1.3149243918474699E-3</v>
      </c>
      <c r="F2729" s="4">
        <f t="shared" si="830"/>
        <v>5.0113949412097982E-3</v>
      </c>
      <c r="G2729">
        <f t="shared" ca="1" si="831"/>
        <v>1.1855207416639488E-3</v>
      </c>
      <c r="H2729">
        <f t="shared" ca="1" si="832"/>
        <v>1.2360023338022665E-2</v>
      </c>
      <c r="I2729">
        <f t="shared" ca="1" si="833"/>
        <v>0.29745975420525628</v>
      </c>
      <c r="J2729">
        <f t="shared" ca="1" si="834"/>
        <v>1.0917216191442884</v>
      </c>
      <c r="K2729">
        <f t="shared" ca="1" si="835"/>
        <v>1.0051065691347414</v>
      </c>
      <c r="L2729">
        <f t="shared" ca="1" si="836"/>
        <v>1.5162860889762755</v>
      </c>
      <c r="M2729">
        <f t="shared" ca="1" si="837"/>
        <v>9.1303500605655194E-4</v>
      </c>
      <c r="N2729">
        <f t="shared" ca="1" si="838"/>
        <v>8.0337119132554632E-3</v>
      </c>
      <c r="O2729">
        <f t="shared" ca="1" si="839"/>
        <v>-0.49072462300553676</v>
      </c>
      <c r="P2729">
        <f t="shared" ca="1" si="840"/>
        <v>0.45256300360002344</v>
      </c>
      <c r="Q2729">
        <f t="shared" ca="1" si="841"/>
        <v>0.90571122930165859</v>
      </c>
      <c r="R2729">
        <f t="shared" ca="1" si="842"/>
        <v>1.9340875437199982</v>
      </c>
      <c r="BM2729">
        <f t="shared" ca="1" si="827"/>
        <v>-0.73112397945976326</v>
      </c>
      <c r="BN2729" t="b">
        <f t="shared" ca="1" si="828"/>
        <v>1</v>
      </c>
    </row>
    <row r="2730" spans="1:66" x14ac:dyDescent="0.45">
      <c r="A2730" s="1">
        <v>41575</v>
      </c>
      <c r="B2730">
        <v>0.38024999999999998</v>
      </c>
      <c r="C2730" s="1">
        <v>41575</v>
      </c>
      <c r="D2730">
        <v>83.809997999999993</v>
      </c>
      <c r="E2730">
        <f t="shared" si="829"/>
        <v>-1.9685039370079486E-3</v>
      </c>
      <c r="F2730" s="4">
        <f t="shared" si="830"/>
        <v>1.0749760980055026E-3</v>
      </c>
      <c r="G2730">
        <f t="shared" ca="1" si="831"/>
        <v>1.1748511156097071E-3</v>
      </c>
      <c r="H2730">
        <f t="shared" ca="1" si="832"/>
        <v>1.2360832085547901E-2</v>
      </c>
      <c r="I2730">
        <f t="shared" ca="1" si="833"/>
        <v>0.29999541660203977</v>
      </c>
      <c r="J2730">
        <f t="shared" ca="1" si="834"/>
        <v>1.0916946985249938</v>
      </c>
      <c r="K2730">
        <f t="shared" ca="1" si="835"/>
        <v>1.0051065691347414</v>
      </c>
      <c r="L2730">
        <f t="shared" ca="1" si="836"/>
        <v>1.5162860889762755</v>
      </c>
      <c r="M2730">
        <f t="shared" ca="1" si="837"/>
        <v>8.5912076824320061E-4</v>
      </c>
      <c r="N2730">
        <f t="shared" ca="1" si="838"/>
        <v>8.0422469189628514E-3</v>
      </c>
      <c r="O2730">
        <f t="shared" ca="1" si="839"/>
        <v>-0.47243520504189807</v>
      </c>
      <c r="P2730">
        <f t="shared" ca="1" si="840"/>
        <v>0.4266546807577698</v>
      </c>
      <c r="Q2730">
        <f t="shared" ca="1" si="841"/>
        <v>0.90571122930165859</v>
      </c>
      <c r="R2730">
        <f t="shared" ca="1" si="842"/>
        <v>1.8211082621680046</v>
      </c>
      <c r="BM2730">
        <f t="shared" ca="1" si="827"/>
        <v>-0.75624166320768271</v>
      </c>
      <c r="BN2730" t="b">
        <f t="shared" ca="1" si="828"/>
        <v>1</v>
      </c>
    </row>
    <row r="2731" spans="1:66" x14ac:dyDescent="0.45">
      <c r="A2731" s="1">
        <v>41572</v>
      </c>
      <c r="B2731">
        <v>0.38100000000000001</v>
      </c>
      <c r="C2731" s="1">
        <v>41572</v>
      </c>
      <c r="D2731">
        <v>83.720000999999996</v>
      </c>
      <c r="E2731">
        <f t="shared" si="829"/>
        <v>-9.746588693957052E-3</v>
      </c>
      <c r="F2731" s="4">
        <f t="shared" si="830"/>
        <v>3.1152887984098837E-3</v>
      </c>
      <c r="G2731">
        <f t="shared" ca="1" si="831"/>
        <v>1.1765170204133077E-3</v>
      </c>
      <c r="H2731">
        <f t="shared" ca="1" si="832"/>
        <v>1.2360428763027001E-2</v>
      </c>
      <c r="I2731">
        <f t="shared" ca="1" si="833"/>
        <v>0.29964019995692892</v>
      </c>
      <c r="J2731">
        <f t="shared" ca="1" si="834"/>
        <v>1.0920619929134343</v>
      </c>
      <c r="K2731">
        <f t="shared" ca="1" si="835"/>
        <v>1.0051065691347414</v>
      </c>
      <c r="L2731">
        <f t="shared" ca="1" si="836"/>
        <v>1.5162860889762755</v>
      </c>
      <c r="M2731">
        <f t="shared" ca="1" si="837"/>
        <v>8.7211279956960332E-4</v>
      </c>
      <c r="N2731">
        <f t="shared" ca="1" si="838"/>
        <v>8.0446958341812945E-3</v>
      </c>
      <c r="O2731">
        <f t="shared" ca="1" si="839"/>
        <v>-0.47668056523266167</v>
      </c>
      <c r="P2731">
        <f t="shared" ca="1" si="840"/>
        <v>0.42563168469615631</v>
      </c>
      <c r="Q2731">
        <f t="shared" ca="1" si="841"/>
        <v>0.90571122930165859</v>
      </c>
      <c r="R2731">
        <f t="shared" ca="1" si="842"/>
        <v>1.8211082621680046</v>
      </c>
      <c r="BM2731">
        <f t="shared" ca="1" si="827"/>
        <v>-0.74817551701905982</v>
      </c>
      <c r="BN2731" t="b">
        <f t="shared" ca="1" si="828"/>
        <v>1</v>
      </c>
    </row>
    <row r="2732" spans="1:66" x14ac:dyDescent="0.45">
      <c r="A2732" s="1">
        <v>41571</v>
      </c>
      <c r="B2732">
        <v>0.38474999999999998</v>
      </c>
      <c r="C2732" s="1">
        <v>41571</v>
      </c>
      <c r="D2732">
        <v>83.459998999999996</v>
      </c>
      <c r="E2732">
        <f t="shared" si="829"/>
        <v>-7.0967741935484647E-3</v>
      </c>
      <c r="F2732" s="4">
        <f t="shared" si="830"/>
        <v>4.0904233364861559E-3</v>
      </c>
      <c r="G2732">
        <f t="shared" ca="1" si="831"/>
        <v>1.2334399720731013E-3</v>
      </c>
      <c r="H2732">
        <f t="shared" ca="1" si="832"/>
        <v>1.233606273714221E-2</v>
      </c>
      <c r="I2732">
        <f t="shared" ca="1" si="833"/>
        <v>0.29096039693844328</v>
      </c>
      <c r="J2732">
        <f t="shared" ca="1" si="834"/>
        <v>1.1160561953417396</v>
      </c>
      <c r="K2732">
        <f t="shared" ca="1" si="835"/>
        <v>1.0051065691347414</v>
      </c>
      <c r="L2732">
        <f t="shared" ca="1" si="836"/>
        <v>1.5672972958981726</v>
      </c>
      <c r="M2732">
        <f t="shared" ca="1" si="837"/>
        <v>8.7924427528672164E-4</v>
      </c>
      <c r="N2732">
        <f t="shared" ca="1" si="838"/>
        <v>8.0473261235911968E-3</v>
      </c>
      <c r="O2732">
        <f t="shared" ca="1" si="839"/>
        <v>-0.47852742758345884</v>
      </c>
      <c r="P2732">
        <f t="shared" ca="1" si="840"/>
        <v>0.4230138576237672</v>
      </c>
      <c r="Q2732">
        <f t="shared" ca="1" si="841"/>
        <v>0.90571122930165859</v>
      </c>
      <c r="R2732">
        <f t="shared" ca="1" si="842"/>
        <v>1.8211082621680046</v>
      </c>
      <c r="BM2732">
        <f t="shared" ca="1" si="827"/>
        <v>-0.7530347821698351</v>
      </c>
      <c r="BN2732" t="b">
        <f t="shared" ca="1" si="828"/>
        <v>1</v>
      </c>
    </row>
    <row r="2733" spans="1:66" x14ac:dyDescent="0.45">
      <c r="A2733" s="1">
        <v>41570</v>
      </c>
      <c r="B2733">
        <v>0.38750000000000001</v>
      </c>
      <c r="C2733" s="1">
        <v>41570</v>
      </c>
      <c r="D2733">
        <v>83.120002999999997</v>
      </c>
      <c r="E2733">
        <f t="shared" si="829"/>
        <v>-1.7121116043119795E-2</v>
      </c>
      <c r="F2733" s="4">
        <f t="shared" si="830"/>
        <v>-7.1667223224232812E-3</v>
      </c>
      <c r="G2733">
        <f t="shared" ca="1" si="831"/>
        <v>1.1568341713034537E-3</v>
      </c>
      <c r="H2733">
        <f t="shared" ca="1" si="832"/>
        <v>1.2435225472231762E-2</v>
      </c>
      <c r="I2733">
        <f t="shared" ca="1" si="833"/>
        <v>0.26932538543619439</v>
      </c>
      <c r="J2733">
        <f t="shared" ca="1" si="834"/>
        <v>1.0581507131074375</v>
      </c>
      <c r="K2733">
        <f t="shared" ca="1" si="835"/>
        <v>0.96100445602665174</v>
      </c>
      <c r="L2733">
        <f t="shared" ca="1" si="836"/>
        <v>1.5672972958981726</v>
      </c>
      <c r="M2733">
        <f t="shared" ca="1" si="837"/>
        <v>8.7588116434212911E-4</v>
      </c>
      <c r="N2733">
        <f t="shared" ca="1" si="838"/>
        <v>8.0461178341720459E-3</v>
      </c>
      <c r="O2733">
        <f t="shared" ca="1" si="839"/>
        <v>-0.4776396895336984</v>
      </c>
      <c r="P2733">
        <f t="shared" ca="1" si="840"/>
        <v>0.42420201644702571</v>
      </c>
      <c r="Q2733">
        <f t="shared" ca="1" si="841"/>
        <v>0.90571122930165859</v>
      </c>
      <c r="R2733">
        <f t="shared" ca="1" si="842"/>
        <v>1.8211082621680046</v>
      </c>
      <c r="BM2733">
        <f t="shared" ca="1" si="827"/>
        <v>-0.77234675646215312</v>
      </c>
      <c r="BN2733" t="b">
        <f t="shared" ca="1" si="828"/>
        <v>1</v>
      </c>
    </row>
    <row r="2734" spans="1:66" x14ac:dyDescent="0.45">
      <c r="A2734" s="1">
        <v>41569</v>
      </c>
      <c r="B2734">
        <v>0.39424999999999999</v>
      </c>
      <c r="C2734" s="1">
        <v>41569</v>
      </c>
      <c r="D2734">
        <v>83.720000999999996</v>
      </c>
      <c r="E2734">
        <f t="shared" si="829"/>
        <v>-5.0473186119873864E-3</v>
      </c>
      <c r="F2734" s="4">
        <f t="shared" si="830"/>
        <v>-1.7885059572491089E-3</v>
      </c>
      <c r="G2734">
        <f t="shared" ca="1" si="831"/>
        <v>1.1328078016365165E-3</v>
      </c>
      <c r="H2734">
        <f t="shared" ca="1" si="832"/>
        <v>1.2475295788324729E-2</v>
      </c>
      <c r="I2734">
        <f t="shared" ca="1" si="833"/>
        <v>0.25638362257886438</v>
      </c>
      <c r="J2734">
        <f t="shared" ca="1" si="834"/>
        <v>1.0445105027128623</v>
      </c>
      <c r="K2734">
        <f t="shared" ca="1" si="835"/>
        <v>0.91319212512113357</v>
      </c>
      <c r="L2734">
        <f t="shared" ca="1" si="836"/>
        <v>1.5672972958981726</v>
      </c>
      <c r="M2734">
        <f t="shared" ca="1" si="837"/>
        <v>8.9893061438561339E-4</v>
      </c>
      <c r="N2734">
        <f t="shared" ca="1" si="838"/>
        <v>8.0295485156350981E-3</v>
      </c>
      <c r="O2734">
        <f t="shared" ca="1" si="839"/>
        <v>-0.48459734808342092</v>
      </c>
      <c r="P2734">
        <f t="shared" ca="1" si="840"/>
        <v>0.45351908070814151</v>
      </c>
      <c r="Q2734">
        <f t="shared" ca="1" si="841"/>
        <v>0.90571122930165859</v>
      </c>
      <c r="R2734">
        <f t="shared" ca="1" si="842"/>
        <v>1.9340875437199982</v>
      </c>
      <c r="BM2734">
        <f t="shared" ca="1" si="827"/>
        <v>-0.79327847262358731</v>
      </c>
      <c r="BN2734" t="b">
        <f t="shared" ca="1" si="828"/>
        <v>1</v>
      </c>
    </row>
    <row r="2735" spans="1:66" x14ac:dyDescent="0.45">
      <c r="A2735" s="1">
        <v>41568</v>
      </c>
      <c r="B2735">
        <v>0.39624999999999999</v>
      </c>
      <c r="C2735" s="1">
        <v>41568</v>
      </c>
      <c r="D2735">
        <v>83.870002999999997</v>
      </c>
      <c r="E2735">
        <f t="shared" si="829"/>
        <v>2.5300442757748283E-3</v>
      </c>
      <c r="F2735" s="4">
        <f t="shared" si="830"/>
        <v>4.3108728461052712E-3</v>
      </c>
      <c r="G2735">
        <f t="shared" ca="1" si="831"/>
        <v>1.0135577026812446E-3</v>
      </c>
      <c r="H2735">
        <f t="shared" ca="1" si="832"/>
        <v>1.2647469724818157E-2</v>
      </c>
      <c r="I2735">
        <f t="shared" ca="1" si="833"/>
        <v>0.20727250124435567</v>
      </c>
      <c r="J2735">
        <f t="shared" ca="1" si="834"/>
        <v>0.9980300794656678</v>
      </c>
      <c r="K2735">
        <f t="shared" ca="1" si="835"/>
        <v>0.91254732664010063</v>
      </c>
      <c r="L2735">
        <f t="shared" ca="1" si="836"/>
        <v>1.5162860889762755</v>
      </c>
      <c r="M2735">
        <f t="shared" ca="1" si="837"/>
        <v>9.0007283238063233E-4</v>
      </c>
      <c r="N2735">
        <f t="shared" ca="1" si="838"/>
        <v>8.0291805416159955E-3</v>
      </c>
      <c r="O2735">
        <f t="shared" ca="1" si="839"/>
        <v>-0.48505053550414157</v>
      </c>
      <c r="P2735">
        <f t="shared" ca="1" si="840"/>
        <v>0.45442265712447183</v>
      </c>
      <c r="Q2735">
        <f t="shared" ca="1" si="841"/>
        <v>0.90571122930165859</v>
      </c>
      <c r="R2735">
        <f t="shared" ca="1" si="842"/>
        <v>1.9340875437199982</v>
      </c>
      <c r="BM2735">
        <f t="shared" ca="1" si="827"/>
        <v>-0.76943992768808789</v>
      </c>
      <c r="BN2735" t="b">
        <f t="shared" ca="1" si="828"/>
        <v>1</v>
      </c>
    </row>
    <row r="2736" spans="1:66" x14ac:dyDescent="0.45">
      <c r="A2736" s="1">
        <v>41565</v>
      </c>
      <c r="B2736">
        <v>0.39524999999999999</v>
      </c>
      <c r="C2736" s="1">
        <v>41565</v>
      </c>
      <c r="D2736">
        <v>83.510002</v>
      </c>
      <c r="E2736">
        <f t="shared" si="829"/>
        <v>1.1516314779270644E-2</v>
      </c>
      <c r="F2736" s="4">
        <f t="shared" si="830"/>
        <v>1.7794015193393669E-2</v>
      </c>
      <c r="G2736">
        <f t="shared" ca="1" si="831"/>
        <v>1.1658721317344206E-3</v>
      </c>
      <c r="H2736">
        <f t="shared" ca="1" si="832"/>
        <v>1.2847673505654113E-2</v>
      </c>
      <c r="I2736">
        <f t="shared" ca="1" si="833"/>
        <v>0.24007698332645261</v>
      </c>
      <c r="J2736">
        <f t="shared" ca="1" si="834"/>
        <v>0.93812202610592665</v>
      </c>
      <c r="K2736">
        <f t="shared" ca="1" si="835"/>
        <v>1.0285833966529498</v>
      </c>
      <c r="L2736">
        <f t="shared" ca="1" si="836"/>
        <v>1.5438622895324134</v>
      </c>
      <c r="M2736">
        <f t="shared" ca="1" si="837"/>
        <v>8.5663213660534506E-4</v>
      </c>
      <c r="N2736">
        <f t="shared" ca="1" si="838"/>
        <v>8.0341355980216231E-3</v>
      </c>
      <c r="O2736">
        <f t="shared" ca="1" si="839"/>
        <v>-0.46959555051105167</v>
      </c>
      <c r="P2736">
        <f t="shared" ca="1" si="840"/>
        <v>0.43604814955941817</v>
      </c>
      <c r="Q2736">
        <f t="shared" ca="1" si="841"/>
        <v>0.90571122930165859</v>
      </c>
      <c r="R2736">
        <f t="shared" ca="1" si="842"/>
        <v>1.8211082621680046</v>
      </c>
      <c r="BM2736">
        <f t="shared" ca="1" si="827"/>
        <v>-0.74630853313637147</v>
      </c>
      <c r="BN2736" t="b">
        <f t="shared" ca="1" si="828"/>
        <v>1</v>
      </c>
    </row>
    <row r="2737" spans="1:66" x14ac:dyDescent="0.45">
      <c r="A2737" s="1">
        <v>41564</v>
      </c>
      <c r="B2737">
        <v>0.39074999999999999</v>
      </c>
      <c r="C2737" s="1">
        <v>41564</v>
      </c>
      <c r="D2737">
        <v>82.050003000000004</v>
      </c>
      <c r="E2737">
        <f t="shared" si="829"/>
        <v>1.9230769230768536E-3</v>
      </c>
      <c r="F2737" s="4">
        <f t="shared" si="830"/>
        <v>-9.7399248656978795E-4</v>
      </c>
      <c r="G2737">
        <f t="shared" ca="1" si="831"/>
        <v>1.1122213754481301E-3</v>
      </c>
      <c r="H2737">
        <f t="shared" ca="1" si="832"/>
        <v>1.282662060288252E-2</v>
      </c>
      <c r="I2737">
        <f t="shared" ca="1" si="833"/>
        <v>0.2512688872853881</v>
      </c>
      <c r="J2737">
        <f t="shared" ca="1" si="834"/>
        <v>0.9663273918976607</v>
      </c>
      <c r="K2737">
        <f t="shared" ca="1" si="835"/>
        <v>1.0285833966529498</v>
      </c>
      <c r="L2737">
        <f t="shared" ca="1" si="836"/>
        <v>1.5162860889762755</v>
      </c>
      <c r="M2737">
        <f t="shared" ca="1" si="837"/>
        <v>7.3818437873277021E-4</v>
      </c>
      <c r="N2737">
        <f t="shared" ca="1" si="838"/>
        <v>7.9574340221896123E-3</v>
      </c>
      <c r="O2737">
        <f t="shared" ca="1" si="839"/>
        <v>-0.49024496956305075</v>
      </c>
      <c r="P2737">
        <f t="shared" ca="1" si="840"/>
        <v>0.43747825396148343</v>
      </c>
      <c r="Q2737">
        <f t="shared" ca="1" si="841"/>
        <v>0.85212523618265068</v>
      </c>
      <c r="R2737">
        <f t="shared" ca="1" si="842"/>
        <v>1.7393587610833268</v>
      </c>
      <c r="BM2737">
        <f t="shared" ca="1" si="827"/>
        <v>-0.77356030330920067</v>
      </c>
      <c r="BN2737" t="b">
        <f t="shared" ca="1" si="828"/>
        <v>1</v>
      </c>
    </row>
    <row r="2738" spans="1:66" x14ac:dyDescent="0.45">
      <c r="A2738" s="1">
        <v>41563</v>
      </c>
      <c r="B2738">
        <v>0.39</v>
      </c>
      <c r="C2738" s="1">
        <v>41563</v>
      </c>
      <c r="D2738">
        <v>82.129997000000003</v>
      </c>
      <c r="E2738">
        <f t="shared" si="829"/>
        <v>1.2329656067488728E-2</v>
      </c>
      <c r="F2738" s="4">
        <f t="shared" si="830"/>
        <v>1.0209027913565996E-2</v>
      </c>
      <c r="G2738">
        <f t="shared" ca="1" si="831"/>
        <v>1.2902079484183903E-3</v>
      </c>
      <c r="H2738">
        <f t="shared" ca="1" si="832"/>
        <v>1.3082359626166653E-2</v>
      </c>
      <c r="I2738">
        <f t="shared" ca="1" si="833"/>
        <v>0.30499632047316805</v>
      </c>
      <c r="J2738">
        <f t="shared" ca="1" si="834"/>
        <v>0.95427315354290521</v>
      </c>
      <c r="K2738">
        <f t="shared" ca="1" si="835"/>
        <v>1.1040148545228539</v>
      </c>
      <c r="L2738">
        <f t="shared" ca="1" si="836"/>
        <v>1.5438622895324134</v>
      </c>
      <c r="M2738">
        <f t="shared" ca="1" si="837"/>
        <v>8.9715627787373766E-4</v>
      </c>
      <c r="N2738">
        <f t="shared" ca="1" si="838"/>
        <v>8.2357791123271636E-3</v>
      </c>
      <c r="O2738">
        <f t="shared" ca="1" si="839"/>
        <v>-0.25329552170459696</v>
      </c>
      <c r="P2738">
        <f t="shared" ca="1" si="840"/>
        <v>0.92941669162508767</v>
      </c>
      <c r="Q2738">
        <f t="shared" ca="1" si="841"/>
        <v>0.90571122930165859</v>
      </c>
      <c r="R2738">
        <f t="shared" ca="1" si="842"/>
        <v>1.7619293209819793</v>
      </c>
      <c r="BM2738">
        <f t="shared" ca="1" si="827"/>
        <v>-1.124137369933305</v>
      </c>
      <c r="BN2738" t="b">
        <f t="shared" ca="1" si="828"/>
        <v>1</v>
      </c>
    </row>
    <row r="2739" spans="1:66" x14ac:dyDescent="0.45">
      <c r="A2739" s="1">
        <v>41562</v>
      </c>
      <c r="B2739">
        <v>0.38524999999999998</v>
      </c>
      <c r="C2739" s="1">
        <v>41562</v>
      </c>
      <c r="D2739">
        <v>81.300003000000004</v>
      </c>
      <c r="E2739">
        <f t="shared" si="829"/>
        <v>-5.1646223369916124E-3</v>
      </c>
      <c r="F2739" s="4">
        <f t="shared" si="830"/>
        <v>-6.962256981961918E-3</v>
      </c>
      <c r="G2739">
        <f t="shared" ca="1" si="831"/>
        <v>1.2946753705602848E-3</v>
      </c>
      <c r="H2739">
        <f t="shared" ca="1" si="832"/>
        <v>1.3086300331546412E-2</v>
      </c>
      <c r="I2739">
        <f t="shared" ca="1" si="833"/>
        <v>0.30448776440816278</v>
      </c>
      <c r="J2739">
        <f t="shared" ca="1" si="834"/>
        <v>0.94999009150601532</v>
      </c>
      <c r="K2739">
        <f t="shared" ca="1" si="835"/>
        <v>1.1040148545228539</v>
      </c>
      <c r="L2739">
        <f t="shared" ca="1" si="836"/>
        <v>1.5438622895324134</v>
      </c>
      <c r="M2739">
        <f t="shared" ca="1" si="837"/>
        <v>9.4798607842661064E-4</v>
      </c>
      <c r="N2739">
        <f t="shared" ca="1" si="838"/>
        <v>8.3244332815309158E-3</v>
      </c>
      <c r="O2739">
        <f t="shared" ca="1" si="839"/>
        <v>-0.2058737949268839</v>
      </c>
      <c r="P2739">
        <f t="shared" ca="1" si="840"/>
        <v>0.9147863602808024</v>
      </c>
      <c r="Q2739">
        <f t="shared" ca="1" si="841"/>
        <v>0.91847760849264903</v>
      </c>
      <c r="R2739">
        <f t="shared" ca="1" si="842"/>
        <v>1.7619293209819793</v>
      </c>
      <c r="BM2739">
        <f t="shared" ca="1" si="827"/>
        <v>-1.1167984140738332</v>
      </c>
      <c r="BN2739" t="b">
        <f t="shared" ca="1" si="828"/>
        <v>1</v>
      </c>
    </row>
    <row r="2740" spans="1:66" x14ac:dyDescent="0.45">
      <c r="A2740" s="1">
        <v>41561</v>
      </c>
      <c r="B2740">
        <v>0.38724999999999998</v>
      </c>
      <c r="C2740" s="1">
        <v>41561</v>
      </c>
      <c r="D2740">
        <v>81.870002999999997</v>
      </c>
      <c r="E2740">
        <f t="shared" si="829"/>
        <v>1.5072083879423269E-2</v>
      </c>
      <c r="F2740" s="4">
        <f t="shared" si="830"/>
        <v>5.6503989362289711E-3</v>
      </c>
      <c r="G2740">
        <f t="shared" ca="1" si="831"/>
        <v>1.2958274296136637E-3</v>
      </c>
      <c r="H2740">
        <f t="shared" ca="1" si="832"/>
        <v>1.3085738956657012E-2</v>
      </c>
      <c r="I2740">
        <f t="shared" ca="1" si="833"/>
        <v>0.30432319516440826</v>
      </c>
      <c r="J2740">
        <f t="shared" ca="1" si="834"/>
        <v>0.95052483101341023</v>
      </c>
      <c r="K2740">
        <f t="shared" ca="1" si="835"/>
        <v>1.1040148545228539</v>
      </c>
      <c r="L2740">
        <f t="shared" ca="1" si="836"/>
        <v>1.5438622895324134</v>
      </c>
      <c r="M2740">
        <f t="shared" ca="1" si="837"/>
        <v>9.2875924524146063E-4</v>
      </c>
      <c r="N2740">
        <f t="shared" ca="1" si="838"/>
        <v>8.347204925061736E-3</v>
      </c>
      <c r="O2740">
        <f t="shared" ca="1" si="839"/>
        <v>-0.20707206234892467</v>
      </c>
      <c r="P2740">
        <f t="shared" ca="1" si="840"/>
        <v>0.8859614881364859</v>
      </c>
      <c r="Q2740">
        <f t="shared" ca="1" si="841"/>
        <v>0.91847760849264903</v>
      </c>
      <c r="R2740">
        <f t="shared" ca="1" si="842"/>
        <v>1.7619293209819793</v>
      </c>
      <c r="BM2740">
        <f t="shared" ca="1" si="827"/>
        <v>-1.0975180467065697</v>
      </c>
      <c r="BN2740" t="b">
        <f t="shared" ca="1" si="828"/>
        <v>1</v>
      </c>
    </row>
    <row r="2741" spans="1:66" x14ac:dyDescent="0.45">
      <c r="A2741" s="1">
        <v>41558</v>
      </c>
      <c r="B2741">
        <v>0.38150000000000001</v>
      </c>
      <c r="C2741" s="1">
        <v>41558</v>
      </c>
      <c r="D2741">
        <v>81.410004000000001</v>
      </c>
      <c r="E2741">
        <f t="shared" si="829"/>
        <v>-8.4470435347627684E-3</v>
      </c>
      <c r="F2741" s="4">
        <f t="shared" si="830"/>
        <v>8.4231509318785022E-3</v>
      </c>
      <c r="G2741">
        <f t="shared" ca="1" si="831"/>
        <v>1.1877872716544561E-3</v>
      </c>
      <c r="H2741">
        <f t="shared" ca="1" si="832"/>
        <v>1.3060603456948329E-2</v>
      </c>
      <c r="I2741">
        <f t="shared" ca="1" si="833"/>
        <v>0.32410021316545579</v>
      </c>
      <c r="J2741">
        <f t="shared" ca="1" si="834"/>
        <v>0.98615513396417409</v>
      </c>
      <c r="K2741">
        <f t="shared" ca="1" si="835"/>
        <v>1.1040148545228539</v>
      </c>
      <c r="L2741">
        <f t="shared" ca="1" si="836"/>
        <v>1.4383356883276954</v>
      </c>
      <c r="M2741">
        <f t="shared" ca="1" si="837"/>
        <v>8.9321550489894822E-4</v>
      </c>
      <c r="N2741">
        <f t="shared" ca="1" si="838"/>
        <v>8.3421319460550321E-3</v>
      </c>
      <c r="O2741">
        <f t="shared" ca="1" si="839"/>
        <v>-0.19557791490106072</v>
      </c>
      <c r="P2741">
        <f t="shared" ca="1" si="840"/>
        <v>0.89152403117154311</v>
      </c>
      <c r="Q2741">
        <f t="shared" ca="1" si="841"/>
        <v>0.91847760849264903</v>
      </c>
      <c r="R2741">
        <f t="shared" ca="1" si="842"/>
        <v>1.7619293209819793</v>
      </c>
      <c r="BM2741">
        <f t="shared" ca="1" si="827"/>
        <v>-1.0954591357273507</v>
      </c>
      <c r="BN2741" t="b">
        <f t="shared" ca="1" si="828"/>
        <v>1</v>
      </c>
    </row>
    <row r="2742" spans="1:66" x14ac:dyDescent="0.45">
      <c r="A2742" s="1">
        <v>41557</v>
      </c>
      <c r="B2742">
        <v>0.38474999999999998</v>
      </c>
      <c r="C2742" s="1">
        <v>41557</v>
      </c>
      <c r="D2742">
        <v>80.730002999999996</v>
      </c>
      <c r="E2742">
        <f t="shared" si="829"/>
        <v>1.1169513797634627E-2</v>
      </c>
      <c r="F2742" s="4">
        <f t="shared" si="830"/>
        <v>1.9575688305127424E-2</v>
      </c>
      <c r="G2742">
        <f t="shared" ca="1" si="831"/>
        <v>1.225940856675208E-3</v>
      </c>
      <c r="H2742">
        <f t="shared" ca="1" si="832"/>
        <v>1.30434504902299E-2</v>
      </c>
      <c r="I2742">
        <f t="shared" ca="1" si="833"/>
        <v>0.31854392784059454</v>
      </c>
      <c r="J2742">
        <f t="shared" ca="1" si="834"/>
        <v>1.0020112371202021</v>
      </c>
      <c r="K2742">
        <f t="shared" ca="1" si="835"/>
        <v>1.1040148545228539</v>
      </c>
      <c r="L2742">
        <f t="shared" ca="1" si="836"/>
        <v>1.5162860889762755</v>
      </c>
      <c r="M2742">
        <f t="shared" ca="1" si="837"/>
        <v>8.2282256015432935E-4</v>
      </c>
      <c r="N2742">
        <f t="shared" ca="1" si="838"/>
        <v>8.3376713117807397E-3</v>
      </c>
      <c r="O2742">
        <f t="shared" ca="1" si="839"/>
        <v>-0.17650564397874655</v>
      </c>
      <c r="P2742">
        <f t="shared" ca="1" si="840"/>
        <v>0.89195958668006181</v>
      </c>
      <c r="Q2742">
        <f t="shared" ca="1" si="841"/>
        <v>0.91847760849264903</v>
      </c>
      <c r="R2742">
        <f t="shared" ca="1" si="842"/>
        <v>1.7078992193827245</v>
      </c>
      <c r="BM2742">
        <f t="shared" ca="1" si="827"/>
        <v>-1.1482615690607658</v>
      </c>
      <c r="BN2742" t="b">
        <f t="shared" ca="1" si="828"/>
        <v>1</v>
      </c>
    </row>
    <row r="2743" spans="1:66" x14ac:dyDescent="0.45">
      <c r="A2743" s="1">
        <v>41556</v>
      </c>
      <c r="B2743">
        <v>0.3805</v>
      </c>
      <c r="C2743" s="1">
        <v>41556</v>
      </c>
      <c r="D2743">
        <v>79.180000000000007</v>
      </c>
      <c r="E2743">
        <f t="shared" si="829"/>
        <v>-1.5523932729624851E-2</v>
      </c>
      <c r="F2743" s="4">
        <f t="shared" si="830"/>
        <v>1.2645169128854294E-3</v>
      </c>
      <c r="G2743">
        <f t="shared" ca="1" si="831"/>
        <v>1.129607457727521E-3</v>
      </c>
      <c r="H2743">
        <f t="shared" ca="1" si="832"/>
        <v>1.3040789928761599E-2</v>
      </c>
      <c r="I2743">
        <f t="shared" ca="1" si="833"/>
        <v>0.33701947535867499</v>
      </c>
      <c r="J2743">
        <f t="shared" ca="1" si="834"/>
        <v>1.0147409272020571</v>
      </c>
      <c r="K2743">
        <f t="shared" ca="1" si="835"/>
        <v>1.1040148545228539</v>
      </c>
      <c r="L2743">
        <f t="shared" ca="1" si="836"/>
        <v>1.3601937285685095</v>
      </c>
      <c r="M2743">
        <f t="shared" ca="1" si="837"/>
        <v>7.0616327521321755E-4</v>
      </c>
      <c r="N2743">
        <f t="shared" ca="1" si="838"/>
        <v>8.2365807192987285E-3</v>
      </c>
      <c r="O2743">
        <f t="shared" ca="1" si="839"/>
        <v>-0.20094054107656786</v>
      </c>
      <c r="P2743">
        <f t="shared" ca="1" si="840"/>
        <v>0.93733992582029302</v>
      </c>
      <c r="Q2743">
        <f t="shared" ca="1" si="841"/>
        <v>0.90571122930165859</v>
      </c>
      <c r="R2743">
        <f t="shared" ca="1" si="842"/>
        <v>1.5890306055167081</v>
      </c>
      <c r="BM2743">
        <f t="shared" ca="1" si="827"/>
        <v>-1.2092525349748438</v>
      </c>
      <c r="BN2743" t="b">
        <f t="shared" ca="1" si="828"/>
        <v>1</v>
      </c>
    </row>
    <row r="2744" spans="1:66" x14ac:dyDescent="0.45">
      <c r="A2744" s="1">
        <v>41555</v>
      </c>
      <c r="B2744">
        <v>0.38650000000000001</v>
      </c>
      <c r="C2744" s="1">
        <v>41555</v>
      </c>
      <c r="D2744">
        <v>79.080001999999993</v>
      </c>
      <c r="E2744">
        <f t="shared" si="829"/>
        <v>-8.3386786401538817E-3</v>
      </c>
      <c r="F2744" s="4">
        <f t="shared" si="830"/>
        <v>-1.8858511634206321E-2</v>
      </c>
      <c r="G2744">
        <f t="shared" ca="1" si="831"/>
        <v>1.0925119315022276E-3</v>
      </c>
      <c r="H2744">
        <f t="shared" ca="1" si="832"/>
        <v>1.3098823230160128E-2</v>
      </c>
      <c r="I2744">
        <f t="shared" ca="1" si="833"/>
        <v>0.3200673497542853</v>
      </c>
      <c r="J2744">
        <f t="shared" ca="1" si="834"/>
        <v>0.99245275692050061</v>
      </c>
      <c r="K2744">
        <f t="shared" ca="1" si="835"/>
        <v>1.0940405294148061</v>
      </c>
      <c r="L2744">
        <f t="shared" ca="1" si="836"/>
        <v>1.3601937285685095</v>
      </c>
      <c r="M2744">
        <f t="shared" ca="1" si="837"/>
        <v>6.5758334808304513E-4</v>
      </c>
      <c r="N2744">
        <f t="shared" ca="1" si="838"/>
        <v>8.2618848721470114E-3</v>
      </c>
      <c r="O2744">
        <f t="shared" ca="1" si="839"/>
        <v>-0.18819537593342464</v>
      </c>
      <c r="P2744">
        <f t="shared" ca="1" si="840"/>
        <v>0.89185371586246553</v>
      </c>
      <c r="Q2744">
        <f t="shared" ca="1" si="841"/>
        <v>0.90571122930165859</v>
      </c>
      <c r="R2744">
        <f t="shared" ca="1" si="842"/>
        <v>1.5777628583996295</v>
      </c>
      <c r="BM2744">
        <f t="shared" ca="1" si="827"/>
        <v>-1.1994791183596245</v>
      </c>
      <c r="BN2744" t="b">
        <f t="shared" ca="1" si="828"/>
        <v>1</v>
      </c>
    </row>
    <row r="2745" spans="1:66" x14ac:dyDescent="0.45">
      <c r="A2745" s="1">
        <v>41554</v>
      </c>
      <c r="B2745">
        <v>0.38974999999999999</v>
      </c>
      <c r="C2745" s="1">
        <v>41554</v>
      </c>
      <c r="D2745">
        <v>80.599997999999999</v>
      </c>
      <c r="E2745">
        <f t="shared" si="829"/>
        <v>0</v>
      </c>
      <c r="F2745" s="4">
        <f t="shared" si="830"/>
        <v>-8.3661541383631688E-3</v>
      </c>
      <c r="G2745">
        <f t="shared" ca="1" si="831"/>
        <v>1.1302527555330372E-3</v>
      </c>
      <c r="H2745">
        <f t="shared" ca="1" si="832"/>
        <v>1.3082376881577767E-2</v>
      </c>
      <c r="I2745">
        <f t="shared" ca="1" si="833"/>
        <v>0.31442055453167533</v>
      </c>
      <c r="J2745">
        <f t="shared" ca="1" si="834"/>
        <v>1.0076474848213657</v>
      </c>
      <c r="K2745">
        <f t="shared" ca="1" si="835"/>
        <v>1.0940405294148061</v>
      </c>
      <c r="L2745">
        <f t="shared" ca="1" si="836"/>
        <v>1.4339092366811366</v>
      </c>
      <c r="M2745">
        <f t="shared" ca="1" si="837"/>
        <v>6.9522649479181046E-4</v>
      </c>
      <c r="N2745">
        <f t="shared" ca="1" si="838"/>
        <v>8.189350712787067E-3</v>
      </c>
      <c r="O2745">
        <f t="shared" ca="1" si="839"/>
        <v>-0.15439199732373965</v>
      </c>
      <c r="P2745">
        <f t="shared" ca="1" si="840"/>
        <v>0.89272647480491196</v>
      </c>
      <c r="Q2745">
        <f t="shared" ca="1" si="841"/>
        <v>0.91368307966912221</v>
      </c>
      <c r="R2745">
        <f t="shared" ca="1" si="842"/>
        <v>1.5777628583996295</v>
      </c>
      <c r="BM2745">
        <f t="shared" ca="1" si="827"/>
        <v>-1.2439695457258315</v>
      </c>
      <c r="BN2745" t="b">
        <f t="shared" ca="1" si="828"/>
        <v>1</v>
      </c>
    </row>
    <row r="2746" spans="1:66" x14ac:dyDescent="0.45">
      <c r="A2746" s="1">
        <v>41551</v>
      </c>
      <c r="B2746">
        <v>0.38974999999999999</v>
      </c>
      <c r="C2746" s="1">
        <v>41551</v>
      </c>
      <c r="D2746">
        <v>81.279999000000004</v>
      </c>
      <c r="E2746">
        <f t="shared" si="829"/>
        <v>1.36540962288686E-2</v>
      </c>
      <c r="F2746" s="4">
        <f t="shared" si="830"/>
        <v>6.8127830987446793E-3</v>
      </c>
      <c r="G2746">
        <f t="shared" ca="1" si="831"/>
        <v>1.1660807810107438E-3</v>
      </c>
      <c r="H2746">
        <f t="shared" ca="1" si="832"/>
        <v>1.3089076282242674E-2</v>
      </c>
      <c r="I2746">
        <f t="shared" ca="1" si="833"/>
        <v>0.30614418633961354</v>
      </c>
      <c r="J2746">
        <f t="shared" ca="1" si="834"/>
        <v>0.99612266426474605</v>
      </c>
      <c r="K2746">
        <f t="shared" ca="1" si="835"/>
        <v>1.0940405294148061</v>
      </c>
      <c r="L2746">
        <f t="shared" ca="1" si="836"/>
        <v>1.4339092366811366</v>
      </c>
      <c r="M2746">
        <f t="shared" ca="1" si="837"/>
        <v>7.2082385124119742E-4</v>
      </c>
      <c r="N2746">
        <f t="shared" ca="1" si="838"/>
        <v>8.1688606377472821E-3</v>
      </c>
      <c r="O2746">
        <f t="shared" ca="1" si="839"/>
        <v>-0.15869459432311453</v>
      </c>
      <c r="P2746">
        <f t="shared" ca="1" si="840"/>
        <v>0.92679983317271786</v>
      </c>
      <c r="Q2746">
        <f t="shared" ca="1" si="841"/>
        <v>0.91368307966912221</v>
      </c>
      <c r="R2746">
        <f t="shared" ca="1" si="842"/>
        <v>1.5890306055167081</v>
      </c>
      <c r="BM2746">
        <f t="shared" ca="1" si="827"/>
        <v>-1.266354118392143</v>
      </c>
      <c r="BN2746" t="b">
        <f t="shared" ca="1" si="828"/>
        <v>1</v>
      </c>
    </row>
    <row r="2747" spans="1:66" x14ac:dyDescent="0.45">
      <c r="A2747" s="1">
        <v>41550</v>
      </c>
      <c r="B2747">
        <v>0.38450000000000001</v>
      </c>
      <c r="C2747" s="1">
        <v>41550</v>
      </c>
      <c r="D2747">
        <v>80.730002999999996</v>
      </c>
      <c r="E2747">
        <f t="shared" si="829"/>
        <v>-1.0296010296010304E-2</v>
      </c>
      <c r="F2747" s="4">
        <f t="shared" si="830"/>
        <v>-1.0540422137047327E-2</v>
      </c>
      <c r="G2747">
        <f t="shared" ca="1" si="831"/>
        <v>1.1057847815250925E-3</v>
      </c>
      <c r="H2747">
        <f t="shared" ca="1" si="832"/>
        <v>1.3059001381243957E-2</v>
      </c>
      <c r="I2747">
        <f t="shared" ca="1" si="833"/>
        <v>0.31781723815197777</v>
      </c>
      <c r="J2747">
        <f t="shared" ca="1" si="834"/>
        <v>1.0350115445287473</v>
      </c>
      <c r="K2747">
        <f t="shared" ca="1" si="835"/>
        <v>1.0940405294148061</v>
      </c>
      <c r="L2747">
        <f t="shared" ca="1" si="836"/>
        <v>1.4037947610029777</v>
      </c>
      <c r="M2747">
        <f t="shared" ca="1" si="837"/>
        <v>7.7072706891719175E-4</v>
      </c>
      <c r="N2747">
        <f t="shared" ca="1" si="838"/>
        <v>8.2364690519123439E-3</v>
      </c>
      <c r="O2747">
        <f t="shared" ca="1" si="839"/>
        <v>-0.13751488681161875</v>
      </c>
      <c r="P2747">
        <f t="shared" ca="1" si="840"/>
        <v>0.87468357620349391</v>
      </c>
      <c r="Q2747">
        <f t="shared" ca="1" si="841"/>
        <v>0.92656182543055177</v>
      </c>
      <c r="R2747">
        <f t="shared" ca="1" si="842"/>
        <v>1.5890306055167081</v>
      </c>
      <c r="BM2747">
        <f t="shared" ca="1" si="827"/>
        <v>-1.2047562666100635</v>
      </c>
      <c r="BN2747" t="b">
        <f t="shared" ca="1" si="828"/>
        <v>1</v>
      </c>
    </row>
    <row r="2748" spans="1:66" x14ac:dyDescent="0.45">
      <c r="A2748" s="1">
        <v>41549</v>
      </c>
      <c r="B2748">
        <v>0.38850000000000001</v>
      </c>
      <c r="C2748" s="1">
        <v>41549</v>
      </c>
      <c r="D2748">
        <v>81.589995999999999</v>
      </c>
      <c r="E2748">
        <f t="shared" si="829"/>
        <v>-6.4308681672018645E-4</v>
      </c>
      <c r="F2748" s="4">
        <f t="shared" si="830"/>
        <v>3.6780285355090603E-4</v>
      </c>
      <c r="G2748">
        <f t="shared" ca="1" si="831"/>
        <v>1.1374078036167413E-3</v>
      </c>
      <c r="H2748">
        <f t="shared" ca="1" si="832"/>
        <v>1.303889481645591E-2</v>
      </c>
      <c r="I2748">
        <f t="shared" ca="1" si="833"/>
        <v>0.31503470942903433</v>
      </c>
      <c r="J2748">
        <f t="shared" ca="1" si="834"/>
        <v>1.0541771084887177</v>
      </c>
      <c r="K2748">
        <f t="shared" ca="1" si="835"/>
        <v>1.0940405294148061</v>
      </c>
      <c r="L2748">
        <f t="shared" ca="1" si="836"/>
        <v>1.4510215116472083</v>
      </c>
      <c r="M2748">
        <f t="shared" ca="1" si="837"/>
        <v>8.8812814826626934E-4</v>
      </c>
      <c r="N2748">
        <f t="shared" ca="1" si="838"/>
        <v>8.2417714562279445E-3</v>
      </c>
      <c r="O2748">
        <f t="shared" ca="1" si="839"/>
        <v>-0.15095819581746958</v>
      </c>
      <c r="P2748">
        <f t="shared" ca="1" si="840"/>
        <v>0.87836666804093744</v>
      </c>
      <c r="Q2748">
        <f t="shared" ca="1" si="841"/>
        <v>0.92656182543055177</v>
      </c>
      <c r="R2748">
        <f t="shared" ca="1" si="842"/>
        <v>1.7078992193827245</v>
      </c>
      <c r="BM2748">
        <f t="shared" ca="1" si="827"/>
        <v>-1.1501294140527212</v>
      </c>
      <c r="BN2748" t="b">
        <f t="shared" ca="1" si="828"/>
        <v>1</v>
      </c>
    </row>
    <row r="2749" spans="1:66" x14ac:dyDescent="0.45">
      <c r="A2749" s="1">
        <v>41548</v>
      </c>
      <c r="B2749">
        <v>0.38874999999999998</v>
      </c>
      <c r="C2749" s="1">
        <v>41548</v>
      </c>
      <c r="D2749">
        <v>81.559997999999993</v>
      </c>
      <c r="E2749">
        <f t="shared" si="829"/>
        <v>-6.4267352185097169E-4</v>
      </c>
      <c r="F2749" s="4">
        <f t="shared" si="830"/>
        <v>1.065676619541878E-2</v>
      </c>
      <c r="G2749">
        <f t="shared" ca="1" si="831"/>
        <v>1.1645657756093608E-3</v>
      </c>
      <c r="H2749">
        <f t="shared" ca="1" si="832"/>
        <v>1.3040824126602431E-2</v>
      </c>
      <c r="I2749">
        <f t="shared" ca="1" si="833"/>
        <v>0.30870850082080142</v>
      </c>
      <c r="J2749">
        <f t="shared" ca="1" si="834"/>
        <v>1.0491308064925784</v>
      </c>
      <c r="K2749">
        <f t="shared" ca="1" si="835"/>
        <v>1.0940405294148061</v>
      </c>
      <c r="L2749">
        <f t="shared" ca="1" si="836"/>
        <v>1.4510215116472083</v>
      </c>
      <c r="M2749">
        <f t="shared" ca="1" si="837"/>
        <v>8.4304914942486334E-4</v>
      </c>
      <c r="N2749">
        <f t="shared" ca="1" si="838"/>
        <v>8.2692422377647033E-3</v>
      </c>
      <c r="O2749">
        <f t="shared" ca="1" si="839"/>
        <v>-0.14072237147093555</v>
      </c>
      <c r="P2749">
        <f t="shared" ca="1" si="840"/>
        <v>0.83232612330575817</v>
      </c>
      <c r="Q2749">
        <f t="shared" ca="1" si="841"/>
        <v>0.92656182543055177</v>
      </c>
      <c r="R2749">
        <f t="shared" ca="1" si="842"/>
        <v>1.6493864181775477</v>
      </c>
      <c r="BM2749">
        <f t="shared" ca="1" si="827"/>
        <v>-1.1489245766588292</v>
      </c>
      <c r="BN2749" t="b">
        <f t="shared" ca="1" si="828"/>
        <v>1</v>
      </c>
    </row>
    <row r="2750" spans="1:66" x14ac:dyDescent="0.45">
      <c r="A2750" s="1">
        <v>41547</v>
      </c>
      <c r="B2750">
        <v>0.38900000000000001</v>
      </c>
      <c r="C2750" s="1">
        <v>41547</v>
      </c>
      <c r="D2750">
        <v>80.699996999999996</v>
      </c>
      <c r="E2750">
        <f t="shared" si="829"/>
        <v>-1.2836970474967917E-3</v>
      </c>
      <c r="F2750" s="4">
        <f t="shared" si="830"/>
        <v>-5.3001357808506611E-3</v>
      </c>
      <c r="G2750">
        <f t="shared" ca="1" si="831"/>
        <v>1.1717727534422571E-3</v>
      </c>
      <c r="H2750">
        <f t="shared" ca="1" si="832"/>
        <v>1.3040218619253167E-2</v>
      </c>
      <c r="I2750">
        <f t="shared" ca="1" si="833"/>
        <v>0.30709013871724627</v>
      </c>
      <c r="J2750">
        <f t="shared" ca="1" si="834"/>
        <v>1.0491949634259301</v>
      </c>
      <c r="K2750">
        <f t="shared" ca="1" si="835"/>
        <v>1.0940405294148061</v>
      </c>
      <c r="L2750">
        <f t="shared" ca="1" si="836"/>
        <v>1.4510215116472083</v>
      </c>
      <c r="M2750">
        <f t="shared" ca="1" si="837"/>
        <v>7.5327926841935232E-4</v>
      </c>
      <c r="N2750">
        <f t="shared" ca="1" si="838"/>
        <v>8.2596178506528662E-3</v>
      </c>
      <c r="O2750">
        <f t="shared" ca="1" si="839"/>
        <v>-0.12165160722754435</v>
      </c>
      <c r="P2750">
        <f t="shared" ca="1" si="840"/>
        <v>0.83887140151121908</v>
      </c>
      <c r="Q2750">
        <f t="shared" ca="1" si="841"/>
        <v>0.92656182543055177</v>
      </c>
      <c r="R2750">
        <f t="shared" ca="1" si="842"/>
        <v>1.5777628583996295</v>
      </c>
      <c r="BM2750">
        <f t="shared" ca="1" si="827"/>
        <v>-1.2081338824452104</v>
      </c>
      <c r="BN2750" t="b">
        <f t="shared" ca="1" si="828"/>
        <v>1</v>
      </c>
    </row>
    <row r="2751" spans="1:66" x14ac:dyDescent="0.45">
      <c r="A2751" s="1">
        <v>41544</v>
      </c>
      <c r="B2751">
        <v>0.38950000000000001</v>
      </c>
      <c r="C2751" s="1">
        <v>41544</v>
      </c>
      <c r="D2751">
        <v>81.129997000000003</v>
      </c>
      <c r="E2751">
        <f t="shared" si="829"/>
        <v>-5.7434588385449252E-3</v>
      </c>
      <c r="F2751" s="4">
        <f t="shared" si="830"/>
        <v>-4.9061940991806047E-3</v>
      </c>
      <c r="G2751">
        <f t="shared" ca="1" si="831"/>
        <v>1.1268078394702555E-3</v>
      </c>
      <c r="H2751">
        <f t="shared" ca="1" si="832"/>
        <v>1.3064210652024226E-2</v>
      </c>
      <c r="I2751">
        <f t="shared" ca="1" si="833"/>
        <v>0.31244903886278663</v>
      </c>
      <c r="J2751">
        <f t="shared" ca="1" si="834"/>
        <v>1.0265600731550508</v>
      </c>
      <c r="K2751">
        <f t="shared" ca="1" si="835"/>
        <v>1.0940405294148061</v>
      </c>
      <c r="L2751">
        <f t="shared" ca="1" si="836"/>
        <v>1.4037947610029777</v>
      </c>
      <c r="M2751">
        <f t="shared" ca="1" si="837"/>
        <v>7.584091686192539E-4</v>
      </c>
      <c r="N2751">
        <f t="shared" ca="1" si="838"/>
        <v>8.2561571744528411E-3</v>
      </c>
      <c r="O2751">
        <f t="shared" ca="1" si="839"/>
        <v>-0.12283290162498832</v>
      </c>
      <c r="P2751">
        <f t="shared" ca="1" si="840"/>
        <v>0.84491314351345626</v>
      </c>
      <c r="Q2751">
        <f t="shared" ca="1" si="841"/>
        <v>0.92656182543055177</v>
      </c>
      <c r="R2751">
        <f t="shared" ca="1" si="842"/>
        <v>1.5777628583996295</v>
      </c>
      <c r="BM2751">
        <f t="shared" ca="1" si="827"/>
        <v>-1.2020403202451608</v>
      </c>
      <c r="BN2751" t="b">
        <f t="shared" ca="1" si="828"/>
        <v>1</v>
      </c>
    </row>
    <row r="2752" spans="1:66" x14ac:dyDescent="0.45">
      <c r="A2752" s="1">
        <v>41543</v>
      </c>
      <c r="B2752">
        <v>0.39174999999999999</v>
      </c>
      <c r="C2752" s="1">
        <v>41543</v>
      </c>
      <c r="D2752">
        <v>81.529999000000004</v>
      </c>
      <c r="E2752">
        <f t="shared" si="829"/>
        <v>-3.180661577608216E-3</v>
      </c>
      <c r="F2752" s="4">
        <f t="shared" si="830"/>
        <v>3.3226309790147877E-3</v>
      </c>
      <c r="G2752">
        <f t="shared" ca="1" si="831"/>
        <v>1.2728390495205849E-3</v>
      </c>
      <c r="H2752">
        <f t="shared" ca="1" si="832"/>
        <v>1.3149980720905554E-2</v>
      </c>
      <c r="I2752">
        <f t="shared" ca="1" si="833"/>
        <v>0.29832015039944648</v>
      </c>
      <c r="J2752">
        <f t="shared" ca="1" si="834"/>
        <v>0.94978830980877005</v>
      </c>
      <c r="K2752">
        <f t="shared" ca="1" si="835"/>
        <v>1.10651382869669</v>
      </c>
      <c r="L2752">
        <f t="shared" ca="1" si="836"/>
        <v>1.4558723229351158</v>
      </c>
      <c r="M2752">
        <f t="shared" ca="1" si="837"/>
        <v>8.5520491517340866E-4</v>
      </c>
      <c r="N2752">
        <f t="shared" ca="1" si="838"/>
        <v>8.3027636932964128E-3</v>
      </c>
      <c r="O2752">
        <f t="shared" ca="1" si="839"/>
        <v>-0.13171719504320456</v>
      </c>
      <c r="P2752">
        <f t="shared" ca="1" si="840"/>
        <v>0.80092145396950931</v>
      </c>
      <c r="Q2752">
        <f t="shared" ca="1" si="841"/>
        <v>0.94987697204487054</v>
      </c>
      <c r="R2752">
        <f t="shared" ca="1" si="842"/>
        <v>1.6493864181775477</v>
      </c>
      <c r="BM2752">
        <f t="shared" ca="1" si="827"/>
        <v>-1.1463890806569164</v>
      </c>
      <c r="BN2752" t="b">
        <f t="shared" ca="1" si="828"/>
        <v>1</v>
      </c>
    </row>
    <row r="2753" spans="1:66" x14ac:dyDescent="0.45">
      <c r="A2753" s="1">
        <v>41542</v>
      </c>
      <c r="B2753">
        <v>0.39300000000000002</v>
      </c>
      <c r="C2753" s="1">
        <v>41542</v>
      </c>
      <c r="D2753">
        <v>81.260002</v>
      </c>
      <c r="E2753">
        <f t="shared" si="829"/>
        <v>1.2738853503184724E-3</v>
      </c>
      <c r="F2753" s="4">
        <f t="shared" si="830"/>
        <v>-6.1488133353530588E-4</v>
      </c>
      <c r="G2753">
        <f t="shared" ca="1" si="831"/>
        <v>1.4559664376761847E-3</v>
      </c>
      <c r="H2753">
        <f t="shared" ca="1" si="832"/>
        <v>1.3341282119067282E-2</v>
      </c>
      <c r="I2753">
        <f t="shared" ca="1" si="833"/>
        <v>0.31544057831591471</v>
      </c>
      <c r="J2753">
        <f t="shared" ca="1" si="834"/>
        <v>0.88173097012752022</v>
      </c>
      <c r="K2753">
        <f t="shared" ca="1" si="835"/>
        <v>1.1302513751370213</v>
      </c>
      <c r="L2753">
        <f t="shared" ca="1" si="836"/>
        <v>1.5395109356443777</v>
      </c>
      <c r="M2753">
        <f t="shared" ca="1" si="837"/>
        <v>8.5817997907079626E-4</v>
      </c>
      <c r="N2753">
        <f t="shared" ca="1" si="838"/>
        <v>8.30375881300437E-3</v>
      </c>
      <c r="O2753">
        <f t="shared" ca="1" si="839"/>
        <v>-0.13263409615951999</v>
      </c>
      <c r="P2753">
        <f t="shared" ca="1" si="840"/>
        <v>0.79932642481577343</v>
      </c>
      <c r="Q2753">
        <f t="shared" ca="1" si="841"/>
        <v>0.94987697204487054</v>
      </c>
      <c r="R2753">
        <f t="shared" ca="1" si="842"/>
        <v>1.6493864181775477</v>
      </c>
      <c r="BM2753">
        <f t="shared" ca="1" si="827"/>
        <v>-1.1606697284344318</v>
      </c>
      <c r="BN2753" t="b">
        <f t="shared" ca="1" si="828"/>
        <v>1</v>
      </c>
    </row>
    <row r="2754" spans="1:66" x14ac:dyDescent="0.45">
      <c r="A2754" s="1">
        <v>41541</v>
      </c>
      <c r="B2754">
        <v>0.39250000000000002</v>
      </c>
      <c r="C2754" s="1">
        <v>41541</v>
      </c>
      <c r="D2754">
        <v>81.309997999999993</v>
      </c>
      <c r="E2754">
        <f t="shared" si="829"/>
        <v>3.8363171355498753E-3</v>
      </c>
      <c r="F2754" s="4">
        <f t="shared" si="830"/>
        <v>-1.2284239661750612E-3</v>
      </c>
      <c r="G2754">
        <f t="shared" ca="1" si="831"/>
        <v>1.4412497655155773E-3</v>
      </c>
      <c r="H2754">
        <f t="shared" ca="1" si="832"/>
        <v>1.3343107241370387E-2</v>
      </c>
      <c r="I2754">
        <f t="shared" ca="1" si="833"/>
        <v>0.3185881843954162</v>
      </c>
      <c r="J2754">
        <f t="shared" ca="1" si="834"/>
        <v>0.88102468291307945</v>
      </c>
      <c r="K2754">
        <f t="shared" ca="1" si="835"/>
        <v>1.1302513751370213</v>
      </c>
      <c r="L2754">
        <f t="shared" ca="1" si="836"/>
        <v>1.5395109356443777</v>
      </c>
      <c r="M2754">
        <f t="shared" ca="1" si="837"/>
        <v>8.381463550305578E-4</v>
      </c>
      <c r="N2754">
        <f t="shared" ca="1" si="838"/>
        <v>8.3121596319219379E-3</v>
      </c>
      <c r="O2754">
        <f t="shared" ca="1" si="839"/>
        <v>-0.12635490283170783</v>
      </c>
      <c r="P2754">
        <f t="shared" ca="1" si="840"/>
        <v>0.78349989487554828</v>
      </c>
      <c r="Q2754">
        <f t="shared" ca="1" si="841"/>
        <v>0.94987697204487054</v>
      </c>
      <c r="R2754">
        <f t="shared" ca="1" si="842"/>
        <v>1.6376906906101574</v>
      </c>
      <c r="BM2754">
        <f t="shared" ca="1" si="827"/>
        <v>-1.1579697010445842</v>
      </c>
      <c r="BN2754" t="b">
        <f t="shared" ca="1" si="828"/>
        <v>1</v>
      </c>
    </row>
    <row r="2755" spans="1:66" x14ac:dyDescent="0.45">
      <c r="A2755" s="1">
        <v>41540</v>
      </c>
      <c r="B2755">
        <v>0.39100000000000001</v>
      </c>
      <c r="C2755" s="1">
        <v>41540</v>
      </c>
      <c r="D2755">
        <v>81.410004000000001</v>
      </c>
      <c r="E2755">
        <f t="shared" si="829"/>
        <v>-9.4996833438884751E-3</v>
      </c>
      <c r="F2755" s="4">
        <f t="shared" si="830"/>
        <v>7.3762755347580135E-4</v>
      </c>
      <c r="G2755">
        <f t="shared" ca="1" si="831"/>
        <v>1.430429383851206E-3</v>
      </c>
      <c r="H2755">
        <f t="shared" ca="1" si="832"/>
        <v>1.3342032657835647E-2</v>
      </c>
      <c r="I2755">
        <f t="shared" ca="1" si="833"/>
        <v>0.32109340722652979</v>
      </c>
      <c r="J2755">
        <f t="shared" ca="1" si="834"/>
        <v>0.88334323994529607</v>
      </c>
      <c r="K2755">
        <f t="shared" ca="1" si="835"/>
        <v>1.1302513751370213</v>
      </c>
      <c r="L2755">
        <f t="shared" ca="1" si="836"/>
        <v>1.5395109356443777</v>
      </c>
      <c r="M2755">
        <f t="shared" ca="1" si="837"/>
        <v>8.7772835612691532E-4</v>
      </c>
      <c r="N2755">
        <f t="shared" ca="1" si="838"/>
        <v>8.3211131845975159E-3</v>
      </c>
      <c r="O2755">
        <f t="shared" ca="1" si="839"/>
        <v>-0.13852082713138994</v>
      </c>
      <c r="P2755">
        <f t="shared" ca="1" si="840"/>
        <v>0.77083982920521299</v>
      </c>
      <c r="Q2755">
        <f t="shared" ca="1" si="841"/>
        <v>0.94987697204487054</v>
      </c>
      <c r="R2755">
        <f t="shared" ca="1" si="842"/>
        <v>1.6589419681814734</v>
      </c>
      <c r="BM2755">
        <f t="shared" ref="BM2755:BM2818" ca="1" si="843">OFFSET(G2755,$S$24,0) * $AK$2+ OFFSET(H2755,$S$24,0)  * $AJ$2 + OFFSET(I2755,$S$24,0) * $AI$2 + OFFSET(J2755,$S$24,0) * $AH$2 + OFFSET(K2755,$S$24,0) * $AG$2 + OFFSET(L2755,$S$24,0) * $AF$2 + OFFSET(M2755,$S$24,0) * $AE$2 + OFFSET(N2755,$S$24,0) * $AD$2 + OFFSET(O2755,$S$24,0) * $AC$2 + OFFSET(P2755,$S$24,0) * $AB$2 +  OFFSET(Q2755,$S$24,0) * $AA$2 + OFFSET(R2755,$S$24,0)  * $Z$2  + AL$2</f>
        <v>-1.1213492486649761</v>
      </c>
      <c r="BN2755" t="b">
        <f t="shared" ref="BN2755:BN2818" ca="1" si="844">OR(AND(U2755&gt;1, BM2755&gt;1), AND(U2755&lt;1, BM2755&lt;1))</f>
        <v>1</v>
      </c>
    </row>
    <row r="2756" spans="1:66" x14ac:dyDescent="0.45">
      <c r="A2756" s="1">
        <v>41537</v>
      </c>
      <c r="B2756">
        <v>0.39474999999999999</v>
      </c>
      <c r="C2756" s="1">
        <v>41537</v>
      </c>
      <c r="D2756">
        <v>81.349997999999999</v>
      </c>
      <c r="E2756">
        <f t="shared" si="829"/>
        <v>-8.7884494664155766E-3</v>
      </c>
      <c r="F2756" s="4">
        <f t="shared" si="830"/>
        <v>-5.0147259047278485E-3</v>
      </c>
      <c r="G2756">
        <f t="shared" ca="1" si="831"/>
        <v>1.4200765609012267E-3</v>
      </c>
      <c r="H2756">
        <f t="shared" ca="1" si="832"/>
        <v>1.3351356632817259E-2</v>
      </c>
      <c r="I2756">
        <f t="shared" ca="1" si="833"/>
        <v>0.32086946723174914</v>
      </c>
      <c r="J2756">
        <f t="shared" ca="1" si="834"/>
        <v>0.87572056794976749</v>
      </c>
      <c r="K2756">
        <f t="shared" ca="1" si="835"/>
        <v>1.1302513751370213</v>
      </c>
      <c r="L2756">
        <f t="shared" ca="1" si="836"/>
        <v>1.5395109356443777</v>
      </c>
      <c r="M2756">
        <f t="shared" ca="1" si="837"/>
        <v>8.2295380157765676E-4</v>
      </c>
      <c r="N2756">
        <f t="shared" ca="1" si="838"/>
        <v>8.3580141205568444E-3</v>
      </c>
      <c r="O2756">
        <f t="shared" ca="1" si="839"/>
        <v>-0.12870836998724616</v>
      </c>
      <c r="P2756">
        <f t="shared" ca="1" si="840"/>
        <v>0.71625707724394561</v>
      </c>
      <c r="Q2756">
        <f t="shared" ca="1" si="841"/>
        <v>0.94987697204487054</v>
      </c>
      <c r="R2756">
        <f t="shared" ca="1" si="842"/>
        <v>1.6523701439282223</v>
      </c>
      <c r="BM2756">
        <f t="shared" ca="1" si="843"/>
        <v>-1.1002277794532889</v>
      </c>
      <c r="BN2756" t="b">
        <f t="shared" ca="1" si="844"/>
        <v>1</v>
      </c>
    </row>
    <row r="2757" spans="1:66" x14ac:dyDescent="0.45">
      <c r="A2757" s="1">
        <v>41536</v>
      </c>
      <c r="B2757">
        <v>0.39824999999999999</v>
      </c>
      <c r="C2757" s="1">
        <v>41536</v>
      </c>
      <c r="D2757">
        <v>81.760002</v>
      </c>
      <c r="E2757">
        <f t="shared" si="829"/>
        <v>-4.3750000000000733E-3</v>
      </c>
      <c r="F2757" s="4">
        <f t="shared" si="830"/>
        <v>2.5750949389909436E-3</v>
      </c>
      <c r="G2757">
        <f t="shared" ca="1" si="831"/>
        <v>1.6129549784460707E-3</v>
      </c>
      <c r="H2757">
        <f t="shared" ca="1" si="832"/>
        <v>1.3481147690310624E-2</v>
      </c>
      <c r="I2757">
        <f t="shared" ca="1" si="833"/>
        <v>0.31782751749503763</v>
      </c>
      <c r="J2757">
        <f t="shared" ca="1" si="834"/>
        <v>0.80687337591050312</v>
      </c>
      <c r="K2757">
        <f t="shared" ca="1" si="835"/>
        <v>1.2058065996437728</v>
      </c>
      <c r="L2757">
        <f t="shared" ca="1" si="836"/>
        <v>1.6077624684107636</v>
      </c>
      <c r="M2757">
        <f t="shared" ca="1" si="837"/>
        <v>8.4371362826795844E-4</v>
      </c>
      <c r="N2757">
        <f t="shared" ca="1" si="838"/>
        <v>8.348592558043353E-3</v>
      </c>
      <c r="O2757">
        <f t="shared" ca="1" si="839"/>
        <v>-0.13498627073183389</v>
      </c>
      <c r="P2757">
        <f t="shared" ca="1" si="840"/>
        <v>0.73337011138883312</v>
      </c>
      <c r="Q2757">
        <f t="shared" ca="1" si="841"/>
        <v>0.94987697204487054</v>
      </c>
      <c r="R2757">
        <f t="shared" ca="1" si="842"/>
        <v>1.6589419681814734</v>
      </c>
      <c r="BM2757">
        <f t="shared" ca="1" si="843"/>
        <v>-1.0916254092747018</v>
      </c>
      <c r="BN2757" t="b">
        <f t="shared" ca="1" si="844"/>
        <v>1</v>
      </c>
    </row>
    <row r="2758" spans="1:66" x14ac:dyDescent="0.45">
      <c r="A2758" s="1">
        <v>41535</v>
      </c>
      <c r="B2758">
        <v>0.4</v>
      </c>
      <c r="C2758" s="1">
        <v>41535</v>
      </c>
      <c r="D2758">
        <v>81.550003000000004</v>
      </c>
      <c r="E2758">
        <f t="shared" si="829"/>
        <v>8.8272383354350645E-3</v>
      </c>
      <c r="F2758" s="4">
        <f t="shared" si="830"/>
        <v>1.2540377296493949E-2</v>
      </c>
      <c r="G2758">
        <f t="shared" ca="1" si="831"/>
        <v>1.5429335707601887E-3</v>
      </c>
      <c r="H2758">
        <f t="shared" ca="1" si="832"/>
        <v>1.3548606073995148E-2</v>
      </c>
      <c r="I2758">
        <f t="shared" ca="1" si="833"/>
        <v>0.31289474135275919</v>
      </c>
      <c r="J2758">
        <f t="shared" ca="1" si="834"/>
        <v>0.76150574821718831</v>
      </c>
      <c r="K2758">
        <f t="shared" ca="1" si="835"/>
        <v>1.2058065996437728</v>
      </c>
      <c r="L2758">
        <f t="shared" ca="1" si="836"/>
        <v>1.5675095189119719</v>
      </c>
      <c r="M2758">
        <f t="shared" ca="1" si="837"/>
        <v>8.1864667354132755E-4</v>
      </c>
      <c r="N2758">
        <f t="shared" ca="1" si="838"/>
        <v>8.3508940266723876E-3</v>
      </c>
      <c r="O2758">
        <f t="shared" ca="1" si="839"/>
        <v>-0.12613194654230073</v>
      </c>
      <c r="P2758">
        <f t="shared" ca="1" si="840"/>
        <v>0.7277188620692252</v>
      </c>
      <c r="Q2758">
        <f t="shared" ca="1" si="841"/>
        <v>0.94987697204487054</v>
      </c>
      <c r="R2758">
        <f t="shared" ca="1" si="842"/>
        <v>1.6589419681814734</v>
      </c>
      <c r="BM2758">
        <f t="shared" ca="1" si="843"/>
        <v>-1.0896692039320479</v>
      </c>
      <c r="BN2758" t="b">
        <f t="shared" ca="1" si="844"/>
        <v>1</v>
      </c>
    </row>
    <row r="2759" spans="1:66" x14ac:dyDescent="0.45">
      <c r="A2759" s="1">
        <v>41534</v>
      </c>
      <c r="B2759">
        <v>0.39650000000000002</v>
      </c>
      <c r="C2759" s="1">
        <v>41534</v>
      </c>
      <c r="D2759">
        <v>80.540001000000004</v>
      </c>
      <c r="E2759">
        <f t="shared" si="829"/>
        <v>3.1625553447186057E-3</v>
      </c>
      <c r="F2759" s="4">
        <f t="shared" si="830"/>
        <v>7.2536519166290572E-3</v>
      </c>
      <c r="G2759">
        <f t="shared" ca="1" si="831"/>
        <v>1.4697276116411545E-3</v>
      </c>
      <c r="H2759">
        <f t="shared" ca="1" si="832"/>
        <v>1.3548604380632771E-2</v>
      </c>
      <c r="I2759">
        <f t="shared" ca="1" si="833"/>
        <v>0.3276668745180415</v>
      </c>
      <c r="J2759">
        <f t="shared" ca="1" si="834"/>
        <v>0.76857023261426294</v>
      </c>
      <c r="K2759">
        <f t="shared" ca="1" si="835"/>
        <v>1.2058065996437728</v>
      </c>
      <c r="L2759">
        <f t="shared" ca="1" si="836"/>
        <v>1.5300237042135856</v>
      </c>
      <c r="M2759">
        <f t="shared" ca="1" si="837"/>
        <v>7.4735407923579272E-4</v>
      </c>
      <c r="N2759">
        <f t="shared" ca="1" si="838"/>
        <v>8.3110898174726493E-3</v>
      </c>
      <c r="O2759">
        <f t="shared" ca="1" si="839"/>
        <v>-0.11634272289578142</v>
      </c>
      <c r="P2759">
        <f t="shared" ca="1" si="840"/>
        <v>0.77555429816496302</v>
      </c>
      <c r="Q2759">
        <f t="shared" ca="1" si="841"/>
        <v>0.94987697204487054</v>
      </c>
      <c r="R2759">
        <f t="shared" ca="1" si="842"/>
        <v>1.6376906906101574</v>
      </c>
      <c r="BM2759">
        <f t="shared" ca="1" si="843"/>
        <v>-1.1459445211919452</v>
      </c>
      <c r="BN2759" t="b">
        <f t="shared" ca="1" si="844"/>
        <v>1</v>
      </c>
    </row>
    <row r="2760" spans="1:66" x14ac:dyDescent="0.45">
      <c r="A2760" s="1">
        <v>41533</v>
      </c>
      <c r="B2760">
        <v>0.39524999999999999</v>
      </c>
      <c r="C2760" s="1">
        <v>41533</v>
      </c>
      <c r="D2760">
        <v>79.959998999999996</v>
      </c>
      <c r="E2760">
        <f t="shared" si="829"/>
        <v>6.3291139240499359E-4</v>
      </c>
      <c r="F2760" s="4">
        <f t="shared" si="830"/>
        <v>-4.1101257428058499E-3</v>
      </c>
      <c r="G2760">
        <f t="shared" ca="1" si="831"/>
        <v>1.3641921595505138E-3</v>
      </c>
      <c r="H2760">
        <f t="shared" ca="1" si="832"/>
        <v>1.3617383184786159E-2</v>
      </c>
      <c r="I2760">
        <f t="shared" ca="1" si="833"/>
        <v>0.33149334409672582</v>
      </c>
      <c r="J2760">
        <f t="shared" ca="1" si="834"/>
        <v>0.72359949938869406</v>
      </c>
      <c r="K2760">
        <f t="shared" ca="1" si="835"/>
        <v>1.2058065996437728</v>
      </c>
      <c r="L2760">
        <f t="shared" ca="1" si="836"/>
        <v>1.4644942303711395</v>
      </c>
      <c r="M2760">
        <f t="shared" ca="1" si="837"/>
        <v>7.3482297909050831E-4</v>
      </c>
      <c r="N2760">
        <f t="shared" ca="1" si="838"/>
        <v>8.3031161681010168E-3</v>
      </c>
      <c r="O2760">
        <f t="shared" ca="1" si="839"/>
        <v>-0.11397958735490842</v>
      </c>
      <c r="P2760">
        <f t="shared" ca="1" si="840"/>
        <v>0.7878644423612271</v>
      </c>
      <c r="Q2760">
        <f t="shared" ca="1" si="841"/>
        <v>0.94987697204487054</v>
      </c>
      <c r="R2760">
        <f t="shared" ca="1" si="842"/>
        <v>1.5777628583996295</v>
      </c>
      <c r="BM2760">
        <f t="shared" ca="1" si="843"/>
        <v>-1.1501314003576377</v>
      </c>
      <c r="BN2760" t="b">
        <f t="shared" ca="1" si="844"/>
        <v>1</v>
      </c>
    </row>
    <row r="2761" spans="1:66" x14ac:dyDescent="0.45">
      <c r="A2761" s="1">
        <v>41530</v>
      </c>
      <c r="B2761">
        <v>0.39500000000000002</v>
      </c>
      <c r="C2761" s="1">
        <v>41530</v>
      </c>
      <c r="D2761">
        <v>80.290001000000004</v>
      </c>
      <c r="E2761">
        <f t="shared" si="829"/>
        <v>6.3694267515923622E-3</v>
      </c>
      <c r="F2761" s="4">
        <f t="shared" si="830"/>
        <v>4.9845482866048263E-4</v>
      </c>
      <c r="G2761">
        <f t="shared" ca="1" si="831"/>
        <v>1.40214602364112E-3</v>
      </c>
      <c r="H2761">
        <f t="shared" ca="1" si="832"/>
        <v>1.3625910434002318E-2</v>
      </c>
      <c r="I2761">
        <f t="shared" ca="1" si="833"/>
        <v>0.32307905334485543</v>
      </c>
      <c r="J2761">
        <f t="shared" ca="1" si="834"/>
        <v>0.71078458505203823</v>
      </c>
      <c r="K2761">
        <f t="shared" ca="1" si="835"/>
        <v>1.2058065996437728</v>
      </c>
      <c r="L2761">
        <f t="shared" ca="1" si="836"/>
        <v>1.4644942303711395</v>
      </c>
      <c r="M2761">
        <f t="shared" ca="1" si="837"/>
        <v>7.9087092896495351E-4</v>
      </c>
      <c r="N2761">
        <f t="shared" ca="1" si="838"/>
        <v>8.3080794779332862E-3</v>
      </c>
      <c r="O2761">
        <f t="shared" ca="1" si="839"/>
        <v>-0.13093003757981153</v>
      </c>
      <c r="P2761">
        <f t="shared" ca="1" si="840"/>
        <v>0.78321992371195837</v>
      </c>
      <c r="Q2761">
        <f t="shared" ca="1" si="841"/>
        <v>0.94987697204487054</v>
      </c>
      <c r="R2761">
        <f t="shared" ca="1" si="842"/>
        <v>1.6493864181775477</v>
      </c>
      <c r="BM2761">
        <f t="shared" ca="1" si="843"/>
        <v>-1.1146367703824489</v>
      </c>
      <c r="BN2761" t="b">
        <f t="shared" ca="1" si="844"/>
        <v>1</v>
      </c>
    </row>
    <row r="2762" spans="1:66" x14ac:dyDescent="0.45">
      <c r="A2762" s="1">
        <v>41529</v>
      </c>
      <c r="B2762">
        <v>0.39250000000000002</v>
      </c>
      <c r="C2762" s="1">
        <v>41529</v>
      </c>
      <c r="D2762">
        <v>80.25</v>
      </c>
      <c r="E2762">
        <f t="shared" si="829"/>
        <v>-6.3653723742831947E-4</v>
      </c>
      <c r="F2762" s="4">
        <f t="shared" si="830"/>
        <v>-1.3688526459823826E-3</v>
      </c>
      <c r="G2762">
        <f t="shared" ca="1" si="831"/>
        <v>1.3909429856717624E-3</v>
      </c>
      <c r="H2762">
        <f t="shared" ca="1" si="832"/>
        <v>1.3622726607234055E-2</v>
      </c>
      <c r="I2762">
        <f t="shared" ca="1" si="833"/>
        <v>0.32559231029283148</v>
      </c>
      <c r="J2762">
        <f t="shared" ca="1" si="834"/>
        <v>0.71530301933940343</v>
      </c>
      <c r="K2762">
        <f t="shared" ca="1" si="835"/>
        <v>1.2058065996437728</v>
      </c>
      <c r="L2762">
        <f t="shared" ca="1" si="836"/>
        <v>1.4644942303711395</v>
      </c>
      <c r="M2762">
        <f t="shared" ca="1" si="837"/>
        <v>7.6961407602886003E-4</v>
      </c>
      <c r="N2762">
        <f t="shared" ca="1" si="838"/>
        <v>8.3142678290935926E-3</v>
      </c>
      <c r="O2762">
        <f t="shared" ca="1" si="839"/>
        <v>-0.12371867369992236</v>
      </c>
      <c r="P2762">
        <f t="shared" ca="1" si="840"/>
        <v>0.77096354617805751</v>
      </c>
      <c r="Q2762">
        <f t="shared" ca="1" si="841"/>
        <v>0.94987697204487054</v>
      </c>
      <c r="R2762">
        <f t="shared" ca="1" si="842"/>
        <v>1.6380459986597311</v>
      </c>
      <c r="BM2762">
        <f t="shared" ca="1" si="843"/>
        <v>-1.1161420090668854</v>
      </c>
      <c r="BN2762" t="b">
        <f t="shared" ca="1" si="844"/>
        <v>1</v>
      </c>
    </row>
    <row r="2763" spans="1:66" x14ac:dyDescent="0.45">
      <c r="A2763" s="1">
        <v>41528</v>
      </c>
      <c r="B2763">
        <v>0.39274999999999999</v>
      </c>
      <c r="C2763" s="1">
        <v>41528</v>
      </c>
      <c r="D2763">
        <v>80.360000999999997</v>
      </c>
      <c r="E2763">
        <f t="shared" si="829"/>
        <v>1.682847896440131E-2</v>
      </c>
      <c r="F2763" s="4">
        <f t="shared" si="830"/>
        <v>-2.9776303468394931E-3</v>
      </c>
      <c r="G2763">
        <f t="shared" ca="1" si="831"/>
        <v>1.4823609659765514E-3</v>
      </c>
      <c r="H2763">
        <f t="shared" ca="1" si="832"/>
        <v>1.3670317134228756E-2</v>
      </c>
      <c r="I2763">
        <f t="shared" ca="1" si="833"/>
        <v>0.31049073176892916</v>
      </c>
      <c r="J2763">
        <f t="shared" ca="1" si="834"/>
        <v>0.6648051870827314</v>
      </c>
      <c r="K2763">
        <f t="shared" ca="1" si="835"/>
        <v>1.2058065996437728</v>
      </c>
      <c r="L2763">
        <f t="shared" ca="1" si="836"/>
        <v>1.5023140368231016</v>
      </c>
      <c r="M2763">
        <f t="shared" ca="1" si="837"/>
        <v>8.0987878389695916E-4</v>
      </c>
      <c r="N2763">
        <f t="shared" ca="1" si="838"/>
        <v>8.3233541330341547E-3</v>
      </c>
      <c r="O2763">
        <f t="shared" ca="1" si="839"/>
        <v>-0.13606600375800931</v>
      </c>
      <c r="P2763">
        <f t="shared" ca="1" si="840"/>
        <v>0.75816400727761568</v>
      </c>
      <c r="Q2763">
        <f t="shared" ca="1" si="841"/>
        <v>0.94987697204487054</v>
      </c>
      <c r="R2763">
        <f t="shared" ca="1" si="842"/>
        <v>1.6593018868391602</v>
      </c>
      <c r="BM2763">
        <f t="shared" ca="1" si="843"/>
        <v>-1.1029671902158471</v>
      </c>
      <c r="BN2763" t="b">
        <f t="shared" ca="1" si="844"/>
        <v>1</v>
      </c>
    </row>
    <row r="2764" spans="1:66" x14ac:dyDescent="0.45">
      <c r="A2764" s="1">
        <v>41527</v>
      </c>
      <c r="B2764">
        <v>0.38624999999999998</v>
      </c>
      <c r="C2764" s="1">
        <v>41527</v>
      </c>
      <c r="D2764">
        <v>80.599997999999999</v>
      </c>
      <c r="E2764">
        <f t="shared" si="829"/>
        <v>2.1150033046926656E-2</v>
      </c>
      <c r="F2764" s="4">
        <f t="shared" si="830"/>
        <v>6.6191832146872262E-3</v>
      </c>
      <c r="G2764">
        <f t="shared" ca="1" si="831"/>
        <v>1.4320595187010765E-3</v>
      </c>
      <c r="H2764">
        <f t="shared" ca="1" si="832"/>
        <v>1.3632020967898485E-2</v>
      </c>
      <c r="I2764">
        <f t="shared" ca="1" si="833"/>
        <v>0.31735101718715542</v>
      </c>
      <c r="J2764">
        <f t="shared" ca="1" si="834"/>
        <v>0.70317179649239892</v>
      </c>
      <c r="K2764">
        <f t="shared" ca="1" si="835"/>
        <v>1.2058065996437728</v>
      </c>
      <c r="L2764">
        <f t="shared" ca="1" si="836"/>
        <v>1.4644942303711395</v>
      </c>
      <c r="M2764">
        <f t="shared" ca="1" si="837"/>
        <v>9.0298402305095883E-4</v>
      </c>
      <c r="N2764">
        <f t="shared" ca="1" si="838"/>
        <v>8.3846957701974815E-3</v>
      </c>
      <c r="O2764">
        <f t="shared" ca="1" si="839"/>
        <v>-0.13817901715390155</v>
      </c>
      <c r="P2764">
        <f t="shared" ca="1" si="840"/>
        <v>0.70407771981678025</v>
      </c>
      <c r="Q2764">
        <f t="shared" ca="1" si="841"/>
        <v>0.97598785092103846</v>
      </c>
      <c r="R2764">
        <f t="shared" ca="1" si="842"/>
        <v>1.6929883132940613</v>
      </c>
      <c r="BM2764">
        <f t="shared" ca="1" si="843"/>
        <v>-1.0115685135990642</v>
      </c>
      <c r="BN2764" t="b">
        <f t="shared" ca="1" si="844"/>
        <v>1</v>
      </c>
    </row>
    <row r="2765" spans="1:66" x14ac:dyDescent="0.45">
      <c r="A2765" s="1">
        <v>41526</v>
      </c>
      <c r="B2765">
        <v>0.37824999999999998</v>
      </c>
      <c r="C2765" s="1">
        <v>41526</v>
      </c>
      <c r="D2765">
        <v>80.069999999999993</v>
      </c>
      <c r="E2765">
        <f t="shared" si="829"/>
        <v>1.6801075268817144E-2</v>
      </c>
      <c r="F2765" s="4">
        <f t="shared" si="830"/>
        <v>1.3544303797468267E-2</v>
      </c>
      <c r="G2765">
        <f t="shared" ca="1" si="831"/>
        <v>1.469912486625712E-3</v>
      </c>
      <c r="H2765">
        <f t="shared" ca="1" si="832"/>
        <v>1.3697402457739561E-2</v>
      </c>
      <c r="I2765">
        <f t="shared" ca="1" si="833"/>
        <v>0.32944841054133661</v>
      </c>
      <c r="J2765">
        <f t="shared" ca="1" si="834"/>
        <v>0.68768605067610844</v>
      </c>
      <c r="K2765">
        <f t="shared" ca="1" si="835"/>
        <v>1.2643959521281913</v>
      </c>
      <c r="L2765">
        <f t="shared" ca="1" si="836"/>
        <v>1.4644942303711395</v>
      </c>
      <c r="M2765">
        <f t="shared" ca="1" si="837"/>
        <v>8.9435807583411432E-4</v>
      </c>
      <c r="N2765">
        <f t="shared" ca="1" si="838"/>
        <v>8.3796714573265638E-3</v>
      </c>
      <c r="O2765">
        <f t="shared" ca="1" si="839"/>
        <v>-0.13637118767551662</v>
      </c>
      <c r="P2765">
        <f t="shared" ca="1" si="840"/>
        <v>0.71164478378479501</v>
      </c>
      <c r="Q2765">
        <f t="shared" ca="1" si="841"/>
        <v>0.97598785092103846</v>
      </c>
      <c r="R2765">
        <f t="shared" ca="1" si="842"/>
        <v>1.6593018868391602</v>
      </c>
      <c r="BM2765">
        <f t="shared" ca="1" si="843"/>
        <v>-0.9936761510882608</v>
      </c>
      <c r="BN2765" t="b">
        <f t="shared" ca="1" si="844"/>
        <v>1</v>
      </c>
    </row>
    <row r="2766" spans="1:66" x14ac:dyDescent="0.45">
      <c r="A2766" s="1">
        <v>41523</v>
      </c>
      <c r="B2766">
        <v>0.372</v>
      </c>
      <c r="C2766" s="1">
        <v>41523</v>
      </c>
      <c r="D2766">
        <v>79</v>
      </c>
      <c r="E2766">
        <f t="shared" si="829"/>
        <v>-4.0160642570281164E-3</v>
      </c>
      <c r="F2766" s="4">
        <f t="shared" si="830"/>
        <v>2.0294775255950128E-3</v>
      </c>
      <c r="G2766">
        <f t="shared" ca="1" si="831"/>
        <v>1.2961635205380362E-3</v>
      </c>
      <c r="H2766">
        <f t="shared" ca="1" si="832"/>
        <v>1.3722326908113818E-2</v>
      </c>
      <c r="I2766">
        <f t="shared" ca="1" si="833"/>
        <v>0.344564705682119</v>
      </c>
      <c r="J2766">
        <f t="shared" ca="1" si="834"/>
        <v>0.69014839930847494</v>
      </c>
      <c r="K2766">
        <f t="shared" ca="1" si="835"/>
        <v>1.2643959521281913</v>
      </c>
      <c r="L2766">
        <f t="shared" ca="1" si="836"/>
        <v>1.3581370071214711</v>
      </c>
      <c r="M2766">
        <f t="shared" ca="1" si="837"/>
        <v>8.0228576063516761E-4</v>
      </c>
      <c r="N2766">
        <f t="shared" ca="1" si="838"/>
        <v>8.3410569337741079E-3</v>
      </c>
      <c r="O2766">
        <f t="shared" ca="1" si="839"/>
        <v>-0.12420396384937141</v>
      </c>
      <c r="P2766">
        <f t="shared" ca="1" si="840"/>
        <v>0.74914335628345397</v>
      </c>
      <c r="Q2766">
        <f t="shared" ca="1" si="841"/>
        <v>0.97598785092103846</v>
      </c>
      <c r="R2766">
        <f t="shared" ca="1" si="842"/>
        <v>1.6357013402596505</v>
      </c>
      <c r="BM2766">
        <f t="shared" ca="1" si="843"/>
        <v>-1.0304771769989323</v>
      </c>
      <c r="BN2766" t="b">
        <f t="shared" ca="1" si="844"/>
        <v>1</v>
      </c>
    </row>
    <row r="2767" spans="1:66" x14ac:dyDescent="0.45">
      <c r="A2767" s="1">
        <v>41522</v>
      </c>
      <c r="B2767">
        <v>0.3735</v>
      </c>
      <c r="C2767" s="1">
        <v>41522</v>
      </c>
      <c r="D2767">
        <v>78.839995999999999</v>
      </c>
      <c r="E2767">
        <f t="shared" si="829"/>
        <v>2.6845637583892642E-3</v>
      </c>
      <c r="F2767" s="4">
        <f t="shared" si="830"/>
        <v>2.6707237442727648E-3</v>
      </c>
      <c r="G2767">
        <f t="shared" ca="1" si="831"/>
        <v>1.456841381366235E-3</v>
      </c>
      <c r="H2767">
        <f t="shared" ca="1" si="832"/>
        <v>1.3847383778456493E-2</v>
      </c>
      <c r="I2767">
        <f t="shared" ca="1" si="833"/>
        <v>0.33732959178017419</v>
      </c>
      <c r="J2767">
        <f t="shared" ca="1" si="834"/>
        <v>0.61300482062299277</v>
      </c>
      <c r="K2767">
        <f t="shared" ca="1" si="835"/>
        <v>1.3514271782081186</v>
      </c>
      <c r="L2767">
        <f t="shared" ca="1" si="836"/>
        <v>1.4559817519458012</v>
      </c>
      <c r="M2767">
        <f t="shared" ca="1" si="837"/>
        <v>9.2702765150570992E-4</v>
      </c>
      <c r="N2767">
        <f t="shared" ca="1" si="838"/>
        <v>8.5435965258948542E-3</v>
      </c>
      <c r="O2767">
        <f t="shared" ca="1" si="839"/>
        <v>-1.3866064074575819E-2</v>
      </c>
      <c r="P2767">
        <f t="shared" ca="1" si="840"/>
        <v>0.85770080844387309</v>
      </c>
      <c r="Q2767">
        <f t="shared" ca="1" si="841"/>
        <v>0.98817548665695965</v>
      </c>
      <c r="R2767">
        <f t="shared" ca="1" si="842"/>
        <v>1.6569268032881304</v>
      </c>
      <c r="BM2767">
        <f t="shared" ca="1" si="843"/>
        <v>-1.072250390223787</v>
      </c>
      <c r="BN2767" t="b">
        <f t="shared" ca="1" si="844"/>
        <v>1</v>
      </c>
    </row>
    <row r="2768" spans="1:66" x14ac:dyDescent="0.45">
      <c r="A2768" s="1">
        <v>41521</v>
      </c>
      <c r="B2768">
        <v>0.3725</v>
      </c>
      <c r="C2768" s="1">
        <v>41521</v>
      </c>
      <c r="D2768">
        <v>78.629997000000003</v>
      </c>
      <c r="E2768">
        <f t="shared" si="829"/>
        <v>9.4850948509485177E-3</v>
      </c>
      <c r="F2768" s="4">
        <f t="shared" si="830"/>
        <v>8.7235410669740873E-3</v>
      </c>
      <c r="G2768">
        <f t="shared" ca="1" si="831"/>
        <v>1.352823221763244E-3</v>
      </c>
      <c r="H2768">
        <f t="shared" ca="1" si="832"/>
        <v>1.3916080579581181E-2</v>
      </c>
      <c r="I2768">
        <f t="shared" ca="1" si="833"/>
        <v>0.3408764899034365</v>
      </c>
      <c r="J2768">
        <f t="shared" ca="1" si="834"/>
        <v>0.57162454337677682</v>
      </c>
      <c r="K2768">
        <f t="shared" ca="1" si="835"/>
        <v>1.3514271782081186</v>
      </c>
      <c r="L2768">
        <f t="shared" ca="1" si="836"/>
        <v>1.4434865405931259</v>
      </c>
      <c r="M2768">
        <f t="shared" ca="1" si="837"/>
        <v>9.342191556049995E-4</v>
      </c>
      <c r="N2768">
        <f t="shared" ca="1" si="838"/>
        <v>8.5456767296007239E-3</v>
      </c>
      <c r="O2768">
        <f t="shared" ca="1" si="839"/>
        <v>-1.6187131862182687E-2</v>
      </c>
      <c r="P2768">
        <f t="shared" ca="1" si="840"/>
        <v>0.854043236000678</v>
      </c>
      <c r="Q2768">
        <f t="shared" ca="1" si="841"/>
        <v>0.98817548665695965</v>
      </c>
      <c r="R2768">
        <f t="shared" ca="1" si="842"/>
        <v>1.6569268032881304</v>
      </c>
      <c r="BM2768">
        <f t="shared" ca="1" si="843"/>
        <v>-1.0471584291831726</v>
      </c>
      <c r="BN2768" t="b">
        <f t="shared" ca="1" si="844"/>
        <v>1</v>
      </c>
    </row>
    <row r="2769" spans="1:66" x14ac:dyDescent="0.45">
      <c r="A2769" s="1">
        <v>41520</v>
      </c>
      <c r="B2769">
        <v>0.36899999999999999</v>
      </c>
      <c r="C2769" s="1">
        <v>41520</v>
      </c>
      <c r="D2769">
        <v>77.949996999999996</v>
      </c>
      <c r="E2769">
        <f t="shared" si="829"/>
        <v>6.779661016948406E-4</v>
      </c>
      <c r="F2769" s="4">
        <f t="shared" si="830"/>
        <v>3.6049827115997792E-3</v>
      </c>
      <c r="G2769">
        <f t="shared" ca="1" si="831"/>
        <v>1.3270615256714133E-3</v>
      </c>
      <c r="H2769">
        <f t="shared" ca="1" si="832"/>
        <v>1.3905715513241705E-2</v>
      </c>
      <c r="I2769">
        <f t="shared" ca="1" si="833"/>
        <v>0.34628796132366046</v>
      </c>
      <c r="J2769">
        <f t="shared" ca="1" si="834"/>
        <v>0.58442409499368919</v>
      </c>
      <c r="K2769">
        <f t="shared" ca="1" si="835"/>
        <v>1.3514271782081186</v>
      </c>
      <c r="L2769">
        <f t="shared" ca="1" si="836"/>
        <v>1.3464814977531747</v>
      </c>
      <c r="M2769">
        <f t="shared" ca="1" si="837"/>
        <v>8.6260485608116461E-4</v>
      </c>
      <c r="N2769">
        <f t="shared" ca="1" si="838"/>
        <v>8.540085033615117E-3</v>
      </c>
      <c r="O2769">
        <f t="shared" ca="1" si="839"/>
        <v>3.0684619793663569E-3</v>
      </c>
      <c r="P2769">
        <f t="shared" ca="1" si="840"/>
        <v>0.86212711841182488</v>
      </c>
      <c r="Q2769">
        <f t="shared" ca="1" si="841"/>
        <v>0.98817548665695965</v>
      </c>
      <c r="R2769">
        <f t="shared" ca="1" si="842"/>
        <v>1.6312030523405239</v>
      </c>
      <c r="BM2769">
        <f t="shared" ca="1" si="843"/>
        <v>-1.0847406788083567</v>
      </c>
      <c r="BN2769" t="b">
        <f t="shared" ca="1" si="844"/>
        <v>1</v>
      </c>
    </row>
    <row r="2770" spans="1:66" x14ac:dyDescent="0.45">
      <c r="A2770" s="1">
        <v>41516</v>
      </c>
      <c r="B2770">
        <v>0.36875000000000002</v>
      </c>
      <c r="C2770" s="1">
        <v>41516</v>
      </c>
      <c r="D2770">
        <v>77.669998000000007</v>
      </c>
      <c r="E2770">
        <f t="shared" si="829"/>
        <v>-1.3540961408259997E-3</v>
      </c>
      <c r="F2770" s="4">
        <f t="shared" si="830"/>
        <v>-6.3963158857954679E-3</v>
      </c>
      <c r="G2770">
        <f t="shared" ca="1" si="831"/>
        <v>1.2011019572085854E-3</v>
      </c>
      <c r="H2770">
        <f t="shared" ca="1" si="832"/>
        <v>1.4025206871130156E-2</v>
      </c>
      <c r="I2770">
        <f t="shared" ca="1" si="833"/>
        <v>0.33298079735348113</v>
      </c>
      <c r="J2770">
        <f t="shared" ca="1" si="834"/>
        <v>0.53367079669828676</v>
      </c>
      <c r="K2770">
        <f t="shared" ca="1" si="835"/>
        <v>1.3208856366258814</v>
      </c>
      <c r="L2770">
        <f t="shared" ca="1" si="836"/>
        <v>1.3195529282328229</v>
      </c>
      <c r="M2770">
        <f t="shared" ca="1" si="837"/>
        <v>7.9142834876888416E-4</v>
      </c>
      <c r="N2770">
        <f t="shared" ca="1" si="838"/>
        <v>8.5763584304515313E-3</v>
      </c>
      <c r="O2770">
        <f t="shared" ca="1" si="839"/>
        <v>1.5798237731855284E-2</v>
      </c>
      <c r="P2770">
        <f t="shared" ca="1" si="840"/>
        <v>0.81318867497629643</v>
      </c>
      <c r="Q2770">
        <f t="shared" ca="1" si="841"/>
        <v>0.98817548665695965</v>
      </c>
      <c r="R2770">
        <f t="shared" ca="1" si="842"/>
        <v>1.594575623242245</v>
      </c>
      <c r="BM2770">
        <f t="shared" ca="1" si="843"/>
        <v>-1.0761097564893545</v>
      </c>
      <c r="BN2770" t="b">
        <f t="shared" ca="1" si="844"/>
        <v>1</v>
      </c>
    </row>
    <row r="2771" spans="1:66" x14ac:dyDescent="0.45">
      <c r="A2771" s="1">
        <v>41515</v>
      </c>
      <c r="B2771">
        <v>0.36925000000000002</v>
      </c>
      <c r="C2771" s="1">
        <v>41515</v>
      </c>
      <c r="D2771">
        <v>78.169998000000007</v>
      </c>
      <c r="E2771">
        <f t="shared" si="829"/>
        <v>-2.0270270270269538E-3</v>
      </c>
      <c r="F2771" s="4">
        <f t="shared" si="830"/>
        <v>6.1783496929244492E-3</v>
      </c>
      <c r="G2771">
        <f t="shared" ca="1" si="831"/>
        <v>1.1701207600603668E-3</v>
      </c>
      <c r="H2771">
        <f t="shared" ca="1" si="832"/>
        <v>1.4037717638362909E-2</v>
      </c>
      <c r="I2771">
        <f t="shared" ca="1" si="833"/>
        <v>0.33757992669012837</v>
      </c>
      <c r="J2771">
        <f t="shared" ca="1" si="834"/>
        <v>0.52471467861445698</v>
      </c>
      <c r="K2771">
        <f t="shared" ca="1" si="835"/>
        <v>1.3208856366258814</v>
      </c>
      <c r="L2771">
        <f t="shared" ca="1" si="836"/>
        <v>1.3094505136777559</v>
      </c>
      <c r="M2771">
        <f t="shared" ca="1" si="837"/>
        <v>7.9290427207409772E-4</v>
      </c>
      <c r="N2771">
        <f t="shared" ca="1" si="838"/>
        <v>8.575140573795657E-3</v>
      </c>
      <c r="O2771">
        <f t="shared" ca="1" si="839"/>
        <v>1.5636775405904108E-2</v>
      </c>
      <c r="P2771">
        <f t="shared" ca="1" si="840"/>
        <v>0.81497540400595136</v>
      </c>
      <c r="Q2771">
        <f t="shared" ca="1" si="841"/>
        <v>0.98817548665695965</v>
      </c>
      <c r="R2771">
        <f t="shared" ca="1" si="842"/>
        <v>1.594575623242245</v>
      </c>
      <c r="BM2771">
        <f t="shared" ca="1" si="843"/>
        <v>-1.071219598359987</v>
      </c>
      <c r="BN2771" t="b">
        <f t="shared" ca="1" si="844"/>
        <v>1</v>
      </c>
    </row>
    <row r="2772" spans="1:66" x14ac:dyDescent="0.45">
      <c r="A2772" s="1">
        <v>41514</v>
      </c>
      <c r="B2772">
        <v>0.37</v>
      </c>
      <c r="C2772" s="1">
        <v>41514</v>
      </c>
      <c r="D2772">
        <v>77.690002000000007</v>
      </c>
      <c r="E2772">
        <f t="shared" si="829"/>
        <v>0</v>
      </c>
      <c r="F2772" s="4">
        <f t="shared" si="830"/>
        <v>3.0988380800067777E-3</v>
      </c>
      <c r="G2772">
        <f t="shared" ca="1" si="831"/>
        <v>1.0695093816598159E-3</v>
      </c>
      <c r="H2772">
        <f t="shared" ca="1" si="832"/>
        <v>1.4132537568940231E-2</v>
      </c>
      <c r="I2772">
        <f t="shared" ca="1" si="833"/>
        <v>0.32965919141829975</v>
      </c>
      <c r="J2772">
        <f t="shared" ca="1" si="834"/>
        <v>0.47749505771020129</v>
      </c>
      <c r="K2772">
        <f t="shared" ca="1" si="835"/>
        <v>1.3146518747572149</v>
      </c>
      <c r="L2772">
        <f t="shared" ca="1" si="836"/>
        <v>1.2887761841139016</v>
      </c>
      <c r="M2772">
        <f t="shared" ca="1" si="837"/>
        <v>7.4569681562028118E-4</v>
      </c>
      <c r="N2772">
        <f t="shared" ca="1" si="838"/>
        <v>8.5713314707580469E-3</v>
      </c>
      <c r="O2772">
        <f t="shared" ca="1" si="839"/>
        <v>3.0550610021981357E-2</v>
      </c>
      <c r="P2772">
        <f t="shared" ca="1" si="840"/>
        <v>0.82179454581499556</v>
      </c>
      <c r="Q2772">
        <f t="shared" ca="1" si="841"/>
        <v>0.98817548665695965</v>
      </c>
      <c r="R2772">
        <f t="shared" ca="1" si="842"/>
        <v>1.5362254958680359</v>
      </c>
      <c r="BM2772">
        <f t="shared" ca="1" si="843"/>
        <v>-1.0959914642870077</v>
      </c>
      <c r="BN2772" t="b">
        <f t="shared" ca="1" si="844"/>
        <v>1</v>
      </c>
    </row>
    <row r="2773" spans="1:66" x14ac:dyDescent="0.45">
      <c r="A2773" s="1">
        <v>41513</v>
      </c>
      <c r="B2773">
        <v>0.37</v>
      </c>
      <c r="C2773" s="1">
        <v>41513</v>
      </c>
      <c r="D2773">
        <v>77.449996999999996</v>
      </c>
      <c r="E2773">
        <f t="shared" si="829"/>
        <v>-1.2675116744496416E-2</v>
      </c>
      <c r="F2773" s="4">
        <f t="shared" si="830"/>
        <v>-2.1478268566563073E-2</v>
      </c>
      <c r="G2773">
        <f t="shared" ca="1" si="831"/>
        <v>8.7629171604467425E-4</v>
      </c>
      <c r="H2773">
        <f t="shared" ca="1" si="832"/>
        <v>1.4408698916841982E-2</v>
      </c>
      <c r="I2773">
        <f t="shared" ca="1" si="833"/>
        <v>0.24542897450054982</v>
      </c>
      <c r="J2773">
        <f t="shared" ca="1" si="834"/>
        <v>0.52623553641493404</v>
      </c>
      <c r="K2773">
        <f t="shared" ca="1" si="835"/>
        <v>1.3124090613884416</v>
      </c>
      <c r="L2773">
        <f t="shared" ca="1" si="836"/>
        <v>1.259830328313245</v>
      </c>
      <c r="M2773">
        <f t="shared" ca="1" si="837"/>
        <v>7.5479660492476313E-4</v>
      </c>
      <c r="N2773">
        <f t="shared" ca="1" si="838"/>
        <v>8.5748076247246195E-3</v>
      </c>
      <c r="O2773">
        <f t="shared" ca="1" si="839"/>
        <v>2.7777817033291154E-2</v>
      </c>
      <c r="P2773">
        <f t="shared" ca="1" si="840"/>
        <v>0.81566073775387116</v>
      </c>
      <c r="Q2773">
        <f t="shared" ca="1" si="841"/>
        <v>0.98817548665695965</v>
      </c>
      <c r="R2773">
        <f t="shared" ca="1" si="842"/>
        <v>1.5362254958680359</v>
      </c>
      <c r="BM2773">
        <f t="shared" ca="1" si="843"/>
        <v>-1.0363530614784895</v>
      </c>
      <c r="BN2773" t="b">
        <f t="shared" ca="1" si="844"/>
        <v>1</v>
      </c>
    </row>
    <row r="2774" spans="1:66" x14ac:dyDescent="0.45">
      <c r="A2774" s="1">
        <v>41512</v>
      </c>
      <c r="B2774">
        <v>0.37475000000000003</v>
      </c>
      <c r="C2774" s="1">
        <v>41512</v>
      </c>
      <c r="D2774">
        <v>79.150002000000001</v>
      </c>
      <c r="E2774">
        <f t="shared" si="829"/>
        <v>2.0053475935829638E-3</v>
      </c>
      <c r="F2774" s="4">
        <f t="shared" si="830"/>
        <v>-2.1431921331315248E-3</v>
      </c>
      <c r="G2774">
        <f t="shared" ca="1" si="831"/>
        <v>9.6742304917239068E-4</v>
      </c>
      <c r="H2774">
        <f t="shared" ca="1" si="832"/>
        <v>1.4380169017672254E-2</v>
      </c>
      <c r="I2774">
        <f t="shared" ca="1" si="833"/>
        <v>0.23211075488050048</v>
      </c>
      <c r="J2774">
        <f t="shared" ca="1" si="834"/>
        <v>0.54438888975343813</v>
      </c>
      <c r="K2774">
        <f t="shared" ca="1" si="835"/>
        <v>1.3124090613884416</v>
      </c>
      <c r="L2774">
        <f t="shared" ca="1" si="836"/>
        <v>1.2887761841139016</v>
      </c>
      <c r="M2774">
        <f t="shared" ca="1" si="837"/>
        <v>7.9165106622356785E-4</v>
      </c>
      <c r="N2774">
        <f t="shared" ca="1" si="838"/>
        <v>8.4942313209065718E-3</v>
      </c>
      <c r="O2774">
        <f t="shared" ca="1" si="839"/>
        <v>7.9259557302220979E-2</v>
      </c>
      <c r="P2774">
        <f t="shared" ca="1" si="840"/>
        <v>0.76821763100759988</v>
      </c>
      <c r="Q2774">
        <f t="shared" ca="1" si="841"/>
        <v>1.0078228821252726</v>
      </c>
      <c r="R2774">
        <f t="shared" ca="1" si="842"/>
        <v>1.5362254958680359</v>
      </c>
      <c r="BM2774">
        <f t="shared" ca="1" si="843"/>
        <v>-1.0779221445377862</v>
      </c>
      <c r="BN2774" t="b">
        <f t="shared" ca="1" si="844"/>
        <v>1</v>
      </c>
    </row>
    <row r="2775" spans="1:66" x14ac:dyDescent="0.45">
      <c r="A2775" s="1">
        <v>41509</v>
      </c>
      <c r="B2775">
        <v>0.374</v>
      </c>
      <c r="C2775" s="1">
        <v>41509</v>
      </c>
      <c r="D2775">
        <v>79.319999999999993</v>
      </c>
      <c r="E2775">
        <f t="shared" si="829"/>
        <v>0</v>
      </c>
      <c r="F2775" s="4">
        <f t="shared" si="830"/>
        <v>6.3435676224308556E-3</v>
      </c>
      <c r="G2775">
        <f t="shared" ca="1" si="831"/>
        <v>8.0366840959033279E-4</v>
      </c>
      <c r="H2775">
        <f t="shared" ca="1" si="832"/>
        <v>1.4553719087018092E-2</v>
      </c>
      <c r="I2775">
        <f t="shared" ca="1" si="833"/>
        <v>0.20548430576511226</v>
      </c>
      <c r="J2775">
        <f t="shared" ca="1" si="834"/>
        <v>0.50159379069649024</v>
      </c>
      <c r="K2775">
        <f t="shared" ca="1" si="835"/>
        <v>1.2831689183922175</v>
      </c>
      <c r="L2775">
        <f t="shared" ca="1" si="836"/>
        <v>1.259830328313245</v>
      </c>
      <c r="M2775">
        <f t="shared" ca="1" si="837"/>
        <v>6.7073188407000789E-4</v>
      </c>
      <c r="N2775">
        <f t="shared" ca="1" si="838"/>
        <v>8.7057210933924913E-3</v>
      </c>
      <c r="O2775">
        <f t="shared" ca="1" si="839"/>
        <v>-3.751816144467901E-2</v>
      </c>
      <c r="P2775">
        <f t="shared" ca="1" si="840"/>
        <v>0.89514077747882359</v>
      </c>
      <c r="Q2775">
        <f t="shared" ca="1" si="841"/>
        <v>0.98817548665695965</v>
      </c>
      <c r="R2775">
        <f t="shared" ca="1" si="842"/>
        <v>1.4587620747906516</v>
      </c>
      <c r="BM2775">
        <f t="shared" ca="1" si="843"/>
        <v>-1.0401486915029108</v>
      </c>
      <c r="BN2775" t="b">
        <f t="shared" ca="1" si="844"/>
        <v>1</v>
      </c>
    </row>
    <row r="2776" spans="1:66" x14ac:dyDescent="0.45">
      <c r="A2776" s="1">
        <v>41508</v>
      </c>
      <c r="B2776">
        <v>0.374</v>
      </c>
      <c r="C2776" s="1">
        <v>41508</v>
      </c>
      <c r="D2776">
        <v>78.819999999999993</v>
      </c>
      <c r="E2776">
        <f t="shared" si="829"/>
        <v>5.3763440860215101E-3</v>
      </c>
      <c r="F2776" s="4">
        <f t="shared" si="830"/>
        <v>6.1271894882403864E-3</v>
      </c>
      <c r="G2776">
        <f t="shared" ca="1" si="831"/>
        <v>7.9982816381460266E-4</v>
      </c>
      <c r="H2776">
        <f t="shared" ca="1" si="832"/>
        <v>1.455403354220816E-2</v>
      </c>
      <c r="I2776">
        <f t="shared" ca="1" si="833"/>
        <v>0.20626502851077116</v>
      </c>
      <c r="J2776">
        <f t="shared" ca="1" si="834"/>
        <v>0.50150957066149049</v>
      </c>
      <c r="K2776">
        <f t="shared" ca="1" si="835"/>
        <v>1.2831689183922175</v>
      </c>
      <c r="L2776">
        <f t="shared" ca="1" si="836"/>
        <v>1.259830328313245</v>
      </c>
      <c r="M2776">
        <f t="shared" ca="1" si="837"/>
        <v>6.7069165711743399E-4</v>
      </c>
      <c r="N2776">
        <f t="shared" ca="1" si="838"/>
        <v>8.7056947674677733E-3</v>
      </c>
      <c r="O2776">
        <f t="shared" ca="1" si="839"/>
        <v>-3.751046647100021E-2</v>
      </c>
      <c r="P2776">
        <f t="shared" ca="1" si="840"/>
        <v>0.89518245335568292</v>
      </c>
      <c r="Q2776">
        <f t="shared" ca="1" si="841"/>
        <v>0.98817548665695965</v>
      </c>
      <c r="R2776">
        <f t="shared" ca="1" si="842"/>
        <v>1.4587620747906516</v>
      </c>
      <c r="BM2776">
        <f t="shared" ca="1" si="843"/>
        <v>-1.03945429836268</v>
      </c>
      <c r="BN2776" t="b">
        <f t="shared" ca="1" si="844"/>
        <v>1</v>
      </c>
    </row>
    <row r="2777" spans="1:66" x14ac:dyDescent="0.45">
      <c r="A2777" s="1">
        <v>41507</v>
      </c>
      <c r="B2777">
        <v>0.372</v>
      </c>
      <c r="C2777" s="1">
        <v>41507</v>
      </c>
      <c r="D2777">
        <v>78.339995999999999</v>
      </c>
      <c r="E2777">
        <f t="shared" si="829"/>
        <v>-4.6822742474917165E-3</v>
      </c>
      <c r="F2777" s="4">
        <f t="shared" si="830"/>
        <v>-2.0382675159235759E-3</v>
      </c>
      <c r="G2777">
        <f t="shared" ca="1" si="831"/>
        <v>9.8511617917312585E-4</v>
      </c>
      <c r="H2777">
        <f t="shared" ca="1" si="832"/>
        <v>1.4845561340920936E-2</v>
      </c>
      <c r="I2777">
        <f t="shared" ca="1" si="833"/>
        <v>0.2683404066638802</v>
      </c>
      <c r="J2777">
        <f t="shared" ca="1" si="834"/>
        <v>0.5366656069307596</v>
      </c>
      <c r="K2777">
        <f t="shared" ca="1" si="835"/>
        <v>1.3100709758121807</v>
      </c>
      <c r="L2777">
        <f t="shared" ca="1" si="836"/>
        <v>1.3505927303017038</v>
      </c>
      <c r="M2777">
        <f t="shared" ca="1" si="837"/>
        <v>6.7631386933938661E-4</v>
      </c>
      <c r="N2777">
        <f t="shared" ca="1" si="838"/>
        <v>8.7095985403137389E-3</v>
      </c>
      <c r="O2777">
        <f t="shared" ca="1" si="839"/>
        <v>-3.8474615418270533E-2</v>
      </c>
      <c r="P2777">
        <f t="shared" ca="1" si="840"/>
        <v>0.88911071503889394</v>
      </c>
      <c r="Q2777">
        <f t="shared" ca="1" si="841"/>
        <v>0.98817548665695965</v>
      </c>
      <c r="R2777">
        <f t="shared" ca="1" si="842"/>
        <v>1.4716062208068541</v>
      </c>
      <c r="BM2777">
        <f t="shared" ca="1" si="843"/>
        <v>-1.0267727485606439</v>
      </c>
      <c r="BN2777" t="b">
        <f t="shared" ca="1" si="844"/>
        <v>1</v>
      </c>
    </row>
    <row r="2778" spans="1:66" x14ac:dyDescent="0.45">
      <c r="A2778" s="1">
        <v>41506</v>
      </c>
      <c r="B2778">
        <v>0.37375000000000003</v>
      </c>
      <c r="C2778" s="1">
        <v>41506</v>
      </c>
      <c r="D2778">
        <v>78.5</v>
      </c>
      <c r="E2778">
        <f t="shared" si="829"/>
        <v>0</v>
      </c>
      <c r="F2778" s="4">
        <f t="shared" si="830"/>
        <v>2.810436929106199E-3</v>
      </c>
      <c r="G2778">
        <f t="shared" ca="1" si="831"/>
        <v>9.846231679404658E-4</v>
      </c>
      <c r="H2778">
        <f t="shared" ca="1" si="832"/>
        <v>1.4845752133004899E-2</v>
      </c>
      <c r="I2778">
        <f t="shared" ca="1" si="833"/>
        <v>0.26841569670808668</v>
      </c>
      <c r="J2778">
        <f t="shared" ca="1" si="834"/>
        <v>0.5365256794839417</v>
      </c>
      <c r="K2778">
        <f t="shared" ca="1" si="835"/>
        <v>1.3100709758121807</v>
      </c>
      <c r="L2778">
        <f t="shared" ca="1" si="836"/>
        <v>1.3505927303017038</v>
      </c>
      <c r="M2778">
        <f t="shared" ca="1" si="837"/>
        <v>6.1572990153654179E-4</v>
      </c>
      <c r="N2778">
        <f t="shared" ca="1" si="838"/>
        <v>8.770505301994181E-3</v>
      </c>
      <c r="O2778">
        <f t="shared" ca="1" si="839"/>
        <v>-4.114144265004642E-2</v>
      </c>
      <c r="P2778">
        <f t="shared" ca="1" si="840"/>
        <v>0.82179020838717021</v>
      </c>
      <c r="Q2778">
        <f t="shared" ca="1" si="841"/>
        <v>0.98817548665695965</v>
      </c>
      <c r="R2778">
        <f t="shared" ca="1" si="842"/>
        <v>1.4391501872313703</v>
      </c>
      <c r="BM2778">
        <f t="shared" ca="1" si="843"/>
        <v>-0.988472465098718</v>
      </c>
      <c r="BN2778" t="b">
        <f t="shared" ca="1" si="844"/>
        <v>1</v>
      </c>
    </row>
    <row r="2779" spans="1:66" x14ac:dyDescent="0.45">
      <c r="A2779" s="1">
        <v>41505</v>
      </c>
      <c r="B2779">
        <v>0.37375000000000003</v>
      </c>
      <c r="C2779" s="1">
        <v>41505</v>
      </c>
      <c r="D2779">
        <v>78.279999000000004</v>
      </c>
      <c r="E2779">
        <f t="shared" si="829"/>
        <v>-1.5799868334430416E-2</v>
      </c>
      <c r="F2779" s="4">
        <f t="shared" si="830"/>
        <v>-3.0565207484661511E-3</v>
      </c>
      <c r="G2779">
        <f t="shared" ca="1" si="831"/>
        <v>1.2225196620973939E-3</v>
      </c>
      <c r="H2779">
        <f t="shared" ca="1" si="832"/>
        <v>1.5206724625205866E-2</v>
      </c>
      <c r="I2779">
        <f t="shared" ca="1" si="833"/>
        <v>0.34836248424282801</v>
      </c>
      <c r="J2779">
        <f t="shared" ca="1" si="834"/>
        <v>0.64105332143174687</v>
      </c>
      <c r="K2779">
        <f t="shared" ca="1" si="835"/>
        <v>1.3281754420093475</v>
      </c>
      <c r="L2779">
        <f t="shared" ca="1" si="836"/>
        <v>1.3956103341410322</v>
      </c>
      <c r="M2779">
        <f t="shared" ca="1" si="837"/>
        <v>6.9711739758923392E-4</v>
      </c>
      <c r="N2779">
        <f t="shared" ca="1" si="838"/>
        <v>8.8659791770114398E-3</v>
      </c>
      <c r="O2779">
        <f t="shared" ca="1" si="839"/>
        <v>-2.1813861783699488E-2</v>
      </c>
      <c r="P2779">
        <f t="shared" ca="1" si="840"/>
        <v>0.75573763352906154</v>
      </c>
      <c r="Q2779">
        <f t="shared" ca="1" si="841"/>
        <v>1.0014978110849504</v>
      </c>
      <c r="R2779">
        <f t="shared" ca="1" si="842"/>
        <v>1.5289871642733224</v>
      </c>
      <c r="BM2779">
        <f t="shared" ca="1" si="843"/>
        <v>-0.90051879269338775</v>
      </c>
      <c r="BN2779" t="b">
        <f t="shared" ca="1" si="844"/>
        <v>1</v>
      </c>
    </row>
    <row r="2780" spans="1:66" x14ac:dyDescent="0.45">
      <c r="A2780" s="1">
        <v>41502</v>
      </c>
      <c r="B2780">
        <v>0.37974999999999998</v>
      </c>
      <c r="C2780" s="1">
        <v>41502</v>
      </c>
      <c r="D2780">
        <v>78.519997000000004</v>
      </c>
      <c r="E2780">
        <f t="shared" si="829"/>
        <v>3.9656311962987479E-3</v>
      </c>
      <c r="F2780" s="4">
        <f t="shared" si="830"/>
        <v>7.6469539593044514E-4</v>
      </c>
      <c r="G2780">
        <f t="shared" ca="1" si="831"/>
        <v>1.2724733606160185E-3</v>
      </c>
      <c r="H2780">
        <f t="shared" ca="1" si="832"/>
        <v>1.5166882992470663E-2</v>
      </c>
      <c r="I2780">
        <f t="shared" ca="1" si="833"/>
        <v>0.34780458320230934</v>
      </c>
      <c r="J2780">
        <f t="shared" ca="1" si="834"/>
        <v>0.66722513054801125</v>
      </c>
      <c r="K2780">
        <f t="shared" ca="1" si="835"/>
        <v>1.3281754420093475</v>
      </c>
      <c r="L2780">
        <f t="shared" ca="1" si="836"/>
        <v>1.4276758707280417</v>
      </c>
      <c r="M2780">
        <f t="shared" ca="1" si="837"/>
        <v>6.8198682379701757E-4</v>
      </c>
      <c r="N2780">
        <f t="shared" ca="1" si="838"/>
        <v>8.8749948630276777E-3</v>
      </c>
      <c r="O2780">
        <f t="shared" ca="1" si="839"/>
        <v>-1.8460005094376817E-2</v>
      </c>
      <c r="P2780">
        <f t="shared" ca="1" si="840"/>
        <v>0.74176566502592278</v>
      </c>
      <c r="Q2780">
        <f t="shared" ca="1" si="841"/>
        <v>1.0014978110849504</v>
      </c>
      <c r="R2780">
        <f t="shared" ca="1" si="842"/>
        <v>1.481869093373088</v>
      </c>
      <c r="BM2780">
        <f t="shared" ca="1" si="843"/>
        <v>-0.9120848532606658</v>
      </c>
      <c r="BN2780" t="b">
        <f t="shared" ca="1" si="844"/>
        <v>1</v>
      </c>
    </row>
    <row r="2781" spans="1:66" x14ac:dyDescent="0.45">
      <c r="A2781" s="1">
        <v>41501</v>
      </c>
      <c r="B2781">
        <v>0.37824999999999998</v>
      </c>
      <c r="C2781" s="1">
        <v>41501</v>
      </c>
      <c r="D2781">
        <v>78.459998999999996</v>
      </c>
      <c r="E2781">
        <f t="shared" si="829"/>
        <v>6.6533599467731271E-3</v>
      </c>
      <c r="F2781" s="4">
        <f t="shared" si="830"/>
        <v>-1.7407627236258705E-2</v>
      </c>
      <c r="G2781">
        <f t="shared" ca="1" si="831"/>
        <v>1.1992790305786962E-3</v>
      </c>
      <c r="H2781">
        <f t="shared" ca="1" si="832"/>
        <v>1.5189127453073981E-2</v>
      </c>
      <c r="I2781">
        <f t="shared" ca="1" si="833"/>
        <v>0.35838401888849558</v>
      </c>
      <c r="J2781">
        <f t="shared" ca="1" si="834"/>
        <v>0.65440310177485683</v>
      </c>
      <c r="K2781">
        <f t="shared" ca="1" si="835"/>
        <v>1.3281754420093475</v>
      </c>
      <c r="L2781">
        <f t="shared" ca="1" si="836"/>
        <v>1.3956103341410322</v>
      </c>
      <c r="M2781">
        <f t="shared" ca="1" si="837"/>
        <v>6.8904876014434921E-4</v>
      </c>
      <c r="N2781">
        <f t="shared" ca="1" si="838"/>
        <v>8.8756229101558601E-3</v>
      </c>
      <c r="O2781">
        <f t="shared" ca="1" si="839"/>
        <v>-2.0842906135824006E-2</v>
      </c>
      <c r="P2781">
        <f t="shared" ca="1" si="840"/>
        <v>0.7407616803133612</v>
      </c>
      <c r="Q2781">
        <f t="shared" ca="1" si="841"/>
        <v>1.0014978110849504</v>
      </c>
      <c r="R2781">
        <f t="shared" ca="1" si="842"/>
        <v>1.481869093373088</v>
      </c>
      <c r="BM2781">
        <f t="shared" ca="1" si="843"/>
        <v>-0.89296172912700644</v>
      </c>
      <c r="BN2781" t="b">
        <f t="shared" ca="1" si="844"/>
        <v>1</v>
      </c>
    </row>
    <row r="2782" spans="1:66" x14ac:dyDescent="0.45">
      <c r="A2782" s="1">
        <v>41500</v>
      </c>
      <c r="B2782">
        <v>0.37574999999999997</v>
      </c>
      <c r="C2782" s="1">
        <v>41500</v>
      </c>
      <c r="D2782">
        <v>79.849997999999999</v>
      </c>
      <c r="E2782">
        <f t="shared" si="829"/>
        <v>4.2302357836338379E-2</v>
      </c>
      <c r="F2782" s="4">
        <f t="shared" si="830"/>
        <v>-2.3738505450543955E-3</v>
      </c>
      <c r="G2782">
        <f t="shared" ca="1" si="831"/>
        <v>1.170120694279505E-3</v>
      </c>
      <c r="H2782">
        <f t="shared" ca="1" si="832"/>
        <v>1.5184201406032148E-2</v>
      </c>
      <c r="I2782">
        <f t="shared" ca="1" si="833"/>
        <v>0.36431674066272113</v>
      </c>
      <c r="J2782">
        <f t="shared" ca="1" si="834"/>
        <v>0.66195326786606667</v>
      </c>
      <c r="K2782">
        <f t="shared" ca="1" si="835"/>
        <v>1.3281754420093475</v>
      </c>
      <c r="L2782">
        <f t="shared" ca="1" si="836"/>
        <v>1.3956103341410322</v>
      </c>
      <c r="M2782">
        <f t="shared" ca="1" si="837"/>
        <v>7.6811703711595898E-4</v>
      </c>
      <c r="N2782">
        <f t="shared" ca="1" si="838"/>
        <v>8.7835592964909427E-3</v>
      </c>
      <c r="O2782">
        <f t="shared" ca="1" si="839"/>
        <v>-4.4822224584258824E-3</v>
      </c>
      <c r="P2782">
        <f t="shared" ca="1" si="840"/>
        <v>0.80839821844465565</v>
      </c>
      <c r="Q2782">
        <f t="shared" ca="1" si="841"/>
        <v>1.02141008761956</v>
      </c>
      <c r="R2782">
        <f t="shared" ca="1" si="842"/>
        <v>1.5289871642733224</v>
      </c>
      <c r="BM2782">
        <f t="shared" ca="1" si="843"/>
        <v>-0.94056197921282791</v>
      </c>
      <c r="BN2782" t="b">
        <f t="shared" ca="1" si="844"/>
        <v>1</v>
      </c>
    </row>
    <row r="2783" spans="1:66" x14ac:dyDescent="0.45">
      <c r="A2783" s="1">
        <v>41499</v>
      </c>
      <c r="B2783">
        <v>0.36049999999999999</v>
      </c>
      <c r="C2783" s="1">
        <v>41499</v>
      </c>
      <c r="D2783">
        <v>80.040001000000004</v>
      </c>
      <c r="E2783">
        <f t="shared" si="829"/>
        <v>3.4794711203896263E-3</v>
      </c>
      <c r="F2783" s="4">
        <f t="shared" si="830"/>
        <v>7.5528573123650822E-3</v>
      </c>
      <c r="G2783">
        <f t="shared" ca="1" si="831"/>
        <v>8.9372650444898949E-4</v>
      </c>
      <c r="H2783">
        <f t="shared" ca="1" si="832"/>
        <v>1.4932750612199145E-2</v>
      </c>
      <c r="I2783">
        <f t="shared" ca="1" si="833"/>
        <v>0.32873046663759131</v>
      </c>
      <c r="J2783">
        <f t="shared" ca="1" si="834"/>
        <v>0.64681857475097404</v>
      </c>
      <c r="K2783">
        <f t="shared" ca="1" si="835"/>
        <v>1.3100709758121807</v>
      </c>
      <c r="L2783">
        <f t="shared" ca="1" si="836"/>
        <v>1.260848052824834</v>
      </c>
      <c r="M2783">
        <f t="shared" ca="1" si="837"/>
        <v>7.5117185554152979E-4</v>
      </c>
      <c r="N2783">
        <f t="shared" ca="1" si="838"/>
        <v>8.7929152879236711E-3</v>
      </c>
      <c r="O2783">
        <f t="shared" ca="1" si="839"/>
        <v>-4.7646435685645493E-4</v>
      </c>
      <c r="P2783">
        <f t="shared" ca="1" si="840"/>
        <v>0.79348561718142241</v>
      </c>
      <c r="Q2783">
        <f t="shared" ca="1" si="841"/>
        <v>1.02141008761956</v>
      </c>
      <c r="R2783">
        <f t="shared" ca="1" si="842"/>
        <v>1.481869093373088</v>
      </c>
      <c r="BM2783">
        <f t="shared" ca="1" si="843"/>
        <v>-0.9179356124272946</v>
      </c>
      <c r="BN2783" t="b">
        <f t="shared" ca="1" si="844"/>
        <v>1</v>
      </c>
    </row>
    <row r="2784" spans="1:66" x14ac:dyDescent="0.45">
      <c r="A2784" s="1">
        <v>41498</v>
      </c>
      <c r="B2784">
        <v>0.35925000000000001</v>
      </c>
      <c r="C2784" s="1">
        <v>41498</v>
      </c>
      <c r="D2784">
        <v>79.440002000000007</v>
      </c>
      <c r="E2784">
        <f t="shared" si="829"/>
        <v>-8.2815734989648108E-3</v>
      </c>
      <c r="F2784" s="4">
        <f t="shared" si="830"/>
        <v>6.8441062903902873E-3</v>
      </c>
      <c r="G2784">
        <f t="shared" ca="1" si="831"/>
        <v>1.0267050886966654E-3</v>
      </c>
      <c r="H2784">
        <f t="shared" ca="1" si="832"/>
        <v>1.5073647690647226E-2</v>
      </c>
      <c r="I2784">
        <f t="shared" ca="1" si="833"/>
        <v>0.32966673445882039</v>
      </c>
      <c r="J2784">
        <f t="shared" ca="1" si="834"/>
        <v>0.57106917652739719</v>
      </c>
      <c r="K2784">
        <f t="shared" ca="1" si="835"/>
        <v>1.3281754420093475</v>
      </c>
      <c r="L2784">
        <f t="shared" ca="1" si="836"/>
        <v>1.3028743105339047</v>
      </c>
      <c r="M2784">
        <f t="shared" ca="1" si="837"/>
        <v>6.6419258897357062E-4</v>
      </c>
      <c r="N2784">
        <f t="shared" ca="1" si="838"/>
        <v>8.8113154984469279E-3</v>
      </c>
      <c r="O2784">
        <f t="shared" ca="1" si="839"/>
        <v>1.8283355393574598E-2</v>
      </c>
      <c r="P2784">
        <f t="shared" ca="1" si="840"/>
        <v>0.77063485815645638</v>
      </c>
      <c r="Q2784">
        <f t="shared" ca="1" si="841"/>
        <v>1.02141008761956</v>
      </c>
      <c r="R2784">
        <f t="shared" ca="1" si="842"/>
        <v>1.3837785667555795</v>
      </c>
      <c r="BM2784">
        <f t="shared" ca="1" si="843"/>
        <v>-0.9673316059878756</v>
      </c>
      <c r="BN2784" t="b">
        <f t="shared" ca="1" si="844"/>
        <v>1</v>
      </c>
    </row>
    <row r="2785" spans="1:66" x14ac:dyDescent="0.45">
      <c r="A2785" s="1">
        <v>41495</v>
      </c>
      <c r="B2785">
        <v>0.36225000000000002</v>
      </c>
      <c r="C2785" s="1">
        <v>41495</v>
      </c>
      <c r="D2785">
        <v>78.900002000000001</v>
      </c>
      <c r="E2785">
        <f t="shared" si="829"/>
        <v>-1.4285714285714223E-2</v>
      </c>
      <c r="F2785" s="4">
        <f t="shared" si="830"/>
        <v>-3.7878158000434719E-3</v>
      </c>
      <c r="G2785">
        <f t="shared" ca="1" si="831"/>
        <v>1.010309487983397E-3</v>
      </c>
      <c r="H2785">
        <f t="shared" ca="1" si="832"/>
        <v>1.5085601787853325E-2</v>
      </c>
      <c r="I2785">
        <f t="shared" ca="1" si="833"/>
        <v>0.33042082223849029</v>
      </c>
      <c r="J2785">
        <f t="shared" ca="1" si="834"/>
        <v>0.56283659974877542</v>
      </c>
      <c r="K2785">
        <f t="shared" ca="1" si="835"/>
        <v>1.3281754420093475</v>
      </c>
      <c r="L2785">
        <f t="shared" ca="1" si="836"/>
        <v>1.3028743105339047</v>
      </c>
      <c r="M2785">
        <f t="shared" ca="1" si="837"/>
        <v>6.6951159571545615E-4</v>
      </c>
      <c r="N2785">
        <f t="shared" ca="1" si="838"/>
        <v>8.8153849346942811E-3</v>
      </c>
      <c r="O2785">
        <f t="shared" ca="1" si="839"/>
        <v>1.7497104329200461E-2</v>
      </c>
      <c r="P2785">
        <f t="shared" ca="1" si="840"/>
        <v>0.76465765010570097</v>
      </c>
      <c r="Q2785">
        <f t="shared" ca="1" si="841"/>
        <v>1.02141008761956</v>
      </c>
      <c r="R2785">
        <f t="shared" ca="1" si="842"/>
        <v>1.3837785667555795</v>
      </c>
      <c r="BM2785">
        <f t="shared" ca="1" si="843"/>
        <v>-0.95760582804471017</v>
      </c>
      <c r="BN2785" t="b">
        <f t="shared" ca="1" si="844"/>
        <v>1</v>
      </c>
    </row>
    <row r="2786" spans="1:66" x14ac:dyDescent="0.45">
      <c r="A2786" s="1">
        <v>41494</v>
      </c>
      <c r="B2786">
        <v>0.36749999999999999</v>
      </c>
      <c r="C2786" s="1">
        <v>41494</v>
      </c>
      <c r="D2786">
        <v>79.199996999999996</v>
      </c>
      <c r="E2786">
        <f t="shared" si="829"/>
        <v>6.8493150684931572E-3</v>
      </c>
      <c r="F2786" s="4">
        <f t="shared" si="830"/>
        <v>4.6935810048565393E-3</v>
      </c>
      <c r="G2786">
        <f t="shared" ca="1" si="831"/>
        <v>7.9013619316002388E-4</v>
      </c>
      <c r="H2786">
        <f t="shared" ca="1" si="832"/>
        <v>1.5621780825205388E-2</v>
      </c>
      <c r="I2786">
        <f t="shared" ca="1" si="833"/>
        <v>6.6956841115533391E-2</v>
      </c>
      <c r="J2786">
        <f t="shared" ca="1" si="834"/>
        <v>1.1677505113818167</v>
      </c>
      <c r="K2786">
        <f t="shared" ca="1" si="835"/>
        <v>1.3146796635874662</v>
      </c>
      <c r="L2786">
        <f t="shared" ca="1" si="836"/>
        <v>1.3028743105339047</v>
      </c>
      <c r="M2786">
        <f t="shared" ca="1" si="837"/>
        <v>5.7601223796060531E-4</v>
      </c>
      <c r="N2786">
        <f t="shared" ca="1" si="838"/>
        <v>8.9608671756490916E-3</v>
      </c>
      <c r="O2786">
        <f t="shared" ca="1" si="839"/>
        <v>-3.8699870026132836E-2</v>
      </c>
      <c r="P2786">
        <f t="shared" ca="1" si="840"/>
        <v>0.7515134899953364</v>
      </c>
      <c r="Q2786">
        <f t="shared" ca="1" si="841"/>
        <v>1.0014978110849504</v>
      </c>
      <c r="R2786">
        <f t="shared" ca="1" si="842"/>
        <v>1.3518197436423309</v>
      </c>
      <c r="BM2786">
        <f t="shared" ca="1" si="843"/>
        <v>-0.78142805488380906</v>
      </c>
      <c r="BN2786" t="b">
        <f t="shared" ca="1" si="844"/>
        <v>1</v>
      </c>
    </row>
    <row r="2787" spans="1:66" x14ac:dyDescent="0.45">
      <c r="A2787" s="1">
        <v>41493</v>
      </c>
      <c r="B2787">
        <v>0.36499999999999999</v>
      </c>
      <c r="C2787" s="1">
        <v>41493</v>
      </c>
      <c r="D2787">
        <v>78.830001999999993</v>
      </c>
      <c r="E2787">
        <f t="shared" si="829"/>
        <v>-6.8446269678310186E-4</v>
      </c>
      <c r="F2787" s="4">
        <f t="shared" si="830"/>
        <v>-2.7830612479547981E-3</v>
      </c>
      <c r="G2787">
        <f t="shared" ca="1" si="831"/>
        <v>6.7931993941020767E-4</v>
      </c>
      <c r="H2787">
        <f t="shared" ca="1" si="832"/>
        <v>1.565715252738295E-2</v>
      </c>
      <c r="I2787">
        <f t="shared" ca="1" si="833"/>
        <v>8.2134683798259236E-2</v>
      </c>
      <c r="J2787">
        <f t="shared" ca="1" si="834"/>
        <v>1.1375463299547395</v>
      </c>
      <c r="K2787">
        <f t="shared" ca="1" si="835"/>
        <v>1.3146796635874662</v>
      </c>
      <c r="L2787">
        <f t="shared" ca="1" si="836"/>
        <v>1.2705170827673593</v>
      </c>
      <c r="M2787">
        <f t="shared" ca="1" si="837"/>
        <v>4.791475032258003E-4</v>
      </c>
      <c r="N2787">
        <f t="shared" ca="1" si="838"/>
        <v>9.0206426034580255E-3</v>
      </c>
      <c r="O2787">
        <f t="shared" ca="1" si="839"/>
        <v>-3.0428304801006237E-2</v>
      </c>
      <c r="P2787">
        <f t="shared" ca="1" si="840"/>
        <v>0.6919500197321975</v>
      </c>
      <c r="Q2787">
        <f t="shared" ca="1" si="841"/>
        <v>0.99834210837650639</v>
      </c>
      <c r="R2787">
        <f t="shared" ca="1" si="842"/>
        <v>1.311641707432174</v>
      </c>
      <c r="BM2787">
        <f t="shared" ca="1" si="843"/>
        <v>-0.74767023050249692</v>
      </c>
      <c r="BN2787" t="b">
        <f t="shared" ca="1" si="844"/>
        <v>1</v>
      </c>
    </row>
    <row r="2788" spans="1:66" x14ac:dyDescent="0.45">
      <c r="A2788" s="1">
        <v>41492</v>
      </c>
      <c r="B2788">
        <v>0.36525000000000002</v>
      </c>
      <c r="C2788" s="1">
        <v>41492</v>
      </c>
      <c r="D2788">
        <v>79.050003000000004</v>
      </c>
      <c r="E2788">
        <f t="shared" si="829"/>
        <v>-1.4834794335805812E-2</v>
      </c>
      <c r="F2788" s="4">
        <f t="shared" si="830"/>
        <v>-6.6599520819312051E-3</v>
      </c>
      <c r="G2788">
        <f t="shared" ca="1" si="831"/>
        <v>6.4474833192147858E-4</v>
      </c>
      <c r="H2788">
        <f t="shared" ca="1" si="832"/>
        <v>1.5667808865359453E-2</v>
      </c>
      <c r="I2788">
        <f t="shared" ca="1" si="833"/>
        <v>8.7908392283518488E-2</v>
      </c>
      <c r="J2788">
        <f t="shared" ca="1" si="834"/>
        <v>1.1273417817498919</v>
      </c>
      <c r="K2788">
        <f t="shared" ca="1" si="835"/>
        <v>1.3146796635874662</v>
      </c>
      <c r="L2788">
        <f t="shared" ca="1" si="836"/>
        <v>1.2331327355853934</v>
      </c>
      <c r="M2788">
        <f t="shared" ca="1" si="837"/>
        <v>4.5731387652520305E-4</v>
      </c>
      <c r="N2788">
        <f t="shared" ca="1" si="838"/>
        <v>9.0338531072935244E-3</v>
      </c>
      <c r="O2788">
        <f t="shared" ca="1" si="839"/>
        <v>-2.5789060152641964E-2</v>
      </c>
      <c r="P2788">
        <f t="shared" ca="1" si="840"/>
        <v>0.6723901792656144</v>
      </c>
      <c r="Q2788">
        <f t="shared" ca="1" si="841"/>
        <v>0.99834210837650639</v>
      </c>
      <c r="R2788">
        <f t="shared" ca="1" si="842"/>
        <v>1.2740625042745124</v>
      </c>
      <c r="BM2788">
        <f t="shared" ca="1" si="843"/>
        <v>-0.74014167420735255</v>
      </c>
      <c r="BN2788" t="b">
        <f t="shared" ca="1" si="844"/>
        <v>1</v>
      </c>
    </row>
    <row r="2789" spans="1:66" x14ac:dyDescent="0.45">
      <c r="A2789" s="1">
        <v>41491</v>
      </c>
      <c r="B2789">
        <v>0.37075000000000002</v>
      </c>
      <c r="C2789" s="1">
        <v>41491</v>
      </c>
      <c r="D2789">
        <v>79.580001999999993</v>
      </c>
      <c r="E2789">
        <f t="shared" si="829"/>
        <v>4.7425474254743343E-3</v>
      </c>
      <c r="F2789" s="4">
        <f t="shared" si="830"/>
        <v>2.8986012072740553E-3</v>
      </c>
      <c r="G2789">
        <f t="shared" ca="1" si="831"/>
        <v>8.6356655692341642E-4</v>
      </c>
      <c r="H2789">
        <f t="shared" ca="1" si="832"/>
        <v>1.5755889799925139E-2</v>
      </c>
      <c r="I2789">
        <f t="shared" ca="1" si="833"/>
        <v>7.8531767942317643E-2</v>
      </c>
      <c r="J2789">
        <f t="shared" ca="1" si="834"/>
        <v>1.0781182714426194</v>
      </c>
      <c r="K2789">
        <f t="shared" ca="1" si="835"/>
        <v>1.3146796635874662</v>
      </c>
      <c r="L2789">
        <f t="shared" ca="1" si="836"/>
        <v>1.3338390043964974</v>
      </c>
      <c r="M2789">
        <f t="shared" ca="1" si="837"/>
        <v>5.7449480684791871E-4</v>
      </c>
      <c r="N2789">
        <f t="shared" ca="1" si="838"/>
        <v>9.0928751431699727E-3</v>
      </c>
      <c r="O2789">
        <f t="shared" ca="1" si="839"/>
        <v>-3.2568507729290791E-2</v>
      </c>
      <c r="P2789">
        <f t="shared" ca="1" si="840"/>
        <v>0.62925784037070853</v>
      </c>
      <c r="Q2789">
        <f t="shared" ca="1" si="841"/>
        <v>1.0038759988726398</v>
      </c>
      <c r="R2789">
        <f t="shared" ca="1" si="842"/>
        <v>1.3935191424652329</v>
      </c>
      <c r="BM2789">
        <f t="shared" ca="1" si="843"/>
        <v>-0.6858641357477091</v>
      </c>
      <c r="BN2789" t="b">
        <f t="shared" ca="1" si="844"/>
        <v>1</v>
      </c>
    </row>
    <row r="2790" spans="1:66" x14ac:dyDescent="0.45">
      <c r="A2790" s="1">
        <v>41488</v>
      </c>
      <c r="B2790">
        <v>0.36899999999999999</v>
      </c>
      <c r="C2790" s="1">
        <v>41488</v>
      </c>
      <c r="D2790">
        <v>79.349997999999999</v>
      </c>
      <c r="E2790">
        <f t="shared" si="829"/>
        <v>8.1967213114754172E-3</v>
      </c>
      <c r="F2790" s="4">
        <f t="shared" si="830"/>
        <v>5.321145318636672E-3</v>
      </c>
      <c r="G2790">
        <f t="shared" ca="1" si="831"/>
        <v>9.031950707857518E-4</v>
      </c>
      <c r="H2790">
        <f t="shared" ca="1" si="832"/>
        <v>1.5775649863343854E-2</v>
      </c>
      <c r="I2790">
        <f t="shared" ca="1" si="833"/>
        <v>7.2676161124104466E-2</v>
      </c>
      <c r="J2790">
        <f t="shared" ca="1" si="834"/>
        <v>1.0583159937845936</v>
      </c>
      <c r="K2790">
        <f t="shared" ca="1" si="835"/>
        <v>1.3146796635874662</v>
      </c>
      <c r="L2790">
        <f t="shared" ca="1" si="836"/>
        <v>1.382810869366444</v>
      </c>
      <c r="M2790">
        <f t="shared" ca="1" si="837"/>
        <v>5.9024097184499924E-4</v>
      </c>
      <c r="N2790">
        <f t="shared" ca="1" si="838"/>
        <v>9.0996442806307969E-3</v>
      </c>
      <c r="O2790">
        <f t="shared" ca="1" si="839"/>
        <v>-3.6719560051805822E-2</v>
      </c>
      <c r="P2790">
        <f t="shared" ca="1" si="840"/>
        <v>0.61923143683493009</v>
      </c>
      <c r="Q2790">
        <f t="shared" ca="1" si="841"/>
        <v>1.0038759988726398</v>
      </c>
      <c r="R2790">
        <f t="shared" ca="1" si="842"/>
        <v>1.3935191424652329</v>
      </c>
      <c r="BM2790">
        <f t="shared" ca="1" si="843"/>
        <v>-0.67994580614858702</v>
      </c>
      <c r="BN2790" t="b">
        <f t="shared" ca="1" si="844"/>
        <v>1</v>
      </c>
    </row>
    <row r="2791" spans="1:66" x14ac:dyDescent="0.45">
      <c r="A2791" s="1">
        <v>41487</v>
      </c>
      <c r="B2791">
        <v>0.36599999999999999</v>
      </c>
      <c r="C2791" s="1">
        <v>41487</v>
      </c>
      <c r="D2791">
        <v>78.930000000000007</v>
      </c>
      <c r="E2791">
        <f t="shared" si="829"/>
        <v>1.3850415512465387E-2</v>
      </c>
      <c r="F2791" s="4">
        <f t="shared" si="830"/>
        <v>1.1793333885570299E-2</v>
      </c>
      <c r="G2791">
        <f t="shared" ca="1" si="831"/>
        <v>8.1904034962868824E-4</v>
      </c>
      <c r="H2791">
        <f t="shared" ca="1" si="832"/>
        <v>1.5781438274290169E-2</v>
      </c>
      <c r="I2791">
        <f t="shared" ca="1" si="833"/>
        <v>8.7134072434121329E-2</v>
      </c>
      <c r="J2791">
        <f t="shared" ca="1" si="834"/>
        <v>1.0544730792318555</v>
      </c>
      <c r="K2791">
        <f t="shared" ca="1" si="835"/>
        <v>1.3146796635874662</v>
      </c>
      <c r="L2791">
        <f t="shared" ca="1" si="836"/>
        <v>1.3421223321334055</v>
      </c>
      <c r="M2791">
        <f t="shared" ca="1" si="837"/>
        <v>5.6997209903756837E-4</v>
      </c>
      <c r="N2791">
        <f t="shared" ca="1" si="838"/>
        <v>9.0935662728366604E-3</v>
      </c>
      <c r="O2791">
        <f t="shared" ca="1" si="839"/>
        <v>-3.0751543296118629E-2</v>
      </c>
      <c r="P2791">
        <f t="shared" ca="1" si="840"/>
        <v>0.62835009301753919</v>
      </c>
      <c r="Q2791">
        <f t="shared" ca="1" si="841"/>
        <v>1.0038759988726398</v>
      </c>
      <c r="R2791">
        <f t="shared" ca="1" si="842"/>
        <v>1.3935191424652329</v>
      </c>
      <c r="BM2791">
        <f t="shared" ca="1" si="843"/>
        <v>-0.68084599980177352</v>
      </c>
      <c r="BN2791" t="b">
        <f t="shared" ca="1" si="844"/>
        <v>1</v>
      </c>
    </row>
    <row r="2792" spans="1:66" x14ac:dyDescent="0.45">
      <c r="A2792" s="1">
        <v>41486</v>
      </c>
      <c r="B2792">
        <v>0.36099999999999999</v>
      </c>
      <c r="C2792" s="1">
        <v>41486</v>
      </c>
      <c r="D2792">
        <v>78.010002</v>
      </c>
      <c r="E2792">
        <f t="shared" ref="E2792:E2855" si="845">(B2792-B2793)/B2793</f>
        <v>2.0818875780707091E-3</v>
      </c>
      <c r="F2792" s="4">
        <f t="shared" ref="F2792:F2855" si="846">(D2792-D2793)/D2793</f>
        <v>-1.4081028645121392E-3</v>
      </c>
      <c r="G2792">
        <f t="shared" ref="G2792:G2855" ca="1" si="847">AVERAGE(OFFSET(E2792,0,0,$S$3,1))*$AK$25</f>
        <v>7.7741258145862789E-4</v>
      </c>
      <c r="H2792">
        <f t="shared" ref="H2792:H2855" ca="1" si="848">STDEV(OFFSET(E2792,0,0,$S$3,1))*$AJ$25</f>
        <v>1.5757854618033185E-2</v>
      </c>
      <c r="I2792">
        <f t="shared" ref="I2792:I2855" ca="1" si="849">SKEW(OFFSET(E2792,0,0,$S$3,1))*$AI$25</f>
        <v>9.2795559392062257E-2</v>
      </c>
      <c r="J2792">
        <f t="shared" ref="J2792:J2855" ca="1" si="850">KURT(OFFSET(E2792,0,0,$S$3,1))*$AH$25</f>
        <v>1.0776506375542407</v>
      </c>
      <c r="K2792">
        <f t="shared" ref="K2792:K2855" ca="1" si="851">PERCENTILE(OFFSET(E2792,0,0,$S$3,1), 0.95)/ABS(PERCENTILE(OFFSET(E2792,0,0,$S$3,1), 0.05))*$AG$25</f>
        <v>1.3146796635874662</v>
      </c>
      <c r="L2792">
        <f t="shared" ref="L2792:L2855" ca="1" si="852">PERCENTILE(OFFSET(E2792,0,0,$S$3,1), 0.75)/ABS(PERCENTILE(OFFSET(E2792,0,0,$S$3,1), 0.25))*$AF$25</f>
        <v>1.2945914404703245</v>
      </c>
      <c r="M2792">
        <f t="shared" ref="M2792:M2855" ca="1" si="853">AVERAGE(OFFSET(F2792,0,0,$S$3,1))*$AE$25</f>
        <v>4.9836320493327948E-4</v>
      </c>
      <c r="N2792">
        <f t="shared" ref="N2792:N2855" ca="1" si="854">STDEV(OFFSET(F2792,0,0,$S$3,1))*$AD$25</f>
        <v>9.0610734429366954E-3</v>
      </c>
      <c r="O2792">
        <f t="shared" ref="O2792:O2855" ca="1" si="855">SKEW(OFFSET(F2792,0,0,$S$3,1))*$AC$25</f>
        <v>-1.6983653029194835E-2</v>
      </c>
      <c r="P2792">
        <f t="shared" ref="P2792:P2855" ca="1" si="856">KURT(OFFSET(F2792,0,0,$S$3,1))*$AB$25</f>
        <v>0.66828192725851343</v>
      </c>
      <c r="Q2792">
        <f t="shared" ref="Q2792:Q2855" ca="1" si="857">PERCENTILE(OFFSET(F2792,0,0,$S$3,1), 0.95)/ABS(PERCENTILE(OFFSET(F2792,0,0,$S$3,1), 0.05))*$AA$25</f>
        <v>1.0038759988726398</v>
      </c>
      <c r="R2792">
        <f t="shared" ref="R2792:R2855" ca="1" si="858">PERCENTILE(OFFSET(F2792,0,0,$S$3,1), 0.75)/ABS(PERCENTILE(OFFSET(F2792,0,0,$S$3,1), 0.25))*$Z$25</f>
        <v>1.3451335868014931</v>
      </c>
      <c r="BM2792">
        <f t="shared" ca="1" si="843"/>
        <v>-0.74254825253803203</v>
      </c>
      <c r="BN2792" t="b">
        <f t="shared" ca="1" si="844"/>
        <v>1</v>
      </c>
    </row>
    <row r="2793" spans="1:66" x14ac:dyDescent="0.45">
      <c r="A2793" s="1">
        <v>41485</v>
      </c>
      <c r="B2793">
        <v>0.36025000000000001</v>
      </c>
      <c r="C2793" s="1">
        <v>41485</v>
      </c>
      <c r="D2793">
        <v>78.120002999999997</v>
      </c>
      <c r="E2793">
        <f t="shared" si="845"/>
        <v>1.6937191249117869E-2</v>
      </c>
      <c r="F2793" s="4">
        <f t="shared" si="846"/>
        <v>8.5205784730258104E-3</v>
      </c>
      <c r="G2793">
        <f t="shared" ca="1" si="847"/>
        <v>6.816656726605937E-4</v>
      </c>
      <c r="H2793">
        <f t="shared" ca="1" si="848"/>
        <v>1.5807986023021602E-2</v>
      </c>
      <c r="I2793">
        <f t="shared" ca="1" si="849"/>
        <v>0.10296532379421933</v>
      </c>
      <c r="J2793">
        <f t="shared" ca="1" si="850"/>
        <v>1.03632117157251</v>
      </c>
      <c r="K2793">
        <f t="shared" ca="1" si="851"/>
        <v>1.3146796635874662</v>
      </c>
      <c r="L2793">
        <f t="shared" ca="1" si="852"/>
        <v>1.2700243031544389</v>
      </c>
      <c r="M2793">
        <f t="shared" ca="1" si="853"/>
        <v>4.7955156649306447E-4</v>
      </c>
      <c r="N2793">
        <f t="shared" ca="1" si="854"/>
        <v>9.0689533810109583E-3</v>
      </c>
      <c r="O2793">
        <f t="shared" ca="1" si="855"/>
        <v>-1.1846217019831568E-2</v>
      </c>
      <c r="P2793">
        <f t="shared" ca="1" si="856"/>
        <v>0.6560439613710507</v>
      </c>
      <c r="Q2793">
        <f t="shared" ca="1" si="857"/>
        <v>1.0038759988726398</v>
      </c>
      <c r="R2793">
        <f t="shared" ca="1" si="858"/>
        <v>1.306594824236853</v>
      </c>
      <c r="BM2793">
        <f t="shared" ca="1" si="843"/>
        <v>-0.73112150049275071</v>
      </c>
      <c r="BN2793" t="b">
        <f t="shared" ca="1" si="844"/>
        <v>1</v>
      </c>
    </row>
    <row r="2794" spans="1:66" x14ac:dyDescent="0.45">
      <c r="A2794" s="1">
        <v>41484</v>
      </c>
      <c r="B2794">
        <v>0.35425000000000001</v>
      </c>
      <c r="C2794" s="1">
        <v>41484</v>
      </c>
      <c r="D2794">
        <v>77.459998999999996</v>
      </c>
      <c r="E2794">
        <f t="shared" si="845"/>
        <v>-2.1126760563379521E-3</v>
      </c>
      <c r="F2794" s="4">
        <f t="shared" si="846"/>
        <v>-1.6754350651081748E-3</v>
      </c>
      <c r="G2794">
        <f t="shared" ca="1" si="847"/>
        <v>4.906775144408208E-4</v>
      </c>
      <c r="H2794">
        <f t="shared" ca="1" si="848"/>
        <v>1.5841315901748601E-2</v>
      </c>
      <c r="I2794">
        <f t="shared" ca="1" si="849"/>
        <v>0.119879558243496</v>
      </c>
      <c r="J2794">
        <f t="shared" ca="1" si="850"/>
        <v>1.0203953582189325</v>
      </c>
      <c r="K2794">
        <f t="shared" ca="1" si="851"/>
        <v>1.3146796635874662</v>
      </c>
      <c r="L2794">
        <f t="shared" ca="1" si="852"/>
        <v>1.1579827453100418</v>
      </c>
      <c r="M2794">
        <f t="shared" ca="1" si="853"/>
        <v>3.7348254816764822E-4</v>
      </c>
      <c r="N2794">
        <f t="shared" ca="1" si="854"/>
        <v>9.0984428996533917E-3</v>
      </c>
      <c r="O2794">
        <f t="shared" ca="1" si="855"/>
        <v>4.6891028926525427E-3</v>
      </c>
      <c r="P2794">
        <f t="shared" ca="1" si="856"/>
        <v>0.62726265632029099</v>
      </c>
      <c r="Q2794">
        <f t="shared" ca="1" si="857"/>
        <v>1.0038759988726398</v>
      </c>
      <c r="R2794">
        <f t="shared" ca="1" si="858"/>
        <v>1.2052552443905609</v>
      </c>
      <c r="BM2794">
        <f t="shared" ca="1" si="843"/>
        <v>-0.72484108008144377</v>
      </c>
      <c r="BN2794" t="b">
        <f t="shared" ca="1" si="844"/>
        <v>1</v>
      </c>
    </row>
    <row r="2795" spans="1:66" x14ac:dyDescent="0.45">
      <c r="A2795" s="1">
        <v>41481</v>
      </c>
      <c r="B2795">
        <v>0.35499999999999998</v>
      </c>
      <c r="C2795" s="1">
        <v>41481</v>
      </c>
      <c r="D2795">
        <v>77.589995999999999</v>
      </c>
      <c r="E2795">
        <f t="shared" si="845"/>
        <v>-4.2075736325385736E-3</v>
      </c>
      <c r="F2795" s="4">
        <f t="shared" si="846"/>
        <v>-3.8658849317485435E-4</v>
      </c>
      <c r="G2795">
        <f t="shared" ca="1" si="847"/>
        <v>4.523687142713823E-4</v>
      </c>
      <c r="H2795">
        <f t="shared" ca="1" si="848"/>
        <v>1.5856899676848783E-2</v>
      </c>
      <c r="I2795">
        <f t="shared" ca="1" si="849"/>
        <v>0.12549282424849478</v>
      </c>
      <c r="J2795">
        <f t="shared" ca="1" si="850"/>
        <v>1.0065414527614998</v>
      </c>
      <c r="K2795">
        <f t="shared" ca="1" si="851"/>
        <v>1.3146796635874662</v>
      </c>
      <c r="L2795">
        <f t="shared" ca="1" si="852"/>
        <v>1.1386416615861246</v>
      </c>
      <c r="M2795">
        <f t="shared" ca="1" si="853"/>
        <v>3.2794993556184719E-4</v>
      </c>
      <c r="N2795">
        <f t="shared" ca="1" si="854"/>
        <v>9.1314746737904615E-3</v>
      </c>
      <c r="O2795">
        <f t="shared" ca="1" si="855"/>
        <v>1.0551561985823757E-2</v>
      </c>
      <c r="P2795">
        <f t="shared" ca="1" si="856"/>
        <v>0.58598685655387506</v>
      </c>
      <c r="Q2795">
        <f t="shared" ca="1" si="857"/>
        <v>1.0038759988726398</v>
      </c>
      <c r="R2795">
        <f t="shared" ca="1" si="858"/>
        <v>1.1769413432855924</v>
      </c>
      <c r="BM2795">
        <f t="shared" ca="1" si="843"/>
        <v>-0.7049379164328764</v>
      </c>
      <c r="BN2795" t="b">
        <f t="shared" ca="1" si="844"/>
        <v>1</v>
      </c>
    </row>
    <row r="2796" spans="1:66" x14ac:dyDescent="0.45">
      <c r="A2796" s="1">
        <v>41480</v>
      </c>
      <c r="B2796">
        <v>0.35649999999999998</v>
      </c>
      <c r="C2796" s="1">
        <v>41480</v>
      </c>
      <c r="D2796">
        <v>77.620002999999997</v>
      </c>
      <c r="E2796">
        <f t="shared" si="845"/>
        <v>3.518648838845808E-3</v>
      </c>
      <c r="F2796" s="4">
        <f t="shared" si="846"/>
        <v>6.3529887081415796E-3</v>
      </c>
      <c r="G2796">
        <f t="shared" ca="1" si="847"/>
        <v>3.559322799377461E-4</v>
      </c>
      <c r="H2796">
        <f t="shared" ca="1" si="848"/>
        <v>1.5943793696854634E-2</v>
      </c>
      <c r="I2796">
        <f t="shared" ca="1" si="849"/>
        <v>0.12470901430054036</v>
      </c>
      <c r="J2796">
        <f t="shared" ca="1" si="850"/>
        <v>0.94809191547720406</v>
      </c>
      <c r="K2796">
        <f t="shared" ca="1" si="851"/>
        <v>1.2981932816957336</v>
      </c>
      <c r="L2796">
        <f t="shared" ca="1" si="852"/>
        <v>1.0960463876717454</v>
      </c>
      <c r="M2796">
        <f t="shared" ca="1" si="853"/>
        <v>2.9666670485028606E-4</v>
      </c>
      <c r="N2796">
        <f t="shared" ca="1" si="854"/>
        <v>9.1446426183771183E-3</v>
      </c>
      <c r="O2796">
        <f t="shared" ca="1" si="855"/>
        <v>1.8626280124311941E-2</v>
      </c>
      <c r="P2796">
        <f t="shared" ca="1" si="856"/>
        <v>0.56705020028623387</v>
      </c>
      <c r="Q2796">
        <f t="shared" ca="1" si="857"/>
        <v>1.0038759988726398</v>
      </c>
      <c r="R2796">
        <f t="shared" ca="1" si="858"/>
        <v>1.1170612306016221</v>
      </c>
      <c r="BM2796">
        <f t="shared" ca="1" si="843"/>
        <v>-0.7072664588071369</v>
      </c>
      <c r="BN2796" t="b">
        <f t="shared" ca="1" si="844"/>
        <v>1</v>
      </c>
    </row>
    <row r="2797" spans="1:66" x14ac:dyDescent="0.45">
      <c r="A2797" s="1">
        <v>41479</v>
      </c>
      <c r="B2797">
        <v>0.35525000000000001</v>
      </c>
      <c r="C2797" s="1">
        <v>41479</v>
      </c>
      <c r="D2797">
        <v>77.129997000000003</v>
      </c>
      <c r="E2797">
        <f t="shared" si="845"/>
        <v>0</v>
      </c>
      <c r="F2797" s="4">
        <f t="shared" si="846"/>
        <v>7.1819663833386921E-3</v>
      </c>
      <c r="G2797">
        <f t="shared" ca="1" si="847"/>
        <v>5.6073167378032707E-4</v>
      </c>
      <c r="H2797">
        <f t="shared" ca="1" si="848"/>
        <v>1.6244847504148736E-2</v>
      </c>
      <c r="I2797">
        <f t="shared" ca="1" si="849"/>
        <v>0.18136698176199667</v>
      </c>
      <c r="J2797">
        <f t="shared" ca="1" si="850"/>
        <v>0.93169144155130335</v>
      </c>
      <c r="K2797">
        <f t="shared" ca="1" si="851"/>
        <v>1.3278105542920111</v>
      </c>
      <c r="L2797">
        <f t="shared" ca="1" si="852"/>
        <v>1.150672779086239</v>
      </c>
      <c r="M2797">
        <f t="shared" ca="1" si="853"/>
        <v>2.7645265200401502E-4</v>
      </c>
      <c r="N2797">
        <f t="shared" ca="1" si="854"/>
        <v>9.1356518212027931E-3</v>
      </c>
      <c r="O2797">
        <f t="shared" ca="1" si="855"/>
        <v>2.3961864194886221E-2</v>
      </c>
      <c r="P2797">
        <f t="shared" ca="1" si="856"/>
        <v>0.58049137541738682</v>
      </c>
      <c r="Q2797">
        <f t="shared" ca="1" si="857"/>
        <v>1.0038759988726398</v>
      </c>
      <c r="R2797">
        <f t="shared" ca="1" si="858"/>
        <v>1.1052521197397482</v>
      </c>
      <c r="BM2797">
        <f t="shared" ca="1" si="843"/>
        <v>-0.73267781794453191</v>
      </c>
      <c r="BN2797" t="b">
        <f t="shared" ca="1" si="844"/>
        <v>1</v>
      </c>
    </row>
    <row r="2798" spans="1:66" x14ac:dyDescent="0.45">
      <c r="A2798" s="1">
        <v>41478</v>
      </c>
      <c r="B2798">
        <v>0.35525000000000001</v>
      </c>
      <c r="C2798" s="1">
        <v>41478</v>
      </c>
      <c r="D2798">
        <v>76.580001999999993</v>
      </c>
      <c r="E2798">
        <f t="shared" si="845"/>
        <v>-1.4054813773717511E-3</v>
      </c>
      <c r="F2798" s="4">
        <f t="shared" si="846"/>
        <v>-4.2907552052657214E-3</v>
      </c>
      <c r="G2798">
        <f t="shared" ca="1" si="847"/>
        <v>5.1137708000659925E-4</v>
      </c>
      <c r="H2798">
        <f t="shared" ca="1" si="848"/>
        <v>1.6261545840535574E-2</v>
      </c>
      <c r="I2798">
        <f t="shared" ca="1" si="849"/>
        <v>0.18866625537159259</v>
      </c>
      <c r="J2798">
        <f t="shared" ca="1" si="850"/>
        <v>0.91853642818082237</v>
      </c>
      <c r="K2798">
        <f t="shared" ca="1" si="851"/>
        <v>1.3278105542920111</v>
      </c>
      <c r="L2798">
        <f t="shared" ca="1" si="852"/>
        <v>1.1345598283103002</v>
      </c>
      <c r="M2798">
        <f t="shared" ca="1" si="853"/>
        <v>2.5758672611644087E-4</v>
      </c>
      <c r="N2798">
        <f t="shared" ca="1" si="854"/>
        <v>9.125209678349391E-3</v>
      </c>
      <c r="O2798">
        <f t="shared" ca="1" si="855"/>
        <v>2.8314790216548074E-2</v>
      </c>
      <c r="P2798">
        <f t="shared" ca="1" si="856"/>
        <v>0.59570416611547738</v>
      </c>
      <c r="Q2798">
        <f t="shared" ca="1" si="857"/>
        <v>1.0038759988726398</v>
      </c>
      <c r="R2798">
        <f t="shared" ca="1" si="858"/>
        <v>1.0692851367864229</v>
      </c>
      <c r="BM2798">
        <f t="shared" ca="1" si="843"/>
        <v>-0.74982850861099104</v>
      </c>
      <c r="BN2798" t="b">
        <f t="shared" ca="1" si="844"/>
        <v>1</v>
      </c>
    </row>
    <row r="2799" spans="1:66" x14ac:dyDescent="0.45">
      <c r="A2799" s="1">
        <v>41477</v>
      </c>
      <c r="B2799">
        <v>0.35575000000000001</v>
      </c>
      <c r="C2799" s="1">
        <v>41477</v>
      </c>
      <c r="D2799">
        <v>76.910004000000001</v>
      </c>
      <c r="E2799">
        <f t="shared" si="845"/>
        <v>-7.0224719101115863E-4</v>
      </c>
      <c r="F2799" s="4">
        <f t="shared" si="846"/>
        <v>3.1303770217914174E-3</v>
      </c>
      <c r="G2799">
        <f t="shared" ca="1" si="847"/>
        <v>5.37459364942238E-4</v>
      </c>
      <c r="H2799">
        <f t="shared" ca="1" si="848"/>
        <v>1.6262639259097839E-2</v>
      </c>
      <c r="I2799">
        <f t="shared" ca="1" si="849"/>
        <v>0.18381885738060949</v>
      </c>
      <c r="J2799">
        <f t="shared" ca="1" si="850"/>
        <v>0.91625905754205972</v>
      </c>
      <c r="K2799">
        <f t="shared" ca="1" si="851"/>
        <v>1.3278105542920111</v>
      </c>
      <c r="L2799">
        <f t="shared" ca="1" si="852"/>
        <v>1.1345598283103002</v>
      </c>
      <c r="M2799">
        <f t="shared" ca="1" si="853"/>
        <v>2.9271270632204462E-4</v>
      </c>
      <c r="N2799">
        <f t="shared" ca="1" si="854"/>
        <v>9.1211338634813004E-3</v>
      </c>
      <c r="O2799">
        <f t="shared" ca="1" si="855"/>
        <v>1.7413883217036585E-2</v>
      </c>
      <c r="P2799">
        <f t="shared" ca="1" si="856"/>
        <v>0.60155987672938993</v>
      </c>
      <c r="Q2799">
        <f t="shared" ca="1" si="857"/>
        <v>1.0038759988726398</v>
      </c>
      <c r="R2799">
        <f t="shared" ca="1" si="858"/>
        <v>1.0692851367864229</v>
      </c>
      <c r="BM2799">
        <f t="shared" ca="1" si="843"/>
        <v>-0.74110189873817012</v>
      </c>
      <c r="BN2799" t="b">
        <f t="shared" ca="1" si="844"/>
        <v>1</v>
      </c>
    </row>
    <row r="2800" spans="1:66" x14ac:dyDescent="0.45">
      <c r="A2800" s="1">
        <v>41474</v>
      </c>
      <c r="B2800">
        <v>0.35599999999999998</v>
      </c>
      <c r="C2800" s="1">
        <v>41474</v>
      </c>
      <c r="D2800">
        <v>76.669998000000007</v>
      </c>
      <c r="E2800">
        <f t="shared" si="845"/>
        <v>-2.130584192439872E-2</v>
      </c>
      <c r="F2800" s="4">
        <f t="shared" si="846"/>
        <v>-1.6546960191725881E-2</v>
      </c>
      <c r="G2800">
        <f t="shared" ca="1" si="847"/>
        <v>4.5851183028260129E-4</v>
      </c>
      <c r="H2800">
        <f t="shared" ca="1" si="848"/>
        <v>1.6306952673809039E-2</v>
      </c>
      <c r="I2800">
        <f t="shared" ca="1" si="849"/>
        <v>0.19121679088834875</v>
      </c>
      <c r="J2800">
        <f t="shared" ca="1" si="850"/>
        <v>0.8831601472470525</v>
      </c>
      <c r="K2800">
        <f t="shared" ca="1" si="851"/>
        <v>1.3278105542920111</v>
      </c>
      <c r="L2800">
        <f t="shared" ca="1" si="852"/>
        <v>1.1312597797655588</v>
      </c>
      <c r="M2800">
        <f t="shared" ca="1" si="853"/>
        <v>2.5934944567388807E-4</v>
      </c>
      <c r="N2800">
        <f t="shared" ca="1" si="854"/>
        <v>9.1229055363171857E-3</v>
      </c>
      <c r="O2800">
        <f t="shared" ca="1" si="855"/>
        <v>2.7956062308822052E-2</v>
      </c>
      <c r="P2800">
        <f t="shared" ca="1" si="856"/>
        <v>0.59917524864165239</v>
      </c>
      <c r="Q2800">
        <f t="shared" ca="1" si="857"/>
        <v>1.0038759988726398</v>
      </c>
      <c r="R2800">
        <f t="shared" ca="1" si="858"/>
        <v>1.0692851367864229</v>
      </c>
      <c r="BM2800">
        <f t="shared" ca="1" si="843"/>
        <v>-0.74362445815441625</v>
      </c>
      <c r="BN2800" t="b">
        <f t="shared" ca="1" si="844"/>
        <v>1</v>
      </c>
    </row>
    <row r="2801" spans="1:66" x14ac:dyDescent="0.45">
      <c r="A2801" s="1">
        <v>41473</v>
      </c>
      <c r="B2801">
        <v>0.36375000000000002</v>
      </c>
      <c r="C2801" s="1">
        <v>41473</v>
      </c>
      <c r="D2801">
        <v>77.959998999999996</v>
      </c>
      <c r="E2801">
        <f t="shared" si="845"/>
        <v>-4.1067761806981556E-3</v>
      </c>
      <c r="F2801" s="4">
        <f t="shared" si="846"/>
        <v>-2.3035577463983181E-3</v>
      </c>
      <c r="G2801">
        <f t="shared" ca="1" si="847"/>
        <v>5.8763140135037787E-4</v>
      </c>
      <c r="H2801">
        <f t="shared" ca="1" si="848"/>
        <v>1.6235837734257918E-2</v>
      </c>
      <c r="I2801">
        <f t="shared" ca="1" si="849"/>
        <v>0.18194720337166181</v>
      </c>
      <c r="J2801">
        <f t="shared" ca="1" si="850"/>
        <v>0.92945061603550849</v>
      </c>
      <c r="K2801">
        <f t="shared" ca="1" si="851"/>
        <v>1.3278105542920111</v>
      </c>
      <c r="L2801">
        <f t="shared" ca="1" si="852"/>
        <v>1.1345598283103002</v>
      </c>
      <c r="M2801">
        <f t="shared" ca="1" si="853"/>
        <v>3.0623966391913905E-4</v>
      </c>
      <c r="N2801">
        <f t="shared" ca="1" si="854"/>
        <v>9.0599735523094749E-3</v>
      </c>
      <c r="O2801">
        <f t="shared" ca="1" si="855"/>
        <v>4.2461672185150304E-2</v>
      </c>
      <c r="P2801">
        <f t="shared" ca="1" si="856"/>
        <v>0.64146338668191216</v>
      </c>
      <c r="Q2801">
        <f t="shared" ca="1" si="857"/>
        <v>1.0072538955260657</v>
      </c>
      <c r="R2801">
        <f t="shared" ca="1" si="858"/>
        <v>1.0692851367864229</v>
      </c>
      <c r="BM2801">
        <f t="shared" ca="1" si="843"/>
        <v>-0.80749853483710687</v>
      </c>
      <c r="BN2801" t="b">
        <f t="shared" ca="1" si="844"/>
        <v>1</v>
      </c>
    </row>
    <row r="2802" spans="1:66" x14ac:dyDescent="0.45">
      <c r="A2802" s="1">
        <v>41472</v>
      </c>
      <c r="B2802">
        <v>0.36525000000000002</v>
      </c>
      <c r="C2802" s="1">
        <v>41472</v>
      </c>
      <c r="D2802">
        <v>78.139999000000003</v>
      </c>
      <c r="E2802">
        <f t="shared" si="845"/>
        <v>-5.4458815520762472E-3</v>
      </c>
      <c r="F2802" s="4">
        <f t="shared" si="846"/>
        <v>1.6664145195125495E-3</v>
      </c>
      <c r="G2802">
        <f t="shared" ca="1" si="847"/>
        <v>6.4610154932518869E-4</v>
      </c>
      <c r="H2802">
        <f t="shared" ca="1" si="848"/>
        <v>1.6239903156788808E-2</v>
      </c>
      <c r="I2802">
        <f t="shared" ca="1" si="849"/>
        <v>0.17142927680260711</v>
      </c>
      <c r="J2802">
        <f t="shared" ca="1" si="850"/>
        <v>0.92301499480825377</v>
      </c>
      <c r="K2802">
        <f t="shared" ca="1" si="851"/>
        <v>1.3278105542920111</v>
      </c>
      <c r="L2802">
        <f t="shared" ca="1" si="852"/>
        <v>1.1345598283103002</v>
      </c>
      <c r="M2802">
        <f t="shared" ca="1" si="853"/>
        <v>3.9606484270048682E-4</v>
      </c>
      <c r="N2802">
        <f t="shared" ca="1" si="854"/>
        <v>9.1228080240609681E-3</v>
      </c>
      <c r="O2802">
        <f t="shared" ca="1" si="855"/>
        <v>3.6075638997719608E-2</v>
      </c>
      <c r="P2802">
        <f t="shared" ca="1" si="856"/>
        <v>0.58040680253201371</v>
      </c>
      <c r="Q2802">
        <f t="shared" ca="1" si="857"/>
        <v>1.019032408460969</v>
      </c>
      <c r="R2802">
        <f t="shared" ca="1" si="858"/>
        <v>1.1052521197397482</v>
      </c>
      <c r="BM2802">
        <f t="shared" ca="1" si="843"/>
        <v>-0.73018035052204944</v>
      </c>
      <c r="BN2802" t="b">
        <f t="shared" ca="1" si="844"/>
        <v>1</v>
      </c>
    </row>
    <row r="2803" spans="1:66" x14ac:dyDescent="0.45">
      <c r="A2803" s="1">
        <v>41471</v>
      </c>
      <c r="B2803">
        <v>0.36725000000000002</v>
      </c>
      <c r="C2803" s="1">
        <v>41471</v>
      </c>
      <c r="D2803">
        <v>78.010002</v>
      </c>
      <c r="E2803">
        <f t="shared" si="845"/>
        <v>5.4757015742642069E-3</v>
      </c>
      <c r="F2803" s="4">
        <f t="shared" si="846"/>
        <v>1.2823076923077008E-4</v>
      </c>
      <c r="G2803">
        <f t="shared" ca="1" si="847"/>
        <v>5.8757405924813504E-4</v>
      </c>
      <c r="H2803">
        <f t="shared" ca="1" si="848"/>
        <v>1.6283004278193597E-2</v>
      </c>
      <c r="I2803">
        <f t="shared" ca="1" si="849"/>
        <v>0.17460149801508498</v>
      </c>
      <c r="J2803">
        <f t="shared" ca="1" si="850"/>
        <v>0.89093166484673469</v>
      </c>
      <c r="K2803">
        <f t="shared" ca="1" si="851"/>
        <v>1.3278105542920111</v>
      </c>
      <c r="L2803">
        <f t="shared" ca="1" si="852"/>
        <v>1.1312597797655588</v>
      </c>
      <c r="M2803">
        <f t="shared" ca="1" si="853"/>
        <v>3.461795696002866E-4</v>
      </c>
      <c r="N2803">
        <f t="shared" ca="1" si="854"/>
        <v>9.143082300586124E-3</v>
      </c>
      <c r="O2803">
        <f t="shared" ca="1" si="855"/>
        <v>4.7973030700332951E-2</v>
      </c>
      <c r="P2803">
        <f t="shared" ca="1" si="856"/>
        <v>0.55349132827917114</v>
      </c>
      <c r="Q2803">
        <f t="shared" ca="1" si="857"/>
        <v>1.019032408460969</v>
      </c>
      <c r="R2803">
        <f t="shared" ca="1" si="858"/>
        <v>1.0394903540901523</v>
      </c>
      <c r="BM2803">
        <f t="shared" ca="1" si="843"/>
        <v>-0.73140007780340133</v>
      </c>
      <c r="BN2803" t="b">
        <f t="shared" ca="1" si="844"/>
        <v>1</v>
      </c>
    </row>
    <row r="2804" spans="1:66" x14ac:dyDescent="0.45">
      <c r="A2804" s="1">
        <v>41470</v>
      </c>
      <c r="B2804">
        <v>0.36525000000000002</v>
      </c>
      <c r="C2804" s="1">
        <v>41470</v>
      </c>
      <c r="D2804">
        <v>78</v>
      </c>
      <c r="E2804">
        <f t="shared" si="845"/>
        <v>-2.0491803278687784E-3</v>
      </c>
      <c r="F2804" s="4">
        <f t="shared" si="846"/>
        <v>3.8610426201175249E-3</v>
      </c>
      <c r="G2804">
        <f t="shared" ca="1" si="847"/>
        <v>4.6868749866817551E-4</v>
      </c>
      <c r="H2804">
        <f t="shared" ca="1" si="848"/>
        <v>1.6333858249531197E-2</v>
      </c>
      <c r="I2804">
        <f t="shared" ca="1" si="849"/>
        <v>0.1870459916633245</v>
      </c>
      <c r="J2804">
        <f t="shared" ca="1" si="850"/>
        <v>0.85658386174890833</v>
      </c>
      <c r="K2804">
        <f t="shared" ca="1" si="851"/>
        <v>1.3278105542920111</v>
      </c>
      <c r="L2804">
        <f t="shared" ca="1" si="852"/>
        <v>1.1082007986743414</v>
      </c>
      <c r="M2804">
        <f t="shared" ca="1" si="853"/>
        <v>2.6445015789443923E-4</v>
      </c>
      <c r="N2804">
        <f t="shared" ca="1" si="854"/>
        <v>9.217792467869395E-3</v>
      </c>
      <c r="O2804">
        <f t="shared" ca="1" si="855"/>
        <v>4.4233003370106209E-2</v>
      </c>
      <c r="P2804">
        <f t="shared" ca="1" si="856"/>
        <v>0.49332697770682588</v>
      </c>
      <c r="Q2804">
        <f t="shared" ca="1" si="857"/>
        <v>1.0156150117374991</v>
      </c>
      <c r="R2804">
        <f t="shared" ca="1" si="858"/>
        <v>1.032413980890579</v>
      </c>
      <c r="BM2804">
        <f t="shared" ca="1" si="843"/>
        <v>-0.67350990470418104</v>
      </c>
      <c r="BN2804" t="b">
        <f t="shared" ca="1" si="844"/>
        <v>1</v>
      </c>
    </row>
    <row r="2805" spans="1:66" x14ac:dyDescent="0.45">
      <c r="A2805" s="1">
        <v>41467</v>
      </c>
      <c r="B2805">
        <v>0.36599999999999999</v>
      </c>
      <c r="C2805" s="1">
        <v>41467</v>
      </c>
      <c r="D2805">
        <v>77.699996999999996</v>
      </c>
      <c r="E2805">
        <f t="shared" si="845"/>
        <v>6.835269993163977E-4</v>
      </c>
      <c r="F2805" s="4">
        <f t="shared" si="846"/>
        <v>1.5467259204247374E-3</v>
      </c>
      <c r="G2805">
        <f t="shared" ca="1" si="847"/>
        <v>4.7527575583056268E-4</v>
      </c>
      <c r="H2805">
        <f t="shared" ca="1" si="848"/>
        <v>1.6333103284544192E-2</v>
      </c>
      <c r="I2805">
        <f t="shared" ca="1" si="849"/>
        <v>0.18586618313313072</v>
      </c>
      <c r="J2805">
        <f t="shared" ca="1" si="850"/>
        <v>0.8569956650797903</v>
      </c>
      <c r="K2805">
        <f t="shared" ca="1" si="851"/>
        <v>1.3278105542920111</v>
      </c>
      <c r="L2805">
        <f t="shared" ca="1" si="852"/>
        <v>1.1082007986743414</v>
      </c>
      <c r="M2805">
        <f t="shared" ca="1" si="853"/>
        <v>1.9867057096635568E-4</v>
      </c>
      <c r="N2805">
        <f t="shared" ca="1" si="854"/>
        <v>9.2389147818746509E-3</v>
      </c>
      <c r="O2805">
        <f t="shared" ca="1" si="855"/>
        <v>5.9583989635445846E-2</v>
      </c>
      <c r="P2805">
        <f t="shared" ca="1" si="856"/>
        <v>0.46830765726382984</v>
      </c>
      <c r="Q2805">
        <f t="shared" ca="1" si="857"/>
        <v>1.0156150117374991</v>
      </c>
      <c r="R2805">
        <f t="shared" ca="1" si="858"/>
        <v>1.0265449757952372</v>
      </c>
      <c r="BM2805">
        <f t="shared" ca="1" si="843"/>
        <v>-0.68534004218468692</v>
      </c>
      <c r="BN2805" t="b">
        <f t="shared" ca="1" si="844"/>
        <v>1</v>
      </c>
    </row>
    <row r="2806" spans="1:66" x14ac:dyDescent="0.45">
      <c r="A2806" s="1">
        <v>41466</v>
      </c>
      <c r="B2806">
        <v>0.36575000000000002</v>
      </c>
      <c r="C2806" s="1">
        <v>41466</v>
      </c>
      <c r="D2806">
        <v>77.580001999999993</v>
      </c>
      <c r="E2806">
        <f t="shared" si="845"/>
        <v>1.3860013860013872E-2</v>
      </c>
      <c r="F2806" s="4">
        <f t="shared" si="846"/>
        <v>1.7175888967190987E-2</v>
      </c>
      <c r="G2806">
        <f t="shared" ca="1" si="847"/>
        <v>4.9390073655771328E-4</v>
      </c>
      <c r="H2806">
        <f t="shared" ca="1" si="848"/>
        <v>1.6335465625976521E-2</v>
      </c>
      <c r="I2806">
        <f t="shared" ca="1" si="849"/>
        <v>0.18240138266558845</v>
      </c>
      <c r="J2806">
        <f t="shared" ca="1" si="850"/>
        <v>0.85389919023791361</v>
      </c>
      <c r="K2806">
        <f t="shared" ca="1" si="851"/>
        <v>1.3278105542920111</v>
      </c>
      <c r="L2806">
        <f t="shared" ca="1" si="852"/>
        <v>1.1082007986743414</v>
      </c>
      <c r="M2806">
        <f t="shared" ca="1" si="853"/>
        <v>1.9891645970498083E-4</v>
      </c>
      <c r="N2806">
        <f t="shared" ca="1" si="854"/>
        <v>9.2389514942783635E-3</v>
      </c>
      <c r="O2806">
        <f t="shared" ca="1" si="855"/>
        <v>5.9504419130627186E-2</v>
      </c>
      <c r="P2806">
        <f t="shared" ca="1" si="856"/>
        <v>0.46824569684171546</v>
      </c>
      <c r="Q2806">
        <f t="shared" ca="1" si="857"/>
        <v>1.0156150117374991</v>
      </c>
      <c r="R2806">
        <f t="shared" ca="1" si="858"/>
        <v>1.0265449757952372</v>
      </c>
      <c r="BM2806">
        <f t="shared" ca="1" si="843"/>
        <v>-0.68894785787494772</v>
      </c>
      <c r="BN2806" t="b">
        <f t="shared" ca="1" si="844"/>
        <v>1</v>
      </c>
    </row>
    <row r="2807" spans="1:66" x14ac:dyDescent="0.45">
      <c r="A2807" s="1">
        <v>41465</v>
      </c>
      <c r="B2807">
        <v>0.36075000000000002</v>
      </c>
      <c r="C2807" s="1">
        <v>41465</v>
      </c>
      <c r="D2807">
        <v>76.269997000000004</v>
      </c>
      <c r="E2807">
        <f t="shared" si="845"/>
        <v>1.3342696629213573E-2</v>
      </c>
      <c r="F2807" s="4">
        <f t="shared" si="846"/>
        <v>4.6101028611723197E-3</v>
      </c>
      <c r="G2807">
        <f t="shared" ca="1" si="847"/>
        <v>3.8813093713364709E-4</v>
      </c>
      <c r="H2807">
        <f t="shared" ca="1" si="848"/>
        <v>1.6316961014551757E-2</v>
      </c>
      <c r="I2807">
        <f t="shared" ca="1" si="849"/>
        <v>0.1993240469714358</v>
      </c>
      <c r="J2807">
        <f t="shared" ca="1" si="850"/>
        <v>0.87456951451678533</v>
      </c>
      <c r="K2807">
        <f t="shared" ca="1" si="851"/>
        <v>1.3278105542920111</v>
      </c>
      <c r="L2807">
        <f t="shared" ca="1" si="852"/>
        <v>1.0555906981361918</v>
      </c>
      <c r="M2807">
        <f t="shared" ca="1" si="853"/>
        <v>9.6467556135448819E-5</v>
      </c>
      <c r="N2807">
        <f t="shared" ca="1" si="854"/>
        <v>9.1630429291091383E-3</v>
      </c>
      <c r="O2807">
        <f t="shared" ca="1" si="855"/>
        <v>6.230881399318379E-2</v>
      </c>
      <c r="P2807">
        <f t="shared" ca="1" si="856"/>
        <v>0.52729858455518164</v>
      </c>
      <c r="Q2807">
        <f t="shared" ca="1" si="857"/>
        <v>1.0038759988726398</v>
      </c>
      <c r="R2807">
        <f t="shared" ca="1" si="858"/>
        <v>0.99313927135384439</v>
      </c>
      <c r="BM2807">
        <f t="shared" ca="1" si="843"/>
        <v>-0.75787709812460546</v>
      </c>
      <c r="BN2807" t="b">
        <f t="shared" ca="1" si="844"/>
        <v>1</v>
      </c>
    </row>
    <row r="2808" spans="1:66" x14ac:dyDescent="0.45">
      <c r="A2808" s="1">
        <v>41464</v>
      </c>
      <c r="B2808">
        <v>0.35599999999999998</v>
      </c>
      <c r="C2808" s="1">
        <v>41464</v>
      </c>
      <c r="D2808">
        <v>75.919998000000007</v>
      </c>
      <c r="E2808">
        <f t="shared" si="845"/>
        <v>4.9400141143259666E-3</v>
      </c>
      <c r="F2808" s="4">
        <f t="shared" si="846"/>
        <v>5.8292922961331942E-3</v>
      </c>
      <c r="G2808">
        <f t="shared" ca="1" si="847"/>
        <v>3.8045804439348354E-4</v>
      </c>
      <c r="H2808">
        <f t="shared" ca="1" si="848"/>
        <v>1.6311198436535741E-2</v>
      </c>
      <c r="I2808">
        <f t="shared" ca="1" si="849"/>
        <v>0.20016000303326342</v>
      </c>
      <c r="J2808">
        <f t="shared" ca="1" si="850"/>
        <v>0.87967922846759228</v>
      </c>
      <c r="K2808">
        <f t="shared" ca="1" si="851"/>
        <v>1.3278105542920111</v>
      </c>
      <c r="L2808">
        <f t="shared" ca="1" si="852"/>
        <v>1.0555906981361918</v>
      </c>
      <c r="M2808">
        <f t="shared" ca="1" si="853"/>
        <v>6.8781894289795582E-5</v>
      </c>
      <c r="N2808">
        <f t="shared" ca="1" si="854"/>
        <v>9.1577002038835779E-3</v>
      </c>
      <c r="O2808">
        <f t="shared" ca="1" si="855"/>
        <v>7.0964361316672706E-2</v>
      </c>
      <c r="P2808">
        <f t="shared" ca="1" si="856"/>
        <v>0.53615841289887856</v>
      </c>
      <c r="Q2808">
        <f t="shared" ca="1" si="857"/>
        <v>1.0038759988726398</v>
      </c>
      <c r="R2808">
        <f t="shared" ca="1" si="858"/>
        <v>0.99313927135384439</v>
      </c>
      <c r="BM2808">
        <f t="shared" ca="1" si="843"/>
        <v>-0.77794338883668201</v>
      </c>
      <c r="BN2808" t="b">
        <f t="shared" ca="1" si="844"/>
        <v>1</v>
      </c>
    </row>
    <row r="2809" spans="1:66" x14ac:dyDescent="0.45">
      <c r="A2809" s="1">
        <v>41463</v>
      </c>
      <c r="B2809">
        <v>0.35425000000000001</v>
      </c>
      <c r="C2809" s="1">
        <v>41463</v>
      </c>
      <c r="D2809">
        <v>75.480002999999996</v>
      </c>
      <c r="E2809">
        <f t="shared" si="845"/>
        <v>-4.9157303370785787E-3</v>
      </c>
      <c r="F2809" s="4">
        <f t="shared" si="846"/>
        <v>-3.0378550130478786E-3</v>
      </c>
      <c r="G2809">
        <f t="shared" ca="1" si="847"/>
        <v>3.8919036609525587E-4</v>
      </c>
      <c r="H2809">
        <f t="shared" ca="1" si="848"/>
        <v>1.6314118925067025E-2</v>
      </c>
      <c r="I2809">
        <f t="shared" ca="1" si="849"/>
        <v>0.19861285725784344</v>
      </c>
      <c r="J2809">
        <f t="shared" ca="1" si="850"/>
        <v>0.87651748457127354</v>
      </c>
      <c r="K2809">
        <f t="shared" ca="1" si="851"/>
        <v>1.3278105542920111</v>
      </c>
      <c r="L2809">
        <f t="shared" ca="1" si="852"/>
        <v>1.0555906981361918</v>
      </c>
      <c r="M2809">
        <f t="shared" ca="1" si="853"/>
        <v>3.9635432809129508E-5</v>
      </c>
      <c r="N2809">
        <f t="shared" ca="1" si="854"/>
        <v>9.1485458875413591E-3</v>
      </c>
      <c r="O2809">
        <f t="shared" ca="1" si="855"/>
        <v>7.9564730862130978E-2</v>
      </c>
      <c r="P2809">
        <f t="shared" ca="1" si="856"/>
        <v>0.55067433479003647</v>
      </c>
      <c r="Q2809">
        <f t="shared" ca="1" si="857"/>
        <v>1.0038759988726398</v>
      </c>
      <c r="R2809">
        <f t="shared" ca="1" si="858"/>
        <v>0.97812647984468515</v>
      </c>
      <c r="BM2809">
        <f t="shared" ca="1" si="843"/>
        <v>-0.8086731134196623</v>
      </c>
      <c r="BN2809" t="b">
        <f t="shared" ca="1" si="844"/>
        <v>1</v>
      </c>
    </row>
    <row r="2810" spans="1:66" x14ac:dyDescent="0.45">
      <c r="A2810" s="1">
        <v>41460</v>
      </c>
      <c r="B2810">
        <v>0.35599999999999998</v>
      </c>
      <c r="C2810" s="1">
        <v>41460</v>
      </c>
      <c r="D2810">
        <v>75.709998999999996</v>
      </c>
      <c r="E2810">
        <f t="shared" si="845"/>
        <v>7.7848549186128081E-3</v>
      </c>
      <c r="F2810" s="4">
        <f t="shared" si="846"/>
        <v>8.7940835925082173E-3</v>
      </c>
      <c r="G2810">
        <f t="shared" ca="1" si="847"/>
        <v>2.764857807864299E-4</v>
      </c>
      <c r="H2810">
        <f t="shared" ca="1" si="848"/>
        <v>1.6428412209358489E-2</v>
      </c>
      <c r="I2810">
        <f t="shared" ca="1" si="849"/>
        <v>0.19073893938500722</v>
      </c>
      <c r="J2810">
        <f t="shared" ca="1" si="850"/>
        <v>0.81624082650074214</v>
      </c>
      <c r="K2810">
        <f t="shared" ca="1" si="851"/>
        <v>1.2973798674820676</v>
      </c>
      <c r="L2810">
        <f t="shared" ca="1" si="852"/>
        <v>1.0097532976402681</v>
      </c>
      <c r="M2810">
        <f t="shared" ca="1" si="853"/>
        <v>4.8872591314789128E-5</v>
      </c>
      <c r="N2810">
        <f t="shared" ca="1" si="854"/>
        <v>9.1463553747178003E-3</v>
      </c>
      <c r="O2810">
        <f t="shared" ca="1" si="855"/>
        <v>7.6742531954248169E-2</v>
      </c>
      <c r="P2810">
        <f t="shared" ca="1" si="856"/>
        <v>0.55373359192538762</v>
      </c>
      <c r="Q2810">
        <f t="shared" ca="1" si="857"/>
        <v>1.0038759988726398</v>
      </c>
      <c r="R2810">
        <f t="shared" ca="1" si="858"/>
        <v>0.97812647984468515</v>
      </c>
      <c r="BM2810">
        <f t="shared" ca="1" si="843"/>
        <v>-0.80516481068821255</v>
      </c>
      <c r="BN2810" t="b">
        <f t="shared" ca="1" si="844"/>
        <v>1</v>
      </c>
    </row>
    <row r="2811" spans="1:66" x14ac:dyDescent="0.45">
      <c r="A2811" s="1">
        <v>41458</v>
      </c>
      <c r="B2811">
        <v>0.35325000000000001</v>
      </c>
      <c r="C2811" s="1">
        <v>41458</v>
      </c>
      <c r="D2811">
        <v>75.050003000000004</v>
      </c>
      <c r="E2811">
        <f t="shared" si="845"/>
        <v>2.838892831795602E-3</v>
      </c>
      <c r="F2811" s="4">
        <f t="shared" si="846"/>
        <v>6.4369451522061239E-3</v>
      </c>
      <c r="G2811">
        <f t="shared" ca="1" si="847"/>
        <v>2.9604103835710751E-4</v>
      </c>
      <c r="H2811">
        <f t="shared" ca="1" si="848"/>
        <v>1.6439718403439954E-2</v>
      </c>
      <c r="I2811">
        <f t="shared" ca="1" si="849"/>
        <v>0.18795873378701863</v>
      </c>
      <c r="J2811">
        <f t="shared" ca="1" si="850"/>
        <v>0.80568675307436699</v>
      </c>
      <c r="K2811">
        <f t="shared" ca="1" si="851"/>
        <v>1.2973798674820676</v>
      </c>
      <c r="L2811">
        <f t="shared" ca="1" si="852"/>
        <v>1.0600788855801577</v>
      </c>
      <c r="M2811">
        <f t="shared" ca="1" si="853"/>
        <v>5.3653006179114582E-5</v>
      </c>
      <c r="N2811">
        <f t="shared" ca="1" si="854"/>
        <v>9.1511976672654788E-3</v>
      </c>
      <c r="O2811">
        <f t="shared" ca="1" si="855"/>
        <v>7.6655326671035917E-2</v>
      </c>
      <c r="P2811">
        <f t="shared" ca="1" si="856"/>
        <v>0.54817772018826583</v>
      </c>
      <c r="Q2811">
        <f t="shared" ca="1" si="857"/>
        <v>1.0038759988726398</v>
      </c>
      <c r="R2811">
        <f t="shared" ca="1" si="858"/>
        <v>0.97812647984468515</v>
      </c>
      <c r="BM2811">
        <f t="shared" ca="1" si="843"/>
        <v>-0.8045455242313535</v>
      </c>
      <c r="BN2811" t="b">
        <f t="shared" ca="1" si="844"/>
        <v>1</v>
      </c>
    </row>
    <row r="2812" spans="1:66" x14ac:dyDescent="0.45">
      <c r="A2812" s="1">
        <v>41457</v>
      </c>
      <c r="B2812">
        <v>0.35225000000000001</v>
      </c>
      <c r="C2812" s="1">
        <v>41457</v>
      </c>
      <c r="D2812">
        <v>74.569999999999993</v>
      </c>
      <c r="E2812">
        <f t="shared" si="845"/>
        <v>-7.0921985815595025E-4</v>
      </c>
      <c r="F2812" s="4">
        <f t="shared" si="846"/>
        <v>2.682360723713101E-4</v>
      </c>
      <c r="G2812">
        <f t="shared" ca="1" si="847"/>
        <v>3.1495915697958695E-4</v>
      </c>
      <c r="H2812">
        <f t="shared" ca="1" si="848"/>
        <v>1.6444835531183786E-2</v>
      </c>
      <c r="I2812">
        <f t="shared" ca="1" si="849"/>
        <v>0.18456750953300663</v>
      </c>
      <c r="J2812">
        <f t="shared" ca="1" si="850"/>
        <v>0.80013092676343511</v>
      </c>
      <c r="K2812">
        <f t="shared" ca="1" si="851"/>
        <v>1.2973798674820676</v>
      </c>
      <c r="L2812">
        <f t="shared" ca="1" si="852"/>
        <v>1.0600788855801577</v>
      </c>
      <c r="M2812">
        <f t="shared" ca="1" si="853"/>
        <v>9.3274609419746128E-5</v>
      </c>
      <c r="N2812">
        <f t="shared" ca="1" si="854"/>
        <v>9.1960191084861607E-3</v>
      </c>
      <c r="O2812">
        <f t="shared" ca="1" si="855"/>
        <v>7.9902690929574013E-2</v>
      </c>
      <c r="P2812">
        <f t="shared" ca="1" si="856"/>
        <v>0.5062453170320742</v>
      </c>
      <c r="Q2812">
        <f t="shared" ca="1" si="857"/>
        <v>1.0038759988726398</v>
      </c>
      <c r="R2812">
        <f t="shared" ca="1" si="858"/>
        <v>0.97812647984468515</v>
      </c>
      <c r="BM2812">
        <f t="shared" ca="1" si="843"/>
        <v>-0.76109309485124399</v>
      </c>
      <c r="BN2812" t="b">
        <f t="shared" ca="1" si="844"/>
        <v>1</v>
      </c>
    </row>
    <row r="2813" spans="1:66" x14ac:dyDescent="0.45">
      <c r="A2813" s="1">
        <v>41456</v>
      </c>
      <c r="B2813">
        <v>0.35249999999999998</v>
      </c>
      <c r="C2813" s="1">
        <v>41456</v>
      </c>
      <c r="D2813">
        <v>74.550003000000004</v>
      </c>
      <c r="E2813">
        <f t="shared" si="845"/>
        <v>4.2735042735042774E-3</v>
      </c>
      <c r="F2813" s="4">
        <f t="shared" si="846"/>
        <v>7.7047847646073689E-3</v>
      </c>
      <c r="G2813">
        <f t="shared" ca="1" si="847"/>
        <v>3.7430882769893777E-4</v>
      </c>
      <c r="H2813">
        <f t="shared" ca="1" si="848"/>
        <v>1.6462530548326762E-2</v>
      </c>
      <c r="I2813">
        <f t="shared" ca="1" si="849"/>
        <v>0.1745009588190955</v>
      </c>
      <c r="J2813">
        <f t="shared" ca="1" si="850"/>
        <v>0.7819499961493257</v>
      </c>
      <c r="K2813">
        <f t="shared" ca="1" si="851"/>
        <v>1.2973798674820676</v>
      </c>
      <c r="L2813">
        <f t="shared" ca="1" si="852"/>
        <v>1.098999654781694</v>
      </c>
      <c r="M2813">
        <f t="shared" ca="1" si="853"/>
        <v>1.1233854345307033E-4</v>
      </c>
      <c r="N2813">
        <f t="shared" ca="1" si="854"/>
        <v>9.2003346998646082E-3</v>
      </c>
      <c r="O2813">
        <f t="shared" ca="1" si="855"/>
        <v>7.3924513131128647E-2</v>
      </c>
      <c r="P2813">
        <f t="shared" ca="1" si="856"/>
        <v>0.49911653798931921</v>
      </c>
      <c r="Q2813">
        <f t="shared" ca="1" si="857"/>
        <v>1.0038759988726398</v>
      </c>
      <c r="R2813">
        <f t="shared" ca="1" si="858"/>
        <v>0.97812647984468515</v>
      </c>
      <c r="BM2813">
        <f t="shared" ca="1" si="843"/>
        <v>-0.75873297993764544</v>
      </c>
      <c r="BN2813" t="b">
        <f t="shared" ca="1" si="844"/>
        <v>1</v>
      </c>
    </row>
    <row r="2814" spans="1:66" x14ac:dyDescent="0.45">
      <c r="A2814" s="1">
        <v>41453</v>
      </c>
      <c r="B2814">
        <v>0.35099999999999998</v>
      </c>
      <c r="C2814" s="1">
        <v>41453</v>
      </c>
      <c r="D2814">
        <v>73.980002999999996</v>
      </c>
      <c r="E2814">
        <f t="shared" si="845"/>
        <v>2.1413276231262608E-3</v>
      </c>
      <c r="F2814" s="4">
        <f t="shared" si="846"/>
        <v>-4.0387184173226393E-3</v>
      </c>
      <c r="G2814">
        <f t="shared" ca="1" si="847"/>
        <v>4.131822701868378E-4</v>
      </c>
      <c r="H2814">
        <f t="shared" ca="1" si="848"/>
        <v>1.6480953086181877E-2</v>
      </c>
      <c r="I2814">
        <f t="shared" ca="1" si="849"/>
        <v>0.16850555616517529</v>
      </c>
      <c r="J2814">
        <f t="shared" ca="1" si="850"/>
        <v>0.76449505563075482</v>
      </c>
      <c r="K2814">
        <f t="shared" ca="1" si="851"/>
        <v>1.2973798674820676</v>
      </c>
      <c r="L2814">
        <f t="shared" ca="1" si="852"/>
        <v>1.1861868173984194</v>
      </c>
      <c r="M2814">
        <f t="shared" ca="1" si="853"/>
        <v>8.3355235295539242E-5</v>
      </c>
      <c r="N2814">
        <f t="shared" ca="1" si="854"/>
        <v>9.1854147975365744E-3</v>
      </c>
      <c r="O2814">
        <f t="shared" ca="1" si="855"/>
        <v>8.1018433415680088E-2</v>
      </c>
      <c r="P2814">
        <f t="shared" ca="1" si="856"/>
        <v>0.52077634577870935</v>
      </c>
      <c r="Q2814">
        <f t="shared" ca="1" si="857"/>
        <v>1.0038759988726398</v>
      </c>
      <c r="R2814">
        <f t="shared" ca="1" si="858"/>
        <v>0.97067564453161936</v>
      </c>
      <c r="BM2814">
        <f t="shared" ca="1" si="843"/>
        <v>-0.80204668889010122</v>
      </c>
      <c r="BN2814" t="b">
        <f t="shared" ca="1" si="844"/>
        <v>1</v>
      </c>
    </row>
    <row r="2815" spans="1:66" x14ac:dyDescent="0.45">
      <c r="A2815" s="1">
        <v>41452</v>
      </c>
      <c r="B2815">
        <v>0.35025000000000001</v>
      </c>
      <c r="C2815" s="1">
        <v>41452</v>
      </c>
      <c r="D2815">
        <v>74.279999000000004</v>
      </c>
      <c r="E2815">
        <f t="shared" si="845"/>
        <v>-9.1937765205091244E-3</v>
      </c>
      <c r="F2815" s="4">
        <f t="shared" si="846"/>
        <v>5.5502366772613599E-3</v>
      </c>
      <c r="G2815">
        <f t="shared" ca="1" si="847"/>
        <v>3.5769951266822184E-4</v>
      </c>
      <c r="H2815">
        <f t="shared" ca="1" si="848"/>
        <v>1.6493779243255728E-2</v>
      </c>
      <c r="I2815">
        <f t="shared" ca="1" si="849"/>
        <v>0.17737032797161445</v>
      </c>
      <c r="J2815">
        <f t="shared" ca="1" si="850"/>
        <v>0.75556040173376404</v>
      </c>
      <c r="K2815">
        <f t="shared" ca="1" si="851"/>
        <v>1.2973798674820676</v>
      </c>
      <c r="L2815">
        <f t="shared" ca="1" si="852"/>
        <v>1.1861868173984194</v>
      </c>
      <c r="M2815">
        <f t="shared" ca="1" si="853"/>
        <v>4.2294383908075108E-5</v>
      </c>
      <c r="N2815">
        <f t="shared" ca="1" si="854"/>
        <v>9.2222153779506315E-3</v>
      </c>
      <c r="O2815">
        <f t="shared" ca="1" si="855"/>
        <v>8.1854344037212562E-2</v>
      </c>
      <c r="P2815">
        <f t="shared" ca="1" si="856"/>
        <v>0.48191730646927722</v>
      </c>
      <c r="Q2815">
        <f t="shared" ca="1" si="857"/>
        <v>1.0038759988726398</v>
      </c>
      <c r="R2815">
        <f t="shared" ca="1" si="858"/>
        <v>0.95674646310156142</v>
      </c>
      <c r="BM2815">
        <f t="shared" ca="1" si="843"/>
        <v>-0.77228579031551003</v>
      </c>
      <c r="BN2815" t="b">
        <f t="shared" ca="1" si="844"/>
        <v>1</v>
      </c>
    </row>
    <row r="2816" spans="1:66" x14ac:dyDescent="0.45">
      <c r="A2816" s="1">
        <v>41451</v>
      </c>
      <c r="B2816">
        <v>0.35349999999999998</v>
      </c>
      <c r="C2816" s="1">
        <v>41451</v>
      </c>
      <c r="D2816">
        <v>73.870002999999997</v>
      </c>
      <c r="E2816">
        <f t="shared" si="845"/>
        <v>-5.6258790436005679E-3</v>
      </c>
      <c r="F2816" s="4">
        <f t="shared" si="846"/>
        <v>5.5813232450493324E-3</v>
      </c>
      <c r="G2816">
        <f t="shared" ca="1" si="847"/>
        <v>2.8349359556210067E-4</v>
      </c>
      <c r="H2816">
        <f t="shared" ca="1" si="848"/>
        <v>1.6570176004097169E-2</v>
      </c>
      <c r="I2816">
        <f t="shared" ca="1" si="849"/>
        <v>0.17327886290114983</v>
      </c>
      <c r="J2816">
        <f t="shared" ca="1" si="850"/>
        <v>0.71273133383168563</v>
      </c>
      <c r="K2816">
        <f t="shared" ca="1" si="851"/>
        <v>1.2669756901369456</v>
      </c>
      <c r="L2816">
        <f t="shared" ca="1" si="852"/>
        <v>1.1575515733687631</v>
      </c>
      <c r="M2816">
        <f t="shared" ca="1" si="853"/>
        <v>1.3197036376929497E-5</v>
      </c>
      <c r="N2816">
        <f t="shared" ca="1" si="854"/>
        <v>9.2139266256624774E-3</v>
      </c>
      <c r="O2816">
        <f t="shared" ca="1" si="855"/>
        <v>9.0560614541057155E-2</v>
      </c>
      <c r="P2816">
        <f t="shared" ca="1" si="856"/>
        <v>0.49507248570370921</v>
      </c>
      <c r="Q2816">
        <f t="shared" ca="1" si="857"/>
        <v>1.0038759988726398</v>
      </c>
      <c r="R2816">
        <f t="shared" ca="1" si="858"/>
        <v>0.94300023952787326</v>
      </c>
      <c r="BM2816">
        <f t="shared" ca="1" si="843"/>
        <v>-0.80606268316176166</v>
      </c>
      <c r="BN2816" t="b">
        <f t="shared" ca="1" si="844"/>
        <v>1</v>
      </c>
    </row>
    <row r="2817" spans="1:66" x14ac:dyDescent="0.45">
      <c r="A2817" s="1">
        <v>41450</v>
      </c>
      <c r="B2817">
        <v>0.35549999999999998</v>
      </c>
      <c r="C2817" s="1">
        <v>41450</v>
      </c>
      <c r="D2817">
        <v>73.459998999999996</v>
      </c>
      <c r="E2817">
        <f t="shared" si="845"/>
        <v>7.0821529745042563E-3</v>
      </c>
      <c r="F2817" s="4">
        <f t="shared" si="846"/>
        <v>7.9583153660117908E-3</v>
      </c>
      <c r="G2817">
        <f t="shared" ca="1" si="847"/>
        <v>4.6552689468400745E-4</v>
      </c>
      <c r="H2817">
        <f t="shared" ca="1" si="848"/>
        <v>1.6704362930944849E-2</v>
      </c>
      <c r="I2817">
        <f t="shared" ca="1" si="849"/>
        <v>0.16722670548504798</v>
      </c>
      <c r="J2817">
        <f t="shared" ca="1" si="850"/>
        <v>0.64269696674919619</v>
      </c>
      <c r="K2817">
        <f t="shared" ca="1" si="851"/>
        <v>1.2796266684637547</v>
      </c>
      <c r="L2817">
        <f t="shared" ca="1" si="852"/>
        <v>1.1711904543113552</v>
      </c>
      <c r="M2817">
        <f t="shared" ca="1" si="853"/>
        <v>1.030757276477739E-4</v>
      </c>
      <c r="N2817">
        <f t="shared" ca="1" si="854"/>
        <v>9.355106690596254E-3</v>
      </c>
      <c r="O2817">
        <f t="shared" ca="1" si="855"/>
        <v>0.13724687556976886</v>
      </c>
      <c r="P2817">
        <f t="shared" ca="1" si="856"/>
        <v>0.48727595850272465</v>
      </c>
      <c r="Q2817">
        <f t="shared" ca="1" si="857"/>
        <v>1.0156150117374991</v>
      </c>
      <c r="R2817">
        <f t="shared" ca="1" si="858"/>
        <v>0.94300023952787326</v>
      </c>
      <c r="BM2817">
        <f t="shared" ca="1" si="843"/>
        <v>-0.80238415726919587</v>
      </c>
      <c r="BN2817" t="b">
        <f t="shared" ca="1" si="844"/>
        <v>1</v>
      </c>
    </row>
    <row r="2818" spans="1:66" x14ac:dyDescent="0.45">
      <c r="A2818" s="1">
        <v>41449</v>
      </c>
      <c r="B2818">
        <v>0.35299999999999998</v>
      </c>
      <c r="C2818" s="1">
        <v>41449</v>
      </c>
      <c r="D2818">
        <v>72.879997000000003</v>
      </c>
      <c r="E2818">
        <f t="shared" si="845"/>
        <v>-2.0804438280166454E-2</v>
      </c>
      <c r="F2818" s="4">
        <f t="shared" si="846"/>
        <v>-1.4336015300621762E-2</v>
      </c>
      <c r="G2818">
        <f t="shared" ca="1" si="847"/>
        <v>4.4517637077534097E-4</v>
      </c>
      <c r="H2818">
        <f t="shared" ca="1" si="848"/>
        <v>1.6698739856481289E-2</v>
      </c>
      <c r="I2818">
        <f t="shared" ca="1" si="849"/>
        <v>0.17079091827917778</v>
      </c>
      <c r="J2818">
        <f t="shared" ca="1" si="850"/>
        <v>0.64838305579098598</v>
      </c>
      <c r="K2818">
        <f t="shared" ca="1" si="851"/>
        <v>1.2796266684637547</v>
      </c>
      <c r="L2818">
        <f t="shared" ca="1" si="852"/>
        <v>1.1711904543113552</v>
      </c>
      <c r="M2818">
        <f t="shared" ca="1" si="853"/>
        <v>5.7779678394308194E-5</v>
      </c>
      <c r="N2818">
        <f t="shared" ca="1" si="854"/>
        <v>9.3387991182880443E-3</v>
      </c>
      <c r="O2818">
        <f t="shared" ca="1" si="855"/>
        <v>0.1496334969194765</v>
      </c>
      <c r="P2818">
        <f t="shared" ca="1" si="856"/>
        <v>0.51224397942490985</v>
      </c>
      <c r="Q2818">
        <f t="shared" ca="1" si="857"/>
        <v>1.0156150117374991</v>
      </c>
      <c r="R2818">
        <f t="shared" ca="1" si="858"/>
        <v>0.93470969017544747</v>
      </c>
      <c r="BM2818">
        <f t="shared" ca="1" si="843"/>
        <v>-0.84219734459896411</v>
      </c>
      <c r="BN2818" t="b">
        <f t="shared" ca="1" si="844"/>
        <v>1</v>
      </c>
    </row>
    <row r="2819" spans="1:66" x14ac:dyDescent="0.45">
      <c r="A2819" s="1">
        <v>41446</v>
      </c>
      <c r="B2819">
        <v>0.36049999999999999</v>
      </c>
      <c r="C2819" s="1">
        <v>41446</v>
      </c>
      <c r="D2819">
        <v>73.940002000000007</v>
      </c>
      <c r="E2819">
        <f t="shared" si="845"/>
        <v>-1.3850415512465387E-3</v>
      </c>
      <c r="F2819" s="4">
        <f t="shared" si="846"/>
        <v>-5.6481844318424634E-3</v>
      </c>
      <c r="G2819">
        <f t="shared" ca="1" si="847"/>
        <v>2.8191417158458424E-4</v>
      </c>
      <c r="H2819">
        <f t="shared" ca="1" si="848"/>
        <v>1.7063182777369169E-2</v>
      </c>
      <c r="I2819">
        <f t="shared" ca="1" si="849"/>
        <v>3.8868055903121347E-2</v>
      </c>
      <c r="J2819">
        <f t="shared" ca="1" si="850"/>
        <v>0.84697161367281515</v>
      </c>
      <c r="K2819">
        <f t="shared" ca="1" si="851"/>
        <v>1.251062795225836</v>
      </c>
      <c r="L2819">
        <f t="shared" ca="1" si="852"/>
        <v>1.1711904543113552</v>
      </c>
      <c r="M2819">
        <f t="shared" ca="1" si="853"/>
        <v>1.3221350690431865E-4</v>
      </c>
      <c r="N2819">
        <f t="shared" ca="1" si="854"/>
        <v>9.282656393069284E-3</v>
      </c>
      <c r="O2819">
        <f t="shared" ca="1" si="855"/>
        <v>0.14699077932800705</v>
      </c>
      <c r="P2819">
        <f t="shared" ca="1" si="856"/>
        <v>0.5639571408046069</v>
      </c>
      <c r="Q2819">
        <f t="shared" ca="1" si="857"/>
        <v>1.0156150117374991</v>
      </c>
      <c r="R2819">
        <f t="shared" ca="1" si="858"/>
        <v>0.94831804030896139</v>
      </c>
      <c r="BM2819">
        <f t="shared" ref="BM2819:BM2882" ca="1" si="859">OFFSET(G2819,$S$24,0) * $AK$2+ OFFSET(H2819,$S$24,0)  * $AJ$2 + OFFSET(I2819,$S$24,0) * $AI$2 + OFFSET(J2819,$S$24,0) * $AH$2 + OFFSET(K2819,$S$24,0) * $AG$2 + OFFSET(L2819,$S$24,0) * $AF$2 + OFFSET(M2819,$S$24,0) * $AE$2 + OFFSET(N2819,$S$24,0) * $AD$2 + OFFSET(O2819,$S$24,0) * $AC$2 + OFFSET(P2819,$S$24,0) * $AB$2 +  OFFSET(Q2819,$S$24,0) * $AA$2 + OFFSET(R2819,$S$24,0)  * $Z$2  + AL$2</f>
        <v>-0.81761009805286244</v>
      </c>
      <c r="BN2819" t="b">
        <f t="shared" ref="BN2819:BN2882" ca="1" si="860">OR(AND(U2819&gt;1, BM2819&gt;1), AND(U2819&lt;1, BM2819&lt;1))</f>
        <v>1</v>
      </c>
    </row>
    <row r="2820" spans="1:66" x14ac:dyDescent="0.45">
      <c r="A2820" s="1">
        <v>41445</v>
      </c>
      <c r="B2820">
        <v>0.36099999999999999</v>
      </c>
      <c r="C2820" s="1">
        <v>41445</v>
      </c>
      <c r="D2820">
        <v>74.360000999999997</v>
      </c>
      <c r="E2820">
        <f t="shared" si="845"/>
        <v>-2.695417789757415E-2</v>
      </c>
      <c r="F2820" s="4">
        <f t="shared" si="846"/>
        <v>-2.2479282240042021E-2</v>
      </c>
      <c r="G2820">
        <f t="shared" ca="1" si="847"/>
        <v>2.8172194161839721E-4</v>
      </c>
      <c r="H2820">
        <f t="shared" ca="1" si="848"/>
        <v>1.7063201867836972E-2</v>
      </c>
      <c r="I2820">
        <f t="shared" ca="1" si="849"/>
        <v>3.8901729052718111E-2</v>
      </c>
      <c r="J2820">
        <f t="shared" ca="1" si="850"/>
        <v>0.84695602568434003</v>
      </c>
      <c r="K2820">
        <f t="shared" ca="1" si="851"/>
        <v>1.251062795225836</v>
      </c>
      <c r="L2820">
        <f t="shared" ca="1" si="852"/>
        <v>1.1711904543113552</v>
      </c>
      <c r="M2820">
        <f t="shared" ca="1" si="853"/>
        <v>1.9790768402001661E-4</v>
      </c>
      <c r="N2820">
        <f t="shared" ca="1" si="854"/>
        <v>9.2880332285151437E-3</v>
      </c>
      <c r="O2820">
        <f t="shared" ca="1" si="855"/>
        <v>0.12904955596832762</v>
      </c>
      <c r="P2820">
        <f t="shared" ca="1" si="856"/>
        <v>0.55283454219099282</v>
      </c>
      <c r="Q2820">
        <f t="shared" ca="1" si="857"/>
        <v>1.0156150117374991</v>
      </c>
      <c r="R2820">
        <f t="shared" ca="1" si="858"/>
        <v>0.9567292909866999</v>
      </c>
      <c r="BM2820">
        <f t="shared" ca="1" si="859"/>
        <v>-0.77487730652965503</v>
      </c>
      <c r="BN2820" t="b">
        <f t="shared" ca="1" si="860"/>
        <v>1</v>
      </c>
    </row>
    <row r="2821" spans="1:66" x14ac:dyDescent="0.45">
      <c r="A2821" s="1">
        <v>41444</v>
      </c>
      <c r="B2821">
        <v>0.371</v>
      </c>
      <c r="C2821" s="1">
        <v>41444</v>
      </c>
      <c r="D2821">
        <v>76.069999999999993</v>
      </c>
      <c r="E2821">
        <f t="shared" si="845"/>
        <v>3.0555555555555582E-2</v>
      </c>
      <c r="F2821" s="4">
        <f t="shared" si="846"/>
        <v>-9.7630825305909923E-3</v>
      </c>
      <c r="G2821">
        <f t="shared" ca="1" si="847"/>
        <v>3.2221908808950775E-4</v>
      </c>
      <c r="H2821">
        <f t="shared" ca="1" si="848"/>
        <v>1.7007757762818224E-2</v>
      </c>
      <c r="I2821">
        <f t="shared" ca="1" si="849"/>
        <v>4.5682365717508909E-2</v>
      </c>
      <c r="J2821">
        <f t="shared" ca="1" si="850"/>
        <v>0.87172809292951747</v>
      </c>
      <c r="K2821">
        <f t="shared" ca="1" si="851"/>
        <v>1.2796266684637547</v>
      </c>
      <c r="L2821">
        <f t="shared" ca="1" si="852"/>
        <v>1.1711904543113552</v>
      </c>
      <c r="M2821">
        <f t="shared" ca="1" si="853"/>
        <v>2.4729861824462007E-4</v>
      </c>
      <c r="N2821">
        <f t="shared" ca="1" si="854"/>
        <v>9.1926112818438415E-3</v>
      </c>
      <c r="O2821">
        <f t="shared" ca="1" si="855"/>
        <v>0.17932974675928032</v>
      </c>
      <c r="P2821">
        <f t="shared" ca="1" si="856"/>
        <v>0.52814885663790401</v>
      </c>
      <c r="Q2821">
        <f t="shared" ca="1" si="857"/>
        <v>1.019032408460969</v>
      </c>
      <c r="R2821">
        <f t="shared" ca="1" si="858"/>
        <v>0.9567292909866999</v>
      </c>
      <c r="BM2821">
        <f t="shared" ca="1" si="859"/>
        <v>-0.79822735437901171</v>
      </c>
      <c r="BN2821" t="b">
        <f t="shared" ca="1" si="860"/>
        <v>1</v>
      </c>
    </row>
    <row r="2822" spans="1:66" x14ac:dyDescent="0.45">
      <c r="A2822" s="1">
        <v>41443</v>
      </c>
      <c r="B2822">
        <v>0.36</v>
      </c>
      <c r="C2822" s="1">
        <v>41443</v>
      </c>
      <c r="D2822">
        <v>76.819999999999993</v>
      </c>
      <c r="E2822">
        <f t="shared" si="845"/>
        <v>-6.2111801242236845E-3</v>
      </c>
      <c r="F2822" s="4">
        <f t="shared" si="846"/>
        <v>8.2687752127895506E-3</v>
      </c>
      <c r="G2822">
        <f t="shared" ca="1" si="847"/>
        <v>1.7993816125644655E-4</v>
      </c>
      <c r="H2822">
        <f t="shared" ca="1" si="848"/>
        <v>1.6872051145180859E-2</v>
      </c>
      <c r="I2822">
        <f t="shared" ca="1" si="849"/>
        <v>4.3148843642745752E-2</v>
      </c>
      <c r="J2822">
        <f t="shared" ca="1" si="850"/>
        <v>0.94694400536919821</v>
      </c>
      <c r="K2822">
        <f t="shared" ca="1" si="851"/>
        <v>1.2669756901369456</v>
      </c>
      <c r="L2822">
        <f t="shared" ca="1" si="852"/>
        <v>1.1575515733687631</v>
      </c>
      <c r="M2822">
        <f t="shared" ca="1" si="853"/>
        <v>3.0503314487613324E-4</v>
      </c>
      <c r="N2822">
        <f t="shared" ca="1" si="854"/>
        <v>9.1656456166210251E-3</v>
      </c>
      <c r="O2822">
        <f t="shared" ca="1" si="855"/>
        <v>0.16846556402983701</v>
      </c>
      <c r="P2822">
        <f t="shared" ca="1" si="856"/>
        <v>0.55845230252895295</v>
      </c>
      <c r="Q2822">
        <f t="shared" ca="1" si="857"/>
        <v>1.019032408460969</v>
      </c>
      <c r="R2822">
        <f t="shared" ca="1" si="858"/>
        <v>0.96848127987431021</v>
      </c>
      <c r="BM2822">
        <f t="shared" ca="1" si="859"/>
        <v>-0.77810773025501057</v>
      </c>
      <c r="BN2822" t="b">
        <f t="shared" ca="1" si="860"/>
        <v>1</v>
      </c>
    </row>
    <row r="2823" spans="1:66" x14ac:dyDescent="0.45">
      <c r="A2823" s="1">
        <v>41442</v>
      </c>
      <c r="B2823">
        <v>0.36225000000000002</v>
      </c>
      <c r="C2823" s="1">
        <v>41442</v>
      </c>
      <c r="D2823">
        <v>76.190002000000007</v>
      </c>
      <c r="E2823">
        <f t="shared" si="845"/>
        <v>9.7560975609756184E-3</v>
      </c>
      <c r="F2823" s="4">
        <f t="shared" si="846"/>
        <v>1.0611526868437865E-2</v>
      </c>
      <c r="G2823">
        <f t="shared" ca="1" si="847"/>
        <v>1.9008813853261749E-4</v>
      </c>
      <c r="H2823">
        <f t="shared" ca="1" si="848"/>
        <v>1.6868797315925294E-2</v>
      </c>
      <c r="I2823">
        <f t="shared" ca="1" si="849"/>
        <v>4.1538820294784333E-2</v>
      </c>
      <c r="J2823">
        <f t="shared" ca="1" si="850"/>
        <v>0.94983769592738154</v>
      </c>
      <c r="K2823">
        <f t="shared" ca="1" si="851"/>
        <v>1.2669756901369456</v>
      </c>
      <c r="L2823">
        <f t="shared" ca="1" si="852"/>
        <v>1.1575515733687631</v>
      </c>
      <c r="M2823">
        <f t="shared" ca="1" si="853"/>
        <v>2.623171838018176E-4</v>
      </c>
      <c r="N2823">
        <f t="shared" ca="1" si="854"/>
        <v>9.1482355435268652E-3</v>
      </c>
      <c r="O2823">
        <f t="shared" ca="1" si="855"/>
        <v>0.18022895441564729</v>
      </c>
      <c r="P2823">
        <f t="shared" ca="1" si="856"/>
        <v>0.58629320743513791</v>
      </c>
      <c r="Q2823">
        <f t="shared" ca="1" si="857"/>
        <v>1.019032408460969</v>
      </c>
      <c r="R2823">
        <f t="shared" ca="1" si="858"/>
        <v>0.95996670955806263</v>
      </c>
      <c r="BM2823">
        <f t="shared" ca="1" si="859"/>
        <v>-0.82482128953399414</v>
      </c>
      <c r="BN2823" t="b">
        <f t="shared" ca="1" si="860"/>
        <v>1</v>
      </c>
    </row>
    <row r="2824" spans="1:66" x14ac:dyDescent="0.45">
      <c r="A2824" s="1">
        <v>41439</v>
      </c>
      <c r="B2824">
        <v>0.35875000000000001</v>
      </c>
      <c r="C2824" s="1">
        <v>41439</v>
      </c>
      <c r="D2824">
        <v>75.389999000000003</v>
      </c>
      <c r="E2824">
        <f t="shared" si="845"/>
        <v>-1.3917884481558815E-3</v>
      </c>
      <c r="F2824" s="4">
        <f t="shared" si="846"/>
        <v>-6.719406937565002E-3</v>
      </c>
      <c r="G2824">
        <f t="shared" ca="1" si="847"/>
        <v>5.5691212371574962E-5</v>
      </c>
      <c r="H2824">
        <f t="shared" ca="1" si="848"/>
        <v>1.689924921664596E-2</v>
      </c>
      <c r="I2824">
        <f t="shared" ca="1" si="849"/>
        <v>5.9035745441864226E-2</v>
      </c>
      <c r="J2824">
        <f t="shared" ca="1" si="850"/>
        <v>0.92781454564447507</v>
      </c>
      <c r="K2824">
        <f t="shared" ca="1" si="851"/>
        <v>1.2669756901369456</v>
      </c>
      <c r="L2824">
        <f t="shared" ca="1" si="852"/>
        <v>1.1180157282025489</v>
      </c>
      <c r="M2824">
        <f t="shared" ca="1" si="853"/>
        <v>2.1612761236341669E-4</v>
      </c>
      <c r="N2824">
        <f t="shared" ca="1" si="854"/>
        <v>9.1189941037746261E-3</v>
      </c>
      <c r="O2824">
        <f t="shared" ca="1" si="855"/>
        <v>0.18990693339760989</v>
      </c>
      <c r="P2824">
        <f t="shared" ca="1" si="856"/>
        <v>0.62828123679554837</v>
      </c>
      <c r="Q2824">
        <f t="shared" ca="1" si="857"/>
        <v>1.019032408460969</v>
      </c>
      <c r="R2824">
        <f t="shared" ca="1" si="858"/>
        <v>0.94505946460008605</v>
      </c>
      <c r="BM2824">
        <f t="shared" ca="1" si="859"/>
        <v>-0.85664609902686673</v>
      </c>
      <c r="BN2824" t="b">
        <f t="shared" ca="1" si="860"/>
        <v>1</v>
      </c>
    </row>
    <row r="2825" spans="1:66" x14ac:dyDescent="0.45">
      <c r="A2825" s="1">
        <v>41438</v>
      </c>
      <c r="B2825">
        <v>0.35925000000000001</v>
      </c>
      <c r="C2825" s="1">
        <v>41438</v>
      </c>
      <c r="D2825">
        <v>75.900002000000001</v>
      </c>
      <c r="E2825">
        <f t="shared" si="845"/>
        <v>2.2775800711743791E-2</v>
      </c>
      <c r="F2825" s="4">
        <f t="shared" si="846"/>
        <v>1.1325769034279676E-2</v>
      </c>
      <c r="G2825">
        <f t="shared" ca="1" si="847"/>
        <v>1.63977897449531E-4</v>
      </c>
      <c r="H2825">
        <f t="shared" ca="1" si="848"/>
        <v>1.6959208839647209E-2</v>
      </c>
      <c r="I2825">
        <f t="shared" ca="1" si="849"/>
        <v>4.765564830840488E-2</v>
      </c>
      <c r="J2825">
        <f t="shared" ca="1" si="850"/>
        <v>0.88086710063758256</v>
      </c>
      <c r="K2825">
        <f t="shared" ca="1" si="851"/>
        <v>1.2669756901369456</v>
      </c>
      <c r="L2825">
        <f t="shared" ca="1" si="852"/>
        <v>1.1311887770409028</v>
      </c>
      <c r="M2825">
        <f t="shared" ca="1" si="853"/>
        <v>2.6972195721543149E-4</v>
      </c>
      <c r="N2825">
        <f t="shared" ca="1" si="854"/>
        <v>9.1095212624444245E-3</v>
      </c>
      <c r="O2825">
        <f t="shared" ca="1" si="855"/>
        <v>0.17527521341167587</v>
      </c>
      <c r="P2825">
        <f t="shared" ca="1" si="856"/>
        <v>0.63757876278116266</v>
      </c>
      <c r="Q2825">
        <f t="shared" ca="1" si="857"/>
        <v>1.019032408460969</v>
      </c>
      <c r="R2825">
        <f t="shared" ca="1" si="858"/>
        <v>1.0051719261241732</v>
      </c>
      <c r="BM2825">
        <f t="shared" ca="1" si="859"/>
        <v>-0.85231332919493674</v>
      </c>
      <c r="BN2825" t="b">
        <f t="shared" ca="1" si="860"/>
        <v>1</v>
      </c>
    </row>
    <row r="2826" spans="1:66" x14ac:dyDescent="0.45">
      <c r="A2826" s="1">
        <v>41437</v>
      </c>
      <c r="B2826">
        <v>0.35125000000000001</v>
      </c>
      <c r="C2826" s="1">
        <v>41437</v>
      </c>
      <c r="D2826">
        <v>75.050003000000004</v>
      </c>
      <c r="E2826">
        <f t="shared" si="845"/>
        <v>-8.4685956245589347E-3</v>
      </c>
      <c r="F2826" s="4">
        <f t="shared" si="846"/>
        <v>-8.1934057934031253E-3</v>
      </c>
      <c r="G2826">
        <f t="shared" ca="1" si="847"/>
        <v>-6.2606024141975044E-5</v>
      </c>
      <c r="H2826">
        <f t="shared" ca="1" si="848"/>
        <v>1.6958312887206065E-2</v>
      </c>
      <c r="I2826">
        <f t="shared" ca="1" si="849"/>
        <v>6.3939083197439642E-2</v>
      </c>
      <c r="J2826">
        <f t="shared" ca="1" si="850"/>
        <v>0.88435101928553017</v>
      </c>
      <c r="K2826">
        <f t="shared" ca="1" si="851"/>
        <v>1.2669756901369456</v>
      </c>
      <c r="L2826">
        <f t="shared" ca="1" si="852"/>
        <v>1.0985305019748219</v>
      </c>
      <c r="M2826">
        <f t="shared" ca="1" si="853"/>
        <v>1.69347385283834E-4</v>
      </c>
      <c r="N2826">
        <f t="shared" ca="1" si="854"/>
        <v>9.0976779101993414E-3</v>
      </c>
      <c r="O2826">
        <f t="shared" ca="1" si="855"/>
        <v>0.1953401463365842</v>
      </c>
      <c r="P2826">
        <f t="shared" ca="1" si="856"/>
        <v>0.65854514558577826</v>
      </c>
      <c r="Q2826">
        <f t="shared" ca="1" si="857"/>
        <v>1.019032408460969</v>
      </c>
      <c r="R2826">
        <f t="shared" ca="1" si="858"/>
        <v>0.91413903712635702</v>
      </c>
      <c r="BM2826">
        <f t="shared" ca="1" si="859"/>
        <v>-0.88319582528283336</v>
      </c>
      <c r="BN2826" t="b">
        <f t="shared" ca="1" si="860"/>
        <v>1</v>
      </c>
    </row>
    <row r="2827" spans="1:66" x14ac:dyDescent="0.45">
      <c r="A2827" s="1">
        <v>41436</v>
      </c>
      <c r="B2827">
        <v>0.35425000000000001</v>
      </c>
      <c r="C2827" s="1">
        <v>41436</v>
      </c>
      <c r="D2827">
        <v>75.669998000000007</v>
      </c>
      <c r="E2827">
        <f t="shared" si="845"/>
        <v>-1.8698060941828194E-2</v>
      </c>
      <c r="F2827" s="4">
        <f t="shared" si="846"/>
        <v>-1.1237436446327366E-2</v>
      </c>
      <c r="G2827">
        <f t="shared" ca="1" si="847"/>
        <v>-9.9961055674347078E-6</v>
      </c>
      <c r="H2827">
        <f t="shared" ca="1" si="848"/>
        <v>1.6948422204521273E-2</v>
      </c>
      <c r="I2827">
        <f t="shared" ca="1" si="849"/>
        <v>5.5273799741440047E-2</v>
      </c>
      <c r="J2827">
        <f t="shared" ca="1" si="850"/>
        <v>0.89246117102813738</v>
      </c>
      <c r="K2827">
        <f t="shared" ca="1" si="851"/>
        <v>1.2669756901369456</v>
      </c>
      <c r="L2827">
        <f t="shared" ca="1" si="852"/>
        <v>1.0985305019748219</v>
      </c>
      <c r="M2827">
        <f t="shared" ca="1" si="853"/>
        <v>2.157887539251352E-4</v>
      </c>
      <c r="N2827">
        <f t="shared" ca="1" si="854"/>
        <v>9.0784604863396023E-3</v>
      </c>
      <c r="O2827">
        <f t="shared" ca="1" si="855"/>
        <v>0.18505438486000134</v>
      </c>
      <c r="P2827">
        <f t="shared" ca="1" si="856"/>
        <v>0.68225646667604245</v>
      </c>
      <c r="Q2827">
        <f t="shared" ca="1" si="857"/>
        <v>1.019032408460969</v>
      </c>
      <c r="R2827">
        <f t="shared" ca="1" si="858"/>
        <v>0.97228474092096173</v>
      </c>
      <c r="BM2827">
        <f t="shared" ca="1" si="859"/>
        <v>-0.88308991221934452</v>
      </c>
      <c r="BN2827" t="b">
        <f t="shared" ca="1" si="860"/>
        <v>1</v>
      </c>
    </row>
    <row r="2828" spans="1:66" x14ac:dyDescent="0.45">
      <c r="A2828" s="1">
        <v>41435</v>
      </c>
      <c r="B2828">
        <v>0.36099999999999999</v>
      </c>
      <c r="C2828" s="1">
        <v>41435</v>
      </c>
      <c r="D2828">
        <v>76.529999000000004</v>
      </c>
      <c r="E2828">
        <f t="shared" si="845"/>
        <v>-6.9204152249142687E-4</v>
      </c>
      <c r="F2828" s="4">
        <f t="shared" si="846"/>
        <v>1.4394268892809563E-3</v>
      </c>
      <c r="G2828">
        <f t="shared" ca="1" si="847"/>
        <v>6.9842322008600285E-5</v>
      </c>
      <c r="H2828">
        <f t="shared" ca="1" si="848"/>
        <v>1.6897479204634767E-2</v>
      </c>
      <c r="I2828">
        <f t="shared" ca="1" si="849"/>
        <v>4.8302705809025646E-2</v>
      </c>
      <c r="J2828">
        <f t="shared" ca="1" si="850"/>
        <v>0.93135425912231318</v>
      </c>
      <c r="K2828">
        <f t="shared" ca="1" si="851"/>
        <v>1.2669756901369456</v>
      </c>
      <c r="L2828">
        <f t="shared" ca="1" si="852"/>
        <v>1.1180157282025489</v>
      </c>
      <c r="M2828">
        <f t="shared" ca="1" si="853"/>
        <v>2.4814060453499682E-4</v>
      </c>
      <c r="N2828">
        <f t="shared" ca="1" si="854"/>
        <v>9.0489216616229818E-3</v>
      </c>
      <c r="O2828">
        <f t="shared" ca="1" si="855"/>
        <v>0.18548310141569882</v>
      </c>
      <c r="P2828">
        <f t="shared" ca="1" si="856"/>
        <v>0.715573001602273</v>
      </c>
      <c r="Q2828">
        <f t="shared" ca="1" si="857"/>
        <v>1.019032408460969</v>
      </c>
      <c r="R2828">
        <f t="shared" ca="1" si="858"/>
        <v>1.0244041039892655</v>
      </c>
      <c r="BM2828">
        <f t="shared" ca="1" si="859"/>
        <v>-0.90903463718722488</v>
      </c>
      <c r="BN2828" t="b">
        <f t="shared" ca="1" si="860"/>
        <v>1</v>
      </c>
    </row>
    <row r="2829" spans="1:66" x14ac:dyDescent="0.45">
      <c r="A2829" s="1">
        <v>41432</v>
      </c>
      <c r="B2829">
        <v>0.36125000000000002</v>
      </c>
      <c r="C2829" s="1">
        <v>41432</v>
      </c>
      <c r="D2829">
        <v>76.419998000000007</v>
      </c>
      <c r="E2829">
        <f t="shared" si="845"/>
        <v>1.4035087719298258E-2</v>
      </c>
      <c r="F2829" s="4">
        <f t="shared" si="846"/>
        <v>9.9114579070029834E-3</v>
      </c>
      <c r="G2829">
        <f t="shared" ca="1" si="847"/>
        <v>7.3302529621057362E-5</v>
      </c>
      <c r="H2829">
        <f t="shared" ca="1" si="848"/>
        <v>1.6897393261406109E-2</v>
      </c>
      <c r="I2829">
        <f t="shared" ca="1" si="849"/>
        <v>4.7683369582423286E-2</v>
      </c>
      <c r="J2829">
        <f t="shared" ca="1" si="850"/>
        <v>0.93139504139568574</v>
      </c>
      <c r="K2829">
        <f t="shared" ca="1" si="851"/>
        <v>1.2669756901369456</v>
      </c>
      <c r="L2829">
        <f t="shared" ca="1" si="852"/>
        <v>1.1180157282025489</v>
      </c>
      <c r="M2829">
        <f t="shared" ca="1" si="853"/>
        <v>2.4981214236491003E-4</v>
      </c>
      <c r="N2829">
        <f t="shared" ca="1" si="854"/>
        <v>9.0491736981329219E-3</v>
      </c>
      <c r="O2829">
        <f t="shared" ca="1" si="855"/>
        <v>0.18492059613235751</v>
      </c>
      <c r="P2829">
        <f t="shared" ca="1" si="856"/>
        <v>0.71501698898812105</v>
      </c>
      <c r="Q2829">
        <f t="shared" ca="1" si="857"/>
        <v>1.019032408460969</v>
      </c>
      <c r="R2829">
        <f t="shared" ca="1" si="858"/>
        <v>1.0244041039892655</v>
      </c>
      <c r="BM2829">
        <f t="shared" ca="1" si="859"/>
        <v>-0.90835515073092843</v>
      </c>
      <c r="BN2829" t="b">
        <f t="shared" ca="1" si="860"/>
        <v>1</v>
      </c>
    </row>
    <row r="2830" spans="1:66" x14ac:dyDescent="0.45">
      <c r="A2830" s="1">
        <v>41431</v>
      </c>
      <c r="B2830">
        <v>0.35625000000000001</v>
      </c>
      <c r="C2830" s="1">
        <v>41431</v>
      </c>
      <c r="D2830">
        <v>75.669998000000007</v>
      </c>
      <c r="E2830">
        <f t="shared" si="845"/>
        <v>6.3559322033899151E-3</v>
      </c>
      <c r="F2830" s="4">
        <f t="shared" si="846"/>
        <v>2.5171567626992592E-3</v>
      </c>
      <c r="G2830">
        <f t="shared" ca="1" si="847"/>
        <v>-4.085125809586636E-5</v>
      </c>
      <c r="H2830">
        <f t="shared" ca="1" si="848"/>
        <v>1.6879707259269731E-2</v>
      </c>
      <c r="I2830">
        <f t="shared" ca="1" si="849"/>
        <v>6.4718367814722635E-2</v>
      </c>
      <c r="J2830">
        <f t="shared" ca="1" si="850"/>
        <v>0.94756386793902658</v>
      </c>
      <c r="K2830">
        <f t="shared" ca="1" si="851"/>
        <v>1.2669756901369456</v>
      </c>
      <c r="L2830">
        <f t="shared" ca="1" si="852"/>
        <v>1.0358392803841179</v>
      </c>
      <c r="M2830">
        <f t="shared" ca="1" si="853"/>
        <v>2.3183517600495215E-4</v>
      </c>
      <c r="N2830">
        <f t="shared" ca="1" si="854"/>
        <v>9.0334411561870318E-3</v>
      </c>
      <c r="O2830">
        <f t="shared" ca="1" si="855"/>
        <v>0.18724584121561524</v>
      </c>
      <c r="P2830">
        <f t="shared" ca="1" si="856"/>
        <v>0.73705699127080981</v>
      </c>
      <c r="Q2830">
        <f t="shared" ca="1" si="857"/>
        <v>1.019032408460969</v>
      </c>
      <c r="R2830">
        <f t="shared" ca="1" si="858"/>
        <v>1.0244041039892655</v>
      </c>
      <c r="BM2830">
        <f t="shared" ca="1" si="859"/>
        <v>-0.9087705944803357</v>
      </c>
      <c r="BN2830" t="b">
        <f t="shared" ca="1" si="860"/>
        <v>1</v>
      </c>
    </row>
    <row r="2831" spans="1:66" x14ac:dyDescent="0.45">
      <c r="A2831" s="1">
        <v>41430</v>
      </c>
      <c r="B2831">
        <v>0.35399999999999998</v>
      </c>
      <c r="C2831" s="1">
        <v>41430</v>
      </c>
      <c r="D2831">
        <v>75.480002999999996</v>
      </c>
      <c r="E2831">
        <f t="shared" si="845"/>
        <v>-2.1423635107118269E-2</v>
      </c>
      <c r="F2831" s="4">
        <f t="shared" si="846"/>
        <v>-9.9684551408304543E-3</v>
      </c>
      <c r="G2831">
        <f t="shared" ca="1" si="847"/>
        <v>3.0960241108178319E-5</v>
      </c>
      <c r="H2831">
        <f t="shared" ca="1" si="848"/>
        <v>1.6937509774839644E-2</v>
      </c>
      <c r="I2831">
        <f t="shared" ca="1" si="849"/>
        <v>6.0281852906177706E-2</v>
      </c>
      <c r="J2831">
        <f t="shared" ca="1" si="850"/>
        <v>0.90375696873354583</v>
      </c>
      <c r="K2831">
        <f t="shared" ca="1" si="851"/>
        <v>1.2669756901369456</v>
      </c>
      <c r="L2831">
        <f t="shared" ca="1" si="852"/>
        <v>1.1180157282025489</v>
      </c>
      <c r="M2831">
        <f t="shared" ca="1" si="853"/>
        <v>2.9380345923286938E-4</v>
      </c>
      <c r="N2831">
        <f t="shared" ca="1" si="854"/>
        <v>9.0915197271549484E-3</v>
      </c>
      <c r="O2831">
        <f t="shared" ca="1" si="855"/>
        <v>0.18430892172340463</v>
      </c>
      <c r="P2831">
        <f t="shared" ca="1" si="856"/>
        <v>0.67107726997747319</v>
      </c>
      <c r="Q2831">
        <f t="shared" ca="1" si="857"/>
        <v>1.0214815337147414</v>
      </c>
      <c r="R2831">
        <f t="shared" ca="1" si="858"/>
        <v>1.0590542080924252</v>
      </c>
      <c r="BM2831">
        <f t="shared" ca="1" si="859"/>
        <v>-0.84435377108013343</v>
      </c>
      <c r="BN2831" t="b">
        <f t="shared" ca="1" si="860"/>
        <v>1</v>
      </c>
    </row>
    <row r="2832" spans="1:66" x14ac:dyDescent="0.45">
      <c r="A2832" s="1">
        <v>41429</v>
      </c>
      <c r="B2832">
        <v>0.36175000000000002</v>
      </c>
      <c r="C2832" s="1">
        <v>41429</v>
      </c>
      <c r="D2832">
        <v>76.239998</v>
      </c>
      <c r="E2832">
        <f t="shared" si="845"/>
        <v>1.3840830449827002E-3</v>
      </c>
      <c r="F2832" s="4">
        <f t="shared" si="846"/>
        <v>-7.033094647474581E-3</v>
      </c>
      <c r="G2832">
        <f t="shared" ca="1" si="847"/>
        <v>1.0038136386789572E-4</v>
      </c>
      <c r="H2832">
        <f t="shared" ca="1" si="848"/>
        <v>1.687747975171865E-2</v>
      </c>
      <c r="I2832">
        <f t="shared" ca="1" si="849"/>
        <v>5.8431637372822413E-2</v>
      </c>
      <c r="J2832">
        <f t="shared" ca="1" si="850"/>
        <v>0.94584878308179299</v>
      </c>
      <c r="K2832">
        <f t="shared" ca="1" si="851"/>
        <v>1.2669756901369456</v>
      </c>
      <c r="L2832">
        <f t="shared" ca="1" si="852"/>
        <v>1.1575515733687631</v>
      </c>
      <c r="M2832">
        <f t="shared" ca="1" si="853"/>
        <v>3.5832071685141777E-4</v>
      </c>
      <c r="N2832">
        <f t="shared" ca="1" si="854"/>
        <v>9.0640711875438051E-3</v>
      </c>
      <c r="O2832">
        <f t="shared" ca="1" si="855"/>
        <v>0.17191086590210522</v>
      </c>
      <c r="P2832">
        <f t="shared" ca="1" si="856"/>
        <v>0.70252496552939725</v>
      </c>
      <c r="Q2832">
        <f t="shared" ca="1" si="857"/>
        <v>1.0214815337147414</v>
      </c>
      <c r="R2832">
        <f t="shared" ca="1" si="858"/>
        <v>1.0845320760284938</v>
      </c>
      <c r="BM2832">
        <f t="shared" ca="1" si="859"/>
        <v>-0.85152187672972834</v>
      </c>
      <c r="BN2832" t="b">
        <f t="shared" ca="1" si="860"/>
        <v>1</v>
      </c>
    </row>
    <row r="2833" spans="1:66" x14ac:dyDescent="0.45">
      <c r="A2833" s="1">
        <v>41428</v>
      </c>
      <c r="B2833">
        <v>0.36125000000000002</v>
      </c>
      <c r="C2833" s="1">
        <v>41428</v>
      </c>
      <c r="D2833">
        <v>76.779999000000004</v>
      </c>
      <c r="E2833">
        <f t="shared" si="845"/>
        <v>-1.3821700069108513E-3</v>
      </c>
      <c r="F2833" s="4">
        <f t="shared" si="846"/>
        <v>4.9737825923093955E-3</v>
      </c>
      <c r="G2833">
        <f t="shared" ca="1" si="847"/>
        <v>1.918680954777584E-5</v>
      </c>
      <c r="H2833">
        <f t="shared" ca="1" si="848"/>
        <v>1.6910302398083808E-2</v>
      </c>
      <c r="I2833">
        <f t="shared" ca="1" si="849"/>
        <v>6.9128862952996112E-2</v>
      </c>
      <c r="J2833">
        <f t="shared" ca="1" si="850"/>
        <v>0.91932832650633767</v>
      </c>
      <c r="K2833">
        <f t="shared" ca="1" si="851"/>
        <v>1.2669756901369456</v>
      </c>
      <c r="L2833">
        <f t="shared" ca="1" si="852"/>
        <v>1.1180157282025489</v>
      </c>
      <c r="M2833">
        <f t="shared" ca="1" si="853"/>
        <v>3.7815986925865338E-4</v>
      </c>
      <c r="N2833">
        <f t="shared" ca="1" si="854"/>
        <v>9.052146280949018E-3</v>
      </c>
      <c r="O2833">
        <f t="shared" ca="1" si="855"/>
        <v>0.16843856085555686</v>
      </c>
      <c r="P2833">
        <f t="shared" ca="1" si="856"/>
        <v>0.71858278636716255</v>
      </c>
      <c r="Q2833">
        <f t="shared" ca="1" si="857"/>
        <v>1.0214815337147414</v>
      </c>
      <c r="R2833">
        <f t="shared" ca="1" si="858"/>
        <v>1.1068487049783999</v>
      </c>
      <c r="BM2833">
        <f t="shared" ca="1" si="859"/>
        <v>-0.83807097862567792</v>
      </c>
      <c r="BN2833" t="b">
        <f t="shared" ca="1" si="860"/>
        <v>1</v>
      </c>
    </row>
    <row r="2834" spans="1:66" x14ac:dyDescent="0.45">
      <c r="A2834" s="1">
        <v>41425</v>
      </c>
      <c r="B2834">
        <v>0.36175000000000002</v>
      </c>
      <c r="C2834" s="1">
        <v>41425</v>
      </c>
      <c r="D2834">
        <v>76.400002000000001</v>
      </c>
      <c r="E2834">
        <f t="shared" si="845"/>
        <v>-1.0936431989063577E-2</v>
      </c>
      <c r="F2834" s="4">
        <f t="shared" si="846"/>
        <v>-8.3073597052523793E-3</v>
      </c>
      <c r="G2834">
        <f t="shared" ca="1" si="847"/>
        <v>9.1077139746489346E-5</v>
      </c>
      <c r="H2834">
        <f t="shared" ca="1" si="848"/>
        <v>1.6934859627371488E-2</v>
      </c>
      <c r="I2834">
        <f t="shared" ca="1" si="849"/>
        <v>5.8251212125161649E-2</v>
      </c>
      <c r="J2834">
        <f t="shared" ca="1" si="850"/>
        <v>0.89704386585203677</v>
      </c>
      <c r="K2834">
        <f t="shared" ca="1" si="851"/>
        <v>1.2669756901369456</v>
      </c>
      <c r="L2834">
        <f t="shared" ca="1" si="852"/>
        <v>1.1311887770409028</v>
      </c>
      <c r="M2834">
        <f t="shared" ca="1" si="853"/>
        <v>3.6026730642899811E-4</v>
      </c>
      <c r="N2834">
        <f t="shared" ca="1" si="854"/>
        <v>9.0465518132202116E-3</v>
      </c>
      <c r="O2834">
        <f t="shared" ca="1" si="855"/>
        <v>0.17408647926099732</v>
      </c>
      <c r="P2834">
        <f t="shared" ca="1" si="856"/>
        <v>0.72894000785777902</v>
      </c>
      <c r="Q2834">
        <f t="shared" ca="1" si="857"/>
        <v>1.0214815337147414</v>
      </c>
      <c r="R2834">
        <f t="shared" ca="1" si="858"/>
        <v>1.1068487049783999</v>
      </c>
      <c r="BM2834">
        <f t="shared" ca="1" si="859"/>
        <v>-0.8708788637283722</v>
      </c>
      <c r="BN2834" t="b">
        <f t="shared" ca="1" si="860"/>
        <v>1</v>
      </c>
    </row>
    <row r="2835" spans="1:66" x14ac:dyDescent="0.45">
      <c r="A2835" s="1">
        <v>41424</v>
      </c>
      <c r="B2835">
        <v>0.36575000000000002</v>
      </c>
      <c r="C2835" s="1">
        <v>41424</v>
      </c>
      <c r="D2835">
        <v>77.040001000000004</v>
      </c>
      <c r="E2835">
        <f t="shared" si="845"/>
        <v>1.3157894736842195E-2</v>
      </c>
      <c r="F2835" s="4">
        <f t="shared" si="846"/>
        <v>9.566282520411161E-3</v>
      </c>
      <c r="G2835">
        <f t="shared" ca="1" si="847"/>
        <v>1.151678652934382E-4</v>
      </c>
      <c r="H2835">
        <f t="shared" ca="1" si="848"/>
        <v>1.6922516120888541E-2</v>
      </c>
      <c r="I2835">
        <f t="shared" ca="1" si="849"/>
        <v>5.5218689341030365E-2</v>
      </c>
      <c r="J2835">
        <f t="shared" ca="1" si="850"/>
        <v>0.90738684442730211</v>
      </c>
      <c r="K2835">
        <f t="shared" ca="1" si="851"/>
        <v>1.2669756901369456</v>
      </c>
      <c r="L2835">
        <f t="shared" ca="1" si="852"/>
        <v>1.1711904543113552</v>
      </c>
      <c r="M2835">
        <f t="shared" ca="1" si="853"/>
        <v>4.1649757003633345E-4</v>
      </c>
      <c r="N2835">
        <f t="shared" ca="1" si="854"/>
        <v>9.0273364839132588E-3</v>
      </c>
      <c r="O2835">
        <f t="shared" ca="1" si="855"/>
        <v>0.16093609718608148</v>
      </c>
      <c r="P2835">
        <f t="shared" ca="1" si="856"/>
        <v>0.75248344485537189</v>
      </c>
      <c r="Q2835">
        <f t="shared" ca="1" si="857"/>
        <v>1.0214815337147414</v>
      </c>
      <c r="R2835">
        <f t="shared" ca="1" si="858"/>
        <v>1.1388967514087724</v>
      </c>
      <c r="BM2835">
        <f t="shared" ca="1" si="859"/>
        <v>-0.86474245393888394</v>
      </c>
      <c r="BN2835" t="b">
        <f t="shared" ca="1" si="860"/>
        <v>1</v>
      </c>
    </row>
    <row r="2836" spans="1:66" x14ac:dyDescent="0.45">
      <c r="A2836" s="1">
        <v>41423</v>
      </c>
      <c r="B2836">
        <v>0.36099999999999999</v>
      </c>
      <c r="C2836" s="1">
        <v>41423</v>
      </c>
      <c r="D2836">
        <v>76.309997999999993</v>
      </c>
      <c r="E2836">
        <f t="shared" si="845"/>
        <v>-6.1940812112870744E-3</v>
      </c>
      <c r="F2836" s="4">
        <f t="shared" si="846"/>
        <v>-1.1780627963858892E-3</v>
      </c>
      <c r="G2836">
        <f t="shared" ca="1" si="847"/>
        <v>2.1803615689383751E-4</v>
      </c>
      <c r="H2836">
        <f t="shared" ca="1" si="848"/>
        <v>1.7064137225738428E-2</v>
      </c>
      <c r="I2836">
        <f t="shared" ca="1" si="849"/>
        <v>7.2127943339190356E-2</v>
      </c>
      <c r="J2836">
        <f t="shared" ca="1" si="850"/>
        <v>0.85201302057544215</v>
      </c>
      <c r="K2836">
        <f t="shared" ca="1" si="851"/>
        <v>1.2801054256131377</v>
      </c>
      <c r="L2836">
        <f t="shared" ca="1" si="852"/>
        <v>1.1711904543113552</v>
      </c>
      <c r="M2836">
        <f t="shared" ca="1" si="853"/>
        <v>3.8762928374518784E-4</v>
      </c>
      <c r="N2836">
        <f t="shared" ca="1" si="854"/>
        <v>9.007138707833786E-3</v>
      </c>
      <c r="O2836">
        <f t="shared" ca="1" si="855"/>
        <v>0.16667989743705519</v>
      </c>
      <c r="P2836">
        <f t="shared" ca="1" si="856"/>
        <v>0.78337130067566418</v>
      </c>
      <c r="Q2836">
        <f t="shared" ca="1" si="857"/>
        <v>1.0214815337147414</v>
      </c>
      <c r="R2836">
        <f t="shared" ca="1" si="858"/>
        <v>1.1016343613464685</v>
      </c>
      <c r="BM2836">
        <f t="shared" ca="1" si="859"/>
        <v>-0.91597019289805948</v>
      </c>
      <c r="BN2836" t="b">
        <f t="shared" ca="1" si="860"/>
        <v>1</v>
      </c>
    </row>
    <row r="2837" spans="1:66" x14ac:dyDescent="0.45">
      <c r="A2837" s="1">
        <v>41422</v>
      </c>
      <c r="B2837">
        <v>0.36325000000000002</v>
      </c>
      <c r="C2837" s="1">
        <v>41422</v>
      </c>
      <c r="D2837">
        <v>76.400002000000001</v>
      </c>
      <c r="E2837">
        <f t="shared" si="845"/>
        <v>-6.8775790921588021E-4</v>
      </c>
      <c r="F2837" s="4">
        <f t="shared" si="846"/>
        <v>7.5168137276325989E-3</v>
      </c>
      <c r="G2837">
        <f t="shared" ca="1" si="847"/>
        <v>2.7727511418702215E-4</v>
      </c>
      <c r="H2837">
        <f t="shared" ca="1" si="848"/>
        <v>1.7062330386495798E-2</v>
      </c>
      <c r="I2837">
        <f t="shared" ca="1" si="849"/>
        <v>6.2063384051489368E-2</v>
      </c>
      <c r="J2837">
        <f t="shared" ca="1" si="850"/>
        <v>0.85266041651939606</v>
      </c>
      <c r="K2837">
        <f t="shared" ca="1" si="851"/>
        <v>1.2801054256131377</v>
      </c>
      <c r="L2837">
        <f t="shared" ca="1" si="852"/>
        <v>1.1711904543113552</v>
      </c>
      <c r="M2837">
        <f t="shared" ca="1" si="853"/>
        <v>3.9844078705833903E-4</v>
      </c>
      <c r="N2837">
        <f t="shared" ca="1" si="854"/>
        <v>9.0065476364272791E-3</v>
      </c>
      <c r="O2837">
        <f t="shared" ca="1" si="855"/>
        <v>0.16310326471746206</v>
      </c>
      <c r="P2837">
        <f t="shared" ca="1" si="856"/>
        <v>0.78356397361995711</v>
      </c>
      <c r="Q2837">
        <f t="shared" ca="1" si="857"/>
        <v>1.0214815337147414</v>
      </c>
      <c r="R2837">
        <f t="shared" ca="1" si="858"/>
        <v>1.1016343613464685</v>
      </c>
      <c r="BM2837">
        <f t="shared" ca="1" si="859"/>
        <v>-0.92163299124227516</v>
      </c>
      <c r="BN2837" t="b">
        <f t="shared" ca="1" si="860"/>
        <v>1</v>
      </c>
    </row>
    <row r="2838" spans="1:66" x14ac:dyDescent="0.45">
      <c r="A2838" s="1">
        <v>41418</v>
      </c>
      <c r="B2838">
        <v>0.36349999999999999</v>
      </c>
      <c r="C2838" s="1">
        <v>41418</v>
      </c>
      <c r="D2838">
        <v>75.830001999999993</v>
      </c>
      <c r="E2838">
        <f t="shared" si="845"/>
        <v>-6.1517429938483378E-3</v>
      </c>
      <c r="F2838" s="4">
        <f t="shared" si="846"/>
        <v>-1.9742168212339129E-3</v>
      </c>
      <c r="G2838">
        <f t="shared" ca="1" si="847"/>
        <v>3.3067821493938286E-4</v>
      </c>
      <c r="H2838">
        <f t="shared" ca="1" si="848"/>
        <v>1.7076003835589895E-2</v>
      </c>
      <c r="I2838">
        <f t="shared" ca="1" si="849"/>
        <v>5.3373287893729575E-2</v>
      </c>
      <c r="J2838">
        <f t="shared" ca="1" si="850"/>
        <v>0.83998985922889924</v>
      </c>
      <c r="K2838">
        <f t="shared" ca="1" si="851"/>
        <v>1.2801054256131377</v>
      </c>
      <c r="L2838">
        <f t="shared" ca="1" si="852"/>
        <v>1.1711904543113552</v>
      </c>
      <c r="M2838">
        <f t="shared" ca="1" si="853"/>
        <v>4.1127561912070702E-4</v>
      </c>
      <c r="N2838">
        <f t="shared" ca="1" si="854"/>
        <v>9.0185637090875442E-3</v>
      </c>
      <c r="O2838">
        <f t="shared" ca="1" si="855"/>
        <v>0.16193061640994988</v>
      </c>
      <c r="P2838">
        <f t="shared" ca="1" si="856"/>
        <v>0.76712217697437657</v>
      </c>
      <c r="Q2838">
        <f t="shared" ca="1" si="857"/>
        <v>1.0214815337147414</v>
      </c>
      <c r="R2838">
        <f t="shared" ca="1" si="858"/>
        <v>1.1016343613464685</v>
      </c>
      <c r="BM2838">
        <f t="shared" ca="1" si="859"/>
        <v>-0.91428523826608554</v>
      </c>
      <c r="BN2838" t="b">
        <f t="shared" ca="1" si="860"/>
        <v>1</v>
      </c>
    </row>
    <row r="2839" spans="1:66" x14ac:dyDescent="0.45">
      <c r="A2839" s="1">
        <v>41417</v>
      </c>
      <c r="B2839">
        <v>0.36575000000000002</v>
      </c>
      <c r="C2839" s="1">
        <v>41417</v>
      </c>
      <c r="D2839">
        <v>75.980002999999996</v>
      </c>
      <c r="E2839">
        <f t="shared" si="845"/>
        <v>1.5972222222222315E-2</v>
      </c>
      <c r="F2839" s="4">
        <f t="shared" si="846"/>
        <v>-5.2609841592084238E-4</v>
      </c>
      <c r="G2839">
        <f t="shared" ca="1" si="847"/>
        <v>4.6712206110395912E-4</v>
      </c>
      <c r="H2839">
        <f t="shared" ca="1" si="848"/>
        <v>1.7132875688236546E-2</v>
      </c>
      <c r="I2839">
        <f t="shared" ca="1" si="849"/>
        <v>3.8075984165395545E-2</v>
      </c>
      <c r="J2839">
        <f t="shared" ca="1" si="850"/>
        <v>0.79818024274452348</v>
      </c>
      <c r="K2839">
        <f t="shared" ca="1" si="851"/>
        <v>1.2801054256131377</v>
      </c>
      <c r="L2839">
        <f t="shared" ca="1" si="852"/>
        <v>1.1834416864213639</v>
      </c>
      <c r="M2839">
        <f t="shared" ca="1" si="853"/>
        <v>4.612330322200429E-4</v>
      </c>
      <c r="N2839">
        <f t="shared" ca="1" si="854"/>
        <v>9.0329450467775321E-3</v>
      </c>
      <c r="O2839">
        <f t="shared" ca="1" si="855"/>
        <v>0.14752274293209924</v>
      </c>
      <c r="P2839">
        <f t="shared" ca="1" si="856"/>
        <v>0.7419574502733286</v>
      </c>
      <c r="Q2839">
        <f t="shared" ca="1" si="857"/>
        <v>1.0214815337147414</v>
      </c>
      <c r="R2839">
        <f t="shared" ca="1" si="858"/>
        <v>1.1388967514087724</v>
      </c>
      <c r="BM2839">
        <f t="shared" ca="1" si="859"/>
        <v>-0.89125563059648005</v>
      </c>
      <c r="BN2839" t="b">
        <f t="shared" ca="1" si="860"/>
        <v>1</v>
      </c>
    </row>
    <row r="2840" spans="1:66" x14ac:dyDescent="0.45">
      <c r="A2840" s="1">
        <v>41416</v>
      </c>
      <c r="B2840">
        <v>0.36</v>
      </c>
      <c r="C2840" s="1">
        <v>41416</v>
      </c>
      <c r="D2840">
        <v>76.019997000000004</v>
      </c>
      <c r="E2840">
        <f t="shared" si="845"/>
        <v>-3.4852546916890111E-2</v>
      </c>
      <c r="F2840" s="4">
        <f t="shared" si="846"/>
        <v>-1.1957434053614961E-2</v>
      </c>
      <c r="G2840">
        <f t="shared" ca="1" si="847"/>
        <v>4.9142761665951437E-4</v>
      </c>
      <c r="H2840">
        <f t="shared" ca="1" si="848"/>
        <v>1.7158411611798059E-2</v>
      </c>
      <c r="I2840">
        <f t="shared" ca="1" si="849"/>
        <v>3.8356355653202688E-2</v>
      </c>
      <c r="J2840">
        <f t="shared" ca="1" si="850"/>
        <v>0.78194048045450604</v>
      </c>
      <c r="K2840">
        <f t="shared" ca="1" si="851"/>
        <v>1.2801054256131377</v>
      </c>
      <c r="L2840">
        <f t="shared" ca="1" si="852"/>
        <v>1.1834416864213639</v>
      </c>
      <c r="M2840">
        <f t="shared" ca="1" si="853"/>
        <v>5.6836513507139768E-4</v>
      </c>
      <c r="N2840">
        <f t="shared" ca="1" si="854"/>
        <v>9.1475100905988819E-3</v>
      </c>
      <c r="O2840">
        <f t="shared" ca="1" si="855"/>
        <v>0.16318640138800145</v>
      </c>
      <c r="P2840">
        <f t="shared" ca="1" si="856"/>
        <v>0.67617650799053353</v>
      </c>
      <c r="Q2840">
        <f t="shared" ca="1" si="857"/>
        <v>1.0691048532098701</v>
      </c>
      <c r="R2840">
        <f t="shared" ca="1" si="858"/>
        <v>1.1568615604933297</v>
      </c>
      <c r="BM2840">
        <f t="shared" ca="1" si="859"/>
        <v>-0.81240850722231395</v>
      </c>
      <c r="BN2840" t="b">
        <f t="shared" ca="1" si="860"/>
        <v>1</v>
      </c>
    </row>
    <row r="2841" spans="1:66" x14ac:dyDescent="0.45">
      <c r="A2841" s="1">
        <v>41415</v>
      </c>
      <c r="B2841">
        <v>0.373</v>
      </c>
      <c r="C2841" s="1">
        <v>41415</v>
      </c>
      <c r="D2841">
        <v>76.940002000000007</v>
      </c>
      <c r="E2841">
        <f t="shared" si="845"/>
        <v>5.3908355795148294E-3</v>
      </c>
      <c r="F2841" s="4">
        <f t="shared" si="846"/>
        <v>-1.5571762667316218E-3</v>
      </c>
      <c r="G2841">
        <f t="shared" ca="1" si="847"/>
        <v>6.8436100098257587E-4</v>
      </c>
      <c r="H2841">
        <f t="shared" ca="1" si="848"/>
        <v>1.6974956523113899E-2</v>
      </c>
      <c r="I2841">
        <f t="shared" ca="1" si="849"/>
        <v>5.1023170600213073E-2</v>
      </c>
      <c r="J2841">
        <f t="shared" ca="1" si="850"/>
        <v>0.84961875145323962</v>
      </c>
      <c r="K2841">
        <f t="shared" ca="1" si="851"/>
        <v>1.3108246830415007</v>
      </c>
      <c r="L2841">
        <f t="shared" ca="1" si="852"/>
        <v>1.2366750406549265</v>
      </c>
      <c r="M2841">
        <f t="shared" ca="1" si="853"/>
        <v>6.0559992745000911E-4</v>
      </c>
      <c r="N2841">
        <f t="shared" ca="1" si="854"/>
        <v>9.111352718103231E-3</v>
      </c>
      <c r="O2841">
        <f t="shared" ca="1" si="855"/>
        <v>0.16506194221378273</v>
      </c>
      <c r="P2841">
        <f t="shared" ca="1" si="856"/>
        <v>0.71475493539224022</v>
      </c>
      <c r="Q2841">
        <f t="shared" ca="1" si="857"/>
        <v>1.0691048532098701</v>
      </c>
      <c r="R2841">
        <f t="shared" ca="1" si="858"/>
        <v>1.1844302306159527</v>
      </c>
      <c r="BM2841">
        <f t="shared" ca="1" si="859"/>
        <v>-0.85116635116410588</v>
      </c>
      <c r="BN2841" t="b">
        <f t="shared" ca="1" si="860"/>
        <v>1</v>
      </c>
    </row>
    <row r="2842" spans="1:66" x14ac:dyDescent="0.45">
      <c r="A2842" s="1">
        <v>41414</v>
      </c>
      <c r="B2842">
        <v>0.371</v>
      </c>
      <c r="C2842" s="1">
        <v>41414</v>
      </c>
      <c r="D2842">
        <v>77.059997999999993</v>
      </c>
      <c r="E2842">
        <f t="shared" si="845"/>
        <v>-2.01748486886356E-3</v>
      </c>
      <c r="F2842" s="4">
        <f t="shared" si="846"/>
        <v>6.4921437088124017E-4</v>
      </c>
      <c r="G2842">
        <f t="shared" ca="1" si="847"/>
        <v>6.0201539029327308E-4</v>
      </c>
      <c r="H2842">
        <f t="shared" ca="1" si="848"/>
        <v>1.6991948057369824E-2</v>
      </c>
      <c r="I2842">
        <f t="shared" ca="1" si="849"/>
        <v>6.376400173642105E-2</v>
      </c>
      <c r="J2842">
        <f t="shared" ca="1" si="850"/>
        <v>0.83633568699406968</v>
      </c>
      <c r="K2842">
        <f t="shared" ca="1" si="851"/>
        <v>1.3108246830415007</v>
      </c>
      <c r="L2842">
        <f t="shared" ca="1" si="852"/>
        <v>1.1834416864213639</v>
      </c>
      <c r="M2842">
        <f t="shared" ca="1" si="853"/>
        <v>5.8733333947971744E-4</v>
      </c>
      <c r="N2842">
        <f t="shared" ca="1" si="854"/>
        <v>9.1193690645128521E-3</v>
      </c>
      <c r="O2842">
        <f t="shared" ca="1" si="855"/>
        <v>0.16944783700624208</v>
      </c>
      <c r="P2842">
        <f t="shared" ca="1" si="856"/>
        <v>0.70375056841841754</v>
      </c>
      <c r="Q2842">
        <f t="shared" ca="1" si="857"/>
        <v>1.0691048532098701</v>
      </c>
      <c r="R2842">
        <f t="shared" ca="1" si="858"/>
        <v>1.1568615604933297</v>
      </c>
      <c r="BM2842">
        <f t="shared" ca="1" si="859"/>
        <v>-0.83830333866916229</v>
      </c>
      <c r="BN2842" t="b">
        <f t="shared" ca="1" si="860"/>
        <v>1</v>
      </c>
    </row>
    <row r="2843" spans="1:66" x14ac:dyDescent="0.45">
      <c r="A2843" s="1">
        <v>41411</v>
      </c>
      <c r="B2843">
        <v>0.37175000000000002</v>
      </c>
      <c r="C2843" s="1">
        <v>41411</v>
      </c>
      <c r="D2843">
        <v>77.010002</v>
      </c>
      <c r="E2843">
        <f t="shared" si="845"/>
        <v>1.6404647983595366E-2</v>
      </c>
      <c r="F2843" s="4">
        <f t="shared" si="846"/>
        <v>1.1160687439039517E-2</v>
      </c>
      <c r="G2843">
        <f t="shared" ca="1" si="847"/>
        <v>6.9087250706069707E-4</v>
      </c>
      <c r="H2843">
        <f t="shared" ca="1" si="848"/>
        <v>1.7024616131785436E-2</v>
      </c>
      <c r="I2843">
        <f t="shared" ca="1" si="849"/>
        <v>5.1178181487463066E-2</v>
      </c>
      <c r="J2843">
        <f t="shared" ca="1" si="850"/>
        <v>0.80861221995992105</v>
      </c>
      <c r="K2843">
        <f t="shared" ca="1" si="851"/>
        <v>1.3108246830415007</v>
      </c>
      <c r="L2843">
        <f t="shared" ca="1" si="852"/>
        <v>1.2058735784941528</v>
      </c>
      <c r="M2843">
        <f t="shared" ca="1" si="853"/>
        <v>5.8988309414912418E-4</v>
      </c>
      <c r="N2843">
        <f t="shared" ca="1" si="854"/>
        <v>9.1194577433754021E-3</v>
      </c>
      <c r="O2843">
        <f t="shared" ca="1" si="855"/>
        <v>0.16859688614732027</v>
      </c>
      <c r="P2843">
        <f t="shared" ca="1" si="856"/>
        <v>0.70341194017594111</v>
      </c>
      <c r="Q2843">
        <f t="shared" ca="1" si="857"/>
        <v>1.0691048532098701</v>
      </c>
      <c r="R2843">
        <f t="shared" ca="1" si="858"/>
        <v>1.1568615604933297</v>
      </c>
      <c r="BM2843">
        <f t="shared" ca="1" si="859"/>
        <v>-0.85547334690017207</v>
      </c>
      <c r="BN2843" t="b">
        <f t="shared" ca="1" si="860"/>
        <v>1</v>
      </c>
    </row>
    <row r="2844" spans="1:66" x14ac:dyDescent="0.45">
      <c r="A2844" s="1">
        <v>41410</v>
      </c>
      <c r="B2844">
        <v>0.36575000000000002</v>
      </c>
      <c r="C2844" s="1">
        <v>41410</v>
      </c>
      <c r="D2844">
        <v>76.160004000000001</v>
      </c>
      <c r="E2844">
        <f t="shared" si="845"/>
        <v>-4.7619047619046903E-3</v>
      </c>
      <c r="F2844" s="4">
        <f t="shared" si="846"/>
        <v>5.2798573051780102E-3</v>
      </c>
      <c r="G2844">
        <f t="shared" ca="1" si="847"/>
        <v>5.5321128494687443E-4</v>
      </c>
      <c r="H2844">
        <f t="shared" ca="1" si="848"/>
        <v>1.7008220991609594E-2</v>
      </c>
      <c r="I2844">
        <f t="shared" ca="1" si="849"/>
        <v>7.0147610244905068E-2</v>
      </c>
      <c r="J2844">
        <f t="shared" ca="1" si="850"/>
        <v>0.82284158144556274</v>
      </c>
      <c r="K2844">
        <f t="shared" ca="1" si="851"/>
        <v>1.3108246830415007</v>
      </c>
      <c r="L2844">
        <f t="shared" ca="1" si="852"/>
        <v>1.1430215717983649</v>
      </c>
      <c r="M2844">
        <f t="shared" ca="1" si="853"/>
        <v>5.3118313282198687E-4</v>
      </c>
      <c r="N2844">
        <f t="shared" ca="1" si="854"/>
        <v>9.0888062347829132E-3</v>
      </c>
      <c r="O2844">
        <f t="shared" ca="1" si="855"/>
        <v>0.1818833033152982</v>
      </c>
      <c r="P2844">
        <f t="shared" ca="1" si="856"/>
        <v>0.7493051016551191</v>
      </c>
      <c r="Q2844">
        <f t="shared" ca="1" si="857"/>
        <v>1.0691048532098701</v>
      </c>
      <c r="R2844">
        <f t="shared" ca="1" si="858"/>
        <v>1.1388967514087724</v>
      </c>
      <c r="BM2844">
        <f t="shared" ca="1" si="859"/>
        <v>-0.89408576872787249</v>
      </c>
      <c r="BN2844" t="b">
        <f t="shared" ca="1" si="860"/>
        <v>1</v>
      </c>
    </row>
    <row r="2845" spans="1:66" x14ac:dyDescent="0.45">
      <c r="A2845" s="1">
        <v>41409</v>
      </c>
      <c r="B2845">
        <v>0.36749999999999999</v>
      </c>
      <c r="C2845" s="1">
        <v>41409</v>
      </c>
      <c r="D2845">
        <v>75.760002</v>
      </c>
      <c r="E2845">
        <f t="shared" si="845"/>
        <v>1.7301038062283676E-2</v>
      </c>
      <c r="F2845" s="4">
        <f t="shared" si="846"/>
        <v>1.9838777677043434E-3</v>
      </c>
      <c r="G2845">
        <f t="shared" ca="1" si="847"/>
        <v>7.024960939275007E-4</v>
      </c>
      <c r="H2845">
        <f t="shared" ca="1" si="848"/>
        <v>1.70921580099434E-2</v>
      </c>
      <c r="I2845">
        <f t="shared" ca="1" si="849"/>
        <v>5.783015696101703E-2</v>
      </c>
      <c r="J2845">
        <f t="shared" ca="1" si="850"/>
        <v>0.7668386332652104</v>
      </c>
      <c r="K2845">
        <f t="shared" ca="1" si="851"/>
        <v>1.3108246830415007</v>
      </c>
      <c r="L2845">
        <f t="shared" ca="1" si="852"/>
        <v>1.1646873089695677</v>
      </c>
      <c r="M2845">
        <f t="shared" ca="1" si="853"/>
        <v>6.1959888333313414E-4</v>
      </c>
      <c r="N2845">
        <f t="shared" ca="1" si="854"/>
        <v>9.2202929789222208E-3</v>
      </c>
      <c r="O2845">
        <f t="shared" ca="1" si="855"/>
        <v>0.21755204483117987</v>
      </c>
      <c r="P2845">
        <f t="shared" ca="1" si="856"/>
        <v>0.70940035699543413</v>
      </c>
      <c r="Q2845">
        <f t="shared" ca="1" si="857"/>
        <v>1.0740863873766358</v>
      </c>
      <c r="R2845">
        <f t="shared" ca="1" si="858"/>
        <v>1.1568615604933297</v>
      </c>
      <c r="BM2845">
        <f t="shared" ca="1" si="859"/>
        <v>-0.86440960742913653</v>
      </c>
      <c r="BN2845" t="b">
        <f t="shared" ca="1" si="860"/>
        <v>1</v>
      </c>
    </row>
    <row r="2846" spans="1:66" x14ac:dyDescent="0.45">
      <c r="A2846" s="1">
        <v>41408</v>
      </c>
      <c r="B2846">
        <v>0.36125000000000002</v>
      </c>
      <c r="C2846" s="1">
        <v>41408</v>
      </c>
      <c r="D2846">
        <v>75.610000999999997</v>
      </c>
      <c r="E2846">
        <f t="shared" si="845"/>
        <v>1.4747191011236047E-2</v>
      </c>
      <c r="F2846" s="4">
        <f t="shared" si="846"/>
        <v>4.383661057168628E-3</v>
      </c>
      <c r="G2846">
        <f t="shared" ca="1" si="847"/>
        <v>6.3890916182845873E-4</v>
      </c>
      <c r="H2846">
        <f t="shared" ca="1" si="848"/>
        <v>1.7053709765330785E-2</v>
      </c>
      <c r="I2846">
        <f t="shared" ca="1" si="849"/>
        <v>6.4900731270479503E-2</v>
      </c>
      <c r="J2846">
        <f t="shared" ca="1" si="850"/>
        <v>0.79760546177814495</v>
      </c>
      <c r="K2846">
        <f t="shared" ca="1" si="851"/>
        <v>1.3108246830415007</v>
      </c>
      <c r="L2846">
        <f t="shared" ca="1" si="852"/>
        <v>1.1430215717983649</v>
      </c>
      <c r="M2846">
        <f t="shared" ca="1" si="853"/>
        <v>6.7420538081702937E-4</v>
      </c>
      <c r="N2846">
        <f t="shared" ca="1" si="854"/>
        <v>9.2606653239464959E-3</v>
      </c>
      <c r="O2846">
        <f t="shared" ca="1" si="855"/>
        <v>0.20868566541124231</v>
      </c>
      <c r="P2846">
        <f t="shared" ca="1" si="856"/>
        <v>0.65514637767292783</v>
      </c>
      <c r="Q2846">
        <f t="shared" ca="1" si="857"/>
        <v>1.0740863873766358</v>
      </c>
      <c r="R2846">
        <f t="shared" ca="1" si="858"/>
        <v>1.1671225195504609</v>
      </c>
      <c r="BM2846">
        <f t="shared" ca="1" si="859"/>
        <v>-0.78127887866836954</v>
      </c>
      <c r="BN2846" t="b">
        <f t="shared" ca="1" si="860"/>
        <v>1</v>
      </c>
    </row>
    <row r="2847" spans="1:66" x14ac:dyDescent="0.45">
      <c r="A2847" s="1">
        <v>41407</v>
      </c>
      <c r="B2847">
        <v>0.35599999999999998</v>
      </c>
      <c r="C2847" s="1">
        <v>41407</v>
      </c>
      <c r="D2847">
        <v>75.279999000000004</v>
      </c>
      <c r="E2847">
        <f t="shared" si="845"/>
        <v>-2.0632737276478699E-2</v>
      </c>
      <c r="F2847" s="4">
        <f t="shared" si="846"/>
        <v>-2.1209304845989162E-3</v>
      </c>
      <c r="G2847">
        <f t="shared" ca="1" si="847"/>
        <v>6.625252316943966E-4</v>
      </c>
      <c r="H2847">
        <f t="shared" ca="1" si="848"/>
        <v>1.7076600171448943E-2</v>
      </c>
      <c r="I2847">
        <f t="shared" ca="1" si="849"/>
        <v>6.4394033946384877E-2</v>
      </c>
      <c r="J2847">
        <f t="shared" ca="1" si="850"/>
        <v>0.78191034073221077</v>
      </c>
      <c r="K2847">
        <f t="shared" ca="1" si="851"/>
        <v>1.3108246830415007</v>
      </c>
      <c r="L2847">
        <f t="shared" ca="1" si="852"/>
        <v>1.1430215717983649</v>
      </c>
      <c r="M2847">
        <f t="shared" ca="1" si="853"/>
        <v>6.3062257530707103E-4</v>
      </c>
      <c r="N2847">
        <f t="shared" ca="1" si="854"/>
        <v>9.2636306408389896E-3</v>
      </c>
      <c r="O2847">
        <f t="shared" ca="1" si="855"/>
        <v>0.22161470907073752</v>
      </c>
      <c r="P2847">
        <f t="shared" ca="1" si="856"/>
        <v>0.65483720140449098</v>
      </c>
      <c r="Q2847">
        <f t="shared" ca="1" si="857"/>
        <v>1.0740863873766358</v>
      </c>
      <c r="R2847">
        <f t="shared" ca="1" si="858"/>
        <v>1.1671225195504609</v>
      </c>
      <c r="BM2847">
        <f t="shared" ca="1" si="859"/>
        <v>-0.80791632430458238</v>
      </c>
      <c r="BN2847" t="b">
        <f t="shared" ca="1" si="860"/>
        <v>1</v>
      </c>
    </row>
    <row r="2848" spans="1:66" x14ac:dyDescent="0.45">
      <c r="A2848" s="1">
        <v>41404</v>
      </c>
      <c r="B2848">
        <v>0.36349999999999999</v>
      </c>
      <c r="C2848" s="1">
        <v>41404</v>
      </c>
      <c r="D2848">
        <v>75.440002000000007</v>
      </c>
      <c r="E2848">
        <f t="shared" si="845"/>
        <v>4.5291157440690108E-2</v>
      </c>
      <c r="F2848" s="4">
        <f t="shared" si="846"/>
        <v>4.5273503203023726E-3</v>
      </c>
      <c r="G2848">
        <f t="shared" ca="1" si="847"/>
        <v>7.1175979635105819E-4</v>
      </c>
      <c r="H2848">
        <f t="shared" ca="1" si="848"/>
        <v>1.7029022832002652E-2</v>
      </c>
      <c r="I2848">
        <f t="shared" ca="1" si="849"/>
        <v>6.4558078820537795E-2</v>
      </c>
      <c r="J2848">
        <f t="shared" ca="1" si="850"/>
        <v>0.81244563213705279</v>
      </c>
      <c r="K2848">
        <f t="shared" ca="1" si="851"/>
        <v>1.3108246830415007</v>
      </c>
      <c r="L2848">
        <f t="shared" ca="1" si="852"/>
        <v>1.1430215717983649</v>
      </c>
      <c r="M2848">
        <f t="shared" ca="1" si="853"/>
        <v>5.9240373024088179E-4</v>
      </c>
      <c r="N2848">
        <f t="shared" ca="1" si="854"/>
        <v>9.2907678869934007E-3</v>
      </c>
      <c r="O2848">
        <f t="shared" ca="1" si="855"/>
        <v>0.22516591504419878</v>
      </c>
      <c r="P2848">
        <f t="shared" ca="1" si="856"/>
        <v>0.62354277998698704</v>
      </c>
      <c r="Q2848">
        <f t="shared" ca="1" si="857"/>
        <v>1.0740863873766358</v>
      </c>
      <c r="R2848">
        <f t="shared" ca="1" si="858"/>
        <v>1.1342802125983871</v>
      </c>
      <c r="BM2848">
        <f t="shared" ca="1" si="859"/>
        <v>-0.80758269878790712</v>
      </c>
      <c r="BN2848" t="b">
        <f t="shared" ca="1" si="860"/>
        <v>1</v>
      </c>
    </row>
    <row r="2849" spans="1:66" x14ac:dyDescent="0.45">
      <c r="A2849" s="1">
        <v>41403</v>
      </c>
      <c r="B2849">
        <v>0.34775</v>
      </c>
      <c r="C2849" s="1">
        <v>41403</v>
      </c>
      <c r="D2849">
        <v>75.099997999999999</v>
      </c>
      <c r="E2849">
        <f t="shared" si="845"/>
        <v>7.1942446043173525E-4</v>
      </c>
      <c r="F2849" s="4">
        <f t="shared" si="846"/>
        <v>-3.7145000151698553E-3</v>
      </c>
      <c r="G2849">
        <f t="shared" ca="1" si="847"/>
        <v>5.5165841976431392E-4</v>
      </c>
      <c r="H2849">
        <f t="shared" ca="1" si="848"/>
        <v>1.6756131177142513E-2</v>
      </c>
      <c r="I2849">
        <f t="shared" ca="1" si="849"/>
        <v>3.2703105165794782E-3</v>
      </c>
      <c r="J2849">
        <f t="shared" ca="1" si="850"/>
        <v>0.81172263940811362</v>
      </c>
      <c r="K2849">
        <f t="shared" ca="1" si="851"/>
        <v>1.2973798674820676</v>
      </c>
      <c r="L2849">
        <f t="shared" ca="1" si="852"/>
        <v>1.1430215717983649</v>
      </c>
      <c r="M2849">
        <f t="shared" ca="1" si="853"/>
        <v>5.1272390669449941E-4</v>
      </c>
      <c r="N2849">
        <f t="shared" ca="1" si="854"/>
        <v>9.3251230539909396E-3</v>
      </c>
      <c r="O2849">
        <f t="shared" ca="1" si="855"/>
        <v>0.23737915564556356</v>
      </c>
      <c r="P2849">
        <f t="shared" ca="1" si="856"/>
        <v>0.59163687581789537</v>
      </c>
      <c r="Q2849">
        <f t="shared" ca="1" si="857"/>
        <v>1.0740863873766358</v>
      </c>
      <c r="R2849">
        <f t="shared" ca="1" si="858"/>
        <v>1.1114105010326381</v>
      </c>
      <c r="BM2849">
        <f t="shared" ca="1" si="859"/>
        <v>-0.81153883585203568</v>
      </c>
      <c r="BN2849" t="b">
        <f t="shared" ca="1" si="860"/>
        <v>1</v>
      </c>
    </row>
    <row r="2850" spans="1:66" x14ac:dyDescent="0.45">
      <c r="A2850" s="1">
        <v>41402</v>
      </c>
      <c r="B2850">
        <v>0.34749999999999998</v>
      </c>
      <c r="C2850" s="1">
        <v>41402</v>
      </c>
      <c r="D2850">
        <v>75.379997000000003</v>
      </c>
      <c r="E2850">
        <f t="shared" si="845"/>
        <v>1.831501831501825E-2</v>
      </c>
      <c r="F2850" s="4">
        <f t="shared" si="846"/>
        <v>7.6192890688221906E-3</v>
      </c>
      <c r="G2850">
        <f t="shared" ca="1" si="847"/>
        <v>4.0401277585487691E-4</v>
      </c>
      <c r="H2850">
        <f t="shared" ca="1" si="848"/>
        <v>1.6884252736337545E-2</v>
      </c>
      <c r="I2850">
        <f t="shared" ca="1" si="849"/>
        <v>3.0029753532974661E-3</v>
      </c>
      <c r="J2850">
        <f t="shared" ca="1" si="850"/>
        <v>0.74295783871542609</v>
      </c>
      <c r="K2850">
        <f t="shared" ca="1" si="851"/>
        <v>1.2669756901369456</v>
      </c>
      <c r="L2850">
        <f t="shared" ca="1" si="852"/>
        <v>1.123100533705752</v>
      </c>
      <c r="M2850">
        <f t="shared" ca="1" si="853"/>
        <v>4.6562117487549808E-4</v>
      </c>
      <c r="N2850">
        <f t="shared" ca="1" si="854"/>
        <v>9.370265853974602E-3</v>
      </c>
      <c r="O2850">
        <f t="shared" ca="1" si="855"/>
        <v>0.23398037127745183</v>
      </c>
      <c r="P2850">
        <f t="shared" ca="1" si="856"/>
        <v>0.5497828875422921</v>
      </c>
      <c r="Q2850">
        <f t="shared" ca="1" si="857"/>
        <v>1.0740863873766358</v>
      </c>
      <c r="R2850">
        <f t="shared" ca="1" si="858"/>
        <v>1.0853012041349726</v>
      </c>
      <c r="BM2850">
        <f t="shared" ca="1" si="859"/>
        <v>-0.7811609310277321</v>
      </c>
      <c r="BN2850" t="b">
        <f t="shared" ca="1" si="860"/>
        <v>1</v>
      </c>
    </row>
    <row r="2851" spans="1:66" x14ac:dyDescent="0.45">
      <c r="A2851" s="1">
        <v>41401</v>
      </c>
      <c r="B2851">
        <v>0.34125</v>
      </c>
      <c r="C2851" s="1">
        <v>41401</v>
      </c>
      <c r="D2851">
        <v>74.809997999999993</v>
      </c>
      <c r="E2851">
        <f t="shared" si="845"/>
        <v>-1.3015184381778754E-2</v>
      </c>
      <c r="F2851" s="4">
        <f t="shared" si="846"/>
        <v>-1.2016555086341322E-3</v>
      </c>
      <c r="G2851">
        <f t="shared" ca="1" si="847"/>
        <v>3.6220797524456352E-4</v>
      </c>
      <c r="H2851">
        <f t="shared" ca="1" si="848"/>
        <v>1.6849998855138233E-2</v>
      </c>
      <c r="I2851">
        <f t="shared" ca="1" si="849"/>
        <v>5.3672559642047868E-3</v>
      </c>
      <c r="J2851">
        <f t="shared" ca="1" si="850"/>
        <v>0.76779867804781299</v>
      </c>
      <c r="K2851">
        <f t="shared" ca="1" si="851"/>
        <v>1.2669756901369456</v>
      </c>
      <c r="L2851">
        <f t="shared" ca="1" si="852"/>
        <v>1.1114739656380757</v>
      </c>
      <c r="M2851">
        <f t="shared" ca="1" si="853"/>
        <v>4.9407409036730853E-4</v>
      </c>
      <c r="N2851">
        <f t="shared" ca="1" si="854"/>
        <v>9.4006875772787123E-3</v>
      </c>
      <c r="O2851">
        <f t="shared" ca="1" si="855"/>
        <v>0.23325429661204097</v>
      </c>
      <c r="P2851">
        <f t="shared" ca="1" si="856"/>
        <v>0.51683968061685936</v>
      </c>
      <c r="Q2851">
        <f t="shared" ca="1" si="857"/>
        <v>1.0740863873766358</v>
      </c>
      <c r="R2851">
        <f t="shared" ca="1" si="858"/>
        <v>1.0853012041349726</v>
      </c>
      <c r="BM2851">
        <f t="shared" ca="1" si="859"/>
        <v>-0.73440352593648894</v>
      </c>
      <c r="BN2851" t="b">
        <f t="shared" ca="1" si="860"/>
        <v>1</v>
      </c>
    </row>
    <row r="2852" spans="1:66" x14ac:dyDescent="0.45">
      <c r="A2852" s="1">
        <v>41400</v>
      </c>
      <c r="B2852">
        <v>0.34575</v>
      </c>
      <c r="C2852" s="1">
        <v>41400</v>
      </c>
      <c r="D2852">
        <v>74.900002000000001</v>
      </c>
      <c r="E2852">
        <f t="shared" si="845"/>
        <v>-2.8839221341023817E-3</v>
      </c>
      <c r="F2852" s="4">
        <f t="shared" si="846"/>
        <v>5.5041483555953469E-3</v>
      </c>
      <c r="G2852">
        <f t="shared" ca="1" si="847"/>
        <v>7.0618446303866308E-4</v>
      </c>
      <c r="H2852">
        <f t="shared" ca="1" si="848"/>
        <v>1.7272439406626951E-2</v>
      </c>
      <c r="I2852">
        <f t="shared" ca="1" si="849"/>
        <v>0.11463435692931112</v>
      </c>
      <c r="J2852">
        <f t="shared" ca="1" si="850"/>
        <v>0.94336680331244294</v>
      </c>
      <c r="K2852">
        <f t="shared" ca="1" si="851"/>
        <v>1.2801054256131377</v>
      </c>
      <c r="L2852">
        <f t="shared" ca="1" si="852"/>
        <v>1.1430215717983649</v>
      </c>
      <c r="M2852">
        <f t="shared" ca="1" si="853"/>
        <v>5.9775646864636061E-4</v>
      </c>
      <c r="N2852">
        <f t="shared" ca="1" si="854"/>
        <v>9.4957639226878748E-3</v>
      </c>
      <c r="O2852">
        <f t="shared" ca="1" si="855"/>
        <v>0.23418174439485862</v>
      </c>
      <c r="P2852">
        <f t="shared" ca="1" si="856"/>
        <v>0.44883349514936288</v>
      </c>
      <c r="Q2852">
        <f t="shared" ca="1" si="857"/>
        <v>1.1465165390203413</v>
      </c>
      <c r="R2852">
        <f t="shared" ca="1" si="858"/>
        <v>1.1158165819338373</v>
      </c>
      <c r="BM2852">
        <f t="shared" ca="1" si="859"/>
        <v>-0.65462616305576171</v>
      </c>
      <c r="BN2852" t="b">
        <f t="shared" ca="1" si="860"/>
        <v>1</v>
      </c>
    </row>
    <row r="2853" spans="1:66" x14ac:dyDescent="0.45">
      <c r="A2853" s="1">
        <v>41397</v>
      </c>
      <c r="B2853">
        <v>0.34675</v>
      </c>
      <c r="C2853" s="1">
        <v>41397</v>
      </c>
      <c r="D2853">
        <v>74.489998</v>
      </c>
      <c r="E2853">
        <f t="shared" si="845"/>
        <v>4.3446777697320818E-3</v>
      </c>
      <c r="F2853" s="4">
        <f t="shared" si="846"/>
        <v>1.0719145619503944E-2</v>
      </c>
      <c r="G2853">
        <f t="shared" ca="1" si="847"/>
        <v>6.2933423243933379E-4</v>
      </c>
      <c r="H2853">
        <f t="shared" ca="1" si="848"/>
        <v>1.7322613213759438E-2</v>
      </c>
      <c r="I2853">
        <f t="shared" ca="1" si="849"/>
        <v>0.12047433979401477</v>
      </c>
      <c r="J2853">
        <f t="shared" ca="1" si="850"/>
        <v>0.90683310738878919</v>
      </c>
      <c r="K2853">
        <f t="shared" ca="1" si="851"/>
        <v>1.2801054256131377</v>
      </c>
      <c r="L2853">
        <f t="shared" ca="1" si="852"/>
        <v>1.123100533705752</v>
      </c>
      <c r="M2853">
        <f t="shared" ca="1" si="853"/>
        <v>5.7770279687237248E-4</v>
      </c>
      <c r="N2853">
        <f t="shared" ca="1" si="854"/>
        <v>9.4895833009014958E-3</v>
      </c>
      <c r="O2853">
        <f t="shared" ca="1" si="855"/>
        <v>0.24034607144246634</v>
      </c>
      <c r="P2853">
        <f t="shared" ca="1" si="856"/>
        <v>0.45962218519470532</v>
      </c>
      <c r="Q2853">
        <f t="shared" ca="1" si="857"/>
        <v>1.1465165390203413</v>
      </c>
      <c r="R2853">
        <f t="shared" ca="1" si="858"/>
        <v>1.1022962331378316</v>
      </c>
      <c r="BM2853">
        <f t="shared" ca="1" si="859"/>
        <v>-0.66229763194108759</v>
      </c>
      <c r="BN2853" t="b">
        <f t="shared" ca="1" si="860"/>
        <v>1</v>
      </c>
    </row>
    <row r="2854" spans="1:66" x14ac:dyDescent="0.45">
      <c r="A2854" s="1">
        <v>41396</v>
      </c>
      <c r="B2854">
        <v>0.34525</v>
      </c>
      <c r="C2854" s="1">
        <v>41396</v>
      </c>
      <c r="D2854">
        <v>73.699996999999996</v>
      </c>
      <c r="E2854">
        <f t="shared" si="845"/>
        <v>1.1721611721611732E-2</v>
      </c>
      <c r="F2854" s="4">
        <f t="shared" si="846"/>
        <v>1.4732204931799641E-2</v>
      </c>
      <c r="G2854">
        <f t="shared" ca="1" si="847"/>
        <v>6.2353441046965471E-4</v>
      </c>
      <c r="H2854">
        <f t="shared" ca="1" si="848"/>
        <v>1.7321557173424179E-2</v>
      </c>
      <c r="I2854">
        <f t="shared" ca="1" si="849"/>
        <v>0.1214772279366827</v>
      </c>
      <c r="J2854">
        <f t="shared" ca="1" si="850"/>
        <v>0.90795390376774909</v>
      </c>
      <c r="K2854">
        <f t="shared" ca="1" si="851"/>
        <v>1.2801054256131377</v>
      </c>
      <c r="L2854">
        <f t="shared" ca="1" si="852"/>
        <v>1.123100533705752</v>
      </c>
      <c r="M2854">
        <f t="shared" ca="1" si="853"/>
        <v>5.0921688205002704E-4</v>
      </c>
      <c r="N2854">
        <f t="shared" ca="1" si="854"/>
        <v>9.4654203810609801E-3</v>
      </c>
      <c r="O2854">
        <f t="shared" ca="1" si="855"/>
        <v>0.25760513816776182</v>
      </c>
      <c r="P2854">
        <f t="shared" ca="1" si="856"/>
        <v>0.4961146759020636</v>
      </c>
      <c r="Q2854">
        <f t="shared" ca="1" si="857"/>
        <v>1.1465165390203413</v>
      </c>
      <c r="R2854">
        <f t="shared" ca="1" si="858"/>
        <v>1.0757595912933546</v>
      </c>
      <c r="BM2854">
        <f t="shared" ca="1" si="859"/>
        <v>-0.72763652836044157</v>
      </c>
      <c r="BN2854" t="b">
        <f t="shared" ca="1" si="860"/>
        <v>1</v>
      </c>
    </row>
    <row r="2855" spans="1:66" x14ac:dyDescent="0.45">
      <c r="A2855" s="1">
        <v>41395</v>
      </c>
      <c r="B2855">
        <v>0.34125</v>
      </c>
      <c r="C2855" s="1">
        <v>41395</v>
      </c>
      <c r="D2855">
        <v>72.629997000000003</v>
      </c>
      <c r="E2855">
        <f t="shared" si="845"/>
        <v>-8.7145969498910753E-3</v>
      </c>
      <c r="F2855" s="4">
        <f t="shared" si="846"/>
        <v>-9.0053757810700623E-3</v>
      </c>
      <c r="G2855">
        <f t="shared" ca="1" si="847"/>
        <v>6.2944248089385427E-4</v>
      </c>
      <c r="H2855">
        <f t="shared" ca="1" si="848"/>
        <v>1.732556259961545E-2</v>
      </c>
      <c r="I2855">
        <f t="shared" ca="1" si="849"/>
        <v>0.12083276349653951</v>
      </c>
      <c r="J2855">
        <f t="shared" ca="1" si="850"/>
        <v>0.9045650802352454</v>
      </c>
      <c r="K2855">
        <f t="shared" ca="1" si="851"/>
        <v>1.2801054256131377</v>
      </c>
      <c r="L2855">
        <f t="shared" ca="1" si="852"/>
        <v>1.123100533705752</v>
      </c>
      <c r="M2855">
        <f t="shared" ca="1" si="853"/>
        <v>5.0653161892869514E-4</v>
      </c>
      <c r="N2855">
        <f t="shared" ca="1" si="854"/>
        <v>9.4614405004401023E-3</v>
      </c>
      <c r="O2855">
        <f t="shared" ca="1" si="855"/>
        <v>0.25690995492507468</v>
      </c>
      <c r="P2855">
        <f t="shared" ca="1" si="856"/>
        <v>0.49860107605016335</v>
      </c>
      <c r="Q2855">
        <f t="shared" ca="1" si="857"/>
        <v>1.1465165390203413</v>
      </c>
      <c r="R2855">
        <f t="shared" ca="1" si="858"/>
        <v>1.0757595912933546</v>
      </c>
      <c r="BM2855">
        <f t="shared" ca="1" si="859"/>
        <v>-0.73178902796153933</v>
      </c>
      <c r="BN2855" t="b">
        <f t="shared" ca="1" si="860"/>
        <v>1</v>
      </c>
    </row>
    <row r="2856" spans="1:66" x14ac:dyDescent="0.45">
      <c r="A2856" s="1">
        <v>41394</v>
      </c>
      <c r="B2856">
        <v>0.34425</v>
      </c>
      <c r="C2856" s="1">
        <v>41394</v>
      </c>
      <c r="D2856">
        <v>73.290001000000004</v>
      </c>
      <c r="E2856">
        <f t="shared" ref="E2856:E2919" si="861">(B2856-B2857)/B2857</f>
        <v>1.4738393515106866E-2</v>
      </c>
      <c r="F2856" s="4">
        <f t="shared" ref="F2856:F2919" si="862">(D2856-D2857)/D2857</f>
        <v>1.1315026751552101E-2</v>
      </c>
      <c r="G2856">
        <f t="shared" ref="G2856:G2919" ca="1" si="863">AVERAGE(OFFSET(E2856,0,0,$S$3,1))*$AK$25</f>
        <v>5.89748217427608E-4</v>
      </c>
      <c r="H2856">
        <f t="shared" ref="H2856:H2919" ca="1" si="864">STDEV(OFFSET(E2856,0,0,$S$3,1))*$AJ$25</f>
        <v>1.735614541065178E-2</v>
      </c>
      <c r="I2856">
        <f t="shared" ref="I2856:I2919" ca="1" si="865">SKEW(OFFSET(E2856,0,0,$S$3,1))*$AI$25</f>
        <v>0.12290575766523892</v>
      </c>
      <c r="J2856">
        <f t="shared" ref="J2856:J2919" ca="1" si="866">KURT(OFFSET(E2856,0,0,$S$3,1))*$AH$25</f>
        <v>0.8825673497438129</v>
      </c>
      <c r="K2856">
        <f t="shared" ref="K2856:K2919" ca="1" si="867">PERCENTILE(OFFSET(E2856,0,0,$S$3,1), 0.95)/ABS(PERCENTILE(OFFSET(E2856,0,0,$S$3,1), 0.05))*$AG$25</f>
        <v>1.2801054256131377</v>
      </c>
      <c r="L2856">
        <f t="shared" ref="L2856:L2919" ca="1" si="868">PERCENTILE(OFFSET(E2856,0,0,$S$3,1), 0.75)/ABS(PERCENTILE(OFFSET(E2856,0,0,$S$3,1), 0.25))*$AF$25</f>
        <v>1.0845986024811851</v>
      </c>
      <c r="M2856">
        <f t="shared" ref="M2856:M2919" ca="1" si="869">AVERAGE(OFFSET(F2856,0,0,$S$3,1))*$AE$25</f>
        <v>5.0147642203673503E-4</v>
      </c>
      <c r="N2856">
        <f t="shared" ref="N2856:N2919" ca="1" si="870">STDEV(OFFSET(F2856,0,0,$S$3,1))*$AD$25</f>
        <v>9.4668167690041792E-3</v>
      </c>
      <c r="O2856">
        <f t="shared" ref="O2856:O2919" ca="1" si="871">SKEW(OFFSET(F2856,0,0,$S$3,1))*$AC$25</f>
        <v>0.25626814568602607</v>
      </c>
      <c r="P2856">
        <f t="shared" ref="P2856:P2919" ca="1" si="872">KURT(OFFSET(F2856,0,0,$S$3,1))*$AB$25</f>
        <v>0.49374120177094216</v>
      </c>
      <c r="Q2856">
        <f t="shared" ref="Q2856:Q2919" ca="1" si="873">PERCENTILE(OFFSET(F2856,0,0,$S$3,1), 0.95)/ABS(PERCENTILE(OFFSET(F2856,0,0,$S$3,1), 0.05))*$AA$25</f>
        <v>1.1465165390203413</v>
      </c>
      <c r="R2856">
        <f t="shared" ref="R2856:R2919" ca="1" si="874">PERCENTILE(OFFSET(F2856,0,0,$S$3,1), 0.75)/ABS(PERCENTILE(OFFSET(F2856,0,0,$S$3,1), 0.25))*$Z$25</f>
        <v>1.0757595912933546</v>
      </c>
      <c r="BM2856">
        <f t="shared" ca="1" si="859"/>
        <v>-0.72083462675368759</v>
      </c>
      <c r="BN2856" t="b">
        <f t="shared" ca="1" si="860"/>
        <v>1</v>
      </c>
    </row>
    <row r="2857" spans="1:66" x14ac:dyDescent="0.45">
      <c r="A2857" s="1">
        <v>41393</v>
      </c>
      <c r="B2857">
        <v>0.33925</v>
      </c>
      <c r="C2857" s="1">
        <v>41393</v>
      </c>
      <c r="D2857">
        <v>72.470000999999996</v>
      </c>
      <c r="E2857">
        <f t="shared" si="861"/>
        <v>1.1931394481730064E-2</v>
      </c>
      <c r="F2857" s="4">
        <f t="shared" si="862"/>
        <v>1.4275773867422278E-2</v>
      </c>
      <c r="G2857">
        <f t="shared" ca="1" si="863"/>
        <v>4.3415297372102811E-4</v>
      </c>
      <c r="H2857">
        <f t="shared" ca="1" si="864"/>
        <v>1.7368152187746719E-2</v>
      </c>
      <c r="I2857">
        <f t="shared" ca="1" si="865"/>
        <v>0.14232004588417949</v>
      </c>
      <c r="J2857">
        <f t="shared" ca="1" si="866"/>
        <v>0.87886286756285736</v>
      </c>
      <c r="K2857">
        <f t="shared" ca="1" si="867"/>
        <v>1.2801054256131377</v>
      </c>
      <c r="L2857">
        <f t="shared" ca="1" si="868"/>
        <v>1.0531257040392847</v>
      </c>
      <c r="M2857">
        <f t="shared" ca="1" si="869"/>
        <v>4.1370243131273369E-4</v>
      </c>
      <c r="N2857">
        <f t="shared" ca="1" si="870"/>
        <v>9.4474143718915674E-3</v>
      </c>
      <c r="O2857">
        <f t="shared" ca="1" si="871"/>
        <v>0.2765492717498112</v>
      </c>
      <c r="P2857">
        <f t="shared" ca="1" si="872"/>
        <v>0.52531333617285814</v>
      </c>
      <c r="Q2857">
        <f t="shared" ca="1" si="873"/>
        <v>1.1465165390203413</v>
      </c>
      <c r="R2857">
        <f t="shared" ca="1" si="874"/>
        <v>0.99537215219968578</v>
      </c>
      <c r="BM2857">
        <f t="shared" ca="1" si="859"/>
        <v>-0.76825576786604799</v>
      </c>
      <c r="BN2857" t="b">
        <f t="shared" ca="1" si="860"/>
        <v>1</v>
      </c>
    </row>
    <row r="2858" spans="1:66" x14ac:dyDescent="0.45">
      <c r="A2858" s="1">
        <v>41390</v>
      </c>
      <c r="B2858">
        <v>0.33524999999999999</v>
      </c>
      <c r="C2858" s="1">
        <v>41390</v>
      </c>
      <c r="D2858">
        <v>71.449996999999996</v>
      </c>
      <c r="E2858">
        <f t="shared" si="861"/>
        <v>-4.4543429844098037E-3</v>
      </c>
      <c r="F2858" s="4">
        <f t="shared" si="862"/>
        <v>-1.3996641673616686E-4</v>
      </c>
      <c r="G2858">
        <f t="shared" ca="1" si="863"/>
        <v>2.2321007090390585E-4</v>
      </c>
      <c r="H2858">
        <f t="shared" ca="1" si="864"/>
        <v>1.7483626471156324E-2</v>
      </c>
      <c r="I2858">
        <f t="shared" ca="1" si="865"/>
        <v>0.14718041087948419</v>
      </c>
      <c r="J2858">
        <f t="shared" ca="1" si="866"/>
        <v>0.83075902040228033</v>
      </c>
      <c r="K2858">
        <f t="shared" ca="1" si="867"/>
        <v>1.2515308655406414</v>
      </c>
      <c r="L2858">
        <f t="shared" ca="1" si="868"/>
        <v>1.023693983451645</v>
      </c>
      <c r="M2858">
        <f t="shared" ca="1" si="869"/>
        <v>2.7924596000767043E-4</v>
      </c>
      <c r="N2858">
        <f t="shared" ca="1" si="870"/>
        <v>9.4404938597598322E-3</v>
      </c>
      <c r="O2858">
        <f t="shared" ca="1" si="871"/>
        <v>0.29090623851825614</v>
      </c>
      <c r="P2858">
        <f t="shared" ca="1" si="872"/>
        <v>0.54616620733569032</v>
      </c>
      <c r="Q2858">
        <f t="shared" ca="1" si="873"/>
        <v>1.1465165390203413</v>
      </c>
      <c r="R2858">
        <f t="shared" ca="1" si="874"/>
        <v>0.94306585421793165</v>
      </c>
      <c r="BM2858">
        <f t="shared" ca="1" si="859"/>
        <v>-0.81931910162543442</v>
      </c>
      <c r="BN2858" t="b">
        <f t="shared" ca="1" si="860"/>
        <v>1</v>
      </c>
    </row>
    <row r="2859" spans="1:66" x14ac:dyDescent="0.45">
      <c r="A2859" s="1">
        <v>41389</v>
      </c>
      <c r="B2859">
        <v>0.33674999999999999</v>
      </c>
      <c r="C2859" s="1">
        <v>41389</v>
      </c>
      <c r="D2859">
        <v>71.459998999999996</v>
      </c>
      <c r="E2859">
        <f t="shared" si="861"/>
        <v>8.2335329341316609E-3</v>
      </c>
      <c r="F2859" s="4">
        <f t="shared" si="862"/>
        <v>3.6517136370104071E-3</v>
      </c>
      <c r="G2859">
        <f t="shared" ca="1" si="863"/>
        <v>1.7831760672147722E-4</v>
      </c>
      <c r="H2859">
        <f t="shared" ca="1" si="864"/>
        <v>1.7507208385060168E-2</v>
      </c>
      <c r="I2859">
        <f t="shared" ca="1" si="865"/>
        <v>0.15204468052110925</v>
      </c>
      <c r="J2859">
        <f t="shared" ca="1" si="866"/>
        <v>0.8133561008914576</v>
      </c>
      <c r="K2859">
        <f t="shared" ca="1" si="867"/>
        <v>1.2515308655406414</v>
      </c>
      <c r="L2859">
        <f t="shared" ca="1" si="868"/>
        <v>1.0088407035808771</v>
      </c>
      <c r="M2859">
        <f t="shared" ca="1" si="869"/>
        <v>2.5803816863447502E-4</v>
      </c>
      <c r="N2859">
        <f t="shared" ca="1" si="870"/>
        <v>9.4462028820500917E-3</v>
      </c>
      <c r="O2859">
        <f t="shared" ca="1" si="871"/>
        <v>0.29657324200756419</v>
      </c>
      <c r="P2859">
        <f t="shared" ca="1" si="872"/>
        <v>0.54048381352831276</v>
      </c>
      <c r="Q2859">
        <f t="shared" ca="1" si="873"/>
        <v>1.1465165390203413</v>
      </c>
      <c r="R2859">
        <f t="shared" ca="1" si="874"/>
        <v>0.94306585421793165</v>
      </c>
      <c r="BM2859">
        <f t="shared" ca="1" si="859"/>
        <v>-0.81673371912678938</v>
      </c>
      <c r="BN2859" t="b">
        <f t="shared" ca="1" si="860"/>
        <v>1</v>
      </c>
    </row>
    <row r="2860" spans="1:66" x14ac:dyDescent="0.45">
      <c r="A2860" s="1">
        <v>41388</v>
      </c>
      <c r="B2860">
        <v>0.33400000000000002</v>
      </c>
      <c r="C2860" s="1">
        <v>41388</v>
      </c>
      <c r="D2860">
        <v>71.199996999999996</v>
      </c>
      <c r="E2860">
        <f t="shared" si="861"/>
        <v>3.4055727554179599E-2</v>
      </c>
      <c r="F2860" s="4">
        <f t="shared" si="862"/>
        <v>5.0818890503607156E-3</v>
      </c>
      <c r="G2860">
        <f t="shared" ca="1" si="863"/>
        <v>4.1981567233834851E-5</v>
      </c>
      <c r="H2860">
        <f t="shared" ca="1" si="864"/>
        <v>1.7550281448237424E-2</v>
      </c>
      <c r="I2860">
        <f t="shared" ca="1" si="865"/>
        <v>0.16731947361651753</v>
      </c>
      <c r="J2860">
        <f t="shared" ca="1" si="866"/>
        <v>0.78774880285641791</v>
      </c>
      <c r="K2860">
        <f t="shared" ca="1" si="867"/>
        <v>1.2515308655406414</v>
      </c>
      <c r="L2860">
        <f t="shared" ca="1" si="868"/>
        <v>0.98776682148424022</v>
      </c>
      <c r="M2860">
        <f t="shared" ca="1" si="869"/>
        <v>1.4380502385654025E-4</v>
      </c>
      <c r="N2860">
        <f t="shared" ca="1" si="870"/>
        <v>9.5426073238229527E-3</v>
      </c>
      <c r="O2860">
        <f t="shared" ca="1" si="871"/>
        <v>0.28072419171607166</v>
      </c>
      <c r="P2860">
        <f t="shared" ca="1" si="872"/>
        <v>0.49992720602891261</v>
      </c>
      <c r="Q2860">
        <f t="shared" ca="1" si="873"/>
        <v>1.1426716153149514</v>
      </c>
      <c r="R2860">
        <f t="shared" ca="1" si="874"/>
        <v>0.89171563376938823</v>
      </c>
      <c r="BM2860">
        <f t="shared" ca="1" si="859"/>
        <v>-0.76806878348538898</v>
      </c>
      <c r="BN2860" t="b">
        <f t="shared" ca="1" si="860"/>
        <v>1</v>
      </c>
    </row>
    <row r="2861" spans="1:66" x14ac:dyDescent="0.45">
      <c r="A2861" s="1">
        <v>41387</v>
      </c>
      <c r="B2861">
        <v>0.32300000000000001</v>
      </c>
      <c r="C2861" s="1">
        <v>41387</v>
      </c>
      <c r="D2861">
        <v>70.839995999999999</v>
      </c>
      <c r="E2861">
        <f t="shared" si="861"/>
        <v>2.6211278792692728E-2</v>
      </c>
      <c r="F2861" s="4">
        <f t="shared" si="862"/>
        <v>1.3882824650801895E-2</v>
      </c>
      <c r="G2861">
        <f t="shared" ca="1" si="863"/>
        <v>-1.7902170821822212E-4</v>
      </c>
      <c r="H2861">
        <f t="shared" ca="1" si="864"/>
        <v>1.739744293505531E-2</v>
      </c>
      <c r="I2861">
        <f t="shared" ca="1" si="865"/>
        <v>0.17131256339874179</v>
      </c>
      <c r="J2861">
        <f t="shared" ca="1" si="866"/>
        <v>0.85706929028643097</v>
      </c>
      <c r="K2861">
        <f t="shared" ca="1" si="867"/>
        <v>1.2386942124993752</v>
      </c>
      <c r="L2861">
        <f t="shared" ca="1" si="868"/>
        <v>0.92192874614406572</v>
      </c>
      <c r="M2861">
        <f t="shared" ca="1" si="869"/>
        <v>1.2988129256063814E-4</v>
      </c>
      <c r="N2861">
        <f t="shared" ca="1" si="870"/>
        <v>9.5373961050415641E-3</v>
      </c>
      <c r="O2861">
        <f t="shared" ca="1" si="871"/>
        <v>0.28496246765328748</v>
      </c>
      <c r="P2861">
        <f t="shared" ca="1" si="872"/>
        <v>0.50900895812021618</v>
      </c>
      <c r="Q2861">
        <f t="shared" ca="1" si="873"/>
        <v>1.1426716153149514</v>
      </c>
      <c r="R2861">
        <f t="shared" ca="1" si="874"/>
        <v>0.8789957834884855</v>
      </c>
      <c r="BM2861">
        <f t="shared" ca="1" si="859"/>
        <v>-0.75058096782378758</v>
      </c>
      <c r="BN2861" t="b">
        <f t="shared" ca="1" si="860"/>
        <v>1</v>
      </c>
    </row>
    <row r="2862" spans="1:66" x14ac:dyDescent="0.45">
      <c r="A2862" s="1">
        <v>41386</v>
      </c>
      <c r="B2862">
        <v>0.31474999999999997</v>
      </c>
      <c r="C2862" s="1">
        <v>41386</v>
      </c>
      <c r="D2862">
        <v>69.870002999999997</v>
      </c>
      <c r="E2862">
        <f t="shared" si="861"/>
        <v>1.5910898965791583E-3</v>
      </c>
      <c r="F2862" s="4">
        <f t="shared" si="862"/>
        <v>8.5162241414003664E-3</v>
      </c>
      <c r="G2862">
        <f t="shared" ca="1" si="863"/>
        <v>-1.7996657801811749E-4</v>
      </c>
      <c r="H2862">
        <f t="shared" ca="1" si="864"/>
        <v>1.7396007525618404E-2</v>
      </c>
      <c r="I2862">
        <f t="shared" ca="1" si="865"/>
        <v>0.17114159227061579</v>
      </c>
      <c r="J2862">
        <f t="shared" ca="1" si="866"/>
        <v>0.857618249930582</v>
      </c>
      <c r="K2862">
        <f t="shared" ca="1" si="867"/>
        <v>1.2386942124993752</v>
      </c>
      <c r="L2862">
        <f t="shared" ca="1" si="868"/>
        <v>0.92192874614406572</v>
      </c>
      <c r="M2862">
        <f t="shared" ca="1" si="869"/>
        <v>1.0830047986854517E-4</v>
      </c>
      <c r="N2862">
        <f t="shared" ca="1" si="870"/>
        <v>9.5109667468186738E-3</v>
      </c>
      <c r="O2862">
        <f t="shared" ca="1" si="871"/>
        <v>0.28383155739165505</v>
      </c>
      <c r="P2862">
        <f t="shared" ca="1" si="872"/>
        <v>0.53365963856934595</v>
      </c>
      <c r="Q2862">
        <f t="shared" ca="1" si="873"/>
        <v>1.1426716153149514</v>
      </c>
      <c r="R2862">
        <f t="shared" ca="1" si="874"/>
        <v>0.8789957834884855</v>
      </c>
      <c r="BM2862">
        <f t="shared" ca="1" si="859"/>
        <v>-0.77842726818639241</v>
      </c>
      <c r="BN2862" t="b">
        <f t="shared" ca="1" si="860"/>
        <v>1</v>
      </c>
    </row>
    <row r="2863" spans="1:66" x14ac:dyDescent="0.45">
      <c r="A2863" s="1">
        <v>41383</v>
      </c>
      <c r="B2863">
        <v>0.31424999999999997</v>
      </c>
      <c r="C2863" s="1">
        <v>41383</v>
      </c>
      <c r="D2863">
        <v>69.279999000000004</v>
      </c>
      <c r="E2863">
        <f t="shared" si="861"/>
        <v>2.3923444976075691E-3</v>
      </c>
      <c r="F2863" s="4">
        <f t="shared" si="862"/>
        <v>-1.2974484086441991E-3</v>
      </c>
      <c r="G2863">
        <f t="shared" ca="1" si="863"/>
        <v>-3.2178599276874107E-4</v>
      </c>
      <c r="H2863">
        <f t="shared" ca="1" si="864"/>
        <v>1.7496821494272431E-2</v>
      </c>
      <c r="I2863">
        <f t="shared" ca="1" si="865"/>
        <v>0.17493672027166388</v>
      </c>
      <c r="J2863">
        <f t="shared" ca="1" si="866"/>
        <v>0.80144544005236629</v>
      </c>
      <c r="K2863">
        <f t="shared" ca="1" si="867"/>
        <v>1.2101256757752736</v>
      </c>
      <c r="L2863">
        <f t="shared" ca="1" si="868"/>
        <v>0.910010102653527</v>
      </c>
      <c r="M2863">
        <f t="shared" ca="1" si="869"/>
        <v>8.4633587930018988E-5</v>
      </c>
      <c r="N2863">
        <f t="shared" ca="1" si="870"/>
        <v>9.4958166620239277E-3</v>
      </c>
      <c r="O2863">
        <f t="shared" ca="1" si="871"/>
        <v>0.28951539682796462</v>
      </c>
      <c r="P2863">
        <f t="shared" ca="1" si="872"/>
        <v>0.55639688213302163</v>
      </c>
      <c r="Q2863">
        <f t="shared" ca="1" si="873"/>
        <v>1.1426716153149514</v>
      </c>
      <c r="R2863">
        <f t="shared" ca="1" si="874"/>
        <v>0.87295385240299206</v>
      </c>
      <c r="BM2863">
        <f t="shared" ca="1" si="859"/>
        <v>-0.80186852937592645</v>
      </c>
      <c r="BN2863" t="b">
        <f t="shared" ca="1" si="860"/>
        <v>1</v>
      </c>
    </row>
    <row r="2864" spans="1:66" x14ac:dyDescent="0.45">
      <c r="A2864" s="1">
        <v>41382</v>
      </c>
      <c r="B2864">
        <v>0.3135</v>
      </c>
      <c r="C2864" s="1">
        <v>41382</v>
      </c>
      <c r="D2864">
        <v>69.370002999999997</v>
      </c>
      <c r="E2864">
        <f t="shared" si="861"/>
        <v>-1.9546520719311896E-2</v>
      </c>
      <c r="F2864" s="4">
        <f t="shared" si="862"/>
        <v>-1.4630667197992461E-2</v>
      </c>
      <c r="G2864">
        <f t="shared" ca="1" si="863"/>
        <v>-1.147144826283808E-4</v>
      </c>
      <c r="H2864">
        <f t="shared" ca="1" si="864"/>
        <v>1.7772005263803955E-2</v>
      </c>
      <c r="I2864">
        <f t="shared" ca="1" si="865"/>
        <v>0.20931485166987593</v>
      </c>
      <c r="J2864">
        <f t="shared" ca="1" si="866"/>
        <v>0.75471032403351801</v>
      </c>
      <c r="K2864">
        <f t="shared" ca="1" si="867"/>
        <v>1.2226662715732561</v>
      </c>
      <c r="L2864">
        <f t="shared" ca="1" si="868"/>
        <v>0.9749970270220405</v>
      </c>
      <c r="M2864">
        <f t="shared" ca="1" si="869"/>
        <v>2.5335629639955837E-4</v>
      </c>
      <c r="N2864">
        <f t="shared" ca="1" si="870"/>
        <v>9.7670509218317179E-3</v>
      </c>
      <c r="O2864">
        <f t="shared" ca="1" si="871"/>
        <v>0.39836938595439109</v>
      </c>
      <c r="P2864">
        <f t="shared" ca="1" si="872"/>
        <v>0.76693556577412947</v>
      </c>
      <c r="Q2864">
        <f t="shared" ca="1" si="873"/>
        <v>1.1515978825536037</v>
      </c>
      <c r="R2864">
        <f t="shared" ca="1" si="874"/>
        <v>0.8789957834884855</v>
      </c>
      <c r="BM2864">
        <f t="shared" ca="1" si="859"/>
        <v>-0.91864254230251108</v>
      </c>
      <c r="BN2864" t="b">
        <f t="shared" ca="1" si="860"/>
        <v>1</v>
      </c>
    </row>
    <row r="2865" spans="1:66" x14ac:dyDescent="0.45">
      <c r="A2865" s="1">
        <v>41381</v>
      </c>
      <c r="B2865">
        <v>0.31974999999999998</v>
      </c>
      <c r="C2865" s="1">
        <v>41381</v>
      </c>
      <c r="D2865">
        <v>70.400002000000001</v>
      </c>
      <c r="E2865">
        <f t="shared" si="861"/>
        <v>-1.311728395061738E-2</v>
      </c>
      <c r="F2865" s="4">
        <f t="shared" si="862"/>
        <v>-2.2358005211553799E-2</v>
      </c>
      <c r="G2865">
        <f t="shared" ca="1" si="863"/>
        <v>2.1069871348696583E-5</v>
      </c>
      <c r="H2865">
        <f t="shared" ca="1" si="864"/>
        <v>1.7726479086340931E-2</v>
      </c>
      <c r="I2865">
        <f t="shared" ca="1" si="865"/>
        <v>0.19482559104264868</v>
      </c>
      <c r="J2865">
        <f t="shared" ca="1" si="866"/>
        <v>0.78015836369434188</v>
      </c>
      <c r="K2865">
        <f t="shared" ca="1" si="867"/>
        <v>1.2226662715732561</v>
      </c>
      <c r="L2865">
        <f t="shared" ca="1" si="868"/>
        <v>0.98776682148424022</v>
      </c>
      <c r="M2865">
        <f t="shared" ca="1" si="869"/>
        <v>2.7300978179507578E-4</v>
      </c>
      <c r="N2865">
        <f t="shared" ca="1" si="870"/>
        <v>9.7408700741523167E-3</v>
      </c>
      <c r="O2865">
        <f t="shared" ca="1" si="871"/>
        <v>0.40636749338517536</v>
      </c>
      <c r="P2865">
        <f t="shared" ca="1" si="872"/>
        <v>0.78476850618983551</v>
      </c>
      <c r="Q2865">
        <f t="shared" ca="1" si="873"/>
        <v>1.1515978825536037</v>
      </c>
      <c r="R2865">
        <f t="shared" ca="1" si="874"/>
        <v>0.8789957834884855</v>
      </c>
      <c r="BM2865">
        <f t="shared" ca="1" si="859"/>
        <v>-0.96244032983801775</v>
      </c>
      <c r="BN2865" t="b">
        <f t="shared" ca="1" si="860"/>
        <v>1</v>
      </c>
    </row>
    <row r="2866" spans="1:66" x14ac:dyDescent="0.45">
      <c r="A2866" s="1">
        <v>41380</v>
      </c>
      <c r="B2866">
        <v>0.32400000000000001</v>
      </c>
      <c r="C2866" s="1">
        <v>41380</v>
      </c>
      <c r="D2866">
        <v>72.010002</v>
      </c>
      <c r="E2866">
        <f t="shared" si="861"/>
        <v>1.0920436817472708E-2</v>
      </c>
      <c r="F2866" s="4">
        <f t="shared" si="862"/>
        <v>1.4654093072367348E-2</v>
      </c>
      <c r="G2866">
        <f t="shared" ca="1" si="863"/>
        <v>2.4769321176164273E-4</v>
      </c>
      <c r="H2866">
        <f t="shared" ca="1" si="864"/>
        <v>1.7846984311750021E-2</v>
      </c>
      <c r="I2866">
        <f t="shared" ca="1" si="865"/>
        <v>0.18422309251478877</v>
      </c>
      <c r="J2866">
        <f t="shared" ca="1" si="866"/>
        <v>0.72058811533640199</v>
      </c>
      <c r="K2866">
        <f t="shared" ca="1" si="867"/>
        <v>1.2527814563151445</v>
      </c>
      <c r="L2866">
        <f t="shared" ca="1" si="868"/>
        <v>1.0207273949065492</v>
      </c>
      <c r="M2866">
        <f t="shared" ca="1" si="869"/>
        <v>4.1545202214645505E-4</v>
      </c>
      <c r="N2866">
        <f t="shared" ca="1" si="870"/>
        <v>9.6157623254360929E-3</v>
      </c>
      <c r="O2866">
        <f t="shared" ca="1" si="871"/>
        <v>0.44486277321570644</v>
      </c>
      <c r="P2866">
        <f t="shared" ca="1" si="872"/>
        <v>0.80160591176572815</v>
      </c>
      <c r="Q2866">
        <f t="shared" ca="1" si="873"/>
        <v>1.1922870500487526</v>
      </c>
      <c r="R2866">
        <f t="shared" ca="1" si="874"/>
        <v>0.95711770537654783</v>
      </c>
      <c r="BM2866">
        <f t="shared" ca="1" si="859"/>
        <v>-1.0150844352245021</v>
      </c>
      <c r="BN2866" t="b">
        <f t="shared" ca="1" si="860"/>
        <v>1</v>
      </c>
    </row>
    <row r="2867" spans="1:66" x14ac:dyDescent="0.45">
      <c r="A2867" s="1">
        <v>41379</v>
      </c>
      <c r="B2867">
        <v>0.32050000000000001</v>
      </c>
      <c r="C2867" s="1">
        <v>41379</v>
      </c>
      <c r="D2867">
        <v>70.970000999999996</v>
      </c>
      <c r="E2867">
        <f t="shared" si="861"/>
        <v>-2.0626432391138209E-2</v>
      </c>
      <c r="F2867" s="4">
        <f t="shared" si="862"/>
        <v>-1.9209507750006811E-2</v>
      </c>
      <c r="G2867">
        <f t="shared" ca="1" si="863"/>
        <v>2.4869070996180894E-4</v>
      </c>
      <c r="H2867">
        <f t="shared" ca="1" si="864"/>
        <v>1.7847589391984026E-2</v>
      </c>
      <c r="I2867">
        <f t="shared" ca="1" si="865"/>
        <v>0.18409700597003756</v>
      </c>
      <c r="J2867">
        <f t="shared" ca="1" si="866"/>
        <v>0.7200862957043852</v>
      </c>
      <c r="K2867">
        <f t="shared" ca="1" si="867"/>
        <v>1.2527814563151445</v>
      </c>
      <c r="L2867">
        <f t="shared" ca="1" si="868"/>
        <v>1.0249739862866916</v>
      </c>
      <c r="M2867">
        <f t="shared" ca="1" si="869"/>
        <v>3.5868268090696328E-4</v>
      </c>
      <c r="N2867">
        <f t="shared" ca="1" si="870"/>
        <v>9.5646576715197537E-3</v>
      </c>
      <c r="O2867">
        <f t="shared" ca="1" si="871"/>
        <v>0.45341112699155972</v>
      </c>
      <c r="P2867">
        <f t="shared" ca="1" si="872"/>
        <v>0.86986712478062689</v>
      </c>
      <c r="Q2867">
        <f t="shared" ca="1" si="873"/>
        <v>1.1922870500487526</v>
      </c>
      <c r="R2867">
        <f t="shared" ca="1" si="874"/>
        <v>0.92961352029396893</v>
      </c>
      <c r="BM2867">
        <f t="shared" ca="1" si="859"/>
        <v>-1.0990851295381985</v>
      </c>
      <c r="BN2867" t="b">
        <f t="shared" ca="1" si="860"/>
        <v>1</v>
      </c>
    </row>
    <row r="2868" spans="1:66" x14ac:dyDescent="0.45">
      <c r="A2868" s="1">
        <v>41376</v>
      </c>
      <c r="B2868">
        <v>0.32724999999999999</v>
      </c>
      <c r="C2868" s="1">
        <v>41376</v>
      </c>
      <c r="D2868">
        <v>72.360000999999997</v>
      </c>
      <c r="E2868">
        <f t="shared" si="861"/>
        <v>2.5058731401722812E-2</v>
      </c>
      <c r="F2868" s="4">
        <f t="shared" si="862"/>
        <v>-6.0439832674183663E-3</v>
      </c>
      <c r="G2868">
        <f t="shared" ca="1" si="863"/>
        <v>1.9413056422519211E-4</v>
      </c>
      <c r="H2868">
        <f t="shared" ca="1" si="864"/>
        <v>1.7928222311595635E-2</v>
      </c>
      <c r="I2868">
        <f t="shared" ca="1" si="865"/>
        <v>0.17056764409040084</v>
      </c>
      <c r="J2868">
        <f t="shared" ca="1" si="866"/>
        <v>0.69651543531373505</v>
      </c>
      <c r="K2868">
        <f t="shared" ca="1" si="867"/>
        <v>1.1508981730401953</v>
      </c>
      <c r="L2868">
        <f t="shared" ca="1" si="868"/>
        <v>1.0249739862866916</v>
      </c>
      <c r="M2868">
        <f t="shared" ca="1" si="869"/>
        <v>3.4254383198098525E-4</v>
      </c>
      <c r="N2868">
        <f t="shared" ca="1" si="870"/>
        <v>9.600497849120886E-3</v>
      </c>
      <c r="O2868">
        <f t="shared" ca="1" si="871"/>
        <v>0.42847546061307923</v>
      </c>
      <c r="P2868">
        <f t="shared" ca="1" si="872"/>
        <v>0.88988518286354479</v>
      </c>
      <c r="Q2868">
        <f t="shared" ca="1" si="873"/>
        <v>1.1922870500487526</v>
      </c>
      <c r="R2868">
        <f t="shared" ca="1" si="874"/>
        <v>0.92961352029396893</v>
      </c>
      <c r="BM2868">
        <f t="shared" ca="1" si="859"/>
        <v>-1.141814509607427</v>
      </c>
      <c r="BN2868" t="b">
        <f t="shared" ca="1" si="860"/>
        <v>1</v>
      </c>
    </row>
    <row r="2869" spans="1:66" x14ac:dyDescent="0.45">
      <c r="A2869" s="1">
        <v>41375</v>
      </c>
      <c r="B2869">
        <v>0.31924999999999998</v>
      </c>
      <c r="C2869" s="1">
        <v>41375</v>
      </c>
      <c r="D2869">
        <v>72.800003000000004</v>
      </c>
      <c r="E2869">
        <f t="shared" si="861"/>
        <v>-4.6765393608729586E-3</v>
      </c>
      <c r="F2869" s="4">
        <f t="shared" si="862"/>
        <v>-4.1038988810915642E-3</v>
      </c>
      <c r="G2869">
        <f t="shared" ca="1" si="863"/>
        <v>1.3114220316673354E-4</v>
      </c>
      <c r="H2869">
        <f t="shared" ca="1" si="864"/>
        <v>1.786243434032499E-2</v>
      </c>
      <c r="I2869">
        <f t="shared" ca="1" si="865"/>
        <v>0.17109803702486473</v>
      </c>
      <c r="J2869">
        <f t="shared" ca="1" si="866"/>
        <v>0.73604505876928572</v>
      </c>
      <c r="K2869">
        <f t="shared" ca="1" si="867"/>
        <v>1.1508981730401953</v>
      </c>
      <c r="L2869">
        <f t="shared" ca="1" si="868"/>
        <v>1.0249739862866916</v>
      </c>
      <c r="M2869">
        <f t="shared" ca="1" si="869"/>
        <v>4.3587676068000285E-4</v>
      </c>
      <c r="N2869">
        <f t="shared" ca="1" si="870"/>
        <v>9.6287916595937263E-3</v>
      </c>
      <c r="O2869">
        <f t="shared" ca="1" si="871"/>
        <v>0.40734577057675875</v>
      </c>
      <c r="P2869">
        <f t="shared" ca="1" si="872"/>
        <v>0.83983303226070749</v>
      </c>
      <c r="Q2869">
        <f t="shared" ca="1" si="873"/>
        <v>1.1922870500487526</v>
      </c>
      <c r="R2869">
        <f t="shared" ca="1" si="874"/>
        <v>0.98062857389175173</v>
      </c>
      <c r="BM2869">
        <f t="shared" ca="1" si="859"/>
        <v>-1.0394514380443551</v>
      </c>
      <c r="BN2869" t="b">
        <f t="shared" ca="1" si="860"/>
        <v>1</v>
      </c>
    </row>
    <row r="2870" spans="1:66" x14ac:dyDescent="0.45">
      <c r="A2870" s="1">
        <v>41374</v>
      </c>
      <c r="B2870">
        <v>0.32074999999999998</v>
      </c>
      <c r="C2870" s="1">
        <v>41374</v>
      </c>
      <c r="D2870">
        <v>73.099997999999999</v>
      </c>
      <c r="E2870">
        <f t="shared" si="861"/>
        <v>1.5835312747426777E-2</v>
      </c>
      <c r="F2870" s="4">
        <f t="shared" si="862"/>
        <v>1.9099330025122166E-2</v>
      </c>
      <c r="G2870">
        <f t="shared" ca="1" si="863"/>
        <v>-7.2240899285407086E-5</v>
      </c>
      <c r="H2870">
        <f t="shared" ca="1" si="864"/>
        <v>1.8146760795439084E-2</v>
      </c>
      <c r="I2870">
        <f t="shared" ca="1" si="865"/>
        <v>0.11731149015623381</v>
      </c>
      <c r="J2870">
        <f t="shared" ca="1" si="866"/>
        <v>0.71351011947281107</v>
      </c>
      <c r="K2870">
        <f t="shared" ca="1" si="867"/>
        <v>1.1209044616483386</v>
      </c>
      <c r="L2870">
        <f t="shared" ca="1" si="868"/>
        <v>1.0035630927110699</v>
      </c>
      <c r="M2870">
        <f t="shared" ca="1" si="869"/>
        <v>3.2552091541446557E-4</v>
      </c>
      <c r="N2870">
        <f t="shared" ca="1" si="870"/>
        <v>9.8059333049150266E-3</v>
      </c>
      <c r="O2870">
        <f t="shared" ca="1" si="871"/>
        <v>0.31883061692741782</v>
      </c>
      <c r="P2870">
        <f t="shared" ca="1" si="872"/>
        <v>0.86108753549200179</v>
      </c>
      <c r="Q2870">
        <f t="shared" ca="1" si="873"/>
        <v>1.1515978825536037</v>
      </c>
      <c r="R2870">
        <f t="shared" ca="1" si="874"/>
        <v>0.95711770537654783</v>
      </c>
      <c r="BM2870">
        <f t="shared" ca="1" si="859"/>
        <v>-0.93740969387929596</v>
      </c>
      <c r="BN2870" t="b">
        <f t="shared" ca="1" si="860"/>
        <v>1</v>
      </c>
    </row>
    <row r="2871" spans="1:66" x14ac:dyDescent="0.45">
      <c r="A2871" s="1">
        <v>41373</v>
      </c>
      <c r="B2871">
        <v>0.31574999999999998</v>
      </c>
      <c r="C2871" s="1">
        <v>41373</v>
      </c>
      <c r="D2871">
        <v>71.730002999999996</v>
      </c>
      <c r="E2871">
        <f t="shared" si="861"/>
        <v>1.6090104585679641E-2</v>
      </c>
      <c r="F2871" s="4">
        <f t="shared" si="862"/>
        <v>7.585348852778364E-3</v>
      </c>
      <c r="G2871">
        <f t="shared" ca="1" si="863"/>
        <v>-7.2112327070879837E-5</v>
      </c>
      <c r="H2871">
        <f t="shared" ca="1" si="864"/>
        <v>1.8146874159681588E-2</v>
      </c>
      <c r="I2871">
        <f t="shared" ca="1" si="865"/>
        <v>0.11730442949943749</v>
      </c>
      <c r="J2871">
        <f t="shared" ca="1" si="866"/>
        <v>0.71343261220525322</v>
      </c>
      <c r="K2871">
        <f t="shared" ca="1" si="867"/>
        <v>1.1209044616483386</v>
      </c>
      <c r="L2871">
        <f t="shared" ca="1" si="868"/>
        <v>1.0035630927110699</v>
      </c>
      <c r="M2871">
        <f t="shared" ca="1" si="869"/>
        <v>2.372653221791778E-4</v>
      </c>
      <c r="N2871">
        <f t="shared" ca="1" si="870"/>
        <v>9.715127297662501E-3</v>
      </c>
      <c r="O2871">
        <f t="shared" ca="1" si="871"/>
        <v>0.31876270035688581</v>
      </c>
      <c r="P2871">
        <f t="shared" ca="1" si="872"/>
        <v>0.94830431159310757</v>
      </c>
      <c r="Q2871">
        <f t="shared" ca="1" si="873"/>
        <v>1.1426716153149514</v>
      </c>
      <c r="R2871">
        <f t="shared" ca="1" si="874"/>
        <v>0.92961352029396893</v>
      </c>
      <c r="BM2871">
        <f t="shared" ca="1" si="859"/>
        <v>-1.0443069973834533</v>
      </c>
      <c r="BN2871" t="b">
        <f t="shared" ca="1" si="860"/>
        <v>1</v>
      </c>
    </row>
    <row r="2872" spans="1:66" x14ac:dyDescent="0.45">
      <c r="A2872" s="1">
        <v>41372</v>
      </c>
      <c r="B2872">
        <v>0.31075000000000003</v>
      </c>
      <c r="C2872" s="1">
        <v>41372</v>
      </c>
      <c r="D2872">
        <v>71.190002000000007</v>
      </c>
      <c r="E2872">
        <f t="shared" si="861"/>
        <v>-2.4077046548955793E-3</v>
      </c>
      <c r="F2872" s="4">
        <f t="shared" si="862"/>
        <v>3.3827344629769429E-3</v>
      </c>
      <c r="G2872">
        <f t="shared" ca="1" si="863"/>
        <v>1.861468274200774E-4</v>
      </c>
      <c r="H2872">
        <f t="shared" ca="1" si="864"/>
        <v>1.8736024953220264E-2</v>
      </c>
      <c r="I2872">
        <f t="shared" ca="1" si="865"/>
        <v>0.30223111291769811</v>
      </c>
      <c r="J2872">
        <f t="shared" ca="1" si="866"/>
        <v>1.1302101602134131</v>
      </c>
      <c r="K2872">
        <f t="shared" ca="1" si="867"/>
        <v>1.1715706173340992</v>
      </c>
      <c r="L2872">
        <f t="shared" ca="1" si="868"/>
        <v>1.0035630927110699</v>
      </c>
      <c r="M2872">
        <f t="shared" ca="1" si="869"/>
        <v>2.5128524469589307E-4</v>
      </c>
      <c r="N2872">
        <f t="shared" ca="1" si="870"/>
        <v>9.7277995739649455E-3</v>
      </c>
      <c r="O2872">
        <f t="shared" ca="1" si="871"/>
        <v>0.3167329335617392</v>
      </c>
      <c r="P2872">
        <f t="shared" ca="1" si="872"/>
        <v>0.93011423061089005</v>
      </c>
      <c r="Q2872">
        <f t="shared" ca="1" si="873"/>
        <v>1.1426716153149514</v>
      </c>
      <c r="R2872">
        <f t="shared" ca="1" si="874"/>
        <v>0.92961352029396893</v>
      </c>
      <c r="BM2872">
        <f t="shared" ca="1" si="859"/>
        <v>-0.95063922559534264</v>
      </c>
      <c r="BN2872" t="b">
        <f t="shared" ca="1" si="860"/>
        <v>1</v>
      </c>
    </row>
    <row r="2873" spans="1:66" x14ac:dyDescent="0.45">
      <c r="A2873" s="1">
        <v>41369</v>
      </c>
      <c r="B2873">
        <v>0.3115</v>
      </c>
      <c r="C2873" s="1">
        <v>41369</v>
      </c>
      <c r="D2873">
        <v>70.949996999999996</v>
      </c>
      <c r="E2873">
        <f t="shared" si="861"/>
        <v>1.7142857142857067E-2</v>
      </c>
      <c r="F2873" s="4">
        <f t="shared" si="862"/>
        <v>-9.0782265105650312E-3</v>
      </c>
      <c r="G2873">
        <f t="shared" ca="1" si="863"/>
        <v>2.4293718145126757E-4</v>
      </c>
      <c r="H2873">
        <f t="shared" ca="1" si="864"/>
        <v>1.8745334565223992E-2</v>
      </c>
      <c r="I2873">
        <f t="shared" ca="1" si="865"/>
        <v>0.29313270289335364</v>
      </c>
      <c r="J2873">
        <f t="shared" ca="1" si="866"/>
        <v>1.1184850022964712</v>
      </c>
      <c r="K2873">
        <f t="shared" ca="1" si="867"/>
        <v>1.1715706173340992</v>
      </c>
      <c r="L2873">
        <f t="shared" ca="1" si="868"/>
        <v>1.0035630927110699</v>
      </c>
      <c r="M2873">
        <f t="shared" ca="1" si="869"/>
        <v>2.7419406324431973E-4</v>
      </c>
      <c r="N2873">
        <f t="shared" ca="1" si="870"/>
        <v>9.7405977194160911E-3</v>
      </c>
      <c r="O2873">
        <f t="shared" ca="1" si="871"/>
        <v>0.31071085387156144</v>
      </c>
      <c r="P2873">
        <f t="shared" ca="1" si="872"/>
        <v>0.90822418982621622</v>
      </c>
      <c r="Q2873">
        <f t="shared" ca="1" si="873"/>
        <v>1.1426716153149514</v>
      </c>
      <c r="R2873">
        <f t="shared" ca="1" si="874"/>
        <v>0.95711770537654783</v>
      </c>
      <c r="BM2873">
        <f t="shared" ca="1" si="859"/>
        <v>-0.92984044575793146</v>
      </c>
      <c r="BN2873" t="b">
        <f t="shared" ca="1" si="860"/>
        <v>1</v>
      </c>
    </row>
    <row r="2874" spans="1:66" x14ac:dyDescent="0.45">
      <c r="A2874" s="1">
        <v>41368</v>
      </c>
      <c r="B2874">
        <v>0.30625000000000002</v>
      </c>
      <c r="C2874" s="1">
        <v>41368</v>
      </c>
      <c r="D2874">
        <v>71.599997999999999</v>
      </c>
      <c r="E2874">
        <f t="shared" si="861"/>
        <v>9.8928276999175682E-3</v>
      </c>
      <c r="F2874" s="4">
        <f t="shared" si="862"/>
        <v>-1.1160993303572467E-3</v>
      </c>
      <c r="G2874">
        <f t="shared" ca="1" si="863"/>
        <v>2.652860711318285E-4</v>
      </c>
      <c r="H2874">
        <f t="shared" ca="1" si="864"/>
        <v>1.876823506230451E-2</v>
      </c>
      <c r="I2874">
        <f t="shared" ca="1" si="865"/>
        <v>0.29223931467643371</v>
      </c>
      <c r="J2874">
        <f t="shared" ca="1" si="866"/>
        <v>1.1020684453768261</v>
      </c>
      <c r="K2874">
        <f t="shared" ca="1" si="867"/>
        <v>1.1715706173340992</v>
      </c>
      <c r="L2874">
        <f t="shared" ca="1" si="868"/>
        <v>1.0035630927110699</v>
      </c>
      <c r="M2874">
        <f t="shared" ca="1" si="869"/>
        <v>3.9139900919114943E-4</v>
      </c>
      <c r="N2874">
        <f t="shared" ca="1" si="870"/>
        <v>9.7684864397885578E-3</v>
      </c>
      <c r="O2874">
        <f t="shared" ca="1" si="871"/>
        <v>0.2913791829563141</v>
      </c>
      <c r="P2874">
        <f t="shared" ca="1" si="872"/>
        <v>0.86616126748456868</v>
      </c>
      <c r="Q2874">
        <f t="shared" ca="1" si="873"/>
        <v>1.1426716153149514</v>
      </c>
      <c r="R2874">
        <f t="shared" ca="1" si="874"/>
        <v>1.040186003594294</v>
      </c>
      <c r="BM2874">
        <f t="shared" ca="1" si="859"/>
        <v>-0.83970020307987125</v>
      </c>
      <c r="BN2874" t="b">
        <f t="shared" ca="1" si="860"/>
        <v>1</v>
      </c>
    </row>
    <row r="2875" spans="1:66" x14ac:dyDescent="0.45">
      <c r="A2875" s="1">
        <v>41367</v>
      </c>
      <c r="B2875">
        <v>0.30325000000000002</v>
      </c>
      <c r="C2875" s="1">
        <v>41367</v>
      </c>
      <c r="D2875">
        <v>71.680000000000007</v>
      </c>
      <c r="E2875">
        <f t="shared" si="861"/>
        <v>-1.2214983713354969E-2</v>
      </c>
      <c r="F2875" s="4">
        <f t="shared" si="862"/>
        <v>-7.6146058030758992E-3</v>
      </c>
      <c r="G2875">
        <f t="shared" ca="1" si="863"/>
        <v>1.5424557795243817E-4</v>
      </c>
      <c r="H2875">
        <f t="shared" ca="1" si="864"/>
        <v>1.8776682546371999E-2</v>
      </c>
      <c r="I2875">
        <f t="shared" ca="1" si="865"/>
        <v>0.30755477724722213</v>
      </c>
      <c r="J2875">
        <f t="shared" ca="1" si="866"/>
        <v>1.1025015568675993</v>
      </c>
      <c r="K2875">
        <f t="shared" ca="1" si="867"/>
        <v>1.1715706173340992</v>
      </c>
      <c r="L2875">
        <f t="shared" ca="1" si="868"/>
        <v>0.99058908493409936</v>
      </c>
      <c r="M2875">
        <f t="shared" ca="1" si="869"/>
        <v>4.052211509092489E-4</v>
      </c>
      <c r="N2875">
        <f t="shared" ca="1" si="870"/>
        <v>9.768298445361652E-3</v>
      </c>
      <c r="O2875">
        <f t="shared" ca="1" si="871"/>
        <v>0.28713759523510535</v>
      </c>
      <c r="P2875">
        <f t="shared" ca="1" si="872"/>
        <v>0.86479032506136733</v>
      </c>
      <c r="Q2875">
        <f t="shared" ca="1" si="873"/>
        <v>1.1426716153149514</v>
      </c>
      <c r="R2875">
        <f t="shared" ca="1" si="874"/>
        <v>1.040186003594294</v>
      </c>
      <c r="BM2875">
        <f t="shared" ca="1" si="859"/>
        <v>-0.80976159597809039</v>
      </c>
      <c r="BN2875" t="b">
        <f t="shared" ca="1" si="860"/>
        <v>1</v>
      </c>
    </row>
    <row r="2876" spans="1:66" x14ac:dyDescent="0.45">
      <c r="A2876" s="1">
        <v>41366</v>
      </c>
      <c r="B2876">
        <v>0.307</v>
      </c>
      <c r="C2876" s="1">
        <v>41366</v>
      </c>
      <c r="D2876">
        <v>72.230002999999996</v>
      </c>
      <c r="E2876">
        <f t="shared" si="861"/>
        <v>-1.0475423045930798E-2</v>
      </c>
      <c r="F2876" s="4">
        <f t="shared" si="862"/>
        <v>1.3864689333065322E-3</v>
      </c>
      <c r="G2876">
        <f t="shared" ca="1" si="863"/>
        <v>8.3426012106743285E-5</v>
      </c>
      <c r="H2876">
        <f t="shared" ca="1" si="864"/>
        <v>1.8850136879577539E-2</v>
      </c>
      <c r="I2876">
        <f t="shared" ca="1" si="865"/>
        <v>0.30263657231083407</v>
      </c>
      <c r="J2876">
        <f t="shared" ca="1" si="866"/>
        <v>1.0621423937640682</v>
      </c>
      <c r="K2876">
        <f t="shared" ca="1" si="867"/>
        <v>1.1715706173340992</v>
      </c>
      <c r="L2876">
        <f t="shared" ca="1" si="868"/>
        <v>0.99058908493409936</v>
      </c>
      <c r="M2876">
        <f t="shared" ca="1" si="869"/>
        <v>4.0906297094207714E-4</v>
      </c>
      <c r="N2876">
        <f t="shared" ca="1" si="870"/>
        <v>9.7652790699799263E-3</v>
      </c>
      <c r="O2876">
        <f t="shared" ca="1" si="871"/>
        <v>0.28694501991658705</v>
      </c>
      <c r="P2876">
        <f t="shared" ca="1" si="872"/>
        <v>0.86838617530565632</v>
      </c>
      <c r="Q2876">
        <f t="shared" ca="1" si="873"/>
        <v>1.1426716153149514</v>
      </c>
      <c r="R2876">
        <f t="shared" ca="1" si="874"/>
        <v>1.040186003594294</v>
      </c>
      <c r="BM2876">
        <f t="shared" ca="1" si="859"/>
        <v>-0.79964958141370834</v>
      </c>
      <c r="BN2876" t="b">
        <f t="shared" ca="1" si="860"/>
        <v>1</v>
      </c>
    </row>
    <row r="2877" spans="1:66" x14ac:dyDescent="0.45">
      <c r="A2877" s="1">
        <v>41365</v>
      </c>
      <c r="B2877">
        <v>0.31025000000000003</v>
      </c>
      <c r="C2877" s="1">
        <v>41365</v>
      </c>
      <c r="D2877">
        <v>72.129997000000003</v>
      </c>
      <c r="E2877">
        <f t="shared" si="861"/>
        <v>-3.2735775526110539E-2</v>
      </c>
      <c r="F2877" s="4">
        <f t="shared" si="862"/>
        <v>-1.0562482563443517E-2</v>
      </c>
      <c r="G2877">
        <f t="shared" ca="1" si="863"/>
        <v>2.3776071298076883E-4</v>
      </c>
      <c r="H2877">
        <f t="shared" ca="1" si="864"/>
        <v>1.8889571961224937E-2</v>
      </c>
      <c r="I2877">
        <f t="shared" ca="1" si="865"/>
        <v>0.28317984702209975</v>
      </c>
      <c r="J2877">
        <f t="shared" ca="1" si="866"/>
        <v>1.0245036929110745</v>
      </c>
      <c r="K2877">
        <f t="shared" ca="1" si="867"/>
        <v>1.1715706173340992</v>
      </c>
      <c r="L2877">
        <f t="shared" ca="1" si="868"/>
        <v>0.99680407548216876</v>
      </c>
      <c r="M2877">
        <f t="shared" ca="1" si="869"/>
        <v>4.5173253593437386E-4</v>
      </c>
      <c r="N2877">
        <f t="shared" ca="1" si="870"/>
        <v>9.7881889946511459E-3</v>
      </c>
      <c r="O2877">
        <f t="shared" ca="1" si="871"/>
        <v>0.27637699973809182</v>
      </c>
      <c r="P2877">
        <f t="shared" ca="1" si="872"/>
        <v>0.83145157049309937</v>
      </c>
      <c r="Q2877">
        <f t="shared" ca="1" si="873"/>
        <v>1.1426716153149514</v>
      </c>
      <c r="R2877">
        <f t="shared" ca="1" si="874"/>
        <v>1.065845122650656</v>
      </c>
      <c r="BM2877">
        <f t="shared" ca="1" si="859"/>
        <v>-0.7774230464613896</v>
      </c>
      <c r="BN2877" t="b">
        <f t="shared" ca="1" si="860"/>
        <v>1</v>
      </c>
    </row>
    <row r="2878" spans="1:66" x14ac:dyDescent="0.45">
      <c r="A2878" s="1">
        <v>41361</v>
      </c>
      <c r="B2878">
        <v>0.32074999999999998</v>
      </c>
      <c r="C2878" s="1">
        <v>41361</v>
      </c>
      <c r="D2878">
        <v>72.900002000000001</v>
      </c>
      <c r="E2878">
        <f t="shared" si="861"/>
        <v>1.4229249011857721E-2</v>
      </c>
      <c r="F2878" s="4">
        <f t="shared" si="862"/>
        <v>3.1650475619937938E-3</v>
      </c>
      <c r="G2878">
        <f t="shared" ca="1" si="863"/>
        <v>4.5919536618887927E-4</v>
      </c>
      <c r="H2878">
        <f t="shared" ca="1" si="864"/>
        <v>1.8760230306100589E-2</v>
      </c>
      <c r="I2878">
        <f t="shared" ca="1" si="865"/>
        <v>0.28198199863944462</v>
      </c>
      <c r="J2878">
        <f t="shared" ca="1" si="866"/>
        <v>1.0747332356887975</v>
      </c>
      <c r="K2878">
        <f t="shared" ca="1" si="867"/>
        <v>1.2029200785716998</v>
      </c>
      <c r="L2878">
        <f t="shared" ca="1" si="868"/>
        <v>1.0257382361111598</v>
      </c>
      <c r="M2878">
        <f t="shared" ca="1" si="869"/>
        <v>4.1595762062169374E-4</v>
      </c>
      <c r="N2878">
        <f t="shared" ca="1" si="870"/>
        <v>9.841577010811094E-3</v>
      </c>
      <c r="O2878">
        <f t="shared" ca="1" si="871"/>
        <v>0.25809476465883441</v>
      </c>
      <c r="P2878">
        <f t="shared" ca="1" si="872"/>
        <v>0.80378740386198633</v>
      </c>
      <c r="Q2878">
        <f t="shared" ca="1" si="873"/>
        <v>1.1362822548381095</v>
      </c>
      <c r="R2878">
        <f t="shared" ca="1" si="874"/>
        <v>1.065845122650656</v>
      </c>
      <c r="BM2878">
        <f t="shared" ca="1" si="859"/>
        <v>-0.76327776811761305</v>
      </c>
      <c r="BN2878" t="b">
        <f t="shared" ca="1" si="860"/>
        <v>1</v>
      </c>
    </row>
    <row r="2879" spans="1:66" x14ac:dyDescent="0.45">
      <c r="A2879" s="1">
        <v>41360</v>
      </c>
      <c r="B2879">
        <v>0.31624999999999998</v>
      </c>
      <c r="C2879" s="1">
        <v>41360</v>
      </c>
      <c r="D2879">
        <v>72.669998000000007</v>
      </c>
      <c r="E2879">
        <f t="shared" si="861"/>
        <v>1.1999999999999922E-2</v>
      </c>
      <c r="F2879" s="4">
        <f t="shared" si="862"/>
        <v>-1.3741789765361243E-3</v>
      </c>
      <c r="G2879">
        <f t="shared" ca="1" si="863"/>
        <v>4.8476905384615856E-4</v>
      </c>
      <c r="H2879">
        <f t="shared" ca="1" si="864"/>
        <v>1.8782568651451066E-2</v>
      </c>
      <c r="I2879">
        <f t="shared" ca="1" si="865"/>
        <v>0.28001024596827506</v>
      </c>
      <c r="J2879">
        <f t="shared" ca="1" si="866"/>
        <v>1.0573950161819869</v>
      </c>
      <c r="K2879">
        <f t="shared" ca="1" si="867"/>
        <v>1.2029200785716998</v>
      </c>
      <c r="L2879">
        <f t="shared" ca="1" si="868"/>
        <v>1.0257382361111598</v>
      </c>
      <c r="M2879">
        <f t="shared" ca="1" si="869"/>
        <v>4.4858206830815649E-4</v>
      </c>
      <c r="N2879">
        <f t="shared" ca="1" si="870"/>
        <v>9.8615305830977128E-3</v>
      </c>
      <c r="O2879">
        <f t="shared" ca="1" si="871"/>
        <v>0.25061785422854183</v>
      </c>
      <c r="P2879">
        <f t="shared" ca="1" si="872"/>
        <v>0.77329347647824154</v>
      </c>
      <c r="Q2879">
        <f t="shared" ca="1" si="873"/>
        <v>1.1362822548381095</v>
      </c>
      <c r="R2879">
        <f t="shared" ca="1" si="874"/>
        <v>1.1380218426547095</v>
      </c>
      <c r="BM2879">
        <f t="shared" ca="1" si="859"/>
        <v>-0.71879130788590873</v>
      </c>
      <c r="BN2879" t="b">
        <f t="shared" ca="1" si="860"/>
        <v>1</v>
      </c>
    </row>
    <row r="2880" spans="1:66" x14ac:dyDescent="0.45">
      <c r="A2880" s="1">
        <v>41359</v>
      </c>
      <c r="B2880">
        <v>0.3125</v>
      </c>
      <c r="C2880" s="1">
        <v>41359</v>
      </c>
      <c r="D2880">
        <v>72.769997000000004</v>
      </c>
      <c r="E2880">
        <f t="shared" si="861"/>
        <v>7.252215954875017E-3</v>
      </c>
      <c r="F2880" s="4">
        <f t="shared" si="862"/>
        <v>6.3614854476971572E-3</v>
      </c>
      <c r="G2880">
        <f t="shared" ca="1" si="863"/>
        <v>2.2299342834171981E-4</v>
      </c>
      <c r="H2880">
        <f t="shared" ca="1" si="864"/>
        <v>1.8985022297986376E-2</v>
      </c>
      <c r="I2880">
        <f t="shared" ca="1" si="865"/>
        <v>0.26127289492669536</v>
      </c>
      <c r="J2880">
        <f t="shared" ca="1" si="866"/>
        <v>1.0088800296497826</v>
      </c>
      <c r="K2880">
        <f t="shared" ca="1" si="867"/>
        <v>1.1715706173340992</v>
      </c>
      <c r="L2880">
        <f t="shared" ca="1" si="868"/>
        <v>0.99680407548216876</v>
      </c>
      <c r="M2880">
        <f t="shared" ca="1" si="869"/>
        <v>4.3466918974641546E-4</v>
      </c>
      <c r="N2880">
        <f t="shared" ca="1" si="870"/>
        <v>9.8660769132603732E-3</v>
      </c>
      <c r="O2880">
        <f t="shared" ca="1" si="871"/>
        <v>0.25406056776803304</v>
      </c>
      <c r="P2880">
        <f t="shared" ca="1" si="872"/>
        <v>0.76794870967450546</v>
      </c>
      <c r="Q2880">
        <f t="shared" ca="1" si="873"/>
        <v>1.1362822548381095</v>
      </c>
      <c r="R2880">
        <f t="shared" ca="1" si="874"/>
        <v>1.1380218426547095</v>
      </c>
      <c r="BM2880">
        <f t="shared" ca="1" si="859"/>
        <v>-0.68837990464613874</v>
      </c>
      <c r="BN2880" t="b">
        <f t="shared" ca="1" si="860"/>
        <v>1</v>
      </c>
    </row>
    <row r="2881" spans="1:66" x14ac:dyDescent="0.45">
      <c r="A2881" s="1">
        <v>41358</v>
      </c>
      <c r="B2881">
        <v>0.31025000000000003</v>
      </c>
      <c r="C2881" s="1">
        <v>41358</v>
      </c>
      <c r="D2881">
        <v>72.309997999999993</v>
      </c>
      <c r="E2881">
        <f t="shared" si="861"/>
        <v>-5.6089743589742749E-3</v>
      </c>
      <c r="F2881" s="4">
        <f t="shared" si="862"/>
        <v>-2.0701214748844142E-3</v>
      </c>
      <c r="G2881">
        <f t="shared" ca="1" si="863"/>
        <v>3.1929241484737812E-4</v>
      </c>
      <c r="H2881">
        <f t="shared" ca="1" si="864"/>
        <v>1.9069514616564805E-2</v>
      </c>
      <c r="I2881">
        <f t="shared" ca="1" si="865"/>
        <v>0.25555720456903958</v>
      </c>
      <c r="J2881">
        <f t="shared" ca="1" si="866"/>
        <v>0.95068145387811276</v>
      </c>
      <c r="K2881">
        <f t="shared" ca="1" si="867"/>
        <v>1.1715706173340992</v>
      </c>
      <c r="L2881">
        <f t="shared" ca="1" si="868"/>
        <v>1.0124775493151843</v>
      </c>
      <c r="M2881">
        <f t="shared" ca="1" si="869"/>
        <v>5.2841358301549042E-4</v>
      </c>
      <c r="N2881">
        <f t="shared" ca="1" si="870"/>
        <v>1.0010687862395614E-2</v>
      </c>
      <c r="O2881">
        <f t="shared" ca="1" si="871"/>
        <v>0.28979741139392562</v>
      </c>
      <c r="P2881">
        <f t="shared" ca="1" si="872"/>
        <v>0.7312467717719553</v>
      </c>
      <c r="Q2881">
        <f t="shared" ca="1" si="873"/>
        <v>1.1451586099774886</v>
      </c>
      <c r="R2881">
        <f t="shared" ca="1" si="874"/>
        <v>1.1380218426547095</v>
      </c>
      <c r="BM2881">
        <f t="shared" ca="1" si="859"/>
        <v>-0.64919509640755146</v>
      </c>
      <c r="BN2881" t="b">
        <f t="shared" ca="1" si="860"/>
        <v>1</v>
      </c>
    </row>
    <row r="2882" spans="1:66" x14ac:dyDescent="0.45">
      <c r="A2882" s="1">
        <v>41355</v>
      </c>
      <c r="B2882">
        <v>0.312</v>
      </c>
      <c r="C2882" s="1">
        <v>41355</v>
      </c>
      <c r="D2882">
        <v>72.459998999999996</v>
      </c>
      <c r="E2882">
        <f t="shared" si="861"/>
        <v>4.8309178743961394E-3</v>
      </c>
      <c r="F2882" s="4">
        <f t="shared" si="862"/>
        <v>4.8536679399019756E-3</v>
      </c>
      <c r="G2882">
        <f t="shared" ca="1" si="863"/>
        <v>4.922648228741337E-4</v>
      </c>
      <c r="H2882">
        <f t="shared" ca="1" si="864"/>
        <v>1.9172092205748989E-2</v>
      </c>
      <c r="I2882">
        <f t="shared" ca="1" si="865"/>
        <v>0.24125414750327817</v>
      </c>
      <c r="J2882">
        <f t="shared" ca="1" si="866"/>
        <v>0.88228665152630548</v>
      </c>
      <c r="K2882">
        <f t="shared" ca="1" si="867"/>
        <v>1.1715706173340992</v>
      </c>
      <c r="L2882">
        <f t="shared" ca="1" si="868"/>
        <v>1.0312812609880604</v>
      </c>
      <c r="M2882">
        <f t="shared" ca="1" si="869"/>
        <v>5.8251611000538495E-4</v>
      </c>
      <c r="N2882">
        <f t="shared" ca="1" si="870"/>
        <v>1.0025801743482899E-2</v>
      </c>
      <c r="O2882">
        <f t="shared" ca="1" si="871"/>
        <v>0.27502399404256722</v>
      </c>
      <c r="P2882">
        <f t="shared" ca="1" si="872"/>
        <v>0.70460486042970549</v>
      </c>
      <c r="Q2882">
        <f t="shared" ca="1" si="873"/>
        <v>1.1451586099774886</v>
      </c>
      <c r="R2882">
        <f t="shared" ca="1" si="874"/>
        <v>1.1714215195005035</v>
      </c>
      <c r="BM2882">
        <f t="shared" ca="1" si="859"/>
        <v>-0.63144357859397893</v>
      </c>
      <c r="BN2882" t="b">
        <f t="shared" ca="1" si="860"/>
        <v>1</v>
      </c>
    </row>
    <row r="2883" spans="1:66" x14ac:dyDescent="0.45">
      <c r="A2883" s="1">
        <v>41354</v>
      </c>
      <c r="B2883">
        <v>0.3105</v>
      </c>
      <c r="C2883" s="1">
        <v>41354</v>
      </c>
      <c r="D2883">
        <v>72.110000999999997</v>
      </c>
      <c r="E2883">
        <f t="shared" si="861"/>
        <v>-1.5847860538827273E-2</v>
      </c>
      <c r="F2883" s="4">
        <f t="shared" si="862"/>
        <v>-1.2597535431980585E-2</v>
      </c>
      <c r="G2883">
        <f t="shared" ca="1" si="863"/>
        <v>3.6376966588946564E-4</v>
      </c>
      <c r="H2883">
        <f t="shared" ca="1" si="864"/>
        <v>1.9228903396595713E-2</v>
      </c>
      <c r="I2883">
        <f t="shared" ca="1" si="865"/>
        <v>0.25235595990532989</v>
      </c>
      <c r="J2883">
        <f t="shared" ca="1" si="866"/>
        <v>0.85054960845026306</v>
      </c>
      <c r="K2883">
        <f t="shared" ca="1" si="867"/>
        <v>1.1715706173340992</v>
      </c>
      <c r="L2883">
        <f t="shared" ca="1" si="868"/>
        <v>1.0020981196609497</v>
      </c>
      <c r="M2883">
        <f t="shared" ca="1" si="869"/>
        <v>5.7673752320295548E-4</v>
      </c>
      <c r="N2883">
        <f t="shared" ca="1" si="870"/>
        <v>1.0023660435042788E-2</v>
      </c>
      <c r="O2883">
        <f t="shared" ca="1" si="871"/>
        <v>0.27670693685599934</v>
      </c>
      <c r="P2883">
        <f t="shared" ca="1" si="872"/>
        <v>0.70833716001782632</v>
      </c>
      <c r="Q2883">
        <f t="shared" ca="1" si="873"/>
        <v>1.1451586099774886</v>
      </c>
      <c r="R2883">
        <f t="shared" ca="1" si="874"/>
        <v>1.1714215195005035</v>
      </c>
      <c r="BM2883">
        <f t="shared" ref="BM2883:BM2946" ca="1" si="875">OFFSET(G2883,$S$24,0) * $AK$2+ OFFSET(H2883,$S$24,0)  * $AJ$2 + OFFSET(I2883,$S$24,0) * $AI$2 + OFFSET(J2883,$S$24,0) * $AH$2 + OFFSET(K2883,$S$24,0) * $AG$2 + OFFSET(L2883,$S$24,0) * $AF$2 + OFFSET(M2883,$S$24,0) * $AE$2 + OFFSET(N2883,$S$24,0) * $AD$2 + OFFSET(O2883,$S$24,0) * $AC$2 + OFFSET(P2883,$S$24,0) * $AB$2 +  OFFSET(Q2883,$S$24,0) * $AA$2 + OFFSET(R2883,$S$24,0)  * $Z$2  + AL$2</f>
        <v>-0.61326159436300198</v>
      </c>
      <c r="BN2883" t="b">
        <f t="shared" ref="BN2883:BN2946" ca="1" si="876">OR(AND(U2883&gt;1, BM2883&gt;1), AND(U2883&lt;1, BM2883&lt;1))</f>
        <v>1</v>
      </c>
    </row>
    <row r="2884" spans="1:66" x14ac:dyDescent="0.45">
      <c r="A2884" s="1">
        <v>41353</v>
      </c>
      <c r="B2884">
        <v>0.3155</v>
      </c>
      <c r="C2884" s="1">
        <v>41353</v>
      </c>
      <c r="D2884">
        <v>73.029999000000004</v>
      </c>
      <c r="E2884">
        <f t="shared" si="861"/>
        <v>1.2028869286287009E-2</v>
      </c>
      <c r="F2884" s="4">
        <f t="shared" si="862"/>
        <v>6.89369925401488E-3</v>
      </c>
      <c r="G2884">
        <f t="shared" ca="1" si="863"/>
        <v>2.6199529199470332E-4</v>
      </c>
      <c r="H2884">
        <f t="shared" ca="1" si="864"/>
        <v>1.9368499417762357E-2</v>
      </c>
      <c r="I2884">
        <f t="shared" ca="1" si="865"/>
        <v>0.23168192446639699</v>
      </c>
      <c r="J2884">
        <f t="shared" ca="1" si="866"/>
        <v>0.80748007053286575</v>
      </c>
      <c r="K2884">
        <f t="shared" ca="1" si="867"/>
        <v>1.1191283805121153</v>
      </c>
      <c r="L2884">
        <f t="shared" ca="1" si="868"/>
        <v>1.0020981196609497</v>
      </c>
      <c r="M2884">
        <f t="shared" ca="1" si="869"/>
        <v>5.011485711493755E-4</v>
      </c>
      <c r="N2884">
        <f t="shared" ca="1" si="870"/>
        <v>1.0179301241323218E-2</v>
      </c>
      <c r="O2884">
        <f t="shared" ca="1" si="871"/>
        <v>0.18873266465489241</v>
      </c>
      <c r="P2884">
        <f t="shared" ca="1" si="872"/>
        <v>0.78384787385595311</v>
      </c>
      <c r="Q2884">
        <f t="shared" ca="1" si="873"/>
        <v>1.1076700124844123</v>
      </c>
      <c r="R2884">
        <f t="shared" ca="1" si="874"/>
        <v>1.1714215195005035</v>
      </c>
      <c r="BM2884">
        <f t="shared" ca="1" si="875"/>
        <v>-0.58016211920662286</v>
      </c>
      <c r="BN2884" t="b">
        <f t="shared" ca="1" si="876"/>
        <v>1</v>
      </c>
    </row>
    <row r="2885" spans="1:66" x14ac:dyDescent="0.45">
      <c r="A2885" s="1">
        <v>41352</v>
      </c>
      <c r="B2885">
        <v>0.31175000000000003</v>
      </c>
      <c r="C2885" s="1">
        <v>41352</v>
      </c>
      <c r="D2885">
        <v>72.529999000000004</v>
      </c>
      <c r="E2885">
        <f t="shared" si="861"/>
        <v>-6.3745019920317019E-3</v>
      </c>
      <c r="F2885" s="4">
        <f t="shared" si="862"/>
        <v>-3.1611186596723351E-3</v>
      </c>
      <c r="G2885">
        <f t="shared" ca="1" si="863"/>
        <v>1.4616279918299883E-4</v>
      </c>
      <c r="H2885">
        <f t="shared" ca="1" si="864"/>
        <v>1.9367047578918304E-2</v>
      </c>
      <c r="I2885">
        <f t="shared" ca="1" si="865"/>
        <v>0.24768465540311427</v>
      </c>
      <c r="J2885">
        <f t="shared" ca="1" si="866"/>
        <v>0.8143761914054477</v>
      </c>
      <c r="K2885">
        <f t="shared" ca="1" si="867"/>
        <v>1.1191283805121153</v>
      </c>
      <c r="L2885">
        <f t="shared" ca="1" si="868"/>
        <v>0.98382651440363889</v>
      </c>
      <c r="M2885">
        <f t="shared" ca="1" si="869"/>
        <v>4.3098150440623416E-4</v>
      </c>
      <c r="N2885">
        <f t="shared" ca="1" si="870"/>
        <v>1.0183381370963857E-2</v>
      </c>
      <c r="O2885">
        <f t="shared" ca="1" si="871"/>
        <v>0.20598627340361989</v>
      </c>
      <c r="P2885">
        <f t="shared" ca="1" si="872"/>
        <v>0.7840502491508694</v>
      </c>
      <c r="Q2885">
        <f t="shared" ca="1" si="873"/>
        <v>1.1076700124844123</v>
      </c>
      <c r="R2885">
        <f t="shared" ca="1" si="874"/>
        <v>1.1107374226179767</v>
      </c>
      <c r="BM2885">
        <f t="shared" ca="1" si="875"/>
        <v>-0.5985763818255605</v>
      </c>
      <c r="BN2885" t="b">
        <f t="shared" ca="1" si="876"/>
        <v>1</v>
      </c>
    </row>
    <row r="2886" spans="1:66" x14ac:dyDescent="0.45">
      <c r="A2886" s="1">
        <v>41351</v>
      </c>
      <c r="B2886">
        <v>0.31374999999999997</v>
      </c>
      <c r="C2886" s="1">
        <v>41351</v>
      </c>
      <c r="D2886">
        <v>72.760002</v>
      </c>
      <c r="E2886">
        <f t="shared" si="861"/>
        <v>-7.1202531645570563E-3</v>
      </c>
      <c r="F2886" s="4">
        <f t="shared" si="862"/>
        <v>-1.5095511935137001E-3</v>
      </c>
      <c r="G2886">
        <f t="shared" ca="1" si="863"/>
        <v>1.1907304499221323E-4</v>
      </c>
      <c r="H2886">
        <f t="shared" ca="1" si="864"/>
        <v>1.9379999086734354E-2</v>
      </c>
      <c r="I2886">
        <f t="shared" ca="1" si="865"/>
        <v>0.25043095135114646</v>
      </c>
      <c r="J2886">
        <f t="shared" ca="1" si="866"/>
        <v>0.8061637644244759</v>
      </c>
      <c r="K2886">
        <f t="shared" ca="1" si="867"/>
        <v>1.1191283805121153</v>
      </c>
      <c r="L2886">
        <f t="shared" ca="1" si="868"/>
        <v>0.97851912943522534</v>
      </c>
      <c r="M2886">
        <f t="shared" ca="1" si="869"/>
        <v>4.0328982551350215E-4</v>
      </c>
      <c r="N2886">
        <f t="shared" ca="1" si="870"/>
        <v>1.0200713908470412E-2</v>
      </c>
      <c r="O2886">
        <f t="shared" ca="1" si="871"/>
        <v>0.2097460827954819</v>
      </c>
      <c r="P2886">
        <f t="shared" ca="1" si="872"/>
        <v>0.76360962023547163</v>
      </c>
      <c r="Q2886">
        <f t="shared" ca="1" si="873"/>
        <v>1.1076700124844123</v>
      </c>
      <c r="R2886">
        <f t="shared" ca="1" si="874"/>
        <v>1.0502574346544855</v>
      </c>
      <c r="BM2886">
        <f t="shared" ca="1" si="875"/>
        <v>-0.59570910092438956</v>
      </c>
      <c r="BN2886" t="b">
        <f t="shared" ca="1" si="876"/>
        <v>1</v>
      </c>
    </row>
    <row r="2887" spans="1:66" x14ac:dyDescent="0.45">
      <c r="A2887" s="1">
        <v>41348</v>
      </c>
      <c r="B2887">
        <v>0.316</v>
      </c>
      <c r="C2887" s="1">
        <v>41348</v>
      </c>
      <c r="D2887">
        <v>72.870002999999997</v>
      </c>
      <c r="E2887">
        <f t="shared" si="861"/>
        <v>-8.6274509803920783E-3</v>
      </c>
      <c r="F2887" s="4">
        <f t="shared" si="862"/>
        <v>-3.5552305574415113E-3</v>
      </c>
      <c r="G2887">
        <f t="shared" ca="1" si="863"/>
        <v>2.8370656887951478E-4</v>
      </c>
      <c r="H2887">
        <f t="shared" ca="1" si="864"/>
        <v>1.9457891823662428E-2</v>
      </c>
      <c r="I2887">
        <f t="shared" ca="1" si="865"/>
        <v>0.23373520425743785</v>
      </c>
      <c r="J2887">
        <f t="shared" ca="1" si="866"/>
        <v>0.75197112419690715</v>
      </c>
      <c r="K2887">
        <f t="shared" ca="1" si="867"/>
        <v>1.1191283805121153</v>
      </c>
      <c r="L2887">
        <f t="shared" ca="1" si="868"/>
        <v>0.99669216605093969</v>
      </c>
      <c r="M2887">
        <f t="shared" ca="1" si="869"/>
        <v>4.8035477492578804E-4</v>
      </c>
      <c r="N2887">
        <f t="shared" ca="1" si="870"/>
        <v>1.0244318327622549E-2</v>
      </c>
      <c r="O2887">
        <f t="shared" ca="1" si="871"/>
        <v>0.19593227101901764</v>
      </c>
      <c r="P2887">
        <f t="shared" ca="1" si="872"/>
        <v>0.70841261369131914</v>
      </c>
      <c r="Q2887">
        <f t="shared" ca="1" si="873"/>
        <v>1.1076700124844123</v>
      </c>
      <c r="R2887">
        <f t="shared" ca="1" si="874"/>
        <v>1.0810813236235444</v>
      </c>
      <c r="BM2887">
        <f t="shared" ca="1" si="875"/>
        <v>-0.54506846611634963</v>
      </c>
      <c r="BN2887" t="b">
        <f t="shared" ca="1" si="876"/>
        <v>1</v>
      </c>
    </row>
    <row r="2888" spans="1:66" x14ac:dyDescent="0.45">
      <c r="A2888" s="1">
        <v>41347</v>
      </c>
      <c r="B2888">
        <v>0.31874999999999998</v>
      </c>
      <c r="C2888" s="1">
        <v>41347</v>
      </c>
      <c r="D2888">
        <v>73.129997000000003</v>
      </c>
      <c r="E2888">
        <f t="shared" si="861"/>
        <v>7.8492935635784131E-4</v>
      </c>
      <c r="F2888" s="4">
        <f t="shared" si="862"/>
        <v>7.3002619090981749E-3</v>
      </c>
      <c r="G2888">
        <f t="shared" ca="1" si="863"/>
        <v>4.4657957935538068E-4</v>
      </c>
      <c r="H2888">
        <f t="shared" ca="1" si="864"/>
        <v>1.9519162810205319E-2</v>
      </c>
      <c r="I2888">
        <f t="shared" ca="1" si="865"/>
        <v>0.21578179019163857</v>
      </c>
      <c r="J2888">
        <f t="shared" ca="1" si="866"/>
        <v>0.70769352723929213</v>
      </c>
      <c r="K2888">
        <f t="shared" ca="1" si="867"/>
        <v>1.1191283805121153</v>
      </c>
      <c r="L2888">
        <f t="shared" ca="1" si="868"/>
        <v>1.0084433066116454</v>
      </c>
      <c r="M2888">
        <f t="shared" ca="1" si="869"/>
        <v>4.8768784237146061E-4</v>
      </c>
      <c r="N2888">
        <f t="shared" ca="1" si="870"/>
        <v>1.0241939704721714E-2</v>
      </c>
      <c r="O2888">
        <f t="shared" ca="1" si="871"/>
        <v>0.19412957961196436</v>
      </c>
      <c r="P2888">
        <f t="shared" ca="1" si="872"/>
        <v>0.71122658854387399</v>
      </c>
      <c r="Q2888">
        <f t="shared" ca="1" si="873"/>
        <v>1.1076700124844123</v>
      </c>
      <c r="R2888">
        <f t="shared" ca="1" si="874"/>
        <v>1.0810813236235444</v>
      </c>
      <c r="BM2888">
        <f t="shared" ca="1" si="875"/>
        <v>-0.5765473004848114</v>
      </c>
      <c r="BN2888" t="b">
        <f t="shared" ca="1" si="876"/>
        <v>1</v>
      </c>
    </row>
    <row r="2889" spans="1:66" x14ac:dyDescent="0.45">
      <c r="A2889" s="1">
        <v>41346</v>
      </c>
      <c r="B2889">
        <v>0.31850000000000001</v>
      </c>
      <c r="C2889" s="1">
        <v>41346</v>
      </c>
      <c r="D2889">
        <v>72.599997999999999</v>
      </c>
      <c r="E2889">
        <f t="shared" si="861"/>
        <v>0</v>
      </c>
      <c r="F2889" s="4">
        <f t="shared" si="862"/>
        <v>1.3778758163866087E-4</v>
      </c>
      <c r="G2889">
        <f t="shared" ca="1" si="863"/>
        <v>3.1001827662503875E-4</v>
      </c>
      <c r="H2889">
        <f t="shared" ca="1" si="864"/>
        <v>1.9612104408823269E-2</v>
      </c>
      <c r="I2889">
        <f t="shared" ca="1" si="865"/>
        <v>0.220623212979215</v>
      </c>
      <c r="J2889">
        <f t="shared" ca="1" si="866"/>
        <v>0.66154909250194116</v>
      </c>
      <c r="K2889">
        <f t="shared" ca="1" si="867"/>
        <v>1.1191283805121153</v>
      </c>
      <c r="L2889">
        <f t="shared" ca="1" si="868"/>
        <v>0.98329318268500221</v>
      </c>
      <c r="M2889">
        <f t="shared" ca="1" si="869"/>
        <v>4.07560092880382E-4</v>
      </c>
      <c r="N2889">
        <f t="shared" ca="1" si="870"/>
        <v>1.0251057580230032E-2</v>
      </c>
      <c r="O2889">
        <f t="shared" ca="1" si="871"/>
        <v>0.21212441682628827</v>
      </c>
      <c r="P2889">
        <f t="shared" ca="1" si="872"/>
        <v>0.70663547569408225</v>
      </c>
      <c r="Q2889">
        <f t="shared" ca="1" si="873"/>
        <v>1.1076700124844123</v>
      </c>
      <c r="R2889">
        <f t="shared" ca="1" si="874"/>
        <v>1.0375131370024016</v>
      </c>
      <c r="BM2889">
        <f t="shared" ca="1" si="875"/>
        <v>-0.58935867832442224</v>
      </c>
      <c r="BN2889" t="b">
        <f t="shared" ca="1" si="876"/>
        <v>1</v>
      </c>
    </row>
    <row r="2890" spans="1:66" x14ac:dyDescent="0.45">
      <c r="A2890" s="1">
        <v>41345</v>
      </c>
      <c r="B2890">
        <v>0.31850000000000001</v>
      </c>
      <c r="C2890" s="1">
        <v>41345</v>
      </c>
      <c r="D2890">
        <v>72.589995999999999</v>
      </c>
      <c r="E2890">
        <f t="shared" si="861"/>
        <v>3.149606299212601E-3</v>
      </c>
      <c r="F2890" s="4">
        <f t="shared" si="862"/>
        <v>-4.5255349568167494E-3</v>
      </c>
      <c r="G2890">
        <f t="shared" ca="1" si="863"/>
        <v>4.3357676097429749E-4</v>
      </c>
      <c r="H2890">
        <f t="shared" ca="1" si="864"/>
        <v>1.9687838464340971E-2</v>
      </c>
      <c r="I2890">
        <f t="shared" ca="1" si="865"/>
        <v>0.20873334754274817</v>
      </c>
      <c r="J2890">
        <f t="shared" ca="1" si="866"/>
        <v>0.61146481915049833</v>
      </c>
      <c r="K2890">
        <f t="shared" ca="1" si="867"/>
        <v>1.1191283805121153</v>
      </c>
      <c r="L2890">
        <f t="shared" ca="1" si="868"/>
        <v>0.99538539991301844</v>
      </c>
      <c r="M2890">
        <f t="shared" ca="1" si="869"/>
        <v>4.1576026608329954E-4</v>
      </c>
      <c r="N2890">
        <f t="shared" ca="1" si="870"/>
        <v>1.0251496646133673E-2</v>
      </c>
      <c r="O2890">
        <f t="shared" ca="1" si="871"/>
        <v>0.20968543638737655</v>
      </c>
      <c r="P2890">
        <f t="shared" ca="1" si="872"/>
        <v>0.70530582651898932</v>
      </c>
      <c r="Q2890">
        <f t="shared" ca="1" si="873"/>
        <v>1.1076700124844123</v>
      </c>
      <c r="R2890">
        <f t="shared" ca="1" si="874"/>
        <v>1.0375131370024016</v>
      </c>
      <c r="BM2890">
        <f t="shared" ca="1" si="875"/>
        <v>-0.60918374506173922</v>
      </c>
      <c r="BN2890" t="b">
        <f t="shared" ca="1" si="876"/>
        <v>1</v>
      </c>
    </row>
    <row r="2891" spans="1:66" x14ac:dyDescent="0.45">
      <c r="A2891" s="1">
        <v>41344</v>
      </c>
      <c r="B2891">
        <v>0.3175</v>
      </c>
      <c r="C2891" s="1">
        <v>41344</v>
      </c>
      <c r="D2891">
        <v>72.919998000000007</v>
      </c>
      <c r="E2891">
        <f t="shared" si="861"/>
        <v>-9.3603744149766063E-3</v>
      </c>
      <c r="F2891" s="4">
        <f t="shared" si="862"/>
        <v>2.888172230617284E-3</v>
      </c>
      <c r="G2891">
        <f t="shared" ca="1" si="863"/>
        <v>3.5680350571908032E-4</v>
      </c>
      <c r="H2891">
        <f t="shared" ca="1" si="864"/>
        <v>1.9707122504867051E-2</v>
      </c>
      <c r="I2891">
        <f t="shared" ca="1" si="865"/>
        <v>0.21857426935957991</v>
      </c>
      <c r="J2891">
        <f t="shared" ca="1" si="866"/>
        <v>0.60142650757378435</v>
      </c>
      <c r="K2891">
        <f t="shared" ca="1" si="867"/>
        <v>1.1191283805121153</v>
      </c>
      <c r="L2891">
        <f t="shared" ca="1" si="868"/>
        <v>0.97020547507992183</v>
      </c>
      <c r="M2891">
        <f t="shared" ca="1" si="869"/>
        <v>4.2803910866234433E-4</v>
      </c>
      <c r="N2891">
        <f t="shared" ca="1" si="870"/>
        <v>1.0247018148006441E-2</v>
      </c>
      <c r="O2891">
        <f t="shared" ca="1" si="871"/>
        <v>0.20682605139518906</v>
      </c>
      <c r="P2891">
        <f t="shared" ca="1" si="872"/>
        <v>0.7105853383483689</v>
      </c>
      <c r="Q2891">
        <f t="shared" ca="1" si="873"/>
        <v>1.1076700124844123</v>
      </c>
      <c r="R2891">
        <f t="shared" ca="1" si="874"/>
        <v>1.0375131370024016</v>
      </c>
      <c r="BM2891">
        <f t="shared" ca="1" si="875"/>
        <v>-0.59288729718140587</v>
      </c>
      <c r="BN2891" t="b">
        <f t="shared" ca="1" si="876"/>
        <v>1</v>
      </c>
    </row>
    <row r="2892" spans="1:66" x14ac:dyDescent="0.45">
      <c r="A2892" s="1">
        <v>41341</v>
      </c>
      <c r="B2892">
        <v>0.32050000000000001</v>
      </c>
      <c r="C2892" s="1">
        <v>41341</v>
      </c>
      <c r="D2892">
        <v>72.709998999999996</v>
      </c>
      <c r="E2892">
        <f t="shared" si="861"/>
        <v>4.7021943573667749E-3</v>
      </c>
      <c r="F2892" s="4">
        <f t="shared" si="862"/>
        <v>1.239272876372634E-3</v>
      </c>
      <c r="G2892">
        <f t="shared" ca="1" si="863"/>
        <v>4.9052590759528832E-4</v>
      </c>
      <c r="H2892">
        <f t="shared" ca="1" si="864"/>
        <v>1.9731577369589737E-2</v>
      </c>
      <c r="I2892">
        <f t="shared" ca="1" si="865"/>
        <v>0.20109377021090252</v>
      </c>
      <c r="J2892">
        <f t="shared" ca="1" si="866"/>
        <v>0.58010045549339839</v>
      </c>
      <c r="K2892">
        <f t="shared" ca="1" si="867"/>
        <v>1.1191283805121153</v>
      </c>
      <c r="L2892">
        <f t="shared" ca="1" si="868"/>
        <v>0.99336266096922476</v>
      </c>
      <c r="M2892">
        <f t="shared" ca="1" si="869"/>
        <v>5.5732440720507553E-4</v>
      </c>
      <c r="N2892">
        <f t="shared" ca="1" si="870"/>
        <v>1.0439522655418754E-2</v>
      </c>
      <c r="O2892">
        <f t="shared" ca="1" si="871"/>
        <v>0.25930041156537997</v>
      </c>
      <c r="P2892">
        <f t="shared" ca="1" si="872"/>
        <v>0.70737976385448142</v>
      </c>
      <c r="Q2892">
        <f t="shared" ca="1" si="873"/>
        <v>1.2519336427816028</v>
      </c>
      <c r="R2892">
        <f t="shared" ca="1" si="874"/>
        <v>1.0679629949930978</v>
      </c>
      <c r="BM2892">
        <f t="shared" ca="1" si="875"/>
        <v>-0.59523508205878572</v>
      </c>
      <c r="BN2892" t="b">
        <f t="shared" ca="1" si="876"/>
        <v>1</v>
      </c>
    </row>
    <row r="2893" spans="1:66" x14ac:dyDescent="0.45">
      <c r="A2893" s="1">
        <v>41340</v>
      </c>
      <c r="B2893">
        <v>0.31900000000000001</v>
      </c>
      <c r="C2893" s="1">
        <v>41340</v>
      </c>
      <c r="D2893">
        <v>72.620002999999997</v>
      </c>
      <c r="E2893">
        <f t="shared" si="861"/>
        <v>-2.3455824863173511E-3</v>
      </c>
      <c r="F2893" s="4">
        <f t="shared" si="862"/>
        <v>4.2871664856083099E-3</v>
      </c>
      <c r="G2893">
        <f t="shared" ca="1" si="863"/>
        <v>2.4171849312070744E-4</v>
      </c>
      <c r="H2893">
        <f t="shared" ca="1" si="864"/>
        <v>1.9990243898337118E-2</v>
      </c>
      <c r="I2893">
        <f t="shared" ca="1" si="865"/>
        <v>0.17100849004554608</v>
      </c>
      <c r="J2893">
        <f t="shared" ca="1" si="866"/>
        <v>0.54337049628574663</v>
      </c>
      <c r="K2893">
        <f t="shared" ca="1" si="867"/>
        <v>1.1132847633210823</v>
      </c>
      <c r="L2893">
        <f t="shared" ca="1" si="868"/>
        <v>0.97362590223957313</v>
      </c>
      <c r="M2893">
        <f t="shared" ca="1" si="869"/>
        <v>4.828709212064779E-4</v>
      </c>
      <c r="N2893">
        <f t="shared" ca="1" si="870"/>
        <v>1.0487623201709291E-2</v>
      </c>
      <c r="O2893">
        <f t="shared" ca="1" si="871"/>
        <v>0.26463802218505533</v>
      </c>
      <c r="P2893">
        <f t="shared" ca="1" si="872"/>
        <v>0.6638023364328931</v>
      </c>
      <c r="Q2893">
        <f t="shared" ca="1" si="873"/>
        <v>1.2519336427816028</v>
      </c>
      <c r="R2893">
        <f t="shared" ca="1" si="874"/>
        <v>1.0526377414940002</v>
      </c>
      <c r="BM2893">
        <f t="shared" ca="1" si="875"/>
        <v>-0.53331697323196625</v>
      </c>
      <c r="BN2893" t="b">
        <f t="shared" ca="1" si="876"/>
        <v>1</v>
      </c>
    </row>
    <row r="2894" spans="1:66" x14ac:dyDescent="0.45">
      <c r="A2894" s="1">
        <v>41339</v>
      </c>
      <c r="B2894">
        <v>0.31974999999999998</v>
      </c>
      <c r="C2894" s="1">
        <v>41339</v>
      </c>
      <c r="D2894">
        <v>72.309997999999993</v>
      </c>
      <c r="E2894">
        <f t="shared" si="861"/>
        <v>-7.8125000000008743E-4</v>
      </c>
      <c r="F2894" s="4">
        <f t="shared" si="862"/>
        <v>-2.7656573270936914E-4</v>
      </c>
      <c r="G2894">
        <f t="shared" ca="1" si="863"/>
        <v>2.1812458451618728E-4</v>
      </c>
      <c r="H2894">
        <f t="shared" ca="1" si="864"/>
        <v>1.9996096824588742E-2</v>
      </c>
      <c r="I2894">
        <f t="shared" ca="1" si="865"/>
        <v>0.17419731121485443</v>
      </c>
      <c r="J2894">
        <f t="shared" ca="1" si="866"/>
        <v>0.54009122694170353</v>
      </c>
      <c r="K2894">
        <f t="shared" ca="1" si="867"/>
        <v>1.1132847633210823</v>
      </c>
      <c r="L2894">
        <f t="shared" ca="1" si="868"/>
        <v>0.97362590223957313</v>
      </c>
      <c r="M2894">
        <f t="shared" ca="1" si="869"/>
        <v>3.701244876388368E-4</v>
      </c>
      <c r="N2894">
        <f t="shared" ca="1" si="870"/>
        <v>1.0567423517672149E-2</v>
      </c>
      <c r="O2894">
        <f t="shared" ca="1" si="871"/>
        <v>0.26245247998561139</v>
      </c>
      <c r="P2894">
        <f t="shared" ca="1" si="872"/>
        <v>0.61492575644709291</v>
      </c>
      <c r="Q2894">
        <f t="shared" ca="1" si="873"/>
        <v>1.2433380852408442</v>
      </c>
      <c r="R2894">
        <f t="shared" ca="1" si="874"/>
        <v>1.0458447256172341</v>
      </c>
      <c r="BM2894">
        <f t="shared" ca="1" si="875"/>
        <v>-0.50764828118297967</v>
      </c>
      <c r="BN2894" t="b">
        <f t="shared" ca="1" si="876"/>
        <v>1</v>
      </c>
    </row>
    <row r="2895" spans="1:66" x14ac:dyDescent="0.45">
      <c r="A2895" s="1">
        <v>41338</v>
      </c>
      <c r="B2895">
        <v>0.32</v>
      </c>
      <c r="C2895" s="1">
        <v>41338</v>
      </c>
      <c r="D2895">
        <v>72.330001999999993</v>
      </c>
      <c r="E2895">
        <f t="shared" si="861"/>
        <v>1.1058451816745665E-2</v>
      </c>
      <c r="F2895" s="4">
        <f t="shared" si="862"/>
        <v>1.4873088881987601E-2</v>
      </c>
      <c r="G2895">
        <f t="shared" ca="1" si="863"/>
        <v>1.2203083451618753E-4</v>
      </c>
      <c r="H2895">
        <f t="shared" ca="1" si="864"/>
        <v>2.0047037747293953E-2</v>
      </c>
      <c r="I2895">
        <f t="shared" ca="1" si="865"/>
        <v>0.18219202394963344</v>
      </c>
      <c r="J2895">
        <f t="shared" ca="1" si="866"/>
        <v>0.51256242177144751</v>
      </c>
      <c r="K2895">
        <f t="shared" ca="1" si="867"/>
        <v>1.1132847633210823</v>
      </c>
      <c r="L2895">
        <f t="shared" ca="1" si="868"/>
        <v>0.92965144794848553</v>
      </c>
      <c r="M2895">
        <f t="shared" ca="1" si="869"/>
        <v>3.2915911430245122E-4</v>
      </c>
      <c r="N2895">
        <f t="shared" ca="1" si="870"/>
        <v>1.0585807585031106E-2</v>
      </c>
      <c r="O2895">
        <f t="shared" ca="1" si="871"/>
        <v>0.26985976345791657</v>
      </c>
      <c r="P2895">
        <f t="shared" ca="1" si="872"/>
        <v>0.5962499803779755</v>
      </c>
      <c r="Q2895">
        <f t="shared" ca="1" si="873"/>
        <v>1.2433380852408442</v>
      </c>
      <c r="R2895">
        <f t="shared" ca="1" si="874"/>
        <v>1.0212333557900244</v>
      </c>
      <c r="BM2895">
        <f t="shared" ca="1" si="875"/>
        <v>-0.49360481302140302</v>
      </c>
      <c r="BN2895" t="b">
        <f t="shared" ca="1" si="876"/>
        <v>1</v>
      </c>
    </row>
    <row r="2896" spans="1:66" x14ac:dyDescent="0.45">
      <c r="A2896" s="1">
        <v>41337</v>
      </c>
      <c r="B2896">
        <v>0.3165</v>
      </c>
      <c r="C2896" s="1">
        <v>41337</v>
      </c>
      <c r="D2896">
        <v>71.269997000000004</v>
      </c>
      <c r="E2896">
        <f t="shared" si="861"/>
        <v>-3.9339103068449207E-3</v>
      </c>
      <c r="F2896" s="4">
        <f t="shared" si="862"/>
        <v>1.9682272726652943E-3</v>
      </c>
      <c r="G2896">
        <f t="shared" ca="1" si="863"/>
        <v>1.7233624937410065E-5</v>
      </c>
      <c r="H2896">
        <f t="shared" ca="1" si="864"/>
        <v>2.004436284863631E-2</v>
      </c>
      <c r="I2896">
        <f t="shared" ca="1" si="865"/>
        <v>0.19664925333139999</v>
      </c>
      <c r="J2896">
        <f t="shared" ca="1" si="866"/>
        <v>0.5183540646854623</v>
      </c>
      <c r="K2896">
        <f t="shared" ca="1" si="867"/>
        <v>1.1132847633210823</v>
      </c>
      <c r="L2896">
        <f t="shared" ca="1" si="868"/>
        <v>0.92965144794848553</v>
      </c>
      <c r="M2896">
        <f t="shared" ca="1" si="869"/>
        <v>2.3950767528735866E-4</v>
      </c>
      <c r="N2896">
        <f t="shared" ca="1" si="870"/>
        <v>1.0537833055302965E-2</v>
      </c>
      <c r="O2896">
        <f t="shared" ca="1" si="871"/>
        <v>0.2858304550408089</v>
      </c>
      <c r="P2896">
        <f t="shared" ca="1" si="872"/>
        <v>0.65376722574727131</v>
      </c>
      <c r="Q2896">
        <f t="shared" ca="1" si="873"/>
        <v>1.2433380852408442</v>
      </c>
      <c r="R2896">
        <f t="shared" ca="1" si="874"/>
        <v>0.99211585751999365</v>
      </c>
      <c r="BM2896">
        <f t="shared" ca="1" si="875"/>
        <v>-0.56495622884919916</v>
      </c>
      <c r="BN2896" t="b">
        <f t="shared" ca="1" si="876"/>
        <v>1</v>
      </c>
    </row>
    <row r="2897" spans="1:66" x14ac:dyDescent="0.45">
      <c r="A2897" s="1">
        <v>41334</v>
      </c>
      <c r="B2897">
        <v>0.31774999999999998</v>
      </c>
      <c r="C2897" s="1">
        <v>41334</v>
      </c>
      <c r="D2897">
        <v>71.129997000000003</v>
      </c>
      <c r="E2897">
        <f t="shared" si="861"/>
        <v>3.9494470774090783E-3</v>
      </c>
      <c r="F2897" s="4">
        <f t="shared" si="862"/>
        <v>1.6898323703751334E-3</v>
      </c>
      <c r="G2897">
        <f t="shared" ca="1" si="863"/>
        <v>6.623085631362272E-6</v>
      </c>
      <c r="H2897">
        <f t="shared" ca="1" si="864"/>
        <v>2.0047026402862114E-2</v>
      </c>
      <c r="I2897">
        <f t="shared" ca="1" si="865"/>
        <v>0.19807249693112186</v>
      </c>
      <c r="J2897">
        <f t="shared" ca="1" si="866"/>
        <v>0.51692218920729971</v>
      </c>
      <c r="K2897">
        <f t="shared" ca="1" si="867"/>
        <v>1.1132847633210823</v>
      </c>
      <c r="L2897">
        <f t="shared" ca="1" si="868"/>
        <v>0.92965144794848553</v>
      </c>
      <c r="M2897">
        <f t="shared" ca="1" si="869"/>
        <v>1.8136788045083015E-4</v>
      </c>
      <c r="N2897">
        <f t="shared" ca="1" si="870"/>
        <v>1.0560300550650497E-2</v>
      </c>
      <c r="O2897">
        <f t="shared" ca="1" si="871"/>
        <v>0.29649015806214829</v>
      </c>
      <c r="P2897">
        <f t="shared" ca="1" si="872"/>
        <v>0.6328535901496859</v>
      </c>
      <c r="Q2897">
        <f t="shared" ca="1" si="873"/>
        <v>1.2433380852408442</v>
      </c>
      <c r="R2897">
        <f t="shared" ca="1" si="874"/>
        <v>0.96849184700060587</v>
      </c>
      <c r="BM2897">
        <f t="shared" ca="1" si="875"/>
        <v>-0.57245260501172712</v>
      </c>
      <c r="BN2897" t="b">
        <f t="shared" ca="1" si="876"/>
        <v>1</v>
      </c>
    </row>
    <row r="2898" spans="1:66" x14ac:dyDescent="0.45">
      <c r="A2898" s="1">
        <v>41333</v>
      </c>
      <c r="B2898">
        <v>0.3165</v>
      </c>
      <c r="C2898" s="1">
        <v>41333</v>
      </c>
      <c r="D2898">
        <v>71.010002</v>
      </c>
      <c r="E2898">
        <f t="shared" si="861"/>
        <v>4.7619047619047658E-3</v>
      </c>
      <c r="F2898" s="4">
        <f t="shared" si="862"/>
        <v>-2.3882832256252704E-3</v>
      </c>
      <c r="G2898">
        <f t="shared" ca="1" si="863"/>
        <v>3.0491127697539547E-4</v>
      </c>
      <c r="H2898">
        <f t="shared" ca="1" si="864"/>
        <v>2.0543671832695024E-2</v>
      </c>
      <c r="I2898">
        <f t="shared" ca="1" si="865"/>
        <v>0.290625163287067</v>
      </c>
      <c r="J2898">
        <f t="shared" ca="1" si="866"/>
        <v>0.64191008833101382</v>
      </c>
      <c r="K2898">
        <f t="shared" ca="1" si="867"/>
        <v>1.1398290124003012</v>
      </c>
      <c r="L2898">
        <f t="shared" ca="1" si="868"/>
        <v>0.957304228203955</v>
      </c>
      <c r="M2898">
        <f t="shared" ca="1" si="869"/>
        <v>1.6931671621324643E-4</v>
      </c>
      <c r="N2898">
        <f t="shared" ca="1" si="870"/>
        <v>1.0559945720707934E-2</v>
      </c>
      <c r="O2898">
        <f t="shared" ca="1" si="871"/>
        <v>0.29996031768872156</v>
      </c>
      <c r="P2898">
        <f t="shared" ca="1" si="872"/>
        <v>0.63473518749592506</v>
      </c>
      <c r="Q2898">
        <f t="shared" ca="1" si="873"/>
        <v>1.2433380852408442</v>
      </c>
      <c r="R2898">
        <f t="shared" ca="1" si="874"/>
        <v>0.96849184700060587</v>
      </c>
      <c r="BM2898">
        <f t="shared" ca="1" si="875"/>
        <v>-0.57282812754908807</v>
      </c>
      <c r="BN2898" t="b">
        <f t="shared" ca="1" si="876"/>
        <v>1</v>
      </c>
    </row>
    <row r="2899" spans="1:66" x14ac:dyDescent="0.45">
      <c r="A2899" s="1">
        <v>41332</v>
      </c>
      <c r="B2899">
        <v>0.315</v>
      </c>
      <c r="C2899" s="1">
        <v>41332</v>
      </c>
      <c r="D2899">
        <v>71.180000000000007</v>
      </c>
      <c r="E2899">
        <f t="shared" si="861"/>
        <v>1.859337105901367E-2</v>
      </c>
      <c r="F2899" s="4">
        <f t="shared" si="862"/>
        <v>8.6438996740826647E-3</v>
      </c>
      <c r="G2899">
        <f t="shared" ca="1" si="863"/>
        <v>2.4513053014428912E-4</v>
      </c>
      <c r="H2899">
        <f t="shared" ca="1" si="864"/>
        <v>2.0548032443434727E-2</v>
      </c>
      <c r="I2899">
        <f t="shared" ca="1" si="865"/>
        <v>0.2989577763124639</v>
      </c>
      <c r="J2899">
        <f t="shared" ca="1" si="866"/>
        <v>0.64235852726519926</v>
      </c>
      <c r="K2899">
        <f t="shared" ca="1" si="867"/>
        <v>1.1398290124003012</v>
      </c>
      <c r="L2899">
        <f t="shared" ca="1" si="868"/>
        <v>0.957304228203955</v>
      </c>
      <c r="M2899">
        <f t="shared" ca="1" si="869"/>
        <v>1.419503130259381E-4</v>
      </c>
      <c r="N2899">
        <f t="shared" ca="1" si="870"/>
        <v>1.0573690258925397E-2</v>
      </c>
      <c r="O2899">
        <f t="shared" ca="1" si="871"/>
        <v>0.30448292853227776</v>
      </c>
      <c r="P2899">
        <f t="shared" ca="1" si="872"/>
        <v>0.62051609883735148</v>
      </c>
      <c r="Q2899">
        <f t="shared" ca="1" si="873"/>
        <v>1.2433380852408442</v>
      </c>
      <c r="R2899">
        <f t="shared" ca="1" si="874"/>
        <v>0.96083143612268473</v>
      </c>
      <c r="BM2899">
        <f t="shared" ca="1" si="875"/>
        <v>-0.56125053031700478</v>
      </c>
      <c r="BN2899" t="b">
        <f t="shared" ca="1" si="876"/>
        <v>1</v>
      </c>
    </row>
    <row r="2900" spans="1:66" x14ac:dyDescent="0.45">
      <c r="A2900" s="1">
        <v>41331</v>
      </c>
      <c r="B2900">
        <v>0.30925000000000002</v>
      </c>
      <c r="C2900" s="1">
        <v>41331</v>
      </c>
      <c r="D2900">
        <v>70.569999999999993</v>
      </c>
      <c r="E2900">
        <f t="shared" si="861"/>
        <v>5.6910569105692007E-3</v>
      </c>
      <c r="F2900" s="4">
        <f t="shared" si="862"/>
        <v>5.4138479722508947E-3</v>
      </c>
      <c r="G2900">
        <f t="shared" ca="1" si="863"/>
        <v>1.7222788030668465E-4</v>
      </c>
      <c r="H2900">
        <f t="shared" ca="1" si="864"/>
        <v>2.0508434418231178E-2</v>
      </c>
      <c r="I2900">
        <f t="shared" ca="1" si="865"/>
        <v>0.30786141016797286</v>
      </c>
      <c r="J2900">
        <f t="shared" ca="1" si="866"/>
        <v>0.67200151362078975</v>
      </c>
      <c r="K2900">
        <f t="shared" ca="1" si="867"/>
        <v>1.1398290124003012</v>
      </c>
      <c r="L2900">
        <f t="shared" ca="1" si="868"/>
        <v>0.92965144794848553</v>
      </c>
      <c r="M2900">
        <f t="shared" ca="1" si="869"/>
        <v>9.6587722724017462E-5</v>
      </c>
      <c r="N2900">
        <f t="shared" ca="1" si="870"/>
        <v>1.0556479604268009E-2</v>
      </c>
      <c r="O2900">
        <f t="shared" ca="1" si="871"/>
        <v>0.31634387085348115</v>
      </c>
      <c r="P2900">
        <f t="shared" ca="1" si="872"/>
        <v>0.64773860090819735</v>
      </c>
      <c r="Q2900">
        <f t="shared" ca="1" si="873"/>
        <v>1.2433380852408442</v>
      </c>
      <c r="R2900">
        <f t="shared" ca="1" si="874"/>
        <v>0.89989265714956357</v>
      </c>
      <c r="BM2900">
        <f t="shared" ca="1" si="875"/>
        <v>-0.59829296217957184</v>
      </c>
      <c r="BN2900" t="b">
        <f t="shared" ca="1" si="876"/>
        <v>1</v>
      </c>
    </row>
    <row r="2901" spans="1:66" x14ac:dyDescent="0.45">
      <c r="A2901" s="1">
        <v>41330</v>
      </c>
      <c r="B2901">
        <v>0.3075</v>
      </c>
      <c r="C2901" s="1">
        <v>41330</v>
      </c>
      <c r="D2901">
        <v>70.190002000000007</v>
      </c>
      <c r="E2901">
        <f t="shared" si="861"/>
        <v>-1.7571884984025576E-2</v>
      </c>
      <c r="F2901" s="4">
        <f t="shared" si="862"/>
        <v>-1.4738854989861076E-2</v>
      </c>
      <c r="G2901">
        <f t="shared" ca="1" si="863"/>
        <v>1.3976297265840923E-4</v>
      </c>
      <c r="H2901">
        <f t="shared" ca="1" si="864"/>
        <v>2.05047930761772E-2</v>
      </c>
      <c r="I2901">
        <f t="shared" ca="1" si="865"/>
        <v>0.31272377742807689</v>
      </c>
      <c r="J2901">
        <f t="shared" ca="1" si="866"/>
        <v>0.67662117578338377</v>
      </c>
      <c r="K2901">
        <f t="shared" ca="1" si="867"/>
        <v>1.1398290124003012</v>
      </c>
      <c r="L2901">
        <f t="shared" ca="1" si="868"/>
        <v>0.92965144794848553</v>
      </c>
      <c r="M2901">
        <f t="shared" ca="1" si="869"/>
        <v>4.7469764031271168E-5</v>
      </c>
      <c r="N2901">
        <f t="shared" ca="1" si="870"/>
        <v>1.0554468514141416E-2</v>
      </c>
      <c r="O2901">
        <f t="shared" ca="1" si="871"/>
        <v>0.32958304098899288</v>
      </c>
      <c r="P2901">
        <f t="shared" ca="1" si="872"/>
        <v>0.65651883939189615</v>
      </c>
      <c r="Q2901">
        <f t="shared" ca="1" si="873"/>
        <v>1.2433380852408442</v>
      </c>
      <c r="R2901">
        <f t="shared" ca="1" si="874"/>
        <v>0.89578232244147604</v>
      </c>
      <c r="BM2901">
        <f t="shared" ca="1" si="875"/>
        <v>-0.62305645783136754</v>
      </c>
      <c r="BN2901" t="b">
        <f t="shared" ca="1" si="876"/>
        <v>1</v>
      </c>
    </row>
    <row r="2902" spans="1:66" x14ac:dyDescent="0.45">
      <c r="A2902" s="1">
        <v>41327</v>
      </c>
      <c r="B2902">
        <v>0.313</v>
      </c>
      <c r="C2902" s="1">
        <v>41327</v>
      </c>
      <c r="D2902">
        <v>71.239998</v>
      </c>
      <c r="E2902">
        <f t="shared" si="861"/>
        <v>1.8714401952807085E-2</v>
      </c>
      <c r="F2902" s="4">
        <f t="shared" si="862"/>
        <v>1.164441952980449E-2</v>
      </c>
      <c r="G2902">
        <f t="shared" ca="1" si="863"/>
        <v>3.1326676951980978E-4</v>
      </c>
      <c r="H2902">
        <f t="shared" ca="1" si="864"/>
        <v>2.0500982694931346E-2</v>
      </c>
      <c r="I2902">
        <f t="shared" ca="1" si="865"/>
        <v>0.29341334508818984</v>
      </c>
      <c r="J2902">
        <f t="shared" ca="1" si="866"/>
        <v>0.66836914318803498</v>
      </c>
      <c r="K2902">
        <f t="shared" ca="1" si="867"/>
        <v>1.1398290124003012</v>
      </c>
      <c r="L2902">
        <f t="shared" ca="1" si="868"/>
        <v>1.0025867167309372</v>
      </c>
      <c r="M2902">
        <f t="shared" ca="1" si="869"/>
        <v>1.0203430963382953E-4</v>
      </c>
      <c r="N2902">
        <f t="shared" ca="1" si="870"/>
        <v>1.0505738276133931E-2</v>
      </c>
      <c r="O2902">
        <f t="shared" ca="1" si="871"/>
        <v>0.33234915138602139</v>
      </c>
      <c r="P2902">
        <f t="shared" ca="1" si="872"/>
        <v>0.69825112520986554</v>
      </c>
      <c r="Q2902">
        <f t="shared" ca="1" si="873"/>
        <v>1.2433380852408442</v>
      </c>
      <c r="R2902">
        <f t="shared" ca="1" si="874"/>
        <v>0.9029241169218597</v>
      </c>
      <c r="BM2902">
        <f t="shared" ca="1" si="875"/>
        <v>-0.6829215602211165</v>
      </c>
      <c r="BN2902" t="b">
        <f t="shared" ca="1" si="876"/>
        <v>1</v>
      </c>
    </row>
    <row r="2903" spans="1:66" x14ac:dyDescent="0.45">
      <c r="A2903" s="1">
        <v>41326</v>
      </c>
      <c r="B2903">
        <v>0.30725000000000002</v>
      </c>
      <c r="C2903" s="1">
        <v>41326</v>
      </c>
      <c r="D2903">
        <v>70.419998000000007</v>
      </c>
      <c r="E2903">
        <f t="shared" si="861"/>
        <v>-7.2697899838448281E-3</v>
      </c>
      <c r="F2903" s="4">
        <f t="shared" si="862"/>
        <v>-1.0538148392248092E-2</v>
      </c>
      <c r="G2903">
        <f t="shared" ca="1" si="863"/>
        <v>7.3218116842077398E-5</v>
      </c>
      <c r="H2903">
        <f t="shared" ca="1" si="864"/>
        <v>2.0565413526745919E-2</v>
      </c>
      <c r="I2903">
        <f t="shared" ca="1" si="865"/>
        <v>0.30725287776137777</v>
      </c>
      <c r="J2903">
        <f t="shared" ca="1" si="866"/>
        <v>0.65476890819156131</v>
      </c>
      <c r="K2903">
        <f t="shared" ca="1" si="867"/>
        <v>1.125142288958126</v>
      </c>
      <c r="L2903">
        <f t="shared" ca="1" si="868"/>
        <v>0.92965144794848553</v>
      </c>
      <c r="M2903">
        <f t="shared" ca="1" si="869"/>
        <v>-6.1611292269514583E-5</v>
      </c>
      <c r="N2903">
        <f t="shared" ca="1" si="870"/>
        <v>1.0579688495139752E-2</v>
      </c>
      <c r="O2903">
        <f t="shared" ca="1" si="871"/>
        <v>0.32494853053047645</v>
      </c>
      <c r="P2903">
        <f t="shared" ca="1" si="872"/>
        <v>0.68965260435825559</v>
      </c>
      <c r="Q2903">
        <f t="shared" ca="1" si="873"/>
        <v>1.2210709030289564</v>
      </c>
      <c r="R2903">
        <f t="shared" ca="1" si="874"/>
        <v>0.82794435540657141</v>
      </c>
      <c r="BM2903">
        <f t="shared" ca="1" si="875"/>
        <v>-0.6675426149517838</v>
      </c>
      <c r="BN2903" t="b">
        <f t="shared" ca="1" si="876"/>
        <v>1</v>
      </c>
    </row>
    <row r="2904" spans="1:66" x14ac:dyDescent="0.45">
      <c r="A2904" s="1">
        <v>41325</v>
      </c>
      <c r="B2904">
        <v>0.3095</v>
      </c>
      <c r="C2904" s="1">
        <v>41325</v>
      </c>
      <c r="D2904">
        <v>71.169998000000007</v>
      </c>
      <c r="E2904">
        <f t="shared" si="861"/>
        <v>-1.4331210191082815E-2</v>
      </c>
      <c r="F2904" s="4">
        <f t="shared" si="862"/>
        <v>-1.5356959260610904E-2</v>
      </c>
      <c r="G2904">
        <f t="shared" ca="1" si="863"/>
        <v>2.3963953920834482E-5</v>
      </c>
      <c r="H2904">
        <f t="shared" ca="1" si="864"/>
        <v>2.0594863689411904E-2</v>
      </c>
      <c r="I2904">
        <f t="shared" ca="1" si="865"/>
        <v>0.31046033496473291</v>
      </c>
      <c r="J2904">
        <f t="shared" ca="1" si="866"/>
        <v>0.63907470315643433</v>
      </c>
      <c r="K2904">
        <f t="shared" ca="1" si="867"/>
        <v>1.125142288958126</v>
      </c>
      <c r="L2904">
        <f t="shared" ca="1" si="868"/>
        <v>0.90858996390133673</v>
      </c>
      <c r="M2904">
        <f t="shared" ca="1" si="869"/>
        <v>-7.1249591404164595E-5</v>
      </c>
      <c r="N2904">
        <f t="shared" ca="1" si="870"/>
        <v>1.0590153674395824E-2</v>
      </c>
      <c r="O2904">
        <f t="shared" ca="1" si="871"/>
        <v>0.32350170591997313</v>
      </c>
      <c r="P2904">
        <f t="shared" ca="1" si="872"/>
        <v>0.68089319652734481</v>
      </c>
      <c r="Q2904">
        <f t="shared" ca="1" si="873"/>
        <v>1.2210709030289564</v>
      </c>
      <c r="R2904">
        <f t="shared" ca="1" si="874"/>
        <v>0.82794435540657141</v>
      </c>
      <c r="BM2904">
        <f t="shared" ca="1" si="875"/>
        <v>-0.65152898696243966</v>
      </c>
      <c r="BN2904" t="b">
        <f t="shared" ca="1" si="876"/>
        <v>1</v>
      </c>
    </row>
    <row r="2905" spans="1:66" x14ac:dyDescent="0.45">
      <c r="A2905" s="1">
        <v>41324</v>
      </c>
      <c r="B2905">
        <v>0.314</v>
      </c>
      <c r="C2905" s="1">
        <v>41324</v>
      </c>
      <c r="D2905">
        <v>72.279999000000004</v>
      </c>
      <c r="E2905">
        <f t="shared" si="861"/>
        <v>-1.3354281225451615E-2</v>
      </c>
      <c r="F2905" s="4">
        <f t="shared" si="862"/>
        <v>5.8446701107060491E-3</v>
      </c>
      <c r="G2905">
        <f t="shared" ca="1" si="863"/>
        <v>-4.7992995879609698E-5</v>
      </c>
      <c r="H2905">
        <f t="shared" ca="1" si="864"/>
        <v>2.0670274827726601E-2</v>
      </c>
      <c r="I2905">
        <f t="shared" ca="1" si="865"/>
        <v>0.30567095107962156</v>
      </c>
      <c r="J2905">
        <f t="shared" ca="1" si="866"/>
        <v>0.60803114944047199</v>
      </c>
      <c r="K2905">
        <f t="shared" ca="1" si="867"/>
        <v>1.125142288958126</v>
      </c>
      <c r="L2905">
        <f t="shared" ca="1" si="868"/>
        <v>0.90858996390133673</v>
      </c>
      <c r="M2905">
        <f t="shared" ca="1" si="869"/>
        <v>1.3080890281599254E-5</v>
      </c>
      <c r="N2905">
        <f t="shared" ca="1" si="870"/>
        <v>1.0534829047873808E-2</v>
      </c>
      <c r="O2905">
        <f t="shared" ca="1" si="871"/>
        <v>0.31989000341321855</v>
      </c>
      <c r="P2905">
        <f t="shared" ca="1" si="872"/>
        <v>0.72599632357322053</v>
      </c>
      <c r="Q2905">
        <f t="shared" ca="1" si="873"/>
        <v>1.2210709030289564</v>
      </c>
      <c r="R2905">
        <f t="shared" ca="1" si="874"/>
        <v>0.83454529882705719</v>
      </c>
      <c r="BM2905">
        <f t="shared" ca="1" si="875"/>
        <v>-0.65283096066154567</v>
      </c>
      <c r="BN2905" t="b">
        <f t="shared" ca="1" si="876"/>
        <v>1</v>
      </c>
    </row>
    <row r="2906" spans="1:66" x14ac:dyDescent="0.45">
      <c r="A2906" s="1">
        <v>41320</v>
      </c>
      <c r="B2906">
        <v>0.31824999999999998</v>
      </c>
      <c r="C2906" s="1">
        <v>41320</v>
      </c>
      <c r="D2906">
        <v>71.860000999999997</v>
      </c>
      <c r="E2906">
        <f t="shared" si="861"/>
        <v>0</v>
      </c>
      <c r="F2906" s="4">
        <f t="shared" si="862"/>
        <v>-8.342185993944249E-4</v>
      </c>
      <c r="G2906">
        <f t="shared" ca="1" si="863"/>
        <v>1.0723994870918633E-4</v>
      </c>
      <c r="H2906">
        <f t="shared" ca="1" si="864"/>
        <v>2.0686415995123567E-2</v>
      </c>
      <c r="I2906">
        <f t="shared" ca="1" si="865"/>
        <v>0.28676815962532898</v>
      </c>
      <c r="J2906">
        <f t="shared" ca="1" si="866"/>
        <v>0.58942444432238572</v>
      </c>
      <c r="K2906">
        <f t="shared" ca="1" si="867"/>
        <v>1.125142288958126</v>
      </c>
      <c r="L2906">
        <f t="shared" ca="1" si="868"/>
        <v>0.95586806744460517</v>
      </c>
      <c r="M2906">
        <f t="shared" ca="1" si="869"/>
        <v>-3.0749219060073497E-6</v>
      </c>
      <c r="N2906">
        <f t="shared" ca="1" si="870"/>
        <v>1.0528316585572274E-2</v>
      </c>
      <c r="O2906">
        <f t="shared" ca="1" si="871"/>
        <v>0.3243479367051969</v>
      </c>
      <c r="P2906">
        <f t="shared" ca="1" si="872"/>
        <v>0.73688583988762657</v>
      </c>
      <c r="Q2906">
        <f t="shared" ca="1" si="873"/>
        <v>1.2210709030289564</v>
      </c>
      <c r="R2906">
        <f t="shared" ca="1" si="874"/>
        <v>0.81056341213768168</v>
      </c>
      <c r="BM2906">
        <f t="shared" ca="1" si="875"/>
        <v>-0.70466787394007646</v>
      </c>
      <c r="BN2906" t="b">
        <f t="shared" ca="1" si="876"/>
        <v>1</v>
      </c>
    </row>
    <row r="2907" spans="1:66" x14ac:dyDescent="0.45">
      <c r="A2907" s="1">
        <v>41319</v>
      </c>
      <c r="B2907">
        <v>0.31824999999999998</v>
      </c>
      <c r="C2907" s="1">
        <v>41319</v>
      </c>
      <c r="D2907">
        <v>71.919998000000007</v>
      </c>
      <c r="E2907">
        <f t="shared" si="861"/>
        <v>2.9102667744543093E-2</v>
      </c>
      <c r="F2907" s="4">
        <f t="shared" si="862"/>
        <v>2.0900237741406503E-3</v>
      </c>
      <c r="G2907">
        <f t="shared" ca="1" si="863"/>
        <v>1.1494410895571946E-4</v>
      </c>
      <c r="H2907">
        <f t="shared" ca="1" si="864"/>
        <v>2.0686662777001295E-2</v>
      </c>
      <c r="I2907">
        <f t="shared" ca="1" si="865"/>
        <v>0.28563103639509563</v>
      </c>
      <c r="J2907">
        <f t="shared" ca="1" si="866"/>
        <v>0.58881610485096259</v>
      </c>
      <c r="K2907">
        <f t="shared" ca="1" si="867"/>
        <v>1.125142288958126</v>
      </c>
      <c r="L2907">
        <f t="shared" ca="1" si="868"/>
        <v>0.95586806744460517</v>
      </c>
      <c r="M2907">
        <f t="shared" ca="1" si="869"/>
        <v>-4.253616016795726E-5</v>
      </c>
      <c r="N2907">
        <f t="shared" ca="1" si="870"/>
        <v>1.0546222714136542E-2</v>
      </c>
      <c r="O2907">
        <f t="shared" ca="1" si="871"/>
        <v>0.33116717306300586</v>
      </c>
      <c r="P2907">
        <f t="shared" ca="1" si="872"/>
        <v>0.71865617813069749</v>
      </c>
      <c r="Q2907">
        <f t="shared" ca="1" si="873"/>
        <v>1.2210709030289564</v>
      </c>
      <c r="R2907">
        <f t="shared" ca="1" si="874"/>
        <v>0.80415215653567096</v>
      </c>
      <c r="BM2907">
        <f t="shared" ca="1" si="875"/>
        <v>-0.70768926124393428</v>
      </c>
      <c r="BN2907" t="b">
        <f t="shared" ca="1" si="876"/>
        <v>1</v>
      </c>
    </row>
    <row r="2908" spans="1:66" x14ac:dyDescent="0.45">
      <c r="A2908" s="1">
        <v>41318</v>
      </c>
      <c r="B2908">
        <v>0.30925000000000002</v>
      </c>
      <c r="C2908" s="1">
        <v>41318</v>
      </c>
      <c r="D2908">
        <v>71.769997000000004</v>
      </c>
      <c r="E2908">
        <f t="shared" si="861"/>
        <v>-4.8270313757039461E-3</v>
      </c>
      <c r="F2908" s="4">
        <f t="shared" si="862"/>
        <v>-2.7864604710062799E-4</v>
      </c>
      <c r="G2908">
        <f t="shared" ca="1" si="863"/>
        <v>-7.2586036489684347E-5</v>
      </c>
      <c r="H2908">
        <f t="shared" ca="1" si="864"/>
        <v>2.0592346879138284E-2</v>
      </c>
      <c r="I2908">
        <f t="shared" ca="1" si="865"/>
        <v>0.30265240193098047</v>
      </c>
      <c r="J2908">
        <f t="shared" ca="1" si="866"/>
        <v>0.64641352879332459</v>
      </c>
      <c r="K2908">
        <f t="shared" ca="1" si="867"/>
        <v>1.125142288958126</v>
      </c>
      <c r="L2908">
        <f t="shared" ca="1" si="868"/>
        <v>0.9282567722643289</v>
      </c>
      <c r="M2908">
        <f t="shared" ca="1" si="869"/>
        <v>-4.3423505422699706E-5</v>
      </c>
      <c r="N2908">
        <f t="shared" ca="1" si="870"/>
        <v>1.0546049846286182E-2</v>
      </c>
      <c r="O2908">
        <f t="shared" ca="1" si="871"/>
        <v>0.33142879795147123</v>
      </c>
      <c r="P2908">
        <f t="shared" ca="1" si="872"/>
        <v>0.71901422994078068</v>
      </c>
      <c r="Q2908">
        <f t="shared" ca="1" si="873"/>
        <v>1.2210709030289564</v>
      </c>
      <c r="R2908">
        <f t="shared" ca="1" si="874"/>
        <v>0.80415215653567096</v>
      </c>
      <c r="BM2908">
        <f t="shared" ca="1" si="875"/>
        <v>-0.67119079331913944</v>
      </c>
      <c r="BN2908" t="b">
        <f t="shared" ca="1" si="876"/>
        <v>1</v>
      </c>
    </row>
    <row r="2909" spans="1:66" x14ac:dyDescent="0.45">
      <c r="A2909" s="1">
        <v>41317</v>
      </c>
      <c r="B2909">
        <v>0.31075000000000003</v>
      </c>
      <c r="C2909" s="1">
        <v>41317</v>
      </c>
      <c r="D2909">
        <v>71.790001000000004</v>
      </c>
      <c r="E2909">
        <f t="shared" si="861"/>
        <v>-6.3948840927256483E-3</v>
      </c>
      <c r="F2909" s="4">
        <f t="shared" si="862"/>
        <v>-3.7468360740169518E-3</v>
      </c>
      <c r="G2909">
        <f t="shared" ca="1" si="863"/>
        <v>-4.4628249641746057E-5</v>
      </c>
      <c r="H2909">
        <f t="shared" ca="1" si="864"/>
        <v>2.0589655026343086E-2</v>
      </c>
      <c r="I2909">
        <f t="shared" ca="1" si="865"/>
        <v>0.29871924317688475</v>
      </c>
      <c r="J2909">
        <f t="shared" ca="1" si="866"/>
        <v>0.6466632137118693</v>
      </c>
      <c r="K2909">
        <f t="shared" ca="1" si="867"/>
        <v>1.125142288958126</v>
      </c>
      <c r="L2909">
        <f t="shared" ca="1" si="868"/>
        <v>0.9282567722643289</v>
      </c>
      <c r="M2909">
        <f t="shared" ca="1" si="869"/>
        <v>-4.1779018314466776E-6</v>
      </c>
      <c r="N2909">
        <f t="shared" ca="1" si="870"/>
        <v>1.0559765866767597E-2</v>
      </c>
      <c r="O2909">
        <f t="shared" ca="1" si="871"/>
        <v>0.32077951625696066</v>
      </c>
      <c r="P2909">
        <f t="shared" ca="1" si="872"/>
        <v>0.6959408988750555</v>
      </c>
      <c r="Q2909">
        <f t="shared" ca="1" si="873"/>
        <v>1.2210709030289564</v>
      </c>
      <c r="R2909">
        <f t="shared" ca="1" si="874"/>
        <v>0.82794435540657141</v>
      </c>
      <c r="BM2909">
        <f t="shared" ca="1" si="875"/>
        <v>-0.63534605037476188</v>
      </c>
      <c r="BN2909" t="b">
        <f t="shared" ca="1" si="876"/>
        <v>1</v>
      </c>
    </row>
    <row r="2910" spans="1:66" x14ac:dyDescent="0.45">
      <c r="A2910" s="1">
        <v>41316</v>
      </c>
      <c r="B2910">
        <v>0.31274999999999997</v>
      </c>
      <c r="C2910" s="1">
        <v>41316</v>
      </c>
      <c r="D2910">
        <v>72.059997999999993</v>
      </c>
      <c r="E2910">
        <f t="shared" si="861"/>
        <v>1.131770412287776E-2</v>
      </c>
      <c r="F2910" s="4">
        <f t="shared" si="862"/>
        <v>9.7235729885689363E-4</v>
      </c>
      <c r="G2910">
        <f t="shared" ca="1" si="863"/>
        <v>8.8750226984128774E-5</v>
      </c>
      <c r="H2910">
        <f t="shared" ca="1" si="864"/>
        <v>2.0634664290253523E-2</v>
      </c>
      <c r="I2910">
        <f t="shared" ca="1" si="865"/>
        <v>0.28218023019723315</v>
      </c>
      <c r="J2910">
        <f t="shared" ca="1" si="866"/>
        <v>0.61167875678513539</v>
      </c>
      <c r="K2910">
        <f t="shared" ca="1" si="867"/>
        <v>1.125142288958126</v>
      </c>
      <c r="L2910">
        <f t="shared" ca="1" si="868"/>
        <v>0.95586806744460517</v>
      </c>
      <c r="M2910">
        <f t="shared" ca="1" si="869"/>
        <v>1.6630779884068E-4</v>
      </c>
      <c r="N2910">
        <f t="shared" ca="1" si="870"/>
        <v>1.0772148245598365E-2</v>
      </c>
      <c r="O2910">
        <f t="shared" ca="1" si="871"/>
        <v>0.36799998393770084</v>
      </c>
      <c r="P2910">
        <f t="shared" ca="1" si="872"/>
        <v>0.71060592763782715</v>
      </c>
      <c r="Q2910">
        <f t="shared" ca="1" si="873"/>
        <v>1.2508814773883794</v>
      </c>
      <c r="R2910">
        <f t="shared" ca="1" si="874"/>
        <v>0.90406015031841591</v>
      </c>
      <c r="BM2910">
        <f t="shared" ca="1" si="875"/>
        <v>-0.59769448716271922</v>
      </c>
      <c r="BN2910" t="b">
        <f t="shared" ca="1" si="876"/>
        <v>1</v>
      </c>
    </row>
    <row r="2911" spans="1:66" x14ac:dyDescent="0.45">
      <c r="A2911" s="1">
        <v>41313</v>
      </c>
      <c r="B2911">
        <v>0.30925000000000002</v>
      </c>
      <c r="C2911" s="1">
        <v>41313</v>
      </c>
      <c r="D2911">
        <v>71.989998</v>
      </c>
      <c r="E2911">
        <f t="shared" si="861"/>
        <v>6.5093572009764086E-3</v>
      </c>
      <c r="F2911" s="4">
        <f t="shared" si="862"/>
        <v>9.9607044046114007E-3</v>
      </c>
      <c r="G2911">
        <f t="shared" ca="1" si="863"/>
        <v>-1.2278916286684335E-4</v>
      </c>
      <c r="H2911">
        <f t="shared" ca="1" si="864"/>
        <v>2.0735586510293787E-2</v>
      </c>
      <c r="I2911">
        <f t="shared" ca="1" si="865"/>
        <v>0.29109872293898398</v>
      </c>
      <c r="J2911">
        <f t="shared" ca="1" si="866"/>
        <v>0.57815952206653431</v>
      </c>
      <c r="K2911">
        <f t="shared" ca="1" si="867"/>
        <v>1.0902831444816639</v>
      </c>
      <c r="L2911">
        <f t="shared" ca="1" si="868"/>
        <v>0.90749593859316169</v>
      </c>
      <c r="M2911">
        <f t="shared" ca="1" si="869"/>
        <v>1.2973821877666932E-4</v>
      </c>
      <c r="N2911">
        <f t="shared" ca="1" si="870"/>
        <v>1.078180850454777E-2</v>
      </c>
      <c r="O2911">
        <f t="shared" ca="1" si="871"/>
        <v>0.37617153911439816</v>
      </c>
      <c r="P2911">
        <f t="shared" ca="1" si="872"/>
        <v>0.70298485320507487</v>
      </c>
      <c r="Q2911">
        <f t="shared" ca="1" si="873"/>
        <v>1.2508814773883794</v>
      </c>
      <c r="R2911">
        <f t="shared" ca="1" si="874"/>
        <v>0.88538406440769368</v>
      </c>
      <c r="BM2911">
        <f t="shared" ca="1" si="875"/>
        <v>-0.59044838469462357</v>
      </c>
      <c r="BN2911" t="b">
        <f t="shared" ca="1" si="876"/>
        <v>1</v>
      </c>
    </row>
    <row r="2912" spans="1:66" x14ac:dyDescent="0.45">
      <c r="A2912" s="1">
        <v>41312</v>
      </c>
      <c r="B2912">
        <v>0.30725000000000002</v>
      </c>
      <c r="C2912" s="1">
        <v>41312</v>
      </c>
      <c r="D2912">
        <v>71.279999000000004</v>
      </c>
      <c r="E2912">
        <f t="shared" si="861"/>
        <v>-4.0518638573743063E-3</v>
      </c>
      <c r="F2912" s="4">
        <f t="shared" si="862"/>
        <v>2.8062025594671741E-4</v>
      </c>
      <c r="G2912">
        <f t="shared" ca="1" si="863"/>
        <v>-2.1508202803528019E-4</v>
      </c>
      <c r="H2912">
        <f t="shared" ca="1" si="864"/>
        <v>2.0746994750592718E-2</v>
      </c>
      <c r="I2912">
        <f t="shared" ca="1" si="865"/>
        <v>0.30299317563269362</v>
      </c>
      <c r="J2912">
        <f t="shared" ca="1" si="866"/>
        <v>0.5760665696425189</v>
      </c>
      <c r="K2912">
        <f t="shared" ca="1" si="867"/>
        <v>1.0902831444816639</v>
      </c>
      <c r="L2912">
        <f t="shared" ca="1" si="868"/>
        <v>0.90749593859316169</v>
      </c>
      <c r="M2912">
        <f t="shared" ca="1" si="869"/>
        <v>3.5934345084364619E-5</v>
      </c>
      <c r="N2912">
        <f t="shared" ca="1" si="870"/>
        <v>1.0777457695764475E-2</v>
      </c>
      <c r="O2912">
        <f t="shared" ca="1" si="871"/>
        <v>0.39626299011071442</v>
      </c>
      <c r="P2912">
        <f t="shared" ca="1" si="872"/>
        <v>0.72150470854431159</v>
      </c>
      <c r="Q2912">
        <f t="shared" ca="1" si="873"/>
        <v>1.2508814773883794</v>
      </c>
      <c r="R2912">
        <f t="shared" ca="1" si="874"/>
        <v>0.79166454791507324</v>
      </c>
      <c r="BM2912">
        <f t="shared" ca="1" si="875"/>
        <v>-0.64174814243665645</v>
      </c>
      <c r="BN2912" t="b">
        <f t="shared" ca="1" si="876"/>
        <v>1</v>
      </c>
    </row>
    <row r="2913" spans="1:66" x14ac:dyDescent="0.45">
      <c r="A2913" s="1">
        <v>41311</v>
      </c>
      <c r="B2913">
        <v>0.3085</v>
      </c>
      <c r="C2913" s="1">
        <v>41311</v>
      </c>
      <c r="D2913">
        <v>71.260002</v>
      </c>
      <c r="E2913">
        <f t="shared" si="861"/>
        <v>-8.0385852090032218E-3</v>
      </c>
      <c r="F2913" s="4">
        <f t="shared" si="862"/>
        <v>-2.8054153031067795E-4</v>
      </c>
      <c r="G2913">
        <f t="shared" ca="1" si="863"/>
        <v>-2.9365140567373855E-4</v>
      </c>
      <c r="H2913">
        <f t="shared" ca="1" si="864"/>
        <v>2.0791304850984627E-2</v>
      </c>
      <c r="I2913">
        <f t="shared" ca="1" si="865"/>
        <v>0.30832305572747459</v>
      </c>
      <c r="J2913">
        <f t="shared" ca="1" si="866"/>
        <v>0.55399998051283772</v>
      </c>
      <c r="K2913">
        <f t="shared" ca="1" si="867"/>
        <v>1.0902831444816639</v>
      </c>
      <c r="L2913">
        <f t="shared" ca="1" si="868"/>
        <v>0.83588425492975316</v>
      </c>
      <c r="M2913">
        <f t="shared" ca="1" si="869"/>
        <v>2.6084831629691245E-6</v>
      </c>
      <c r="N2913">
        <f t="shared" ca="1" si="870"/>
        <v>1.0786998021105713E-2</v>
      </c>
      <c r="O2913">
        <f t="shared" ca="1" si="871"/>
        <v>0.40350413319402567</v>
      </c>
      <c r="P2913">
        <f t="shared" ca="1" si="872"/>
        <v>0.71387351034200242</v>
      </c>
      <c r="Q2913">
        <f t="shared" ca="1" si="873"/>
        <v>1.2508814773883794</v>
      </c>
      <c r="R2913">
        <f t="shared" ca="1" si="874"/>
        <v>0.78770635443310433</v>
      </c>
      <c r="BM2913">
        <f t="shared" ca="1" si="875"/>
        <v>-0.63403690265762913</v>
      </c>
      <c r="BN2913" t="b">
        <f t="shared" ca="1" si="876"/>
        <v>1</v>
      </c>
    </row>
    <row r="2914" spans="1:66" x14ac:dyDescent="0.45">
      <c r="A2914" s="1">
        <v>41310</v>
      </c>
      <c r="B2914">
        <v>0.311</v>
      </c>
      <c r="C2914" s="1">
        <v>41310</v>
      </c>
      <c r="D2914">
        <v>71.279999000000004</v>
      </c>
      <c r="E2914">
        <f t="shared" si="861"/>
        <v>2.3026315789473704E-2</v>
      </c>
      <c r="F2914" s="4">
        <f t="shared" si="862"/>
        <v>1.3363705622047582E-2</v>
      </c>
      <c r="G2914">
        <f t="shared" ca="1" si="863"/>
        <v>-3.291614356489097E-4</v>
      </c>
      <c r="H2914">
        <f t="shared" ca="1" si="864"/>
        <v>2.0810654952786233E-2</v>
      </c>
      <c r="I2914">
        <f t="shared" ca="1" si="865"/>
        <v>0.3110530044129593</v>
      </c>
      <c r="J2914">
        <f t="shared" ca="1" si="866"/>
        <v>0.5440206334741351</v>
      </c>
      <c r="K2914">
        <f t="shared" ca="1" si="867"/>
        <v>1.0902831444816639</v>
      </c>
      <c r="L2914">
        <f t="shared" ca="1" si="868"/>
        <v>0.82408567134859401</v>
      </c>
      <c r="M2914">
        <f t="shared" ca="1" si="869"/>
        <v>-5.3609608439432688E-5</v>
      </c>
      <c r="N2914">
        <f t="shared" ca="1" si="870"/>
        <v>1.0817736240094427E-2</v>
      </c>
      <c r="O2914">
        <f t="shared" ca="1" si="871"/>
        <v>0.40968171130243619</v>
      </c>
      <c r="P2914">
        <f t="shared" ca="1" si="872"/>
        <v>0.68652207499557516</v>
      </c>
      <c r="Q2914">
        <f t="shared" ca="1" si="873"/>
        <v>1.2508814773883794</v>
      </c>
      <c r="R2914">
        <f t="shared" ca="1" si="874"/>
        <v>0.75890410022748878</v>
      </c>
      <c r="BM2914">
        <f t="shared" ca="1" si="875"/>
        <v>-0.62720020690920997</v>
      </c>
      <c r="BN2914" t="b">
        <f t="shared" ca="1" si="876"/>
        <v>1</v>
      </c>
    </row>
    <row r="2915" spans="1:66" x14ac:dyDescent="0.45">
      <c r="A2915" s="1">
        <v>41309</v>
      </c>
      <c r="B2915">
        <v>0.30399999999999999</v>
      </c>
      <c r="C2915" s="1">
        <v>41309</v>
      </c>
      <c r="D2915">
        <v>70.339995999999999</v>
      </c>
      <c r="E2915">
        <f t="shared" si="861"/>
        <v>-1.6976556184316999E-2</v>
      </c>
      <c r="F2915" s="4">
        <f t="shared" si="862"/>
        <v>-1.5259750804984004E-2</v>
      </c>
      <c r="G2915">
        <f t="shared" ca="1" si="863"/>
        <v>-4.9778802172894534E-4</v>
      </c>
      <c r="H2915">
        <f t="shared" ca="1" si="864"/>
        <v>2.0757024219234303E-2</v>
      </c>
      <c r="I2915">
        <f t="shared" ca="1" si="865"/>
        <v>0.33022486142413271</v>
      </c>
      <c r="J2915">
        <f t="shared" ca="1" si="866"/>
        <v>0.58382695254817429</v>
      </c>
      <c r="K2915">
        <f t="shared" ca="1" si="867"/>
        <v>1.0902831444816639</v>
      </c>
      <c r="L2915">
        <f t="shared" ca="1" si="868"/>
        <v>0.80028105489532941</v>
      </c>
      <c r="M2915">
        <f t="shared" ca="1" si="869"/>
        <v>-1.571979172932363E-4</v>
      </c>
      <c r="N2915">
        <f t="shared" ca="1" si="870"/>
        <v>1.078776169116261E-2</v>
      </c>
      <c r="O2915">
        <f t="shared" ca="1" si="871"/>
        <v>0.43086622895768723</v>
      </c>
      <c r="P2915">
        <f t="shared" ca="1" si="872"/>
        <v>0.7331852549680633</v>
      </c>
      <c r="Q2915">
        <f t="shared" ca="1" si="873"/>
        <v>1.2508814773883794</v>
      </c>
      <c r="R2915">
        <f t="shared" ca="1" si="874"/>
        <v>0.71306184470957679</v>
      </c>
      <c r="BM2915">
        <f t="shared" ca="1" si="875"/>
        <v>-0.68377789458603999</v>
      </c>
      <c r="BN2915" t="b">
        <f t="shared" ca="1" si="876"/>
        <v>1</v>
      </c>
    </row>
    <row r="2916" spans="1:66" x14ac:dyDescent="0.45">
      <c r="A2916" s="1">
        <v>41306</v>
      </c>
      <c r="B2916">
        <v>0.30925000000000002</v>
      </c>
      <c r="C2916" s="1">
        <v>41306</v>
      </c>
      <c r="D2916">
        <v>71.430000000000007</v>
      </c>
      <c r="E2916">
        <f t="shared" si="861"/>
        <v>8.9722675367048289E-3</v>
      </c>
      <c r="F2916" s="4">
        <f t="shared" si="862"/>
        <v>1.1183479773265621E-2</v>
      </c>
      <c r="G2916">
        <f t="shared" ca="1" si="863"/>
        <v>-4.0218329656147088E-4</v>
      </c>
      <c r="H2916">
        <f t="shared" ca="1" si="864"/>
        <v>2.0724752767667085E-2</v>
      </c>
      <c r="I2916">
        <f t="shared" ca="1" si="865"/>
        <v>0.32035293985596397</v>
      </c>
      <c r="J2916">
        <f t="shared" ca="1" si="866"/>
        <v>0.59825545148234349</v>
      </c>
      <c r="K2916">
        <f t="shared" ca="1" si="867"/>
        <v>1.0902831444816639</v>
      </c>
      <c r="L2916">
        <f t="shared" ca="1" si="868"/>
        <v>0.81409558197743681</v>
      </c>
      <c r="M2916">
        <f t="shared" ca="1" si="869"/>
        <v>2.8340954888654845E-5</v>
      </c>
      <c r="N2916">
        <f t="shared" ca="1" si="870"/>
        <v>1.0845660595272392E-2</v>
      </c>
      <c r="O2916">
        <f t="shared" ca="1" si="871"/>
        <v>0.42825857407399587</v>
      </c>
      <c r="P2916">
        <f t="shared" ca="1" si="872"/>
        <v>0.68971682852418681</v>
      </c>
      <c r="Q2916">
        <f t="shared" ca="1" si="873"/>
        <v>1.3035590317693941</v>
      </c>
      <c r="R2916">
        <f t="shared" ca="1" si="874"/>
        <v>0.75890410022748878</v>
      </c>
      <c r="BM2916">
        <f t="shared" ca="1" si="875"/>
        <v>-0.60743132333054861</v>
      </c>
      <c r="BN2916" t="b">
        <f t="shared" ca="1" si="876"/>
        <v>1</v>
      </c>
    </row>
    <row r="2917" spans="1:66" x14ac:dyDescent="0.45">
      <c r="A2917" s="1">
        <v>41305</v>
      </c>
      <c r="B2917">
        <v>0.30649999999999999</v>
      </c>
      <c r="C2917" s="1">
        <v>41305</v>
      </c>
      <c r="D2917">
        <v>70.639999000000003</v>
      </c>
      <c r="E2917">
        <f t="shared" si="861"/>
        <v>-4.8701298701298744E-3</v>
      </c>
      <c r="F2917" s="4">
        <f t="shared" si="862"/>
        <v>1.4161121938034439E-4</v>
      </c>
      <c r="G2917">
        <f t="shared" ca="1" si="863"/>
        <v>-5.070728828325652E-4</v>
      </c>
      <c r="H2917">
        <f t="shared" ca="1" si="864"/>
        <v>2.0730154258225993E-2</v>
      </c>
      <c r="I2917">
        <f t="shared" ca="1" si="865"/>
        <v>0.33407576746404899</v>
      </c>
      <c r="J2917">
        <f t="shared" ca="1" si="866"/>
        <v>0.60149110884860768</v>
      </c>
      <c r="K2917">
        <f t="shared" ca="1" si="867"/>
        <v>1.0902831444816639</v>
      </c>
      <c r="L2917">
        <f t="shared" ca="1" si="868"/>
        <v>0.81409558197743681</v>
      </c>
      <c r="M2917">
        <f t="shared" ca="1" si="869"/>
        <v>-7.717695239320035E-5</v>
      </c>
      <c r="N2917">
        <f t="shared" ca="1" si="870"/>
        <v>1.0839243325714168E-2</v>
      </c>
      <c r="O2917">
        <f t="shared" ca="1" si="871"/>
        <v>0.44906280984807079</v>
      </c>
      <c r="P2917">
        <f t="shared" ca="1" si="872"/>
        <v>0.71369157667234706</v>
      </c>
      <c r="Q2917">
        <f t="shared" ca="1" si="873"/>
        <v>1.3035590317693941</v>
      </c>
      <c r="R2917">
        <f t="shared" ca="1" si="874"/>
        <v>0.71306184470957679</v>
      </c>
      <c r="BM2917">
        <f t="shared" ca="1" si="875"/>
        <v>-0.65727752881355528</v>
      </c>
      <c r="BN2917" t="b">
        <f t="shared" ca="1" si="876"/>
        <v>1</v>
      </c>
    </row>
    <row r="2918" spans="1:66" x14ac:dyDescent="0.45">
      <c r="A2918" s="1">
        <v>41304</v>
      </c>
      <c r="B2918">
        <v>0.308</v>
      </c>
      <c r="C2918" s="1">
        <v>41304</v>
      </c>
      <c r="D2918">
        <v>70.629997000000003</v>
      </c>
      <c r="E2918">
        <f t="shared" si="861"/>
        <v>-1.6207455429497583E-3</v>
      </c>
      <c r="F2918" s="4">
        <f t="shared" si="862"/>
        <v>-1.5550042848459921E-3</v>
      </c>
      <c r="G2918">
        <f t="shared" ca="1" si="863"/>
        <v>-6.5983395010316961E-4</v>
      </c>
      <c r="H2918">
        <f t="shared" ca="1" si="864"/>
        <v>2.0874534565676072E-2</v>
      </c>
      <c r="I2918">
        <f t="shared" ca="1" si="865"/>
        <v>0.3256618991925444</v>
      </c>
      <c r="J2918">
        <f t="shared" ca="1" si="866"/>
        <v>0.55154806402531475</v>
      </c>
      <c r="K2918">
        <f t="shared" ca="1" si="867"/>
        <v>1.0734029628826516</v>
      </c>
      <c r="L2918">
        <f t="shared" ca="1" si="868"/>
        <v>0.80028105489532941</v>
      </c>
      <c r="M2918">
        <f t="shared" ca="1" si="869"/>
        <v>-1.5386839014478539E-4</v>
      </c>
      <c r="N2918">
        <f t="shared" ca="1" si="870"/>
        <v>1.0891821895580099E-2</v>
      </c>
      <c r="O2918">
        <f t="shared" ca="1" si="871"/>
        <v>0.45035049801911708</v>
      </c>
      <c r="P2918">
        <f t="shared" ca="1" si="872"/>
        <v>0.67348824706934485</v>
      </c>
      <c r="Q2918">
        <f t="shared" ca="1" si="873"/>
        <v>1.3035590317693941</v>
      </c>
      <c r="R2918">
        <f t="shared" ca="1" si="874"/>
        <v>0.69083580997147254</v>
      </c>
      <c r="BM2918">
        <f t="shared" ca="1" si="875"/>
        <v>-0.62580911533932593</v>
      </c>
      <c r="BN2918" t="b">
        <f t="shared" ca="1" si="876"/>
        <v>1</v>
      </c>
    </row>
    <row r="2919" spans="1:66" x14ac:dyDescent="0.45">
      <c r="A2919" s="1">
        <v>41303</v>
      </c>
      <c r="B2919">
        <v>0.3085</v>
      </c>
      <c r="C2919" s="1">
        <v>41303</v>
      </c>
      <c r="D2919">
        <v>70.739998</v>
      </c>
      <c r="E2919">
        <f t="shared" si="861"/>
        <v>-2.1411578112608975E-2</v>
      </c>
      <c r="F2919" s="4">
        <f t="shared" si="862"/>
        <v>-3.5216228629841627E-3</v>
      </c>
      <c r="G2919">
        <f t="shared" ca="1" si="863"/>
        <v>-5.3318071053346937E-4</v>
      </c>
      <c r="H2919">
        <f t="shared" ca="1" si="864"/>
        <v>2.0945399821406811E-2</v>
      </c>
      <c r="I2919">
        <f t="shared" ca="1" si="865"/>
        <v>0.31203877341545194</v>
      </c>
      <c r="J2919">
        <f t="shared" ca="1" si="866"/>
        <v>0.50467476184633187</v>
      </c>
      <c r="K2919">
        <f t="shared" ca="1" si="867"/>
        <v>1.0734029628826516</v>
      </c>
      <c r="L2919">
        <f t="shared" ca="1" si="868"/>
        <v>0.82408567134859401</v>
      </c>
      <c r="M2919">
        <f t="shared" ca="1" si="869"/>
        <v>-7.5225126781152199E-5</v>
      </c>
      <c r="N2919">
        <f t="shared" ca="1" si="870"/>
        <v>1.093833851848677E-2</v>
      </c>
      <c r="O2919">
        <f t="shared" ca="1" si="871"/>
        <v>0.43425971005280362</v>
      </c>
      <c r="P2919">
        <f t="shared" ca="1" si="872"/>
        <v>0.61280574755325556</v>
      </c>
      <c r="Q2919">
        <f t="shared" ca="1" si="873"/>
        <v>1.3035590317693941</v>
      </c>
      <c r="R2919">
        <f t="shared" ca="1" si="874"/>
        <v>0.71127535346382631</v>
      </c>
      <c r="BM2919">
        <f t="shared" ca="1" si="875"/>
        <v>-0.56282689674261555</v>
      </c>
      <c r="BN2919" t="b">
        <f t="shared" ca="1" si="876"/>
        <v>1</v>
      </c>
    </row>
    <row r="2920" spans="1:66" x14ac:dyDescent="0.45">
      <c r="A2920" s="1">
        <v>41302</v>
      </c>
      <c r="B2920">
        <v>0.31524999999999997</v>
      </c>
      <c r="C2920" s="1">
        <v>41302</v>
      </c>
      <c r="D2920">
        <v>70.989998</v>
      </c>
      <c r="E2920">
        <f t="shared" ref="E2920:E2983" si="877">(B2920-B2921)/B2921</f>
        <v>1.6116035455277837E-2</v>
      </c>
      <c r="F2920" s="4">
        <f t="shared" ref="F2920:F2983" si="878">(D2920-D2921)/D2921</f>
        <v>3.3921978798586564E-3</v>
      </c>
      <c r="G2920">
        <f t="shared" ref="G2920:G2983" ca="1" si="879">AVERAGE(OFFSET(E2920,0,0,$S$3,1))*$AK$25</f>
        <v>-3.6256349793652653E-4</v>
      </c>
      <c r="H2920">
        <f t="shared" ref="H2920:H2983" ca="1" si="880">STDEV(OFFSET(E2920,0,0,$S$3,1))*$AJ$25</f>
        <v>2.0913430881698544E-2</v>
      </c>
      <c r="I2920">
        <f t="shared" ref="I2920:I2983" ca="1" si="881">SKEW(OFFSET(E2920,0,0,$S$3,1))*$AI$25</f>
        <v>0.29508923089434003</v>
      </c>
      <c r="J2920">
        <f t="shared" ref="J2920:J2983" ca="1" si="882">KURT(OFFSET(E2920,0,0,$S$3,1))*$AH$25</f>
        <v>0.51188595647535173</v>
      </c>
      <c r="K2920">
        <f t="shared" ref="K2920:K2983" ca="1" si="883">PERCENTILE(OFFSET(E2920,0,0,$S$3,1), 0.95)/ABS(PERCENTILE(OFFSET(E2920,0,0,$S$3,1), 0.05))*$AG$25</f>
        <v>1.0734029628826516</v>
      </c>
      <c r="L2920">
        <f t="shared" ref="L2920:L2983" ca="1" si="884">PERCENTILE(OFFSET(E2920,0,0,$S$3,1), 0.75)/ABS(PERCENTILE(OFFSET(E2920,0,0,$S$3,1), 0.25))*$AF$25</f>
        <v>0.84945233363213246</v>
      </c>
      <c r="M2920">
        <f t="shared" ref="M2920:M2983" ca="1" si="885">AVERAGE(OFFSET(F2920,0,0,$S$3,1))*$AE$25</f>
        <v>-3.0638664002225261E-5</v>
      </c>
      <c r="N2920">
        <f t="shared" ref="N2920:N2983" ca="1" si="886">STDEV(OFFSET(F2920,0,0,$S$3,1))*$AD$25</f>
        <v>1.0942393264742344E-2</v>
      </c>
      <c r="O2920">
        <f t="shared" ref="O2920:O2983" ca="1" si="887">SKEW(OFFSET(F2920,0,0,$S$3,1))*$AC$25</f>
        <v>0.422222603838527</v>
      </c>
      <c r="P2920">
        <f t="shared" ref="P2920:P2983" ca="1" si="888">KURT(OFFSET(F2920,0,0,$S$3,1))*$AB$25</f>
        <v>0.60053458603182142</v>
      </c>
      <c r="Q2920">
        <f t="shared" ref="Q2920:Q2983" ca="1" si="889">PERCENTILE(OFFSET(F2920,0,0,$S$3,1), 0.95)/ABS(PERCENTILE(OFFSET(F2920,0,0,$S$3,1), 0.05))*$AA$25</f>
        <v>1.3035590317693941</v>
      </c>
      <c r="R2920">
        <f t="shared" ref="R2920:R2983" ca="1" si="890">PERCENTILE(OFFSET(F2920,0,0,$S$3,1), 0.75)/ABS(PERCENTILE(OFFSET(F2920,0,0,$S$3,1), 0.25))*$Z$25</f>
        <v>0.75383760738410877</v>
      </c>
      <c r="BM2920">
        <f t="shared" ca="1" si="875"/>
        <v>-0.55907813596159928</v>
      </c>
      <c r="BN2920" t="b">
        <f t="shared" ca="1" si="876"/>
        <v>1</v>
      </c>
    </row>
    <row r="2921" spans="1:66" x14ac:dyDescent="0.45">
      <c r="A2921" s="1">
        <v>41299</v>
      </c>
      <c r="B2921">
        <v>0.31025000000000003</v>
      </c>
      <c r="C2921" s="1">
        <v>41299</v>
      </c>
      <c r="D2921">
        <v>70.75</v>
      </c>
      <c r="E2921">
        <f t="shared" si="877"/>
        <v>1.8047579983593125E-2</v>
      </c>
      <c r="F2921" s="4">
        <f t="shared" si="878"/>
        <v>2.4085859334490637E-3</v>
      </c>
      <c r="G2921">
        <f t="shared" ca="1" si="879"/>
        <v>-5.4009658380017314E-4</v>
      </c>
      <c r="H2921">
        <f t="shared" ca="1" si="880"/>
        <v>2.0923546437876746E-2</v>
      </c>
      <c r="I2921">
        <f t="shared" ca="1" si="881"/>
        <v>0.31407664894938048</v>
      </c>
      <c r="J2921">
        <f t="shared" ca="1" si="882"/>
        <v>0.51699173097107787</v>
      </c>
      <c r="K2921">
        <f t="shared" ca="1" si="883"/>
        <v>1.0734029628826516</v>
      </c>
      <c r="L2921">
        <f t="shared" ca="1" si="884"/>
        <v>0.82408567134859401</v>
      </c>
      <c r="M2921">
        <f t="shared" ca="1" si="885"/>
        <v>-1.2322303636409356E-4</v>
      </c>
      <c r="N2921">
        <f t="shared" ca="1" si="886"/>
        <v>1.0991512920375085E-2</v>
      </c>
      <c r="O2921">
        <f t="shared" ca="1" si="887"/>
        <v>0.42881479081648155</v>
      </c>
      <c r="P2921">
        <f t="shared" ca="1" si="888"/>
        <v>0.56846248451617898</v>
      </c>
      <c r="Q2921">
        <f t="shared" ca="1" si="889"/>
        <v>1.3035590317693941</v>
      </c>
      <c r="R2921">
        <f t="shared" ca="1" si="890"/>
        <v>0.75253774040679577</v>
      </c>
      <c r="BM2921">
        <f t="shared" ca="1" si="875"/>
        <v>-0.52331095560430363</v>
      </c>
      <c r="BN2921" t="b">
        <f t="shared" ca="1" si="876"/>
        <v>1</v>
      </c>
    </row>
    <row r="2922" spans="1:66" x14ac:dyDescent="0.45">
      <c r="A2922" s="1">
        <v>41298</v>
      </c>
      <c r="B2922">
        <v>0.30475000000000002</v>
      </c>
      <c r="C2922" s="1">
        <v>41298</v>
      </c>
      <c r="D2922">
        <v>70.580001999999993</v>
      </c>
      <c r="E2922">
        <f t="shared" si="877"/>
        <v>4.9464138499587841E-3</v>
      </c>
      <c r="F2922" s="4">
        <f t="shared" si="878"/>
        <v>-1.5620572480637663E-2</v>
      </c>
      <c r="G2922">
        <f t="shared" ca="1" si="879"/>
        <v>-6.9526954865320402E-4</v>
      </c>
      <c r="H2922">
        <f t="shared" ca="1" si="880"/>
        <v>2.0900070037875151E-2</v>
      </c>
      <c r="I2922">
        <f t="shared" ca="1" si="881"/>
        <v>0.33299240615130749</v>
      </c>
      <c r="J2922">
        <f t="shared" ca="1" si="882"/>
        <v>0.54018703832992321</v>
      </c>
      <c r="K2922">
        <f t="shared" ca="1" si="883"/>
        <v>1.0734029628826516</v>
      </c>
      <c r="L2922">
        <f t="shared" ca="1" si="884"/>
        <v>0.80028105489532941</v>
      </c>
      <c r="M2922">
        <f t="shared" ca="1" si="885"/>
        <v>-1.7178706707286496E-4</v>
      </c>
      <c r="N2922">
        <f t="shared" ca="1" si="886"/>
        <v>1.1001722768288166E-2</v>
      </c>
      <c r="O2922">
        <f t="shared" ca="1" si="887"/>
        <v>0.43952519049175776</v>
      </c>
      <c r="P2922">
        <f t="shared" ca="1" si="888"/>
        <v>0.56378804565870677</v>
      </c>
      <c r="Q2922">
        <f t="shared" ca="1" si="889"/>
        <v>1.3035590317693941</v>
      </c>
      <c r="R2922">
        <f t="shared" ca="1" si="890"/>
        <v>0.74768654241294019</v>
      </c>
      <c r="BM2922">
        <f t="shared" ca="1" si="875"/>
        <v>-0.50965147904018693</v>
      </c>
      <c r="BN2922" t="b">
        <f t="shared" ca="1" si="876"/>
        <v>1</v>
      </c>
    </row>
    <row r="2923" spans="1:66" x14ac:dyDescent="0.45">
      <c r="A2923" s="1">
        <v>41297</v>
      </c>
      <c r="B2923">
        <v>0.30325000000000002</v>
      </c>
      <c r="C2923" s="1">
        <v>41297</v>
      </c>
      <c r="D2923">
        <v>71.699996999999996</v>
      </c>
      <c r="E2923">
        <f t="shared" si="877"/>
        <v>1.6515276630883582E-3</v>
      </c>
      <c r="F2923" s="4">
        <f t="shared" si="878"/>
        <v>1.0855731002396578E-2</v>
      </c>
      <c r="G2923">
        <f t="shared" ca="1" si="879"/>
        <v>-7.2682755646955098E-4</v>
      </c>
      <c r="H2923">
        <f t="shared" ca="1" si="880"/>
        <v>2.089627333359555E-2</v>
      </c>
      <c r="I2923">
        <f t="shared" ca="1" si="881"/>
        <v>0.33765032002790302</v>
      </c>
      <c r="J2923">
        <f t="shared" ca="1" si="882"/>
        <v>0.54483342245427124</v>
      </c>
      <c r="K2923">
        <f t="shared" ca="1" si="883"/>
        <v>1.0734029628826516</v>
      </c>
      <c r="L2923">
        <f t="shared" ca="1" si="884"/>
        <v>0.80028105489532941</v>
      </c>
      <c r="M2923">
        <f t="shared" ca="1" si="885"/>
        <v>-7.8760788377131994E-5</v>
      </c>
      <c r="N2923">
        <f t="shared" ca="1" si="886"/>
        <v>1.094897035764842E-2</v>
      </c>
      <c r="O2923">
        <f t="shared" ca="1" si="887"/>
        <v>0.43454179471554866</v>
      </c>
      <c r="P2923">
        <f t="shared" ca="1" si="888"/>
        <v>0.59785044245161867</v>
      </c>
      <c r="Q2923">
        <f t="shared" ca="1" si="889"/>
        <v>1.3379867886019663</v>
      </c>
      <c r="R2923">
        <f t="shared" ca="1" si="890"/>
        <v>0.75253774040679577</v>
      </c>
      <c r="BM2923">
        <f t="shared" ca="1" si="875"/>
        <v>-0.51411383132208544</v>
      </c>
      <c r="BN2923" t="b">
        <f t="shared" ca="1" si="876"/>
        <v>1</v>
      </c>
    </row>
    <row r="2924" spans="1:66" x14ac:dyDescent="0.45">
      <c r="A2924" s="1">
        <v>41296</v>
      </c>
      <c r="B2924">
        <v>0.30275000000000002</v>
      </c>
      <c r="C2924" s="1">
        <v>41296</v>
      </c>
      <c r="D2924">
        <v>70.930000000000007</v>
      </c>
      <c r="E2924">
        <f t="shared" si="877"/>
        <v>-4.9301561216105218E-3</v>
      </c>
      <c r="F2924" s="4">
        <f t="shared" si="878"/>
        <v>2.2608874774998678E-3</v>
      </c>
      <c r="G2924">
        <f t="shared" ca="1" si="879"/>
        <v>-8.7765813908207465E-4</v>
      </c>
      <c r="H2924">
        <f t="shared" ca="1" si="880"/>
        <v>2.0987690426584101E-2</v>
      </c>
      <c r="I2924">
        <f t="shared" ca="1" si="881"/>
        <v>0.34324708181844366</v>
      </c>
      <c r="J2924">
        <f t="shared" ca="1" si="882"/>
        <v>0.5083439744115128</v>
      </c>
      <c r="K2924">
        <f t="shared" ca="1" si="883"/>
        <v>1.0734029628826516</v>
      </c>
      <c r="L2924">
        <f t="shared" ca="1" si="884"/>
        <v>0.77990560277009691</v>
      </c>
      <c r="M2924">
        <f t="shared" ca="1" si="885"/>
        <v>-2.0590067041339769E-4</v>
      </c>
      <c r="N2924">
        <f t="shared" ca="1" si="886"/>
        <v>1.0968977612381614E-2</v>
      </c>
      <c r="O2924">
        <f t="shared" ca="1" si="887"/>
        <v>0.45055625281929801</v>
      </c>
      <c r="P2924">
        <f t="shared" ca="1" si="888"/>
        <v>0.60249393971791543</v>
      </c>
      <c r="Q2924">
        <f t="shared" ca="1" si="889"/>
        <v>1.3379867886019663</v>
      </c>
      <c r="R2924">
        <f t="shared" ca="1" si="890"/>
        <v>0.705471582374813</v>
      </c>
      <c r="BM2924">
        <f t="shared" ca="1" si="875"/>
        <v>-0.5391505401540071</v>
      </c>
      <c r="BN2924" t="b">
        <f t="shared" ca="1" si="876"/>
        <v>1</v>
      </c>
    </row>
    <row r="2925" spans="1:66" x14ac:dyDescent="0.45">
      <c r="A2925" s="1">
        <v>41292</v>
      </c>
      <c r="B2925">
        <v>0.30425000000000002</v>
      </c>
      <c r="C2925" s="1">
        <v>41292</v>
      </c>
      <c r="D2925">
        <v>70.769997000000004</v>
      </c>
      <c r="E2925">
        <f t="shared" si="877"/>
        <v>-6.5306122448979646E-3</v>
      </c>
      <c r="F2925" s="4">
        <f t="shared" si="878"/>
        <v>-3.3798759785980074E-3</v>
      </c>
      <c r="G2925">
        <f t="shared" ca="1" si="879"/>
        <v>-9.3454682357513069E-4</v>
      </c>
      <c r="H2925">
        <f t="shared" ca="1" si="880"/>
        <v>2.1014133660059695E-2</v>
      </c>
      <c r="I2925">
        <f t="shared" ca="1" si="881"/>
        <v>0.34818334823770025</v>
      </c>
      <c r="J2925">
        <f t="shared" ca="1" si="882"/>
        <v>0.49578835588048031</v>
      </c>
      <c r="K2925">
        <f t="shared" ca="1" si="883"/>
        <v>1.0734029628826516</v>
      </c>
      <c r="L2925">
        <f t="shared" ca="1" si="884"/>
        <v>0.74429420396149026</v>
      </c>
      <c r="M2925">
        <f t="shared" ca="1" si="885"/>
        <v>-2.265458468096845E-4</v>
      </c>
      <c r="N2925">
        <f t="shared" ca="1" si="886"/>
        <v>1.0968197123401816E-2</v>
      </c>
      <c r="O2925">
        <f t="shared" ca="1" si="887"/>
        <v>0.45628090596528281</v>
      </c>
      <c r="P2925">
        <f t="shared" ca="1" si="888"/>
        <v>0.60700519358009819</v>
      </c>
      <c r="Q2925">
        <f t="shared" ca="1" si="889"/>
        <v>1.3379867886019663</v>
      </c>
      <c r="R2925">
        <f t="shared" ca="1" si="890"/>
        <v>0.705471582374813</v>
      </c>
      <c r="BM2925">
        <f t="shared" ca="1" si="875"/>
        <v>-0.54115511675380379</v>
      </c>
      <c r="BN2925" t="b">
        <f t="shared" ca="1" si="876"/>
        <v>1</v>
      </c>
    </row>
    <row r="2926" spans="1:66" x14ac:dyDescent="0.45">
      <c r="A2926" s="1">
        <v>41291</v>
      </c>
      <c r="B2926">
        <v>0.30625000000000002</v>
      </c>
      <c r="C2926" s="1">
        <v>41291</v>
      </c>
      <c r="D2926">
        <v>71.010002</v>
      </c>
      <c r="E2926">
        <f t="shared" si="877"/>
        <v>1.3234077750206793E-2</v>
      </c>
      <c r="F2926" s="4">
        <f t="shared" si="878"/>
        <v>5.3802210978431304E-3</v>
      </c>
      <c r="G2926">
        <f t="shared" ca="1" si="879"/>
        <v>-9.2462103507791435E-4</v>
      </c>
      <c r="H2926">
        <f t="shared" ca="1" si="880"/>
        <v>2.101194585872267E-2</v>
      </c>
      <c r="I2926">
        <f t="shared" ca="1" si="881"/>
        <v>0.34693076783173682</v>
      </c>
      <c r="J2926">
        <f t="shared" ca="1" si="882"/>
        <v>0.49657182349816642</v>
      </c>
      <c r="K2926">
        <f t="shared" ca="1" si="883"/>
        <v>1.0734029628826516</v>
      </c>
      <c r="L2926">
        <f t="shared" ca="1" si="884"/>
        <v>0.74429420396149026</v>
      </c>
      <c r="M2926">
        <f t="shared" ca="1" si="885"/>
        <v>-1.584195863558964E-4</v>
      </c>
      <c r="N2926">
        <f t="shared" ca="1" si="886"/>
        <v>1.099080421942222E-2</v>
      </c>
      <c r="O2926">
        <f t="shared" ca="1" si="887"/>
        <v>0.43919785775572784</v>
      </c>
      <c r="P2926">
        <f t="shared" ca="1" si="888"/>
        <v>0.56992896939627036</v>
      </c>
      <c r="Q2926">
        <f t="shared" ca="1" si="889"/>
        <v>1.3379867886019663</v>
      </c>
      <c r="R2926">
        <f t="shared" ca="1" si="890"/>
        <v>0.74768654241294019</v>
      </c>
      <c r="BM2926">
        <f t="shared" ca="1" si="875"/>
        <v>-0.47460284988734847</v>
      </c>
      <c r="BN2926" t="b">
        <f t="shared" ca="1" si="876"/>
        <v>1</v>
      </c>
    </row>
    <row r="2927" spans="1:66" x14ac:dyDescent="0.45">
      <c r="A2927" s="1">
        <v>41290</v>
      </c>
      <c r="B2927">
        <v>0.30225000000000002</v>
      </c>
      <c r="C2927" s="1">
        <v>41290</v>
      </c>
      <c r="D2927">
        <v>70.629997000000003</v>
      </c>
      <c r="E2927">
        <f t="shared" si="877"/>
        <v>9.1819699499166279E-3</v>
      </c>
      <c r="F2927" s="4">
        <f t="shared" si="878"/>
        <v>4.980051294536862E-3</v>
      </c>
      <c r="G2927">
        <f t="shared" ca="1" si="879"/>
        <v>-9.3498052428856685E-4</v>
      </c>
      <c r="H2927">
        <f t="shared" ca="1" si="880"/>
        <v>2.1005439882541305E-2</v>
      </c>
      <c r="I2927">
        <f t="shared" ca="1" si="881"/>
        <v>0.34816028806551846</v>
      </c>
      <c r="J2927">
        <f t="shared" ca="1" si="882"/>
        <v>0.50116045086584249</v>
      </c>
      <c r="K2927">
        <f t="shared" ca="1" si="883"/>
        <v>1.0734029628826516</v>
      </c>
      <c r="L2927">
        <f t="shared" ca="1" si="884"/>
        <v>0.7269432807642664</v>
      </c>
      <c r="M2927">
        <f t="shared" ca="1" si="885"/>
        <v>-1.9943542519791115E-4</v>
      </c>
      <c r="N2927">
        <f t="shared" ca="1" si="886"/>
        <v>1.0985336138408469E-2</v>
      </c>
      <c r="O2927">
        <f t="shared" ca="1" si="887"/>
        <v>0.45044531365548934</v>
      </c>
      <c r="P2927">
        <f t="shared" ca="1" si="888"/>
        <v>0.58359431015583718</v>
      </c>
      <c r="Q2927">
        <f t="shared" ca="1" si="889"/>
        <v>1.3379867886019663</v>
      </c>
      <c r="R2927">
        <f t="shared" ca="1" si="890"/>
        <v>0.70600791818261688</v>
      </c>
      <c r="BM2927">
        <f t="shared" ca="1" si="875"/>
        <v>-0.50865284461211502</v>
      </c>
      <c r="BN2927" t="b">
        <f t="shared" ca="1" si="876"/>
        <v>1</v>
      </c>
    </row>
    <row r="2928" spans="1:66" x14ac:dyDescent="0.45">
      <c r="A2928" s="1">
        <v>41289</v>
      </c>
      <c r="B2928">
        <v>0.29949999999999999</v>
      </c>
      <c r="C2928" s="1">
        <v>41289</v>
      </c>
      <c r="D2928">
        <v>70.279999000000004</v>
      </c>
      <c r="E2928">
        <f t="shared" si="877"/>
        <v>-1.8032786885245917E-2</v>
      </c>
      <c r="F2928" s="4">
        <f t="shared" si="878"/>
        <v>-4.9553732814118529E-3</v>
      </c>
      <c r="G2928">
        <f t="shared" ca="1" si="879"/>
        <v>-9.5780330279804479E-4</v>
      </c>
      <c r="H2928">
        <f t="shared" ca="1" si="880"/>
        <v>2.0996870388013737E-2</v>
      </c>
      <c r="I2928">
        <f t="shared" ca="1" si="881"/>
        <v>0.35140663039590353</v>
      </c>
      <c r="J2928">
        <f t="shared" ca="1" si="882"/>
        <v>0.50825220986239783</v>
      </c>
      <c r="K2928">
        <f t="shared" ca="1" si="883"/>
        <v>1.0734029628826516</v>
      </c>
      <c r="L2928">
        <f t="shared" ca="1" si="884"/>
        <v>0.7269432807642664</v>
      </c>
      <c r="M2928">
        <f t="shared" ca="1" si="885"/>
        <v>-2.3372787286061572E-4</v>
      </c>
      <c r="N2928">
        <f t="shared" ca="1" si="886"/>
        <v>1.0979789834709347E-2</v>
      </c>
      <c r="O2928">
        <f t="shared" ca="1" si="887"/>
        <v>0.46004166221373588</v>
      </c>
      <c r="P2928">
        <f t="shared" ca="1" si="888"/>
        <v>0.59648318790913812</v>
      </c>
      <c r="Q2928">
        <f t="shared" ca="1" si="889"/>
        <v>1.3379867886019663</v>
      </c>
      <c r="R2928">
        <f t="shared" ca="1" si="890"/>
        <v>0.69962802933267842</v>
      </c>
      <c r="BM2928">
        <f t="shared" ca="1" si="875"/>
        <v>-0.5319254147743222</v>
      </c>
      <c r="BN2928" t="b">
        <f t="shared" ca="1" si="876"/>
        <v>1</v>
      </c>
    </row>
    <row r="2929" spans="1:66" x14ac:dyDescent="0.45">
      <c r="A2929" s="1">
        <v>41288</v>
      </c>
      <c r="B2929">
        <v>0.30499999999999999</v>
      </c>
      <c r="C2929" s="1">
        <v>41288</v>
      </c>
      <c r="D2929">
        <v>70.629997000000003</v>
      </c>
      <c r="E2929">
        <f t="shared" si="877"/>
        <v>-8.1900081900091056E-4</v>
      </c>
      <c r="F2929" s="4">
        <f t="shared" si="878"/>
        <v>-5.7714526214604177E-3</v>
      </c>
      <c r="G2929">
        <f t="shared" ca="1" si="879"/>
        <v>-7.5292951681985812E-4</v>
      </c>
      <c r="H2929">
        <f t="shared" ca="1" si="880"/>
        <v>2.102930404716372E-2</v>
      </c>
      <c r="I2929">
        <f t="shared" ca="1" si="881"/>
        <v>0.33042838830083343</v>
      </c>
      <c r="J2929">
        <f t="shared" ca="1" si="882"/>
        <v>0.47904147485806003</v>
      </c>
      <c r="K2929">
        <f t="shared" ca="1" si="883"/>
        <v>1.0734029628826516</v>
      </c>
      <c r="L2929">
        <f t="shared" ca="1" si="884"/>
        <v>0.78081721603185683</v>
      </c>
      <c r="M2929">
        <f t="shared" ca="1" si="885"/>
        <v>-2.2500009095465626E-4</v>
      </c>
      <c r="N2929">
        <f t="shared" ca="1" si="886"/>
        <v>1.0976711096741034E-2</v>
      </c>
      <c r="O2929">
        <f t="shared" ca="1" si="887"/>
        <v>0.45832224625900397</v>
      </c>
      <c r="P2929">
        <f t="shared" ca="1" si="888"/>
        <v>0.59893069246951214</v>
      </c>
      <c r="Q2929">
        <f t="shared" ca="1" si="889"/>
        <v>1.3379867886019663</v>
      </c>
      <c r="R2929">
        <f t="shared" ca="1" si="890"/>
        <v>0.69962802933267842</v>
      </c>
      <c r="BM2929">
        <f t="shared" ca="1" si="875"/>
        <v>-0.57173125478767028</v>
      </c>
      <c r="BN2929" t="b">
        <f t="shared" ca="1" si="876"/>
        <v>1</v>
      </c>
    </row>
    <row r="2930" spans="1:66" x14ac:dyDescent="0.45">
      <c r="A2930" s="1">
        <v>41285</v>
      </c>
      <c r="B2930">
        <v>0.30525000000000002</v>
      </c>
      <c r="C2930" s="1">
        <v>41285</v>
      </c>
      <c r="D2930">
        <v>71.040001000000004</v>
      </c>
      <c r="E2930">
        <f t="shared" si="877"/>
        <v>-1.6353229762878182E-3</v>
      </c>
      <c r="F2930" s="4">
        <f t="shared" si="878"/>
        <v>3.6733823632859905E-3</v>
      </c>
      <c r="G2930">
        <f t="shared" ca="1" si="879"/>
        <v>-7.148671214205057E-4</v>
      </c>
      <c r="H2930">
        <f t="shared" ca="1" si="880"/>
        <v>2.103607194696799E-2</v>
      </c>
      <c r="I2930">
        <f t="shared" ca="1" si="881"/>
        <v>0.32486090536658052</v>
      </c>
      <c r="J2930">
        <f t="shared" ca="1" si="882"/>
        <v>0.47217413769647987</v>
      </c>
      <c r="K2930">
        <f t="shared" ca="1" si="883"/>
        <v>1.0734029628826516</v>
      </c>
      <c r="L2930">
        <f t="shared" ca="1" si="884"/>
        <v>0.78081721603185683</v>
      </c>
      <c r="M2930">
        <f t="shared" ca="1" si="885"/>
        <v>-1.9881633413457452E-4</v>
      </c>
      <c r="N2930">
        <f t="shared" ca="1" si="886"/>
        <v>1.0969657735295778E-2</v>
      </c>
      <c r="O2930">
        <f t="shared" ca="1" si="887"/>
        <v>0.45262977908319124</v>
      </c>
      <c r="P2930">
        <f t="shared" ca="1" si="888"/>
        <v>0.60353068896513529</v>
      </c>
      <c r="Q2930">
        <f t="shared" ca="1" si="889"/>
        <v>1.3379867886019663</v>
      </c>
      <c r="R2930">
        <f t="shared" ca="1" si="890"/>
        <v>0.69962802933267842</v>
      </c>
      <c r="BM2930">
        <f t="shared" ca="1" si="875"/>
        <v>-0.57205630447224687</v>
      </c>
      <c r="BN2930" t="b">
        <f t="shared" ca="1" si="876"/>
        <v>1</v>
      </c>
    </row>
    <row r="2931" spans="1:66" x14ac:dyDescent="0.45">
      <c r="A2931" s="1">
        <v>41284</v>
      </c>
      <c r="B2931">
        <v>0.30575000000000002</v>
      </c>
      <c r="C2931" s="1">
        <v>41284</v>
      </c>
      <c r="D2931">
        <v>70.779999000000004</v>
      </c>
      <c r="E2931">
        <f t="shared" si="877"/>
        <v>1.6380016380016394E-3</v>
      </c>
      <c r="F2931" s="4">
        <f t="shared" si="878"/>
        <v>4.5415839418335418E-3</v>
      </c>
      <c r="G2931">
        <f t="shared" ca="1" si="879"/>
        <v>-6.48271262552813E-4</v>
      </c>
      <c r="H2931">
        <f t="shared" ca="1" si="880"/>
        <v>2.1054218377310006E-2</v>
      </c>
      <c r="I2931">
        <f t="shared" ca="1" si="881"/>
        <v>0.31547362417150293</v>
      </c>
      <c r="J2931">
        <f t="shared" ca="1" si="882"/>
        <v>0.45654998201534447</v>
      </c>
      <c r="K2931">
        <f t="shared" ca="1" si="883"/>
        <v>1.0734029628826516</v>
      </c>
      <c r="L2931">
        <f t="shared" ca="1" si="884"/>
        <v>0.78081721603185683</v>
      </c>
      <c r="M2931">
        <f t="shared" ca="1" si="885"/>
        <v>-1.3360102479259786E-4</v>
      </c>
      <c r="N2931">
        <f t="shared" ca="1" si="886"/>
        <v>1.1031391089611488E-2</v>
      </c>
      <c r="O2931">
        <f t="shared" ca="1" si="887"/>
        <v>0.44523924898783895</v>
      </c>
      <c r="P2931">
        <f t="shared" ca="1" si="888"/>
        <v>0.5401195782668009</v>
      </c>
      <c r="Q2931">
        <f t="shared" ca="1" si="889"/>
        <v>1.3379867886019663</v>
      </c>
      <c r="R2931">
        <f t="shared" ca="1" si="890"/>
        <v>0.77193703809637981</v>
      </c>
      <c r="BM2931">
        <f t="shared" ca="1" si="875"/>
        <v>-0.49412134222641502</v>
      </c>
      <c r="BN2931" t="b">
        <f t="shared" ca="1" si="876"/>
        <v>1</v>
      </c>
    </row>
    <row r="2932" spans="1:66" x14ac:dyDescent="0.45">
      <c r="A2932" s="1">
        <v>41283</v>
      </c>
      <c r="B2932">
        <v>0.30525000000000002</v>
      </c>
      <c r="C2932" s="1">
        <v>41283</v>
      </c>
      <c r="D2932">
        <v>70.459998999999996</v>
      </c>
      <c r="E2932">
        <f t="shared" si="877"/>
        <v>-2.2417934347478002E-2</v>
      </c>
      <c r="F2932" s="4">
        <f t="shared" si="878"/>
        <v>3.4178011475676276E-3</v>
      </c>
      <c r="G2932">
        <f t="shared" ca="1" si="879"/>
        <v>-6.1837262808354075E-4</v>
      </c>
      <c r="H2932">
        <f t="shared" ca="1" si="880"/>
        <v>2.106172587949429E-2</v>
      </c>
      <c r="I2932">
        <f t="shared" ca="1" si="881"/>
        <v>0.31113500480653461</v>
      </c>
      <c r="J2932">
        <f t="shared" ca="1" si="882"/>
        <v>0.44986612509552026</v>
      </c>
      <c r="K2932">
        <f t="shared" ca="1" si="883"/>
        <v>1.0734029628826516</v>
      </c>
      <c r="L2932">
        <f t="shared" ca="1" si="884"/>
        <v>0.78081721603185683</v>
      </c>
      <c r="M2932">
        <f t="shared" ca="1" si="885"/>
        <v>-1.4950444015246708E-4</v>
      </c>
      <c r="N2932">
        <f t="shared" ca="1" si="886"/>
        <v>1.102690904237578E-2</v>
      </c>
      <c r="O2932">
        <f t="shared" ca="1" si="887"/>
        <v>0.44977859270939552</v>
      </c>
      <c r="P2932">
        <f t="shared" ca="1" si="888"/>
        <v>0.5484222398104861</v>
      </c>
      <c r="Q2932">
        <f t="shared" ca="1" si="889"/>
        <v>1.3379867886019663</v>
      </c>
      <c r="R2932">
        <f t="shared" ca="1" si="890"/>
        <v>0.77193703809637981</v>
      </c>
      <c r="BM2932">
        <f t="shared" ca="1" si="875"/>
        <v>-0.51471754439027606</v>
      </c>
      <c r="BN2932" t="b">
        <f t="shared" ca="1" si="876"/>
        <v>1</v>
      </c>
    </row>
    <row r="2933" spans="1:66" x14ac:dyDescent="0.45">
      <c r="A2933" s="1">
        <v>41282</v>
      </c>
      <c r="B2933">
        <v>0.31225000000000003</v>
      </c>
      <c r="C2933" s="1">
        <v>41282</v>
      </c>
      <c r="D2933">
        <v>70.220000999999996</v>
      </c>
      <c r="E2933">
        <f t="shared" si="877"/>
        <v>-2.1926389976507286E-2</v>
      </c>
      <c r="F2933" s="4">
        <f t="shared" si="878"/>
        <v>-2.5568323137264157E-3</v>
      </c>
      <c r="G2933">
        <f t="shared" ca="1" si="879"/>
        <v>-5.1319858566841923E-4</v>
      </c>
      <c r="H2933">
        <f t="shared" ca="1" si="880"/>
        <v>2.100476312913278E-2</v>
      </c>
      <c r="I2933">
        <f t="shared" ca="1" si="881"/>
        <v>0.30417377427352704</v>
      </c>
      <c r="J2933">
        <f t="shared" ca="1" si="882"/>
        <v>0.47556044828144151</v>
      </c>
      <c r="K2933">
        <f t="shared" ca="1" si="883"/>
        <v>1.0734029628826516</v>
      </c>
      <c r="L2933">
        <f t="shared" ca="1" si="884"/>
        <v>0.80028105489532941</v>
      </c>
      <c r="M2933">
        <f t="shared" ca="1" si="885"/>
        <v>-1.8287111794296847E-4</v>
      </c>
      <c r="N2933">
        <f t="shared" ca="1" si="886"/>
        <v>1.1026156879040289E-2</v>
      </c>
      <c r="O2933">
        <f t="shared" ca="1" si="887"/>
        <v>0.45875543315634709</v>
      </c>
      <c r="P2933">
        <f t="shared" ca="1" si="888"/>
        <v>0.55498809140010197</v>
      </c>
      <c r="Q2933">
        <f t="shared" ca="1" si="889"/>
        <v>1.3379867886019663</v>
      </c>
      <c r="R2933">
        <f t="shared" ca="1" si="890"/>
        <v>0.77193703809637981</v>
      </c>
      <c r="BM2933">
        <f t="shared" ca="1" si="875"/>
        <v>-0.55582559929764397</v>
      </c>
      <c r="BN2933" t="b">
        <f t="shared" ca="1" si="876"/>
        <v>1</v>
      </c>
    </row>
    <row r="2934" spans="1:66" x14ac:dyDescent="0.45">
      <c r="A2934" s="1">
        <v>41281</v>
      </c>
      <c r="B2934">
        <v>0.31924999999999998</v>
      </c>
      <c r="C2934" s="1">
        <v>41281</v>
      </c>
      <c r="D2934">
        <v>70.400002000000001</v>
      </c>
      <c r="E2934">
        <f t="shared" si="877"/>
        <v>-2.8897338403041851E-2</v>
      </c>
      <c r="F2934" s="4">
        <f t="shared" si="878"/>
        <v>-1.5600623582452803E-3</v>
      </c>
      <c r="G2934">
        <f t="shared" ca="1" si="879"/>
        <v>-3.8273330245254961E-4</v>
      </c>
      <c r="H2934">
        <f t="shared" ca="1" si="880"/>
        <v>2.0952061445369662E-2</v>
      </c>
      <c r="I2934">
        <f t="shared" ca="1" si="881"/>
        <v>0.29308040078170977</v>
      </c>
      <c r="J2934">
        <f t="shared" ca="1" si="882"/>
        <v>0.49779861337160369</v>
      </c>
      <c r="K2934">
        <f t="shared" ca="1" si="883"/>
        <v>1.0734029628826516</v>
      </c>
      <c r="L2934">
        <f t="shared" ca="1" si="884"/>
        <v>0.81409558197743681</v>
      </c>
      <c r="M2934">
        <f t="shared" ca="1" si="885"/>
        <v>-1.7076524198352046E-4</v>
      </c>
      <c r="N2934">
        <f t="shared" ca="1" si="886"/>
        <v>1.1024866410766922E-2</v>
      </c>
      <c r="O2934">
        <f t="shared" ca="1" si="887"/>
        <v>0.45563979106572822</v>
      </c>
      <c r="P2934">
        <f t="shared" ca="1" si="888"/>
        <v>0.55461377973390924</v>
      </c>
      <c r="Q2934">
        <f t="shared" ca="1" si="889"/>
        <v>1.3379867886019663</v>
      </c>
      <c r="R2934">
        <f t="shared" ca="1" si="890"/>
        <v>0.77193703809637981</v>
      </c>
      <c r="BM2934">
        <f t="shared" ca="1" si="875"/>
        <v>-0.57487950770888574</v>
      </c>
      <c r="BN2934" t="b">
        <f t="shared" ca="1" si="876"/>
        <v>1</v>
      </c>
    </row>
    <row r="2935" spans="1:66" x14ac:dyDescent="0.45">
      <c r="A2935" s="1">
        <v>41278</v>
      </c>
      <c r="B2935">
        <v>0.32874999999999999</v>
      </c>
      <c r="C2935" s="1">
        <v>41278</v>
      </c>
      <c r="D2935">
        <v>70.510002</v>
      </c>
      <c r="E2935">
        <f t="shared" si="877"/>
        <v>3.2992930086410084E-2</v>
      </c>
      <c r="F2935" s="4">
        <f t="shared" si="878"/>
        <v>-4.3772663089521767E-3</v>
      </c>
      <c r="G2935">
        <f t="shared" ca="1" si="879"/>
        <v>-3.2021382355209384E-4</v>
      </c>
      <c r="H2935">
        <f t="shared" ca="1" si="880"/>
        <v>2.0885096662182565E-2</v>
      </c>
      <c r="I2935">
        <f t="shared" ca="1" si="881"/>
        <v>0.29746880661645386</v>
      </c>
      <c r="J2935">
        <f t="shared" ca="1" si="882"/>
        <v>0.52356867856898637</v>
      </c>
      <c r="K2935">
        <f t="shared" ca="1" si="883"/>
        <v>1.0734029628826516</v>
      </c>
      <c r="L2935">
        <f t="shared" ca="1" si="884"/>
        <v>0.81409558197743681</v>
      </c>
      <c r="M2935">
        <f t="shared" ca="1" si="885"/>
        <v>-1.7176522793396339E-4</v>
      </c>
      <c r="N2935">
        <f t="shared" ca="1" si="886"/>
        <v>1.1025002126413415E-2</v>
      </c>
      <c r="O2935">
        <f t="shared" ca="1" si="887"/>
        <v>0.45589277008266454</v>
      </c>
      <c r="P2935">
        <f t="shared" ca="1" si="888"/>
        <v>0.55460614219601512</v>
      </c>
      <c r="Q2935">
        <f t="shared" ca="1" si="889"/>
        <v>1.3379867886019663</v>
      </c>
      <c r="R2935">
        <f t="shared" ca="1" si="890"/>
        <v>0.77193703809637981</v>
      </c>
      <c r="BM2935">
        <f t="shared" ca="1" si="875"/>
        <v>-0.58705746449836926</v>
      </c>
      <c r="BN2935" t="b">
        <f t="shared" ca="1" si="876"/>
        <v>1</v>
      </c>
    </row>
    <row r="2936" spans="1:66" x14ac:dyDescent="0.45">
      <c r="A2936" s="1">
        <v>41277</v>
      </c>
      <c r="B2936">
        <v>0.31824999999999998</v>
      </c>
      <c r="C2936" s="1">
        <v>41277</v>
      </c>
      <c r="D2936">
        <v>70.819999999999993</v>
      </c>
      <c r="E2936">
        <f t="shared" si="877"/>
        <v>7.8616352201249203E-4</v>
      </c>
      <c r="F2936" s="4">
        <f t="shared" si="878"/>
        <v>-5.8955363811212733E-3</v>
      </c>
      <c r="G2936">
        <f t="shared" ca="1" si="879"/>
        <v>-4.7147984384715867E-4</v>
      </c>
      <c r="H2936">
        <f t="shared" ca="1" si="880"/>
        <v>2.0751737427787992E-2</v>
      </c>
      <c r="I2936">
        <f t="shared" ca="1" si="881"/>
        <v>0.30434738843996723</v>
      </c>
      <c r="J2936">
        <f t="shared" ca="1" si="882"/>
        <v>0.59054263046661148</v>
      </c>
      <c r="K2936">
        <f t="shared" ca="1" si="883"/>
        <v>1.0491402258171931</v>
      </c>
      <c r="L2936">
        <f t="shared" ca="1" si="884"/>
        <v>0.79511745499094666</v>
      </c>
      <c r="M2936">
        <f t="shared" ca="1" si="885"/>
        <v>-1.1442723097051322E-4</v>
      </c>
      <c r="N2936">
        <f t="shared" ca="1" si="886"/>
        <v>1.1032837694026446E-2</v>
      </c>
      <c r="O2936">
        <f t="shared" ca="1" si="887"/>
        <v>0.44090209524084589</v>
      </c>
      <c r="P2936">
        <f t="shared" ca="1" si="888"/>
        <v>0.53573323245310123</v>
      </c>
      <c r="Q2936">
        <f t="shared" ca="1" si="889"/>
        <v>1.3379867886019663</v>
      </c>
      <c r="R2936">
        <f t="shared" ca="1" si="890"/>
        <v>0.84272946454153808</v>
      </c>
      <c r="BM2936">
        <f t="shared" ca="1" si="875"/>
        <v>-0.52125681002142565</v>
      </c>
      <c r="BN2936" t="b">
        <f t="shared" ca="1" si="876"/>
        <v>1</v>
      </c>
    </row>
    <row r="2937" spans="1:66" x14ac:dyDescent="0.45">
      <c r="A2937" s="1">
        <v>41276</v>
      </c>
      <c r="B2937">
        <v>0.318</v>
      </c>
      <c r="C2937" s="1">
        <v>41276</v>
      </c>
      <c r="D2937">
        <v>71.239998</v>
      </c>
      <c r="E2937">
        <f t="shared" si="877"/>
        <v>3.7520391517128909E-2</v>
      </c>
      <c r="F2937" s="4">
        <f t="shared" si="878"/>
        <v>3.0820387341623727E-2</v>
      </c>
      <c r="G2937">
        <f t="shared" ca="1" si="879"/>
        <v>-4.6855195089480701E-4</v>
      </c>
      <c r="H2937">
        <f t="shared" ca="1" si="880"/>
        <v>2.0751957071107028E-2</v>
      </c>
      <c r="I2937">
        <f t="shared" ca="1" si="881"/>
        <v>0.30391260639320472</v>
      </c>
      <c r="J2937">
        <f t="shared" ca="1" si="882"/>
        <v>0.59021381382844762</v>
      </c>
      <c r="K2937">
        <f t="shared" ca="1" si="883"/>
        <v>1.0491402258171931</v>
      </c>
      <c r="L2937">
        <f t="shared" ca="1" si="884"/>
        <v>0.79511745499094666</v>
      </c>
      <c r="M2937">
        <f t="shared" ca="1" si="885"/>
        <v>-8.4268109018034672E-5</v>
      </c>
      <c r="N2937">
        <f t="shared" ca="1" si="886"/>
        <v>1.1025196754032773E-2</v>
      </c>
      <c r="O2937">
        <f t="shared" ca="1" si="887"/>
        <v>0.4342619415650163</v>
      </c>
      <c r="P2937">
        <f t="shared" ca="1" si="888"/>
        <v>0.54038618135916661</v>
      </c>
      <c r="Q2937">
        <f t="shared" ca="1" si="889"/>
        <v>1.3379867886019663</v>
      </c>
      <c r="R2937">
        <f t="shared" ca="1" si="890"/>
        <v>0.84272946454153808</v>
      </c>
      <c r="BM2937">
        <f t="shared" ca="1" si="875"/>
        <v>-0.51283044501158193</v>
      </c>
      <c r="BN2937" t="b">
        <f t="shared" ca="1" si="876"/>
        <v>1</v>
      </c>
    </row>
    <row r="2938" spans="1:66" x14ac:dyDescent="0.45">
      <c r="A2938" s="1">
        <v>41274</v>
      </c>
      <c r="B2938">
        <v>0.30649999999999999</v>
      </c>
      <c r="C2938" s="1">
        <v>41274</v>
      </c>
      <c r="D2938">
        <v>69.110000999999997</v>
      </c>
      <c r="E2938">
        <f t="shared" si="877"/>
        <v>1.322314049586778E-2</v>
      </c>
      <c r="F2938" s="4">
        <f t="shared" si="878"/>
        <v>2.0374988024140506E-2</v>
      </c>
      <c r="G2938">
        <f t="shared" ca="1" si="879"/>
        <v>-5.8308501495226784E-4</v>
      </c>
      <c r="H2938">
        <f t="shared" ca="1" si="880"/>
        <v>2.0603921425264533E-2</v>
      </c>
      <c r="I2938">
        <f t="shared" ca="1" si="881"/>
        <v>0.29753133663494952</v>
      </c>
      <c r="J2938">
        <f t="shared" ca="1" si="882"/>
        <v>0.64403585777585581</v>
      </c>
      <c r="K2938">
        <f t="shared" ca="1" si="883"/>
        <v>1.0030659188443563</v>
      </c>
      <c r="L2938">
        <f t="shared" ca="1" si="884"/>
        <v>0.79511745499094666</v>
      </c>
      <c r="M2938">
        <f t="shared" ca="1" si="885"/>
        <v>-2.2057874970863602E-4</v>
      </c>
      <c r="N2938">
        <f t="shared" ca="1" si="886"/>
        <v>1.0807565721505694E-2</v>
      </c>
      <c r="O2938">
        <f t="shared" ca="1" si="887"/>
        <v>0.38075789039265323</v>
      </c>
      <c r="P2938">
        <f t="shared" ca="1" si="888"/>
        <v>0.51048859774924482</v>
      </c>
      <c r="Q2938">
        <f t="shared" ca="1" si="889"/>
        <v>1.2839179891844286</v>
      </c>
      <c r="R2938">
        <f t="shared" ca="1" si="890"/>
        <v>0.77193703809637981</v>
      </c>
      <c r="BM2938">
        <f t="shared" ca="1" si="875"/>
        <v>-0.5594870538237493</v>
      </c>
      <c r="BN2938" t="b">
        <f t="shared" ca="1" si="876"/>
        <v>1</v>
      </c>
    </row>
    <row r="2939" spans="1:66" x14ac:dyDescent="0.45">
      <c r="A2939" s="1">
        <v>41271</v>
      </c>
      <c r="B2939">
        <v>0.30249999999999999</v>
      </c>
      <c r="C2939" s="1">
        <v>41271</v>
      </c>
      <c r="D2939">
        <v>67.730002999999996</v>
      </c>
      <c r="E2939">
        <f t="shared" si="877"/>
        <v>-4.9342105263157944E-3</v>
      </c>
      <c r="F2939" s="4">
        <f t="shared" si="878"/>
        <v>-1.0807623618991914E-2</v>
      </c>
      <c r="G2939">
        <f t="shared" ca="1" si="879"/>
        <v>-7.9118854704621124E-4</v>
      </c>
      <c r="H2939">
        <f t="shared" ca="1" si="880"/>
        <v>2.0673845068202808E-2</v>
      </c>
      <c r="I2939">
        <f t="shared" ca="1" si="881"/>
        <v>0.31115380397314557</v>
      </c>
      <c r="J2939">
        <f t="shared" ca="1" si="882"/>
        <v>0.62246408016062516</v>
      </c>
      <c r="K2939">
        <f t="shared" ca="1" si="883"/>
        <v>1.0030659188443563</v>
      </c>
      <c r="L2939">
        <f t="shared" ca="1" si="884"/>
        <v>0.77212957459247411</v>
      </c>
      <c r="M2939">
        <f t="shared" ca="1" si="885"/>
        <v>-3.0115091416421446E-4</v>
      </c>
      <c r="N2939">
        <f t="shared" ca="1" si="886"/>
        <v>1.0712904139075273E-2</v>
      </c>
      <c r="O2939">
        <f t="shared" ca="1" si="887"/>
        <v>0.37803656809244535</v>
      </c>
      <c r="P2939">
        <f t="shared" ca="1" si="888"/>
        <v>0.57852535404370764</v>
      </c>
      <c r="Q2939">
        <f t="shared" ca="1" si="889"/>
        <v>1.2533201001119214</v>
      </c>
      <c r="R2939">
        <f t="shared" ca="1" si="890"/>
        <v>0.69962802933267842</v>
      </c>
      <c r="BM2939">
        <f t="shared" ca="1" si="875"/>
        <v>-0.61241560769518744</v>
      </c>
      <c r="BN2939" t="b">
        <f t="shared" ca="1" si="876"/>
        <v>1</v>
      </c>
    </row>
    <row r="2940" spans="1:66" x14ac:dyDescent="0.45">
      <c r="A2940" s="1">
        <v>41270</v>
      </c>
      <c r="B2940">
        <v>0.30399999999999999</v>
      </c>
      <c r="C2940" s="1">
        <v>41270</v>
      </c>
      <c r="D2940">
        <v>68.470000999999996</v>
      </c>
      <c r="E2940">
        <f t="shared" si="877"/>
        <v>-6.5359477124183069E-3</v>
      </c>
      <c r="F2940" s="4">
        <f t="shared" si="878"/>
        <v>-1.4583491322735431E-3</v>
      </c>
      <c r="G2940">
        <f t="shared" ca="1" si="879"/>
        <v>-6.9797739845849777E-4</v>
      </c>
      <c r="H2940">
        <f t="shared" ca="1" si="880"/>
        <v>2.0697084352861009E-2</v>
      </c>
      <c r="I2940">
        <f t="shared" ca="1" si="881"/>
        <v>0.29824533276412196</v>
      </c>
      <c r="J2940">
        <f t="shared" ca="1" si="882"/>
        <v>0.60164845551326884</v>
      </c>
      <c r="K2940">
        <f t="shared" ca="1" si="883"/>
        <v>1.0030659188443563</v>
      </c>
      <c r="L2940">
        <f t="shared" ca="1" si="884"/>
        <v>0.78162497098956163</v>
      </c>
      <c r="M2940">
        <f t="shared" ca="1" si="885"/>
        <v>-1.461592066132814E-4</v>
      </c>
      <c r="N2940">
        <f t="shared" ca="1" si="886"/>
        <v>1.0784136622549078E-2</v>
      </c>
      <c r="O2940">
        <f t="shared" ca="1" si="887"/>
        <v>0.3665592390969391</v>
      </c>
      <c r="P2940">
        <f t="shared" ca="1" si="888"/>
        <v>0.52378685431735805</v>
      </c>
      <c r="Q2940">
        <f t="shared" ca="1" si="889"/>
        <v>1.2833137346749135</v>
      </c>
      <c r="R2940">
        <f t="shared" ca="1" si="890"/>
        <v>0.77694558004299641</v>
      </c>
      <c r="BM2940">
        <f t="shared" ca="1" si="875"/>
        <v>-0.51909415053001462</v>
      </c>
      <c r="BN2940" t="b">
        <f t="shared" ca="1" si="876"/>
        <v>1</v>
      </c>
    </row>
    <row r="2941" spans="1:66" x14ac:dyDescent="0.45">
      <c r="A2941" s="1">
        <v>41269</v>
      </c>
      <c r="B2941">
        <v>0.30599999999999999</v>
      </c>
      <c r="C2941" s="1">
        <v>41269</v>
      </c>
      <c r="D2941">
        <v>68.569999999999993</v>
      </c>
      <c r="E2941">
        <f t="shared" si="877"/>
        <v>-8.1632653061233622E-4</v>
      </c>
      <c r="F2941" s="4">
        <f t="shared" si="878"/>
        <v>-5.6554380170452598E-3</v>
      </c>
      <c r="G2941">
        <f t="shared" ca="1" si="879"/>
        <v>-7.428955006521412E-4</v>
      </c>
      <c r="H2941">
        <f t="shared" ca="1" si="880"/>
        <v>2.071955415706616E-2</v>
      </c>
      <c r="I2941">
        <f t="shared" ca="1" si="881"/>
        <v>0.30210100035185949</v>
      </c>
      <c r="J2941">
        <f t="shared" ca="1" si="882"/>
        <v>0.58981941790163006</v>
      </c>
      <c r="K2941">
        <f t="shared" ca="1" si="883"/>
        <v>1.0030659188443563</v>
      </c>
      <c r="L2941">
        <f t="shared" ca="1" si="884"/>
        <v>0.77239643375337608</v>
      </c>
      <c r="M2941">
        <f t="shared" ca="1" si="885"/>
        <v>-1.3465766595359256E-4</v>
      </c>
      <c r="N2941">
        <f t="shared" ca="1" si="886"/>
        <v>1.0783956773340989E-2</v>
      </c>
      <c r="O2941">
        <f t="shared" ca="1" si="887"/>
        <v>0.3633586826804282</v>
      </c>
      <c r="P2941">
        <f t="shared" ca="1" si="888"/>
        <v>0.52243555634521366</v>
      </c>
      <c r="Q2941">
        <f t="shared" ca="1" si="889"/>
        <v>1.2833137346749135</v>
      </c>
      <c r="R2941">
        <f t="shared" ca="1" si="890"/>
        <v>0.77694558004299641</v>
      </c>
      <c r="BM2941">
        <f t="shared" ca="1" si="875"/>
        <v>-0.50400409762374077</v>
      </c>
      <c r="BN2941" t="b">
        <f t="shared" ca="1" si="876"/>
        <v>1</v>
      </c>
    </row>
    <row r="2942" spans="1:66" x14ac:dyDescent="0.45">
      <c r="A2942" s="1">
        <v>41267</v>
      </c>
      <c r="B2942">
        <v>0.30625000000000002</v>
      </c>
      <c r="C2942" s="1">
        <v>41267</v>
      </c>
      <c r="D2942">
        <v>68.959998999999996</v>
      </c>
      <c r="E2942">
        <f t="shared" si="877"/>
        <v>-8.097165991902841E-3</v>
      </c>
      <c r="F2942" s="4">
        <f t="shared" si="878"/>
        <v>-3.7561686830949351E-3</v>
      </c>
      <c r="G2942">
        <f t="shared" ca="1" si="879"/>
        <v>-7.5227281820096413E-4</v>
      </c>
      <c r="H2942">
        <f t="shared" ca="1" si="880"/>
        <v>2.0720011954077504E-2</v>
      </c>
      <c r="I2942">
        <f t="shared" ca="1" si="881"/>
        <v>0.30344818629791376</v>
      </c>
      <c r="J2942">
        <f t="shared" ca="1" si="882"/>
        <v>0.59005774653118293</v>
      </c>
      <c r="K2942">
        <f t="shared" ca="1" si="883"/>
        <v>1.0030659188443563</v>
      </c>
      <c r="L2942">
        <f t="shared" ca="1" si="884"/>
        <v>0.77239643375337608</v>
      </c>
      <c r="M2942">
        <f t="shared" ca="1" si="885"/>
        <v>-8.0283494261694442E-5</v>
      </c>
      <c r="N2942">
        <f t="shared" ca="1" si="886"/>
        <v>1.0783396548302956E-2</v>
      </c>
      <c r="O2942">
        <f t="shared" ca="1" si="887"/>
        <v>0.34943763942287409</v>
      </c>
      <c r="P2942">
        <f t="shared" ca="1" si="888"/>
        <v>0.5157877025734936</v>
      </c>
      <c r="Q2942">
        <f t="shared" ca="1" si="889"/>
        <v>1.2833137346749135</v>
      </c>
      <c r="R2942">
        <f t="shared" ca="1" si="890"/>
        <v>0.77694558004299641</v>
      </c>
      <c r="BM2942">
        <f t="shared" ca="1" si="875"/>
        <v>-0.47147108049391262</v>
      </c>
      <c r="BN2942" t="b">
        <f t="shared" ca="1" si="876"/>
        <v>1</v>
      </c>
    </row>
    <row r="2943" spans="1:66" x14ac:dyDescent="0.45">
      <c r="A2943" s="1">
        <v>41264</v>
      </c>
      <c r="B2943">
        <v>0.30875000000000002</v>
      </c>
      <c r="C2943" s="1">
        <v>41264</v>
      </c>
      <c r="D2943">
        <v>69.220000999999996</v>
      </c>
      <c r="E2943">
        <f t="shared" si="877"/>
        <v>-2.2943037974683476E-2</v>
      </c>
      <c r="F2943" s="4">
        <f t="shared" si="878"/>
        <v>-8.4514685131490304E-3</v>
      </c>
      <c r="G2943">
        <f t="shared" ca="1" si="879"/>
        <v>-6.9490650208344884E-4</v>
      </c>
      <c r="H2943">
        <f t="shared" ca="1" si="880"/>
        <v>2.071545656332038E-2</v>
      </c>
      <c r="I2943">
        <f t="shared" ca="1" si="881"/>
        <v>0.29552314772637073</v>
      </c>
      <c r="J2943">
        <f t="shared" ca="1" si="882"/>
        <v>0.58979583350765807</v>
      </c>
      <c r="K2943">
        <f t="shared" ca="1" si="883"/>
        <v>1.0030659188443563</v>
      </c>
      <c r="L2943">
        <f t="shared" ca="1" si="884"/>
        <v>0.77239643375337608</v>
      </c>
      <c r="M2943">
        <f t="shared" ca="1" si="885"/>
        <v>-2.2676363091074601E-6</v>
      </c>
      <c r="N2943">
        <f t="shared" ca="1" si="886"/>
        <v>1.0813070751576297E-2</v>
      </c>
      <c r="O2943">
        <f t="shared" ca="1" si="887"/>
        <v>0.33171640545954939</v>
      </c>
      <c r="P2943">
        <f t="shared" ca="1" si="888"/>
        <v>0.47436067505608204</v>
      </c>
      <c r="Q2943">
        <f t="shared" ca="1" si="889"/>
        <v>1.2833137346749135</v>
      </c>
      <c r="R2943">
        <f t="shared" ca="1" si="890"/>
        <v>0.84819732741700626</v>
      </c>
      <c r="BM2943">
        <f t="shared" ca="1" si="875"/>
        <v>-0.40202333978249172</v>
      </c>
      <c r="BN2943" t="b">
        <f t="shared" ca="1" si="876"/>
        <v>1</v>
      </c>
    </row>
    <row r="2944" spans="1:66" x14ac:dyDescent="0.45">
      <c r="A2944" s="1">
        <v>41263</v>
      </c>
      <c r="B2944">
        <v>0.316</v>
      </c>
      <c r="C2944" s="1">
        <v>41263</v>
      </c>
      <c r="D2944">
        <v>69.809997999999993</v>
      </c>
      <c r="E2944">
        <f t="shared" si="877"/>
        <v>-7.905138339920079E-4</v>
      </c>
      <c r="F2944" s="4">
        <f t="shared" si="878"/>
        <v>-1.1329882292453216E-2</v>
      </c>
      <c r="G2944">
        <f t="shared" ca="1" si="879"/>
        <v>-5.4962066003611855E-4</v>
      </c>
      <c r="H2944">
        <f t="shared" ca="1" si="880"/>
        <v>2.0660459166304122E-2</v>
      </c>
      <c r="I2944">
        <f t="shared" ca="1" si="881"/>
        <v>0.28309978099292366</v>
      </c>
      <c r="J2944">
        <f t="shared" ca="1" si="882"/>
        <v>0.61332813506157136</v>
      </c>
      <c r="K2944">
        <f t="shared" ca="1" si="883"/>
        <v>1.0030659188443563</v>
      </c>
      <c r="L2944">
        <f t="shared" ca="1" si="884"/>
        <v>0.78162497098956163</v>
      </c>
      <c r="M2944">
        <f t="shared" ca="1" si="885"/>
        <v>8.4632274095272262E-5</v>
      </c>
      <c r="N2944">
        <f t="shared" ca="1" si="886"/>
        <v>1.0814664540413065E-2</v>
      </c>
      <c r="O2944">
        <f t="shared" ca="1" si="887"/>
        <v>0.31249871214030356</v>
      </c>
      <c r="P2944">
        <f t="shared" ca="1" si="888"/>
        <v>0.46211763180363441</v>
      </c>
      <c r="Q2944">
        <f t="shared" ca="1" si="889"/>
        <v>1.2833137346749135</v>
      </c>
      <c r="R2944">
        <f t="shared" ca="1" si="890"/>
        <v>0.86483442630805207</v>
      </c>
      <c r="BM2944">
        <f t="shared" ca="1" si="875"/>
        <v>-0.37875759225219419</v>
      </c>
      <c r="BN2944" t="b">
        <f t="shared" ca="1" si="876"/>
        <v>1</v>
      </c>
    </row>
    <row r="2945" spans="1:66" x14ac:dyDescent="0.45">
      <c r="A2945" s="1">
        <v>41262</v>
      </c>
      <c r="B2945">
        <v>0.31624999999999998</v>
      </c>
      <c r="C2945" s="1">
        <v>41262</v>
      </c>
      <c r="D2945">
        <v>70.610000999999997</v>
      </c>
      <c r="E2945">
        <f t="shared" si="877"/>
        <v>7.165605095541319E-3</v>
      </c>
      <c r="F2945" s="4">
        <f t="shared" si="878"/>
        <v>-3.2466828484857958E-3</v>
      </c>
      <c r="G2945">
        <f t="shared" ca="1" si="879"/>
        <v>-5.9277441657275341E-4</v>
      </c>
      <c r="H2945">
        <f t="shared" ca="1" si="880"/>
        <v>2.0669976237789031E-2</v>
      </c>
      <c r="I2945">
        <f t="shared" ca="1" si="881"/>
        <v>0.28863412040765907</v>
      </c>
      <c r="J2945">
        <f t="shared" ca="1" si="882"/>
        <v>0.60920189647508893</v>
      </c>
      <c r="K2945">
        <f t="shared" ca="1" si="883"/>
        <v>1.0030659188443563</v>
      </c>
      <c r="L2945">
        <f t="shared" ca="1" si="884"/>
        <v>0.78162497098956163</v>
      </c>
      <c r="M2945">
        <f t="shared" ca="1" si="885"/>
        <v>7.6605351096236071E-5</v>
      </c>
      <c r="N2945">
        <f t="shared" ca="1" si="886"/>
        <v>1.0823771205902116E-2</v>
      </c>
      <c r="O2945">
        <f t="shared" ca="1" si="887"/>
        <v>0.31107621071021657</v>
      </c>
      <c r="P2945">
        <f t="shared" ca="1" si="888"/>
        <v>0.45570275317866837</v>
      </c>
      <c r="Q2945">
        <f t="shared" ca="1" si="889"/>
        <v>1.2833137346749135</v>
      </c>
      <c r="R2945">
        <f t="shared" ca="1" si="890"/>
        <v>0.86483442630805207</v>
      </c>
      <c r="BM2945">
        <f t="shared" ca="1" si="875"/>
        <v>-0.36541343509293256</v>
      </c>
      <c r="BN2945" t="b">
        <f t="shared" ca="1" si="876"/>
        <v>1</v>
      </c>
    </row>
    <row r="2946" spans="1:66" x14ac:dyDescent="0.45">
      <c r="A2946" s="1">
        <v>41261</v>
      </c>
      <c r="B2946">
        <v>0.314</v>
      </c>
      <c r="C2946" s="1">
        <v>41261</v>
      </c>
      <c r="D2946">
        <v>70.839995999999999</v>
      </c>
      <c r="E2946">
        <f t="shared" si="877"/>
        <v>1.5948963317384383E-3</v>
      </c>
      <c r="F2946" s="4">
        <f t="shared" si="878"/>
        <v>1.679342663394353E-2</v>
      </c>
      <c r="G2946">
        <f t="shared" ca="1" si="879"/>
        <v>-7.976531572650243E-4</v>
      </c>
      <c r="H2946">
        <f t="shared" ca="1" si="880"/>
        <v>2.0795382856629779E-2</v>
      </c>
      <c r="I2946">
        <f t="shared" ca="1" si="881"/>
        <v>0.29234859788922746</v>
      </c>
      <c r="J2946">
        <f t="shared" ca="1" si="882"/>
        <v>0.56660142018886717</v>
      </c>
      <c r="K2946">
        <f t="shared" ca="1" si="883"/>
        <v>0.99466504996144078</v>
      </c>
      <c r="L2946">
        <f t="shared" ca="1" si="884"/>
        <v>0.77239643375337608</v>
      </c>
      <c r="M2946">
        <f t="shared" ca="1" si="885"/>
        <v>4.1487894526928771E-5</v>
      </c>
      <c r="N2946">
        <f t="shared" ca="1" si="886"/>
        <v>1.0845978703916582E-2</v>
      </c>
      <c r="O2946">
        <f t="shared" ca="1" si="887"/>
        <v>0.31472019275467211</v>
      </c>
      <c r="P2946">
        <f t="shared" ca="1" si="888"/>
        <v>0.43545089087235755</v>
      </c>
      <c r="Q2946">
        <f t="shared" ca="1" si="889"/>
        <v>1.2833137346749135</v>
      </c>
      <c r="R2946">
        <f t="shared" ca="1" si="890"/>
        <v>0.86334316386559806</v>
      </c>
      <c r="BM2946">
        <f t="shared" ca="1" si="875"/>
        <v>-0.32601532797468735</v>
      </c>
      <c r="BN2946" t="b">
        <f t="shared" ca="1" si="876"/>
        <v>1</v>
      </c>
    </row>
    <row r="2947" spans="1:66" x14ac:dyDescent="0.45">
      <c r="A2947" s="1">
        <v>41260</v>
      </c>
      <c r="B2947">
        <v>0.3135</v>
      </c>
      <c r="C2947" s="1">
        <v>41260</v>
      </c>
      <c r="D2947">
        <v>69.669998000000007</v>
      </c>
      <c r="E2947">
        <f t="shared" si="877"/>
        <v>-3.9714058776806147E-3</v>
      </c>
      <c r="F2947" s="4">
        <f t="shared" si="878"/>
        <v>1.29397937327682E-2</v>
      </c>
      <c r="G2947">
        <f t="shared" ca="1" si="879"/>
        <v>-7.6300468810404397E-4</v>
      </c>
      <c r="H2947">
        <f t="shared" ca="1" si="880"/>
        <v>2.0805159959460362E-2</v>
      </c>
      <c r="I2947">
        <f t="shared" ca="1" si="881"/>
        <v>0.28733893493179674</v>
      </c>
      <c r="J2947">
        <f t="shared" ca="1" si="882"/>
        <v>0.55805360228321232</v>
      </c>
      <c r="K2947">
        <f t="shared" ca="1" si="883"/>
        <v>0.99466504996144078</v>
      </c>
      <c r="L2947">
        <f t="shared" ca="1" si="884"/>
        <v>0.77239643375337608</v>
      </c>
      <c r="M2947">
        <f t="shared" ca="1" si="885"/>
        <v>-6.0701415162115468E-5</v>
      </c>
      <c r="N2947">
        <f t="shared" ca="1" si="886"/>
        <v>1.078345224050074E-2</v>
      </c>
      <c r="O2947">
        <f t="shared" ca="1" si="887"/>
        <v>0.32971162196031356</v>
      </c>
      <c r="P2947">
        <f t="shared" ca="1" si="888"/>
        <v>0.4990017828354758</v>
      </c>
      <c r="Q2947">
        <f t="shared" ca="1" si="889"/>
        <v>1.2833137346749135</v>
      </c>
      <c r="R2947">
        <f t="shared" ca="1" si="890"/>
        <v>0.84819732741700626</v>
      </c>
      <c r="BM2947">
        <f t="shared" ref="BM2947:BM3010" ca="1" si="891">OFFSET(G2947,$S$24,0) * $AK$2+ OFFSET(H2947,$S$24,0)  * $AJ$2 + OFFSET(I2947,$S$24,0) * $AI$2 + OFFSET(J2947,$S$24,0) * $AH$2 + OFFSET(K2947,$S$24,0) * $AG$2 + OFFSET(L2947,$S$24,0) * $AF$2 + OFFSET(M2947,$S$24,0) * $AE$2 + OFFSET(N2947,$S$24,0) * $AD$2 + OFFSET(O2947,$S$24,0) * $AC$2 + OFFSET(P2947,$S$24,0) * $AB$2 +  OFFSET(Q2947,$S$24,0) * $AA$2 + OFFSET(R2947,$S$24,0)  * $Z$2  + AL$2</f>
        <v>-0.43327894596260386</v>
      </c>
      <c r="BN2947" t="b">
        <f t="shared" ref="BN2947:BN3010" ca="1" si="892">OR(AND(U2947&gt;1, BM2947&gt;1), AND(U2947&lt;1, BM2947&lt;1))</f>
        <v>1</v>
      </c>
    </row>
    <row r="2948" spans="1:66" x14ac:dyDescent="0.45">
      <c r="A2948" s="1">
        <v>41257</v>
      </c>
      <c r="B2948">
        <v>0.31474999999999997</v>
      </c>
      <c r="C2948" s="1">
        <v>41257</v>
      </c>
      <c r="D2948">
        <v>68.779999000000004</v>
      </c>
      <c r="E2948">
        <f t="shared" si="877"/>
        <v>4.7885075818036756E-3</v>
      </c>
      <c r="F2948" s="4">
        <f t="shared" si="878"/>
        <v>-8.6479969147303277E-3</v>
      </c>
      <c r="G2948">
        <f t="shared" ca="1" si="879"/>
        <v>-7.1014435838560788E-4</v>
      </c>
      <c r="H2948">
        <f t="shared" ca="1" si="880"/>
        <v>2.081039704202935E-2</v>
      </c>
      <c r="I2948">
        <f t="shared" ca="1" si="881"/>
        <v>0.27966827280070505</v>
      </c>
      <c r="J2948">
        <f t="shared" ca="1" si="882"/>
        <v>0.55156640554120395</v>
      </c>
      <c r="K2948">
        <f t="shared" ca="1" si="883"/>
        <v>0.99466504996144078</v>
      </c>
      <c r="L2948">
        <f t="shared" ca="1" si="884"/>
        <v>0.77239643375337608</v>
      </c>
      <c r="M2948">
        <f t="shared" ca="1" si="885"/>
        <v>-9.0820425192788965E-5</v>
      </c>
      <c r="N2948">
        <f t="shared" ca="1" si="886"/>
        <v>1.0755334201769617E-2</v>
      </c>
      <c r="O2948">
        <f t="shared" ca="1" si="887"/>
        <v>0.33321141177756097</v>
      </c>
      <c r="P2948">
        <f t="shared" ca="1" si="888"/>
        <v>0.52983722565601443</v>
      </c>
      <c r="Q2948">
        <f t="shared" ca="1" si="889"/>
        <v>1.2833137346749135</v>
      </c>
      <c r="R2948">
        <f t="shared" ca="1" si="890"/>
        <v>0.84819732741700626</v>
      </c>
      <c r="BM2948">
        <f t="shared" ca="1" si="891"/>
        <v>-0.48214593877798739</v>
      </c>
      <c r="BN2948" t="b">
        <f t="shared" ca="1" si="892"/>
        <v>1</v>
      </c>
    </row>
    <row r="2949" spans="1:66" x14ac:dyDescent="0.45">
      <c r="A2949" s="1">
        <v>41256</v>
      </c>
      <c r="B2949">
        <v>0.31324999999999997</v>
      </c>
      <c r="C2949" s="1">
        <v>41256</v>
      </c>
      <c r="D2949">
        <v>69.379997000000003</v>
      </c>
      <c r="E2949">
        <f t="shared" si="877"/>
        <v>7.9872204472834654E-4</v>
      </c>
      <c r="F2949" s="4">
        <f t="shared" si="878"/>
        <v>-7.2972100056833602E-3</v>
      </c>
      <c r="G2949">
        <f t="shared" ca="1" si="879"/>
        <v>-7.9279531116742462E-4</v>
      </c>
      <c r="H2949">
        <f t="shared" ca="1" si="880"/>
        <v>2.0821271716119069E-2</v>
      </c>
      <c r="I2949">
        <f t="shared" ca="1" si="881"/>
        <v>0.29041088111167257</v>
      </c>
      <c r="J2949">
        <f t="shared" ca="1" si="882"/>
        <v>0.54904722887890678</v>
      </c>
      <c r="K2949">
        <f t="shared" ca="1" si="883"/>
        <v>0.99466504996144078</v>
      </c>
      <c r="L2949">
        <f t="shared" ca="1" si="884"/>
        <v>0.77239643375337608</v>
      </c>
      <c r="M2949">
        <f t="shared" ca="1" si="885"/>
        <v>-7.9137592166522507E-5</v>
      </c>
      <c r="N2949">
        <f t="shared" ca="1" si="886"/>
        <v>1.074725837768355E-2</v>
      </c>
      <c r="O2949">
        <f t="shared" ca="1" si="887"/>
        <v>0.33224693850693987</v>
      </c>
      <c r="P2949">
        <f t="shared" ca="1" si="888"/>
        <v>0.53761508559357063</v>
      </c>
      <c r="Q2949">
        <f t="shared" ca="1" si="889"/>
        <v>1.2833137346749135</v>
      </c>
      <c r="R2949">
        <f t="shared" ca="1" si="890"/>
        <v>0.84966242828431771</v>
      </c>
      <c r="BM2949">
        <f t="shared" ca="1" si="891"/>
        <v>-0.46894502312655018</v>
      </c>
      <c r="BN2949" t="b">
        <f t="shared" ca="1" si="892"/>
        <v>1</v>
      </c>
    </row>
    <row r="2950" spans="1:66" x14ac:dyDescent="0.45">
      <c r="A2950" s="1">
        <v>41255</v>
      </c>
      <c r="B2950">
        <v>0.313</v>
      </c>
      <c r="C2950" s="1">
        <v>41255</v>
      </c>
      <c r="D2950">
        <v>69.889999000000003</v>
      </c>
      <c r="E2950">
        <f t="shared" si="877"/>
        <v>-1.0276679841897155E-2</v>
      </c>
      <c r="F2950" s="4">
        <f t="shared" si="878"/>
        <v>-4.2741557408703841E-3</v>
      </c>
      <c r="G2950">
        <f t="shared" ca="1" si="879"/>
        <v>-8.4203779016934685E-4</v>
      </c>
      <c r="H2950">
        <f t="shared" ca="1" si="880"/>
        <v>2.0829133252810814E-2</v>
      </c>
      <c r="I2950">
        <f t="shared" ca="1" si="881"/>
        <v>0.29692771201137513</v>
      </c>
      <c r="J2950">
        <f t="shared" ca="1" si="882"/>
        <v>0.54658119985655018</v>
      </c>
      <c r="K2950">
        <f t="shared" ca="1" si="883"/>
        <v>0.99466504996144078</v>
      </c>
      <c r="L2950">
        <f t="shared" ca="1" si="884"/>
        <v>0.77239643375337608</v>
      </c>
      <c r="M2950">
        <f t="shared" ca="1" si="885"/>
        <v>-1.0183513766110729E-5</v>
      </c>
      <c r="N2950">
        <f t="shared" ca="1" si="886"/>
        <v>1.0744955206698378E-2</v>
      </c>
      <c r="O2950">
        <f t="shared" ca="1" si="887"/>
        <v>0.31571441279739276</v>
      </c>
      <c r="P2950">
        <f t="shared" ca="1" si="888"/>
        <v>0.53183551430524867</v>
      </c>
      <c r="Q2950">
        <f t="shared" ca="1" si="889"/>
        <v>1.2833137346749135</v>
      </c>
      <c r="R2950">
        <f t="shared" ca="1" si="890"/>
        <v>0.89265846166404361</v>
      </c>
      <c r="BM2950">
        <f t="shared" ca="1" si="891"/>
        <v>-0.41746748712676673</v>
      </c>
      <c r="BN2950" t="b">
        <f t="shared" ca="1" si="892"/>
        <v>1</v>
      </c>
    </row>
    <row r="2951" spans="1:66" x14ac:dyDescent="0.45">
      <c r="A2951" s="1">
        <v>41254</v>
      </c>
      <c r="B2951">
        <v>0.31624999999999998</v>
      </c>
      <c r="C2951" s="1">
        <v>41254</v>
      </c>
      <c r="D2951">
        <v>70.190002000000007</v>
      </c>
      <c r="E2951">
        <f t="shared" si="877"/>
        <v>2.3462783171520969E-2</v>
      </c>
      <c r="F2951" s="4">
        <f t="shared" si="878"/>
        <v>1.4452955211650376E-2</v>
      </c>
      <c r="G2951">
        <f t="shared" ca="1" si="879"/>
        <v>-8.9198434662800588E-4</v>
      </c>
      <c r="H2951">
        <f t="shared" ca="1" si="880"/>
        <v>2.0863818334288301E-2</v>
      </c>
      <c r="I2951">
        <f t="shared" ca="1" si="881"/>
        <v>0.29907715972137983</v>
      </c>
      <c r="J2951">
        <f t="shared" ca="1" si="882"/>
        <v>0.52931296118746785</v>
      </c>
      <c r="K2951">
        <f t="shared" ca="1" si="883"/>
        <v>0.99466504996144078</v>
      </c>
      <c r="L2951">
        <f t="shared" ca="1" si="884"/>
        <v>0.75513148352771642</v>
      </c>
      <c r="M2951">
        <f t="shared" ca="1" si="885"/>
        <v>1.8255260614463929E-5</v>
      </c>
      <c r="N2951">
        <f t="shared" ca="1" si="886"/>
        <v>1.0741139239779396E-2</v>
      </c>
      <c r="O2951">
        <f t="shared" ca="1" si="887"/>
        <v>0.30835718671648688</v>
      </c>
      <c r="P2951">
        <f t="shared" ca="1" si="888"/>
        <v>0.53341986523475393</v>
      </c>
      <c r="Q2951">
        <f t="shared" ca="1" si="889"/>
        <v>1.2833137346749135</v>
      </c>
      <c r="R2951">
        <f t="shared" ca="1" si="890"/>
        <v>0.89265846166404361</v>
      </c>
      <c r="BM2951">
        <f t="shared" ca="1" si="891"/>
        <v>-0.39595727556474181</v>
      </c>
      <c r="BN2951" t="b">
        <f t="shared" ca="1" si="892"/>
        <v>1</v>
      </c>
    </row>
    <row r="2952" spans="1:66" x14ac:dyDescent="0.45">
      <c r="A2952" s="1">
        <v>41253</v>
      </c>
      <c r="B2952">
        <v>0.309</v>
      </c>
      <c r="C2952" s="1">
        <v>41253</v>
      </c>
      <c r="D2952">
        <v>69.190002000000007</v>
      </c>
      <c r="E2952">
        <f t="shared" si="877"/>
        <v>3.3444816053511739E-2</v>
      </c>
      <c r="F2952" s="4">
        <f t="shared" si="878"/>
        <v>3.9176437584922752E-3</v>
      </c>
      <c r="G2952">
        <f t="shared" ca="1" si="879"/>
        <v>-1.0470103932209969E-3</v>
      </c>
      <c r="H2952">
        <f t="shared" ca="1" si="880"/>
        <v>2.0797027140904527E-2</v>
      </c>
      <c r="I2952">
        <f t="shared" ca="1" si="881"/>
        <v>0.31623907637860693</v>
      </c>
      <c r="J2952">
        <f t="shared" ca="1" si="882"/>
        <v>0.57505214981283936</v>
      </c>
      <c r="K2952">
        <f t="shared" ca="1" si="883"/>
        <v>0.99466504996144078</v>
      </c>
      <c r="L2952">
        <f t="shared" ca="1" si="884"/>
        <v>0.74595793734617788</v>
      </c>
      <c r="M2952">
        <f t="shared" ca="1" si="885"/>
        <v>-3.2001990241459978E-5</v>
      </c>
      <c r="N2952">
        <f t="shared" ca="1" si="886"/>
        <v>1.0696683729551622E-2</v>
      </c>
      <c r="O2952">
        <f t="shared" ca="1" si="887"/>
        <v>0.31433124577252491</v>
      </c>
      <c r="P2952">
        <f t="shared" ca="1" si="888"/>
        <v>0.58215496711202874</v>
      </c>
      <c r="Q2952">
        <f t="shared" ca="1" si="889"/>
        <v>1.2833137346749135</v>
      </c>
      <c r="R2952">
        <f t="shared" ca="1" si="890"/>
        <v>0.87699833990634135</v>
      </c>
      <c r="BM2952">
        <f t="shared" ca="1" si="891"/>
        <v>-0.42904061008418637</v>
      </c>
      <c r="BN2952" t="b">
        <f t="shared" ca="1" si="892"/>
        <v>1</v>
      </c>
    </row>
    <row r="2953" spans="1:66" x14ac:dyDescent="0.45">
      <c r="A2953" s="1">
        <v>41250</v>
      </c>
      <c r="B2953">
        <v>0.29899999999999999</v>
      </c>
      <c r="C2953" s="1">
        <v>41250</v>
      </c>
      <c r="D2953">
        <v>68.919998000000007</v>
      </c>
      <c r="E2953">
        <f t="shared" si="877"/>
        <v>-1.6694490818030066E-3</v>
      </c>
      <c r="F2953" s="4">
        <f t="shared" si="878"/>
        <v>-4.6216061415829792E-3</v>
      </c>
      <c r="G2953">
        <f t="shared" ca="1" si="879"/>
        <v>-1.1857894671674434E-3</v>
      </c>
      <c r="H2953">
        <f t="shared" ca="1" si="880"/>
        <v>2.0657847630607403E-2</v>
      </c>
      <c r="I2953">
        <f t="shared" ca="1" si="881"/>
        <v>0.31958109698328191</v>
      </c>
      <c r="J2953">
        <f t="shared" ca="1" si="882"/>
        <v>0.64191333847684717</v>
      </c>
      <c r="K2953">
        <f t="shared" ca="1" si="883"/>
        <v>0.97075463718761612</v>
      </c>
      <c r="L2953">
        <f t="shared" ca="1" si="884"/>
        <v>0.74359762899662285</v>
      </c>
      <c r="M2953">
        <f t="shared" ca="1" si="885"/>
        <v>-2.0157003392166133E-5</v>
      </c>
      <c r="N2953">
        <f t="shared" ca="1" si="886"/>
        <v>1.0702389487521087E-2</v>
      </c>
      <c r="O2953">
        <f t="shared" ca="1" si="887"/>
        <v>0.31126441218683837</v>
      </c>
      <c r="P2953">
        <f t="shared" ca="1" si="888"/>
        <v>0.57354419486978436</v>
      </c>
      <c r="Q2953">
        <f t="shared" ca="1" si="889"/>
        <v>1.2833137346749135</v>
      </c>
      <c r="R2953">
        <f t="shared" ca="1" si="890"/>
        <v>0.89159541377519014</v>
      </c>
      <c r="BM2953">
        <f t="shared" ca="1" si="891"/>
        <v>-0.40372070736162158</v>
      </c>
      <c r="BN2953" t="b">
        <f t="shared" ca="1" si="892"/>
        <v>1</v>
      </c>
    </row>
    <row r="2954" spans="1:66" x14ac:dyDescent="0.45">
      <c r="A2954" s="1">
        <v>41249</v>
      </c>
      <c r="B2954">
        <v>0.29949999999999999</v>
      </c>
      <c r="C2954" s="1">
        <v>41249</v>
      </c>
      <c r="D2954">
        <v>69.239998</v>
      </c>
      <c r="E2954">
        <f t="shared" si="877"/>
        <v>1.6722408026755868E-3</v>
      </c>
      <c r="F2954" s="4">
        <f t="shared" si="878"/>
        <v>6.687976253096431E-3</v>
      </c>
      <c r="G2954">
        <f t="shared" ca="1" si="879"/>
        <v>-1.2119682732336318E-3</v>
      </c>
      <c r="H2954">
        <f t="shared" ca="1" si="880"/>
        <v>2.0661780785350633E-2</v>
      </c>
      <c r="I2954">
        <f t="shared" ca="1" si="881"/>
        <v>0.3231304733014938</v>
      </c>
      <c r="J2954">
        <f t="shared" ca="1" si="882"/>
        <v>0.64079758864009007</v>
      </c>
      <c r="K2954">
        <f t="shared" ca="1" si="883"/>
        <v>0.97075463718761612</v>
      </c>
      <c r="L2954">
        <f t="shared" ca="1" si="884"/>
        <v>0.74359762899662285</v>
      </c>
      <c r="M2954">
        <f t="shared" ca="1" si="885"/>
        <v>-2.4049468904209907E-5</v>
      </c>
      <c r="N2954">
        <f t="shared" ca="1" si="886"/>
        <v>1.0704212861027016E-2</v>
      </c>
      <c r="O2954">
        <f t="shared" ca="1" si="887"/>
        <v>0.31196608398839537</v>
      </c>
      <c r="P2954">
        <f t="shared" ca="1" si="888"/>
        <v>0.57169454016379317</v>
      </c>
      <c r="Q2954">
        <f t="shared" ca="1" si="889"/>
        <v>1.2833137346749135</v>
      </c>
      <c r="R2954">
        <f t="shared" ca="1" si="890"/>
        <v>0.89159541377519014</v>
      </c>
      <c r="BM2954">
        <f t="shared" ca="1" si="891"/>
        <v>-0.39873400424752692</v>
      </c>
      <c r="BN2954" t="b">
        <f t="shared" ca="1" si="892"/>
        <v>1</v>
      </c>
    </row>
    <row r="2955" spans="1:66" x14ac:dyDescent="0.45">
      <c r="A2955" s="1">
        <v>41248</v>
      </c>
      <c r="B2955">
        <v>0.29899999999999999</v>
      </c>
      <c r="C2955" s="1">
        <v>41248</v>
      </c>
      <c r="D2955">
        <v>68.779999000000004</v>
      </c>
      <c r="E2955">
        <f t="shared" si="877"/>
        <v>-1.1570247933884309E-2</v>
      </c>
      <c r="F2955" s="4">
        <f t="shared" si="878"/>
        <v>-1.0217283356375924E-2</v>
      </c>
      <c r="G2955">
        <f t="shared" ca="1" si="879"/>
        <v>-1.1950928841870728E-3</v>
      </c>
      <c r="H2955">
        <f t="shared" ca="1" si="880"/>
        <v>2.0665526231887093E-2</v>
      </c>
      <c r="I2955">
        <f t="shared" ca="1" si="881"/>
        <v>0.32060751940720933</v>
      </c>
      <c r="J2955">
        <f t="shared" ca="1" si="882"/>
        <v>0.63709469521175111</v>
      </c>
      <c r="K2955">
        <f t="shared" ca="1" si="883"/>
        <v>0.97075463718761612</v>
      </c>
      <c r="L2955">
        <f t="shared" ca="1" si="884"/>
        <v>0.74359762899662285</v>
      </c>
      <c r="M2955">
        <f t="shared" ca="1" si="885"/>
        <v>-4.5380660193537136E-5</v>
      </c>
      <c r="N2955">
        <f t="shared" ca="1" si="886"/>
        <v>1.0695016921890104E-2</v>
      </c>
      <c r="O2955">
        <f t="shared" ca="1" si="887"/>
        <v>0.31762147387099737</v>
      </c>
      <c r="P2955">
        <f t="shared" ca="1" si="888"/>
        <v>0.58592384681428999</v>
      </c>
      <c r="Q2955">
        <f t="shared" ca="1" si="889"/>
        <v>1.2833137346749135</v>
      </c>
      <c r="R2955">
        <f t="shared" ca="1" si="890"/>
        <v>0.87699833990634135</v>
      </c>
      <c r="BM2955">
        <f t="shared" ca="1" si="891"/>
        <v>-0.42622599421570406</v>
      </c>
      <c r="BN2955" t="b">
        <f t="shared" ca="1" si="892"/>
        <v>1</v>
      </c>
    </row>
    <row r="2956" spans="1:66" x14ac:dyDescent="0.45">
      <c r="A2956" s="1">
        <v>41247</v>
      </c>
      <c r="B2956">
        <v>0.30249999999999999</v>
      </c>
      <c r="C2956" s="1">
        <v>41247</v>
      </c>
      <c r="D2956">
        <v>69.489998</v>
      </c>
      <c r="E2956">
        <f t="shared" si="877"/>
        <v>2.9787234042553123E-2</v>
      </c>
      <c r="F2956" s="4">
        <f t="shared" si="878"/>
        <v>-8.6276056666746454E-4</v>
      </c>
      <c r="G2956">
        <f t="shared" ca="1" si="879"/>
        <v>-1.3196124651863445E-3</v>
      </c>
      <c r="H2956">
        <f t="shared" ca="1" si="880"/>
        <v>2.0802927764863682E-2</v>
      </c>
      <c r="I2956">
        <f t="shared" ca="1" si="881"/>
        <v>0.30830841404006348</v>
      </c>
      <c r="J2956">
        <f t="shared" ca="1" si="882"/>
        <v>0.59058062162799851</v>
      </c>
      <c r="K2956">
        <f t="shared" ca="1" si="883"/>
        <v>0.95129610193187264</v>
      </c>
      <c r="L2956">
        <f t="shared" ca="1" si="884"/>
        <v>0.71583997195568427</v>
      </c>
      <c r="M2956">
        <f t="shared" ca="1" si="885"/>
        <v>-6.9657651163910431E-7</v>
      </c>
      <c r="N2956">
        <f t="shared" ca="1" si="886"/>
        <v>1.0670946914966416E-2</v>
      </c>
      <c r="O2956">
        <f t="shared" ca="1" si="887"/>
        <v>0.31147499089441349</v>
      </c>
      <c r="P2956">
        <f t="shared" ca="1" si="888"/>
        <v>0.6090956616073302</v>
      </c>
      <c r="Q2956">
        <f t="shared" ca="1" si="889"/>
        <v>1.2833137346749135</v>
      </c>
      <c r="R2956">
        <f t="shared" ca="1" si="890"/>
        <v>0.9065579138853247</v>
      </c>
      <c r="BM2956">
        <f t="shared" ca="1" si="891"/>
        <v>-0.4128664757796594</v>
      </c>
      <c r="BN2956" t="b">
        <f t="shared" ca="1" si="892"/>
        <v>1</v>
      </c>
    </row>
    <row r="2957" spans="1:66" x14ac:dyDescent="0.45">
      <c r="A2957" s="1">
        <v>41246</v>
      </c>
      <c r="B2957">
        <v>0.29375000000000001</v>
      </c>
      <c r="C2957" s="1">
        <v>41246</v>
      </c>
      <c r="D2957">
        <v>69.550003000000004</v>
      </c>
      <c r="E2957">
        <f t="shared" si="877"/>
        <v>-1.837928153717629E-2</v>
      </c>
      <c r="F2957" s="4">
        <f t="shared" si="878"/>
        <v>-2.4382960063352916E-3</v>
      </c>
      <c r="G2957">
        <f t="shared" ca="1" si="879"/>
        <v>-1.3819685488190233E-3</v>
      </c>
      <c r="H2957">
        <f t="shared" ca="1" si="880"/>
        <v>2.0727772748052896E-2</v>
      </c>
      <c r="I2957">
        <f t="shared" ca="1" si="881"/>
        <v>0.30732296930830155</v>
      </c>
      <c r="J2957">
        <f t="shared" ca="1" si="882"/>
        <v>0.62443831337910138</v>
      </c>
      <c r="K2957">
        <f t="shared" ca="1" si="883"/>
        <v>0.95129610193187264</v>
      </c>
      <c r="L2957">
        <f t="shared" ca="1" si="884"/>
        <v>0.71583997195568427</v>
      </c>
      <c r="M2957">
        <f t="shared" ca="1" si="885"/>
        <v>8.7517418014170149E-5</v>
      </c>
      <c r="N2957">
        <f t="shared" ca="1" si="886"/>
        <v>1.073650750148113E-2</v>
      </c>
      <c r="O2957">
        <f t="shared" ca="1" si="887"/>
        <v>0.30028823159582752</v>
      </c>
      <c r="P2957">
        <f t="shared" ca="1" si="888"/>
        <v>0.54105732808725371</v>
      </c>
      <c r="Q2957">
        <f t="shared" ca="1" si="889"/>
        <v>1.2833137346749135</v>
      </c>
      <c r="R2957">
        <f t="shared" ca="1" si="890"/>
        <v>0.92164698787010191</v>
      </c>
      <c r="BM2957">
        <f t="shared" ca="1" si="891"/>
        <v>-0.30486739829324083</v>
      </c>
      <c r="BN2957" t="b">
        <f t="shared" ca="1" si="892"/>
        <v>1</v>
      </c>
    </row>
    <row r="2958" spans="1:66" x14ac:dyDescent="0.45">
      <c r="A2958" s="1">
        <v>41243</v>
      </c>
      <c r="B2958">
        <v>0.29925000000000002</v>
      </c>
      <c r="C2958" s="1">
        <v>41243</v>
      </c>
      <c r="D2958">
        <v>69.720000999999996</v>
      </c>
      <c r="E2958">
        <f t="shared" si="877"/>
        <v>-5.8139534883720062E-3</v>
      </c>
      <c r="F2958" s="4">
        <f t="shared" si="878"/>
        <v>-1.7181415646129613E-3</v>
      </c>
      <c r="G2958">
        <f t="shared" ca="1" si="879"/>
        <v>-1.3116238652710736E-3</v>
      </c>
      <c r="H2958">
        <f t="shared" ca="1" si="880"/>
        <v>2.0693643468441474E-2</v>
      </c>
      <c r="I2958">
        <f t="shared" ca="1" si="881"/>
        <v>0.3013434192832114</v>
      </c>
      <c r="J2958">
        <f t="shared" ca="1" si="882"/>
        <v>0.64210344768349525</v>
      </c>
      <c r="K2958">
        <f t="shared" ca="1" si="883"/>
        <v>0.95129610193187264</v>
      </c>
      <c r="L2958">
        <f t="shared" ca="1" si="884"/>
        <v>0.74359762899662285</v>
      </c>
      <c r="M2958">
        <f t="shared" ca="1" si="885"/>
        <v>7.5237615830088772E-5</v>
      </c>
      <c r="N2958">
        <f t="shared" ca="1" si="886"/>
        <v>1.0740814528685244E-2</v>
      </c>
      <c r="O2958">
        <f t="shared" ca="1" si="887"/>
        <v>0.30295117270531502</v>
      </c>
      <c r="P2958">
        <f t="shared" ca="1" si="888"/>
        <v>0.5369369072803809</v>
      </c>
      <c r="Q2958">
        <f t="shared" ca="1" si="889"/>
        <v>1.2833137346749135</v>
      </c>
      <c r="R2958">
        <f t="shared" ca="1" si="890"/>
        <v>0.92164698787010191</v>
      </c>
      <c r="BM2958">
        <f t="shared" ca="1" si="891"/>
        <v>-0.32040695519212381</v>
      </c>
      <c r="BN2958" t="b">
        <f t="shared" ca="1" si="892"/>
        <v>1</v>
      </c>
    </row>
    <row r="2959" spans="1:66" x14ac:dyDescent="0.45">
      <c r="A2959" s="1">
        <v>41242</v>
      </c>
      <c r="B2959">
        <v>0.30099999999999999</v>
      </c>
      <c r="C2959" s="1">
        <v>41242</v>
      </c>
      <c r="D2959">
        <v>69.839995999999999</v>
      </c>
      <c r="E2959">
        <f t="shared" si="877"/>
        <v>-1.7944535073409477E-2</v>
      </c>
      <c r="F2959" s="4">
        <f t="shared" si="878"/>
        <v>4.7474318875720825E-3</v>
      </c>
      <c r="G2959">
        <f t="shared" ca="1" si="879"/>
        <v>-1.25469032073943E-3</v>
      </c>
      <c r="H2959">
        <f t="shared" ca="1" si="880"/>
        <v>2.0696857788380492E-2</v>
      </c>
      <c r="I2959">
        <f t="shared" ca="1" si="881"/>
        <v>0.29310623000258501</v>
      </c>
      <c r="J2959">
        <f t="shared" ca="1" si="882"/>
        <v>0.63652739132747493</v>
      </c>
      <c r="K2959">
        <f t="shared" ca="1" si="883"/>
        <v>0.95129610193187264</v>
      </c>
      <c r="L2959">
        <f t="shared" ca="1" si="884"/>
        <v>0.74359762899662285</v>
      </c>
      <c r="M2959">
        <f t="shared" ca="1" si="885"/>
        <v>8.959298723241045E-5</v>
      </c>
      <c r="N2959">
        <f t="shared" ca="1" si="886"/>
        <v>1.0740324207811101E-2</v>
      </c>
      <c r="O2959">
        <f t="shared" ca="1" si="887"/>
        <v>0.29897116025963183</v>
      </c>
      <c r="P2959">
        <f t="shared" ca="1" si="888"/>
        <v>0.53594578057239017</v>
      </c>
      <c r="Q2959">
        <f t="shared" ca="1" si="889"/>
        <v>1.2833137346749135</v>
      </c>
      <c r="R2959">
        <f t="shared" ca="1" si="890"/>
        <v>0.92164698787010191</v>
      </c>
      <c r="BM2959">
        <f t="shared" ca="1" si="891"/>
        <v>-0.32387039951301055</v>
      </c>
      <c r="BN2959" t="b">
        <f t="shared" ca="1" si="892"/>
        <v>1</v>
      </c>
    </row>
    <row r="2960" spans="1:66" x14ac:dyDescent="0.45">
      <c r="A2960" s="1">
        <v>41241</v>
      </c>
      <c r="B2960">
        <v>0.30649999999999999</v>
      </c>
      <c r="C2960" s="1">
        <v>41241</v>
      </c>
      <c r="D2960">
        <v>69.510002</v>
      </c>
      <c r="E2960">
        <f t="shared" si="877"/>
        <v>8.223684210526324E-3</v>
      </c>
      <c r="F2960" s="4">
        <f t="shared" si="878"/>
        <v>7.0994642320832968E-3</v>
      </c>
      <c r="G2960">
        <f t="shared" ca="1" si="879"/>
        <v>-1.0863512931711245E-3</v>
      </c>
      <c r="H2960">
        <f t="shared" ca="1" si="880"/>
        <v>2.0697347336681219E-2</v>
      </c>
      <c r="I2960">
        <f t="shared" ca="1" si="881"/>
        <v>0.27390153827390445</v>
      </c>
      <c r="J2960">
        <f t="shared" ca="1" si="882"/>
        <v>0.62683322628106719</v>
      </c>
      <c r="K2960">
        <f t="shared" ca="1" si="883"/>
        <v>0.95129610193187264</v>
      </c>
      <c r="L2960">
        <f t="shared" ca="1" si="884"/>
        <v>0.76301314817986154</v>
      </c>
      <c r="M2960">
        <f t="shared" ca="1" si="885"/>
        <v>1.0068349955030871E-4</v>
      </c>
      <c r="N2960">
        <f t="shared" ca="1" si="886"/>
        <v>1.0746301633355224E-2</v>
      </c>
      <c r="O2960">
        <f t="shared" ca="1" si="887"/>
        <v>0.29626148953821557</v>
      </c>
      <c r="P2960">
        <f t="shared" ca="1" si="888"/>
        <v>0.5274142199347156</v>
      </c>
      <c r="Q2960">
        <f t="shared" ca="1" si="889"/>
        <v>1.2833137346749135</v>
      </c>
      <c r="R2960">
        <f t="shared" ca="1" si="890"/>
        <v>0.94024645475997304</v>
      </c>
      <c r="BM2960">
        <f t="shared" ca="1" si="891"/>
        <v>-0.34210928877175117</v>
      </c>
      <c r="BN2960" t="b">
        <f t="shared" ca="1" si="892"/>
        <v>1</v>
      </c>
    </row>
    <row r="2961" spans="1:66" x14ac:dyDescent="0.45">
      <c r="A2961" s="1">
        <v>41240</v>
      </c>
      <c r="B2961">
        <v>0.30399999999999999</v>
      </c>
      <c r="C2961" s="1">
        <v>41240</v>
      </c>
      <c r="D2961">
        <v>69.019997000000004</v>
      </c>
      <c r="E2961">
        <f t="shared" si="877"/>
        <v>4.1288191577208031E-3</v>
      </c>
      <c r="F2961" s="4">
        <f t="shared" si="878"/>
        <v>-3.7529157585582534E-3</v>
      </c>
      <c r="G2961">
        <f t="shared" ca="1" si="879"/>
        <v>-1.2501691007268229E-3</v>
      </c>
      <c r="H2961">
        <f t="shared" ca="1" si="880"/>
        <v>2.0752874842874299E-2</v>
      </c>
      <c r="I2961">
        <f t="shared" ca="1" si="881"/>
        <v>0.2878448825448286</v>
      </c>
      <c r="J2961">
        <f t="shared" ca="1" si="882"/>
        <v>0.60481061838782502</v>
      </c>
      <c r="K2961">
        <f t="shared" ca="1" si="883"/>
        <v>0.95129610193187264</v>
      </c>
      <c r="L2961">
        <f t="shared" ca="1" si="884"/>
        <v>0.74595793734617788</v>
      </c>
      <c r="M2961">
        <f t="shared" ca="1" si="885"/>
        <v>2.2027065835126207E-5</v>
      </c>
      <c r="N2961">
        <f t="shared" ca="1" si="886"/>
        <v>1.0752387399450386E-2</v>
      </c>
      <c r="O2961">
        <f t="shared" ca="1" si="887"/>
        <v>0.31380773754492919</v>
      </c>
      <c r="P2961">
        <f t="shared" ca="1" si="888"/>
        <v>0.52969284517436144</v>
      </c>
      <c r="Q2961">
        <f t="shared" ca="1" si="889"/>
        <v>1.2833137346749135</v>
      </c>
      <c r="R2961">
        <f t="shared" ca="1" si="890"/>
        <v>0.89159541377519014</v>
      </c>
      <c r="BM2961">
        <f t="shared" ca="1" si="891"/>
        <v>-0.35402497063543237</v>
      </c>
      <c r="BN2961" t="b">
        <f t="shared" ca="1" si="892"/>
        <v>1</v>
      </c>
    </row>
    <row r="2962" spans="1:66" x14ac:dyDescent="0.45">
      <c r="A2962" s="1">
        <v>41239</v>
      </c>
      <c r="B2962">
        <v>0.30275000000000002</v>
      </c>
      <c r="C2962" s="1">
        <v>41239</v>
      </c>
      <c r="D2962">
        <v>69.279999000000004</v>
      </c>
      <c r="E2962">
        <f t="shared" si="877"/>
        <v>1.7647058823529523E-2</v>
      </c>
      <c r="F2962" s="4">
        <f t="shared" si="878"/>
        <v>6.6840889276374681E-3</v>
      </c>
      <c r="G2962">
        <f t="shared" ca="1" si="879"/>
        <v>-1.2738788004394012E-3</v>
      </c>
      <c r="H2962">
        <f t="shared" ca="1" si="880"/>
        <v>2.0749407077616685E-2</v>
      </c>
      <c r="I2962">
        <f t="shared" ca="1" si="881"/>
        <v>0.29136357748247937</v>
      </c>
      <c r="J2962">
        <f t="shared" ca="1" si="882"/>
        <v>0.60857896221354668</v>
      </c>
      <c r="K2962">
        <f t="shared" ca="1" si="883"/>
        <v>0.95129610193187264</v>
      </c>
      <c r="L2962">
        <f t="shared" ca="1" si="884"/>
        <v>0.74595793734617788</v>
      </c>
      <c r="M2962">
        <f t="shared" ca="1" si="885"/>
        <v>8.6523716886863604E-5</v>
      </c>
      <c r="N2962">
        <f t="shared" ca="1" si="886"/>
        <v>1.0768305767419219E-2</v>
      </c>
      <c r="O2962">
        <f t="shared" ca="1" si="887"/>
        <v>0.2975746393522955</v>
      </c>
      <c r="P2962">
        <f t="shared" ca="1" si="888"/>
        <v>0.5036934941414577</v>
      </c>
      <c r="Q2962">
        <f t="shared" ca="1" si="889"/>
        <v>1.2833137346749135</v>
      </c>
      <c r="R2962">
        <f t="shared" ca="1" si="890"/>
        <v>0.90958841933580703</v>
      </c>
      <c r="BM2962">
        <f t="shared" ca="1" si="891"/>
        <v>-0.29473677920389818</v>
      </c>
      <c r="BN2962" t="b">
        <f t="shared" ca="1" si="892"/>
        <v>1</v>
      </c>
    </row>
    <row r="2963" spans="1:66" x14ac:dyDescent="0.45">
      <c r="A2963" s="1">
        <v>41236</v>
      </c>
      <c r="B2963">
        <v>0.29749999999999999</v>
      </c>
      <c r="C2963" s="1">
        <v>41236</v>
      </c>
      <c r="D2963">
        <v>68.819999999999993</v>
      </c>
      <c r="E2963">
        <f t="shared" si="877"/>
        <v>6.7681895093062673E-3</v>
      </c>
      <c r="F2963" s="4">
        <f t="shared" si="878"/>
        <v>1.564341748396042E-2</v>
      </c>
      <c r="G2963">
        <f t="shared" ca="1" si="879"/>
        <v>-1.1810467502114325E-3</v>
      </c>
      <c r="H2963">
        <f t="shared" ca="1" si="880"/>
        <v>2.0875632776167677E-2</v>
      </c>
      <c r="I2963">
        <f t="shared" ca="1" si="881"/>
        <v>0.29824848081468036</v>
      </c>
      <c r="J2963">
        <f t="shared" ca="1" si="882"/>
        <v>0.56581693542881695</v>
      </c>
      <c r="K2963">
        <f t="shared" ca="1" si="883"/>
        <v>0.97472723642865844</v>
      </c>
      <c r="L2963">
        <f t="shared" ca="1" si="884"/>
        <v>0.74595793734617788</v>
      </c>
      <c r="M2963">
        <f t="shared" ca="1" si="885"/>
        <v>8.8927077422295379E-5</v>
      </c>
      <c r="N2963">
        <f t="shared" ca="1" si="886"/>
        <v>1.0769839197722524E-2</v>
      </c>
      <c r="O2963">
        <f t="shared" ca="1" si="887"/>
        <v>0.29704539847730493</v>
      </c>
      <c r="P2963">
        <f t="shared" ca="1" si="888"/>
        <v>0.50163849944700445</v>
      </c>
      <c r="Q2963">
        <f t="shared" ca="1" si="889"/>
        <v>1.2833137346749135</v>
      </c>
      <c r="R2963">
        <f t="shared" ca="1" si="890"/>
        <v>0.90958841933580703</v>
      </c>
      <c r="BM2963">
        <f t="shared" ca="1" si="891"/>
        <v>-0.29172657006355607</v>
      </c>
      <c r="BN2963" t="b">
        <f t="shared" ca="1" si="892"/>
        <v>1</v>
      </c>
    </row>
    <row r="2964" spans="1:66" x14ac:dyDescent="0.45">
      <c r="A2964" s="1">
        <v>41234</v>
      </c>
      <c r="B2964">
        <v>0.29549999999999998</v>
      </c>
      <c r="C2964" s="1">
        <v>41234</v>
      </c>
      <c r="D2964">
        <v>67.760002</v>
      </c>
      <c r="E2964">
        <f t="shared" si="877"/>
        <v>2.8720626631853714E-2</v>
      </c>
      <c r="F2964" s="4">
        <f t="shared" si="878"/>
        <v>4.8939937713183036E-3</v>
      </c>
      <c r="G2964">
        <f t="shared" ca="1" si="879"/>
        <v>-1.2021488442547797E-3</v>
      </c>
      <c r="H2964">
        <f t="shared" ca="1" si="880"/>
        <v>2.0869689181514703E-2</v>
      </c>
      <c r="I2964">
        <f t="shared" ca="1" si="881"/>
        <v>0.30131586974736685</v>
      </c>
      <c r="J2964">
        <f t="shared" ca="1" si="882"/>
        <v>0.5710663127134854</v>
      </c>
      <c r="K2964">
        <f t="shared" ca="1" si="883"/>
        <v>0.97472723642865844</v>
      </c>
      <c r="L2964">
        <f t="shared" ca="1" si="884"/>
        <v>0.74595793734617788</v>
      </c>
      <c r="M2964">
        <f t="shared" ca="1" si="885"/>
        <v>2.0232184273745079E-5</v>
      </c>
      <c r="N2964">
        <f t="shared" ca="1" si="886"/>
        <v>1.071379797579205E-2</v>
      </c>
      <c r="O2964">
        <f t="shared" ca="1" si="887"/>
        <v>0.30565308184925005</v>
      </c>
      <c r="P2964">
        <f t="shared" ca="1" si="888"/>
        <v>0.56118493341132503</v>
      </c>
      <c r="Q2964">
        <f t="shared" ca="1" si="889"/>
        <v>1.2833137346749135</v>
      </c>
      <c r="R2964">
        <f t="shared" ca="1" si="890"/>
        <v>0.89159541377519014</v>
      </c>
      <c r="BM2964">
        <f t="shared" ca="1" si="891"/>
        <v>-0.36913444700020026</v>
      </c>
      <c r="BN2964" t="b">
        <f t="shared" ca="1" si="892"/>
        <v>1</v>
      </c>
    </row>
    <row r="2965" spans="1:66" x14ac:dyDescent="0.45">
      <c r="A2965" s="1">
        <v>41233</v>
      </c>
      <c r="B2965">
        <v>0.28725000000000001</v>
      </c>
      <c r="C2965" s="1">
        <v>41233</v>
      </c>
      <c r="D2965">
        <v>67.430000000000007</v>
      </c>
      <c r="E2965">
        <f t="shared" si="877"/>
        <v>-1.7948717948717871E-2</v>
      </c>
      <c r="F2965" s="4">
        <f t="shared" si="878"/>
        <v>-4.8701592423210562E-3</v>
      </c>
      <c r="G2965">
        <f t="shared" ca="1" si="879"/>
        <v>-1.3836786525088646E-3</v>
      </c>
      <c r="H2965">
        <f t="shared" ca="1" si="880"/>
        <v>2.0765745777246842E-2</v>
      </c>
      <c r="I2965">
        <f t="shared" ca="1" si="881"/>
        <v>0.31701971481159724</v>
      </c>
      <c r="J2965">
        <f t="shared" ca="1" si="882"/>
        <v>0.63258389370782675</v>
      </c>
      <c r="K2965">
        <f t="shared" ca="1" si="883"/>
        <v>0.97472723642865844</v>
      </c>
      <c r="L2965">
        <f t="shared" ca="1" si="884"/>
        <v>0.74359762899662285</v>
      </c>
      <c r="M2965">
        <f t="shared" ca="1" si="885"/>
        <v>-6.4342261966051177E-6</v>
      </c>
      <c r="N2965">
        <f t="shared" ca="1" si="886"/>
        <v>1.0708242101919426E-2</v>
      </c>
      <c r="O2965">
        <f t="shared" ca="1" si="887"/>
        <v>0.31319639593680426</v>
      </c>
      <c r="P2965">
        <f t="shared" ca="1" si="888"/>
        <v>0.5715990354897218</v>
      </c>
      <c r="Q2965">
        <f t="shared" ca="1" si="889"/>
        <v>1.2833137346749135</v>
      </c>
      <c r="R2965">
        <f t="shared" ca="1" si="890"/>
        <v>0.89159541377519014</v>
      </c>
      <c r="BM2965">
        <f t="shared" ca="1" si="891"/>
        <v>-0.35545880320572731</v>
      </c>
      <c r="BN2965" t="b">
        <f t="shared" ca="1" si="892"/>
        <v>1</v>
      </c>
    </row>
    <row r="2966" spans="1:66" x14ac:dyDescent="0.45">
      <c r="A2966" s="1">
        <v>41232</v>
      </c>
      <c r="B2966">
        <v>0.29249999999999998</v>
      </c>
      <c r="C2966" s="1">
        <v>41232</v>
      </c>
      <c r="D2966">
        <v>67.760002</v>
      </c>
      <c r="E2966">
        <f t="shared" si="877"/>
        <v>2.8119507908611625E-2</v>
      </c>
      <c r="F2966" s="4">
        <f t="shared" si="878"/>
        <v>2.6977855699703495E-2</v>
      </c>
      <c r="G2966">
        <f t="shared" ca="1" si="879"/>
        <v>-1.1874147270648234E-3</v>
      </c>
      <c r="H2966">
        <f t="shared" ca="1" si="880"/>
        <v>2.0793873846095833E-2</v>
      </c>
      <c r="I2966">
        <f t="shared" ca="1" si="881"/>
        <v>0.29629154267743357</v>
      </c>
      <c r="J2966">
        <f t="shared" ca="1" si="882"/>
        <v>0.60601073871381539</v>
      </c>
      <c r="K2966">
        <f t="shared" ca="1" si="883"/>
        <v>0.97472723642865844</v>
      </c>
      <c r="L2966">
        <f t="shared" ca="1" si="884"/>
        <v>0.76301314817986154</v>
      </c>
      <c r="M2966">
        <f t="shared" ca="1" si="885"/>
        <v>9.4485033393874526E-5</v>
      </c>
      <c r="N2966">
        <f t="shared" ca="1" si="886"/>
        <v>1.0757172869710761E-2</v>
      </c>
      <c r="O2966">
        <f t="shared" ca="1" si="887"/>
        <v>0.29564360805886836</v>
      </c>
      <c r="P2966">
        <f t="shared" ca="1" si="888"/>
        <v>0.51545555043006441</v>
      </c>
      <c r="Q2966">
        <f t="shared" ca="1" si="889"/>
        <v>1.2833137346749135</v>
      </c>
      <c r="R2966">
        <f t="shared" ca="1" si="890"/>
        <v>0.90958841933580703</v>
      </c>
      <c r="BM2966">
        <f t="shared" ca="1" si="891"/>
        <v>-0.30023381704192253</v>
      </c>
      <c r="BN2966" t="b">
        <f t="shared" ca="1" si="892"/>
        <v>1</v>
      </c>
    </row>
    <row r="2967" spans="1:66" x14ac:dyDescent="0.45">
      <c r="A2967" s="1">
        <v>41229</v>
      </c>
      <c r="B2967">
        <v>0.28449999999999998</v>
      </c>
      <c r="C2967" s="1">
        <v>41229</v>
      </c>
      <c r="D2967">
        <v>65.980002999999996</v>
      </c>
      <c r="E2967">
        <f t="shared" si="877"/>
        <v>-1.8119068162208912E-2</v>
      </c>
      <c r="F2967" s="4">
        <f t="shared" si="878"/>
        <v>4.1090245641306452E-3</v>
      </c>
      <c r="G2967">
        <f t="shared" ca="1" si="879"/>
        <v>-1.1404704045851087E-3</v>
      </c>
      <c r="H2967">
        <f t="shared" ca="1" si="880"/>
        <v>2.0870825516394596E-2</v>
      </c>
      <c r="I2967">
        <f t="shared" ca="1" si="881"/>
        <v>0.30450688191850978</v>
      </c>
      <c r="J2967">
        <f t="shared" ca="1" si="882"/>
        <v>0.59068677653321178</v>
      </c>
      <c r="K2967">
        <f t="shared" ca="1" si="883"/>
        <v>1.0199528009103487</v>
      </c>
      <c r="L2967">
        <f t="shared" ca="1" si="884"/>
        <v>0.76301314817986154</v>
      </c>
      <c r="M2967">
        <f t="shared" ca="1" si="885"/>
        <v>-2.1750313412475572E-5</v>
      </c>
      <c r="N2967">
        <f t="shared" ca="1" si="886"/>
        <v>1.0589518331288137E-2</v>
      </c>
      <c r="O2967">
        <f t="shared" ca="1" si="887"/>
        <v>0.26032896297629898</v>
      </c>
      <c r="P2967">
        <f t="shared" ca="1" si="888"/>
        <v>0.5422682209203975</v>
      </c>
      <c r="Q2967">
        <f t="shared" ca="1" si="889"/>
        <v>1.2533201001119214</v>
      </c>
      <c r="R2967">
        <f t="shared" ca="1" si="890"/>
        <v>0.89159541377519014</v>
      </c>
      <c r="BM2967">
        <f t="shared" ca="1" si="891"/>
        <v>-0.34169324845563587</v>
      </c>
      <c r="BN2967" t="b">
        <f t="shared" ca="1" si="892"/>
        <v>1</v>
      </c>
    </row>
    <row r="2968" spans="1:66" x14ac:dyDescent="0.45">
      <c r="A2968" s="1">
        <v>41228</v>
      </c>
      <c r="B2968">
        <v>0.28975000000000001</v>
      </c>
      <c r="C2968" s="1">
        <v>41228</v>
      </c>
      <c r="D2968">
        <v>65.709998999999996</v>
      </c>
      <c r="E2968">
        <f t="shared" si="877"/>
        <v>4.3327556325824228E-3</v>
      </c>
      <c r="F2968" s="4">
        <f t="shared" si="878"/>
        <v>-5.5993188377929685E-3</v>
      </c>
      <c r="G2968">
        <f t="shared" ca="1" si="879"/>
        <v>-9.9571121814102416E-4</v>
      </c>
      <c r="H2968">
        <f t="shared" ca="1" si="880"/>
        <v>2.0852867538138378E-2</v>
      </c>
      <c r="I2968">
        <f t="shared" ca="1" si="881"/>
        <v>0.28795840669361306</v>
      </c>
      <c r="J2968">
        <f t="shared" ca="1" si="882"/>
        <v>0.59305997074073868</v>
      </c>
      <c r="K2968">
        <f t="shared" ca="1" si="883"/>
        <v>1.0199528009103487</v>
      </c>
      <c r="L2968">
        <f t="shared" ca="1" si="884"/>
        <v>0.77212957459247411</v>
      </c>
      <c r="M2968">
        <f t="shared" ca="1" si="885"/>
        <v>1.6590186948860383E-5</v>
      </c>
      <c r="N2968">
        <f t="shared" ca="1" si="886"/>
        <v>1.0618391636778033E-2</v>
      </c>
      <c r="O2968">
        <f t="shared" ca="1" si="887"/>
        <v>0.25393447669940405</v>
      </c>
      <c r="P2968">
        <f t="shared" ca="1" si="888"/>
        <v>0.50735514041739149</v>
      </c>
      <c r="Q2968">
        <f t="shared" ca="1" si="889"/>
        <v>1.2533201001119214</v>
      </c>
      <c r="R2968">
        <f t="shared" ca="1" si="890"/>
        <v>0.90958841933580703</v>
      </c>
      <c r="BM2968">
        <f t="shared" ca="1" si="891"/>
        <v>-0.32140925475634674</v>
      </c>
      <c r="BN2968" t="b">
        <f t="shared" ca="1" si="892"/>
        <v>1</v>
      </c>
    </row>
    <row r="2969" spans="1:66" x14ac:dyDescent="0.45">
      <c r="A2969" s="1">
        <v>41227</v>
      </c>
      <c r="B2969">
        <v>0.28849999999999998</v>
      </c>
      <c r="C2969" s="1">
        <v>41227</v>
      </c>
      <c r="D2969">
        <v>66.080001999999993</v>
      </c>
      <c r="E2969">
        <f t="shared" si="877"/>
        <v>-2.4513947590870784E-2</v>
      </c>
      <c r="F2969" s="4">
        <f t="shared" si="878"/>
        <v>-1.0630318750856292E-2</v>
      </c>
      <c r="G2969">
        <f t="shared" ca="1" si="879"/>
        <v>-1.0275101314390709E-3</v>
      </c>
      <c r="H2969">
        <f t="shared" ca="1" si="880"/>
        <v>2.0849550041203233E-2</v>
      </c>
      <c r="I2969">
        <f t="shared" ca="1" si="881"/>
        <v>0.29263224485546641</v>
      </c>
      <c r="J2969">
        <f t="shared" ca="1" si="882"/>
        <v>0.59716154980381209</v>
      </c>
      <c r="K2969">
        <f t="shared" ca="1" si="883"/>
        <v>1.0199528009103487</v>
      </c>
      <c r="L2969">
        <f t="shared" ca="1" si="884"/>
        <v>0.77212957459247411</v>
      </c>
      <c r="M2969">
        <f t="shared" ca="1" si="885"/>
        <v>5.4420745126750114E-5</v>
      </c>
      <c r="N2969">
        <f t="shared" ca="1" si="886"/>
        <v>1.0611759044874877E-2</v>
      </c>
      <c r="O2969">
        <f t="shared" ca="1" si="887"/>
        <v>0.24439178432373987</v>
      </c>
      <c r="P2969">
        <f t="shared" ca="1" si="888"/>
        <v>0.51221192459588494</v>
      </c>
      <c r="Q2969">
        <f t="shared" ca="1" si="889"/>
        <v>1.2533201001119214</v>
      </c>
      <c r="R2969">
        <f t="shared" ca="1" si="890"/>
        <v>0.90958841933580703</v>
      </c>
      <c r="BM2969">
        <f t="shared" ca="1" si="891"/>
        <v>-0.30147472661734209</v>
      </c>
      <c r="BN2969" t="b">
        <f t="shared" ca="1" si="892"/>
        <v>1</v>
      </c>
    </row>
    <row r="2970" spans="1:66" x14ac:dyDescent="0.45">
      <c r="A2970" s="1">
        <v>41226</v>
      </c>
      <c r="B2970">
        <v>0.29575000000000001</v>
      </c>
      <c r="C2970" s="1">
        <v>41226</v>
      </c>
      <c r="D2970">
        <v>66.790001000000004</v>
      </c>
      <c r="E2970">
        <f t="shared" si="877"/>
        <v>-7.5503355704697123E-3</v>
      </c>
      <c r="F2970" s="4">
        <f t="shared" si="878"/>
        <v>-6.1011312247527703E-3</v>
      </c>
      <c r="G2970">
        <f t="shared" ca="1" si="879"/>
        <v>-9.4182838811919132E-4</v>
      </c>
      <c r="H2970">
        <f t="shared" ca="1" si="880"/>
        <v>2.0787666213981006E-2</v>
      </c>
      <c r="I2970">
        <f t="shared" ca="1" si="881"/>
        <v>0.28993913733241461</v>
      </c>
      <c r="J2970">
        <f t="shared" ca="1" si="882"/>
        <v>0.62735865563936022</v>
      </c>
      <c r="K2970">
        <f t="shared" ca="1" si="883"/>
        <v>1.0199528009103487</v>
      </c>
      <c r="L2970">
        <f t="shared" ca="1" si="884"/>
        <v>0.78545814816529091</v>
      </c>
      <c r="M2970">
        <f t="shared" ca="1" si="885"/>
        <v>1.1287288416803013E-4</v>
      </c>
      <c r="N2970">
        <f t="shared" ca="1" si="886"/>
        <v>1.0584771699848063E-2</v>
      </c>
      <c r="O2970">
        <f t="shared" ca="1" si="887"/>
        <v>0.23475693336241699</v>
      </c>
      <c r="P2970">
        <f t="shared" ca="1" si="888"/>
        <v>0.53778071953727036</v>
      </c>
      <c r="Q2970">
        <f t="shared" ca="1" si="889"/>
        <v>1.2533201001119214</v>
      </c>
      <c r="R2970">
        <f t="shared" ca="1" si="890"/>
        <v>0.94024645475997304</v>
      </c>
      <c r="BM2970">
        <f t="shared" ca="1" si="891"/>
        <v>-0.31172522337822173</v>
      </c>
      <c r="BN2970" t="b">
        <f t="shared" ca="1" si="892"/>
        <v>1</v>
      </c>
    </row>
    <row r="2971" spans="1:66" x14ac:dyDescent="0.45">
      <c r="A2971" s="1">
        <v>41225</v>
      </c>
      <c r="B2971">
        <v>0.29799999999999999</v>
      </c>
      <c r="C2971" s="1">
        <v>41225</v>
      </c>
      <c r="D2971">
        <v>67.199996999999996</v>
      </c>
      <c r="E2971">
        <f t="shared" si="877"/>
        <v>-2.2149302707137108E-2</v>
      </c>
      <c r="F2971" s="4">
        <f t="shared" si="878"/>
        <v>-3.2631415978388273E-3</v>
      </c>
      <c r="G2971">
        <f t="shared" ca="1" si="879"/>
        <v>-8.3609574493713522E-4</v>
      </c>
      <c r="H2971">
        <f t="shared" ca="1" si="880"/>
        <v>2.0807653703994552E-2</v>
      </c>
      <c r="I2971">
        <f t="shared" ca="1" si="881"/>
        <v>0.27559985644573515</v>
      </c>
      <c r="J2971">
        <f t="shared" ca="1" si="882"/>
        <v>0.60857190684957585</v>
      </c>
      <c r="K2971">
        <f t="shared" ca="1" si="883"/>
        <v>1.0199528009103487</v>
      </c>
      <c r="L2971">
        <f t="shared" ca="1" si="884"/>
        <v>0.79511745499094666</v>
      </c>
      <c r="M2971">
        <f t="shared" ca="1" si="885"/>
        <v>1.5400230733722978E-4</v>
      </c>
      <c r="N2971">
        <f t="shared" ca="1" si="886"/>
        <v>1.0576482987819115E-2</v>
      </c>
      <c r="O2971">
        <f t="shared" ca="1" si="887"/>
        <v>0.22458949266666686</v>
      </c>
      <c r="P2971">
        <f t="shared" ca="1" si="888"/>
        <v>0.54475924113070651</v>
      </c>
      <c r="Q2971">
        <f t="shared" ca="1" si="889"/>
        <v>1.2533201001119214</v>
      </c>
      <c r="R2971">
        <f t="shared" ca="1" si="890"/>
        <v>0.94024645475997304</v>
      </c>
      <c r="BM2971">
        <f t="shared" ca="1" si="891"/>
        <v>-0.31970901202916391</v>
      </c>
      <c r="BN2971" t="b">
        <f t="shared" ca="1" si="892"/>
        <v>1</v>
      </c>
    </row>
    <row r="2972" spans="1:66" x14ac:dyDescent="0.45">
      <c r="A2972" s="1">
        <v>41222</v>
      </c>
      <c r="B2972">
        <v>0.30475000000000002</v>
      </c>
      <c r="C2972" s="1">
        <v>41222</v>
      </c>
      <c r="D2972">
        <v>67.419998000000007</v>
      </c>
      <c r="E2972">
        <f t="shared" si="877"/>
        <v>-3.8643533123028338E-2</v>
      </c>
      <c r="F2972" s="4">
        <f t="shared" si="878"/>
        <v>4.9187959409031333E-3</v>
      </c>
      <c r="G2972">
        <f t="shared" ca="1" si="879"/>
        <v>-7.724872785394957E-4</v>
      </c>
      <c r="H2972">
        <f t="shared" ca="1" si="880"/>
        <v>2.0761566273221069E-2</v>
      </c>
      <c r="I2972">
        <f t="shared" ca="1" si="881"/>
        <v>0.27328678072246487</v>
      </c>
      <c r="J2972">
        <f t="shared" ca="1" si="882"/>
        <v>0.63205329681977096</v>
      </c>
      <c r="K2972">
        <f t="shared" ca="1" si="883"/>
        <v>1.0199528009103487</v>
      </c>
      <c r="L2972">
        <f t="shared" ca="1" si="884"/>
        <v>0.86073755598157597</v>
      </c>
      <c r="M2972">
        <f t="shared" ca="1" si="885"/>
        <v>1.4916046594883416E-4</v>
      </c>
      <c r="N2972">
        <f t="shared" ca="1" si="886"/>
        <v>1.0578276697975056E-2</v>
      </c>
      <c r="O2972">
        <f t="shared" ca="1" si="887"/>
        <v>0.22567170080818175</v>
      </c>
      <c r="P2972">
        <f t="shared" ca="1" si="888"/>
        <v>0.54284141042130241</v>
      </c>
      <c r="Q2972">
        <f t="shared" ca="1" si="889"/>
        <v>1.2533201001119214</v>
      </c>
      <c r="R2972">
        <f t="shared" ca="1" si="890"/>
        <v>0.94024645475997304</v>
      </c>
      <c r="BM2972">
        <f t="shared" ca="1" si="891"/>
        <v>-0.33346570773282114</v>
      </c>
      <c r="BN2972" t="b">
        <f t="shared" ca="1" si="892"/>
        <v>1</v>
      </c>
    </row>
    <row r="2973" spans="1:66" x14ac:dyDescent="0.45">
      <c r="A2973" s="1">
        <v>41221</v>
      </c>
      <c r="B2973">
        <v>0.317</v>
      </c>
      <c r="C2973" s="1">
        <v>41221</v>
      </c>
      <c r="D2973">
        <v>67.089995999999999</v>
      </c>
      <c r="E2973">
        <f t="shared" si="877"/>
        <v>5.5511498810468813E-3</v>
      </c>
      <c r="F2973" s="4">
        <f t="shared" si="878"/>
        <v>-1.4107376306801991E-2</v>
      </c>
      <c r="G2973">
        <f t="shared" ca="1" si="879"/>
        <v>-6.0939009485206502E-4</v>
      </c>
      <c r="H2973">
        <f t="shared" ca="1" si="880"/>
        <v>2.0589982359085726E-2</v>
      </c>
      <c r="I2973">
        <f t="shared" ca="1" si="881"/>
        <v>0.28767163377951177</v>
      </c>
      <c r="J2973">
        <f t="shared" ca="1" si="882"/>
        <v>0.68725104316123709</v>
      </c>
      <c r="K2973">
        <f t="shared" ca="1" si="883"/>
        <v>1.0408156925961274</v>
      </c>
      <c r="L2973">
        <f t="shared" ca="1" si="884"/>
        <v>0.90607055141864012</v>
      </c>
      <c r="M2973">
        <f t="shared" ca="1" si="885"/>
        <v>1.6033520933878145E-4</v>
      </c>
      <c r="N2973">
        <f t="shared" ca="1" si="886"/>
        <v>1.0584519235882663E-2</v>
      </c>
      <c r="O2973">
        <f t="shared" ca="1" si="887"/>
        <v>0.22308000824781443</v>
      </c>
      <c r="P2973">
        <f t="shared" ca="1" si="888"/>
        <v>0.53419461547065206</v>
      </c>
      <c r="Q2973">
        <f t="shared" ca="1" si="889"/>
        <v>1.2533201001119214</v>
      </c>
      <c r="R2973">
        <f t="shared" ca="1" si="890"/>
        <v>0.94426977173562199</v>
      </c>
      <c r="BM2973">
        <f t="shared" ca="1" si="891"/>
        <v>-0.34012076636613653</v>
      </c>
      <c r="BN2973" t="b">
        <f t="shared" ca="1" si="892"/>
        <v>1</v>
      </c>
    </row>
    <row r="2974" spans="1:66" x14ac:dyDescent="0.45">
      <c r="A2974" s="1">
        <v>41220</v>
      </c>
      <c r="B2974">
        <v>0.31524999999999997</v>
      </c>
      <c r="C2974" s="1">
        <v>41220</v>
      </c>
      <c r="D2974">
        <v>68.050003000000004</v>
      </c>
      <c r="E2974">
        <f t="shared" si="877"/>
        <v>-3.0745580322828623E-2</v>
      </c>
      <c r="F2974" s="4">
        <f t="shared" si="878"/>
        <v>-2.6327028563843578E-2</v>
      </c>
      <c r="G2974">
        <f t="shared" ca="1" si="879"/>
        <v>-5.2420949928810065E-4</v>
      </c>
      <c r="H2974">
        <f t="shared" ca="1" si="880"/>
        <v>2.0650746020477964E-2</v>
      </c>
      <c r="I2974">
        <f t="shared" ca="1" si="881"/>
        <v>0.27969961382885705</v>
      </c>
      <c r="J2974">
        <f t="shared" ca="1" si="882"/>
        <v>0.64689826920219495</v>
      </c>
      <c r="K2974">
        <f t="shared" ca="1" si="883"/>
        <v>1.0408156925961274</v>
      </c>
      <c r="L2974">
        <f t="shared" ca="1" si="884"/>
        <v>0.92769694369012901</v>
      </c>
      <c r="M2974">
        <f t="shared" ca="1" si="885"/>
        <v>2.4307807176680998E-4</v>
      </c>
      <c r="N2974">
        <f t="shared" ca="1" si="886"/>
        <v>1.0536999396979401E-2</v>
      </c>
      <c r="O2974">
        <f t="shared" ca="1" si="887"/>
        <v>0.2149685564923306</v>
      </c>
      <c r="P2974">
        <f t="shared" ca="1" si="888"/>
        <v>0.57454347740473688</v>
      </c>
      <c r="Q2974">
        <f t="shared" ca="1" si="889"/>
        <v>1.2533201001119214</v>
      </c>
      <c r="R2974">
        <f t="shared" ca="1" si="890"/>
        <v>0.98010710348288133</v>
      </c>
      <c r="BM2974">
        <f t="shared" ca="1" si="891"/>
        <v>-0.36034766560643394</v>
      </c>
      <c r="BN2974" t="b">
        <f t="shared" ca="1" si="892"/>
        <v>1</v>
      </c>
    </row>
    <row r="2975" spans="1:66" x14ac:dyDescent="0.45">
      <c r="A2975" s="1">
        <v>41219</v>
      </c>
      <c r="B2975">
        <v>0.32524999999999998</v>
      </c>
      <c r="C2975" s="1">
        <v>41219</v>
      </c>
      <c r="D2975">
        <v>69.889999000000003</v>
      </c>
      <c r="E2975">
        <f t="shared" si="877"/>
        <v>-7.6804915514601532E-4</v>
      </c>
      <c r="F2975" s="4">
        <f t="shared" si="878"/>
        <v>6.3355222319161067E-3</v>
      </c>
      <c r="G2975">
        <f t="shared" ca="1" si="879"/>
        <v>-2.3335079598619276E-4</v>
      </c>
      <c r="H2975">
        <f t="shared" ca="1" si="880"/>
        <v>2.0632605933250017E-2</v>
      </c>
      <c r="I2975">
        <f t="shared" ca="1" si="881"/>
        <v>0.26628661952178012</v>
      </c>
      <c r="J2975">
        <f t="shared" ca="1" si="882"/>
        <v>0.63695498964884401</v>
      </c>
      <c r="K2975">
        <f t="shared" ca="1" si="883"/>
        <v>1.0408156925961274</v>
      </c>
      <c r="L2975">
        <f t="shared" ca="1" si="884"/>
        <v>0.96407640570602371</v>
      </c>
      <c r="M2975">
        <f t="shared" ca="1" si="885"/>
        <v>3.892505524448601E-4</v>
      </c>
      <c r="N2975">
        <f t="shared" ca="1" si="886"/>
        <v>1.0367977862876755E-2</v>
      </c>
      <c r="O2975">
        <f t="shared" ca="1" si="887"/>
        <v>0.26844481821097754</v>
      </c>
      <c r="P2975">
        <f t="shared" ca="1" si="888"/>
        <v>0.57642649966431536</v>
      </c>
      <c r="Q2975">
        <f t="shared" ca="1" si="889"/>
        <v>1.263215954552146</v>
      </c>
      <c r="R2975">
        <f t="shared" ca="1" si="890"/>
        <v>0.99506037208673748</v>
      </c>
      <c r="BM2975">
        <f t="shared" ca="1" si="891"/>
        <v>-0.46073156704370888</v>
      </c>
      <c r="BN2975" t="b">
        <f t="shared" ca="1" si="892"/>
        <v>1</v>
      </c>
    </row>
    <row r="2976" spans="1:66" x14ac:dyDescent="0.45">
      <c r="A2976" s="1">
        <v>41218</v>
      </c>
      <c r="B2976">
        <v>0.32550000000000001</v>
      </c>
      <c r="C2976" s="1">
        <v>41218</v>
      </c>
      <c r="D2976">
        <v>69.449996999999996</v>
      </c>
      <c r="E2976">
        <f t="shared" si="877"/>
        <v>4.2433947157726123E-2</v>
      </c>
      <c r="F2976" s="4">
        <f t="shared" si="878"/>
        <v>7.2516319326308316E-3</v>
      </c>
      <c r="G2976">
        <f t="shared" ca="1" si="879"/>
        <v>-2.7480671745784996E-4</v>
      </c>
      <c r="H2976">
        <f t="shared" ca="1" si="880"/>
        <v>2.0642013028922233E-2</v>
      </c>
      <c r="I2976">
        <f t="shared" ca="1" si="881"/>
        <v>0.2716118996979599</v>
      </c>
      <c r="J2976">
        <f t="shared" ca="1" si="882"/>
        <v>0.63262073213879688</v>
      </c>
      <c r="K2976">
        <f t="shared" ca="1" si="883"/>
        <v>1.0408156925961274</v>
      </c>
      <c r="L2976">
        <f t="shared" ca="1" si="884"/>
        <v>0.96407640570602371</v>
      </c>
      <c r="M2976">
        <f t="shared" ca="1" si="885"/>
        <v>3.7061359792842107E-4</v>
      </c>
      <c r="N2976">
        <f t="shared" ca="1" si="886"/>
        <v>1.0360582880193288E-2</v>
      </c>
      <c r="O2976">
        <f t="shared" ca="1" si="887"/>
        <v>0.27356131300842063</v>
      </c>
      <c r="P2976">
        <f t="shared" ca="1" si="888"/>
        <v>0.58821637387100489</v>
      </c>
      <c r="Q2976">
        <f t="shared" ca="1" si="889"/>
        <v>1.263215954552146</v>
      </c>
      <c r="R2976">
        <f t="shared" ca="1" si="890"/>
        <v>0.99082064800931258</v>
      </c>
      <c r="BM2976">
        <f t="shared" ca="1" si="891"/>
        <v>-0.47231116539955442</v>
      </c>
      <c r="BN2976" t="b">
        <f t="shared" ca="1" si="892"/>
        <v>1</v>
      </c>
    </row>
    <row r="2977" spans="1:66" x14ac:dyDescent="0.45">
      <c r="A2977" s="1">
        <v>41215</v>
      </c>
      <c r="B2977">
        <v>0.31225000000000003</v>
      </c>
      <c r="C2977" s="1">
        <v>41215</v>
      </c>
      <c r="D2977">
        <v>68.949996999999996</v>
      </c>
      <c r="E2977">
        <f t="shared" si="877"/>
        <v>-4.7808764940237324E-3</v>
      </c>
      <c r="F2977" s="4">
        <f t="shared" si="878"/>
        <v>-1.4155061076492543E-2</v>
      </c>
      <c r="G2977">
        <f t="shared" ca="1" si="879"/>
        <v>-3.546445505283114E-4</v>
      </c>
      <c r="H2977">
        <f t="shared" ca="1" si="880"/>
        <v>2.0506430698440263E-2</v>
      </c>
      <c r="I2977">
        <f t="shared" ca="1" si="881"/>
        <v>0.25423341133936384</v>
      </c>
      <c r="J2977">
        <f t="shared" ca="1" si="882"/>
        <v>0.65235079209832492</v>
      </c>
      <c r="K2977">
        <f t="shared" ca="1" si="883"/>
        <v>0.99466504996144078</v>
      </c>
      <c r="L2977">
        <f t="shared" ca="1" si="884"/>
        <v>0.96407640570602371</v>
      </c>
      <c r="M2977">
        <f t="shared" ca="1" si="885"/>
        <v>3.7924723532074096E-4</v>
      </c>
      <c r="N2977">
        <f t="shared" ca="1" si="886"/>
        <v>1.0367063183861261E-2</v>
      </c>
      <c r="O2977">
        <f t="shared" ca="1" si="887"/>
        <v>0.27194622526006307</v>
      </c>
      <c r="P2977">
        <f t="shared" ca="1" si="888"/>
        <v>0.57966633230584019</v>
      </c>
      <c r="Q2977">
        <f t="shared" ca="1" si="889"/>
        <v>1.263215954552146</v>
      </c>
      <c r="R2977">
        <f t="shared" ca="1" si="890"/>
        <v>0.99082064800931258</v>
      </c>
      <c r="BM2977">
        <f t="shared" ca="1" si="891"/>
        <v>-0.48206851758489622</v>
      </c>
      <c r="BN2977" t="b">
        <f t="shared" ca="1" si="892"/>
        <v>1</v>
      </c>
    </row>
    <row r="2978" spans="1:66" x14ac:dyDescent="0.45">
      <c r="A2978" s="1">
        <v>41214</v>
      </c>
      <c r="B2978">
        <v>0.31374999999999997</v>
      </c>
      <c r="C2978" s="1">
        <v>41214</v>
      </c>
      <c r="D2978">
        <v>69.940002000000007</v>
      </c>
      <c r="E2978">
        <f t="shared" si="877"/>
        <v>4.7579298831385591E-2</v>
      </c>
      <c r="F2978" s="4">
        <f t="shared" si="878"/>
        <v>1.908793613964465E-2</v>
      </c>
      <c r="G2978">
        <f t="shared" ca="1" si="879"/>
        <v>-1.6062182486292705E-4</v>
      </c>
      <c r="H2978">
        <f t="shared" ca="1" si="880"/>
        <v>2.0647432125606643E-2</v>
      </c>
      <c r="I2978">
        <f t="shared" ca="1" si="881"/>
        <v>0.24406372538772475</v>
      </c>
      <c r="J2978">
        <f t="shared" ca="1" si="882"/>
        <v>0.58224905360749979</v>
      </c>
      <c r="K2978">
        <f t="shared" ca="1" si="883"/>
        <v>1.0408156925961274</v>
      </c>
      <c r="L2978">
        <f t="shared" ca="1" si="884"/>
        <v>0.97688905351436939</v>
      </c>
      <c r="M2978">
        <f t="shared" ca="1" si="885"/>
        <v>5.4225003557944529E-4</v>
      </c>
      <c r="N2978">
        <f t="shared" ca="1" si="886"/>
        <v>1.0393647355276961E-2</v>
      </c>
      <c r="O2978">
        <f t="shared" ca="1" si="887"/>
        <v>0.26287401593524712</v>
      </c>
      <c r="P2978">
        <f t="shared" ca="1" si="888"/>
        <v>0.55184294864723693</v>
      </c>
      <c r="Q2978">
        <f t="shared" ca="1" si="889"/>
        <v>1.263215954552146</v>
      </c>
      <c r="R2978">
        <f t="shared" ca="1" si="890"/>
        <v>1.0065655532615077</v>
      </c>
      <c r="BM2978">
        <f t="shared" ca="1" si="891"/>
        <v>-0.40772902736031913</v>
      </c>
      <c r="BN2978" t="b">
        <f t="shared" ca="1" si="892"/>
        <v>1</v>
      </c>
    </row>
    <row r="2979" spans="1:66" x14ac:dyDescent="0.45">
      <c r="A2979" s="1">
        <v>41213</v>
      </c>
      <c r="B2979">
        <v>0.29949999999999999</v>
      </c>
      <c r="C2979" s="1">
        <v>41213</v>
      </c>
      <c r="D2979">
        <v>68.629997000000003</v>
      </c>
      <c r="E2979">
        <f t="shared" si="877"/>
        <v>-5.8091286307054915E-3</v>
      </c>
      <c r="F2979" s="4">
        <f t="shared" si="878"/>
        <v>-6.0826355069094019E-3</v>
      </c>
      <c r="G2979">
        <f t="shared" ca="1" si="879"/>
        <v>-4.7499319156173408E-4</v>
      </c>
      <c r="H2979">
        <f t="shared" ca="1" si="880"/>
        <v>2.0394003079357667E-2</v>
      </c>
      <c r="I2979">
        <f t="shared" ca="1" si="881"/>
        <v>0.23280678773494617</v>
      </c>
      <c r="J2979">
        <f t="shared" ca="1" si="882"/>
        <v>0.62521194985923145</v>
      </c>
      <c r="K2979">
        <f t="shared" ca="1" si="883"/>
        <v>0.99466504996144078</v>
      </c>
      <c r="L2979">
        <f t="shared" ca="1" si="884"/>
        <v>0.95529158659005076</v>
      </c>
      <c r="M2979">
        <f t="shared" ca="1" si="885"/>
        <v>4.7136683499143225E-4</v>
      </c>
      <c r="N2979">
        <f t="shared" ca="1" si="886"/>
        <v>1.031457337748903E-2</v>
      </c>
      <c r="O2979">
        <f t="shared" ca="1" si="887"/>
        <v>0.26067261670252617</v>
      </c>
      <c r="P2979">
        <f t="shared" ca="1" si="888"/>
        <v>0.61649787450628679</v>
      </c>
      <c r="Q2979">
        <f t="shared" ca="1" si="889"/>
        <v>1.2228732689215733</v>
      </c>
      <c r="R2979">
        <f t="shared" ca="1" si="890"/>
        <v>0.99604912896204134</v>
      </c>
      <c r="BM2979">
        <f t="shared" ca="1" si="891"/>
        <v>-0.46229166766976615</v>
      </c>
      <c r="BN2979" t="b">
        <f t="shared" ca="1" si="892"/>
        <v>1</v>
      </c>
    </row>
    <row r="2980" spans="1:66" x14ac:dyDescent="0.45">
      <c r="A2980" s="1">
        <v>41208</v>
      </c>
      <c r="B2980">
        <v>0.30125000000000002</v>
      </c>
      <c r="C2980" s="1">
        <v>41208</v>
      </c>
      <c r="D2980">
        <v>69.050003000000004</v>
      </c>
      <c r="E2980">
        <f t="shared" si="877"/>
        <v>-1.0673234811165765E-2</v>
      </c>
      <c r="F2980" s="4">
        <f t="shared" si="878"/>
        <v>2.1770826653967753E-3</v>
      </c>
      <c r="G2980">
        <f t="shared" ca="1" si="879"/>
        <v>-5.7715322216707169E-4</v>
      </c>
      <c r="H2980">
        <f t="shared" ca="1" si="880"/>
        <v>2.047188422175707E-2</v>
      </c>
      <c r="I2980">
        <f t="shared" ca="1" si="881"/>
        <v>0.2352516632101051</v>
      </c>
      <c r="J2980">
        <f t="shared" ca="1" si="882"/>
        <v>0.58727729987000998</v>
      </c>
      <c r="K2980">
        <f t="shared" ca="1" si="883"/>
        <v>0.99466504996144078</v>
      </c>
      <c r="L2980">
        <f t="shared" ca="1" si="884"/>
        <v>0.90749593859316169</v>
      </c>
      <c r="M2980">
        <f t="shared" ca="1" si="885"/>
        <v>4.6326389931290165E-4</v>
      </c>
      <c r="N2980">
        <f t="shared" ca="1" si="886"/>
        <v>1.0320382867269256E-2</v>
      </c>
      <c r="O2980">
        <f t="shared" ca="1" si="887"/>
        <v>0.26138941983096775</v>
      </c>
      <c r="P2980">
        <f t="shared" ca="1" si="888"/>
        <v>0.61028866569407958</v>
      </c>
      <c r="Q2980">
        <f t="shared" ca="1" si="889"/>
        <v>1.2228732689215733</v>
      </c>
      <c r="R2980">
        <f t="shared" ca="1" si="890"/>
        <v>0.99082064800931258</v>
      </c>
      <c r="BM2980">
        <f t="shared" ca="1" si="891"/>
        <v>-0.440752334307696</v>
      </c>
      <c r="BN2980" t="b">
        <f t="shared" ca="1" si="892"/>
        <v>1</v>
      </c>
    </row>
    <row r="2981" spans="1:66" x14ac:dyDescent="0.45">
      <c r="A2981" s="1">
        <v>41207</v>
      </c>
      <c r="B2981">
        <v>0.30449999999999999</v>
      </c>
      <c r="C2981" s="1">
        <v>41207</v>
      </c>
      <c r="D2981">
        <v>68.900002000000001</v>
      </c>
      <c r="E2981">
        <f t="shared" si="877"/>
        <v>8.2169268693499571E-4</v>
      </c>
      <c r="F2981" s="4">
        <f t="shared" si="878"/>
        <v>-1.593971841936759E-3</v>
      </c>
      <c r="G2981">
        <f t="shared" ca="1" si="879"/>
        <v>-5.5549952168418174E-4</v>
      </c>
      <c r="H2981">
        <f t="shared" ca="1" si="880"/>
        <v>2.0463440275850869E-2</v>
      </c>
      <c r="I2981">
        <f t="shared" ca="1" si="881"/>
        <v>0.23283251137456973</v>
      </c>
      <c r="J2981">
        <f t="shared" ca="1" si="882"/>
        <v>0.59199083648791628</v>
      </c>
      <c r="K2981">
        <f t="shared" ca="1" si="883"/>
        <v>0.99466504996144078</v>
      </c>
      <c r="L2981">
        <f t="shared" ca="1" si="884"/>
        <v>0.90749593859316169</v>
      </c>
      <c r="M2981">
        <f t="shared" ca="1" si="885"/>
        <v>4.7765894063467025E-4</v>
      </c>
      <c r="N2981">
        <f t="shared" ca="1" si="886"/>
        <v>1.0324792244811041E-2</v>
      </c>
      <c r="O2981">
        <f t="shared" ca="1" si="887"/>
        <v>0.25725333591588695</v>
      </c>
      <c r="P2981">
        <f t="shared" ca="1" si="888"/>
        <v>0.60277018273226757</v>
      </c>
      <c r="Q2981">
        <f t="shared" ca="1" si="889"/>
        <v>1.2228732689215733</v>
      </c>
      <c r="R2981">
        <f t="shared" ca="1" si="890"/>
        <v>0.99082064800931258</v>
      </c>
      <c r="BM2981">
        <f t="shared" ca="1" si="891"/>
        <v>-0.43141094005190617</v>
      </c>
      <c r="BN2981" t="b">
        <f t="shared" ca="1" si="892"/>
        <v>1</v>
      </c>
    </row>
    <row r="2982" spans="1:66" x14ac:dyDescent="0.45">
      <c r="A2982" s="1">
        <v>41206</v>
      </c>
      <c r="B2982">
        <v>0.30425000000000002</v>
      </c>
      <c r="C2982" s="1">
        <v>41206</v>
      </c>
      <c r="D2982">
        <v>69.010002</v>
      </c>
      <c r="E2982">
        <f t="shared" si="877"/>
        <v>-1.2976480129764812E-2</v>
      </c>
      <c r="F2982" s="4">
        <f t="shared" si="878"/>
        <v>-5.7628868599402562E-3</v>
      </c>
      <c r="G2982">
        <f t="shared" ca="1" si="879"/>
        <v>-6.5974610666581779E-4</v>
      </c>
      <c r="H2982">
        <f t="shared" ca="1" si="880"/>
        <v>2.0509443677483329E-2</v>
      </c>
      <c r="I2982">
        <f t="shared" ca="1" si="881"/>
        <v>0.24232646124935628</v>
      </c>
      <c r="J2982">
        <f t="shared" ca="1" si="882"/>
        <v>0.56853710867415863</v>
      </c>
      <c r="K2982">
        <f t="shared" ca="1" si="883"/>
        <v>0.99466504996144078</v>
      </c>
      <c r="L2982">
        <f t="shared" ca="1" si="884"/>
        <v>0.83831111596606134</v>
      </c>
      <c r="M2982">
        <f t="shared" ca="1" si="885"/>
        <v>4.9988961406934507E-4</v>
      </c>
      <c r="N2982">
        <f t="shared" ca="1" si="886"/>
        <v>1.0325095889154746E-2</v>
      </c>
      <c r="O2982">
        <f t="shared" ca="1" si="887"/>
        <v>0.25080890578146681</v>
      </c>
      <c r="P2982">
        <f t="shared" ca="1" si="888"/>
        <v>0.60011454249752871</v>
      </c>
      <c r="Q2982">
        <f t="shared" ca="1" si="889"/>
        <v>1.2228732689215733</v>
      </c>
      <c r="R2982">
        <f t="shared" ca="1" si="890"/>
        <v>0.99082064800931258</v>
      </c>
      <c r="BM2982">
        <f t="shared" ca="1" si="891"/>
        <v>-0.39714008876434281</v>
      </c>
      <c r="BN2982" t="b">
        <f t="shared" ca="1" si="892"/>
        <v>1</v>
      </c>
    </row>
    <row r="2983" spans="1:66" x14ac:dyDescent="0.45">
      <c r="A2983" s="1">
        <v>41205</v>
      </c>
      <c r="B2983">
        <v>0.30825000000000002</v>
      </c>
      <c r="C2983" s="1">
        <v>41205</v>
      </c>
      <c r="D2983">
        <v>69.410004000000001</v>
      </c>
      <c r="E2983">
        <f t="shared" si="877"/>
        <v>3.0075187969924838E-2</v>
      </c>
      <c r="F2983" s="4">
        <f t="shared" si="878"/>
        <v>-9.8429960012266851E-3</v>
      </c>
      <c r="G2983">
        <f t="shared" ca="1" si="879"/>
        <v>-6.1549644329347212E-4</v>
      </c>
      <c r="H2983">
        <f t="shared" ca="1" si="880"/>
        <v>2.0492276260386216E-2</v>
      </c>
      <c r="I2983">
        <f t="shared" ca="1" si="881"/>
        <v>0.23747009359063059</v>
      </c>
      <c r="J2983">
        <f t="shared" ca="1" si="882"/>
        <v>0.5778706468857373</v>
      </c>
      <c r="K2983">
        <f t="shared" ca="1" si="883"/>
        <v>0.99466504996144078</v>
      </c>
      <c r="L2983">
        <f t="shared" ca="1" si="884"/>
        <v>0.83831111596606134</v>
      </c>
      <c r="M2983">
        <f t="shared" ca="1" si="885"/>
        <v>5.5418581257542048E-4</v>
      </c>
      <c r="N2983">
        <f t="shared" ca="1" si="886"/>
        <v>1.03205481011517E-2</v>
      </c>
      <c r="O2983">
        <f t="shared" ca="1" si="887"/>
        <v>0.23678074715058225</v>
      </c>
      <c r="P2983">
        <f t="shared" ca="1" si="888"/>
        <v>0.60079145046023674</v>
      </c>
      <c r="Q2983">
        <f t="shared" ca="1" si="889"/>
        <v>1.2228732689215733</v>
      </c>
      <c r="R2983">
        <f t="shared" ca="1" si="890"/>
        <v>0.99082064800931258</v>
      </c>
      <c r="BM2983">
        <f t="shared" ca="1" si="891"/>
        <v>-0.38018401796286483</v>
      </c>
      <c r="BN2983" t="b">
        <f t="shared" ca="1" si="892"/>
        <v>1</v>
      </c>
    </row>
    <row r="2984" spans="1:66" x14ac:dyDescent="0.45">
      <c r="A2984" s="1">
        <v>41204</v>
      </c>
      <c r="B2984">
        <v>0.29925000000000002</v>
      </c>
      <c r="C2984" s="1">
        <v>41204</v>
      </c>
      <c r="D2984">
        <v>70.099997999999999</v>
      </c>
      <c r="E2984">
        <f t="shared" ref="E2984:E3047" si="893">(B2984-B2985)/B2985</f>
        <v>-1.1560693641618507E-2</v>
      </c>
      <c r="F2984" s="4">
        <f t="shared" ref="F2984:F3047" si="894">(D2984-D2985)/D2985</f>
        <v>7.9079076387673988E-3</v>
      </c>
      <c r="G2984">
        <f t="shared" ref="G2984:G3047" ca="1" si="895">AVERAGE(OFFSET(E2984,0,0,$S$3,1))*$AK$25</f>
        <v>-7.6587238314309691E-4</v>
      </c>
      <c r="H2984">
        <f t="shared" ref="H2984:H3047" ca="1" si="896">STDEV(OFFSET(E2984,0,0,$S$3,1))*$AJ$25</f>
        <v>2.0375949220609254E-2</v>
      </c>
      <c r="I2984">
        <f t="shared" ref="I2984:I3047" ca="1" si="897">SKEW(OFFSET(E2984,0,0,$S$3,1))*$AI$25</f>
        <v>0.24657978785274234</v>
      </c>
      <c r="J2984">
        <f t="shared" ref="J2984:J3047" ca="1" si="898">KURT(OFFSET(E2984,0,0,$S$3,1))*$AH$25</f>
        <v>0.64176580880280643</v>
      </c>
      <c r="K2984">
        <f t="shared" ref="K2984:K3047" ca="1" si="899">PERCENTILE(OFFSET(E2984,0,0,$S$3,1), 0.95)/ABS(PERCENTILE(OFFSET(E2984,0,0,$S$3,1), 0.05))*$AG$25</f>
        <v>0.99466504996144078</v>
      </c>
      <c r="L2984">
        <f t="shared" ref="L2984:L3047" ca="1" si="900">PERCENTILE(OFFSET(E2984,0,0,$S$3,1), 0.75)/ABS(PERCENTILE(OFFSET(E2984,0,0,$S$3,1), 0.25))*$AF$25</f>
        <v>0.81409558197743681</v>
      </c>
      <c r="M2984">
        <f t="shared" ref="M2984:M3047" ca="1" si="901">AVERAGE(OFFSET(F2984,0,0,$S$3,1))*$AE$25</f>
        <v>6.0340079258155402E-4</v>
      </c>
      <c r="N2984">
        <f t="shared" ref="N2984:N3047" ca="1" si="902">STDEV(OFFSET(F2984,0,0,$S$3,1))*$AD$25</f>
        <v>1.0294153636168505E-2</v>
      </c>
      <c r="O2984">
        <f t="shared" ref="O2984:O3047" ca="1" si="903">SKEW(OFFSET(F2984,0,0,$S$3,1))*$AC$25</f>
        <v>0.22934819695665182</v>
      </c>
      <c r="P2984">
        <f t="shared" ref="P2984:P3047" ca="1" si="904">KURT(OFFSET(F2984,0,0,$S$3,1))*$AB$25</f>
        <v>0.62832925519346583</v>
      </c>
      <c r="Q2984">
        <f t="shared" ref="Q2984:Q3047" ca="1" si="905">PERCENTILE(OFFSET(F2984,0,0,$S$3,1), 0.95)/ABS(PERCENTILE(OFFSET(F2984,0,0,$S$3,1), 0.05))*$AA$25</f>
        <v>1.2228732689215733</v>
      </c>
      <c r="R2984">
        <f t="shared" ref="R2984:R3047" ca="1" si="906">PERCENTILE(OFFSET(F2984,0,0,$S$3,1), 0.75)/ABS(PERCENTILE(OFFSET(F2984,0,0,$S$3,1), 0.25))*$Z$25</f>
        <v>0.99604912896204134</v>
      </c>
      <c r="BM2984">
        <f t="shared" ca="1" si="891"/>
        <v>-0.35408745339759129</v>
      </c>
      <c r="BN2984" t="b">
        <f t="shared" ca="1" si="892"/>
        <v>1</v>
      </c>
    </row>
    <row r="2985" spans="1:66" x14ac:dyDescent="0.45">
      <c r="A2985" s="1">
        <v>41201</v>
      </c>
      <c r="B2985">
        <v>0.30275000000000002</v>
      </c>
      <c r="C2985" s="1">
        <v>41201</v>
      </c>
      <c r="D2985">
        <v>69.550003000000004</v>
      </c>
      <c r="E2985">
        <f t="shared" si="893"/>
        <v>-5.8320373250388767E-2</v>
      </c>
      <c r="F2985" s="4">
        <f t="shared" si="894"/>
        <v>-2.2487687351013662E-2</v>
      </c>
      <c r="G2985">
        <f t="shared" ca="1" si="895"/>
        <v>-7.6585273546525611E-4</v>
      </c>
      <c r="H2985">
        <f t="shared" ca="1" si="896"/>
        <v>2.0375938761198774E-2</v>
      </c>
      <c r="I2985">
        <f t="shared" ca="1" si="897"/>
        <v>0.24657806951811501</v>
      </c>
      <c r="J2985">
        <f t="shared" ca="1" si="898"/>
        <v>0.64177181626381774</v>
      </c>
      <c r="K2985">
        <f t="shared" ca="1" si="899"/>
        <v>0.99466504996144078</v>
      </c>
      <c r="L2985">
        <f t="shared" ca="1" si="900"/>
        <v>0.81409558197743681</v>
      </c>
      <c r="M2985">
        <f t="shared" ca="1" si="901"/>
        <v>5.6704858506500763E-4</v>
      </c>
      <c r="N2985">
        <f t="shared" ca="1" si="902"/>
        <v>1.0281058169906333E-2</v>
      </c>
      <c r="O2985">
        <f t="shared" ca="1" si="903"/>
        <v>0.23912001181125159</v>
      </c>
      <c r="P2985">
        <f t="shared" ca="1" si="904"/>
        <v>0.64913818999648099</v>
      </c>
      <c r="Q2985">
        <f t="shared" ca="1" si="905"/>
        <v>1.2228732689215733</v>
      </c>
      <c r="R2985">
        <f t="shared" ca="1" si="906"/>
        <v>0.97634580256179049</v>
      </c>
      <c r="BM2985">
        <f t="shared" ca="1" si="891"/>
        <v>-0.39163874294439438</v>
      </c>
      <c r="BN2985" t="b">
        <f t="shared" ca="1" si="892"/>
        <v>1</v>
      </c>
    </row>
    <row r="2986" spans="1:66" x14ac:dyDescent="0.45">
      <c r="A2986" s="1">
        <v>41200</v>
      </c>
      <c r="B2986">
        <v>0.32150000000000001</v>
      </c>
      <c r="C2986" s="1">
        <v>41200</v>
      </c>
      <c r="D2986">
        <v>71.150002000000001</v>
      </c>
      <c r="E2986">
        <f t="shared" si="893"/>
        <v>-1.531393568147015E-2</v>
      </c>
      <c r="F2986" s="4">
        <f t="shared" si="894"/>
        <v>-1.4679365942104441E-2</v>
      </c>
      <c r="G2986">
        <f t="shared" ca="1" si="895"/>
        <v>-2.9467340442457929E-4</v>
      </c>
      <c r="H2986">
        <f t="shared" ca="1" si="896"/>
        <v>2.0126383781183102E-2</v>
      </c>
      <c r="I2986">
        <f t="shared" ca="1" si="897"/>
        <v>0.33433869061317922</v>
      </c>
      <c r="J2986">
        <f t="shared" ca="1" si="898"/>
        <v>0.50356802662456435</v>
      </c>
      <c r="K2986">
        <f t="shared" ca="1" si="899"/>
        <v>1.0656819144018872</v>
      </c>
      <c r="L2986">
        <f t="shared" ca="1" si="900"/>
        <v>0.90749593859316169</v>
      </c>
      <c r="M2986">
        <f t="shared" ca="1" si="901"/>
        <v>7.1641100581551736E-4</v>
      </c>
      <c r="N2986">
        <f t="shared" ca="1" si="902"/>
        <v>1.0160726014841717E-2</v>
      </c>
      <c r="O2986">
        <f t="shared" ca="1" si="903"/>
        <v>0.26399642096801657</v>
      </c>
      <c r="P2986">
        <f t="shared" ca="1" si="904"/>
        <v>0.67390802936378735</v>
      </c>
      <c r="Q2986">
        <f t="shared" ca="1" si="905"/>
        <v>1.2583613638918676</v>
      </c>
      <c r="R2986">
        <f t="shared" ca="1" si="906"/>
        <v>1.0058026053082674</v>
      </c>
      <c r="BM2986">
        <f t="shared" ca="1" si="891"/>
        <v>-0.48455663094201284</v>
      </c>
      <c r="BN2986" t="b">
        <f t="shared" ca="1" si="892"/>
        <v>1</v>
      </c>
    </row>
    <row r="2987" spans="1:66" x14ac:dyDescent="0.45">
      <c r="A2987" s="1">
        <v>41199</v>
      </c>
      <c r="B2987">
        <v>0.32650000000000001</v>
      </c>
      <c r="C2987" s="1">
        <v>41199</v>
      </c>
      <c r="D2987">
        <v>72.209998999999996</v>
      </c>
      <c r="E2987">
        <f t="shared" si="893"/>
        <v>-7.5987841945288816E-3</v>
      </c>
      <c r="F2987" s="4">
        <f t="shared" si="894"/>
        <v>-7.1497865880742525E-3</v>
      </c>
      <c r="G2987">
        <f t="shared" ca="1" si="895"/>
        <v>-1.6112366903717117E-4</v>
      </c>
      <c r="H2987">
        <f t="shared" ca="1" si="896"/>
        <v>2.0114836178461031E-2</v>
      </c>
      <c r="I2987">
        <f t="shared" ca="1" si="897"/>
        <v>0.31790480467684518</v>
      </c>
      <c r="J2987">
        <f t="shared" ca="1" si="898"/>
        <v>0.50181988164240066</v>
      </c>
      <c r="K2987">
        <f t="shared" ca="1" si="899"/>
        <v>1.0656819144018872</v>
      </c>
      <c r="L2987">
        <f t="shared" ca="1" si="900"/>
        <v>0.95529158659005076</v>
      </c>
      <c r="M2987">
        <f t="shared" ca="1" si="901"/>
        <v>7.9462874184132168E-4</v>
      </c>
      <c r="N2987">
        <f t="shared" ca="1" si="902"/>
        <v>1.0101653707099194E-2</v>
      </c>
      <c r="O2987">
        <f t="shared" ca="1" si="903"/>
        <v>0.26316034840772373</v>
      </c>
      <c r="P2987">
        <f t="shared" ca="1" si="904"/>
        <v>0.7250513158569718</v>
      </c>
      <c r="Q2987">
        <f t="shared" ca="1" si="905"/>
        <v>1.2671324388885179</v>
      </c>
      <c r="R2987">
        <f t="shared" ca="1" si="906"/>
        <v>1.1219211438063652</v>
      </c>
      <c r="BM2987">
        <f t="shared" ca="1" si="891"/>
        <v>-0.52141888203261288</v>
      </c>
      <c r="BN2987" t="b">
        <f t="shared" ca="1" si="892"/>
        <v>1</v>
      </c>
    </row>
    <row r="2988" spans="1:66" x14ac:dyDescent="0.45">
      <c r="A2988" s="1">
        <v>41198</v>
      </c>
      <c r="B2988">
        <v>0.32900000000000001</v>
      </c>
      <c r="C2988" s="1">
        <v>41198</v>
      </c>
      <c r="D2988">
        <v>72.730002999999996</v>
      </c>
      <c r="E2988">
        <f t="shared" si="893"/>
        <v>2.8928850664581819E-2</v>
      </c>
      <c r="F2988" s="4">
        <f t="shared" si="894"/>
        <v>1.6776233982611865E-2</v>
      </c>
      <c r="G2988">
        <f t="shared" ca="1" si="895"/>
        <v>-5.8194683129461865E-5</v>
      </c>
      <c r="H2988">
        <f t="shared" ca="1" si="896"/>
        <v>2.0129250210205223E-2</v>
      </c>
      <c r="I2988">
        <f t="shared" ca="1" si="897"/>
        <v>0.30339768297459896</v>
      </c>
      <c r="J2988">
        <f t="shared" ca="1" si="898"/>
        <v>0.48602239915828305</v>
      </c>
      <c r="K2988">
        <f t="shared" ca="1" si="899"/>
        <v>1.0656819144018872</v>
      </c>
      <c r="L2988">
        <f t="shared" ca="1" si="900"/>
        <v>0.9679874834928387</v>
      </c>
      <c r="M2988">
        <f t="shared" ca="1" si="901"/>
        <v>9.0044456528302701E-4</v>
      </c>
      <c r="N2988">
        <f t="shared" ca="1" si="902"/>
        <v>1.0128823570609052E-2</v>
      </c>
      <c r="O2988">
        <f t="shared" ca="1" si="903"/>
        <v>0.24312125304269136</v>
      </c>
      <c r="P2988">
        <f t="shared" ca="1" si="904"/>
        <v>0.68677668002611814</v>
      </c>
      <c r="Q2988">
        <f t="shared" ca="1" si="905"/>
        <v>1.2671324388885179</v>
      </c>
      <c r="R2988">
        <f t="shared" ca="1" si="906"/>
        <v>1.2096950671222839</v>
      </c>
      <c r="BM2988">
        <f t="shared" ca="1" si="891"/>
        <v>-0.45205852138252656</v>
      </c>
      <c r="BN2988" t="b">
        <f t="shared" ca="1" si="892"/>
        <v>1</v>
      </c>
    </row>
    <row r="2989" spans="1:66" x14ac:dyDescent="0.45">
      <c r="A2989" s="1">
        <v>41197</v>
      </c>
      <c r="B2989">
        <v>0.31974999999999998</v>
      </c>
      <c r="C2989" s="1">
        <v>41197</v>
      </c>
      <c r="D2989">
        <v>71.529999000000004</v>
      </c>
      <c r="E2989">
        <f t="shared" si="893"/>
        <v>1.2668250197941421E-2</v>
      </c>
      <c r="F2989" s="4">
        <f t="shared" si="894"/>
        <v>6.0478342066901929E-3</v>
      </c>
      <c r="G2989">
        <f t="shared" ca="1" si="895"/>
        <v>-2.4220901519252894E-4</v>
      </c>
      <c r="H2989">
        <f t="shared" ca="1" si="896"/>
        <v>2.0030908540802854E-2</v>
      </c>
      <c r="I2989">
        <f t="shared" ca="1" si="897"/>
        <v>0.32004312684688907</v>
      </c>
      <c r="J2989">
        <f t="shared" ca="1" si="898"/>
        <v>0.54477730116263157</v>
      </c>
      <c r="K2989">
        <f t="shared" ca="1" si="899"/>
        <v>1.0656819144018872</v>
      </c>
      <c r="L2989">
        <f t="shared" ca="1" si="900"/>
        <v>0.95529158659005076</v>
      </c>
      <c r="M2989">
        <f t="shared" ca="1" si="901"/>
        <v>7.970858758029742E-4</v>
      </c>
      <c r="N2989">
        <f t="shared" ca="1" si="902"/>
        <v>1.0071314592457484E-2</v>
      </c>
      <c r="O2989">
        <f t="shared" ca="1" si="903"/>
        <v>0.2579799231368276</v>
      </c>
      <c r="P2989">
        <f t="shared" ca="1" si="904"/>
        <v>0.75120677859037421</v>
      </c>
      <c r="Q2989">
        <f t="shared" ca="1" si="905"/>
        <v>1.2671324388885179</v>
      </c>
      <c r="R2989">
        <f t="shared" ca="1" si="906"/>
        <v>1.1970563804936705</v>
      </c>
      <c r="BM2989">
        <f t="shared" ca="1" si="891"/>
        <v>-0.51533957426926724</v>
      </c>
      <c r="BN2989" t="b">
        <f t="shared" ca="1" si="892"/>
        <v>1</v>
      </c>
    </row>
    <row r="2990" spans="1:66" x14ac:dyDescent="0.45">
      <c r="A2990" s="1">
        <v>41194</v>
      </c>
      <c r="B2990">
        <v>0.31574999999999998</v>
      </c>
      <c r="C2990" s="1">
        <v>41194</v>
      </c>
      <c r="D2990">
        <v>71.099997999999999</v>
      </c>
      <c r="E2990">
        <f t="shared" si="893"/>
        <v>-8.6342229199373004E-3</v>
      </c>
      <c r="F2990" s="4">
        <f t="shared" si="894"/>
        <v>1.267370757150511E-3</v>
      </c>
      <c r="G2990">
        <f t="shared" ca="1" si="895"/>
        <v>-2.1072896785984368E-4</v>
      </c>
      <c r="H2990">
        <f t="shared" ca="1" si="896"/>
        <v>2.0056231550870548E-2</v>
      </c>
      <c r="I2990">
        <f t="shared" ca="1" si="897"/>
        <v>0.31717980805586932</v>
      </c>
      <c r="J2990">
        <f t="shared" ca="1" si="898"/>
        <v>0.52809714932027862</v>
      </c>
      <c r="K2990">
        <f t="shared" ca="1" si="899"/>
        <v>1.0656819144018872</v>
      </c>
      <c r="L2990">
        <f t="shared" ca="1" si="900"/>
        <v>0.95612401612536912</v>
      </c>
      <c r="M2990">
        <f t="shared" ca="1" si="901"/>
        <v>8.1519159169184325E-4</v>
      </c>
      <c r="N2990">
        <f t="shared" ca="1" si="902"/>
        <v>1.008404847210048E-2</v>
      </c>
      <c r="O2990">
        <f t="shared" ca="1" si="903"/>
        <v>0.25430305038394241</v>
      </c>
      <c r="P2990">
        <f t="shared" ca="1" si="904"/>
        <v>0.73290299868992737</v>
      </c>
      <c r="Q2990">
        <f t="shared" ca="1" si="905"/>
        <v>1.2671324388885179</v>
      </c>
      <c r="R2990">
        <f t="shared" ca="1" si="906"/>
        <v>1.2096950671222839</v>
      </c>
      <c r="BM2990">
        <f t="shared" ca="1" si="891"/>
        <v>-0.49694768752945251</v>
      </c>
      <c r="BN2990" t="b">
        <f t="shared" ca="1" si="892"/>
        <v>1</v>
      </c>
    </row>
    <row r="2991" spans="1:66" x14ac:dyDescent="0.45">
      <c r="A2991" s="1">
        <v>41193</v>
      </c>
      <c r="B2991">
        <v>0.31850000000000001</v>
      </c>
      <c r="C2991" s="1">
        <v>41193</v>
      </c>
      <c r="D2991">
        <v>71.010002</v>
      </c>
      <c r="E2991">
        <f t="shared" si="893"/>
        <v>5.5248618784531313E-3</v>
      </c>
      <c r="F2991" s="4">
        <f t="shared" si="894"/>
        <v>-2.5284449352874971E-3</v>
      </c>
      <c r="G2991">
        <f t="shared" ca="1" si="895"/>
        <v>-2.9202442509514978E-4</v>
      </c>
      <c r="H2991">
        <f t="shared" ca="1" si="896"/>
        <v>2.0123386400152238E-2</v>
      </c>
      <c r="I2991">
        <f t="shared" ca="1" si="897"/>
        <v>0.31726272068613365</v>
      </c>
      <c r="J2991">
        <f t="shared" ca="1" si="898"/>
        <v>0.49732223837275047</v>
      </c>
      <c r="K2991">
        <f t="shared" ca="1" si="899"/>
        <v>1.0656819144018872</v>
      </c>
      <c r="L2991">
        <f t="shared" ca="1" si="900"/>
        <v>0.90828671957885299</v>
      </c>
      <c r="M2991">
        <f t="shared" ca="1" si="901"/>
        <v>7.457480216745908E-4</v>
      </c>
      <c r="N2991">
        <f t="shared" ca="1" si="902"/>
        <v>1.0128642456551356E-2</v>
      </c>
      <c r="O2991">
        <f t="shared" ca="1" si="903"/>
        <v>0.25988498102103008</v>
      </c>
      <c r="P2991">
        <f t="shared" ca="1" si="904"/>
        <v>0.68981554249499855</v>
      </c>
      <c r="Q2991">
        <f t="shared" ca="1" si="905"/>
        <v>1.2671324388885179</v>
      </c>
      <c r="R2991">
        <f t="shared" ca="1" si="906"/>
        <v>1.1337665422267273</v>
      </c>
      <c r="BM2991">
        <f t="shared" ca="1" si="891"/>
        <v>-0.47731098615750867</v>
      </c>
      <c r="BN2991" t="b">
        <f t="shared" ca="1" si="892"/>
        <v>1</v>
      </c>
    </row>
    <row r="2992" spans="1:66" x14ac:dyDescent="0.45">
      <c r="A2992" s="1">
        <v>41192</v>
      </c>
      <c r="B2992">
        <v>0.31674999999999998</v>
      </c>
      <c r="C2992" s="1">
        <v>41192</v>
      </c>
      <c r="D2992">
        <v>71.190002000000007</v>
      </c>
      <c r="E2992">
        <f t="shared" si="893"/>
        <v>-1.7067494181536091E-2</v>
      </c>
      <c r="F2992" s="4">
        <f t="shared" si="894"/>
        <v>-5.1704305525551615E-3</v>
      </c>
      <c r="G2992">
        <f t="shared" ca="1" si="895"/>
        <v>-3.5846313109997777E-4</v>
      </c>
      <c r="H2992">
        <f t="shared" ca="1" si="896"/>
        <v>2.0126020065044391E-2</v>
      </c>
      <c r="I2992">
        <f t="shared" ca="1" si="897"/>
        <v>0.32675948720419895</v>
      </c>
      <c r="J2992">
        <f t="shared" ca="1" si="898"/>
        <v>0.49986515137027787</v>
      </c>
      <c r="K2992">
        <f t="shared" ca="1" si="899"/>
        <v>1.0656819144018872</v>
      </c>
      <c r="L2992">
        <f t="shared" ca="1" si="900"/>
        <v>0.90828671957885299</v>
      </c>
      <c r="M2992">
        <f t="shared" ca="1" si="901"/>
        <v>7.6974274391833309E-4</v>
      </c>
      <c r="N2992">
        <f t="shared" ca="1" si="902"/>
        <v>1.0126531048152832E-2</v>
      </c>
      <c r="O2992">
        <f t="shared" ca="1" si="903"/>
        <v>0.25305618391268736</v>
      </c>
      <c r="P2992">
        <f t="shared" ca="1" si="904"/>
        <v>0.69039621522671313</v>
      </c>
      <c r="Q2992">
        <f t="shared" ca="1" si="905"/>
        <v>1.2671324388885179</v>
      </c>
      <c r="R2992">
        <f t="shared" ca="1" si="906"/>
        <v>1.1337665422267273</v>
      </c>
      <c r="BM2992">
        <f t="shared" ca="1" si="891"/>
        <v>-0.4529535809068328</v>
      </c>
      <c r="BN2992" t="b">
        <f t="shared" ca="1" si="892"/>
        <v>1</v>
      </c>
    </row>
    <row r="2993" spans="1:66" x14ac:dyDescent="0.45">
      <c r="A2993" s="1">
        <v>41191</v>
      </c>
      <c r="B2993">
        <v>0.32224999999999998</v>
      </c>
      <c r="C2993" s="1">
        <v>41191</v>
      </c>
      <c r="D2993">
        <v>71.559997999999993</v>
      </c>
      <c r="E2993">
        <f t="shared" si="893"/>
        <v>-2.1260440394836769E-2</v>
      </c>
      <c r="F2993" s="4">
        <f t="shared" si="894"/>
        <v>-1.2693225192057503E-2</v>
      </c>
      <c r="G2993">
        <f t="shared" ca="1" si="895"/>
        <v>-3.2204250156196869E-4</v>
      </c>
      <c r="H2993">
        <f t="shared" ca="1" si="896"/>
        <v>2.0102207668194851E-2</v>
      </c>
      <c r="I2993">
        <f t="shared" ca="1" si="897"/>
        <v>0.32482368093251407</v>
      </c>
      <c r="J2993">
        <f t="shared" ca="1" si="898"/>
        <v>0.51205114465591839</v>
      </c>
      <c r="K2993">
        <f t="shared" ca="1" si="899"/>
        <v>1.0656819144018872</v>
      </c>
      <c r="L2993">
        <f t="shared" ca="1" si="900"/>
        <v>0.95612401612536912</v>
      </c>
      <c r="M2993">
        <f t="shared" ca="1" si="901"/>
        <v>8.4142157575890515E-4</v>
      </c>
      <c r="N2993">
        <f t="shared" ca="1" si="902"/>
        <v>1.0135006336817066E-2</v>
      </c>
      <c r="O2993">
        <f t="shared" ca="1" si="903"/>
        <v>0.23489727609072591</v>
      </c>
      <c r="P2993">
        <f t="shared" ca="1" si="904"/>
        <v>0.67265273170929651</v>
      </c>
      <c r="Q2993">
        <f t="shared" ca="1" si="905"/>
        <v>1.2671324388885179</v>
      </c>
      <c r="R2993">
        <f t="shared" ca="1" si="906"/>
        <v>1.176324752055228</v>
      </c>
      <c r="BM2993">
        <f t="shared" ca="1" si="891"/>
        <v>-0.40637786221395888</v>
      </c>
      <c r="BN2993" t="b">
        <f t="shared" ca="1" si="892"/>
        <v>1</v>
      </c>
    </row>
    <row r="2994" spans="1:66" x14ac:dyDescent="0.45">
      <c r="A2994" s="1">
        <v>41190</v>
      </c>
      <c r="B2994">
        <v>0.32924999999999999</v>
      </c>
      <c r="C2994" s="1">
        <v>41190</v>
      </c>
      <c r="D2994">
        <v>72.480002999999996</v>
      </c>
      <c r="E2994">
        <f t="shared" si="893"/>
        <v>-9.774436090225656E-3</v>
      </c>
      <c r="F2994" s="4">
        <f t="shared" si="894"/>
        <v>-1.0781957586268322E-2</v>
      </c>
      <c r="G2994">
        <f t="shared" ca="1" si="895"/>
        <v>-7.2572232830962759E-7</v>
      </c>
      <c r="H2994">
        <f t="shared" ca="1" si="896"/>
        <v>2.027866647101853E-2</v>
      </c>
      <c r="I2994">
        <f t="shared" ca="1" si="897"/>
        <v>0.32348621769487457</v>
      </c>
      <c r="J2994">
        <f t="shared" ca="1" si="898"/>
        <v>0.46936785885278942</v>
      </c>
      <c r="K2994">
        <f t="shared" ca="1" si="899"/>
        <v>1.1139612502838956</v>
      </c>
      <c r="L2994">
        <f t="shared" ca="1" si="900"/>
        <v>1.0221496223033528</v>
      </c>
      <c r="M2994">
        <f t="shared" ca="1" si="901"/>
        <v>9.6870304851795453E-4</v>
      </c>
      <c r="N2994">
        <f t="shared" ca="1" si="902"/>
        <v>1.0124017724946607E-2</v>
      </c>
      <c r="O2994">
        <f t="shared" ca="1" si="903"/>
        <v>0.21797965850761242</v>
      </c>
      <c r="P2994">
        <f t="shared" ca="1" si="904"/>
        <v>0.67007588761589876</v>
      </c>
      <c r="Q2994">
        <f t="shared" ca="1" si="905"/>
        <v>1.2671324388885179</v>
      </c>
      <c r="R2994">
        <f t="shared" ca="1" si="906"/>
        <v>1.3177092944109676</v>
      </c>
      <c r="BM2994">
        <f t="shared" ca="1" si="891"/>
        <v>-0.36235250471312863</v>
      </c>
      <c r="BN2994" t="b">
        <f t="shared" ca="1" si="892"/>
        <v>1</v>
      </c>
    </row>
    <row r="2995" spans="1:66" x14ac:dyDescent="0.45">
      <c r="A2995" s="1">
        <v>41187</v>
      </c>
      <c r="B2995">
        <v>0.33250000000000002</v>
      </c>
      <c r="C2995" s="1">
        <v>41187</v>
      </c>
      <c r="D2995">
        <v>73.269997000000004</v>
      </c>
      <c r="E2995">
        <f t="shared" si="893"/>
        <v>-2.3494860499265805E-2</v>
      </c>
      <c r="F2995" s="4">
        <f t="shared" si="894"/>
        <v>-6.6432346354870827E-3</v>
      </c>
      <c r="G2995">
        <f t="shared" ca="1" si="895"/>
        <v>-1.6601743316029522E-5</v>
      </c>
      <c r="H2995">
        <f t="shared" ca="1" si="896"/>
        <v>2.0287597644542014E-2</v>
      </c>
      <c r="I2995">
        <f t="shared" ca="1" si="897"/>
        <v>0.3246782471646994</v>
      </c>
      <c r="J2995">
        <f t="shared" ca="1" si="898"/>
        <v>0.46479580471272186</v>
      </c>
      <c r="K2995">
        <f t="shared" ca="1" si="899"/>
        <v>1.1139612502838956</v>
      </c>
      <c r="L2995">
        <f t="shared" ca="1" si="900"/>
        <v>0.98462235047538571</v>
      </c>
      <c r="M2995">
        <f t="shared" ca="1" si="901"/>
        <v>8.8558260693083414E-4</v>
      </c>
      <c r="N2995">
        <f t="shared" ca="1" si="902"/>
        <v>1.0287895457341578E-2</v>
      </c>
      <c r="O2995">
        <f t="shared" ca="1" si="903"/>
        <v>0.13328037109184332</v>
      </c>
      <c r="P2995">
        <f t="shared" ca="1" si="904"/>
        <v>0.73377301177056165</v>
      </c>
      <c r="Q2995">
        <f t="shared" ca="1" si="905"/>
        <v>1.2228732689215733</v>
      </c>
      <c r="R2995">
        <f t="shared" ca="1" si="906"/>
        <v>1.3177092944109676</v>
      </c>
      <c r="BM2995">
        <f t="shared" ca="1" si="891"/>
        <v>-0.30559536715693714</v>
      </c>
      <c r="BN2995" t="b">
        <f t="shared" ca="1" si="892"/>
        <v>1</v>
      </c>
    </row>
    <row r="2996" spans="1:66" x14ac:dyDescent="0.45">
      <c r="A2996" s="1">
        <v>41186</v>
      </c>
      <c r="B2996">
        <v>0.34050000000000002</v>
      </c>
      <c r="C2996" s="1">
        <v>41186</v>
      </c>
      <c r="D2996">
        <v>73.760002</v>
      </c>
      <c r="E2996">
        <f t="shared" si="893"/>
        <v>4.4478527607361998E-2</v>
      </c>
      <c r="F2996" s="4">
        <f t="shared" si="894"/>
        <v>2.310178138887258E-3</v>
      </c>
      <c r="G2996">
        <f t="shared" ca="1" si="895"/>
        <v>3.8202757437786716E-4</v>
      </c>
      <c r="H2996">
        <f t="shared" ca="1" si="896"/>
        <v>2.0604741655853392E-2</v>
      </c>
      <c r="I2996">
        <f t="shared" ca="1" si="897"/>
        <v>0.36204972412239633</v>
      </c>
      <c r="J2996">
        <f t="shared" ca="1" si="898"/>
        <v>0.50156825349707868</v>
      </c>
      <c r="K2996">
        <f t="shared" ca="1" si="899"/>
        <v>1.1262443109523927</v>
      </c>
      <c r="L2996">
        <f t="shared" ca="1" si="900"/>
        <v>1.0361002295592681</v>
      </c>
      <c r="M2996">
        <f t="shared" ca="1" si="901"/>
        <v>1.0733609424669916E-3</v>
      </c>
      <c r="N2996">
        <f t="shared" ca="1" si="902"/>
        <v>1.049053037408052E-2</v>
      </c>
      <c r="O2996">
        <f t="shared" ca="1" si="903"/>
        <v>0.19236181838339225</v>
      </c>
      <c r="P2996">
        <f t="shared" ca="1" si="904"/>
        <v>0.78030485091539514</v>
      </c>
      <c r="Q2996">
        <f t="shared" ca="1" si="905"/>
        <v>1.2934464102127505</v>
      </c>
      <c r="R2996">
        <f t="shared" ca="1" si="906"/>
        <v>1.4068549674101458</v>
      </c>
      <c r="BM2996">
        <f t="shared" ca="1" si="891"/>
        <v>-0.31705430234999454</v>
      </c>
      <c r="BN2996" t="b">
        <f t="shared" ca="1" si="892"/>
        <v>1</v>
      </c>
    </row>
    <row r="2997" spans="1:66" x14ac:dyDescent="0.45">
      <c r="A2997" s="1">
        <v>41185</v>
      </c>
      <c r="B2997">
        <v>0.32600000000000001</v>
      </c>
      <c r="C2997" s="1">
        <v>41185</v>
      </c>
      <c r="D2997">
        <v>73.589995999999999</v>
      </c>
      <c r="E2997">
        <f t="shared" si="893"/>
        <v>-9.8709187547455588E-3</v>
      </c>
      <c r="F2997" s="4">
        <f t="shared" si="894"/>
        <v>3.4087812058239001E-3</v>
      </c>
      <c r="G2997">
        <f t="shared" ca="1" si="895"/>
        <v>3.0101257584580678E-5</v>
      </c>
      <c r="H2997">
        <f t="shared" ca="1" si="896"/>
        <v>2.0448286003748897E-2</v>
      </c>
      <c r="I2997">
        <f t="shared" ca="1" si="897"/>
        <v>0.36089232769792939</v>
      </c>
      <c r="J2997">
        <f t="shared" ca="1" si="898"/>
        <v>0.53704933419561929</v>
      </c>
      <c r="K2997">
        <f t="shared" ca="1" si="899"/>
        <v>1.1139612502838956</v>
      </c>
      <c r="L2997">
        <f t="shared" ca="1" si="900"/>
        <v>0.98462235047538571</v>
      </c>
      <c r="M2997">
        <f t="shared" ca="1" si="901"/>
        <v>1.0010645255863792E-3</v>
      </c>
      <c r="N2997">
        <f t="shared" ca="1" si="902"/>
        <v>1.0531706810253044E-2</v>
      </c>
      <c r="O2997">
        <f t="shared" ca="1" si="903"/>
        <v>0.20086335460184562</v>
      </c>
      <c r="P2997">
        <f t="shared" ca="1" si="904"/>
        <v>0.73902144530071023</v>
      </c>
      <c r="Q2997">
        <f t="shared" ca="1" si="905"/>
        <v>1.2934464102127505</v>
      </c>
      <c r="R2997">
        <f t="shared" ca="1" si="906"/>
        <v>1.330710057805701</v>
      </c>
      <c r="BM2997">
        <f t="shared" ca="1" si="891"/>
        <v>-0.26547308642889522</v>
      </c>
      <c r="BN2997" t="b">
        <f t="shared" ca="1" si="892"/>
        <v>1</v>
      </c>
    </row>
    <row r="2998" spans="1:66" x14ac:dyDescent="0.45">
      <c r="A2998" s="1">
        <v>41184</v>
      </c>
      <c r="B2998">
        <v>0.32924999999999999</v>
      </c>
      <c r="C2998" s="1">
        <v>41184</v>
      </c>
      <c r="D2998">
        <v>73.339995999999999</v>
      </c>
      <c r="E2998">
        <f t="shared" si="893"/>
        <v>3.8109756097560164E-3</v>
      </c>
      <c r="F2998" s="4">
        <f t="shared" si="894"/>
        <v>2.7344408358550318E-3</v>
      </c>
      <c r="G2998">
        <f t="shared" ca="1" si="895"/>
        <v>9.8029402621309793E-5</v>
      </c>
      <c r="H2998">
        <f t="shared" ca="1" si="896"/>
        <v>2.0437792734192366E-2</v>
      </c>
      <c r="I2998">
        <f t="shared" ca="1" si="897"/>
        <v>0.35198361221329688</v>
      </c>
      <c r="J2998">
        <f t="shared" ca="1" si="898"/>
        <v>0.5392904306585633</v>
      </c>
      <c r="K2998">
        <f t="shared" ca="1" si="899"/>
        <v>1.1139612502838956</v>
      </c>
      <c r="L2998">
        <f t="shared" ca="1" si="900"/>
        <v>0.98462235047538571</v>
      </c>
      <c r="M2998">
        <f t="shared" ca="1" si="901"/>
        <v>9.9884031328358915E-4</v>
      </c>
      <c r="N2998">
        <f t="shared" ca="1" si="902"/>
        <v>1.0531242727866475E-2</v>
      </c>
      <c r="O2998">
        <f t="shared" ca="1" si="903"/>
        <v>0.20150212235160811</v>
      </c>
      <c r="P2998">
        <f t="shared" ca="1" si="904"/>
        <v>0.73985413992373594</v>
      </c>
      <c r="Q2998">
        <f t="shared" ca="1" si="905"/>
        <v>1.2934464102127505</v>
      </c>
      <c r="R2998">
        <f t="shared" ca="1" si="906"/>
        <v>1.330710057805701</v>
      </c>
      <c r="BM2998">
        <f t="shared" ca="1" si="891"/>
        <v>-0.28036588981003074</v>
      </c>
      <c r="BN2998" t="b">
        <f t="shared" ca="1" si="892"/>
        <v>1</v>
      </c>
    </row>
    <row r="2999" spans="1:66" x14ac:dyDescent="0.45">
      <c r="A2999" s="1">
        <v>41183</v>
      </c>
      <c r="B2999">
        <v>0.32800000000000001</v>
      </c>
      <c r="C2999" s="1">
        <v>41183</v>
      </c>
      <c r="D2999">
        <v>73.139999000000003</v>
      </c>
      <c r="E2999">
        <f t="shared" si="893"/>
        <v>-1.6491754122938546E-2</v>
      </c>
      <c r="F2999" s="4">
        <f t="shared" si="894"/>
        <v>-3.5422751078398817E-3</v>
      </c>
      <c r="G2999">
        <f t="shared" ca="1" si="895"/>
        <v>3.4791903070320543E-5</v>
      </c>
      <c r="H2999">
        <f t="shared" ca="1" si="896"/>
        <v>2.0445811636476515E-2</v>
      </c>
      <c r="I2999">
        <f t="shared" ca="1" si="897"/>
        <v>0.3604882173644478</v>
      </c>
      <c r="J2999">
        <f t="shared" ca="1" si="898"/>
        <v>0.53834394932340812</v>
      </c>
      <c r="K2999">
        <f t="shared" ca="1" si="899"/>
        <v>1.1139612502838956</v>
      </c>
      <c r="L2999">
        <f t="shared" ca="1" si="900"/>
        <v>0.98462235047538571</v>
      </c>
      <c r="M2999">
        <f t="shared" ca="1" si="901"/>
        <v>9.6875583272157959E-4</v>
      </c>
      <c r="N2999">
        <f t="shared" ca="1" si="902"/>
        <v>1.0534853322982487E-2</v>
      </c>
      <c r="O2999">
        <f t="shared" ca="1" si="903"/>
        <v>0.20958531901215088</v>
      </c>
      <c r="P2999">
        <f t="shared" ca="1" si="904"/>
        <v>0.73719674085737807</v>
      </c>
      <c r="Q2999">
        <f t="shared" ca="1" si="905"/>
        <v>1.2934464102127505</v>
      </c>
      <c r="R2999">
        <f t="shared" ca="1" si="906"/>
        <v>1.330710057805701</v>
      </c>
      <c r="BM2999">
        <f t="shared" ca="1" si="891"/>
        <v>-0.28053580694812119</v>
      </c>
      <c r="BN2999" t="b">
        <f t="shared" ca="1" si="892"/>
        <v>1</v>
      </c>
    </row>
    <row r="3000" spans="1:66" x14ac:dyDescent="0.45">
      <c r="A3000" s="1">
        <v>41180</v>
      </c>
      <c r="B3000">
        <v>0.33350000000000002</v>
      </c>
      <c r="C3000" s="1">
        <v>41180</v>
      </c>
      <c r="D3000">
        <v>73.400002000000001</v>
      </c>
      <c r="E3000">
        <f t="shared" si="893"/>
        <v>4.5180722891566306E-3</v>
      </c>
      <c r="F3000" s="4">
        <f t="shared" si="894"/>
        <v>-7.1689165426755868E-3</v>
      </c>
      <c r="G3000">
        <f t="shared" ca="1" si="895"/>
        <v>-7.7370699280308368E-5</v>
      </c>
      <c r="H3000">
        <f t="shared" ca="1" si="896"/>
        <v>2.059789440502709E-2</v>
      </c>
      <c r="I3000">
        <f t="shared" ca="1" si="897"/>
        <v>0.33733964739673433</v>
      </c>
      <c r="J3000">
        <f t="shared" ca="1" si="898"/>
        <v>0.5051063683398489</v>
      </c>
      <c r="K3000">
        <f t="shared" ca="1" si="899"/>
        <v>1.0879684965754617</v>
      </c>
      <c r="L3000">
        <f t="shared" ca="1" si="900"/>
        <v>0.98462235047538571</v>
      </c>
      <c r="M3000">
        <f t="shared" ca="1" si="901"/>
        <v>9.0017688568013376E-4</v>
      </c>
      <c r="N3000">
        <f t="shared" ca="1" si="902"/>
        <v>1.060875023739858E-2</v>
      </c>
      <c r="O3000">
        <f t="shared" ca="1" si="903"/>
        <v>0.1994730384872897</v>
      </c>
      <c r="P3000">
        <f t="shared" ca="1" si="904"/>
        <v>0.68285080140849086</v>
      </c>
      <c r="Q3000">
        <f t="shared" ca="1" si="905"/>
        <v>1.2833137346749135</v>
      </c>
      <c r="R3000">
        <f t="shared" ca="1" si="906"/>
        <v>1.2471858255434114</v>
      </c>
      <c r="BM3000">
        <f t="shared" ca="1" si="891"/>
        <v>-0.24192964634658143</v>
      </c>
      <c r="BN3000" t="b">
        <f t="shared" ca="1" si="892"/>
        <v>1</v>
      </c>
    </row>
    <row r="3001" spans="1:66" x14ac:dyDescent="0.45">
      <c r="A3001" s="1">
        <v>41179</v>
      </c>
      <c r="B3001">
        <v>0.33200000000000002</v>
      </c>
      <c r="C3001" s="1">
        <v>41179</v>
      </c>
      <c r="D3001">
        <v>73.930000000000007</v>
      </c>
      <c r="E3001">
        <f t="shared" si="893"/>
        <v>7.5872534142640427E-3</v>
      </c>
      <c r="F3001" s="4">
        <f t="shared" si="894"/>
        <v>1.5661478009871204E-2</v>
      </c>
      <c r="G3001">
        <f t="shared" ca="1" si="895"/>
        <v>-2.3760730986580283E-4</v>
      </c>
      <c r="H3001">
        <f t="shared" ca="1" si="896"/>
        <v>2.0686427704966575E-2</v>
      </c>
      <c r="I3001">
        <f t="shared" ca="1" si="897"/>
        <v>0.34458205763441274</v>
      </c>
      <c r="J3001">
        <f t="shared" ca="1" si="898"/>
        <v>0.47127899861739131</v>
      </c>
      <c r="K3001">
        <f t="shared" ca="1" si="899"/>
        <v>1.0879684965754617</v>
      </c>
      <c r="L3001">
        <f t="shared" ca="1" si="900"/>
        <v>0.97413713414432668</v>
      </c>
      <c r="M3001">
        <f t="shared" ca="1" si="901"/>
        <v>8.7547350597961843E-4</v>
      </c>
      <c r="N3001">
        <f t="shared" ca="1" si="902"/>
        <v>1.0633358082299075E-2</v>
      </c>
      <c r="O3001">
        <f t="shared" ca="1" si="903"/>
        <v>0.19805316088517891</v>
      </c>
      <c r="P3001">
        <f t="shared" ca="1" si="904"/>
        <v>0.66018715126904315</v>
      </c>
      <c r="Q3001">
        <f t="shared" ca="1" si="905"/>
        <v>1.2833137346749135</v>
      </c>
      <c r="R3001">
        <f t="shared" ca="1" si="906"/>
        <v>1.2471858255434114</v>
      </c>
      <c r="BM3001">
        <f t="shared" ca="1" si="891"/>
        <v>-0.19671784482764476</v>
      </c>
      <c r="BN3001" t="b">
        <f t="shared" ca="1" si="892"/>
        <v>1</v>
      </c>
    </row>
    <row r="3002" spans="1:66" x14ac:dyDescent="0.45">
      <c r="A3002" s="1">
        <v>41178</v>
      </c>
      <c r="B3002">
        <v>0.32950000000000002</v>
      </c>
      <c r="C3002" s="1">
        <v>41178</v>
      </c>
      <c r="D3002">
        <v>72.790001000000004</v>
      </c>
      <c r="E3002">
        <f t="shared" si="893"/>
        <v>-1.7151379567486882E-2</v>
      </c>
      <c r="F3002" s="4">
        <f t="shared" si="894"/>
        <v>-8.3106401005274763E-3</v>
      </c>
      <c r="G3002">
        <f t="shared" ca="1" si="895"/>
        <v>-3.9970465076262604E-4</v>
      </c>
      <c r="H3002">
        <f t="shared" ca="1" si="896"/>
        <v>2.0751719806226296E-2</v>
      </c>
      <c r="I3002">
        <f t="shared" ca="1" si="897"/>
        <v>0.35628839027435577</v>
      </c>
      <c r="J3002">
        <f t="shared" ca="1" si="898"/>
        <v>0.44831888134672138</v>
      </c>
      <c r="K3002">
        <f t="shared" ca="1" si="899"/>
        <v>1.0879684965754617</v>
      </c>
      <c r="L3002">
        <f t="shared" ca="1" si="900"/>
        <v>0.92539859586152184</v>
      </c>
      <c r="M3002">
        <f t="shared" ca="1" si="901"/>
        <v>7.2415614461592795E-4</v>
      </c>
      <c r="N3002">
        <f t="shared" ca="1" si="902"/>
        <v>1.0637219950727099E-2</v>
      </c>
      <c r="O3002">
        <f t="shared" ca="1" si="903"/>
        <v>0.2116786547004722</v>
      </c>
      <c r="P3002">
        <f t="shared" ca="1" si="904"/>
        <v>0.66972460350597496</v>
      </c>
      <c r="Q3002">
        <f t="shared" ca="1" si="905"/>
        <v>1.2833137346749135</v>
      </c>
      <c r="R3002">
        <f t="shared" ca="1" si="906"/>
        <v>1.1071787953804553</v>
      </c>
      <c r="BM3002">
        <f t="shared" ca="1" si="891"/>
        <v>-0.24421090236727672</v>
      </c>
      <c r="BN3002" t="b">
        <f t="shared" ca="1" si="892"/>
        <v>1</v>
      </c>
    </row>
    <row r="3003" spans="1:66" x14ac:dyDescent="0.45">
      <c r="A3003" s="1">
        <v>41177</v>
      </c>
      <c r="B3003">
        <v>0.33524999999999999</v>
      </c>
      <c r="C3003" s="1">
        <v>41177</v>
      </c>
      <c r="D3003">
        <v>73.400002000000001</v>
      </c>
      <c r="E3003">
        <f t="shared" si="893"/>
        <v>-1.830161054172777E-2</v>
      </c>
      <c r="F3003" s="4">
        <f t="shared" si="894"/>
        <v>-1.6217651571938677E-2</v>
      </c>
      <c r="G3003">
        <f t="shared" ca="1" si="895"/>
        <v>-2.4247055755419113E-4</v>
      </c>
      <c r="H3003">
        <f t="shared" ca="1" si="896"/>
        <v>2.0743289189431059E-2</v>
      </c>
      <c r="I3003">
        <f t="shared" ca="1" si="897"/>
        <v>0.33823086514276107</v>
      </c>
      <c r="J3003">
        <f t="shared" ca="1" si="898"/>
        <v>0.44228571485941393</v>
      </c>
      <c r="K3003">
        <f t="shared" ca="1" si="899"/>
        <v>1.0879684965754617</v>
      </c>
      <c r="L3003">
        <f t="shared" ca="1" si="900"/>
        <v>0.98669339920995358</v>
      </c>
      <c r="M3003">
        <f t="shared" ca="1" si="901"/>
        <v>8.641723630254339E-4</v>
      </c>
      <c r="N3003">
        <f t="shared" ca="1" si="902"/>
        <v>1.0701803904305487E-2</v>
      </c>
      <c r="O3003">
        <f t="shared" ca="1" si="903"/>
        <v>0.19953872245455634</v>
      </c>
      <c r="P3003">
        <f t="shared" ca="1" si="904"/>
        <v>0.61761353363896543</v>
      </c>
      <c r="Q3003">
        <f t="shared" ca="1" si="905"/>
        <v>1.2931443331132626</v>
      </c>
      <c r="R3003">
        <f t="shared" ca="1" si="906"/>
        <v>1.2471858255434114</v>
      </c>
      <c r="BM3003">
        <f t="shared" ca="1" si="891"/>
        <v>-0.15839361880736913</v>
      </c>
      <c r="BN3003" t="b">
        <f t="shared" ca="1" si="892"/>
        <v>1</v>
      </c>
    </row>
    <row r="3004" spans="1:66" x14ac:dyDescent="0.45">
      <c r="A3004" s="1">
        <v>41176</v>
      </c>
      <c r="B3004">
        <v>0.34150000000000003</v>
      </c>
      <c r="C3004" s="1">
        <v>41176</v>
      </c>
      <c r="D3004">
        <v>74.610000999999997</v>
      </c>
      <c r="E3004">
        <f t="shared" si="893"/>
        <v>-7.3152889539128743E-4</v>
      </c>
      <c r="F3004" s="4">
        <f t="shared" si="894"/>
        <v>-9.2948747654992142E-3</v>
      </c>
      <c r="G3004">
        <f t="shared" ca="1" si="895"/>
        <v>-3.0916949232083219E-4</v>
      </c>
      <c r="H3004">
        <f t="shared" ca="1" si="896"/>
        <v>2.0822942937024351E-2</v>
      </c>
      <c r="I3004">
        <f t="shared" ca="1" si="897"/>
        <v>0.32997864486886536</v>
      </c>
      <c r="J3004">
        <f t="shared" ca="1" si="898"/>
        <v>0.41731552607810407</v>
      </c>
      <c r="K3004">
        <f t="shared" ca="1" si="899"/>
        <v>1.069825572149371</v>
      </c>
      <c r="L3004">
        <f t="shared" ca="1" si="900"/>
        <v>0.98669339920995358</v>
      </c>
      <c r="M3004">
        <f t="shared" ca="1" si="901"/>
        <v>8.540943195464555E-4</v>
      </c>
      <c r="N3004">
        <f t="shared" ca="1" si="902"/>
        <v>1.0718906338399461E-2</v>
      </c>
      <c r="O3004">
        <f t="shared" ca="1" si="903"/>
        <v>0.19327038658127588</v>
      </c>
      <c r="P3004">
        <f t="shared" ca="1" si="904"/>
        <v>0.61380729595868777</v>
      </c>
      <c r="Q3004">
        <f t="shared" ca="1" si="905"/>
        <v>1.2887475146114273</v>
      </c>
      <c r="R3004">
        <f t="shared" ca="1" si="906"/>
        <v>1.2471858255434114</v>
      </c>
      <c r="BM3004">
        <f t="shared" ca="1" si="891"/>
        <v>-0.14719218784989696</v>
      </c>
      <c r="BN3004" t="b">
        <f t="shared" ca="1" si="892"/>
        <v>1</v>
      </c>
    </row>
    <row r="3005" spans="1:66" x14ac:dyDescent="0.45">
      <c r="A3005" s="1">
        <v>41173</v>
      </c>
      <c r="B3005">
        <v>0.34175</v>
      </c>
      <c r="C3005" s="1">
        <v>41173</v>
      </c>
      <c r="D3005">
        <v>75.309997999999993</v>
      </c>
      <c r="E3005">
        <f t="shared" si="893"/>
        <v>4.4085231447465135E-3</v>
      </c>
      <c r="F3005" s="4">
        <f t="shared" si="894"/>
        <v>1.595903668149739E-3</v>
      </c>
      <c r="G3005">
        <f t="shared" ca="1" si="895"/>
        <v>-3.3500070760796524E-4</v>
      </c>
      <c r="H3005">
        <f t="shared" ca="1" si="896"/>
        <v>2.0826673585989764E-2</v>
      </c>
      <c r="I3005">
        <f t="shared" ca="1" si="897"/>
        <v>0.33346178863809484</v>
      </c>
      <c r="J3005">
        <f t="shared" ca="1" si="898"/>
        <v>0.41654014360619707</v>
      </c>
      <c r="K3005">
        <f t="shared" ca="1" si="899"/>
        <v>1.069825572149371</v>
      </c>
      <c r="L3005">
        <f t="shared" ca="1" si="900"/>
        <v>0.98669339920995358</v>
      </c>
      <c r="M3005">
        <f t="shared" ca="1" si="901"/>
        <v>9.0292747620144013E-4</v>
      </c>
      <c r="N3005">
        <f t="shared" ca="1" si="902"/>
        <v>1.0694657318863411E-2</v>
      </c>
      <c r="O3005">
        <f t="shared" ca="1" si="903"/>
        <v>0.18508882953409245</v>
      </c>
      <c r="P3005">
        <f t="shared" ca="1" si="904"/>
        <v>0.63933288355214479</v>
      </c>
      <c r="Q3005">
        <f t="shared" ca="1" si="905"/>
        <v>1.2887475146114273</v>
      </c>
      <c r="R3005">
        <f t="shared" ca="1" si="906"/>
        <v>1.330710057805701</v>
      </c>
      <c r="BM3005">
        <f t="shared" ca="1" si="891"/>
        <v>-0.13229432079742143</v>
      </c>
      <c r="BN3005" t="b">
        <f t="shared" ca="1" si="892"/>
        <v>1</v>
      </c>
    </row>
    <row r="3006" spans="1:66" x14ac:dyDescent="0.45">
      <c r="A3006" s="1">
        <v>41172</v>
      </c>
      <c r="B3006">
        <v>0.34025</v>
      </c>
      <c r="C3006" s="1">
        <v>41172</v>
      </c>
      <c r="D3006">
        <v>75.190002000000007</v>
      </c>
      <c r="E3006">
        <f t="shared" si="893"/>
        <v>-7.2939460247994229E-3</v>
      </c>
      <c r="F3006" s="4">
        <f t="shared" si="894"/>
        <v>-3.3138917467154887E-3</v>
      </c>
      <c r="G3006">
        <f t="shared" ca="1" si="895"/>
        <v>-4.2810275485624612E-4</v>
      </c>
      <c r="H3006">
        <f t="shared" ca="1" si="896"/>
        <v>2.0846971694318272E-2</v>
      </c>
      <c r="I3006">
        <f t="shared" ca="1" si="897"/>
        <v>0.3444651111399355</v>
      </c>
      <c r="J3006">
        <f t="shared" ca="1" si="898"/>
        <v>0.41023326361591028</v>
      </c>
      <c r="K3006">
        <f t="shared" ca="1" si="899"/>
        <v>1.069825572149371</v>
      </c>
      <c r="L3006">
        <f t="shared" ca="1" si="900"/>
        <v>0.94838225947835819</v>
      </c>
      <c r="M3006">
        <f t="shared" ca="1" si="901"/>
        <v>8.9337579941975735E-4</v>
      </c>
      <c r="N3006">
        <f t="shared" ca="1" si="902"/>
        <v>1.0694888376281349E-2</v>
      </c>
      <c r="O3006">
        <f t="shared" ca="1" si="903"/>
        <v>0.18777435166763451</v>
      </c>
      <c r="P3006">
        <f t="shared" ca="1" si="904"/>
        <v>0.63969471215620066</v>
      </c>
      <c r="Q3006">
        <f t="shared" ca="1" si="905"/>
        <v>1.2887475146114273</v>
      </c>
      <c r="R3006">
        <f t="shared" ca="1" si="906"/>
        <v>1.330710057805701</v>
      </c>
      <c r="BM3006">
        <f t="shared" ca="1" si="891"/>
        <v>-0.11847169302274185</v>
      </c>
      <c r="BN3006" t="b">
        <f t="shared" ca="1" si="892"/>
        <v>1</v>
      </c>
    </row>
    <row r="3007" spans="1:66" x14ac:dyDescent="0.45">
      <c r="A3007" s="1">
        <v>41171</v>
      </c>
      <c r="B3007">
        <v>0.34275</v>
      </c>
      <c r="C3007" s="1">
        <v>41171</v>
      </c>
      <c r="D3007">
        <v>75.440002000000007</v>
      </c>
      <c r="E3007">
        <f t="shared" si="893"/>
        <v>1.1808118081180822E-2</v>
      </c>
      <c r="F3007" s="4">
        <f t="shared" si="894"/>
        <v>-9.2702950795833881E-4</v>
      </c>
      <c r="G3007">
        <f t="shared" ca="1" si="895"/>
        <v>-4.6796890259484384E-4</v>
      </c>
      <c r="H3007">
        <f t="shared" ca="1" si="896"/>
        <v>2.0867780694574106E-2</v>
      </c>
      <c r="I3007">
        <f t="shared" ca="1" si="897"/>
        <v>0.34758041748571145</v>
      </c>
      <c r="J3007">
        <f t="shared" ca="1" si="898"/>
        <v>0.40041982350215566</v>
      </c>
      <c r="K3007">
        <f t="shared" ca="1" si="899"/>
        <v>1.069825572149371</v>
      </c>
      <c r="L3007">
        <f t="shared" ca="1" si="900"/>
        <v>0.89922165115365482</v>
      </c>
      <c r="M3007">
        <f t="shared" ca="1" si="901"/>
        <v>9.7443586427579639E-4</v>
      </c>
      <c r="N3007">
        <f t="shared" ca="1" si="902"/>
        <v>1.0724237683497078E-2</v>
      </c>
      <c r="O3007">
        <f t="shared" ca="1" si="903"/>
        <v>0.1707580085278462</v>
      </c>
      <c r="P3007">
        <f t="shared" ca="1" si="904"/>
        <v>0.6019039389118106</v>
      </c>
      <c r="Q3007">
        <f t="shared" ca="1" si="905"/>
        <v>1.2887475146114273</v>
      </c>
      <c r="R3007">
        <f t="shared" ca="1" si="906"/>
        <v>1.3515267399432738</v>
      </c>
      <c r="BM3007">
        <f t="shared" ca="1" si="891"/>
        <v>-3.8374004350030688E-2</v>
      </c>
      <c r="BN3007" t="b">
        <f t="shared" ca="1" si="892"/>
        <v>1</v>
      </c>
    </row>
    <row r="3008" spans="1:66" x14ac:dyDescent="0.45">
      <c r="A3008" s="1">
        <v>41170</v>
      </c>
      <c r="B3008">
        <v>0.33875</v>
      </c>
      <c r="C3008" s="1">
        <v>41170</v>
      </c>
      <c r="D3008">
        <v>75.510002</v>
      </c>
      <c r="E3008">
        <f t="shared" si="893"/>
        <v>6.6864784546804583E-3</v>
      </c>
      <c r="F3008" s="4">
        <f t="shared" si="894"/>
        <v>0</v>
      </c>
      <c r="G3008">
        <f t="shared" ca="1" si="895"/>
        <v>-5.5861505557976208E-4</v>
      </c>
      <c r="H3008">
        <f t="shared" ca="1" si="896"/>
        <v>2.0853557784950603E-2</v>
      </c>
      <c r="I3008">
        <f t="shared" ca="1" si="897"/>
        <v>0.36031654243803207</v>
      </c>
      <c r="J3008">
        <f t="shared" ca="1" si="898"/>
        <v>0.41551659027912802</v>
      </c>
      <c r="K3008">
        <f t="shared" ca="1" si="899"/>
        <v>1.069825572149371</v>
      </c>
      <c r="L3008">
        <f t="shared" ca="1" si="900"/>
        <v>0.89922165115365482</v>
      </c>
      <c r="M3008">
        <f t="shared" ca="1" si="901"/>
        <v>9.8066387581037745E-4</v>
      </c>
      <c r="N3008">
        <f t="shared" ca="1" si="902"/>
        <v>1.0723489534780943E-2</v>
      </c>
      <c r="O3008">
        <f t="shared" ca="1" si="903"/>
        <v>0.16906094235720356</v>
      </c>
      <c r="P3008">
        <f t="shared" ca="1" si="904"/>
        <v>0.60251413839504941</v>
      </c>
      <c r="Q3008">
        <f t="shared" ca="1" si="905"/>
        <v>1.2887475146114273</v>
      </c>
      <c r="R3008">
        <f t="shared" ca="1" si="906"/>
        <v>1.3515267399432738</v>
      </c>
      <c r="BM3008">
        <f t="shared" ca="1" si="891"/>
        <v>-1.7736149719194572E-2</v>
      </c>
      <c r="BN3008" t="b">
        <f t="shared" ca="1" si="892"/>
        <v>1</v>
      </c>
    </row>
    <row r="3009" spans="1:66" x14ac:dyDescent="0.45">
      <c r="A3009" s="1">
        <v>41169</v>
      </c>
      <c r="B3009">
        <v>0.33650000000000002</v>
      </c>
      <c r="C3009" s="1">
        <v>41169</v>
      </c>
      <c r="D3009">
        <v>75.510002</v>
      </c>
      <c r="E3009">
        <f t="shared" si="893"/>
        <v>-2.7456647398843795E-2</v>
      </c>
      <c r="F3009" s="4">
        <f t="shared" si="894"/>
        <v>-1.1904233119159513E-3</v>
      </c>
      <c r="G3009">
        <f t="shared" ca="1" si="895"/>
        <v>-5.3126689762923523E-4</v>
      </c>
      <c r="H3009">
        <f t="shared" ca="1" si="896"/>
        <v>2.0866689433609253E-2</v>
      </c>
      <c r="I3009">
        <f t="shared" ca="1" si="897"/>
        <v>0.35660104011419974</v>
      </c>
      <c r="J3009">
        <f t="shared" ca="1" si="898"/>
        <v>0.40553253879500151</v>
      </c>
      <c r="K3009">
        <f t="shared" ca="1" si="899"/>
        <v>1.069825572149371</v>
      </c>
      <c r="L3009">
        <f t="shared" ca="1" si="900"/>
        <v>0.89922165115365482</v>
      </c>
      <c r="M3009">
        <f t="shared" ca="1" si="901"/>
        <v>1.006280270712977E-3</v>
      </c>
      <c r="N3009">
        <f t="shared" ca="1" si="902"/>
        <v>1.0727253754843411E-2</v>
      </c>
      <c r="O3009">
        <f t="shared" ca="1" si="903"/>
        <v>0.16194294230318548</v>
      </c>
      <c r="P3009">
        <f t="shared" ca="1" si="904"/>
        <v>0.59589736478796462</v>
      </c>
      <c r="Q3009">
        <f t="shared" ca="1" si="905"/>
        <v>1.2887475146114273</v>
      </c>
      <c r="R3009">
        <f t="shared" ca="1" si="906"/>
        <v>1.3515267399432738</v>
      </c>
      <c r="BM3009">
        <f t="shared" ca="1" si="891"/>
        <v>-5.1774093071310645E-3</v>
      </c>
      <c r="BN3009" t="b">
        <f t="shared" ca="1" si="892"/>
        <v>1</v>
      </c>
    </row>
    <row r="3010" spans="1:66" x14ac:dyDescent="0.45">
      <c r="A3010" s="1">
        <v>41166</v>
      </c>
      <c r="B3010">
        <v>0.34599999999999997</v>
      </c>
      <c r="C3010" s="1">
        <v>41166</v>
      </c>
      <c r="D3010">
        <v>75.599997999999999</v>
      </c>
      <c r="E3010">
        <f t="shared" si="893"/>
        <v>1.1695906432748385E-2</v>
      </c>
      <c r="F3010" s="4">
        <f t="shared" si="894"/>
        <v>9.7501665653733499E-3</v>
      </c>
      <c r="G3010">
        <f t="shared" ca="1" si="895"/>
        <v>-1.525349684820999E-4</v>
      </c>
      <c r="H3010">
        <f t="shared" ca="1" si="896"/>
        <v>2.106202299635667E-2</v>
      </c>
      <c r="I3010">
        <f t="shared" ca="1" si="897"/>
        <v>0.36609649534296662</v>
      </c>
      <c r="J3010">
        <f t="shared" ca="1" si="898"/>
        <v>0.38608127234607537</v>
      </c>
      <c r="K3010">
        <f t="shared" ca="1" si="899"/>
        <v>1.0816219720726821</v>
      </c>
      <c r="L3010">
        <f t="shared" ca="1" si="900"/>
        <v>0.95315647902651457</v>
      </c>
      <c r="M3010">
        <f t="shared" ca="1" si="901"/>
        <v>1.214631191243885E-3</v>
      </c>
      <c r="N3010">
        <f t="shared" ca="1" si="902"/>
        <v>1.1083141434605811E-2</v>
      </c>
      <c r="O3010">
        <f t="shared" ca="1" si="903"/>
        <v>0.31922324766666343</v>
      </c>
      <c r="P3010">
        <f t="shared" ca="1" si="904"/>
        <v>0.95683800228088511</v>
      </c>
      <c r="Q3010">
        <f t="shared" ca="1" si="905"/>
        <v>1.321995701615692</v>
      </c>
      <c r="R3010">
        <f t="shared" ca="1" si="906"/>
        <v>1.3610957315924122</v>
      </c>
      <c r="BM3010">
        <f t="shared" ca="1" si="891"/>
        <v>-0.25846329655181588</v>
      </c>
      <c r="BN3010" t="b">
        <f t="shared" ca="1" si="892"/>
        <v>1</v>
      </c>
    </row>
    <row r="3011" spans="1:66" x14ac:dyDescent="0.45">
      <c r="A3011" s="1">
        <v>41165</v>
      </c>
      <c r="B3011">
        <v>0.34200000000000003</v>
      </c>
      <c r="C3011" s="1">
        <v>41165</v>
      </c>
      <c r="D3011">
        <v>74.870002999999997</v>
      </c>
      <c r="E3011">
        <f t="shared" si="893"/>
        <v>6.6225165562914783E-3</v>
      </c>
      <c r="F3011" s="4">
        <f t="shared" si="894"/>
        <v>1.4361265800332415E-2</v>
      </c>
      <c r="G3011">
        <f t="shared" ca="1" si="895"/>
        <v>-1.8404214730801286E-4</v>
      </c>
      <c r="H3011">
        <f t="shared" ca="1" si="896"/>
        <v>2.1048918722099047E-2</v>
      </c>
      <c r="I3011">
        <f t="shared" ca="1" si="897"/>
        <v>0.37050417098829241</v>
      </c>
      <c r="J3011">
        <f t="shared" ca="1" si="898"/>
        <v>0.396389982173734</v>
      </c>
      <c r="K3011">
        <f t="shared" ca="1" si="899"/>
        <v>1.0816219720726821</v>
      </c>
      <c r="L3011">
        <f t="shared" ca="1" si="900"/>
        <v>0.95315647902651457</v>
      </c>
      <c r="M3011">
        <f t="shared" ca="1" si="901"/>
        <v>1.1360740986089989E-3</v>
      </c>
      <c r="N3011">
        <f t="shared" ca="1" si="902"/>
        <v>1.1078017637227823E-2</v>
      </c>
      <c r="O3011">
        <f t="shared" ca="1" si="903"/>
        <v>0.33745406104231979</v>
      </c>
      <c r="P3011">
        <f t="shared" ca="1" si="904"/>
        <v>0.97279012201353243</v>
      </c>
      <c r="Q3011">
        <f t="shared" ca="1" si="905"/>
        <v>1.321995701615692</v>
      </c>
      <c r="R3011">
        <f t="shared" ca="1" si="906"/>
        <v>1.2826153524065831</v>
      </c>
      <c r="BM3011">
        <f t="shared" ref="BM3011:BM3074" ca="1" si="907">OFFSET(G3011,$S$24,0) * $AK$2+ OFFSET(H3011,$S$24,0)  * $AJ$2 + OFFSET(I3011,$S$24,0) * $AI$2 + OFFSET(J3011,$S$24,0) * $AH$2 + OFFSET(K3011,$S$24,0) * $AG$2 + OFFSET(L3011,$S$24,0) * $AF$2 + OFFSET(M3011,$S$24,0) * $AE$2 + OFFSET(N3011,$S$24,0) * $AD$2 + OFFSET(O3011,$S$24,0) * $AC$2 + OFFSET(P3011,$S$24,0) * $AB$2 +  OFFSET(Q3011,$S$24,0) * $AA$2 + OFFSET(R3011,$S$24,0)  * $Z$2  + AL$2</f>
        <v>-0.31160555569749793</v>
      </c>
      <c r="BN3011" t="b">
        <f t="shared" ref="BN3011:BN3074" ca="1" si="908">OR(AND(U3011&gt;1, BM3011&gt;1), AND(U3011&lt;1, BM3011&lt;1))</f>
        <v>1</v>
      </c>
    </row>
    <row r="3012" spans="1:66" x14ac:dyDescent="0.45">
      <c r="A3012" s="1">
        <v>41164</v>
      </c>
      <c r="B3012">
        <v>0.33975</v>
      </c>
      <c r="C3012" s="1">
        <v>41164</v>
      </c>
      <c r="D3012">
        <v>73.809997999999993</v>
      </c>
      <c r="E3012">
        <f t="shared" si="893"/>
        <v>1.1160714285714213E-2</v>
      </c>
      <c r="F3012" s="4">
        <f t="shared" si="894"/>
        <v>4.0810228790361487E-3</v>
      </c>
      <c r="G3012">
        <f t="shared" ca="1" si="895"/>
        <v>6.418430124956145E-5</v>
      </c>
      <c r="H3012">
        <f t="shared" ca="1" si="896"/>
        <v>2.1419065565329118E-2</v>
      </c>
      <c r="I3012">
        <f t="shared" ca="1" si="897"/>
        <v>0.40927075682006514</v>
      </c>
      <c r="J3012">
        <f t="shared" ca="1" si="898"/>
        <v>0.39420022394345766</v>
      </c>
      <c r="K3012">
        <f t="shared" ca="1" si="899"/>
        <v>1.139070437670157</v>
      </c>
      <c r="L3012">
        <f t="shared" ca="1" si="900"/>
        <v>0.95869001505731088</v>
      </c>
      <c r="M3012">
        <f t="shared" ca="1" si="901"/>
        <v>1.2355299749723344E-3</v>
      </c>
      <c r="N3012">
        <f t="shared" ca="1" si="902"/>
        <v>1.1284707990366828E-2</v>
      </c>
      <c r="O3012">
        <f t="shared" ca="1" si="903"/>
        <v>0.41265390409226921</v>
      </c>
      <c r="P3012">
        <f t="shared" ca="1" si="904"/>
        <v>1.0453787787223616</v>
      </c>
      <c r="Q3012">
        <f t="shared" ca="1" si="905"/>
        <v>1.3691539443800973</v>
      </c>
      <c r="R3012">
        <f t="shared" ca="1" si="906"/>
        <v>1.2826153524065831</v>
      </c>
      <c r="BM3012">
        <f t="shared" ca="1" si="907"/>
        <v>-0.32877367047183892</v>
      </c>
      <c r="BN3012" t="b">
        <f t="shared" ca="1" si="908"/>
        <v>1</v>
      </c>
    </row>
    <row r="3013" spans="1:66" x14ac:dyDescent="0.45">
      <c r="A3013" s="1">
        <v>41163</v>
      </c>
      <c r="B3013">
        <v>0.33600000000000002</v>
      </c>
      <c r="C3013" s="1">
        <v>41163</v>
      </c>
      <c r="D3013">
        <v>73.510002</v>
      </c>
      <c r="E3013">
        <f t="shared" si="893"/>
        <v>1.2048192771084347E-2</v>
      </c>
      <c r="F3013" s="4">
        <f t="shared" si="894"/>
        <v>1.9081231331011816E-3</v>
      </c>
      <c r="G3013">
        <f t="shared" ca="1" si="895"/>
        <v>-1.3012342530366289E-4</v>
      </c>
      <c r="H3013">
        <f t="shared" ca="1" si="896"/>
        <v>2.149403441468686E-2</v>
      </c>
      <c r="I3013">
        <f t="shared" ca="1" si="897"/>
        <v>0.4207588340697751</v>
      </c>
      <c r="J3013">
        <f t="shared" ca="1" si="898"/>
        <v>0.37552820310552848</v>
      </c>
      <c r="K3013">
        <f t="shared" ca="1" si="899"/>
        <v>1.139070437670157</v>
      </c>
      <c r="L3013">
        <f t="shared" ca="1" si="900"/>
        <v>0.90899509102851317</v>
      </c>
      <c r="M3013">
        <f t="shared" ca="1" si="901"/>
        <v>1.1861787512633453E-3</v>
      </c>
      <c r="N3013">
        <f t="shared" ca="1" si="902"/>
        <v>1.1293780351509505E-2</v>
      </c>
      <c r="O3013">
        <f t="shared" ca="1" si="903"/>
        <v>0.4235993888857727</v>
      </c>
      <c r="P3013">
        <f t="shared" ca="1" si="904"/>
        <v>1.0404395675474767</v>
      </c>
      <c r="Q3013">
        <f t="shared" ca="1" si="905"/>
        <v>1.3691539443800973</v>
      </c>
      <c r="R3013">
        <f t="shared" ca="1" si="906"/>
        <v>1.2184338947282756</v>
      </c>
      <c r="BM3013">
        <f t="shared" ca="1" si="907"/>
        <v>-0.31618519869841588</v>
      </c>
      <c r="BN3013" t="b">
        <f t="shared" ca="1" si="908"/>
        <v>1</v>
      </c>
    </row>
    <row r="3014" spans="1:66" x14ac:dyDescent="0.45">
      <c r="A3014" s="1">
        <v>41162</v>
      </c>
      <c r="B3014">
        <v>0.33200000000000002</v>
      </c>
      <c r="C3014" s="1">
        <v>41162</v>
      </c>
      <c r="D3014">
        <v>73.370002999999997</v>
      </c>
      <c r="E3014">
        <f t="shared" si="893"/>
        <v>-8.9552238805970224E-3</v>
      </c>
      <c r="F3014" s="4">
        <f t="shared" si="894"/>
        <v>-1.22508886948155E-2</v>
      </c>
      <c r="G3014">
        <f t="shared" ca="1" si="895"/>
        <v>-4.025659806710213E-4</v>
      </c>
      <c r="H3014">
        <f t="shared" ca="1" si="896"/>
        <v>2.168338939837277E-2</v>
      </c>
      <c r="I3014">
        <f t="shared" ca="1" si="897"/>
        <v>0.40929815338539799</v>
      </c>
      <c r="J3014">
        <f t="shared" ca="1" si="898"/>
        <v>0.35215066808701101</v>
      </c>
      <c r="K3014">
        <f t="shared" ca="1" si="899"/>
        <v>1.1316717712337316</v>
      </c>
      <c r="L3014">
        <f t="shared" ca="1" si="900"/>
        <v>0.8752785340009237</v>
      </c>
      <c r="M3014">
        <f t="shared" ca="1" si="901"/>
        <v>1.0513059684441927E-3</v>
      </c>
      <c r="N3014">
        <f t="shared" ca="1" si="902"/>
        <v>1.1445168772984732E-2</v>
      </c>
      <c r="O3014">
        <f t="shared" ca="1" si="903"/>
        <v>0.38146381534900614</v>
      </c>
      <c r="P3014">
        <f t="shared" ca="1" si="904"/>
        <v>0.98934637262768188</v>
      </c>
      <c r="Q3014">
        <f t="shared" ca="1" si="905"/>
        <v>1.2121790012851474</v>
      </c>
      <c r="R3014">
        <f t="shared" ca="1" si="906"/>
        <v>1.1782996550408336</v>
      </c>
      <c r="BM3014">
        <f t="shared" ca="1" si="907"/>
        <v>-0.17176781141814512</v>
      </c>
      <c r="BN3014" t="b">
        <f t="shared" ca="1" si="908"/>
        <v>1</v>
      </c>
    </row>
    <row r="3015" spans="1:66" x14ac:dyDescent="0.45">
      <c r="A3015" s="1">
        <v>41159</v>
      </c>
      <c r="B3015">
        <v>0.33500000000000002</v>
      </c>
      <c r="C3015" s="1">
        <v>41159</v>
      </c>
      <c r="D3015">
        <v>74.279999000000004</v>
      </c>
      <c r="E3015">
        <f t="shared" si="893"/>
        <v>-2.403495994173337E-2</v>
      </c>
      <c r="F3015" s="4">
        <f t="shared" si="894"/>
        <v>-2.6923282896772064E-4</v>
      </c>
      <c r="G3015">
        <f t="shared" ca="1" si="895"/>
        <v>-2.0399628642182985E-4</v>
      </c>
      <c r="H3015">
        <f t="shared" ca="1" si="896"/>
        <v>2.1786273082829294E-2</v>
      </c>
      <c r="I3015">
        <f t="shared" ca="1" si="897"/>
        <v>0.39106649489609469</v>
      </c>
      <c r="J3015">
        <f t="shared" ca="1" si="898"/>
        <v>0.2949105580348057</v>
      </c>
      <c r="K3015">
        <f t="shared" ca="1" si="899"/>
        <v>1.1316717712337316</v>
      </c>
      <c r="L3015">
        <f t="shared" ca="1" si="900"/>
        <v>0.89454438737530717</v>
      </c>
      <c r="M3015">
        <f t="shared" ca="1" si="901"/>
        <v>1.0935428001937384E-3</v>
      </c>
      <c r="N3015">
        <f t="shared" ca="1" si="902"/>
        <v>1.1411369175462505E-2</v>
      </c>
      <c r="O3015">
        <f t="shared" ca="1" si="903"/>
        <v>0.38129673956600107</v>
      </c>
      <c r="P3015">
        <f t="shared" ca="1" si="904"/>
        <v>1.0221283069119158</v>
      </c>
      <c r="Q3015">
        <f t="shared" ca="1" si="905"/>
        <v>1.2121790012851474</v>
      </c>
      <c r="R3015">
        <f t="shared" ca="1" si="906"/>
        <v>1.2184338947282756</v>
      </c>
      <c r="BM3015">
        <f t="shared" ca="1" si="907"/>
        <v>-0.22175220096510451</v>
      </c>
      <c r="BN3015" t="b">
        <f t="shared" ca="1" si="908"/>
        <v>1</v>
      </c>
    </row>
    <row r="3016" spans="1:66" x14ac:dyDescent="0.45">
      <c r="A3016" s="1">
        <v>41158</v>
      </c>
      <c r="B3016">
        <v>0.34325</v>
      </c>
      <c r="C3016" s="1">
        <v>41158</v>
      </c>
      <c r="D3016">
        <v>74.300003000000004</v>
      </c>
      <c r="E3016">
        <f t="shared" si="893"/>
        <v>3.0780780780780722E-2</v>
      </c>
      <c r="F3016" s="4">
        <f t="shared" si="894"/>
        <v>2.355706149921822E-2</v>
      </c>
      <c r="G3016">
        <f t="shared" ca="1" si="895"/>
        <v>1.6743479469387223E-4</v>
      </c>
      <c r="H3016">
        <f t="shared" ca="1" si="896"/>
        <v>2.201003913777393E-2</v>
      </c>
      <c r="I3016">
        <f t="shared" ca="1" si="897"/>
        <v>0.39570595574355555</v>
      </c>
      <c r="J3016">
        <f t="shared" ca="1" si="898"/>
        <v>0.2679997258349136</v>
      </c>
      <c r="K3016">
        <f t="shared" ca="1" si="899"/>
        <v>1.1426268610813539</v>
      </c>
      <c r="L3016">
        <f t="shared" ca="1" si="900"/>
        <v>0.94792376069831064</v>
      </c>
      <c r="M3016">
        <f t="shared" ca="1" si="901"/>
        <v>9.9918734538323667E-4</v>
      </c>
      <c r="N3016">
        <f t="shared" ca="1" si="902"/>
        <v>1.1500365201701208E-2</v>
      </c>
      <c r="O3016">
        <f t="shared" ca="1" si="903"/>
        <v>0.36973953827626244</v>
      </c>
      <c r="P3016">
        <f t="shared" ca="1" si="904"/>
        <v>0.95925374735500402</v>
      </c>
      <c r="Q3016">
        <f t="shared" ca="1" si="905"/>
        <v>1.1806011245099994</v>
      </c>
      <c r="R3016">
        <f t="shared" ca="1" si="906"/>
        <v>1.1782996550408336</v>
      </c>
      <c r="BM3016">
        <f t="shared" ca="1" si="907"/>
        <v>-0.22944500084988206</v>
      </c>
      <c r="BN3016" t="b">
        <f t="shared" ca="1" si="908"/>
        <v>1</v>
      </c>
    </row>
    <row r="3017" spans="1:66" x14ac:dyDescent="0.45">
      <c r="A3017" s="1">
        <v>41157</v>
      </c>
      <c r="B3017">
        <v>0.33300000000000002</v>
      </c>
      <c r="C3017" s="1">
        <v>41157</v>
      </c>
      <c r="D3017">
        <v>72.589995999999999</v>
      </c>
      <c r="E3017">
        <f t="shared" si="893"/>
        <v>3.0120481927710867E-3</v>
      </c>
      <c r="F3017" s="4">
        <f t="shared" si="894"/>
        <v>-1.1008944846813873E-3</v>
      </c>
      <c r="G3017">
        <f t="shared" ca="1" si="895"/>
        <v>-3.2699550177314161E-5</v>
      </c>
      <c r="H3017">
        <f t="shared" ca="1" si="896"/>
        <v>2.1912038573837472E-2</v>
      </c>
      <c r="I3017">
        <f t="shared" ca="1" si="897"/>
        <v>0.4144728547974455</v>
      </c>
      <c r="J3017">
        <f t="shared" ca="1" si="898"/>
        <v>0.3230604119154914</v>
      </c>
      <c r="K3017">
        <f t="shared" ca="1" si="899"/>
        <v>1.1426268610813539</v>
      </c>
      <c r="L3017">
        <f t="shared" ca="1" si="900"/>
        <v>0.92900308329783032</v>
      </c>
      <c r="M3017">
        <f t="shared" ca="1" si="901"/>
        <v>8.4836956984061759E-4</v>
      </c>
      <c r="N3017">
        <f t="shared" ca="1" si="902"/>
        <v>1.1400401353000108E-2</v>
      </c>
      <c r="O3017">
        <f t="shared" ca="1" si="903"/>
        <v>0.37881181703546413</v>
      </c>
      <c r="P3017">
        <f t="shared" ca="1" si="904"/>
        <v>1.0425916352070335</v>
      </c>
      <c r="Q3017">
        <f t="shared" ca="1" si="905"/>
        <v>1.1399372717225906</v>
      </c>
      <c r="R3017">
        <f t="shared" ca="1" si="906"/>
        <v>1.1181024259683698</v>
      </c>
      <c r="BM3017">
        <f t="shared" ca="1" si="907"/>
        <v>-0.32075764393627892</v>
      </c>
      <c r="BN3017" t="b">
        <f t="shared" ca="1" si="908"/>
        <v>1</v>
      </c>
    </row>
    <row r="3018" spans="1:66" x14ac:dyDescent="0.45">
      <c r="A3018" s="1">
        <v>41156</v>
      </c>
      <c r="B3018">
        <v>0.33200000000000002</v>
      </c>
      <c r="C3018" s="1">
        <v>41156</v>
      </c>
      <c r="D3018">
        <v>72.669998000000007</v>
      </c>
      <c r="E3018">
        <f t="shared" si="893"/>
        <v>-5.3456878118317855E-2</v>
      </c>
      <c r="F3018" s="4">
        <f t="shared" si="894"/>
        <v>5.5075040138035151E-4</v>
      </c>
      <c r="G3018">
        <f t="shared" ca="1" si="895"/>
        <v>-2.2608626576394058E-4</v>
      </c>
      <c r="H3018">
        <f t="shared" ca="1" si="896"/>
        <v>2.2055239140769504E-2</v>
      </c>
      <c r="I3018">
        <f t="shared" ca="1" si="897"/>
        <v>0.41160460223815681</v>
      </c>
      <c r="J3018">
        <f t="shared" ca="1" si="898"/>
        <v>0.28595290070443502</v>
      </c>
      <c r="K3018">
        <f t="shared" ca="1" si="899"/>
        <v>1.0704457934263358</v>
      </c>
      <c r="L3018">
        <f t="shared" ca="1" si="900"/>
        <v>0.89454438737530717</v>
      </c>
      <c r="M3018">
        <f t="shared" ca="1" si="901"/>
        <v>7.4279794506969786E-4</v>
      </c>
      <c r="N3018">
        <f t="shared" ca="1" si="902"/>
        <v>1.1515722589499769E-2</v>
      </c>
      <c r="O3018">
        <f t="shared" ca="1" si="903"/>
        <v>0.35457355998195539</v>
      </c>
      <c r="P3018">
        <f t="shared" ca="1" si="904"/>
        <v>0.97733733207924267</v>
      </c>
      <c r="Q3018">
        <f t="shared" ca="1" si="905"/>
        <v>1.1092145459997798</v>
      </c>
      <c r="R3018">
        <f t="shared" ca="1" si="906"/>
        <v>1.1072599549837199</v>
      </c>
      <c r="BM3018">
        <f t="shared" ca="1" si="907"/>
        <v>-0.26331737586458637</v>
      </c>
      <c r="BN3018" t="b">
        <f t="shared" ca="1" si="908"/>
        <v>1</v>
      </c>
    </row>
    <row r="3019" spans="1:66" x14ac:dyDescent="0.45">
      <c r="A3019" s="1">
        <v>41152</v>
      </c>
      <c r="B3019">
        <v>0.35075000000000001</v>
      </c>
      <c r="C3019" s="1">
        <v>41152</v>
      </c>
      <c r="D3019">
        <v>72.629997000000003</v>
      </c>
      <c r="E3019">
        <f t="shared" si="893"/>
        <v>-1.4234875444839869E-3</v>
      </c>
      <c r="F3019" s="4">
        <f t="shared" si="894"/>
        <v>7.4906509912970962E-3</v>
      </c>
      <c r="G3019">
        <f t="shared" ca="1" si="895"/>
        <v>-5.9608326785254709E-5</v>
      </c>
      <c r="H3019">
        <f t="shared" ca="1" si="896"/>
        <v>2.1775306806445714E-2</v>
      </c>
      <c r="I3019">
        <f t="shared" ca="1" si="897"/>
        <v>0.47477041373821643</v>
      </c>
      <c r="J3019">
        <f t="shared" ca="1" si="898"/>
        <v>0.26412892327936666</v>
      </c>
      <c r="K3019">
        <f t="shared" ca="1" si="899"/>
        <v>1.1426268610813539</v>
      </c>
      <c r="L3019">
        <f t="shared" ca="1" si="900"/>
        <v>0.89454438737530717</v>
      </c>
      <c r="M3019">
        <f t="shared" ca="1" si="901"/>
        <v>6.6248874211748024E-4</v>
      </c>
      <c r="N3019">
        <f t="shared" ca="1" si="902"/>
        <v>1.1572933152459263E-2</v>
      </c>
      <c r="O3019">
        <f t="shared" ca="1" si="903"/>
        <v>0.35630767778205502</v>
      </c>
      <c r="P3019">
        <f t="shared" ca="1" si="904"/>
        <v>0.92831713662593396</v>
      </c>
      <c r="Q3019">
        <f t="shared" ca="1" si="905"/>
        <v>1.1092145459997798</v>
      </c>
      <c r="R3019">
        <f t="shared" ca="1" si="906"/>
        <v>1.1014477039450741</v>
      </c>
      <c r="BM3019">
        <f t="shared" ca="1" si="907"/>
        <v>-0.24129844837141423</v>
      </c>
      <c r="BN3019" t="b">
        <f t="shared" ca="1" si="908"/>
        <v>1</v>
      </c>
    </row>
    <row r="3020" spans="1:66" x14ac:dyDescent="0.45">
      <c r="A3020" s="1">
        <v>41151</v>
      </c>
      <c r="B3020">
        <v>0.35125000000000001</v>
      </c>
      <c r="C3020" s="1">
        <v>41151</v>
      </c>
      <c r="D3020">
        <v>72.089995999999999</v>
      </c>
      <c r="E3020">
        <f t="shared" si="893"/>
        <v>-1.8854748603351894E-2</v>
      </c>
      <c r="F3020" s="4">
        <f t="shared" si="894"/>
        <v>-1.2601095395121354E-2</v>
      </c>
      <c r="G3020">
        <f t="shared" ca="1" si="895"/>
        <v>1.2178954368070135E-5</v>
      </c>
      <c r="H3020">
        <f t="shared" ca="1" si="896"/>
        <v>2.1794445780710513E-2</v>
      </c>
      <c r="I3020">
        <f t="shared" ca="1" si="897"/>
        <v>0.46461625809274015</v>
      </c>
      <c r="J3020">
        <f t="shared" ca="1" si="898"/>
        <v>0.24685915250524815</v>
      </c>
      <c r="K3020">
        <f t="shared" ca="1" si="899"/>
        <v>1.1426268610813539</v>
      </c>
      <c r="L3020">
        <f t="shared" ca="1" si="900"/>
        <v>0.89454438737530717</v>
      </c>
      <c r="M3020">
        <f t="shared" ca="1" si="901"/>
        <v>6.9582367341237061E-4</v>
      </c>
      <c r="N3020">
        <f t="shared" ca="1" si="902"/>
        <v>1.1602264672048805E-2</v>
      </c>
      <c r="O3020">
        <f t="shared" ca="1" si="903"/>
        <v>0.35185861434672439</v>
      </c>
      <c r="P3020">
        <f t="shared" ca="1" si="904"/>
        <v>0.89296324259630966</v>
      </c>
      <c r="Q3020">
        <f t="shared" ca="1" si="905"/>
        <v>1.1092145459997798</v>
      </c>
      <c r="R3020">
        <f t="shared" ca="1" si="906"/>
        <v>1.1014477039450741</v>
      </c>
      <c r="BM3020">
        <f t="shared" ca="1" si="907"/>
        <v>-0.2125606603068535</v>
      </c>
      <c r="BN3020" t="b">
        <f t="shared" ca="1" si="908"/>
        <v>1</v>
      </c>
    </row>
    <row r="3021" spans="1:66" x14ac:dyDescent="0.45">
      <c r="A3021" s="1">
        <v>41150</v>
      </c>
      <c r="B3021">
        <v>0.35799999999999998</v>
      </c>
      <c r="C3021" s="1">
        <v>41150</v>
      </c>
      <c r="D3021">
        <v>73.010002</v>
      </c>
      <c r="E3021">
        <f t="shared" si="893"/>
        <v>2.099370188943241E-3</v>
      </c>
      <c r="F3021" s="4">
        <f t="shared" si="894"/>
        <v>1.783822795711655E-3</v>
      </c>
      <c r="G3021">
        <f t="shared" ca="1" si="895"/>
        <v>9.6569697479803768E-6</v>
      </c>
      <c r="H3021">
        <f t="shared" ca="1" si="896"/>
        <v>2.179666904331817E-2</v>
      </c>
      <c r="I3021">
        <f t="shared" ca="1" si="897"/>
        <v>0.4645535795440765</v>
      </c>
      <c r="J3021">
        <f t="shared" ca="1" si="898"/>
        <v>0.24605884320030347</v>
      </c>
      <c r="K3021">
        <f t="shared" ca="1" si="899"/>
        <v>1.1426268610813539</v>
      </c>
      <c r="L3021">
        <f t="shared" ca="1" si="900"/>
        <v>0.89454438737530717</v>
      </c>
      <c r="M3021">
        <f t="shared" ca="1" si="901"/>
        <v>7.2368411593881914E-4</v>
      </c>
      <c r="N3021">
        <f t="shared" ca="1" si="902"/>
        <v>1.1576836661038842E-2</v>
      </c>
      <c r="O3021">
        <f t="shared" ca="1" si="903"/>
        <v>0.35307278365925043</v>
      </c>
      <c r="P3021">
        <f t="shared" ca="1" si="904"/>
        <v>0.91619211085960428</v>
      </c>
      <c r="Q3021">
        <f t="shared" ca="1" si="905"/>
        <v>1.1092145459997798</v>
      </c>
      <c r="R3021">
        <f t="shared" ca="1" si="906"/>
        <v>1.1014477039450741</v>
      </c>
      <c r="BM3021">
        <f t="shared" ca="1" si="907"/>
        <v>-0.22619123938681529</v>
      </c>
      <c r="BN3021" t="b">
        <f t="shared" ca="1" si="908"/>
        <v>1</v>
      </c>
    </row>
    <row r="3022" spans="1:66" x14ac:dyDescent="0.45">
      <c r="A3022" s="1">
        <v>41149</v>
      </c>
      <c r="B3022">
        <v>0.35725000000000001</v>
      </c>
      <c r="C3022" s="1">
        <v>41149</v>
      </c>
      <c r="D3022">
        <v>72.879997000000003</v>
      </c>
      <c r="E3022">
        <f t="shared" si="893"/>
        <v>-4.1811846689895505E-3</v>
      </c>
      <c r="F3022" s="4">
        <f t="shared" si="894"/>
        <v>-2.7441700207357482E-4</v>
      </c>
      <c r="G3022">
        <f t="shared" ca="1" si="895"/>
        <v>1.7538679468439734E-4</v>
      </c>
      <c r="H3022">
        <f t="shared" ca="1" si="896"/>
        <v>2.1938190277506299E-2</v>
      </c>
      <c r="I3022">
        <f t="shared" ca="1" si="897"/>
        <v>0.45375500405654129</v>
      </c>
      <c r="J3022">
        <f t="shared" ca="1" si="898"/>
        <v>0.18205744577522376</v>
      </c>
      <c r="K3022">
        <f t="shared" ca="1" si="899"/>
        <v>1.1426268610813539</v>
      </c>
      <c r="L3022">
        <f t="shared" ca="1" si="900"/>
        <v>0.91276325669687686</v>
      </c>
      <c r="M3022">
        <f t="shared" ca="1" si="901"/>
        <v>8.2247196247428567E-4</v>
      </c>
      <c r="N3022">
        <f t="shared" ca="1" si="902"/>
        <v>1.1669852826249782E-2</v>
      </c>
      <c r="O3022">
        <f t="shared" ca="1" si="903"/>
        <v>0.34785537120713372</v>
      </c>
      <c r="P3022">
        <f t="shared" ca="1" si="904"/>
        <v>0.83136173268195401</v>
      </c>
      <c r="Q3022">
        <f t="shared" ca="1" si="905"/>
        <v>1.1479416663224369</v>
      </c>
      <c r="R3022">
        <f t="shared" ca="1" si="906"/>
        <v>1.1186779688023132</v>
      </c>
      <c r="BM3022">
        <f t="shared" ca="1" si="907"/>
        <v>-0.15170829532018093</v>
      </c>
      <c r="BN3022" t="b">
        <f t="shared" ca="1" si="908"/>
        <v>1</v>
      </c>
    </row>
    <row r="3023" spans="1:66" x14ac:dyDescent="0.45">
      <c r="A3023" s="1">
        <v>41148</v>
      </c>
      <c r="B3023">
        <v>0.35875000000000001</v>
      </c>
      <c r="C3023" s="1">
        <v>41148</v>
      </c>
      <c r="D3023">
        <v>72.900002000000001</v>
      </c>
      <c r="E3023">
        <f t="shared" si="893"/>
        <v>-1.7123287671232817E-2</v>
      </c>
      <c r="F3023" s="4">
        <f t="shared" si="894"/>
        <v>1.3736125807576798E-3</v>
      </c>
      <c r="G3023">
        <f t="shared" ca="1" si="895"/>
        <v>2.4866701970532336E-4</v>
      </c>
      <c r="H3023">
        <f t="shared" ca="1" si="896"/>
        <v>2.1948040488969114E-2</v>
      </c>
      <c r="I3023">
        <f t="shared" ca="1" si="897"/>
        <v>0.44359094454732551</v>
      </c>
      <c r="J3023">
        <f t="shared" ca="1" si="898"/>
        <v>0.17039642909032837</v>
      </c>
      <c r="K3023">
        <f t="shared" ca="1" si="899"/>
        <v>1.1426268610813539</v>
      </c>
      <c r="L3023">
        <f t="shared" ca="1" si="900"/>
        <v>0.91276325669687686</v>
      </c>
      <c r="M3023">
        <f t="shared" ca="1" si="901"/>
        <v>8.278363024190556E-4</v>
      </c>
      <c r="N3023">
        <f t="shared" ca="1" si="902"/>
        <v>1.1669592662463762E-2</v>
      </c>
      <c r="O3023">
        <f t="shared" ca="1" si="903"/>
        <v>0.34648986666465664</v>
      </c>
      <c r="P3023">
        <f t="shared" ca="1" si="904"/>
        <v>0.83105574090602641</v>
      </c>
      <c r="Q3023">
        <f t="shared" ca="1" si="905"/>
        <v>1.1479416663224369</v>
      </c>
      <c r="R3023">
        <f t="shared" ca="1" si="906"/>
        <v>1.1186779688023132</v>
      </c>
      <c r="BM3023">
        <f t="shared" ca="1" si="907"/>
        <v>-0.16360042928583329</v>
      </c>
      <c r="BN3023" t="b">
        <f t="shared" ca="1" si="908"/>
        <v>1</v>
      </c>
    </row>
    <row r="3024" spans="1:66" x14ac:dyDescent="0.45">
      <c r="A3024" s="1">
        <v>41145</v>
      </c>
      <c r="B3024">
        <v>0.36499999999999999</v>
      </c>
      <c r="C3024" s="1">
        <v>41145</v>
      </c>
      <c r="D3024">
        <v>72.800003000000004</v>
      </c>
      <c r="E3024">
        <f t="shared" si="893"/>
        <v>2.0265548567435298E-2</v>
      </c>
      <c r="F3024" s="4">
        <f t="shared" si="894"/>
        <v>3.999462032837949E-3</v>
      </c>
      <c r="G3024">
        <f t="shared" ca="1" si="895"/>
        <v>8.2294068141063018E-5</v>
      </c>
      <c r="H3024">
        <f t="shared" ca="1" si="896"/>
        <v>2.2204998701457555E-2</v>
      </c>
      <c r="I3024">
        <f t="shared" ca="1" si="897"/>
        <v>0.39327498818675</v>
      </c>
      <c r="J3024">
        <f t="shared" ca="1" si="898"/>
        <v>0.17399304502956658</v>
      </c>
      <c r="K3024">
        <f t="shared" ca="1" si="899"/>
        <v>1.0704457934263358</v>
      </c>
      <c r="L3024">
        <f t="shared" ca="1" si="900"/>
        <v>0.91276325669687686</v>
      </c>
      <c r="M3024">
        <f t="shared" ca="1" si="901"/>
        <v>6.3566914393939269E-4</v>
      </c>
      <c r="N3024">
        <f t="shared" ca="1" si="902"/>
        <v>1.1973062333470848E-2</v>
      </c>
      <c r="O3024">
        <f t="shared" ca="1" si="903"/>
        <v>0.20860732881127292</v>
      </c>
      <c r="P3024">
        <f t="shared" ca="1" si="904"/>
        <v>0.98406360643699653</v>
      </c>
      <c r="Q3024">
        <f t="shared" ca="1" si="905"/>
        <v>1.1434688562968676</v>
      </c>
      <c r="R3024">
        <f t="shared" ca="1" si="906"/>
        <v>1.1034386009550632</v>
      </c>
      <c r="BM3024">
        <f t="shared" ca="1" si="907"/>
        <v>-0.13633759318817251</v>
      </c>
      <c r="BN3024" t="b">
        <f t="shared" ca="1" si="908"/>
        <v>1</v>
      </c>
    </row>
    <row r="3025" spans="1:66" x14ac:dyDescent="0.45">
      <c r="A3025" s="1">
        <v>41144</v>
      </c>
      <c r="B3025">
        <v>0.35775000000000001</v>
      </c>
      <c r="C3025" s="1">
        <v>41144</v>
      </c>
      <c r="D3025">
        <v>72.510002</v>
      </c>
      <c r="E3025">
        <f t="shared" si="893"/>
        <v>-2.2540983606557322E-2</v>
      </c>
      <c r="F3025" s="4">
        <f t="shared" si="894"/>
        <v>-8.7491453520397791E-3</v>
      </c>
      <c r="G3025">
        <f t="shared" ca="1" si="895"/>
        <v>9.6298754069150877E-5</v>
      </c>
      <c r="H3025">
        <f t="shared" ca="1" si="896"/>
        <v>2.2218671307332689E-2</v>
      </c>
      <c r="I3025">
        <f t="shared" ca="1" si="897"/>
        <v>0.39245340333253687</v>
      </c>
      <c r="J3025">
        <f t="shared" ca="1" si="898"/>
        <v>0.16746704179740934</v>
      </c>
      <c r="K3025">
        <f t="shared" ca="1" si="899"/>
        <v>1.0704457934263358</v>
      </c>
      <c r="L3025">
        <f t="shared" ca="1" si="900"/>
        <v>0.91276325669687686</v>
      </c>
      <c r="M3025">
        <f t="shared" ca="1" si="901"/>
        <v>6.7716008288753972E-4</v>
      </c>
      <c r="N3025">
        <f t="shared" ca="1" si="902"/>
        <v>1.1999127375671131E-2</v>
      </c>
      <c r="O3025">
        <f t="shared" ca="1" si="903"/>
        <v>0.2013206325867801</v>
      </c>
      <c r="P3025">
        <f t="shared" ca="1" si="904"/>
        <v>0.95083643000051143</v>
      </c>
      <c r="Q3025">
        <f t="shared" ca="1" si="905"/>
        <v>1.1434688562968676</v>
      </c>
      <c r="R3025">
        <f t="shared" ca="1" si="906"/>
        <v>1.1112510951113528</v>
      </c>
      <c r="BM3025">
        <f t="shared" ca="1" si="907"/>
        <v>-9.2215525470981774E-2</v>
      </c>
      <c r="BN3025" t="b">
        <f t="shared" ca="1" si="908"/>
        <v>1</v>
      </c>
    </row>
    <row r="3026" spans="1:66" x14ac:dyDescent="0.45">
      <c r="A3026" s="1">
        <v>41143</v>
      </c>
      <c r="B3026">
        <v>0.36599999999999999</v>
      </c>
      <c r="C3026" s="1">
        <v>41143</v>
      </c>
      <c r="D3026">
        <v>73.150002000000001</v>
      </c>
      <c r="E3026">
        <f t="shared" si="893"/>
        <v>2.0533880903490019E-3</v>
      </c>
      <c r="F3026" s="4">
        <f t="shared" si="894"/>
        <v>1.0948679348570887E-3</v>
      </c>
      <c r="G3026">
        <f t="shared" ca="1" si="895"/>
        <v>1.8201311879559507E-4</v>
      </c>
      <c r="H3026">
        <f t="shared" ca="1" si="896"/>
        <v>2.2163902266223987E-2</v>
      </c>
      <c r="I3026">
        <f t="shared" ca="1" si="897"/>
        <v>0.38898161429458017</v>
      </c>
      <c r="J3026">
        <f t="shared" ca="1" si="898"/>
        <v>0.18749759507361308</v>
      </c>
      <c r="K3026">
        <f t="shared" ca="1" si="899"/>
        <v>1.0704457934263358</v>
      </c>
      <c r="L3026">
        <f t="shared" ca="1" si="900"/>
        <v>0.94792376069831064</v>
      </c>
      <c r="M3026">
        <f t="shared" ca="1" si="901"/>
        <v>7.404397987230949E-4</v>
      </c>
      <c r="N3026">
        <f t="shared" ca="1" si="902"/>
        <v>1.1982526423603708E-2</v>
      </c>
      <c r="O3026">
        <f t="shared" ca="1" si="903"/>
        <v>0.18872585195802924</v>
      </c>
      <c r="P3026">
        <f t="shared" ca="1" si="904"/>
        <v>0.96683439674246152</v>
      </c>
      <c r="Q3026">
        <f t="shared" ca="1" si="905"/>
        <v>1.1434688562968676</v>
      </c>
      <c r="R3026">
        <f t="shared" ca="1" si="906"/>
        <v>1.1265983597388578</v>
      </c>
      <c r="BM3026">
        <f t="shared" ca="1" si="907"/>
        <v>-9.3561999263378048E-2</v>
      </c>
      <c r="BN3026" t="b">
        <f t="shared" ca="1" si="908"/>
        <v>1</v>
      </c>
    </row>
    <row r="3027" spans="1:66" x14ac:dyDescent="0.45">
      <c r="A3027" s="1">
        <v>41142</v>
      </c>
      <c r="B3027">
        <v>0.36525000000000002</v>
      </c>
      <c r="C3027" s="1">
        <v>41142</v>
      </c>
      <c r="D3027">
        <v>73.069999999999993</v>
      </c>
      <c r="E3027">
        <f t="shared" si="893"/>
        <v>-2.7303754266211626E-3</v>
      </c>
      <c r="F3027" s="4">
        <f t="shared" si="894"/>
        <v>-4.7670663243550284E-3</v>
      </c>
      <c r="G3027">
        <f t="shared" ca="1" si="895"/>
        <v>2.2976665615954939E-4</v>
      </c>
      <c r="H3027">
        <f t="shared" ca="1" si="896"/>
        <v>2.217823869067545E-2</v>
      </c>
      <c r="I3027">
        <f t="shared" ca="1" si="897"/>
        <v>0.38239331954286759</v>
      </c>
      <c r="J3027">
        <f t="shared" ca="1" si="898"/>
        <v>0.17612065283534628</v>
      </c>
      <c r="K3027">
        <f t="shared" ca="1" si="899"/>
        <v>1.0704457934263358</v>
      </c>
      <c r="L3027">
        <f t="shared" ca="1" si="900"/>
        <v>0.94792376069831064</v>
      </c>
      <c r="M3027">
        <f t="shared" ca="1" si="901"/>
        <v>7.1705834316446062E-4</v>
      </c>
      <c r="N3027">
        <f t="shared" ca="1" si="902"/>
        <v>1.1986393144180197E-2</v>
      </c>
      <c r="O3027">
        <f t="shared" ca="1" si="903"/>
        <v>0.19421631769562767</v>
      </c>
      <c r="P3027">
        <f t="shared" ca="1" si="904"/>
        <v>0.96326934153172949</v>
      </c>
      <c r="Q3027">
        <f t="shared" ca="1" si="905"/>
        <v>1.1434688562968676</v>
      </c>
      <c r="R3027">
        <f t="shared" ca="1" si="906"/>
        <v>1.1265983597388578</v>
      </c>
      <c r="BM3027">
        <f t="shared" ca="1" si="907"/>
        <v>-0.11092592434769966</v>
      </c>
      <c r="BN3027" t="b">
        <f t="shared" ca="1" si="908"/>
        <v>1</v>
      </c>
    </row>
    <row r="3028" spans="1:66" x14ac:dyDescent="0.45">
      <c r="A3028" s="1">
        <v>41141</v>
      </c>
      <c r="B3028">
        <v>0.36625000000000002</v>
      </c>
      <c r="C3028" s="1">
        <v>41141</v>
      </c>
      <c r="D3028">
        <v>73.419998000000007</v>
      </c>
      <c r="E3028">
        <f t="shared" si="893"/>
        <v>0</v>
      </c>
      <c r="F3028" s="4">
        <f t="shared" si="894"/>
        <v>1.7737344552635908E-3</v>
      </c>
      <c r="G3028">
        <f t="shared" ca="1" si="895"/>
        <v>5.4370796889323457E-4</v>
      </c>
      <c r="H3028">
        <f t="shared" ca="1" si="896"/>
        <v>2.2576938220186485E-2</v>
      </c>
      <c r="I3028">
        <f t="shared" ca="1" si="897"/>
        <v>0.41481806451678721</v>
      </c>
      <c r="J3028">
        <f t="shared" ca="1" si="898"/>
        <v>0.1851409223692988</v>
      </c>
      <c r="K3028">
        <f t="shared" ca="1" si="899"/>
        <v>1.1148498085420968</v>
      </c>
      <c r="L3028">
        <f t="shared" ca="1" si="900"/>
        <v>0.96397682114817251</v>
      </c>
      <c r="M3028">
        <f t="shared" ca="1" si="901"/>
        <v>8.7110624867982832E-4</v>
      </c>
      <c r="N3028">
        <f t="shared" ca="1" si="902"/>
        <v>1.2112871070724868E-2</v>
      </c>
      <c r="O3028">
        <f t="shared" ca="1" si="903"/>
        <v>0.19651823272160343</v>
      </c>
      <c r="P3028">
        <f t="shared" ca="1" si="904"/>
        <v>0.88597799611069572</v>
      </c>
      <c r="Q3028">
        <f t="shared" ca="1" si="905"/>
        <v>1.1775749958373267</v>
      </c>
      <c r="R3028">
        <f t="shared" ca="1" si="906"/>
        <v>1.1365587178090462</v>
      </c>
      <c r="BM3028">
        <f t="shared" ca="1" si="907"/>
        <v>3.439525762953366E-3</v>
      </c>
      <c r="BN3028" t="b">
        <f t="shared" ca="1" si="908"/>
        <v>1</v>
      </c>
    </row>
    <row r="3029" spans="1:66" x14ac:dyDescent="0.45">
      <c r="A3029" s="1">
        <v>41138</v>
      </c>
      <c r="B3029">
        <v>0.36625000000000002</v>
      </c>
      <c r="C3029" s="1">
        <v>41138</v>
      </c>
      <c r="D3029">
        <v>73.290001000000004</v>
      </c>
      <c r="E3029">
        <f t="shared" si="893"/>
        <v>-8.7956698240865359E-3</v>
      </c>
      <c r="F3029" s="4">
        <f t="shared" si="894"/>
        <v>6.3160646350114138E-3</v>
      </c>
      <c r="G3029">
        <f t="shared" ca="1" si="895"/>
        <v>4.5835946249209657E-4</v>
      </c>
      <c r="H3029">
        <f t="shared" ca="1" si="896"/>
        <v>2.2611242526932227E-2</v>
      </c>
      <c r="I3029">
        <f t="shared" ca="1" si="897"/>
        <v>0.4219720316883665</v>
      </c>
      <c r="J3029">
        <f t="shared" ca="1" si="898"/>
        <v>0.17389785558600224</v>
      </c>
      <c r="K3029">
        <f t="shared" ca="1" si="899"/>
        <v>1.1148498085420968</v>
      </c>
      <c r="L3029">
        <f t="shared" ca="1" si="900"/>
        <v>0.92822087506628415</v>
      </c>
      <c r="M3029">
        <f t="shared" ca="1" si="901"/>
        <v>9.1878960510850371E-4</v>
      </c>
      <c r="N3029">
        <f t="shared" ca="1" si="902"/>
        <v>1.2135192595229573E-2</v>
      </c>
      <c r="O3029">
        <f t="shared" ca="1" si="903"/>
        <v>0.18675790406735529</v>
      </c>
      <c r="P3029">
        <f t="shared" ca="1" si="904"/>
        <v>0.85687512010088573</v>
      </c>
      <c r="Q3029">
        <f t="shared" ca="1" si="905"/>
        <v>1.1775749958373267</v>
      </c>
      <c r="R3029">
        <f t="shared" ca="1" si="906"/>
        <v>1.1698452527703638</v>
      </c>
      <c r="BM3029">
        <f t="shared" ca="1" si="907"/>
        <v>7.1249393091409097E-2</v>
      </c>
      <c r="BN3029" t="b">
        <f t="shared" ca="1" si="908"/>
        <v>1</v>
      </c>
    </row>
    <row r="3030" spans="1:66" x14ac:dyDescent="0.45">
      <c r="A3030" s="1">
        <v>41137</v>
      </c>
      <c r="B3030">
        <v>0.3695</v>
      </c>
      <c r="C3030" s="1">
        <v>41137</v>
      </c>
      <c r="D3030">
        <v>72.830001999999993</v>
      </c>
      <c r="E3030">
        <f t="shared" si="893"/>
        <v>2.0718232044198915E-2</v>
      </c>
      <c r="F3030" s="4">
        <f t="shared" si="894"/>
        <v>1.4910813408282698E-2</v>
      </c>
      <c r="G3030">
        <f t="shared" ca="1" si="895"/>
        <v>2.5233781161252897E-4</v>
      </c>
      <c r="H3030">
        <f t="shared" ca="1" si="896"/>
        <v>2.2882078022532195E-2</v>
      </c>
      <c r="I3030">
        <f t="shared" ca="1" si="897"/>
        <v>0.38035702924271109</v>
      </c>
      <c r="J3030">
        <f t="shared" ca="1" si="898"/>
        <v>0.15994560424725535</v>
      </c>
      <c r="K3030">
        <f t="shared" ca="1" si="899"/>
        <v>1.0662802990171585</v>
      </c>
      <c r="L3030">
        <f t="shared" ca="1" si="900"/>
        <v>0.91317278338895558</v>
      </c>
      <c r="M3030">
        <f t="shared" ca="1" si="901"/>
        <v>7.4285018888464738E-4</v>
      </c>
      <c r="N3030">
        <f t="shared" ca="1" si="902"/>
        <v>1.2310365732633199E-2</v>
      </c>
      <c r="O3030">
        <f t="shared" ca="1" si="903"/>
        <v>0.14984800506175422</v>
      </c>
      <c r="P3030">
        <f t="shared" ca="1" si="904"/>
        <v>0.82433695223608305</v>
      </c>
      <c r="Q3030">
        <f t="shared" ca="1" si="905"/>
        <v>1.1260859626445909</v>
      </c>
      <c r="R3030">
        <f t="shared" ca="1" si="906"/>
        <v>1.1539088504915083</v>
      </c>
      <c r="BM3030">
        <f t="shared" ca="1" si="907"/>
        <v>0.14057446508675397</v>
      </c>
      <c r="BN3030" t="b">
        <f t="shared" ca="1" si="908"/>
        <v>1</v>
      </c>
    </row>
    <row r="3031" spans="1:66" x14ac:dyDescent="0.45">
      <c r="A3031" s="1">
        <v>41136</v>
      </c>
      <c r="B3031">
        <v>0.36199999999999999</v>
      </c>
      <c r="C3031" s="1">
        <v>41136</v>
      </c>
      <c r="D3031">
        <v>71.760002</v>
      </c>
      <c r="E3031">
        <f t="shared" si="893"/>
        <v>-7.5394105551748599E-3</v>
      </c>
      <c r="F3031" s="4">
        <f t="shared" si="894"/>
        <v>2.9349963828792049E-3</v>
      </c>
      <c r="G3031">
        <f t="shared" ca="1" si="895"/>
        <v>-1.0766360501872238E-4</v>
      </c>
      <c r="H3031">
        <f t="shared" ca="1" si="896"/>
        <v>2.3123584260316056E-2</v>
      </c>
      <c r="I3031">
        <f t="shared" ca="1" si="897"/>
        <v>0.35603850455101022</v>
      </c>
      <c r="J3031">
        <f t="shared" ca="1" si="898"/>
        <v>0.17381526084166499</v>
      </c>
      <c r="K3031">
        <f t="shared" ca="1" si="899"/>
        <v>1.0585823947303035</v>
      </c>
      <c r="L3031">
        <f t="shared" ca="1" si="900"/>
        <v>0.89197576449631244</v>
      </c>
      <c r="M3031">
        <f t="shared" ca="1" si="901"/>
        <v>5.7437794968381102E-4</v>
      </c>
      <c r="N3031">
        <f t="shared" ca="1" si="902"/>
        <v>1.2346006542216362E-2</v>
      </c>
      <c r="O3031">
        <f t="shared" ca="1" si="903"/>
        <v>0.16215482437949547</v>
      </c>
      <c r="P3031">
        <f t="shared" ca="1" si="904"/>
        <v>0.81114468016374852</v>
      </c>
      <c r="Q3031">
        <f t="shared" ca="1" si="905"/>
        <v>1.1260859626445909</v>
      </c>
      <c r="R3031">
        <f t="shared" ca="1" si="906"/>
        <v>1.0830038364235071</v>
      </c>
      <c r="BM3031">
        <f t="shared" ca="1" si="907"/>
        <v>0.16339091340061707</v>
      </c>
      <c r="BN3031" t="b">
        <f t="shared" ca="1" si="908"/>
        <v>1</v>
      </c>
    </row>
    <row r="3032" spans="1:66" x14ac:dyDescent="0.45">
      <c r="A3032" s="1">
        <v>41135</v>
      </c>
      <c r="B3032">
        <v>0.36475000000000002</v>
      </c>
      <c r="C3032" s="1">
        <v>41135</v>
      </c>
      <c r="D3032">
        <v>71.550003000000004</v>
      </c>
      <c r="E3032">
        <f t="shared" si="893"/>
        <v>-1.48548278190412E-2</v>
      </c>
      <c r="F3032" s="4">
        <f t="shared" si="894"/>
        <v>-3.0652641660274807E-3</v>
      </c>
      <c r="G3032">
        <f t="shared" ca="1" si="895"/>
        <v>4.4787546117808287E-5</v>
      </c>
      <c r="H3032">
        <f t="shared" ca="1" si="896"/>
        <v>2.3174793985451778E-2</v>
      </c>
      <c r="I3032">
        <f t="shared" ca="1" si="897"/>
        <v>0.33891613441093543</v>
      </c>
      <c r="J3032">
        <f t="shared" ca="1" si="898"/>
        <v>0.14110635818721562</v>
      </c>
      <c r="K3032">
        <f t="shared" ca="1" si="899"/>
        <v>1.0585823947303035</v>
      </c>
      <c r="L3032">
        <f t="shared" ca="1" si="900"/>
        <v>0.90708134730892465</v>
      </c>
      <c r="M3032">
        <f t="shared" ca="1" si="901"/>
        <v>5.7669616951544283E-4</v>
      </c>
      <c r="N3032">
        <f t="shared" ca="1" si="902"/>
        <v>1.2346495544620811E-2</v>
      </c>
      <c r="O3032">
        <f t="shared" ca="1" si="903"/>
        <v>0.16159185699320769</v>
      </c>
      <c r="P3032">
        <f t="shared" ca="1" si="904"/>
        <v>0.81041689391783134</v>
      </c>
      <c r="Q3032">
        <f t="shared" ca="1" si="905"/>
        <v>1.1260859626445909</v>
      </c>
      <c r="R3032">
        <f t="shared" ca="1" si="906"/>
        <v>1.0830038364235071</v>
      </c>
      <c r="BM3032">
        <f t="shared" ca="1" si="907"/>
        <v>0.13510428200986802</v>
      </c>
      <c r="BN3032" t="b">
        <f t="shared" ca="1" si="908"/>
        <v>1</v>
      </c>
    </row>
    <row r="3033" spans="1:66" x14ac:dyDescent="0.45">
      <c r="A3033" s="1">
        <v>41134</v>
      </c>
      <c r="B3033">
        <v>0.37025000000000002</v>
      </c>
      <c r="C3033" s="1">
        <v>41134</v>
      </c>
      <c r="D3033">
        <v>71.769997000000004</v>
      </c>
      <c r="E3033">
        <f t="shared" si="893"/>
        <v>1.2995896032831826E-2</v>
      </c>
      <c r="F3033" s="4">
        <f t="shared" si="894"/>
        <v>1.3952700263783575E-3</v>
      </c>
      <c r="G3033">
        <f t="shared" ca="1" si="895"/>
        <v>3.3451996154680309E-4</v>
      </c>
      <c r="H3033">
        <f t="shared" ca="1" si="896"/>
        <v>2.3349151199466796E-2</v>
      </c>
      <c r="I3033">
        <f t="shared" ca="1" si="897"/>
        <v>0.32690216175046943</v>
      </c>
      <c r="J3033">
        <f t="shared" ca="1" si="898"/>
        <v>8.8441483095901052E-2</v>
      </c>
      <c r="K3033">
        <f t="shared" ca="1" si="899"/>
        <v>1.2049521260464739</v>
      </c>
      <c r="L3033">
        <f t="shared" ca="1" si="900"/>
        <v>0.94113565874424221</v>
      </c>
      <c r="M3033">
        <f t="shared" ca="1" si="901"/>
        <v>7.5884912136133052E-4</v>
      </c>
      <c r="N3033">
        <f t="shared" ca="1" si="902"/>
        <v>1.2559396358133485E-2</v>
      </c>
      <c r="O3033">
        <f t="shared" ca="1" si="903"/>
        <v>0.20000210022037596</v>
      </c>
      <c r="P3033">
        <f t="shared" ca="1" si="904"/>
        <v>0.78292256349851108</v>
      </c>
      <c r="Q3033">
        <f t="shared" ca="1" si="905"/>
        <v>1.1442152095467921</v>
      </c>
      <c r="R3033">
        <f t="shared" ca="1" si="906"/>
        <v>1.1147219029866189</v>
      </c>
      <c r="BM3033">
        <f t="shared" ca="1" si="907"/>
        <v>0.27533006000340876</v>
      </c>
      <c r="BN3033" t="b">
        <f t="shared" ca="1" si="908"/>
        <v>1</v>
      </c>
    </row>
    <row r="3034" spans="1:66" x14ac:dyDescent="0.45">
      <c r="A3034" s="1">
        <v>41131</v>
      </c>
      <c r="B3034">
        <v>0.36549999999999999</v>
      </c>
      <c r="C3034" s="1">
        <v>41131</v>
      </c>
      <c r="D3034">
        <v>71.669998000000007</v>
      </c>
      <c r="E3034">
        <f t="shared" si="893"/>
        <v>-6.1182868796737719E-3</v>
      </c>
      <c r="F3034" s="4">
        <f t="shared" si="894"/>
        <v>2.9386930162147145E-3</v>
      </c>
      <c r="G3034">
        <f t="shared" ca="1" si="895"/>
        <v>3.283640107944087E-4</v>
      </c>
      <c r="H3034">
        <f t="shared" ca="1" si="896"/>
        <v>2.3345958363742338E-2</v>
      </c>
      <c r="I3034">
        <f t="shared" ca="1" si="897"/>
        <v>0.32762136625503568</v>
      </c>
      <c r="J3034">
        <f t="shared" ca="1" si="898"/>
        <v>9.0358073812765838E-2</v>
      </c>
      <c r="K3034">
        <f t="shared" ca="1" si="899"/>
        <v>1.2049521260464739</v>
      </c>
      <c r="L3034">
        <f t="shared" ca="1" si="900"/>
        <v>0.94113565874424221</v>
      </c>
      <c r="M3034">
        <f t="shared" ca="1" si="901"/>
        <v>7.7916009108958866E-4</v>
      </c>
      <c r="N3034">
        <f t="shared" ca="1" si="902"/>
        <v>1.2563714679315628E-2</v>
      </c>
      <c r="O3034">
        <f t="shared" ca="1" si="903"/>
        <v>0.19516187730002035</v>
      </c>
      <c r="P3034">
        <f t="shared" ca="1" si="904"/>
        <v>0.77645885598764552</v>
      </c>
      <c r="Q3034">
        <f t="shared" ca="1" si="905"/>
        <v>1.1442152095467921</v>
      </c>
      <c r="R3034">
        <f t="shared" ca="1" si="906"/>
        <v>1.1147219029866189</v>
      </c>
      <c r="BM3034">
        <f t="shared" ca="1" si="907"/>
        <v>0.29143461440996976</v>
      </c>
      <c r="BN3034" t="b">
        <f t="shared" ca="1" si="908"/>
        <v>1</v>
      </c>
    </row>
    <row r="3035" spans="1:66" x14ac:dyDescent="0.45">
      <c r="A3035" s="1">
        <v>41130</v>
      </c>
      <c r="B3035">
        <v>0.36775000000000002</v>
      </c>
      <c r="C3035" s="1">
        <v>41130</v>
      </c>
      <c r="D3035">
        <v>71.459998999999996</v>
      </c>
      <c r="E3035">
        <f t="shared" si="893"/>
        <v>3.3731553056922027E-2</v>
      </c>
      <c r="F3035" s="4">
        <f t="shared" si="894"/>
        <v>3.7926252621820317E-3</v>
      </c>
      <c r="G3035">
        <f t="shared" ca="1" si="895"/>
        <v>1.6920844119810391E-4</v>
      </c>
      <c r="H3035">
        <f t="shared" ca="1" si="896"/>
        <v>2.3498132341528252E-2</v>
      </c>
      <c r="I3035">
        <f t="shared" ca="1" si="897"/>
        <v>0.31998644097262924</v>
      </c>
      <c r="J3035">
        <f t="shared" ca="1" si="898"/>
        <v>5.4904481130012339E-2</v>
      </c>
      <c r="K3035">
        <f t="shared" ca="1" si="899"/>
        <v>1.1875134791995894</v>
      </c>
      <c r="L3035">
        <f t="shared" ca="1" si="900"/>
        <v>0.93641514421092442</v>
      </c>
      <c r="M3035">
        <f t="shared" ca="1" si="901"/>
        <v>6.7229694099464512E-4</v>
      </c>
      <c r="N3035">
        <f t="shared" ca="1" si="902"/>
        <v>1.2635940993414359E-2</v>
      </c>
      <c r="O3035">
        <f t="shared" ca="1" si="903"/>
        <v>0.1995936125849164</v>
      </c>
      <c r="P3035">
        <f t="shared" ca="1" si="904"/>
        <v>0.72393942209736561</v>
      </c>
      <c r="Q3035">
        <f t="shared" ca="1" si="905"/>
        <v>1.1442152095467921</v>
      </c>
      <c r="R3035">
        <f t="shared" ca="1" si="906"/>
        <v>1.0782484669827919</v>
      </c>
      <c r="BM3035">
        <f t="shared" ca="1" si="907"/>
        <v>0.32522162361821039</v>
      </c>
      <c r="BN3035" t="b">
        <f t="shared" ca="1" si="908"/>
        <v>1</v>
      </c>
    </row>
    <row r="3036" spans="1:66" x14ac:dyDescent="0.45">
      <c r="A3036" s="1">
        <v>41129</v>
      </c>
      <c r="B3036">
        <v>0.35575000000000001</v>
      </c>
      <c r="C3036" s="1">
        <v>41129</v>
      </c>
      <c r="D3036">
        <v>71.190002000000007</v>
      </c>
      <c r="E3036">
        <f t="shared" si="893"/>
        <v>5.6537102473498283E-3</v>
      </c>
      <c r="F3036" s="4">
        <f t="shared" si="894"/>
        <v>9.8423786624432389E-4</v>
      </c>
      <c r="G3036">
        <f t="shared" ca="1" si="895"/>
        <v>1.8701476431128377E-4</v>
      </c>
      <c r="H3036">
        <f t="shared" ca="1" si="896"/>
        <v>2.3525026816661559E-2</v>
      </c>
      <c r="I3036">
        <f t="shared" ca="1" si="897"/>
        <v>0.32180396962188074</v>
      </c>
      <c r="J3036">
        <f t="shared" ca="1" si="898"/>
        <v>5.0413010232000399E-2</v>
      </c>
      <c r="K3036">
        <f t="shared" ca="1" si="899"/>
        <v>1.1875134791995894</v>
      </c>
      <c r="L3036">
        <f t="shared" ca="1" si="900"/>
        <v>0.93641514421092442</v>
      </c>
      <c r="M3036">
        <f t="shared" ca="1" si="901"/>
        <v>7.6528605012341822E-4</v>
      </c>
      <c r="N3036">
        <f t="shared" ca="1" si="902"/>
        <v>1.2727121784604481E-2</v>
      </c>
      <c r="O3036">
        <f t="shared" ca="1" si="903"/>
        <v>0.19834129383302546</v>
      </c>
      <c r="P3036">
        <f t="shared" ca="1" si="904"/>
        <v>0.65471765149526151</v>
      </c>
      <c r="Q3036">
        <f t="shared" ca="1" si="905"/>
        <v>1.1711337096326635</v>
      </c>
      <c r="R3036">
        <f t="shared" ca="1" si="906"/>
        <v>1.1127473915972572</v>
      </c>
      <c r="BM3036">
        <f t="shared" ca="1" si="907"/>
        <v>0.4182340420543742</v>
      </c>
      <c r="BN3036" t="b">
        <f t="shared" ca="1" si="908"/>
        <v>1</v>
      </c>
    </row>
    <row r="3037" spans="1:66" x14ac:dyDescent="0.45">
      <c r="A3037" s="1">
        <v>41128</v>
      </c>
      <c r="B3037">
        <v>0.35375000000000001</v>
      </c>
      <c r="C3037" s="1">
        <v>41128</v>
      </c>
      <c r="D3037">
        <v>71.120002999999997</v>
      </c>
      <c r="E3037">
        <f t="shared" si="893"/>
        <v>9.9928622412562545E-3</v>
      </c>
      <c r="F3037" s="4">
        <f t="shared" si="894"/>
        <v>1.0083780140106174E-2</v>
      </c>
      <c r="G3037">
        <f t="shared" ca="1" si="895"/>
        <v>1.8303490148536042E-4</v>
      </c>
      <c r="H3037">
        <f t="shared" ca="1" si="896"/>
        <v>2.3524164651050172E-2</v>
      </c>
      <c r="I3037">
        <f t="shared" ca="1" si="897"/>
        <v>0.32232805552034793</v>
      </c>
      <c r="J3037">
        <f t="shared" ca="1" si="898"/>
        <v>5.1082262271749723E-2</v>
      </c>
      <c r="K3037">
        <f t="shared" ca="1" si="899"/>
        <v>1.1875134791995894</v>
      </c>
      <c r="L3037">
        <f t="shared" ca="1" si="900"/>
        <v>0.93641514421092442</v>
      </c>
      <c r="M3037">
        <f t="shared" ca="1" si="901"/>
        <v>8.3060342547304326E-4</v>
      </c>
      <c r="N3037">
        <f t="shared" ca="1" si="902"/>
        <v>1.2761725873596468E-2</v>
      </c>
      <c r="O3037">
        <f t="shared" ca="1" si="903"/>
        <v>0.18694518925943701</v>
      </c>
      <c r="P3037">
        <f t="shared" ca="1" si="904"/>
        <v>0.61675475331809171</v>
      </c>
      <c r="Q3037">
        <f t="shared" ca="1" si="905"/>
        <v>1.1711337096326635</v>
      </c>
      <c r="R3037">
        <f t="shared" ca="1" si="906"/>
        <v>1.1575402718383436</v>
      </c>
      <c r="BM3037">
        <f t="shared" ca="1" si="907"/>
        <v>0.48635580213073748</v>
      </c>
      <c r="BN3037" t="b">
        <f t="shared" ca="1" si="908"/>
        <v>1</v>
      </c>
    </row>
    <row r="3038" spans="1:66" x14ac:dyDescent="0.45">
      <c r="A3038" s="1">
        <v>41127</v>
      </c>
      <c r="B3038">
        <v>0.35025000000000001</v>
      </c>
      <c r="C3038" s="1">
        <v>41127</v>
      </c>
      <c r="D3038">
        <v>70.410004000000001</v>
      </c>
      <c r="E3038">
        <f t="shared" si="893"/>
        <v>2.1137026239066992E-2</v>
      </c>
      <c r="F3038" s="4">
        <f t="shared" si="894"/>
        <v>8.0172657986332559E-3</v>
      </c>
      <c r="G3038">
        <f t="shared" ca="1" si="895"/>
        <v>-1.1742380655678045E-4</v>
      </c>
      <c r="H3038">
        <f t="shared" ca="1" si="896"/>
        <v>2.378059904389894E-2</v>
      </c>
      <c r="I3038">
        <f t="shared" ca="1" si="897"/>
        <v>0.30196317227178987</v>
      </c>
      <c r="J3038">
        <f t="shared" ca="1" si="898"/>
        <v>3.7597175336621103E-2</v>
      </c>
      <c r="K3038">
        <f t="shared" ca="1" si="899"/>
        <v>1.1767385235887899</v>
      </c>
      <c r="L3038">
        <f t="shared" ca="1" si="900"/>
        <v>0.91463667891881428</v>
      </c>
      <c r="M3038">
        <f t="shared" ca="1" si="901"/>
        <v>7.6065979292212575E-4</v>
      </c>
      <c r="N3038">
        <f t="shared" ca="1" si="902"/>
        <v>1.2749084810488072E-2</v>
      </c>
      <c r="O3038">
        <f t="shared" ca="1" si="903"/>
        <v>0.20192596882100028</v>
      </c>
      <c r="P3038">
        <f t="shared" ca="1" si="904"/>
        <v>0.63429884514245982</v>
      </c>
      <c r="Q3038">
        <f t="shared" ca="1" si="905"/>
        <v>1.1711337096326635</v>
      </c>
      <c r="R3038">
        <f t="shared" ca="1" si="906"/>
        <v>1.1127473915972572</v>
      </c>
      <c r="BM3038">
        <f t="shared" ca="1" si="907"/>
        <v>0.49277077680158055</v>
      </c>
      <c r="BN3038" t="b">
        <f t="shared" ca="1" si="908"/>
        <v>1</v>
      </c>
    </row>
    <row r="3039" spans="1:66" x14ac:dyDescent="0.45">
      <c r="A3039" s="1">
        <v>41124</v>
      </c>
      <c r="B3039">
        <v>0.34300000000000003</v>
      </c>
      <c r="C3039" s="1">
        <v>41124</v>
      </c>
      <c r="D3039">
        <v>69.849997999999999</v>
      </c>
      <c r="E3039">
        <f t="shared" si="893"/>
        <v>2.083333333333335E-2</v>
      </c>
      <c r="F3039" s="4">
        <f t="shared" si="894"/>
        <v>2.0900322154350143E-2</v>
      </c>
      <c r="G3039">
        <f t="shared" ca="1" si="895"/>
        <v>-3.2323813671852398E-4</v>
      </c>
      <c r="H3039">
        <f t="shared" ca="1" si="896"/>
        <v>2.3773848936633209E-2</v>
      </c>
      <c r="I3039">
        <f t="shared" ca="1" si="897"/>
        <v>0.32184710897356572</v>
      </c>
      <c r="J3039">
        <f t="shared" ca="1" si="898"/>
        <v>5.1246673632949769E-2</v>
      </c>
      <c r="K3039">
        <f t="shared" ca="1" si="899"/>
        <v>1.1767385235887899</v>
      </c>
      <c r="L3039">
        <f t="shared" ca="1" si="900"/>
        <v>0.84863427907295264</v>
      </c>
      <c r="M3039">
        <f t="shared" ca="1" si="901"/>
        <v>6.0300117099009289E-4</v>
      </c>
      <c r="N3039">
        <f t="shared" ca="1" si="902"/>
        <v>1.2853434582149017E-2</v>
      </c>
      <c r="O3039">
        <f t="shared" ca="1" si="903"/>
        <v>0.19911254308469972</v>
      </c>
      <c r="P3039">
        <f t="shared" ca="1" si="904"/>
        <v>0.59064054009876488</v>
      </c>
      <c r="Q3039">
        <f t="shared" ca="1" si="905"/>
        <v>1.1622481654773085</v>
      </c>
      <c r="R3039">
        <f t="shared" ca="1" si="906"/>
        <v>1.0530748709273767</v>
      </c>
      <c r="BM3039">
        <f t="shared" ca="1" si="907"/>
        <v>0.53847359391206506</v>
      </c>
      <c r="BN3039" t="b">
        <f t="shared" ca="1" si="908"/>
        <v>1</v>
      </c>
    </row>
    <row r="3040" spans="1:66" x14ac:dyDescent="0.45">
      <c r="A3040" s="1">
        <v>41123</v>
      </c>
      <c r="B3040">
        <v>0.33600000000000002</v>
      </c>
      <c r="C3040" s="1">
        <v>41123</v>
      </c>
      <c r="D3040">
        <v>68.419998000000007</v>
      </c>
      <c r="E3040">
        <f t="shared" si="893"/>
        <v>3.7341299477222671E-3</v>
      </c>
      <c r="F3040" s="4">
        <f t="shared" si="894"/>
        <v>-4.5104755778926659E-3</v>
      </c>
      <c r="G3040">
        <f t="shared" ca="1" si="895"/>
        <v>-2.4668191181892533E-4</v>
      </c>
      <c r="H3040">
        <f t="shared" ca="1" si="896"/>
        <v>2.3866790251852309E-2</v>
      </c>
      <c r="I3040">
        <f t="shared" ca="1" si="897"/>
        <v>0.32295347632882759</v>
      </c>
      <c r="J3040">
        <f t="shared" ca="1" si="898"/>
        <v>2.4027007572929193E-2</v>
      </c>
      <c r="K3040">
        <f t="shared" ca="1" si="899"/>
        <v>1.1767385235887899</v>
      </c>
      <c r="L3040">
        <f t="shared" ca="1" si="900"/>
        <v>0.84863427907295264</v>
      </c>
      <c r="M3040">
        <f t="shared" ca="1" si="901"/>
        <v>5.5635860782587932E-4</v>
      </c>
      <c r="N3040">
        <f t="shared" ca="1" si="902"/>
        <v>1.2796207773424332E-2</v>
      </c>
      <c r="O3040">
        <f t="shared" ca="1" si="903"/>
        <v>0.1957811087553547</v>
      </c>
      <c r="P3040">
        <f t="shared" ca="1" si="904"/>
        <v>0.62897037013890156</v>
      </c>
      <c r="Q3040">
        <f t="shared" ca="1" si="905"/>
        <v>1.1622481654773085</v>
      </c>
      <c r="R3040">
        <f t="shared" ca="1" si="906"/>
        <v>1.0530748709273767</v>
      </c>
      <c r="BM3040">
        <f t="shared" ca="1" si="907"/>
        <v>0.47602503115239259</v>
      </c>
      <c r="BN3040" t="b">
        <f t="shared" ca="1" si="908"/>
        <v>1</v>
      </c>
    </row>
    <row r="3041" spans="1:66" x14ac:dyDescent="0.45">
      <c r="A3041" s="1">
        <v>41122</v>
      </c>
      <c r="B3041">
        <v>0.33474999999999999</v>
      </c>
      <c r="C3041" s="1">
        <v>41122</v>
      </c>
      <c r="D3041">
        <v>68.730002999999996</v>
      </c>
      <c r="E3041">
        <f t="shared" si="893"/>
        <v>-1.1078286558345734E-2</v>
      </c>
      <c r="F3041" s="4">
        <f t="shared" si="894"/>
        <v>-5.2104938607899602E-3</v>
      </c>
      <c r="G3041">
        <f t="shared" ca="1" si="895"/>
        <v>-5.1344416461097226E-4</v>
      </c>
      <c r="H3041">
        <f t="shared" ca="1" si="896"/>
        <v>2.4118904690780124E-2</v>
      </c>
      <c r="I3041">
        <f t="shared" ca="1" si="897"/>
        <v>0.30288777976808751</v>
      </c>
      <c r="J3041">
        <f t="shared" ca="1" si="898"/>
        <v>1.5166206226919776E-3</v>
      </c>
      <c r="K3041">
        <f t="shared" ca="1" si="899"/>
        <v>1.1318276989944691</v>
      </c>
      <c r="L3041">
        <f t="shared" ca="1" si="900"/>
        <v>0.8456420442648872</v>
      </c>
      <c r="M3041">
        <f t="shared" ca="1" si="901"/>
        <v>4.8198427329495961E-4</v>
      </c>
      <c r="N3041">
        <f t="shared" ca="1" si="902"/>
        <v>1.2868827215815892E-2</v>
      </c>
      <c r="O3041">
        <f t="shared" ca="1" si="903"/>
        <v>0.19142096793612623</v>
      </c>
      <c r="P3041">
        <f t="shared" ca="1" si="904"/>
        <v>0.58077016096273448</v>
      </c>
      <c r="Q3041">
        <f t="shared" ca="1" si="905"/>
        <v>1.1514492907688016</v>
      </c>
      <c r="R3041">
        <f t="shared" ca="1" si="906"/>
        <v>1.0348671774254632</v>
      </c>
      <c r="BM3041">
        <f t="shared" ca="1" si="907"/>
        <v>0.53643145134348647</v>
      </c>
      <c r="BN3041" t="b">
        <f t="shared" ca="1" si="908"/>
        <v>1</v>
      </c>
    </row>
    <row r="3042" spans="1:66" x14ac:dyDescent="0.45">
      <c r="A3042" s="1">
        <v>41121</v>
      </c>
      <c r="B3042">
        <v>0.33850000000000002</v>
      </c>
      <c r="C3042" s="1">
        <v>41121</v>
      </c>
      <c r="D3042">
        <v>69.089995999999999</v>
      </c>
      <c r="E3042">
        <f t="shared" si="893"/>
        <v>1.5753938484621251E-2</v>
      </c>
      <c r="F3042" s="4">
        <f t="shared" si="894"/>
        <v>1.1591653047626231E-3</v>
      </c>
      <c r="G3042">
        <f t="shared" ca="1" si="895"/>
        <v>-3.7396476286710863E-4</v>
      </c>
      <c r="H3042">
        <f t="shared" ca="1" si="896"/>
        <v>2.413815441502936E-2</v>
      </c>
      <c r="I3042">
        <f t="shared" ca="1" si="897"/>
        <v>0.28695763640567801</v>
      </c>
      <c r="J3042">
        <f t="shared" ca="1" si="898"/>
        <v>-1.3979812150356263E-2</v>
      </c>
      <c r="K3042">
        <f t="shared" ca="1" si="899"/>
        <v>1.1318276989944691</v>
      </c>
      <c r="L3042">
        <f t="shared" ca="1" si="900"/>
        <v>0.87738975644487027</v>
      </c>
      <c r="M3042">
        <f t="shared" ca="1" si="901"/>
        <v>6.1180130180096901E-4</v>
      </c>
      <c r="N3042">
        <f t="shared" ca="1" si="902"/>
        <v>1.2941863001727371E-2</v>
      </c>
      <c r="O3042">
        <f t="shared" ca="1" si="903"/>
        <v>0.17773787610602895</v>
      </c>
      <c r="P3042">
        <f t="shared" ca="1" si="904"/>
        <v>0.52267563658390959</v>
      </c>
      <c r="Q3042">
        <f t="shared" ca="1" si="905"/>
        <v>1.1514492907688016</v>
      </c>
      <c r="R3042">
        <f t="shared" ca="1" si="906"/>
        <v>1.0679781029989426</v>
      </c>
      <c r="BM3042">
        <f t="shared" ca="1" si="907"/>
        <v>0.61791363185794168</v>
      </c>
      <c r="BN3042" t="b">
        <f t="shared" ca="1" si="908"/>
        <v>1</v>
      </c>
    </row>
    <row r="3043" spans="1:66" x14ac:dyDescent="0.45">
      <c r="A3043" s="1">
        <v>41120</v>
      </c>
      <c r="B3043">
        <v>0.33324999999999999</v>
      </c>
      <c r="C3043" s="1">
        <v>41120</v>
      </c>
      <c r="D3043">
        <v>69.010002</v>
      </c>
      <c r="E3043">
        <f t="shared" si="893"/>
        <v>-1.1127596439169231E-2</v>
      </c>
      <c r="F3043" s="4">
        <f t="shared" si="894"/>
        <v>-5.7930482638796879E-4</v>
      </c>
      <c r="G3043">
        <f t="shared" ca="1" si="895"/>
        <v>-1.6183780915742955E-4</v>
      </c>
      <c r="H3043">
        <f t="shared" ca="1" si="896"/>
        <v>2.4464806906670109E-2</v>
      </c>
      <c r="I3043">
        <f t="shared" ca="1" si="897"/>
        <v>0.31747537579288654</v>
      </c>
      <c r="J3043">
        <f t="shared" ca="1" si="898"/>
        <v>-1.543001740292782E-2</v>
      </c>
      <c r="K3043">
        <f t="shared" ca="1" si="899"/>
        <v>1.1349871266107745</v>
      </c>
      <c r="L3043">
        <f t="shared" ca="1" si="900"/>
        <v>0.87738975644487027</v>
      </c>
      <c r="M3043">
        <f t="shared" ca="1" si="901"/>
        <v>6.547383367337369E-4</v>
      </c>
      <c r="N3043">
        <f t="shared" ca="1" si="902"/>
        <v>1.2957923303012838E-2</v>
      </c>
      <c r="O3043">
        <f t="shared" ca="1" si="903"/>
        <v>0.16881454065621879</v>
      </c>
      <c r="P3043">
        <f t="shared" ca="1" si="904"/>
        <v>0.50394553320130342</v>
      </c>
      <c r="Q3043">
        <f t="shared" ca="1" si="905"/>
        <v>1.1514492907688016</v>
      </c>
      <c r="R3043">
        <f t="shared" ca="1" si="906"/>
        <v>1.1364922351973317</v>
      </c>
      <c r="BM3043">
        <f t="shared" ca="1" si="907"/>
        <v>0.64522826648757281</v>
      </c>
      <c r="BN3043" t="b">
        <f t="shared" ca="1" si="908"/>
        <v>1</v>
      </c>
    </row>
    <row r="3044" spans="1:66" x14ac:dyDescent="0.45">
      <c r="A3044" s="1">
        <v>41117</v>
      </c>
      <c r="B3044">
        <v>0.33700000000000002</v>
      </c>
      <c r="C3044" s="1">
        <v>41117</v>
      </c>
      <c r="D3044">
        <v>69.050003000000004</v>
      </c>
      <c r="E3044">
        <f t="shared" si="893"/>
        <v>2.5095057034220641E-2</v>
      </c>
      <c r="F3044" s="4">
        <f t="shared" si="894"/>
        <v>2.2963007407407462E-2</v>
      </c>
      <c r="G3044">
        <f t="shared" ca="1" si="895"/>
        <v>-1.0961979960180196E-4</v>
      </c>
      <c r="H3044">
        <f t="shared" ca="1" si="896"/>
        <v>2.4452426178846243E-2</v>
      </c>
      <c r="I3044">
        <f t="shared" ca="1" si="897"/>
        <v>0.31194438353131765</v>
      </c>
      <c r="J3044">
        <f t="shared" ca="1" si="898"/>
        <v>-1.2244483272474405E-2</v>
      </c>
      <c r="K3044">
        <f t="shared" ca="1" si="899"/>
        <v>1.1349871266107745</v>
      </c>
      <c r="L3044">
        <f t="shared" ca="1" si="900"/>
        <v>0.87738975644487027</v>
      </c>
      <c r="M3044">
        <f t="shared" ca="1" si="901"/>
        <v>6.9940406711906252E-4</v>
      </c>
      <c r="N3044">
        <f t="shared" ca="1" si="902"/>
        <v>1.2969039632073968E-2</v>
      </c>
      <c r="O3044">
        <f t="shared" ca="1" si="903"/>
        <v>0.15901066320418636</v>
      </c>
      <c r="P3044">
        <f t="shared" ca="1" si="904"/>
        <v>0.49012517415167656</v>
      </c>
      <c r="Q3044">
        <f t="shared" ca="1" si="905"/>
        <v>1.1514492907688016</v>
      </c>
      <c r="R3044">
        <f t="shared" ca="1" si="906"/>
        <v>1.1771570158045521</v>
      </c>
      <c r="BM3044">
        <f t="shared" ca="1" si="907"/>
        <v>0.6732059835617541</v>
      </c>
      <c r="BN3044" t="b">
        <f t="shared" ca="1" si="908"/>
        <v>1</v>
      </c>
    </row>
    <row r="3045" spans="1:66" x14ac:dyDescent="0.45">
      <c r="A3045" s="1">
        <v>41116</v>
      </c>
      <c r="B3045">
        <v>0.32874999999999999</v>
      </c>
      <c r="C3045" s="1">
        <v>41116</v>
      </c>
      <c r="D3045">
        <v>67.5</v>
      </c>
      <c r="E3045">
        <f t="shared" si="893"/>
        <v>4.5836516424751766E-3</v>
      </c>
      <c r="F3045" s="4">
        <f t="shared" si="894"/>
        <v>1.2905177264483406E-2</v>
      </c>
      <c r="G3045">
        <f t="shared" ca="1" si="895"/>
        <v>-2.8922228369036103E-4</v>
      </c>
      <c r="H3045">
        <f t="shared" ca="1" si="896"/>
        <v>2.4398225665934241E-2</v>
      </c>
      <c r="I3045">
        <f t="shared" ca="1" si="897"/>
        <v>0.33030922705041021</v>
      </c>
      <c r="J3045">
        <f t="shared" ca="1" si="898"/>
        <v>1.8683973529634468E-2</v>
      </c>
      <c r="K3045">
        <f t="shared" ca="1" si="899"/>
        <v>1.1349871266107745</v>
      </c>
      <c r="L3045">
        <f t="shared" ca="1" si="900"/>
        <v>0.8456420442648872</v>
      </c>
      <c r="M3045">
        <f t="shared" ca="1" si="901"/>
        <v>6.1424795296320743E-4</v>
      </c>
      <c r="N3045">
        <f t="shared" ca="1" si="902"/>
        <v>1.2877712675350093E-2</v>
      </c>
      <c r="O3045">
        <f t="shared" ca="1" si="903"/>
        <v>0.15656792729774588</v>
      </c>
      <c r="P3045">
        <f t="shared" ca="1" si="904"/>
        <v>0.54933081658082772</v>
      </c>
      <c r="Q3045">
        <f t="shared" ca="1" si="905"/>
        <v>1.1235128948692577</v>
      </c>
      <c r="R3045">
        <f t="shared" ca="1" si="906"/>
        <v>1.1226866554179522</v>
      </c>
      <c r="BM3045">
        <f t="shared" ca="1" si="907"/>
        <v>0.62184504027536303</v>
      </c>
      <c r="BN3045" t="b">
        <f t="shared" ca="1" si="908"/>
        <v>1</v>
      </c>
    </row>
    <row r="3046" spans="1:66" x14ac:dyDescent="0.45">
      <c r="A3046" s="1">
        <v>41115</v>
      </c>
      <c r="B3046">
        <v>0.32724999999999999</v>
      </c>
      <c r="C3046" s="1">
        <v>41115</v>
      </c>
      <c r="D3046">
        <v>66.639999000000003</v>
      </c>
      <c r="E3046">
        <f t="shared" si="893"/>
        <v>1.9470404984423605E-2</v>
      </c>
      <c r="F3046" s="4">
        <f t="shared" si="894"/>
        <v>-4.3329000448230045E-3</v>
      </c>
      <c r="G3046">
        <f t="shared" ca="1" si="895"/>
        <v>-8.9525700913337916E-5</v>
      </c>
      <c r="H3046">
        <f t="shared" ca="1" si="896"/>
        <v>2.4600917322025965E-2</v>
      </c>
      <c r="I3046">
        <f t="shared" ca="1" si="897"/>
        <v>0.32825292493780983</v>
      </c>
      <c r="J3046">
        <f t="shared" ca="1" si="898"/>
        <v>-3.533988849895664E-2</v>
      </c>
      <c r="K3046">
        <f t="shared" ca="1" si="899"/>
        <v>1.1538053554798045</v>
      </c>
      <c r="L3046">
        <f t="shared" ca="1" si="900"/>
        <v>0.87738975644487027</v>
      </c>
      <c r="M3046">
        <f t="shared" ca="1" si="901"/>
        <v>7.1834751662589434E-4</v>
      </c>
      <c r="N3046">
        <f t="shared" ca="1" si="902"/>
        <v>1.306042294245408E-2</v>
      </c>
      <c r="O3046">
        <f t="shared" ca="1" si="903"/>
        <v>0.20441264429632916</v>
      </c>
      <c r="P3046">
        <f t="shared" ca="1" si="904"/>
        <v>0.55517356970433829</v>
      </c>
      <c r="Q3046">
        <f t="shared" ca="1" si="905"/>
        <v>1.1569637295469259</v>
      </c>
      <c r="R3046">
        <f t="shared" ca="1" si="906"/>
        <v>1.1226866554179522</v>
      </c>
      <c r="BM3046">
        <f t="shared" ca="1" si="907"/>
        <v>0.63246644281100561</v>
      </c>
      <c r="BN3046" t="b">
        <f t="shared" ca="1" si="908"/>
        <v>1</v>
      </c>
    </row>
    <row r="3047" spans="1:66" x14ac:dyDescent="0.45">
      <c r="A3047" s="1">
        <v>41114</v>
      </c>
      <c r="B3047">
        <v>0.32100000000000001</v>
      </c>
      <c r="C3047" s="1">
        <v>41114</v>
      </c>
      <c r="D3047">
        <v>66.930000000000007</v>
      </c>
      <c r="E3047">
        <f t="shared" si="893"/>
        <v>-1.0785824345146388E-2</v>
      </c>
      <c r="F3047" s="4">
        <f t="shared" si="894"/>
        <v>-9.7646994978368169E-3</v>
      </c>
      <c r="G3047">
        <f t="shared" ca="1" si="895"/>
        <v>-9.3285213236464048E-5</v>
      </c>
      <c r="H3047">
        <f t="shared" ca="1" si="896"/>
        <v>2.4597970428829399E-2</v>
      </c>
      <c r="I3047">
        <f t="shared" ca="1" si="897"/>
        <v>0.32855090330008135</v>
      </c>
      <c r="J3047">
        <f t="shared" ca="1" si="898"/>
        <v>-3.3992715686142372E-2</v>
      </c>
      <c r="K3047">
        <f t="shared" ca="1" si="899"/>
        <v>1.1538053554798045</v>
      </c>
      <c r="L3047">
        <f t="shared" ca="1" si="900"/>
        <v>0.87738975644487027</v>
      </c>
      <c r="M3047">
        <f t="shared" ca="1" si="901"/>
        <v>7.0449688130993029E-4</v>
      </c>
      <c r="N3047">
        <f t="shared" ca="1" si="902"/>
        <v>1.3067273800485214E-2</v>
      </c>
      <c r="O3047">
        <f t="shared" ca="1" si="903"/>
        <v>0.20650802138387003</v>
      </c>
      <c r="P3047">
        <f t="shared" ca="1" si="904"/>
        <v>0.5490634270534045</v>
      </c>
      <c r="Q3047">
        <f t="shared" ca="1" si="905"/>
        <v>1.1569637295469259</v>
      </c>
      <c r="R3047">
        <f t="shared" ca="1" si="906"/>
        <v>1.1226866554179522</v>
      </c>
      <c r="BM3047">
        <f t="shared" ca="1" si="907"/>
        <v>0.63314689036009675</v>
      </c>
      <c r="BN3047" t="b">
        <f t="shared" ca="1" si="908"/>
        <v>1</v>
      </c>
    </row>
    <row r="3048" spans="1:66" x14ac:dyDescent="0.45">
      <c r="A3048" s="1">
        <v>41113</v>
      </c>
      <c r="B3048">
        <v>0.32450000000000001</v>
      </c>
      <c r="C3048" s="1">
        <v>41113</v>
      </c>
      <c r="D3048">
        <v>67.589995999999999</v>
      </c>
      <c r="E3048">
        <f t="shared" ref="E3048:E3111" si="909">(B3048-B3049)/B3049</f>
        <v>1.3270882123341239E-2</v>
      </c>
      <c r="F3048" s="4">
        <f t="shared" ref="F3048:F3111" si="910">(D3048-D3049)/D3049</f>
        <v>-1.1408614388974031E-2</v>
      </c>
      <c r="G3048">
        <f t="shared" ref="G3048:G3111" ca="1" si="911">AVERAGE(OFFSET(E3048,0,0,$S$3,1))*$AK$25</f>
        <v>1.5899720190244178E-4</v>
      </c>
      <c r="H3048">
        <f t="shared" ref="H3048:H3111" ca="1" si="912">STDEV(OFFSET(E3048,0,0,$S$3,1))*$AJ$25</f>
        <v>2.4746055089088104E-2</v>
      </c>
      <c r="I3048">
        <f t="shared" ref="I3048:I3111" ca="1" si="913">SKEW(OFFSET(E3048,0,0,$S$3,1))*$AI$25</f>
        <v>0.31326290883534563</v>
      </c>
      <c r="J3048">
        <f t="shared" ref="J3048:J3111" ca="1" si="914">KURT(OFFSET(E3048,0,0,$S$3,1))*$AH$25</f>
        <v>-8.4768948297482272E-2</v>
      </c>
      <c r="K3048">
        <f t="shared" ref="K3048:K3111" ca="1" si="915">PERCENTILE(OFFSET(E3048,0,0,$S$3,1), 0.95)/ABS(PERCENTILE(OFFSET(E3048,0,0,$S$3,1), 0.05))*$AG$25</f>
        <v>1.1538053554798045</v>
      </c>
      <c r="L3048">
        <f t="shared" ref="L3048:L3111" ca="1" si="916">PERCENTILE(OFFSET(E3048,0,0,$S$3,1), 0.75)/ABS(PERCENTILE(OFFSET(E3048,0,0,$S$3,1), 0.25))*$AF$25</f>
        <v>0.90889197306987812</v>
      </c>
      <c r="M3048">
        <f t="shared" ref="M3048:M3111" ca="1" si="917">AVERAGE(OFFSET(F3048,0,0,$S$3,1))*$AE$25</f>
        <v>8.4546643301637147E-4</v>
      </c>
      <c r="N3048">
        <f t="shared" ref="N3048:N3111" ca="1" si="918">STDEV(OFFSET(F3048,0,0,$S$3,1))*$AD$25</f>
        <v>1.3105785710746524E-2</v>
      </c>
      <c r="O3048">
        <f t="shared" ref="O3048:O3111" ca="1" si="919">SKEW(OFFSET(F3048,0,0,$S$3,1))*$AC$25</f>
        <v>0.18724045739015419</v>
      </c>
      <c r="P3048">
        <f t="shared" ref="P3048:P3111" ca="1" si="920">KURT(OFFSET(F3048,0,0,$S$3,1))*$AB$25</f>
        <v>0.51327752903585289</v>
      </c>
      <c r="Q3048">
        <f t="shared" ref="Q3048:Q3111" ca="1" si="921">PERCENTILE(OFFSET(F3048,0,0,$S$3,1), 0.95)/ABS(PERCENTILE(OFFSET(F3048,0,0,$S$3,1), 0.05))*$AA$25</f>
        <v>1.1569637295469259</v>
      </c>
      <c r="R3048">
        <f t="shared" ref="R3048:R3111" ca="1" si="922">PERCENTILE(OFFSET(F3048,0,0,$S$3,1), 0.75)/ABS(PERCENTILE(OFFSET(F3048,0,0,$S$3,1), 0.25))*$Z$25</f>
        <v>1.1885180787987846</v>
      </c>
      <c r="BM3048">
        <f t="shared" ca="1" si="907"/>
        <v>0.68598054461043567</v>
      </c>
      <c r="BN3048" t="b">
        <f t="shared" ca="1" si="908"/>
        <v>1</v>
      </c>
    </row>
    <row r="3049" spans="1:66" x14ac:dyDescent="0.45">
      <c r="A3049" s="1">
        <v>41110</v>
      </c>
      <c r="B3049">
        <v>0.32024999999999998</v>
      </c>
      <c r="C3049" s="1">
        <v>41110</v>
      </c>
      <c r="D3049">
        <v>68.370002999999997</v>
      </c>
      <c r="E3049">
        <f t="shared" si="909"/>
        <v>-2.8809704321455677E-2</v>
      </c>
      <c r="F3049" s="4">
        <f t="shared" si="910"/>
        <v>-1.3135046378970165E-2</v>
      </c>
      <c r="G3049">
        <f t="shared" ca="1" si="911"/>
        <v>2.709373649291461E-4</v>
      </c>
      <c r="H3049">
        <f t="shared" ca="1" si="912"/>
        <v>2.4856057748257727E-2</v>
      </c>
      <c r="I3049">
        <f t="shared" ca="1" si="913"/>
        <v>0.30951748196963341</v>
      </c>
      <c r="J3049">
        <f t="shared" ca="1" si="914"/>
        <v>-0.12150515711950538</v>
      </c>
      <c r="K3049">
        <f t="shared" ca="1" si="915"/>
        <v>1.1538053554798045</v>
      </c>
      <c r="L3049">
        <f t="shared" ca="1" si="916"/>
        <v>0.96178295282809489</v>
      </c>
      <c r="M3049">
        <f t="shared" ca="1" si="917"/>
        <v>1.0197315215309582E-3</v>
      </c>
      <c r="N3049">
        <f t="shared" ca="1" si="918"/>
        <v>1.3173568402620702E-2</v>
      </c>
      <c r="O3049">
        <f t="shared" ca="1" si="919"/>
        <v>0.17398724881305033</v>
      </c>
      <c r="P3049">
        <f t="shared" ca="1" si="920"/>
        <v>0.47108982351130679</v>
      </c>
      <c r="Q3049">
        <f t="shared" ca="1" si="921"/>
        <v>1.2083886115345324</v>
      </c>
      <c r="R3049">
        <f t="shared" ca="1" si="922"/>
        <v>1.247946282839431</v>
      </c>
      <c r="BM3049">
        <f t="shared" ca="1" si="907"/>
        <v>0.76918264182515639</v>
      </c>
      <c r="BN3049" t="b">
        <f t="shared" ca="1" si="908"/>
        <v>1</v>
      </c>
    </row>
    <row r="3050" spans="1:66" x14ac:dyDescent="0.45">
      <c r="A3050" s="1">
        <v>41109</v>
      </c>
      <c r="B3050">
        <v>0.32974999999999999</v>
      </c>
      <c r="C3050" s="1">
        <v>41109</v>
      </c>
      <c r="D3050">
        <v>69.279999000000004</v>
      </c>
      <c r="E3050">
        <f t="shared" si="909"/>
        <v>9.9540581929555127E-3</v>
      </c>
      <c r="F3050" s="4">
        <f t="shared" si="910"/>
        <v>1.3309872167184295E-2</v>
      </c>
      <c r="G3050">
        <f t="shared" ca="1" si="911"/>
        <v>8.764592142248243E-4</v>
      </c>
      <c r="H3050">
        <f t="shared" ca="1" si="912"/>
        <v>2.5607812214291936E-2</v>
      </c>
      <c r="I3050">
        <f t="shared" ca="1" si="913"/>
        <v>0.45437246886409804</v>
      </c>
      <c r="J3050">
        <f t="shared" ca="1" si="914"/>
        <v>0.35769480805181475</v>
      </c>
      <c r="K3050">
        <f t="shared" ca="1" si="915"/>
        <v>1.1766707904087397</v>
      </c>
      <c r="L3050">
        <f t="shared" ca="1" si="916"/>
        <v>0.986162343811959</v>
      </c>
      <c r="M3050">
        <f t="shared" ca="1" si="917"/>
        <v>1.2221324843797064E-3</v>
      </c>
      <c r="N3050">
        <f t="shared" ca="1" si="918"/>
        <v>1.3265649614149153E-2</v>
      </c>
      <c r="O3050">
        <f t="shared" ca="1" si="919"/>
        <v>0.16998621080500859</v>
      </c>
      <c r="P3050">
        <f t="shared" ca="1" si="920"/>
        <v>0.43603836299262833</v>
      </c>
      <c r="Q3050">
        <f t="shared" ca="1" si="921"/>
        <v>1.2920683397143462</v>
      </c>
      <c r="R3050">
        <f t="shared" ca="1" si="922"/>
        <v>1.297310194101414</v>
      </c>
      <c r="BM3050">
        <f t="shared" ca="1" si="907"/>
        <v>0.87289914302987626</v>
      </c>
      <c r="BN3050" t="b">
        <f t="shared" ca="1" si="908"/>
        <v>1</v>
      </c>
    </row>
    <row r="3051" spans="1:66" x14ac:dyDescent="0.45">
      <c r="A3051" s="1">
        <v>41108</v>
      </c>
      <c r="B3051">
        <v>0.32650000000000001</v>
      </c>
      <c r="C3051" s="1">
        <v>41108</v>
      </c>
      <c r="D3051">
        <v>68.370002999999997</v>
      </c>
      <c r="E3051">
        <f t="shared" si="909"/>
        <v>5.5780113177041186E-2</v>
      </c>
      <c r="F3051" s="4">
        <f t="shared" si="910"/>
        <v>1.9534820147176325E-2</v>
      </c>
      <c r="G3051">
        <f t="shared" ca="1" si="911"/>
        <v>5.4691274420329316E-4</v>
      </c>
      <c r="H3051">
        <f t="shared" ca="1" si="912"/>
        <v>2.591268366940374E-2</v>
      </c>
      <c r="I3051">
        <f t="shared" ca="1" si="913"/>
        <v>0.42329646979118557</v>
      </c>
      <c r="J3051">
        <f t="shared" ca="1" si="914"/>
        <v>0.34104734924028657</v>
      </c>
      <c r="K3051">
        <f t="shared" ca="1" si="915"/>
        <v>1.1465667349320507</v>
      </c>
      <c r="L3051">
        <f t="shared" ca="1" si="916"/>
        <v>0.98268519309542068</v>
      </c>
      <c r="M3051">
        <f t="shared" ca="1" si="917"/>
        <v>1.0199244683056366E-3</v>
      </c>
      <c r="N3051">
        <f t="shared" ca="1" si="918"/>
        <v>1.338813038155494E-2</v>
      </c>
      <c r="O3051">
        <f t="shared" ca="1" si="919"/>
        <v>0.15918364106070904</v>
      </c>
      <c r="P3051">
        <f t="shared" ca="1" si="920"/>
        <v>0.41951016737543201</v>
      </c>
      <c r="Q3051">
        <f t="shared" ca="1" si="921"/>
        <v>1.1899485255442623</v>
      </c>
      <c r="R3051">
        <f t="shared" ca="1" si="922"/>
        <v>1.247946282839431</v>
      </c>
      <c r="BM3051">
        <f t="shared" ca="1" si="907"/>
        <v>0.93222582517490604</v>
      </c>
      <c r="BN3051" t="b">
        <f t="shared" ca="1" si="908"/>
        <v>1</v>
      </c>
    </row>
    <row r="3052" spans="1:66" x14ac:dyDescent="0.45">
      <c r="A3052" s="1">
        <v>41107</v>
      </c>
      <c r="B3052">
        <v>0.30925000000000002</v>
      </c>
      <c r="C3052" s="1">
        <v>41107</v>
      </c>
      <c r="D3052">
        <v>67.059997999999993</v>
      </c>
      <c r="E3052">
        <f t="shared" si="909"/>
        <v>-1.8253968253968182E-2</v>
      </c>
      <c r="F3052" s="4">
        <f t="shared" si="910"/>
        <v>1.4934140007976529E-3</v>
      </c>
      <c r="G3052">
        <f t="shared" ca="1" si="911"/>
        <v>4.6469015598453632E-5</v>
      </c>
      <c r="H3052">
        <f t="shared" ca="1" si="912"/>
        <v>2.5806897187141194E-2</v>
      </c>
      <c r="I3052">
        <f t="shared" ca="1" si="913"/>
        <v>0.41087769561522175</v>
      </c>
      <c r="J3052">
        <f t="shared" ca="1" si="914"/>
        <v>0.3657144921508606</v>
      </c>
      <c r="K3052">
        <f t="shared" ca="1" si="915"/>
        <v>1.0836166409428689</v>
      </c>
      <c r="L3052">
        <f t="shared" ca="1" si="916"/>
        <v>0.9574239986396742</v>
      </c>
      <c r="M3052">
        <f t="shared" ca="1" si="917"/>
        <v>7.8350396706866599E-4</v>
      </c>
      <c r="N3052">
        <f t="shared" ca="1" si="918"/>
        <v>1.3476734433348726E-2</v>
      </c>
      <c r="O3052">
        <f t="shared" ca="1" si="919"/>
        <v>0.14668933125586464</v>
      </c>
      <c r="P3052">
        <f t="shared" ca="1" si="920"/>
        <v>0.42697452086294163</v>
      </c>
      <c r="Q3052">
        <f t="shared" ca="1" si="921"/>
        <v>1.1318548901781449</v>
      </c>
      <c r="R3052">
        <f t="shared" ca="1" si="922"/>
        <v>1.1885180787987846</v>
      </c>
      <c r="BM3052">
        <f t="shared" ca="1" si="907"/>
        <v>0.94289095870685635</v>
      </c>
      <c r="BN3052" t="b">
        <f t="shared" ca="1" si="908"/>
        <v>1</v>
      </c>
    </row>
    <row r="3053" spans="1:66" x14ac:dyDescent="0.45">
      <c r="A3053" s="1">
        <v>41106</v>
      </c>
      <c r="B3053">
        <v>0.315</v>
      </c>
      <c r="C3053" s="1">
        <v>41106</v>
      </c>
      <c r="D3053">
        <v>66.959998999999996</v>
      </c>
      <c r="E3053">
        <f t="shared" si="909"/>
        <v>3.1847133757961811E-3</v>
      </c>
      <c r="F3053" s="4">
        <f t="shared" si="910"/>
        <v>-2.9780373449650841E-3</v>
      </c>
      <c r="G3053">
        <f t="shared" ca="1" si="911"/>
        <v>1.47880371961618E-5</v>
      </c>
      <c r="H3053">
        <f t="shared" ca="1" si="912"/>
        <v>2.5833351654673063E-2</v>
      </c>
      <c r="I3053">
        <f t="shared" ca="1" si="913"/>
        <v>0.41073480525130585</v>
      </c>
      <c r="J3053">
        <f t="shared" ca="1" si="914"/>
        <v>0.35678807433424709</v>
      </c>
      <c r="K3053">
        <f t="shared" ca="1" si="915"/>
        <v>1.0836166409428689</v>
      </c>
      <c r="L3053">
        <f t="shared" ca="1" si="916"/>
        <v>0.9574239986396742</v>
      </c>
      <c r="M3053">
        <f t="shared" ca="1" si="917"/>
        <v>7.615195612061408E-4</v>
      </c>
      <c r="N3053">
        <f t="shared" ca="1" si="918"/>
        <v>1.347915661504258E-2</v>
      </c>
      <c r="O3053">
        <f t="shared" ca="1" si="919"/>
        <v>0.15144805073525858</v>
      </c>
      <c r="P3053">
        <f t="shared" ca="1" si="920"/>
        <v>0.42549962053077373</v>
      </c>
      <c r="Q3053">
        <f t="shared" ca="1" si="921"/>
        <v>1.1318548901781449</v>
      </c>
      <c r="R3053">
        <f t="shared" ca="1" si="922"/>
        <v>1.1885180787987846</v>
      </c>
      <c r="BM3053">
        <f t="shared" ca="1" si="907"/>
        <v>0.94047640140191735</v>
      </c>
      <c r="BN3053" t="b">
        <f t="shared" ca="1" si="908"/>
        <v>1</v>
      </c>
    </row>
    <row r="3054" spans="1:66" x14ac:dyDescent="0.45">
      <c r="A3054" s="1">
        <v>41103</v>
      </c>
      <c r="B3054">
        <v>0.314</v>
      </c>
      <c r="C3054" s="1">
        <v>41103</v>
      </c>
      <c r="D3054">
        <v>67.160004000000001</v>
      </c>
      <c r="E3054">
        <f t="shared" si="909"/>
        <v>1.2903225806451625E-2</v>
      </c>
      <c r="F3054" s="4">
        <f t="shared" si="910"/>
        <v>1.4195152307533255E-2</v>
      </c>
      <c r="G3054">
        <f t="shared" ca="1" si="911"/>
        <v>-1.5286963372906093E-4</v>
      </c>
      <c r="H3054">
        <f t="shared" ca="1" si="912"/>
        <v>2.5921335048755108E-2</v>
      </c>
      <c r="I3054">
        <f t="shared" ca="1" si="913"/>
        <v>0.41800070330221695</v>
      </c>
      <c r="J3054">
        <f t="shared" ca="1" si="914"/>
        <v>0.33134842388761188</v>
      </c>
      <c r="K3054">
        <f t="shared" ca="1" si="915"/>
        <v>1.0836166409428689</v>
      </c>
      <c r="L3054">
        <f t="shared" ca="1" si="916"/>
        <v>0.94033703262859814</v>
      </c>
      <c r="M3054">
        <f t="shared" ca="1" si="917"/>
        <v>6.8749832516484376E-4</v>
      </c>
      <c r="N3054">
        <f t="shared" ca="1" si="918"/>
        <v>1.3540306014077769E-2</v>
      </c>
      <c r="O3054">
        <f t="shared" ca="1" si="919"/>
        <v>0.15304003426002588</v>
      </c>
      <c r="P3054">
        <f t="shared" ca="1" si="920"/>
        <v>0.3846353077731175</v>
      </c>
      <c r="Q3054">
        <f t="shared" ca="1" si="921"/>
        <v>1.1318548901781449</v>
      </c>
      <c r="R3054">
        <f t="shared" ca="1" si="922"/>
        <v>1.1771570158045521</v>
      </c>
      <c r="BM3054">
        <f t="shared" ca="1" si="907"/>
        <v>0.99084839790327273</v>
      </c>
      <c r="BN3054" t="b">
        <f t="shared" ca="1" si="908"/>
        <v>1</v>
      </c>
    </row>
    <row r="3055" spans="1:66" x14ac:dyDescent="0.45">
      <c r="A3055" s="1">
        <v>41102</v>
      </c>
      <c r="B3055">
        <v>0.31</v>
      </c>
      <c r="C3055" s="1">
        <v>41102</v>
      </c>
      <c r="D3055">
        <v>66.220000999999996</v>
      </c>
      <c r="E3055">
        <f t="shared" si="909"/>
        <v>-1.6653449643140292E-2</v>
      </c>
      <c r="F3055" s="4">
        <f t="shared" si="910"/>
        <v>-1.001641515946213E-2</v>
      </c>
      <c r="G3055">
        <f t="shared" ca="1" si="911"/>
        <v>-2.1014987274684655E-4</v>
      </c>
      <c r="H3055">
        <f t="shared" ca="1" si="912"/>
        <v>2.5904991549659109E-2</v>
      </c>
      <c r="I3055">
        <f t="shared" ca="1" si="913"/>
        <v>0.4248442324569634</v>
      </c>
      <c r="J3055">
        <f t="shared" ca="1" si="914"/>
        <v>0.34334856772860523</v>
      </c>
      <c r="K3055">
        <f t="shared" ca="1" si="915"/>
        <v>1.0836166409428689</v>
      </c>
      <c r="L3055">
        <f t="shared" ca="1" si="916"/>
        <v>0.94033703262859814</v>
      </c>
      <c r="M3055">
        <f t="shared" ca="1" si="917"/>
        <v>6.8281518418496679E-4</v>
      </c>
      <c r="N3055">
        <f t="shared" ca="1" si="918"/>
        <v>1.3535771904832725E-2</v>
      </c>
      <c r="O3055">
        <f t="shared" ca="1" si="919"/>
        <v>0.15326406220160943</v>
      </c>
      <c r="P3055">
        <f t="shared" ca="1" si="920"/>
        <v>0.38816653587530858</v>
      </c>
      <c r="Q3055">
        <f t="shared" ca="1" si="921"/>
        <v>1.1318548901781449</v>
      </c>
      <c r="R3055">
        <f t="shared" ca="1" si="922"/>
        <v>1.1771570158045521</v>
      </c>
      <c r="BM3055">
        <f t="shared" ca="1" si="907"/>
        <v>0.99713458637340047</v>
      </c>
      <c r="BN3055" t="b">
        <f t="shared" ca="1" si="908"/>
        <v>1</v>
      </c>
    </row>
    <row r="3056" spans="1:66" x14ac:dyDescent="0.45">
      <c r="A3056" s="1">
        <v>41101</v>
      </c>
      <c r="B3056">
        <v>0.31524999999999997</v>
      </c>
      <c r="C3056" s="1">
        <v>41101</v>
      </c>
      <c r="D3056">
        <v>66.889999000000003</v>
      </c>
      <c r="E3056">
        <f t="shared" si="909"/>
        <v>-1.638065522620915E-2</v>
      </c>
      <c r="F3056" s="4">
        <f t="shared" si="910"/>
        <v>-6.2397713932481483E-3</v>
      </c>
      <c r="G3056">
        <f t="shared" ca="1" si="911"/>
        <v>-1.1600517710547574E-4</v>
      </c>
      <c r="H3056">
        <f t="shared" ca="1" si="912"/>
        <v>2.5879133964276938E-2</v>
      </c>
      <c r="I3056">
        <f t="shared" ca="1" si="913"/>
        <v>0.41640113783725247</v>
      </c>
      <c r="J3056">
        <f t="shared" ca="1" si="914"/>
        <v>0.34980619893147491</v>
      </c>
      <c r="K3056">
        <f t="shared" ca="1" si="915"/>
        <v>1.0836166409428689</v>
      </c>
      <c r="L3056">
        <f t="shared" ca="1" si="916"/>
        <v>0.95140846457970185</v>
      </c>
      <c r="M3056">
        <f t="shared" ca="1" si="917"/>
        <v>7.9746337346140589E-4</v>
      </c>
      <c r="N3056">
        <f t="shared" ca="1" si="918"/>
        <v>1.354179971920288E-2</v>
      </c>
      <c r="O3056">
        <f t="shared" ca="1" si="919"/>
        <v>0.13364647155107301</v>
      </c>
      <c r="P3056">
        <f t="shared" ca="1" si="920"/>
        <v>0.37842318059601299</v>
      </c>
      <c r="Q3056">
        <f t="shared" ca="1" si="921"/>
        <v>1.1318548901781449</v>
      </c>
      <c r="R3056">
        <f t="shared" ca="1" si="922"/>
        <v>1.2365959549181833</v>
      </c>
      <c r="BM3056">
        <f t="shared" ca="1" si="907"/>
        <v>1.0435402928581068</v>
      </c>
      <c r="BN3056" t="b">
        <f t="shared" ca="1" si="908"/>
        <v>0</v>
      </c>
    </row>
    <row r="3057" spans="1:66" x14ac:dyDescent="0.45">
      <c r="A3057" s="1">
        <v>41100</v>
      </c>
      <c r="B3057">
        <v>0.32050000000000001</v>
      </c>
      <c r="C3057" s="1">
        <v>41100</v>
      </c>
      <c r="D3057">
        <v>67.309997999999993</v>
      </c>
      <c r="E3057">
        <f t="shared" si="909"/>
        <v>-3.0257186081694427E-2</v>
      </c>
      <c r="F3057" s="4">
        <f t="shared" si="910"/>
        <v>-1.2615520393590353E-2</v>
      </c>
      <c r="G3057">
        <f t="shared" ca="1" si="911"/>
        <v>6.9525042030751881E-5</v>
      </c>
      <c r="H3057">
        <f t="shared" ca="1" si="912"/>
        <v>2.5894948764763021E-2</v>
      </c>
      <c r="I3057">
        <f t="shared" ca="1" si="913"/>
        <v>0.39783112953265604</v>
      </c>
      <c r="J3057">
        <f t="shared" ca="1" si="914"/>
        <v>0.33093546512494587</v>
      </c>
      <c r="K3057">
        <f t="shared" ca="1" si="915"/>
        <v>1.0836166409428689</v>
      </c>
      <c r="L3057">
        <f t="shared" ca="1" si="916"/>
        <v>0.9720852381288031</v>
      </c>
      <c r="M3057">
        <f t="shared" ca="1" si="917"/>
        <v>8.9054152381930218E-4</v>
      </c>
      <c r="N3057">
        <f t="shared" ca="1" si="918"/>
        <v>1.3557154547145959E-2</v>
      </c>
      <c r="O3057">
        <f t="shared" ca="1" si="919"/>
        <v>0.11625951825230786</v>
      </c>
      <c r="P3057">
        <f t="shared" ca="1" si="920"/>
        <v>0.36176677361149423</v>
      </c>
      <c r="Q3057">
        <f t="shared" ca="1" si="921"/>
        <v>1.1318548901781449</v>
      </c>
      <c r="R3057">
        <f t="shared" ca="1" si="922"/>
        <v>1.257132317483536</v>
      </c>
      <c r="BM3057">
        <f t="shared" ca="1" si="907"/>
        <v>1.0651736422481175</v>
      </c>
      <c r="BN3057" t="b">
        <f t="shared" ca="1" si="908"/>
        <v>0</v>
      </c>
    </row>
    <row r="3058" spans="1:66" x14ac:dyDescent="0.45">
      <c r="A3058" s="1">
        <v>41099</v>
      </c>
      <c r="B3058">
        <v>0.33050000000000002</v>
      </c>
      <c r="C3058" s="1">
        <v>41099</v>
      </c>
      <c r="D3058">
        <v>68.169998000000007</v>
      </c>
      <c r="E3058">
        <f t="shared" si="909"/>
        <v>-1.3432835820895533E-2</v>
      </c>
      <c r="F3058" s="4">
        <f t="shared" si="910"/>
        <v>-4.3815246913752725E-3</v>
      </c>
      <c r="G3058">
        <f t="shared" ca="1" si="911"/>
        <v>-1.1090982921938018E-4</v>
      </c>
      <c r="H3058">
        <f t="shared" ca="1" si="912"/>
        <v>2.6230873173672002E-2</v>
      </c>
      <c r="I3058">
        <f t="shared" ca="1" si="913"/>
        <v>0.32904613663750121</v>
      </c>
      <c r="J3058">
        <f t="shared" ca="1" si="914"/>
        <v>0.37377175109729421</v>
      </c>
      <c r="K3058">
        <f t="shared" ca="1" si="915"/>
        <v>1.0307691912113877</v>
      </c>
      <c r="L3058">
        <f t="shared" ca="1" si="916"/>
        <v>0.9720852381288031</v>
      </c>
      <c r="M3058">
        <f t="shared" ca="1" si="917"/>
        <v>7.819307736579834E-4</v>
      </c>
      <c r="N3058">
        <f t="shared" ca="1" si="918"/>
        <v>1.3751518032834838E-2</v>
      </c>
      <c r="O3058">
        <f t="shared" ca="1" si="919"/>
        <v>5.4806388671620951E-2</v>
      </c>
      <c r="P3058">
        <f t="shared" ca="1" si="920"/>
        <v>0.39277662892252385</v>
      </c>
      <c r="Q3058">
        <f t="shared" ca="1" si="921"/>
        <v>1.1185282494342199</v>
      </c>
      <c r="R3058">
        <f t="shared" ca="1" si="922"/>
        <v>1.257132317483536</v>
      </c>
      <c r="BM3058">
        <f t="shared" ca="1" si="907"/>
        <v>1.132999907158025</v>
      </c>
      <c r="BN3058" t="b">
        <f t="shared" ca="1" si="908"/>
        <v>0</v>
      </c>
    </row>
    <row r="3059" spans="1:66" x14ac:dyDescent="0.45">
      <c r="A3059" s="1">
        <v>41096</v>
      </c>
      <c r="B3059">
        <v>0.33500000000000002</v>
      </c>
      <c r="C3059" s="1">
        <v>41096</v>
      </c>
      <c r="D3059">
        <v>68.470000999999996</v>
      </c>
      <c r="E3059">
        <f t="shared" si="909"/>
        <v>-1.9033674963396793E-2</v>
      </c>
      <c r="F3059" s="4">
        <f t="shared" si="910"/>
        <v>-1.919491531857653E-2</v>
      </c>
      <c r="G3059">
        <f t="shared" ca="1" si="911"/>
        <v>-1.3866090435219071E-4</v>
      </c>
      <c r="H3059">
        <f t="shared" ca="1" si="912"/>
        <v>2.6247968359116039E-2</v>
      </c>
      <c r="I3059">
        <f t="shared" ca="1" si="913"/>
        <v>0.33038446619318834</v>
      </c>
      <c r="J3059">
        <f t="shared" ca="1" si="914"/>
        <v>0.36733098075642223</v>
      </c>
      <c r="K3059">
        <f t="shared" ca="1" si="915"/>
        <v>1.0307691912113877</v>
      </c>
      <c r="L3059">
        <f t="shared" ca="1" si="916"/>
        <v>0.94249865682400991</v>
      </c>
      <c r="M3059">
        <f t="shared" ca="1" si="917"/>
        <v>7.3576600794002971E-4</v>
      </c>
      <c r="N3059">
        <f t="shared" ca="1" si="918"/>
        <v>1.3784397717176947E-2</v>
      </c>
      <c r="O3059">
        <f t="shared" ca="1" si="919"/>
        <v>5.9048194008931618E-2</v>
      </c>
      <c r="P3059">
        <f t="shared" ca="1" si="920"/>
        <v>0.36688383220648157</v>
      </c>
      <c r="Q3059">
        <f t="shared" ca="1" si="921"/>
        <v>1.1185282494342199</v>
      </c>
      <c r="R3059">
        <f t="shared" ca="1" si="922"/>
        <v>1.2451153699033604</v>
      </c>
      <c r="BM3059">
        <f t="shared" ca="1" si="907"/>
        <v>1.1455624353465845</v>
      </c>
      <c r="BN3059" t="b">
        <f t="shared" ca="1" si="908"/>
        <v>0</v>
      </c>
    </row>
    <row r="3060" spans="1:66" x14ac:dyDescent="0.45">
      <c r="A3060" s="1">
        <v>41095</v>
      </c>
      <c r="B3060">
        <v>0.34150000000000003</v>
      </c>
      <c r="C3060" s="1">
        <v>41095</v>
      </c>
      <c r="D3060">
        <v>69.809997999999993</v>
      </c>
      <c r="E3060">
        <f t="shared" si="909"/>
        <v>-1.0144927536231732E-2</v>
      </c>
      <c r="F3060" s="4">
        <f t="shared" si="910"/>
        <v>2.2971427911802856E-3</v>
      </c>
      <c r="G3060">
        <f t="shared" ca="1" si="911"/>
        <v>-1.7229041592886532E-4</v>
      </c>
      <c r="H3060">
        <f t="shared" ca="1" si="912"/>
        <v>2.6276591830203457E-2</v>
      </c>
      <c r="I3060">
        <f t="shared" ca="1" si="913"/>
        <v>0.33036624153669347</v>
      </c>
      <c r="J3060">
        <f t="shared" ca="1" si="914"/>
        <v>0.35749535811378452</v>
      </c>
      <c r="K3060">
        <f t="shared" ca="1" si="915"/>
        <v>1.0307691912113877</v>
      </c>
      <c r="L3060">
        <f t="shared" ca="1" si="916"/>
        <v>0.94249865682400991</v>
      </c>
      <c r="M3060">
        <f t="shared" ca="1" si="917"/>
        <v>8.0203271194667625E-4</v>
      </c>
      <c r="N3060">
        <f t="shared" ca="1" si="918"/>
        <v>1.3719807605888293E-2</v>
      </c>
      <c r="O3060">
        <f t="shared" ca="1" si="919"/>
        <v>6.0225315446486849E-2</v>
      </c>
      <c r="P3060">
        <f t="shared" ca="1" si="920"/>
        <v>0.40749825232633219</v>
      </c>
      <c r="Q3060">
        <f t="shared" ca="1" si="921"/>
        <v>1.1185282494342199</v>
      </c>
      <c r="R3060">
        <f t="shared" ca="1" si="922"/>
        <v>1.257132317483536</v>
      </c>
      <c r="BM3060">
        <f t="shared" ca="1" si="907"/>
        <v>1.1296611075851652</v>
      </c>
      <c r="BN3060" t="b">
        <f t="shared" ca="1" si="908"/>
        <v>0</v>
      </c>
    </row>
    <row r="3061" spans="1:66" x14ac:dyDescent="0.45">
      <c r="A3061" s="1">
        <v>41093</v>
      </c>
      <c r="B3061">
        <v>0.34499999999999997</v>
      </c>
      <c r="C3061" s="1">
        <v>41093</v>
      </c>
      <c r="D3061">
        <v>69.650002000000001</v>
      </c>
      <c r="E3061">
        <f t="shared" si="909"/>
        <v>2.6022304832713696E-2</v>
      </c>
      <c r="F3061" s="4">
        <f t="shared" si="910"/>
        <v>9.5666621123833145E-3</v>
      </c>
      <c r="G3061">
        <f t="shared" ca="1" si="911"/>
        <v>-2.2505866311187282E-4</v>
      </c>
      <c r="H3061">
        <f t="shared" ca="1" si="912"/>
        <v>2.6307298260834118E-2</v>
      </c>
      <c r="I3061">
        <f t="shared" ca="1" si="913"/>
        <v>0.33315449050404627</v>
      </c>
      <c r="J3061">
        <f t="shared" ca="1" si="914"/>
        <v>0.346148662827376</v>
      </c>
      <c r="K3061">
        <f t="shared" ca="1" si="915"/>
        <v>1.0307691912113877</v>
      </c>
      <c r="L3061">
        <f t="shared" ca="1" si="916"/>
        <v>0.9154986129390108</v>
      </c>
      <c r="M3061">
        <f t="shared" ca="1" si="917"/>
        <v>7.856004194234735E-4</v>
      </c>
      <c r="N3061">
        <f t="shared" ca="1" si="918"/>
        <v>1.3719976009538505E-2</v>
      </c>
      <c r="O3061">
        <f t="shared" ca="1" si="919"/>
        <v>6.3834600046164952E-2</v>
      </c>
      <c r="P3061">
        <f t="shared" ca="1" si="920"/>
        <v>0.40763263993061116</v>
      </c>
      <c r="Q3061">
        <f t="shared" ca="1" si="921"/>
        <v>1.1185282494342199</v>
      </c>
      <c r="R3061">
        <f t="shared" ca="1" si="922"/>
        <v>1.257132317483536</v>
      </c>
      <c r="BM3061">
        <f t="shared" ca="1" si="907"/>
        <v>1.1328016460985193</v>
      </c>
      <c r="BN3061" t="b">
        <f t="shared" ca="1" si="908"/>
        <v>0</v>
      </c>
    </row>
    <row r="3062" spans="1:66" x14ac:dyDescent="0.45">
      <c r="A3062" s="1">
        <v>41092</v>
      </c>
      <c r="B3062">
        <v>0.33624999999999999</v>
      </c>
      <c r="C3062" s="1">
        <v>41092</v>
      </c>
      <c r="D3062">
        <v>68.989998</v>
      </c>
      <c r="E3062">
        <f t="shared" si="909"/>
        <v>-2.6772793053545532E-2</v>
      </c>
      <c r="F3062" s="4">
        <f t="shared" si="910"/>
        <v>3.7828457536951301E-3</v>
      </c>
      <c r="G3062">
        <f t="shared" ca="1" si="911"/>
        <v>-3.6807341308189281E-4</v>
      </c>
      <c r="H3062">
        <f t="shared" ca="1" si="912"/>
        <v>2.6241557481185989E-2</v>
      </c>
      <c r="I3062">
        <f t="shared" ca="1" si="913"/>
        <v>0.34709683000655228</v>
      </c>
      <c r="J3062">
        <f t="shared" ca="1" si="914"/>
        <v>0.38261987914878404</v>
      </c>
      <c r="K3062">
        <f t="shared" ca="1" si="915"/>
        <v>1.0307691912113877</v>
      </c>
      <c r="L3062">
        <f t="shared" ca="1" si="916"/>
        <v>0.89602546720881304</v>
      </c>
      <c r="M3062">
        <f t="shared" ca="1" si="917"/>
        <v>7.7514260657957177E-4</v>
      </c>
      <c r="N3062">
        <f t="shared" ca="1" si="918"/>
        <v>1.3714045010539041E-2</v>
      </c>
      <c r="O3062">
        <f t="shared" ca="1" si="919"/>
        <v>6.5484895150972569E-2</v>
      </c>
      <c r="P3062">
        <f t="shared" ca="1" si="920"/>
        <v>0.41323346272064354</v>
      </c>
      <c r="Q3062">
        <f t="shared" ca="1" si="921"/>
        <v>1.1185282494342199</v>
      </c>
      <c r="R3062">
        <f t="shared" ca="1" si="922"/>
        <v>1.2365959549181833</v>
      </c>
      <c r="BM3062">
        <f t="shared" ca="1" si="907"/>
        <v>1.1483495798473067</v>
      </c>
      <c r="BN3062" t="b">
        <f t="shared" ca="1" si="908"/>
        <v>0</v>
      </c>
    </row>
    <row r="3063" spans="1:66" x14ac:dyDescent="0.45">
      <c r="A3063" s="1">
        <v>41089</v>
      </c>
      <c r="B3063">
        <v>0.34549999999999997</v>
      </c>
      <c r="C3063" s="1">
        <v>41089</v>
      </c>
      <c r="D3063">
        <v>68.730002999999996</v>
      </c>
      <c r="E3063">
        <f t="shared" si="909"/>
        <v>4.3806646525679629E-2</v>
      </c>
      <c r="F3063" s="4">
        <f t="shared" si="910"/>
        <v>3.2447093285263684E-2</v>
      </c>
      <c r="G3063">
        <f t="shared" ca="1" si="911"/>
        <v>-1.6221991901835367E-4</v>
      </c>
      <c r="H3063">
        <f t="shared" ca="1" si="912"/>
        <v>2.6194824593183185E-2</v>
      </c>
      <c r="I3063">
        <f t="shared" ca="1" si="913"/>
        <v>0.33125162850290535</v>
      </c>
      <c r="J3063">
        <f t="shared" ca="1" si="914"/>
        <v>0.3913210707641106</v>
      </c>
      <c r="K3063">
        <f t="shared" ca="1" si="915"/>
        <v>1.0307691912113877</v>
      </c>
      <c r="L3063">
        <f t="shared" ca="1" si="916"/>
        <v>0.92245120570234196</v>
      </c>
      <c r="M3063">
        <f t="shared" ca="1" si="917"/>
        <v>8.3982929123114201E-4</v>
      </c>
      <c r="N3063">
        <f t="shared" ca="1" si="918"/>
        <v>1.3758741804234514E-2</v>
      </c>
      <c r="O3063">
        <f t="shared" ca="1" si="919"/>
        <v>5.8449130657277422E-2</v>
      </c>
      <c r="P3063">
        <f t="shared" ca="1" si="920"/>
        <v>0.37657604171222259</v>
      </c>
      <c r="Q3063">
        <f t="shared" ca="1" si="921"/>
        <v>1.1185282494342199</v>
      </c>
      <c r="R3063">
        <f t="shared" ca="1" si="922"/>
        <v>1.257132317483536</v>
      </c>
      <c r="BM3063">
        <f t="shared" ca="1" si="907"/>
        <v>1.1701803191475664</v>
      </c>
      <c r="BN3063" t="b">
        <f t="shared" ca="1" si="908"/>
        <v>0</v>
      </c>
    </row>
    <row r="3064" spans="1:66" x14ac:dyDescent="0.45">
      <c r="A3064" s="1">
        <v>41088</v>
      </c>
      <c r="B3064">
        <v>0.33100000000000002</v>
      </c>
      <c r="C3064" s="1">
        <v>41088</v>
      </c>
      <c r="D3064">
        <v>66.569999999999993</v>
      </c>
      <c r="E3064">
        <f t="shared" si="909"/>
        <v>7.6103500761035073E-3</v>
      </c>
      <c r="F3064" s="4">
        <f t="shared" si="910"/>
        <v>-1.0699970118888994E-2</v>
      </c>
      <c r="G3064">
        <f t="shared" ca="1" si="911"/>
        <v>-1.2316643450979383E-4</v>
      </c>
      <c r="H3064">
        <f t="shared" ca="1" si="912"/>
        <v>2.6266431104167154E-2</v>
      </c>
      <c r="I3064">
        <f t="shared" ca="1" si="913"/>
        <v>0.33912031660320935</v>
      </c>
      <c r="J3064">
        <f t="shared" ca="1" si="914"/>
        <v>0.38946919048019257</v>
      </c>
      <c r="K3064">
        <f t="shared" ca="1" si="915"/>
        <v>1.05119636790671</v>
      </c>
      <c r="L3064">
        <f t="shared" ca="1" si="916"/>
        <v>0.92245120570234196</v>
      </c>
      <c r="M3064">
        <f t="shared" ca="1" si="917"/>
        <v>7.6523775138402899E-4</v>
      </c>
      <c r="N3064">
        <f t="shared" ca="1" si="918"/>
        <v>1.3626327157256762E-2</v>
      </c>
      <c r="O3064">
        <f t="shared" ca="1" si="919"/>
        <v>2.273481259885532E-2</v>
      </c>
      <c r="P3064">
        <f t="shared" ca="1" si="920"/>
        <v>0.37360558996225235</v>
      </c>
      <c r="Q3064">
        <f t="shared" ca="1" si="921"/>
        <v>1.0460877004344731</v>
      </c>
      <c r="R3064">
        <f t="shared" ca="1" si="922"/>
        <v>1.257132317483536</v>
      </c>
      <c r="BM3064">
        <f t="shared" ca="1" si="907"/>
        <v>1.1676643030401026</v>
      </c>
      <c r="BN3064" t="b">
        <f t="shared" ca="1" si="908"/>
        <v>0</v>
      </c>
    </row>
    <row r="3065" spans="1:66" x14ac:dyDescent="0.45">
      <c r="A3065" s="1">
        <v>41087</v>
      </c>
      <c r="B3065">
        <v>0.32850000000000001</v>
      </c>
      <c r="C3065" s="1">
        <v>41087</v>
      </c>
      <c r="D3065">
        <v>67.290001000000004</v>
      </c>
      <c r="E3065">
        <f t="shared" si="909"/>
        <v>3.2207384131971842E-2</v>
      </c>
      <c r="F3065" s="4">
        <f t="shared" si="910"/>
        <v>6.1304428587220282E-3</v>
      </c>
      <c r="G3065">
        <f t="shared" ca="1" si="911"/>
        <v>-4.8621422047242702E-5</v>
      </c>
      <c r="H3065">
        <f t="shared" ca="1" si="912"/>
        <v>2.630961000882269E-2</v>
      </c>
      <c r="I3065">
        <f t="shared" ca="1" si="913"/>
        <v>0.33197396466239609</v>
      </c>
      <c r="J3065">
        <f t="shared" ca="1" si="914"/>
        <v>0.36588721080967224</v>
      </c>
      <c r="K3065">
        <f t="shared" ca="1" si="915"/>
        <v>1.05119636790671</v>
      </c>
      <c r="L3065">
        <f t="shared" ca="1" si="916"/>
        <v>0.94249865682400991</v>
      </c>
      <c r="M3065">
        <f t="shared" ca="1" si="917"/>
        <v>8.8931951082159137E-4</v>
      </c>
      <c r="N3065">
        <f t="shared" ca="1" si="918"/>
        <v>1.3634386834458152E-2</v>
      </c>
      <c r="O3065">
        <f t="shared" ca="1" si="919"/>
        <v>2.9003192498753476E-3</v>
      </c>
      <c r="P3065">
        <f t="shared" ca="1" si="920"/>
        <v>0.36707999394660851</v>
      </c>
      <c r="Q3065">
        <f t="shared" ca="1" si="921"/>
        <v>1.0460877004344731</v>
      </c>
      <c r="R3065">
        <f t="shared" ca="1" si="922"/>
        <v>1.2799372661531467</v>
      </c>
      <c r="BM3065">
        <f t="shared" ca="1" si="907"/>
        <v>1.2139639380831033</v>
      </c>
      <c r="BN3065" t="b">
        <f t="shared" ca="1" si="908"/>
        <v>0</v>
      </c>
    </row>
    <row r="3066" spans="1:66" x14ac:dyDescent="0.45">
      <c r="A3066" s="1">
        <v>41086</v>
      </c>
      <c r="B3066">
        <v>0.31824999999999998</v>
      </c>
      <c r="C3066" s="1">
        <v>41086</v>
      </c>
      <c r="D3066">
        <v>66.879997000000003</v>
      </c>
      <c r="E3066">
        <f t="shared" si="909"/>
        <v>1.1119936457505968E-2</v>
      </c>
      <c r="F3066" s="4">
        <f t="shared" si="910"/>
        <v>3.3002248244689922E-3</v>
      </c>
      <c r="G3066">
        <f t="shared" ca="1" si="911"/>
        <v>-9.0782262015459323E-5</v>
      </c>
      <c r="H3066">
        <f t="shared" ca="1" si="912"/>
        <v>2.6264377734562163E-2</v>
      </c>
      <c r="I3066">
        <f t="shared" ca="1" si="913"/>
        <v>0.33294231633215776</v>
      </c>
      <c r="J3066">
        <f t="shared" ca="1" si="914"/>
        <v>0.38333949576717874</v>
      </c>
      <c r="K3066">
        <f t="shared" ca="1" si="915"/>
        <v>1.05119636790671</v>
      </c>
      <c r="L3066">
        <f t="shared" ca="1" si="916"/>
        <v>0.94249865682400991</v>
      </c>
      <c r="M3066">
        <f t="shared" ca="1" si="917"/>
        <v>9.222042714662099E-4</v>
      </c>
      <c r="N3066">
        <f t="shared" ca="1" si="918"/>
        <v>1.3655007294528003E-2</v>
      </c>
      <c r="O3066">
        <f t="shared" ca="1" si="919"/>
        <v>-1.4069711182489242E-3</v>
      </c>
      <c r="P3066">
        <f t="shared" ca="1" si="920"/>
        <v>0.34928300882861674</v>
      </c>
      <c r="Q3066">
        <f t="shared" ca="1" si="921"/>
        <v>1.0460877004344731</v>
      </c>
      <c r="R3066">
        <f t="shared" ca="1" si="922"/>
        <v>1.2984929809210528</v>
      </c>
      <c r="BM3066">
        <f t="shared" ca="1" si="907"/>
        <v>1.2535177539652693</v>
      </c>
      <c r="BN3066" t="b">
        <f t="shared" ca="1" si="908"/>
        <v>0</v>
      </c>
    </row>
    <row r="3067" spans="1:66" x14ac:dyDescent="0.45">
      <c r="A3067" s="1">
        <v>41085</v>
      </c>
      <c r="B3067">
        <v>0.31474999999999997</v>
      </c>
      <c r="C3067" s="1">
        <v>41085</v>
      </c>
      <c r="D3067">
        <v>66.660004000000001</v>
      </c>
      <c r="E3067">
        <f t="shared" si="909"/>
        <v>-3.1538461538461654E-2</v>
      </c>
      <c r="F3067" s="4">
        <f t="shared" si="910"/>
        <v>-2.2437277535202391E-2</v>
      </c>
      <c r="G3067">
        <f t="shared" ca="1" si="911"/>
        <v>-2.521647369687158E-4</v>
      </c>
      <c r="H3067">
        <f t="shared" ca="1" si="912"/>
        <v>2.6294291934023769E-2</v>
      </c>
      <c r="I3067">
        <f t="shared" ca="1" si="913"/>
        <v>0.34740262955023693</v>
      </c>
      <c r="J3067">
        <f t="shared" ca="1" si="914"/>
        <v>0.37819284464871572</v>
      </c>
      <c r="K3067">
        <f t="shared" ca="1" si="915"/>
        <v>1.05119636790671</v>
      </c>
      <c r="L3067">
        <f t="shared" ca="1" si="916"/>
        <v>0.9154986129390108</v>
      </c>
      <c r="M3067">
        <f t="shared" ca="1" si="917"/>
        <v>7.9187079135904239E-4</v>
      </c>
      <c r="N3067">
        <f t="shared" ca="1" si="918"/>
        <v>1.3756220451145044E-2</v>
      </c>
      <c r="O3067">
        <f t="shared" ca="1" si="919"/>
        <v>1.3890413364672078E-3</v>
      </c>
      <c r="P3067">
        <f t="shared" ca="1" si="920"/>
        <v>0.29549800570669893</v>
      </c>
      <c r="Q3067">
        <f t="shared" ca="1" si="921"/>
        <v>1.031741575830551</v>
      </c>
      <c r="R3067">
        <f t="shared" ca="1" si="922"/>
        <v>1.2866829203923589</v>
      </c>
      <c r="BM3067">
        <f t="shared" ca="1" si="907"/>
        <v>1.3068164608834927</v>
      </c>
      <c r="BN3067" t="b">
        <f t="shared" ca="1" si="908"/>
        <v>0</v>
      </c>
    </row>
    <row r="3068" spans="1:66" x14ac:dyDescent="0.45">
      <c r="A3068" s="1">
        <v>41082</v>
      </c>
      <c r="B3068">
        <v>0.32500000000000001</v>
      </c>
      <c r="C3068" s="1">
        <v>41082</v>
      </c>
      <c r="D3068">
        <v>68.190002000000007</v>
      </c>
      <c r="E3068">
        <f t="shared" si="909"/>
        <v>1.2461059190031163E-2</v>
      </c>
      <c r="F3068" s="4">
        <f t="shared" si="910"/>
        <v>1.2622602472385173E-2</v>
      </c>
      <c r="G3068">
        <f t="shared" ca="1" si="911"/>
        <v>-1.1903383278517925E-4</v>
      </c>
      <c r="H3068">
        <f t="shared" ca="1" si="912"/>
        <v>2.6202334797550884E-2</v>
      </c>
      <c r="I3068">
        <f t="shared" ca="1" si="913"/>
        <v>0.34428862445310909</v>
      </c>
      <c r="J3068">
        <f t="shared" ca="1" si="914"/>
        <v>0.40869144126279888</v>
      </c>
      <c r="K3068">
        <f t="shared" ca="1" si="915"/>
        <v>1.05119636790671</v>
      </c>
      <c r="L3068">
        <f t="shared" ca="1" si="916"/>
        <v>0.94249865682400991</v>
      </c>
      <c r="M3068">
        <f t="shared" ca="1" si="917"/>
        <v>8.7576006067280267E-4</v>
      </c>
      <c r="N3068">
        <f t="shared" ca="1" si="918"/>
        <v>1.3664704378642005E-2</v>
      </c>
      <c r="O3068">
        <f t="shared" ca="1" si="919"/>
        <v>7.2144562604195177E-3</v>
      </c>
      <c r="P3068">
        <f t="shared" ca="1" si="920"/>
        <v>0.34250508308340688</v>
      </c>
      <c r="Q3068">
        <f t="shared" ca="1" si="921"/>
        <v>1.031741575830551</v>
      </c>
      <c r="R3068">
        <f t="shared" ca="1" si="922"/>
        <v>1.2984929809210528</v>
      </c>
      <c r="BM3068">
        <f t="shared" ca="1" si="907"/>
        <v>1.2484171786961769</v>
      </c>
      <c r="BN3068" t="b">
        <f t="shared" ca="1" si="908"/>
        <v>0</v>
      </c>
    </row>
    <row r="3069" spans="1:66" x14ac:dyDescent="0.45">
      <c r="A3069" s="1">
        <v>41081</v>
      </c>
      <c r="B3069">
        <v>0.32100000000000001</v>
      </c>
      <c r="C3069" s="1">
        <v>41081</v>
      </c>
      <c r="D3069">
        <v>67.339995999999999</v>
      </c>
      <c r="E3069">
        <f t="shared" si="909"/>
        <v>-4.5353159851301075E-2</v>
      </c>
      <c r="F3069" s="4">
        <f t="shared" si="910"/>
        <v>-2.6175067934199065E-2</v>
      </c>
      <c r="G3069">
        <f t="shared" ca="1" si="911"/>
        <v>2.2457892892779069E-4</v>
      </c>
      <c r="H3069">
        <f t="shared" ca="1" si="912"/>
        <v>2.6811659774860795E-2</v>
      </c>
      <c r="I3069">
        <f t="shared" ca="1" si="913"/>
        <v>0.42351480920752599</v>
      </c>
      <c r="J3069">
        <f t="shared" ca="1" si="914"/>
        <v>0.51968197284158801</v>
      </c>
      <c r="K3069">
        <f t="shared" ca="1" si="915"/>
        <v>1.1376338204087488</v>
      </c>
      <c r="L3069">
        <f t="shared" ca="1" si="916"/>
        <v>0.98905204676562575</v>
      </c>
      <c r="M3069">
        <f t="shared" ca="1" si="917"/>
        <v>9.5643683306740441E-4</v>
      </c>
      <c r="N3069">
        <f t="shared" ca="1" si="918"/>
        <v>1.3781538859502868E-2</v>
      </c>
      <c r="O3069">
        <f t="shared" ca="1" si="919"/>
        <v>2.8183619057969213E-2</v>
      </c>
      <c r="P3069">
        <f t="shared" ca="1" si="920"/>
        <v>0.31220928384903202</v>
      </c>
      <c r="Q3069">
        <f t="shared" ca="1" si="921"/>
        <v>1.1031886697481903</v>
      </c>
      <c r="R3069">
        <f t="shared" ca="1" si="922"/>
        <v>1.2984929809210528</v>
      </c>
      <c r="BM3069">
        <f t="shared" ca="1" si="907"/>
        <v>1.3310665984056849</v>
      </c>
      <c r="BN3069" t="b">
        <f t="shared" ca="1" si="908"/>
        <v>0</v>
      </c>
    </row>
    <row r="3070" spans="1:66" x14ac:dyDescent="0.45">
      <c r="A3070" s="1">
        <v>41080</v>
      </c>
      <c r="B3070">
        <v>0.33624999999999999</v>
      </c>
      <c r="C3070" s="1">
        <v>41080</v>
      </c>
      <c r="D3070">
        <v>69.150002000000001</v>
      </c>
      <c r="E3070">
        <f t="shared" si="909"/>
        <v>1.5861027190332257E-2</v>
      </c>
      <c r="F3070" s="4">
        <f t="shared" si="910"/>
        <v>1.44821137806463E-3</v>
      </c>
      <c r="G3070">
        <f t="shared" ca="1" si="911"/>
        <v>5.519639232307355E-4</v>
      </c>
      <c r="H3070">
        <f t="shared" ca="1" si="912"/>
        <v>2.6651611335527434E-2</v>
      </c>
      <c r="I3070">
        <f t="shared" ca="1" si="913"/>
        <v>0.42146394744155552</v>
      </c>
      <c r="J3070">
        <f t="shared" ca="1" si="914"/>
        <v>0.54135313964842258</v>
      </c>
      <c r="K3070">
        <f t="shared" ca="1" si="915"/>
        <v>1.1959602106903875</v>
      </c>
      <c r="L3070">
        <f t="shared" ca="1" si="916"/>
        <v>1.0370205321145141</v>
      </c>
      <c r="M3070">
        <f t="shared" ca="1" si="917"/>
        <v>1.0609871464133736E-3</v>
      </c>
      <c r="N3070">
        <f t="shared" ca="1" si="918"/>
        <v>1.3653396781529265E-2</v>
      </c>
      <c r="O3070">
        <f t="shared" ca="1" si="919"/>
        <v>4.5129596807163407E-2</v>
      </c>
      <c r="P3070">
        <f t="shared" ca="1" si="920"/>
        <v>0.35775266264730332</v>
      </c>
      <c r="Q3070">
        <f t="shared" ca="1" si="921"/>
        <v>1.131017316318381</v>
      </c>
      <c r="R3070">
        <f t="shared" ca="1" si="922"/>
        <v>1.3278052325808944</v>
      </c>
      <c r="BM3070">
        <f t="shared" ca="1" si="907"/>
        <v>1.2548163602642086</v>
      </c>
      <c r="BN3070" t="b">
        <f t="shared" ca="1" si="908"/>
        <v>0</v>
      </c>
    </row>
    <row r="3071" spans="1:66" x14ac:dyDescent="0.45">
      <c r="A3071" s="1">
        <v>41079</v>
      </c>
      <c r="B3071">
        <v>0.33100000000000002</v>
      </c>
      <c r="C3071" s="1">
        <v>41079</v>
      </c>
      <c r="D3071">
        <v>69.050003000000004</v>
      </c>
      <c r="E3071">
        <f t="shared" si="909"/>
        <v>6.774193548387103E-2</v>
      </c>
      <c r="F3071" s="4">
        <f t="shared" si="910"/>
        <v>1.0389333356121421E-2</v>
      </c>
      <c r="G3071">
        <f t="shared" ca="1" si="911"/>
        <v>3.3711661860437567E-4</v>
      </c>
      <c r="H3071">
        <f t="shared" ca="1" si="912"/>
        <v>2.6700729976738887E-2</v>
      </c>
      <c r="I3071">
        <f t="shared" ca="1" si="913"/>
        <v>0.43692627296784009</v>
      </c>
      <c r="J3071">
        <f t="shared" ca="1" si="914"/>
        <v>0.53438347209553827</v>
      </c>
      <c r="K3071">
        <f t="shared" ca="1" si="915"/>
        <v>1.1959602106903875</v>
      </c>
      <c r="L3071">
        <f t="shared" ca="1" si="916"/>
        <v>1.005457567176165</v>
      </c>
      <c r="M3071">
        <f t="shared" ca="1" si="917"/>
        <v>9.2633023741796783E-4</v>
      </c>
      <c r="N3071">
        <f t="shared" ca="1" si="918"/>
        <v>1.3781760824410839E-2</v>
      </c>
      <c r="O3071">
        <f t="shared" ca="1" si="919"/>
        <v>3.7222784689127736E-2</v>
      </c>
      <c r="P3071">
        <f t="shared" ca="1" si="920"/>
        <v>0.30487379515687163</v>
      </c>
      <c r="Q3071">
        <f t="shared" ca="1" si="921"/>
        <v>1.1031886697481903</v>
      </c>
      <c r="R3071">
        <f t="shared" ca="1" si="922"/>
        <v>1.2984929809210528</v>
      </c>
      <c r="BM3071">
        <f t="shared" ca="1" si="907"/>
        <v>1.3326811545977453</v>
      </c>
      <c r="BN3071" t="b">
        <f t="shared" ca="1" si="908"/>
        <v>0</v>
      </c>
    </row>
    <row r="3072" spans="1:66" x14ac:dyDescent="0.45">
      <c r="A3072" s="1">
        <v>41078</v>
      </c>
      <c r="B3072">
        <v>0.31</v>
      </c>
      <c r="C3072" s="1">
        <v>41078</v>
      </c>
      <c r="D3072">
        <v>68.339995999999999</v>
      </c>
      <c r="E3072">
        <f t="shared" si="909"/>
        <v>8.9503661513424711E-3</v>
      </c>
      <c r="F3072" s="4">
        <f t="shared" si="910"/>
        <v>7.9644981726622564E-3</v>
      </c>
      <c r="G3072">
        <f t="shared" ca="1" si="911"/>
        <v>-1.2862780828502807E-5</v>
      </c>
      <c r="H3072">
        <f t="shared" ca="1" si="912"/>
        <v>2.6268011207991011E-2</v>
      </c>
      <c r="I3072">
        <f t="shared" ca="1" si="913"/>
        <v>0.41348457057810606</v>
      </c>
      <c r="J3072">
        <f t="shared" ca="1" si="914"/>
        <v>0.57302791089817839</v>
      </c>
      <c r="K3072">
        <f t="shared" ca="1" si="915"/>
        <v>1.1050911172691529</v>
      </c>
      <c r="L3072">
        <f t="shared" ca="1" si="916"/>
        <v>0.98905204676562575</v>
      </c>
      <c r="M3072">
        <f t="shared" ca="1" si="917"/>
        <v>8.1272816627343228E-4</v>
      </c>
      <c r="N3072">
        <f t="shared" ca="1" si="918"/>
        <v>1.3796998943226363E-2</v>
      </c>
      <c r="O3072">
        <f t="shared" ca="1" si="919"/>
        <v>5.5910067492585674E-2</v>
      </c>
      <c r="P3072">
        <f t="shared" ca="1" si="920"/>
        <v>0.29482439275367556</v>
      </c>
      <c r="Q3072">
        <f t="shared" ca="1" si="921"/>
        <v>1.1031886697481903</v>
      </c>
      <c r="R3072">
        <f t="shared" ca="1" si="922"/>
        <v>1.2682959736638508</v>
      </c>
      <c r="BM3072">
        <f t="shared" ca="1" si="907"/>
        <v>1.2776838733800204</v>
      </c>
      <c r="BN3072" t="b">
        <f t="shared" ca="1" si="908"/>
        <v>0</v>
      </c>
    </row>
    <row r="3073" spans="1:66" x14ac:dyDescent="0.45">
      <c r="A3073" s="1">
        <v>41075</v>
      </c>
      <c r="B3073">
        <v>0.30725000000000002</v>
      </c>
      <c r="C3073" s="1">
        <v>41075</v>
      </c>
      <c r="D3073">
        <v>67.800003000000004</v>
      </c>
      <c r="E3073">
        <f t="shared" si="909"/>
        <v>2.161263507896926E-2</v>
      </c>
      <c r="F3073" s="4">
        <f t="shared" si="910"/>
        <v>1.4362762678800945E-2</v>
      </c>
      <c r="G3073">
        <f t="shared" ca="1" si="911"/>
        <v>-1.9284852971387126E-4</v>
      </c>
      <c r="H3073">
        <f t="shared" ca="1" si="912"/>
        <v>2.632953980298933E-2</v>
      </c>
      <c r="I3073">
        <f t="shared" ca="1" si="913"/>
        <v>0.42561318883491089</v>
      </c>
      <c r="J3073">
        <f t="shared" ca="1" si="914"/>
        <v>0.55659113877602362</v>
      </c>
      <c r="K3073">
        <f t="shared" ca="1" si="915"/>
        <v>1.1050911172691529</v>
      </c>
      <c r="L3073">
        <f t="shared" ca="1" si="916"/>
        <v>0.96071837384856551</v>
      </c>
      <c r="M3073">
        <f t="shared" ca="1" si="917"/>
        <v>7.7375058165855641E-4</v>
      </c>
      <c r="N3073">
        <f t="shared" ca="1" si="918"/>
        <v>1.3787701448158406E-2</v>
      </c>
      <c r="O3073">
        <f t="shared" ca="1" si="919"/>
        <v>6.3880971270767029E-2</v>
      </c>
      <c r="P3073">
        <f t="shared" ca="1" si="920"/>
        <v>0.30415689881979358</v>
      </c>
      <c r="Q3073">
        <f t="shared" ca="1" si="921"/>
        <v>1.1031886697481903</v>
      </c>
      <c r="R3073">
        <f t="shared" ca="1" si="922"/>
        <v>1.2682959736638508</v>
      </c>
      <c r="BM3073">
        <f t="shared" ca="1" si="907"/>
        <v>1.2872251159834969</v>
      </c>
      <c r="BN3073" t="b">
        <f t="shared" ca="1" si="908"/>
        <v>0</v>
      </c>
    </row>
    <row r="3074" spans="1:66" x14ac:dyDescent="0.45">
      <c r="A3074" s="1">
        <v>41074</v>
      </c>
      <c r="B3074">
        <v>0.30075000000000002</v>
      </c>
      <c r="C3074" s="1">
        <v>41074</v>
      </c>
      <c r="D3074">
        <v>66.839995999999999</v>
      </c>
      <c r="E3074">
        <f t="shared" si="909"/>
        <v>-1.2315270935960512E-2</v>
      </c>
      <c r="F3074" s="4">
        <f t="shared" si="910"/>
        <v>1.6483290132626384E-3</v>
      </c>
      <c r="G3074">
        <f t="shared" ca="1" si="911"/>
        <v>-1.8115122606680121E-4</v>
      </c>
      <c r="H3074">
        <f t="shared" ca="1" si="912"/>
        <v>2.633979357961239E-2</v>
      </c>
      <c r="I3074">
        <f t="shared" ca="1" si="913"/>
        <v>0.42480051424829901</v>
      </c>
      <c r="J3074">
        <f t="shared" ca="1" si="914"/>
        <v>0.55143810345906674</v>
      </c>
      <c r="K3074">
        <f t="shared" ca="1" si="915"/>
        <v>1.1050911172691529</v>
      </c>
      <c r="L3074">
        <f t="shared" ca="1" si="916"/>
        <v>0.96071837384856551</v>
      </c>
      <c r="M3074">
        <f t="shared" ca="1" si="917"/>
        <v>7.1718850577520189E-4</v>
      </c>
      <c r="N3074">
        <f t="shared" ca="1" si="918"/>
        <v>1.3754838951829546E-2</v>
      </c>
      <c r="O3074">
        <f t="shared" ca="1" si="919"/>
        <v>7.1929596665113421E-2</v>
      </c>
      <c r="P3074">
        <f t="shared" ca="1" si="920"/>
        <v>0.3324585750272262</v>
      </c>
      <c r="Q3074">
        <f t="shared" ca="1" si="921"/>
        <v>1.1031886697481903</v>
      </c>
      <c r="R3074">
        <f t="shared" ca="1" si="922"/>
        <v>1.257132317483536</v>
      </c>
      <c r="BM3074">
        <f t="shared" ca="1" si="907"/>
        <v>1.2341203796817926</v>
      </c>
      <c r="BN3074" t="b">
        <f t="shared" ca="1" si="908"/>
        <v>0</v>
      </c>
    </row>
    <row r="3075" spans="1:66" x14ac:dyDescent="0.45">
      <c r="A3075" s="1">
        <v>41073</v>
      </c>
      <c r="B3075">
        <v>0.30449999999999999</v>
      </c>
      <c r="C3075" s="1">
        <v>41073</v>
      </c>
      <c r="D3075">
        <v>66.730002999999996</v>
      </c>
      <c r="E3075">
        <f t="shared" si="909"/>
        <v>-2.6378896882493941E-2</v>
      </c>
      <c r="F3075" s="4">
        <f t="shared" si="910"/>
        <v>-6.8462417965102964E-3</v>
      </c>
      <c r="G3075">
        <f t="shared" ca="1" si="911"/>
        <v>1.4937042525377062E-5</v>
      </c>
      <c r="H3075">
        <f t="shared" ca="1" si="912"/>
        <v>2.6394927873208452E-2</v>
      </c>
      <c r="I3075">
        <f t="shared" ca="1" si="913"/>
        <v>0.40560824800097051</v>
      </c>
      <c r="J3075">
        <f t="shared" ca="1" si="914"/>
        <v>0.51434702027324253</v>
      </c>
      <c r="K3075">
        <f t="shared" ca="1" si="915"/>
        <v>1.1050911172691529</v>
      </c>
      <c r="L3075">
        <f t="shared" ca="1" si="916"/>
        <v>0.9766539203574619</v>
      </c>
      <c r="M3075">
        <f t="shared" ca="1" si="917"/>
        <v>8.6445952888991313E-4</v>
      </c>
      <c r="N3075">
        <f t="shared" ca="1" si="918"/>
        <v>1.3921529501535674E-2</v>
      </c>
      <c r="O3075">
        <f t="shared" ca="1" si="919"/>
        <v>9.0094243604753182E-2</v>
      </c>
      <c r="P3075">
        <f t="shared" ca="1" si="920"/>
        <v>0.2864924394042303</v>
      </c>
      <c r="Q3075">
        <f t="shared" ca="1" si="921"/>
        <v>1.1448778519059539</v>
      </c>
      <c r="R3075">
        <f t="shared" ca="1" si="922"/>
        <v>1.2682959736638508</v>
      </c>
      <c r="BM3075">
        <f t="shared" ref="BM3075:BM3138" ca="1" si="923">OFFSET(G3075,$S$24,0) * $AK$2+ OFFSET(H3075,$S$24,0)  * $AJ$2 + OFFSET(I3075,$S$24,0) * $AI$2 + OFFSET(J3075,$S$24,0) * $AH$2 + OFFSET(K3075,$S$24,0) * $AG$2 + OFFSET(L3075,$S$24,0) * $AF$2 + OFFSET(M3075,$S$24,0) * $AE$2 + OFFSET(N3075,$S$24,0) * $AD$2 + OFFSET(O3075,$S$24,0) * $AC$2 + OFFSET(P3075,$S$24,0) * $AB$2 +  OFFSET(Q3075,$S$24,0) * $AA$2 + OFFSET(R3075,$S$24,0)  * $Z$2  + AL$2</f>
        <v>1.2909114557931414</v>
      </c>
      <c r="BN3075" t="b">
        <f t="shared" ref="BN3075:BN3138" ca="1" si="924">OR(AND(U3075&gt;1, BM3075&gt;1), AND(U3075&lt;1, BM3075&lt;1))</f>
        <v>0</v>
      </c>
    </row>
    <row r="3076" spans="1:66" x14ac:dyDescent="0.45">
      <c r="A3076" s="1">
        <v>41072</v>
      </c>
      <c r="B3076">
        <v>0.31274999999999997</v>
      </c>
      <c r="C3076" s="1">
        <v>41072</v>
      </c>
      <c r="D3076">
        <v>67.190002000000007</v>
      </c>
      <c r="E3076">
        <f t="shared" si="909"/>
        <v>2.0391517128874315E-2</v>
      </c>
      <c r="F3076" s="4">
        <f t="shared" si="910"/>
        <v>9.9203819317658978E-3</v>
      </c>
      <c r="G3076">
        <f t="shared" ca="1" si="911"/>
        <v>3.5917127052759081E-4</v>
      </c>
      <c r="H3076">
        <f t="shared" ca="1" si="912"/>
        <v>2.6497717315097227E-2</v>
      </c>
      <c r="I3076">
        <f t="shared" ca="1" si="913"/>
        <v>0.38742780247743674</v>
      </c>
      <c r="J3076">
        <f t="shared" ca="1" si="914"/>
        <v>0.46686589972547088</v>
      </c>
      <c r="K3076">
        <f t="shared" ca="1" si="915"/>
        <v>1.1050911172691529</v>
      </c>
      <c r="L3076">
        <f t="shared" ca="1" si="916"/>
        <v>1.0146705036332766</v>
      </c>
      <c r="M3076">
        <f t="shared" ca="1" si="917"/>
        <v>1.0103377546641758E-3</v>
      </c>
      <c r="N3076">
        <f t="shared" ca="1" si="918"/>
        <v>1.3993002658379279E-2</v>
      </c>
      <c r="O3076">
        <f t="shared" ca="1" si="919"/>
        <v>7.6299529129305918E-2</v>
      </c>
      <c r="P3076">
        <f t="shared" ca="1" si="920"/>
        <v>0.24321061560890378</v>
      </c>
      <c r="Q3076">
        <f t="shared" ca="1" si="921"/>
        <v>1.1448778519059539</v>
      </c>
      <c r="R3076">
        <f t="shared" ca="1" si="922"/>
        <v>1.2866829203923589</v>
      </c>
      <c r="BM3076">
        <f t="shared" ca="1" si="923"/>
        <v>1.3286731971918719</v>
      </c>
      <c r="BN3076" t="b">
        <f t="shared" ca="1" si="924"/>
        <v>0</v>
      </c>
    </row>
    <row r="3077" spans="1:66" x14ac:dyDescent="0.45">
      <c r="A3077" s="1">
        <v>41071</v>
      </c>
      <c r="B3077">
        <v>0.30649999999999999</v>
      </c>
      <c r="C3077" s="1">
        <v>41071</v>
      </c>
      <c r="D3077">
        <v>66.529999000000004</v>
      </c>
      <c r="E3077">
        <f t="shared" si="909"/>
        <v>1.1551155115511563E-2</v>
      </c>
      <c r="F3077" s="4">
        <f t="shared" si="910"/>
        <v>-1.7717465625979565E-2</v>
      </c>
      <c r="G3077">
        <f t="shared" ca="1" si="911"/>
        <v>4.2489758502850216E-5</v>
      </c>
      <c r="H3077">
        <f t="shared" ca="1" si="912"/>
        <v>2.6635220183948843E-2</v>
      </c>
      <c r="I3077">
        <f t="shared" ca="1" si="913"/>
        <v>0.39351629146409112</v>
      </c>
      <c r="J3077">
        <f t="shared" ca="1" si="914"/>
        <v>0.44763923031491482</v>
      </c>
      <c r="K3077">
        <f t="shared" ca="1" si="915"/>
        <v>1.0528844086552853</v>
      </c>
      <c r="L3077">
        <f t="shared" ca="1" si="916"/>
        <v>0.9766539203574619</v>
      </c>
      <c r="M3077">
        <f t="shared" ca="1" si="917"/>
        <v>8.8508489497015957E-4</v>
      </c>
      <c r="N3077">
        <f t="shared" ca="1" si="918"/>
        <v>1.4024925881351022E-2</v>
      </c>
      <c r="O3077">
        <f t="shared" ca="1" si="919"/>
        <v>9.3804900042832193E-2</v>
      </c>
      <c r="P3077">
        <f t="shared" ca="1" si="920"/>
        <v>0.22453442713412608</v>
      </c>
      <c r="Q3077">
        <f t="shared" ca="1" si="921"/>
        <v>1.1448778519059539</v>
      </c>
      <c r="R3077">
        <f t="shared" ca="1" si="922"/>
        <v>1.2561723125187971</v>
      </c>
      <c r="BM3077">
        <f t="shared" ca="1" si="923"/>
        <v>1.3250668613316785</v>
      </c>
      <c r="BN3077" t="b">
        <f t="shared" ca="1" si="924"/>
        <v>0</v>
      </c>
    </row>
    <row r="3078" spans="1:66" x14ac:dyDescent="0.45">
      <c r="A3078" s="1">
        <v>41068</v>
      </c>
      <c r="B3078">
        <v>0.30299999999999999</v>
      </c>
      <c r="C3078" s="1">
        <v>41068</v>
      </c>
      <c r="D3078">
        <v>67.730002999999996</v>
      </c>
      <c r="E3078">
        <f t="shared" si="909"/>
        <v>1.9343986543313631E-2</v>
      </c>
      <c r="F3078" s="4">
        <f t="shared" si="910"/>
        <v>9.6899370992863595E-3</v>
      </c>
      <c r="G3078">
        <f t="shared" ca="1" si="911"/>
        <v>-8.7072517452636277E-5</v>
      </c>
      <c r="H3078">
        <f t="shared" ca="1" si="912"/>
        <v>2.6641979418691897E-2</v>
      </c>
      <c r="I3078">
        <f t="shared" ca="1" si="913"/>
        <v>0.40674231999516947</v>
      </c>
      <c r="J3078">
        <f t="shared" ca="1" si="914"/>
        <v>0.45228402859275718</v>
      </c>
      <c r="K3078">
        <f t="shared" ca="1" si="915"/>
        <v>1.0528844086552853</v>
      </c>
      <c r="L3078">
        <f t="shared" ca="1" si="916"/>
        <v>0.9766539203574619</v>
      </c>
      <c r="M3078">
        <f t="shared" ca="1" si="917"/>
        <v>1.0082159780239945E-3</v>
      </c>
      <c r="N3078">
        <f t="shared" ca="1" si="918"/>
        <v>1.3968774953041444E-2</v>
      </c>
      <c r="O3078">
        <f t="shared" ca="1" si="919"/>
        <v>8.0623878994415948E-2</v>
      </c>
      <c r="P3078">
        <f t="shared" ca="1" si="920"/>
        <v>0.25794441206859675</v>
      </c>
      <c r="Q3078">
        <f t="shared" ca="1" si="921"/>
        <v>1.1448778519059539</v>
      </c>
      <c r="R3078">
        <f t="shared" ca="1" si="922"/>
        <v>1.2682959736638508</v>
      </c>
      <c r="BM3078">
        <f t="shared" ca="1" si="923"/>
        <v>1.3622819953395071</v>
      </c>
      <c r="BN3078" t="b">
        <f t="shared" ca="1" si="924"/>
        <v>0</v>
      </c>
    </row>
    <row r="3079" spans="1:66" x14ac:dyDescent="0.45">
      <c r="A3079" s="1">
        <v>41067</v>
      </c>
      <c r="B3079">
        <v>0.29725000000000001</v>
      </c>
      <c r="C3079" s="1">
        <v>41067</v>
      </c>
      <c r="D3079">
        <v>67.080001999999993</v>
      </c>
      <c r="E3079">
        <f t="shared" si="909"/>
        <v>-4.0355125100887845E-2</v>
      </c>
      <c r="F3079" s="4">
        <f t="shared" si="910"/>
        <v>-4.1567546888843379E-3</v>
      </c>
      <c r="G3079">
        <f t="shared" ca="1" si="911"/>
        <v>3.5640855485592114E-4</v>
      </c>
      <c r="H3079">
        <f t="shared" ca="1" si="912"/>
        <v>2.7684858308495871E-2</v>
      </c>
      <c r="I3079">
        <f t="shared" ca="1" si="913"/>
        <v>0.61459138528814528</v>
      </c>
      <c r="J3079">
        <f t="shared" ca="1" si="914"/>
        <v>1.1162943222047268</v>
      </c>
      <c r="K3079">
        <f t="shared" ca="1" si="915"/>
        <v>1.1394606648542176</v>
      </c>
      <c r="L3079">
        <f t="shared" ca="1" si="916"/>
        <v>0.9766539203574619</v>
      </c>
      <c r="M3079">
        <f t="shared" ca="1" si="917"/>
        <v>1.1682920391325772E-3</v>
      </c>
      <c r="N3079">
        <f t="shared" ca="1" si="918"/>
        <v>1.4249385298719686E-2</v>
      </c>
      <c r="O3079">
        <f t="shared" ca="1" si="919"/>
        <v>0.15901437002509528</v>
      </c>
      <c r="P3079">
        <f t="shared" ca="1" si="920"/>
        <v>0.34110055670919603</v>
      </c>
      <c r="Q3079">
        <f t="shared" ca="1" si="921"/>
        <v>1.2022147906095826</v>
      </c>
      <c r="R3079">
        <f t="shared" ca="1" si="922"/>
        <v>1.2682959736638508</v>
      </c>
      <c r="BM3079">
        <f t="shared" ca="1" si="923"/>
        <v>1.4740142656763471</v>
      </c>
      <c r="BN3079" t="b">
        <f t="shared" ca="1" si="924"/>
        <v>0</v>
      </c>
    </row>
    <row r="3080" spans="1:66" x14ac:dyDescent="0.45">
      <c r="A3080" s="1">
        <v>41066</v>
      </c>
      <c r="B3080">
        <v>0.30975000000000003</v>
      </c>
      <c r="C3080" s="1">
        <v>41066</v>
      </c>
      <c r="D3080">
        <v>67.360000999999997</v>
      </c>
      <c r="E3080">
        <f t="shared" si="909"/>
        <v>2.6512013256006651E-2</v>
      </c>
      <c r="F3080" s="4">
        <f t="shared" si="910"/>
        <v>2.5110364101512173E-2</v>
      </c>
      <c r="G3080">
        <f t="shared" ca="1" si="911"/>
        <v>6.4769824685652398E-4</v>
      </c>
      <c r="H3080">
        <f t="shared" ca="1" si="912"/>
        <v>2.7560559353406396E-2</v>
      </c>
      <c r="I3080">
        <f t="shared" ca="1" si="913"/>
        <v>0.6085861671276529</v>
      </c>
      <c r="J3080">
        <f t="shared" ca="1" si="914"/>
        <v>1.1411385948835164</v>
      </c>
      <c r="K3080">
        <f t="shared" ca="1" si="915"/>
        <v>1.1394606648542176</v>
      </c>
      <c r="L3080">
        <f t="shared" ca="1" si="916"/>
        <v>1.0146705036332766</v>
      </c>
      <c r="M3080">
        <f t="shared" ca="1" si="917"/>
        <v>1.217843258219771E-3</v>
      </c>
      <c r="N3080">
        <f t="shared" ca="1" si="918"/>
        <v>1.4248005792209641E-2</v>
      </c>
      <c r="O3080">
        <f t="shared" ca="1" si="919"/>
        <v>0.14895599121437281</v>
      </c>
      <c r="P3080">
        <f t="shared" ca="1" si="920"/>
        <v>0.34017792557746285</v>
      </c>
      <c r="Q3080">
        <f t="shared" ca="1" si="921"/>
        <v>1.2022147906095826</v>
      </c>
      <c r="R3080">
        <f t="shared" ca="1" si="922"/>
        <v>1.2682959736638508</v>
      </c>
      <c r="BM3080">
        <f t="shared" ca="1" si="923"/>
        <v>1.4385612366608616</v>
      </c>
      <c r="BN3080" t="b">
        <f t="shared" ca="1" si="924"/>
        <v>0</v>
      </c>
    </row>
    <row r="3081" spans="1:66" x14ac:dyDescent="0.45">
      <c r="A3081" s="1">
        <v>41065</v>
      </c>
      <c r="B3081">
        <v>0.30175000000000002</v>
      </c>
      <c r="C3081" s="1">
        <v>41065</v>
      </c>
      <c r="D3081">
        <v>65.709998999999996</v>
      </c>
      <c r="E3081">
        <f t="shared" si="909"/>
        <v>2.8985507246376836E-2</v>
      </c>
      <c r="F3081" s="4">
        <f t="shared" si="910"/>
        <v>8.7503839230945214E-3</v>
      </c>
      <c r="G3081">
        <f t="shared" ca="1" si="911"/>
        <v>4.271984820840284E-4</v>
      </c>
      <c r="H3081">
        <f t="shared" ca="1" si="912"/>
        <v>2.7528984598675005E-2</v>
      </c>
      <c r="I3081">
        <f t="shared" ca="1" si="913"/>
        <v>0.62927007124269729</v>
      </c>
      <c r="J3081">
        <f t="shared" ca="1" si="914"/>
        <v>1.1775161204744826</v>
      </c>
      <c r="K3081">
        <f t="shared" ca="1" si="915"/>
        <v>1.1394606648542176</v>
      </c>
      <c r="L3081">
        <f t="shared" ca="1" si="916"/>
        <v>0.99641526305436012</v>
      </c>
      <c r="M3081">
        <f t="shared" ca="1" si="917"/>
        <v>9.6213968427764766E-4</v>
      </c>
      <c r="N3081">
        <f t="shared" ca="1" si="918"/>
        <v>1.4275935192662013E-2</v>
      </c>
      <c r="O3081">
        <f t="shared" ca="1" si="919"/>
        <v>0.14327684839284172</v>
      </c>
      <c r="P3081">
        <f t="shared" ca="1" si="920"/>
        <v>0.35035041884650653</v>
      </c>
      <c r="Q3081">
        <f t="shared" ca="1" si="921"/>
        <v>1.1620500109343517</v>
      </c>
      <c r="R3081">
        <f t="shared" ca="1" si="922"/>
        <v>1.2451153699033604</v>
      </c>
      <c r="BM3081">
        <f t="shared" ca="1" si="923"/>
        <v>1.4179392046361237</v>
      </c>
      <c r="BN3081" t="b">
        <f t="shared" ca="1" si="924"/>
        <v>0</v>
      </c>
    </row>
    <row r="3082" spans="1:66" x14ac:dyDescent="0.45">
      <c r="A3082" s="1">
        <v>41064</v>
      </c>
      <c r="B3082">
        <v>0.29325000000000001</v>
      </c>
      <c r="C3082" s="1">
        <v>41064</v>
      </c>
      <c r="D3082">
        <v>65.139999000000003</v>
      </c>
      <c r="E3082">
        <f t="shared" si="909"/>
        <v>-2.086811352253749E-2</v>
      </c>
      <c r="F3082" s="4">
        <f t="shared" si="910"/>
        <v>3.6979505794160449E-3</v>
      </c>
      <c r="G3082">
        <f t="shared" ca="1" si="911"/>
        <v>-5.7307508480407762E-5</v>
      </c>
      <c r="H3082">
        <f t="shared" ca="1" si="912"/>
        <v>2.7874393242407484E-2</v>
      </c>
      <c r="I3082">
        <f t="shared" ca="1" si="913"/>
        <v>0.57857159912017819</v>
      </c>
      <c r="J3082">
        <f t="shared" ca="1" si="914"/>
        <v>1.1926621731014038</v>
      </c>
      <c r="K3082">
        <f t="shared" ca="1" si="915"/>
        <v>1.1249584887777355</v>
      </c>
      <c r="L3082">
        <f t="shared" ca="1" si="916"/>
        <v>0.94194570178863113</v>
      </c>
      <c r="M3082">
        <f t="shared" ca="1" si="917"/>
        <v>6.4416949583903703E-4</v>
      </c>
      <c r="N3082">
        <f t="shared" ca="1" si="918"/>
        <v>1.4800188716945563E-2</v>
      </c>
      <c r="O3082">
        <f t="shared" ca="1" si="919"/>
        <v>-7.9153736474237082E-2</v>
      </c>
      <c r="P3082">
        <f t="shared" ca="1" si="920"/>
        <v>0.93080031696850574</v>
      </c>
      <c r="Q3082">
        <f t="shared" ca="1" si="921"/>
        <v>1.0927912910392759</v>
      </c>
      <c r="R3082">
        <f t="shared" ca="1" si="922"/>
        <v>1.2220032260955238</v>
      </c>
      <c r="BM3082">
        <f t="shared" ca="1" si="923"/>
        <v>1.3758063268468659</v>
      </c>
      <c r="BN3082" t="b">
        <f t="shared" ca="1" si="924"/>
        <v>0</v>
      </c>
    </row>
    <row r="3083" spans="1:66" x14ac:dyDescent="0.45">
      <c r="A3083" s="1">
        <v>41061</v>
      </c>
      <c r="B3083">
        <v>0.29949999999999999</v>
      </c>
      <c r="C3083" s="1">
        <v>41061</v>
      </c>
      <c r="D3083">
        <v>64.900002000000001</v>
      </c>
      <c r="E3083">
        <f t="shared" si="909"/>
        <v>-3.6202735317779684E-2</v>
      </c>
      <c r="F3083" s="4">
        <f t="shared" si="910"/>
        <v>-2.771532584269662E-2</v>
      </c>
      <c r="G3083">
        <f t="shared" ca="1" si="911"/>
        <v>-2.2251005532848005E-5</v>
      </c>
      <c r="H3083">
        <f t="shared" ca="1" si="912"/>
        <v>2.7852489115796734E-2</v>
      </c>
      <c r="I3083">
        <f t="shared" ca="1" si="913"/>
        <v>0.57762360713234284</v>
      </c>
      <c r="J3083">
        <f t="shared" ca="1" si="914"/>
        <v>1.2017318392261016</v>
      </c>
      <c r="K3083">
        <f t="shared" ca="1" si="915"/>
        <v>1.1249584887777355</v>
      </c>
      <c r="L3083">
        <f t="shared" ca="1" si="916"/>
        <v>0.98015728114735523</v>
      </c>
      <c r="M3083">
        <f t="shared" ca="1" si="917"/>
        <v>5.824885173862528E-4</v>
      </c>
      <c r="N3083">
        <f t="shared" ca="1" si="918"/>
        <v>1.481309829846413E-2</v>
      </c>
      <c r="O3083">
        <f t="shared" ca="1" si="919"/>
        <v>-6.7622327006271452E-2</v>
      </c>
      <c r="P3083">
        <f t="shared" ca="1" si="920"/>
        <v>0.91648897398795315</v>
      </c>
      <c r="Q3083">
        <f t="shared" ca="1" si="921"/>
        <v>1.0927912910392759</v>
      </c>
      <c r="R3083">
        <f t="shared" ca="1" si="922"/>
        <v>1.2015384064383772</v>
      </c>
      <c r="BM3083">
        <f t="shared" ca="1" si="923"/>
        <v>1.3508216751549202</v>
      </c>
      <c r="BN3083" t="b">
        <f t="shared" ca="1" si="924"/>
        <v>0</v>
      </c>
    </row>
    <row r="3084" spans="1:66" x14ac:dyDescent="0.45">
      <c r="A3084" s="1">
        <v>41060</v>
      </c>
      <c r="B3084">
        <v>0.31075000000000003</v>
      </c>
      <c r="C3084" s="1">
        <v>41060</v>
      </c>
      <c r="D3084">
        <v>66.75</v>
      </c>
      <c r="E3084">
        <f t="shared" si="909"/>
        <v>-1.1137629276053931E-2</v>
      </c>
      <c r="F3084" s="4">
        <f t="shared" si="910"/>
        <v>-7.1397140946133295E-3</v>
      </c>
      <c r="G3084">
        <f t="shared" ca="1" si="911"/>
        <v>1.6653471355228145E-5</v>
      </c>
      <c r="H3084">
        <f t="shared" ca="1" si="912"/>
        <v>2.7807095307089344E-2</v>
      </c>
      <c r="I3084">
        <f t="shared" ca="1" si="913"/>
        <v>0.58199077396918608</v>
      </c>
      <c r="J3084">
        <f t="shared" ca="1" si="914"/>
        <v>1.2169917613932464</v>
      </c>
      <c r="K3084">
        <f t="shared" ca="1" si="915"/>
        <v>1.1249584887777355</v>
      </c>
      <c r="L3084">
        <f t="shared" ca="1" si="916"/>
        <v>0.98015728114735523</v>
      </c>
      <c r="M3084">
        <f t="shared" ca="1" si="917"/>
        <v>6.6165100434032148E-4</v>
      </c>
      <c r="N3084">
        <f t="shared" ca="1" si="918"/>
        <v>1.4703008417503521E-2</v>
      </c>
      <c r="O3084">
        <f t="shared" ca="1" si="919"/>
        <v>-5.2374558431628845E-2</v>
      </c>
      <c r="P3084">
        <f t="shared" ca="1" si="920"/>
        <v>0.96908583867209863</v>
      </c>
      <c r="Q3084">
        <f t="shared" ca="1" si="921"/>
        <v>1.1620500109343517</v>
      </c>
      <c r="R3084">
        <f t="shared" ca="1" si="922"/>
        <v>1.2015384064383772</v>
      </c>
      <c r="BM3084">
        <f t="shared" ca="1" si="923"/>
        <v>1.2781783413546952</v>
      </c>
      <c r="BN3084" t="b">
        <f t="shared" ca="1" si="924"/>
        <v>0</v>
      </c>
    </row>
    <row r="3085" spans="1:66" x14ac:dyDescent="0.45">
      <c r="A3085" s="1">
        <v>41059</v>
      </c>
      <c r="B3085">
        <v>0.31424999999999997</v>
      </c>
      <c r="C3085" s="1">
        <v>41059</v>
      </c>
      <c r="D3085">
        <v>67.230002999999996</v>
      </c>
      <c r="E3085">
        <f t="shared" si="909"/>
        <v>-1.1792452830188777E-2</v>
      </c>
      <c r="F3085" s="4">
        <f t="shared" si="910"/>
        <v>-8.6994544382187674E-3</v>
      </c>
      <c r="G3085">
        <f t="shared" ca="1" si="911"/>
        <v>2.6255900903984536E-4</v>
      </c>
      <c r="H3085">
        <f t="shared" ca="1" si="912"/>
        <v>2.792516946205047E-2</v>
      </c>
      <c r="I3085">
        <f t="shared" ca="1" si="913"/>
        <v>0.56109512314552568</v>
      </c>
      <c r="J3085">
        <f t="shared" ca="1" si="914"/>
        <v>1.1423838131937067</v>
      </c>
      <c r="K3085">
        <f t="shared" ca="1" si="915"/>
        <v>1.1249584887777355</v>
      </c>
      <c r="L3085">
        <f t="shared" ca="1" si="916"/>
        <v>0.99641526305436012</v>
      </c>
      <c r="M3085">
        <f t="shared" ca="1" si="917"/>
        <v>7.9112604220379001E-4</v>
      </c>
      <c r="N3085">
        <f t="shared" ca="1" si="918"/>
        <v>1.4747911647066304E-2</v>
      </c>
      <c r="O3085">
        <f t="shared" ca="1" si="919"/>
        <v>-6.8377220962227522E-2</v>
      </c>
      <c r="P3085">
        <f t="shared" ca="1" si="920"/>
        <v>0.93371359840815593</v>
      </c>
      <c r="Q3085">
        <f t="shared" ca="1" si="921"/>
        <v>1.1620500109343517</v>
      </c>
      <c r="R3085">
        <f t="shared" ca="1" si="922"/>
        <v>1.2122083744842007</v>
      </c>
      <c r="BM3085">
        <f t="shared" ca="1" si="923"/>
        <v>1.315758001571206</v>
      </c>
      <c r="BN3085" t="b">
        <f t="shared" ca="1" si="924"/>
        <v>0</v>
      </c>
    </row>
    <row r="3086" spans="1:66" x14ac:dyDescent="0.45">
      <c r="A3086" s="1">
        <v>41058</v>
      </c>
      <c r="B3086">
        <v>0.318</v>
      </c>
      <c r="C3086" s="1">
        <v>41058</v>
      </c>
      <c r="D3086">
        <v>67.819999999999993</v>
      </c>
      <c r="E3086">
        <f t="shared" si="909"/>
        <v>2.580645161290325E-2</v>
      </c>
      <c r="F3086" s="4">
        <f t="shared" si="910"/>
        <v>1.3903438688943471E-2</v>
      </c>
      <c r="G3086">
        <f t="shared" ca="1" si="911"/>
        <v>1.2390755208713521E-4</v>
      </c>
      <c r="H3086">
        <f t="shared" ca="1" si="912"/>
        <v>2.80538700207155E-2</v>
      </c>
      <c r="I3086">
        <f t="shared" ca="1" si="913"/>
        <v>0.55431008534341697</v>
      </c>
      <c r="J3086">
        <f t="shared" ca="1" si="914"/>
        <v>1.0978586440191407</v>
      </c>
      <c r="K3086">
        <f t="shared" ca="1" si="915"/>
        <v>1.1249584887777355</v>
      </c>
      <c r="L3086">
        <f t="shared" ca="1" si="916"/>
        <v>0.95756986382019216</v>
      </c>
      <c r="M3086">
        <f t="shared" ca="1" si="917"/>
        <v>8.7501537352173138E-4</v>
      </c>
      <c r="N3086">
        <f t="shared" ca="1" si="918"/>
        <v>1.4741372508635657E-2</v>
      </c>
      <c r="O3086">
        <f t="shared" ca="1" si="919"/>
        <v>-8.3745430351601188E-2</v>
      </c>
      <c r="P3086">
        <f t="shared" ca="1" si="920"/>
        <v>0.94194362457853176</v>
      </c>
      <c r="Q3086">
        <f t="shared" ca="1" si="921"/>
        <v>1.1620500109343517</v>
      </c>
      <c r="R3086">
        <f t="shared" ca="1" si="922"/>
        <v>1.2328549269687252</v>
      </c>
      <c r="BM3086">
        <f t="shared" ca="1" si="923"/>
        <v>1.3757856667467339</v>
      </c>
      <c r="BN3086" t="b">
        <f t="shared" ca="1" si="924"/>
        <v>0</v>
      </c>
    </row>
    <row r="3087" spans="1:66" x14ac:dyDescent="0.45">
      <c r="A3087" s="1">
        <v>41054</v>
      </c>
      <c r="B3087">
        <v>0.31</v>
      </c>
      <c r="C3087" s="1">
        <v>41054</v>
      </c>
      <c r="D3087">
        <v>66.889999000000003</v>
      </c>
      <c r="E3087">
        <f t="shared" si="909"/>
        <v>2.3947151114781101E-2</v>
      </c>
      <c r="F3087" s="4">
        <f t="shared" si="910"/>
        <v>-2.0886170683069912E-3</v>
      </c>
      <c r="G3087">
        <f t="shared" ca="1" si="911"/>
        <v>4.2842472676167829E-4</v>
      </c>
      <c r="H3087">
        <f t="shared" ca="1" si="912"/>
        <v>2.865808642157789E-2</v>
      </c>
      <c r="I3087">
        <f t="shared" ca="1" si="913"/>
        <v>0.62412448538402143</v>
      </c>
      <c r="J3087">
        <f t="shared" ca="1" si="914"/>
        <v>1.1597625655865782</v>
      </c>
      <c r="K3087">
        <f t="shared" ca="1" si="915"/>
        <v>1.169869267375153</v>
      </c>
      <c r="L3087">
        <f t="shared" ca="1" si="916"/>
        <v>0.95756986382019216</v>
      </c>
      <c r="M3087">
        <f t="shared" ca="1" si="917"/>
        <v>1.0253079773136912E-3</v>
      </c>
      <c r="N3087">
        <f t="shared" ca="1" si="918"/>
        <v>1.5025360803269437E-2</v>
      </c>
      <c r="O3087">
        <f t="shared" ca="1" si="919"/>
        <v>6.987338060715967E-3</v>
      </c>
      <c r="P3087">
        <f t="shared" ca="1" si="920"/>
        <v>0.99527894989556298</v>
      </c>
      <c r="Q3087">
        <f t="shared" ca="1" si="921"/>
        <v>1.218455338073168</v>
      </c>
      <c r="R3087">
        <f t="shared" ca="1" si="922"/>
        <v>1.2328549269687252</v>
      </c>
      <c r="BM3087">
        <f t="shared" ca="1" si="923"/>
        <v>1.3953821804380704</v>
      </c>
      <c r="BN3087" t="b">
        <f t="shared" ca="1" si="924"/>
        <v>0</v>
      </c>
    </row>
    <row r="3088" spans="1:66" x14ac:dyDescent="0.45">
      <c r="A3088" s="1">
        <v>41053</v>
      </c>
      <c r="B3088">
        <v>0.30275000000000002</v>
      </c>
      <c r="C3088" s="1">
        <v>41053</v>
      </c>
      <c r="D3088">
        <v>67.029999000000004</v>
      </c>
      <c r="E3088">
        <f t="shared" si="909"/>
        <v>-2.6527331189710544E-2</v>
      </c>
      <c r="F3088" s="4">
        <f t="shared" si="910"/>
        <v>-8.7252879891175587E-3</v>
      </c>
      <c r="G3088">
        <f t="shared" ca="1" si="911"/>
        <v>8.0537385727603468E-5</v>
      </c>
      <c r="H3088">
        <f t="shared" ca="1" si="912"/>
        <v>2.8793142821872109E-2</v>
      </c>
      <c r="I3088">
        <f t="shared" ca="1" si="913"/>
        <v>0.62845480962487366</v>
      </c>
      <c r="J3088">
        <f t="shared" ca="1" si="914"/>
        <v>1.1431024534335661</v>
      </c>
      <c r="K3088">
        <f t="shared" ca="1" si="915"/>
        <v>1.1346992518702514</v>
      </c>
      <c r="L3088">
        <f t="shared" ca="1" si="916"/>
        <v>0.88563966788734383</v>
      </c>
      <c r="M3088">
        <f t="shared" ca="1" si="917"/>
        <v>8.4337709453283173E-4</v>
      </c>
      <c r="N3088">
        <f t="shared" ca="1" si="918"/>
        <v>1.52813601624613E-2</v>
      </c>
      <c r="O3088">
        <f t="shared" ca="1" si="919"/>
        <v>-4.4900117262036764E-2</v>
      </c>
      <c r="P3088">
        <f t="shared" ca="1" si="920"/>
        <v>0.95935153076623614</v>
      </c>
      <c r="Q3088">
        <f t="shared" ca="1" si="921"/>
        <v>1.1458348345060141</v>
      </c>
      <c r="R3088">
        <f t="shared" ca="1" si="922"/>
        <v>1.2122083744842007</v>
      </c>
      <c r="BM3088">
        <f t="shared" ca="1" si="923"/>
        <v>1.5323901649420142</v>
      </c>
      <c r="BN3088" t="b">
        <f t="shared" ca="1" si="924"/>
        <v>0</v>
      </c>
    </row>
    <row r="3089" spans="1:66" x14ac:dyDescent="0.45">
      <c r="A3089" s="1">
        <v>41052</v>
      </c>
      <c r="B3089">
        <v>0.311</v>
      </c>
      <c r="C3089" s="1">
        <v>41052</v>
      </c>
      <c r="D3089">
        <v>67.620002999999997</v>
      </c>
      <c r="E3089">
        <f t="shared" si="909"/>
        <v>2.4711696869851751E-2</v>
      </c>
      <c r="F3089" s="4">
        <f t="shared" si="910"/>
        <v>1.7778222222221774E-3</v>
      </c>
      <c r="G3089">
        <f t="shared" ca="1" si="911"/>
        <v>6.3228552533080773E-4</v>
      </c>
      <c r="H3089">
        <f t="shared" ca="1" si="912"/>
        <v>2.9332934482431683E-2</v>
      </c>
      <c r="I3089">
        <f t="shared" ca="1" si="913"/>
        <v>0.65928255354331633</v>
      </c>
      <c r="J3089">
        <f t="shared" ca="1" si="914"/>
        <v>1.1308894368907305</v>
      </c>
      <c r="K3089">
        <f t="shared" ca="1" si="915"/>
        <v>1.1691659471853544</v>
      </c>
      <c r="L3089">
        <f t="shared" ca="1" si="916"/>
        <v>0.95756986382019216</v>
      </c>
      <c r="M3089">
        <f t="shared" ca="1" si="917"/>
        <v>1.1142762658505828E-3</v>
      </c>
      <c r="N3089">
        <f t="shared" ca="1" si="918"/>
        <v>1.5588037145277464E-2</v>
      </c>
      <c r="O3089">
        <f t="shared" ca="1" si="919"/>
        <v>2.5182732554365591E-2</v>
      </c>
      <c r="P3089">
        <f t="shared" ca="1" si="920"/>
        <v>0.99637440333601823</v>
      </c>
      <c r="Q3089">
        <f t="shared" ca="1" si="921"/>
        <v>1.1494903185808303</v>
      </c>
      <c r="R3089">
        <f t="shared" ca="1" si="922"/>
        <v>1.2507280719891798</v>
      </c>
      <c r="BM3089">
        <f t="shared" ca="1" si="923"/>
        <v>1.5687456001389011</v>
      </c>
      <c r="BN3089" t="b">
        <f t="shared" ca="1" si="924"/>
        <v>0</v>
      </c>
    </row>
    <row r="3090" spans="1:66" x14ac:dyDescent="0.45">
      <c r="A3090" s="1">
        <v>41051</v>
      </c>
      <c r="B3090">
        <v>0.30349999999999999</v>
      </c>
      <c r="C3090" s="1">
        <v>41051</v>
      </c>
      <c r="D3090">
        <v>67.5</v>
      </c>
      <c r="E3090">
        <f t="shared" si="909"/>
        <v>-1.2205044751830856E-2</v>
      </c>
      <c r="F3090" s="4">
        <f t="shared" si="910"/>
        <v>-2.0697664410078286E-3</v>
      </c>
      <c r="G3090">
        <f t="shared" ca="1" si="911"/>
        <v>1.149046471591554E-4</v>
      </c>
      <c r="H3090">
        <f t="shared" ca="1" si="912"/>
        <v>2.9814693989443603E-2</v>
      </c>
      <c r="I3090">
        <f t="shared" ca="1" si="913"/>
        <v>0.58189588622735644</v>
      </c>
      <c r="J3090">
        <f t="shared" ca="1" si="914"/>
        <v>1.1650089805123995</v>
      </c>
      <c r="K3090">
        <f t="shared" ca="1" si="915"/>
        <v>1.1499336949370531</v>
      </c>
      <c r="L3090">
        <f t="shared" ca="1" si="916"/>
        <v>0.88563966788734383</v>
      </c>
      <c r="M3090">
        <f t="shared" ca="1" si="917"/>
        <v>8.0130447975924727E-4</v>
      </c>
      <c r="N3090">
        <f t="shared" ca="1" si="918"/>
        <v>1.6191347700138598E-2</v>
      </c>
      <c r="O3090">
        <f t="shared" ca="1" si="919"/>
        <v>-0.20298957786409516</v>
      </c>
      <c r="P3090">
        <f t="shared" ca="1" si="920"/>
        <v>1.516935848441828</v>
      </c>
      <c r="Q3090">
        <f t="shared" ca="1" si="921"/>
        <v>1.130418495665344</v>
      </c>
      <c r="R3090">
        <f t="shared" ca="1" si="922"/>
        <v>1.2297821989449884</v>
      </c>
      <c r="BM3090">
        <f t="shared" ca="1" si="923"/>
        <v>1.5922894136766041</v>
      </c>
      <c r="BN3090" t="b">
        <f t="shared" ca="1" si="924"/>
        <v>0</v>
      </c>
    </row>
    <row r="3091" spans="1:66" x14ac:dyDescent="0.45">
      <c r="A3091" s="1">
        <v>41050</v>
      </c>
      <c r="B3091">
        <v>0.30725000000000002</v>
      </c>
      <c r="C3091" s="1">
        <v>41050</v>
      </c>
      <c r="D3091">
        <v>67.639999000000003</v>
      </c>
      <c r="E3091">
        <f t="shared" si="909"/>
        <v>1.738410596026501E-2</v>
      </c>
      <c r="F3091" s="4">
        <f t="shared" si="910"/>
        <v>2.8745231939163545E-2</v>
      </c>
      <c r="G3091">
        <f t="shared" ca="1" si="911"/>
        <v>8.0194231571151938E-6</v>
      </c>
      <c r="H3091">
        <f t="shared" ca="1" si="912"/>
        <v>2.9897286555571664E-2</v>
      </c>
      <c r="I3091">
        <f t="shared" ca="1" si="913"/>
        <v>0.58100787752291605</v>
      </c>
      <c r="J3091">
        <f t="shared" ca="1" si="914"/>
        <v>1.1352781661678177</v>
      </c>
      <c r="K3091">
        <f t="shared" ca="1" si="915"/>
        <v>1.1499336949370531</v>
      </c>
      <c r="L3091">
        <f t="shared" ca="1" si="916"/>
        <v>0.87238136773041064</v>
      </c>
      <c r="M3091">
        <f t="shared" ca="1" si="917"/>
        <v>7.6632840009589645E-4</v>
      </c>
      <c r="N3091">
        <f t="shared" ca="1" si="918"/>
        <v>1.620513043518065E-2</v>
      </c>
      <c r="O3091">
        <f t="shared" ca="1" si="919"/>
        <v>-0.19704898973542781</v>
      </c>
      <c r="P3091">
        <f t="shared" ca="1" si="920"/>
        <v>1.5003750124000321</v>
      </c>
      <c r="Q3091">
        <f t="shared" ca="1" si="921"/>
        <v>1.130418495665344</v>
      </c>
      <c r="R3091">
        <f t="shared" ca="1" si="922"/>
        <v>1.181889678073522</v>
      </c>
      <c r="BM3091">
        <f t="shared" ca="1" si="923"/>
        <v>1.6054757538508309</v>
      </c>
      <c r="BN3091" t="b">
        <f t="shared" ca="1" si="924"/>
        <v>0</v>
      </c>
    </row>
    <row r="3092" spans="1:66" x14ac:dyDescent="0.45">
      <c r="A3092" s="1">
        <v>41047</v>
      </c>
      <c r="B3092">
        <v>0.30199999999999999</v>
      </c>
      <c r="C3092" s="1">
        <v>41047</v>
      </c>
      <c r="D3092">
        <v>65.75</v>
      </c>
      <c r="E3092">
        <f t="shared" si="909"/>
        <v>-4.5059288537549362E-2</v>
      </c>
      <c r="F3092" s="4">
        <f t="shared" si="910"/>
        <v>-1.3651424323346886E-2</v>
      </c>
      <c r="G3092">
        <f t="shared" ca="1" si="911"/>
        <v>-5.5493081629984827E-4</v>
      </c>
      <c r="H3092">
        <f t="shared" ca="1" si="912"/>
        <v>3.0619736827428603E-2</v>
      </c>
      <c r="I3092">
        <f t="shared" ca="1" si="913"/>
        <v>0.443017423997556</v>
      </c>
      <c r="J3092">
        <f t="shared" ca="1" si="914"/>
        <v>1.2692597568804915</v>
      </c>
      <c r="K3092">
        <f t="shared" ca="1" si="915"/>
        <v>1.1313189235892918</v>
      </c>
      <c r="L3092">
        <f t="shared" ca="1" si="916"/>
        <v>0.82100937040710886</v>
      </c>
      <c r="M3092">
        <f t="shared" ca="1" si="917"/>
        <v>3.882022404000783E-4</v>
      </c>
      <c r="N3092">
        <f t="shared" ca="1" si="918"/>
        <v>1.6429750243555148E-2</v>
      </c>
      <c r="O3092">
        <f t="shared" ca="1" si="919"/>
        <v>-0.26818678403984914</v>
      </c>
      <c r="P3092">
        <f t="shared" ca="1" si="920"/>
        <v>1.5510940634143298</v>
      </c>
      <c r="Q3092">
        <f t="shared" ca="1" si="921"/>
        <v>1.105505475201928</v>
      </c>
      <c r="R3092">
        <f t="shared" ca="1" si="922"/>
        <v>1.1256354584827242</v>
      </c>
      <c r="BM3092">
        <f t="shared" ca="1" si="923"/>
        <v>1.711168992541614</v>
      </c>
      <c r="BN3092" t="b">
        <f t="shared" ca="1" si="924"/>
        <v>0</v>
      </c>
    </row>
    <row r="3093" spans="1:66" x14ac:dyDescent="0.45">
      <c r="A3093" s="1">
        <v>41046</v>
      </c>
      <c r="B3093">
        <v>0.31624999999999998</v>
      </c>
      <c r="C3093" s="1">
        <v>41046</v>
      </c>
      <c r="D3093">
        <v>66.660004000000001</v>
      </c>
      <c r="E3093">
        <f t="shared" si="909"/>
        <v>-7.0643642072214432E-3</v>
      </c>
      <c r="F3093" s="4">
        <f t="shared" si="910"/>
        <v>-1.8262120227919874E-2</v>
      </c>
      <c r="G3093">
        <f t="shared" ca="1" si="911"/>
        <v>-1.9440552479101897E-4</v>
      </c>
      <c r="H3093">
        <f t="shared" ca="1" si="912"/>
        <v>3.051741849696055E-2</v>
      </c>
      <c r="I3093">
        <f t="shared" ca="1" si="913"/>
        <v>0.43118522058883541</v>
      </c>
      <c r="J3093">
        <f t="shared" ca="1" si="914"/>
        <v>1.2858096211254519</v>
      </c>
      <c r="K3093">
        <f t="shared" ca="1" si="915"/>
        <v>1.1313189235892918</v>
      </c>
      <c r="L3093">
        <f t="shared" ca="1" si="916"/>
        <v>0.87238136773041064</v>
      </c>
      <c r="M3093">
        <f t="shared" ca="1" si="917"/>
        <v>5.2457483395972602E-4</v>
      </c>
      <c r="N3093">
        <f t="shared" ca="1" si="918"/>
        <v>1.6425824391222421E-2</v>
      </c>
      <c r="O3093">
        <f t="shared" ca="1" si="919"/>
        <v>-0.28771356762119626</v>
      </c>
      <c r="P3093">
        <f t="shared" ca="1" si="920"/>
        <v>1.5642315572350078</v>
      </c>
      <c r="Q3093">
        <f t="shared" ca="1" si="921"/>
        <v>1.105505475201928</v>
      </c>
      <c r="R3093">
        <f t="shared" ca="1" si="922"/>
        <v>1.181889678073522</v>
      </c>
      <c r="BM3093">
        <f t="shared" ca="1" si="923"/>
        <v>1.6938709665161724</v>
      </c>
      <c r="BN3093" t="b">
        <f t="shared" ca="1" si="924"/>
        <v>0</v>
      </c>
    </row>
    <row r="3094" spans="1:66" x14ac:dyDescent="0.45">
      <c r="A3094" s="1">
        <v>41045</v>
      </c>
      <c r="B3094">
        <v>0.31850000000000001</v>
      </c>
      <c r="C3094" s="1">
        <v>41045</v>
      </c>
      <c r="D3094">
        <v>67.900002000000001</v>
      </c>
      <c r="E3094">
        <f t="shared" si="909"/>
        <v>-2.0000000000000018E-2</v>
      </c>
      <c r="F3094" s="4">
        <f t="shared" si="910"/>
        <v>-8.4696403999864871E-3</v>
      </c>
      <c r="G3094">
        <f t="shared" ca="1" si="911"/>
        <v>-2.1055933862107546E-4</v>
      </c>
      <c r="H3094">
        <f t="shared" ca="1" si="912"/>
        <v>3.0521927990594798E-2</v>
      </c>
      <c r="I3094">
        <f t="shared" ca="1" si="913"/>
        <v>0.43247184464263849</v>
      </c>
      <c r="J3094">
        <f t="shared" ca="1" si="914"/>
        <v>1.2842315269562485</v>
      </c>
      <c r="K3094">
        <f t="shared" ca="1" si="915"/>
        <v>1.1313189235892918</v>
      </c>
      <c r="L3094">
        <f t="shared" ca="1" si="916"/>
        <v>0.87238136773041064</v>
      </c>
      <c r="M3094">
        <f t="shared" ca="1" si="917"/>
        <v>5.0487996587962104E-4</v>
      </c>
      <c r="N3094">
        <f t="shared" ca="1" si="918"/>
        <v>1.6450805635794073E-2</v>
      </c>
      <c r="O3094">
        <f t="shared" ca="1" si="919"/>
        <v>-0.28859868212882062</v>
      </c>
      <c r="P3094">
        <f t="shared" ca="1" si="920"/>
        <v>1.544926858822814</v>
      </c>
      <c r="Q3094">
        <f t="shared" ca="1" si="921"/>
        <v>1.105505475201928</v>
      </c>
      <c r="R3094">
        <f t="shared" ca="1" si="922"/>
        <v>1.181889678073522</v>
      </c>
      <c r="BM3094">
        <f t="shared" ca="1" si="923"/>
        <v>1.710593683740778</v>
      </c>
      <c r="BN3094" t="b">
        <f t="shared" ca="1" si="924"/>
        <v>0</v>
      </c>
    </row>
    <row r="3095" spans="1:66" x14ac:dyDescent="0.45">
      <c r="A3095" s="1">
        <v>41044</v>
      </c>
      <c r="B3095">
        <v>0.32500000000000001</v>
      </c>
      <c r="C3095" s="1">
        <v>41044</v>
      </c>
      <c r="D3095">
        <v>68.480002999999996</v>
      </c>
      <c r="E3095">
        <f t="shared" si="909"/>
        <v>-9.9009900990098248E-3</v>
      </c>
      <c r="F3095" s="4">
        <f t="shared" si="910"/>
        <v>-3.0571989210309014E-3</v>
      </c>
      <c r="G3095">
        <f t="shared" ca="1" si="911"/>
        <v>1.5697500700437704E-4</v>
      </c>
      <c r="H3095">
        <f t="shared" ca="1" si="912"/>
        <v>3.0724333850788644E-2</v>
      </c>
      <c r="I3095">
        <f t="shared" ca="1" si="913"/>
        <v>0.41621355343707495</v>
      </c>
      <c r="J3095">
        <f t="shared" ca="1" si="914"/>
        <v>1.1975492632950244</v>
      </c>
      <c r="K3095">
        <f t="shared" ca="1" si="915"/>
        <v>1.1704867282326912</v>
      </c>
      <c r="L3095">
        <f t="shared" ca="1" si="916"/>
        <v>0.90032987523833485</v>
      </c>
      <c r="M3095">
        <f t="shared" ca="1" si="917"/>
        <v>5.3142062706995673E-4</v>
      </c>
      <c r="N3095">
        <f t="shared" ca="1" si="918"/>
        <v>1.6440532659583448E-2</v>
      </c>
      <c r="O3095">
        <f t="shared" ca="1" si="919"/>
        <v>-0.29326261461346187</v>
      </c>
      <c r="P3095">
        <f t="shared" ca="1" si="920"/>
        <v>1.557880702007747</v>
      </c>
      <c r="Q3095">
        <f t="shared" ca="1" si="921"/>
        <v>1.105505475201928</v>
      </c>
      <c r="R3095">
        <f t="shared" ca="1" si="922"/>
        <v>1.2297821989449884</v>
      </c>
      <c r="BM3095">
        <f t="shared" ca="1" si="923"/>
        <v>1.6752437509966054</v>
      </c>
      <c r="BN3095" t="b">
        <f t="shared" ca="1" si="924"/>
        <v>0</v>
      </c>
    </row>
    <row r="3096" spans="1:66" x14ac:dyDescent="0.45">
      <c r="A3096" s="1">
        <v>41043</v>
      </c>
      <c r="B3096">
        <v>0.32824999999999999</v>
      </c>
      <c r="C3096" s="1">
        <v>41043</v>
      </c>
      <c r="D3096">
        <v>68.690002000000007</v>
      </c>
      <c r="E3096">
        <f t="shared" si="909"/>
        <v>-6.0560181680545094E-3</v>
      </c>
      <c r="F3096" s="4">
        <f t="shared" si="910"/>
        <v>-9.6597316946404038E-3</v>
      </c>
      <c r="G3096">
        <f t="shared" ca="1" si="911"/>
        <v>2.0647995749942659E-4</v>
      </c>
      <c r="H3096">
        <f t="shared" ca="1" si="912"/>
        <v>3.0716021816934676E-2</v>
      </c>
      <c r="I3096">
        <f t="shared" ca="1" si="913"/>
        <v>0.41184581635114187</v>
      </c>
      <c r="J3096">
        <f t="shared" ca="1" si="914"/>
        <v>1.199359643199597</v>
      </c>
      <c r="K3096">
        <f t="shared" ca="1" si="915"/>
        <v>1.1704867282326912</v>
      </c>
      <c r="L3096">
        <f t="shared" ca="1" si="916"/>
        <v>0.90032987523833485</v>
      </c>
      <c r="M3096">
        <f t="shared" ca="1" si="917"/>
        <v>5.0283307106401747E-4</v>
      </c>
      <c r="N3096">
        <f t="shared" ca="1" si="918"/>
        <v>1.6451771168510453E-2</v>
      </c>
      <c r="O3096">
        <f t="shared" ca="1" si="919"/>
        <v>-0.28826242391726198</v>
      </c>
      <c r="P3096">
        <f t="shared" ca="1" si="920"/>
        <v>1.5437698010150891</v>
      </c>
      <c r="Q3096">
        <f t="shared" ca="1" si="921"/>
        <v>1.105505475201928</v>
      </c>
      <c r="R3096">
        <f t="shared" ca="1" si="922"/>
        <v>1.181889678073522</v>
      </c>
      <c r="BM3096">
        <f t="shared" ca="1" si="923"/>
        <v>1.658663115394563</v>
      </c>
      <c r="BN3096" t="b">
        <f t="shared" ca="1" si="924"/>
        <v>0</v>
      </c>
    </row>
    <row r="3097" spans="1:66" x14ac:dyDescent="0.45">
      <c r="A3097" s="1">
        <v>41040</v>
      </c>
      <c r="B3097">
        <v>0.33024999999999999</v>
      </c>
      <c r="C3097" s="1">
        <v>41040</v>
      </c>
      <c r="D3097">
        <v>69.360000999999997</v>
      </c>
      <c r="E3097">
        <f t="shared" si="909"/>
        <v>6.3607085346215744E-2</v>
      </c>
      <c r="F3097" s="4">
        <f t="shared" si="910"/>
        <v>-7.2040047714164938E-4</v>
      </c>
      <c r="G3097">
        <f t="shared" ca="1" si="911"/>
        <v>2.2593753751718872E-4</v>
      </c>
      <c r="H3097">
        <f t="shared" ca="1" si="912"/>
        <v>3.0713267246774728E-2</v>
      </c>
      <c r="I3097">
        <f t="shared" ca="1" si="913"/>
        <v>0.41007756406862633</v>
      </c>
      <c r="J3097">
        <f t="shared" ca="1" si="914"/>
        <v>1.1998112458313184</v>
      </c>
      <c r="K3097">
        <f t="shared" ca="1" si="915"/>
        <v>1.1704867282326912</v>
      </c>
      <c r="L3097">
        <f t="shared" ca="1" si="916"/>
        <v>0.90032987523833485</v>
      </c>
      <c r="M3097">
        <f t="shared" ca="1" si="917"/>
        <v>5.503482421733933E-4</v>
      </c>
      <c r="N3097">
        <f t="shared" ca="1" si="918"/>
        <v>1.6435988191936438E-2</v>
      </c>
      <c r="O3097">
        <f t="shared" ca="1" si="919"/>
        <v>-0.29665450448861597</v>
      </c>
      <c r="P3097">
        <f t="shared" ca="1" si="920"/>
        <v>1.5641154086873135</v>
      </c>
      <c r="Q3097">
        <f t="shared" ca="1" si="921"/>
        <v>1.105505475201928</v>
      </c>
      <c r="R3097">
        <f t="shared" ca="1" si="922"/>
        <v>1.2297821989449884</v>
      </c>
      <c r="BM3097">
        <f t="shared" ca="1" si="923"/>
        <v>1.6651039718165643</v>
      </c>
      <c r="BN3097" t="b">
        <f t="shared" ca="1" si="924"/>
        <v>0</v>
      </c>
    </row>
    <row r="3098" spans="1:66" x14ac:dyDescent="0.45">
      <c r="A3098" s="1">
        <v>41039</v>
      </c>
      <c r="B3098">
        <v>0.3105</v>
      </c>
      <c r="C3098" s="1">
        <v>41039</v>
      </c>
      <c r="D3098">
        <v>69.410004000000001</v>
      </c>
      <c r="E3098">
        <f t="shared" si="909"/>
        <v>-7.1942446043164647E-3</v>
      </c>
      <c r="F3098" s="4">
        <f t="shared" si="910"/>
        <v>-7.8615638630868991E-3</v>
      </c>
      <c r="G3098">
        <f t="shared" ca="1" si="911"/>
        <v>-2.7959788921389097E-4</v>
      </c>
      <c r="H3098">
        <f t="shared" ca="1" si="912"/>
        <v>3.0496116851528147E-2</v>
      </c>
      <c r="I3098">
        <f t="shared" ca="1" si="913"/>
        <v>0.41396088114921137</v>
      </c>
      <c r="J3098">
        <f t="shared" ca="1" si="914"/>
        <v>1.2638407145546928</v>
      </c>
      <c r="K3098">
        <f t="shared" ca="1" si="915"/>
        <v>1.1283469066570311</v>
      </c>
      <c r="L3098">
        <f t="shared" ca="1" si="916"/>
        <v>0.87238136773041064</v>
      </c>
      <c r="M3098">
        <f t="shared" ca="1" si="917"/>
        <v>4.0204382353240952E-4</v>
      </c>
      <c r="N3098">
        <f t="shared" ca="1" si="918"/>
        <v>1.6580692304907229E-2</v>
      </c>
      <c r="O3098">
        <f t="shared" ca="1" si="919"/>
        <v>-0.29480218945588516</v>
      </c>
      <c r="P3098">
        <f t="shared" ca="1" si="920"/>
        <v>1.4567521993178545</v>
      </c>
      <c r="Q3098">
        <f t="shared" ca="1" si="921"/>
        <v>1.0623355927567282</v>
      </c>
      <c r="R3098">
        <f t="shared" ca="1" si="922"/>
        <v>1.181889678073522</v>
      </c>
      <c r="BM3098">
        <f t="shared" ca="1" si="923"/>
        <v>1.7900701029241635</v>
      </c>
      <c r="BN3098" t="b">
        <f t="shared" ca="1" si="924"/>
        <v>0</v>
      </c>
    </row>
    <row r="3099" spans="1:66" x14ac:dyDescent="0.45">
      <c r="A3099" s="1">
        <v>41038</v>
      </c>
      <c r="B3099">
        <v>0.31274999999999997</v>
      </c>
      <c r="C3099" s="1">
        <v>41038</v>
      </c>
      <c r="D3099">
        <v>69.959998999999996</v>
      </c>
      <c r="E3099">
        <f t="shared" si="909"/>
        <v>4.0128410914926915E-3</v>
      </c>
      <c r="F3099" s="4">
        <f t="shared" si="910"/>
        <v>-4.2861838630147786E-4</v>
      </c>
      <c r="G3099">
        <f t="shared" ca="1" si="911"/>
        <v>-3.6557788570450313E-4</v>
      </c>
      <c r="H3099">
        <f t="shared" ca="1" si="912"/>
        <v>3.0539919329795325E-2</v>
      </c>
      <c r="I3099">
        <f t="shared" ca="1" si="913"/>
        <v>0.41827481678688105</v>
      </c>
      <c r="J3099">
        <f t="shared" ca="1" si="914"/>
        <v>1.2459245698037913</v>
      </c>
      <c r="K3099">
        <f t="shared" ca="1" si="915"/>
        <v>1.1283469066570311</v>
      </c>
      <c r="L3099">
        <f t="shared" ca="1" si="916"/>
        <v>0.86712646886989242</v>
      </c>
      <c r="M3099">
        <f t="shared" ca="1" si="917"/>
        <v>4.5658895879652445E-4</v>
      </c>
      <c r="N3099">
        <f t="shared" ca="1" si="918"/>
        <v>1.6571312030793216E-2</v>
      </c>
      <c r="O3099">
        <f t="shared" ca="1" si="919"/>
        <v>-0.30462741118532988</v>
      </c>
      <c r="P3099">
        <f t="shared" ca="1" si="920"/>
        <v>1.4706638675583665</v>
      </c>
      <c r="Q3099">
        <f t="shared" ca="1" si="921"/>
        <v>1.0623355927567282</v>
      </c>
      <c r="R3099">
        <f t="shared" ca="1" si="922"/>
        <v>1.2297821989449884</v>
      </c>
      <c r="BM3099">
        <f t="shared" ca="1" si="923"/>
        <v>1.8254016682126766</v>
      </c>
      <c r="BN3099" t="b">
        <f t="shared" ca="1" si="924"/>
        <v>0</v>
      </c>
    </row>
    <row r="3100" spans="1:66" x14ac:dyDescent="0.45">
      <c r="A3100" s="1">
        <v>41037</v>
      </c>
      <c r="B3100">
        <v>0.3115</v>
      </c>
      <c r="C3100" s="1">
        <v>41037</v>
      </c>
      <c r="D3100">
        <v>69.989998</v>
      </c>
      <c r="E3100">
        <f t="shared" si="909"/>
        <v>-8.0192461908589559E-4</v>
      </c>
      <c r="F3100" s="4">
        <f t="shared" si="910"/>
        <v>-4.4097437662983293E-3</v>
      </c>
      <c r="G3100">
        <f t="shared" ca="1" si="911"/>
        <v>-4.6564209116196719E-4</v>
      </c>
      <c r="H3100">
        <f t="shared" ca="1" si="912"/>
        <v>3.0558281895986129E-2</v>
      </c>
      <c r="I3100">
        <f t="shared" ca="1" si="913"/>
        <v>0.42674940123310595</v>
      </c>
      <c r="J3100">
        <f t="shared" ca="1" si="914"/>
        <v>1.2416078024040438</v>
      </c>
      <c r="K3100">
        <f t="shared" ca="1" si="915"/>
        <v>1.1283469066570311</v>
      </c>
      <c r="L3100">
        <f t="shared" ca="1" si="916"/>
        <v>0.86712646886989242</v>
      </c>
      <c r="M3100">
        <f t="shared" ca="1" si="917"/>
        <v>4.4505624116487175E-4</v>
      </c>
      <c r="N3100">
        <f t="shared" ca="1" si="918"/>
        <v>1.6572733734399107E-2</v>
      </c>
      <c r="O3100">
        <f t="shared" ca="1" si="919"/>
        <v>-0.30247576249217012</v>
      </c>
      <c r="P3100">
        <f t="shared" ca="1" si="920"/>
        <v>1.4682593271999611</v>
      </c>
      <c r="Q3100">
        <f t="shared" ca="1" si="921"/>
        <v>1.0623355927567282</v>
      </c>
      <c r="R3100">
        <f t="shared" ca="1" si="922"/>
        <v>1.2297821989449884</v>
      </c>
      <c r="BM3100">
        <f t="shared" ca="1" si="923"/>
        <v>1.8413471430459722</v>
      </c>
      <c r="BN3100" t="b">
        <f t="shared" ca="1" si="924"/>
        <v>0</v>
      </c>
    </row>
    <row r="3101" spans="1:66" x14ac:dyDescent="0.45">
      <c r="A3101" s="1">
        <v>41036</v>
      </c>
      <c r="B3101">
        <v>0.31175000000000003</v>
      </c>
      <c r="C3101" s="1">
        <v>41036</v>
      </c>
      <c r="D3101">
        <v>70.300003000000004</v>
      </c>
      <c r="E3101">
        <f t="shared" si="909"/>
        <v>1.7128874388254594E-2</v>
      </c>
      <c r="F3101" s="4">
        <f t="shared" si="910"/>
        <v>-3.8259458693494317E-3</v>
      </c>
      <c r="G3101">
        <f t="shared" ca="1" si="911"/>
        <v>-3.5959165174000727E-4</v>
      </c>
      <c r="H3101">
        <f t="shared" ca="1" si="912"/>
        <v>3.0593892320755049E-2</v>
      </c>
      <c r="I3101">
        <f t="shared" ca="1" si="913"/>
        <v>0.41636888297898333</v>
      </c>
      <c r="J3101">
        <f t="shared" ca="1" si="914"/>
        <v>1.2168387020064904</v>
      </c>
      <c r="K3101">
        <f t="shared" ca="1" si="915"/>
        <v>1.1283469066570311</v>
      </c>
      <c r="L3101">
        <f t="shared" ca="1" si="916"/>
        <v>0.88150959565284015</v>
      </c>
      <c r="M3101">
        <f t="shared" ca="1" si="917"/>
        <v>5.270772044984731E-4</v>
      </c>
      <c r="N3101">
        <f t="shared" ca="1" si="918"/>
        <v>1.6589171118719725E-2</v>
      </c>
      <c r="O3101">
        <f t="shared" ca="1" si="919"/>
        <v>-0.31472016634028493</v>
      </c>
      <c r="P3101">
        <f t="shared" ca="1" si="920"/>
        <v>1.4577731585406726</v>
      </c>
      <c r="Q3101">
        <f t="shared" ca="1" si="921"/>
        <v>1.0623355927567282</v>
      </c>
      <c r="R3101">
        <f t="shared" ca="1" si="922"/>
        <v>1.2486098134328396</v>
      </c>
      <c r="BM3101">
        <f t="shared" ca="1" si="923"/>
        <v>1.8673380936761985</v>
      </c>
      <c r="BN3101" t="b">
        <f t="shared" ca="1" si="924"/>
        <v>0</v>
      </c>
    </row>
    <row r="3102" spans="1:66" x14ac:dyDescent="0.45">
      <c r="A3102" s="1">
        <v>41033</v>
      </c>
      <c r="B3102">
        <v>0.30649999999999999</v>
      </c>
      <c r="C3102" s="1">
        <v>41033</v>
      </c>
      <c r="D3102">
        <v>70.569999999999993</v>
      </c>
      <c r="E3102">
        <f t="shared" si="909"/>
        <v>-2.9295328582739449E-2</v>
      </c>
      <c r="F3102" s="4">
        <f t="shared" si="910"/>
        <v>-2.1084700850864328E-2</v>
      </c>
      <c r="G3102">
        <f t="shared" ca="1" si="911"/>
        <v>-2.1019328863854437E-4</v>
      </c>
      <c r="H3102">
        <f t="shared" ca="1" si="912"/>
        <v>3.0752267830005158E-2</v>
      </c>
      <c r="I3102">
        <f t="shared" ca="1" si="913"/>
        <v>0.41286355038948025</v>
      </c>
      <c r="J3102">
        <f t="shared" ca="1" si="914"/>
        <v>1.1499835705535508</v>
      </c>
      <c r="K3102">
        <f t="shared" ca="1" si="915"/>
        <v>1.1283469066570311</v>
      </c>
      <c r="L3102">
        <f t="shared" ca="1" si="916"/>
        <v>0.89354127931756322</v>
      </c>
      <c r="M3102">
        <f t="shared" ca="1" si="917"/>
        <v>5.6550301317983057E-4</v>
      </c>
      <c r="N3102">
        <f t="shared" ca="1" si="918"/>
        <v>1.6587938057736965E-2</v>
      </c>
      <c r="O3102">
        <f t="shared" ca="1" si="919"/>
        <v>-0.32167716485723646</v>
      </c>
      <c r="P3102">
        <f t="shared" ca="1" si="920"/>
        <v>1.4621042450068389</v>
      </c>
      <c r="Q3102">
        <f t="shared" ca="1" si="921"/>
        <v>1.0623355927567282</v>
      </c>
      <c r="R3102">
        <f t="shared" ca="1" si="922"/>
        <v>1.2486098134328396</v>
      </c>
      <c r="BM3102">
        <f t="shared" ca="1" si="923"/>
        <v>1.8540500806401363</v>
      </c>
      <c r="BN3102" t="b">
        <f t="shared" ca="1" si="924"/>
        <v>0</v>
      </c>
    </row>
    <row r="3103" spans="1:66" x14ac:dyDescent="0.45">
      <c r="A3103" s="1">
        <v>41032</v>
      </c>
      <c r="B3103">
        <v>0.31574999999999998</v>
      </c>
      <c r="C3103" s="1">
        <v>41032</v>
      </c>
      <c r="D3103">
        <v>72.089995999999999</v>
      </c>
      <c r="E3103">
        <f t="shared" si="909"/>
        <v>-1.7120622568093401E-2</v>
      </c>
      <c r="F3103" s="4">
        <f t="shared" si="910"/>
        <v>-1.2465808219178092E-2</v>
      </c>
      <c r="G3103">
        <f t="shared" ca="1" si="911"/>
        <v>-1.2700778496535316E-4</v>
      </c>
      <c r="H3103">
        <f t="shared" ca="1" si="912"/>
        <v>3.069564631731481E-2</v>
      </c>
      <c r="I3103">
        <f t="shared" ca="1" si="913"/>
        <v>0.41091991338626171</v>
      </c>
      <c r="J3103">
        <f t="shared" ca="1" si="914"/>
        <v>1.172402585319209</v>
      </c>
      <c r="K3103">
        <f t="shared" ca="1" si="915"/>
        <v>1.1283469066570311</v>
      </c>
      <c r="L3103">
        <f t="shared" ca="1" si="916"/>
        <v>0.89895625535517787</v>
      </c>
      <c r="M3103">
        <f t="shared" ca="1" si="917"/>
        <v>6.4787773203307103E-4</v>
      </c>
      <c r="N3103">
        <f t="shared" ca="1" si="918"/>
        <v>1.6520654497978633E-2</v>
      </c>
      <c r="O3103">
        <f t="shared" ca="1" si="919"/>
        <v>-0.32946528484793691</v>
      </c>
      <c r="P3103">
        <f t="shared" ca="1" si="920"/>
        <v>1.5273163779311734</v>
      </c>
      <c r="Q3103">
        <f t="shared" ca="1" si="921"/>
        <v>1.0623355927567282</v>
      </c>
      <c r="R3103">
        <f t="shared" ca="1" si="922"/>
        <v>1.269876361815417</v>
      </c>
      <c r="BM3103">
        <f t="shared" ca="1" si="923"/>
        <v>1.8125409974610029</v>
      </c>
      <c r="BN3103" t="b">
        <f t="shared" ca="1" si="924"/>
        <v>0</v>
      </c>
    </row>
    <row r="3104" spans="1:66" x14ac:dyDescent="0.45">
      <c r="A3104" s="1">
        <v>41031</v>
      </c>
      <c r="B3104">
        <v>0.32124999999999998</v>
      </c>
      <c r="C3104" s="1">
        <v>41031</v>
      </c>
      <c r="D3104">
        <v>73</v>
      </c>
      <c r="E3104">
        <f t="shared" si="909"/>
        <v>-2.8722600151171607E-2</v>
      </c>
      <c r="F3104" s="4">
        <f t="shared" si="910"/>
        <v>1.50913707654183E-3</v>
      </c>
      <c r="G3104">
        <f t="shared" ca="1" si="911"/>
        <v>1.1076924091859159E-4</v>
      </c>
      <c r="H3104">
        <f t="shared" ca="1" si="912"/>
        <v>3.0747492472060163E-2</v>
      </c>
      <c r="I3104">
        <f t="shared" ca="1" si="913"/>
        <v>0.39125167725087973</v>
      </c>
      <c r="J3104">
        <f t="shared" ca="1" si="914"/>
        <v>1.135877597876676</v>
      </c>
      <c r="K3104">
        <f t="shared" ca="1" si="915"/>
        <v>1.1283469066570311</v>
      </c>
      <c r="L3104">
        <f t="shared" ca="1" si="916"/>
        <v>0.91624567058994844</v>
      </c>
      <c r="M3104">
        <f t="shared" ca="1" si="917"/>
        <v>8.459391731331842E-4</v>
      </c>
      <c r="N3104">
        <f t="shared" ca="1" si="918"/>
        <v>1.6599908348623644E-2</v>
      </c>
      <c r="O3104">
        <f t="shared" ca="1" si="919"/>
        <v>-0.33777676033074538</v>
      </c>
      <c r="P3104">
        <f t="shared" ca="1" si="920"/>
        <v>1.4877852270206038</v>
      </c>
      <c r="Q3104">
        <f t="shared" ca="1" si="921"/>
        <v>1.0623355927567282</v>
      </c>
      <c r="R3104">
        <f t="shared" ca="1" si="922"/>
        <v>1.3543877277108538</v>
      </c>
      <c r="BM3104">
        <f t="shared" ca="1" si="923"/>
        <v>1.888801315163831</v>
      </c>
      <c r="BN3104" t="b">
        <f t="shared" ca="1" si="924"/>
        <v>0</v>
      </c>
    </row>
    <row r="3105" spans="1:66" x14ac:dyDescent="0.45">
      <c r="A3105" s="1">
        <v>41030</v>
      </c>
      <c r="B3105">
        <v>0.33074999999999999</v>
      </c>
      <c r="C3105" s="1">
        <v>41030</v>
      </c>
      <c r="D3105">
        <v>72.889999000000003</v>
      </c>
      <c r="E3105">
        <f t="shared" si="909"/>
        <v>1.7692307692307622E-2</v>
      </c>
      <c r="F3105" s="4">
        <f t="shared" si="910"/>
        <v>2.6135076731847308E-3</v>
      </c>
      <c r="G3105">
        <f t="shared" ca="1" si="911"/>
        <v>1.4799926295104582E-4</v>
      </c>
      <c r="H3105">
        <f t="shared" ca="1" si="912"/>
        <v>3.0716897396371064E-2</v>
      </c>
      <c r="I3105">
        <f t="shared" ca="1" si="913"/>
        <v>0.3912339554241463</v>
      </c>
      <c r="J3105">
        <f t="shared" ca="1" si="914"/>
        <v>1.1478147570319273</v>
      </c>
      <c r="K3105">
        <f t="shared" ca="1" si="915"/>
        <v>1.1283469066570311</v>
      </c>
      <c r="L3105">
        <f t="shared" ca="1" si="916"/>
        <v>0.91624567058994844</v>
      </c>
      <c r="M3105">
        <f t="shared" ca="1" si="917"/>
        <v>8.0858481281507132E-4</v>
      </c>
      <c r="N3105">
        <f t="shared" ca="1" si="918"/>
        <v>1.6606812794288436E-2</v>
      </c>
      <c r="O3105">
        <f t="shared" ca="1" si="919"/>
        <v>-0.33088942737404103</v>
      </c>
      <c r="P3105">
        <f t="shared" ca="1" si="920"/>
        <v>1.4773278288832419</v>
      </c>
      <c r="Q3105">
        <f t="shared" ca="1" si="921"/>
        <v>1.0623355927567282</v>
      </c>
      <c r="R3105">
        <f t="shared" ca="1" si="922"/>
        <v>1.3543877277108538</v>
      </c>
      <c r="BM3105">
        <f t="shared" ca="1" si="923"/>
        <v>1.8739399484375419</v>
      </c>
      <c r="BN3105" t="b">
        <f t="shared" ca="1" si="924"/>
        <v>0</v>
      </c>
    </row>
    <row r="3106" spans="1:66" x14ac:dyDescent="0.45">
      <c r="A3106" s="1">
        <v>41029</v>
      </c>
      <c r="B3106">
        <v>0.32500000000000001</v>
      </c>
      <c r="C3106" s="1">
        <v>41029</v>
      </c>
      <c r="D3106">
        <v>72.699996999999996</v>
      </c>
      <c r="E3106">
        <f t="shared" si="909"/>
        <v>1.5408320493066269E-3</v>
      </c>
      <c r="F3106" s="4">
        <f t="shared" si="910"/>
        <v>-8.7264662517844028E-3</v>
      </c>
      <c r="G3106">
        <f t="shared" ca="1" si="911"/>
        <v>6.6639997216780191E-5</v>
      </c>
      <c r="H3106">
        <f t="shared" ca="1" si="912"/>
        <v>3.0691733772000164E-2</v>
      </c>
      <c r="I3106">
        <f t="shared" ca="1" si="913"/>
        <v>0.39928220568285416</v>
      </c>
      <c r="J3106">
        <f t="shared" ca="1" si="914"/>
        <v>1.1653079575076957</v>
      </c>
      <c r="K3106">
        <f t="shared" ca="1" si="915"/>
        <v>1.1283469066570311</v>
      </c>
      <c r="L3106">
        <f t="shared" ca="1" si="916"/>
        <v>0.90167357808455284</v>
      </c>
      <c r="M3106">
        <f t="shared" ca="1" si="917"/>
        <v>8.5826556574782411E-4</v>
      </c>
      <c r="N3106">
        <f t="shared" ca="1" si="918"/>
        <v>1.6627089573512437E-2</v>
      </c>
      <c r="O3106">
        <f t="shared" ca="1" si="919"/>
        <v>-0.33695397172705366</v>
      </c>
      <c r="P3106">
        <f t="shared" ca="1" si="920"/>
        <v>1.4606451937020104</v>
      </c>
      <c r="Q3106">
        <f t="shared" ca="1" si="921"/>
        <v>1.0623355927567282</v>
      </c>
      <c r="R3106">
        <f t="shared" ca="1" si="922"/>
        <v>1.3799558551977424</v>
      </c>
      <c r="BM3106">
        <f t="shared" ca="1" si="923"/>
        <v>1.9289110332768908</v>
      </c>
      <c r="BN3106" t="b">
        <f t="shared" ca="1" si="924"/>
        <v>0</v>
      </c>
    </row>
    <row r="3107" spans="1:66" x14ac:dyDescent="0.45">
      <c r="A3107" s="1">
        <v>41026</v>
      </c>
      <c r="B3107">
        <v>0.32450000000000001</v>
      </c>
      <c r="C3107" s="1">
        <v>41026</v>
      </c>
      <c r="D3107">
        <v>73.339995999999999</v>
      </c>
      <c r="E3107">
        <f t="shared" si="909"/>
        <v>-8.4033613445377384E-3</v>
      </c>
      <c r="F3107" s="4">
        <f t="shared" si="910"/>
        <v>1.9125547231921758E-3</v>
      </c>
      <c r="G3107">
        <f t="shared" ca="1" si="911"/>
        <v>-1.3888135266140376E-4</v>
      </c>
      <c r="H3107">
        <f t="shared" ca="1" si="912"/>
        <v>3.0819171405101202E-2</v>
      </c>
      <c r="I3107">
        <f t="shared" ca="1" si="913"/>
        <v>0.40376469534306947</v>
      </c>
      <c r="J3107">
        <f t="shared" ca="1" si="914"/>
        <v>1.1209611732062772</v>
      </c>
      <c r="K3107">
        <f t="shared" ca="1" si="915"/>
        <v>1.1283469066570311</v>
      </c>
      <c r="L3107">
        <f t="shared" ca="1" si="916"/>
        <v>0.89624223391180557</v>
      </c>
      <c r="M3107">
        <f t="shared" ca="1" si="917"/>
        <v>8.5313283487051879E-4</v>
      </c>
      <c r="N3107">
        <f t="shared" ca="1" si="918"/>
        <v>1.6630221369524866E-2</v>
      </c>
      <c r="O3107">
        <f t="shared" ca="1" si="919"/>
        <v>-0.33617524003167398</v>
      </c>
      <c r="P3107">
        <f t="shared" ca="1" si="920"/>
        <v>1.4571145530352982</v>
      </c>
      <c r="Q3107">
        <f t="shared" ca="1" si="921"/>
        <v>1.0623355927567282</v>
      </c>
      <c r="R3107">
        <f t="shared" ca="1" si="922"/>
        <v>1.3799558551977424</v>
      </c>
      <c r="BM3107">
        <f t="shared" ca="1" si="923"/>
        <v>1.9692476209898642</v>
      </c>
      <c r="BN3107" t="b">
        <f t="shared" ca="1" si="924"/>
        <v>0</v>
      </c>
    </row>
    <row r="3108" spans="1:66" x14ac:dyDescent="0.45">
      <c r="A3108" s="1">
        <v>41025</v>
      </c>
      <c r="B3108">
        <v>0.32724999999999999</v>
      </c>
      <c r="C3108" s="1">
        <v>41025</v>
      </c>
      <c r="D3108">
        <v>73.199996999999996</v>
      </c>
      <c r="E3108">
        <f t="shared" si="909"/>
        <v>7.6452599388370781E-4</v>
      </c>
      <c r="F3108" s="4">
        <f t="shared" si="910"/>
        <v>7.5704746711499826E-3</v>
      </c>
      <c r="G3108">
        <f t="shared" ca="1" si="911"/>
        <v>-1.0707557384885873E-4</v>
      </c>
      <c r="H3108">
        <f t="shared" ca="1" si="912"/>
        <v>3.0813881439600489E-2</v>
      </c>
      <c r="I3108">
        <f t="shared" ca="1" si="913"/>
        <v>0.40094156473779602</v>
      </c>
      <c r="J3108">
        <f t="shared" ca="1" si="914"/>
        <v>1.1221008797498691</v>
      </c>
      <c r="K3108">
        <f t="shared" ca="1" si="915"/>
        <v>1.1283469066570311</v>
      </c>
      <c r="L3108">
        <f t="shared" ca="1" si="916"/>
        <v>0.89624223391180557</v>
      </c>
      <c r="M3108">
        <f t="shared" ca="1" si="917"/>
        <v>8.5539614172841668E-4</v>
      </c>
      <c r="N3108">
        <f t="shared" ca="1" si="918"/>
        <v>1.6630397078936484E-2</v>
      </c>
      <c r="O3108">
        <f t="shared" ca="1" si="919"/>
        <v>-0.33657448923215194</v>
      </c>
      <c r="P3108">
        <f t="shared" ca="1" si="920"/>
        <v>1.4571113526959731</v>
      </c>
      <c r="Q3108">
        <f t="shared" ca="1" si="921"/>
        <v>1.0623355927567282</v>
      </c>
      <c r="R3108">
        <f t="shared" ca="1" si="922"/>
        <v>1.3799558551977424</v>
      </c>
      <c r="BM3108">
        <f t="shared" ca="1" si="923"/>
        <v>1.9641942909847669</v>
      </c>
      <c r="BN3108" t="b">
        <f t="shared" ca="1" si="924"/>
        <v>0</v>
      </c>
    </row>
    <row r="3109" spans="1:66" x14ac:dyDescent="0.45">
      <c r="A3109" s="1">
        <v>41024</v>
      </c>
      <c r="B3109">
        <v>0.32700000000000001</v>
      </c>
      <c r="C3109" s="1">
        <v>41024</v>
      </c>
      <c r="D3109">
        <v>72.650002000000001</v>
      </c>
      <c r="E3109">
        <f t="shared" si="909"/>
        <v>2.0280811232449316E-2</v>
      </c>
      <c r="F3109" s="4">
        <f t="shared" si="910"/>
        <v>3.0350304060408347E-2</v>
      </c>
      <c r="G3109">
        <f t="shared" ca="1" si="911"/>
        <v>-1.7805737104460346E-4</v>
      </c>
      <c r="H3109">
        <f t="shared" ca="1" si="912"/>
        <v>3.0828211349372126E-2</v>
      </c>
      <c r="I3109">
        <f t="shared" ca="1" si="913"/>
        <v>0.40695000038745077</v>
      </c>
      <c r="J3109">
        <f t="shared" ca="1" si="914"/>
        <v>1.1183289424202263</v>
      </c>
      <c r="K3109">
        <f t="shared" ca="1" si="915"/>
        <v>1.1283469066570311</v>
      </c>
      <c r="L3109">
        <f t="shared" ca="1" si="916"/>
        <v>0.89624223391180557</v>
      </c>
      <c r="M3109">
        <f t="shared" ca="1" si="917"/>
        <v>7.6295822819419888E-4</v>
      </c>
      <c r="N3109">
        <f t="shared" ca="1" si="918"/>
        <v>1.6644259262791353E-2</v>
      </c>
      <c r="O3109">
        <f t="shared" ca="1" si="919"/>
        <v>-0.32103395137537966</v>
      </c>
      <c r="P3109">
        <f t="shared" ca="1" si="920"/>
        <v>1.4358208509466008</v>
      </c>
      <c r="Q3109">
        <f t="shared" ca="1" si="921"/>
        <v>1.0623355927567282</v>
      </c>
      <c r="R3109">
        <f t="shared" ca="1" si="922"/>
        <v>1.3491512630761964</v>
      </c>
      <c r="BM3109">
        <f t="shared" ca="1" si="923"/>
        <v>1.951383827332771</v>
      </c>
      <c r="BN3109" t="b">
        <f t="shared" ca="1" si="924"/>
        <v>0</v>
      </c>
    </row>
    <row r="3110" spans="1:66" x14ac:dyDescent="0.45">
      <c r="A3110" s="1">
        <v>41023</v>
      </c>
      <c r="B3110">
        <v>0.32050000000000001</v>
      </c>
      <c r="C3110" s="1">
        <v>41023</v>
      </c>
      <c r="D3110">
        <v>70.510002</v>
      </c>
      <c r="E3110">
        <f t="shared" si="909"/>
        <v>-3.099017384731665E-2</v>
      </c>
      <c r="F3110" s="4">
        <f t="shared" si="910"/>
        <v>-6.3415587139452499E-3</v>
      </c>
      <c r="G3110">
        <f t="shared" ca="1" si="911"/>
        <v>-4.5444522500335025E-4</v>
      </c>
      <c r="H3110">
        <f t="shared" ca="1" si="912"/>
        <v>3.0891595436485422E-2</v>
      </c>
      <c r="I3110">
        <f t="shared" ca="1" si="913"/>
        <v>0.42282039512127456</v>
      </c>
      <c r="J3110">
        <f t="shared" ca="1" si="914"/>
        <v>1.1065644550849978</v>
      </c>
      <c r="K3110">
        <f t="shared" ca="1" si="915"/>
        <v>1.1283469066570311</v>
      </c>
      <c r="L3110">
        <f t="shared" ca="1" si="916"/>
        <v>0.85433921031276838</v>
      </c>
      <c r="M3110">
        <f t="shared" ca="1" si="917"/>
        <v>5.1559710542663521E-4</v>
      </c>
      <c r="N3110">
        <f t="shared" ca="1" si="918"/>
        <v>1.6569785692070921E-2</v>
      </c>
      <c r="O3110">
        <f t="shared" ca="1" si="919"/>
        <v>-0.317812431810228</v>
      </c>
      <c r="P3110">
        <f t="shared" ca="1" si="920"/>
        <v>1.4542866095260187</v>
      </c>
      <c r="Q3110">
        <f t="shared" ca="1" si="921"/>
        <v>1.0099589423029234</v>
      </c>
      <c r="R3110">
        <f t="shared" ca="1" si="922"/>
        <v>1.3019783587811404</v>
      </c>
      <c r="BM3110">
        <f t="shared" ca="1" si="923"/>
        <v>1.9033941258727118</v>
      </c>
      <c r="BN3110" t="b">
        <f t="shared" ca="1" si="924"/>
        <v>0</v>
      </c>
    </row>
    <row r="3111" spans="1:66" x14ac:dyDescent="0.45">
      <c r="A3111" s="1">
        <v>41022</v>
      </c>
      <c r="B3111">
        <v>0.33074999999999999</v>
      </c>
      <c r="C3111" s="1">
        <v>41022</v>
      </c>
      <c r="D3111">
        <v>70.959998999999996</v>
      </c>
      <c r="E3111">
        <f t="shared" si="909"/>
        <v>-1.194921583271099E-2</v>
      </c>
      <c r="F3111" s="4">
        <f t="shared" si="910"/>
        <v>-8.8000703338494812E-3</v>
      </c>
      <c r="G3111">
        <f t="shared" ca="1" si="911"/>
        <v>-3.9485354203504366E-4</v>
      </c>
      <c r="H3111">
        <f t="shared" ca="1" si="912"/>
        <v>3.0843852924580955E-2</v>
      </c>
      <c r="I3111">
        <f t="shared" ca="1" si="913"/>
        <v>0.42274119761377488</v>
      </c>
      <c r="J3111">
        <f t="shared" ca="1" si="914"/>
        <v>1.1246893180189241</v>
      </c>
      <c r="K3111">
        <f t="shared" ca="1" si="915"/>
        <v>1.1283469066570311</v>
      </c>
      <c r="L3111">
        <f t="shared" ca="1" si="916"/>
        <v>0.86952766168325391</v>
      </c>
      <c r="M3111">
        <f t="shared" ca="1" si="917"/>
        <v>5.2294814832979817E-4</v>
      </c>
      <c r="N3111">
        <f t="shared" ca="1" si="918"/>
        <v>1.6567054184397828E-2</v>
      </c>
      <c r="O3111">
        <f t="shared" ca="1" si="919"/>
        <v>-0.31912882801666459</v>
      </c>
      <c r="P3111">
        <f t="shared" ca="1" si="920"/>
        <v>1.4577377294691773</v>
      </c>
      <c r="Q3111">
        <f t="shared" ca="1" si="921"/>
        <v>1.0099589423029234</v>
      </c>
      <c r="R3111">
        <f t="shared" ca="1" si="922"/>
        <v>1.3019783587811404</v>
      </c>
      <c r="BM3111">
        <f t="shared" ca="1" si="923"/>
        <v>1.8919748851150588</v>
      </c>
      <c r="BN3111" t="b">
        <f t="shared" ca="1" si="924"/>
        <v>0</v>
      </c>
    </row>
    <row r="3112" spans="1:66" x14ac:dyDescent="0.45">
      <c r="A3112" s="1">
        <v>41019</v>
      </c>
      <c r="B3112">
        <v>0.33474999999999999</v>
      </c>
      <c r="C3112" s="1">
        <v>41019</v>
      </c>
      <c r="D3112">
        <v>71.589995999999999</v>
      </c>
      <c r="E3112">
        <f t="shared" ref="E3112:E3175" si="925">(B3112-B3113)/B3113</f>
        <v>-1.9765739385065983E-2</v>
      </c>
      <c r="F3112" s="4">
        <f t="shared" ref="F3112:F3175" si="926">(D3112-D3113)/D3113</f>
        <v>-6.3845521283323811E-3</v>
      </c>
      <c r="G3112">
        <f t="shared" ref="G3112:G3175" ca="1" si="927">AVERAGE(OFFSET(E3112,0,0,$S$3,1))*$AK$25</f>
        <v>-3.1596260007633881E-4</v>
      </c>
      <c r="H3112">
        <f t="shared" ref="H3112:H3175" ca="1" si="928">STDEV(OFFSET(E3112,0,0,$S$3,1))*$AJ$25</f>
        <v>3.0834328096735249E-2</v>
      </c>
      <c r="I3112">
        <f t="shared" ref="I3112:I3175" ca="1" si="929">SKEW(OFFSET(E3112,0,0,$S$3,1))*$AI$25</f>
        <v>0.41566003123352951</v>
      </c>
      <c r="J3112">
        <f t="shared" ref="J3112:J3175" ca="1" si="930">KURT(OFFSET(E3112,0,0,$S$3,1))*$AH$25</f>
        <v>1.1253636922791008</v>
      </c>
      <c r="K3112">
        <f t="shared" ref="K3112:K3175" ca="1" si="931">PERCENTILE(OFFSET(E3112,0,0,$S$3,1), 0.95)/ABS(PERCENTILE(OFFSET(E3112,0,0,$S$3,1), 0.05))*$AG$25</f>
        <v>1.1283469066570311</v>
      </c>
      <c r="L3112">
        <f t="shared" ref="L3112:L3175" ca="1" si="932">PERCENTILE(OFFSET(E3112,0,0,$S$3,1), 0.75)/ABS(PERCENTILE(OFFSET(E3112,0,0,$S$3,1), 0.25))*$AF$25</f>
        <v>0.86952766168325391</v>
      </c>
      <c r="M3112">
        <f t="shared" ref="M3112:M3175" ca="1" si="933">AVERAGE(OFFSET(F3112,0,0,$S$3,1))*$AE$25</f>
        <v>6.3718646032998049E-4</v>
      </c>
      <c r="N3112">
        <f t="shared" ref="N3112:N3175" ca="1" si="934">STDEV(OFFSET(F3112,0,0,$S$3,1))*$AD$25</f>
        <v>1.6581211263576819E-2</v>
      </c>
      <c r="O3112">
        <f t="shared" ref="O3112:O3175" ca="1" si="935">SKEW(OFFSET(F3112,0,0,$S$3,1))*$AC$25</f>
        <v>-0.33553334006303009</v>
      </c>
      <c r="P3112">
        <f t="shared" ref="P3112:P3175" ca="1" si="936">KURT(OFFSET(F3112,0,0,$S$3,1))*$AB$25</f>
        <v>1.4532927776893017</v>
      </c>
      <c r="Q3112">
        <f t="shared" ref="Q3112:Q3175" ca="1" si="937">PERCENTILE(OFFSET(F3112,0,0,$S$3,1), 0.95)/ABS(PERCENTILE(OFFSET(F3112,0,0,$S$3,1), 0.05))*$AA$25</f>
        <v>1.0099589423029234</v>
      </c>
      <c r="R3112">
        <f t="shared" ref="R3112:R3175" ca="1" si="938">PERCENTILE(OFFSET(F3112,0,0,$S$3,1), 0.75)/ABS(PERCENTILE(OFFSET(F3112,0,0,$S$3,1), 0.25))*$Z$25</f>
        <v>1.3491512630761964</v>
      </c>
      <c r="BM3112">
        <f t="shared" ca="1" si="923"/>
        <v>1.9362015131179886</v>
      </c>
      <c r="BN3112" t="b">
        <f t="shared" ca="1" si="924"/>
        <v>0</v>
      </c>
    </row>
    <row r="3113" spans="1:66" x14ac:dyDescent="0.45">
      <c r="A3113" s="1">
        <v>41018</v>
      </c>
      <c r="B3113">
        <v>0.34150000000000003</v>
      </c>
      <c r="C3113" s="1">
        <v>41018</v>
      </c>
      <c r="D3113">
        <v>72.050003000000004</v>
      </c>
      <c r="E3113">
        <f t="shared" si="925"/>
        <v>-1.5140591204037424E-2</v>
      </c>
      <c r="F3113" s="4">
        <f t="shared" si="926"/>
        <v>-1.1524159850791043E-2</v>
      </c>
      <c r="G3113">
        <f t="shared" ca="1" si="927"/>
        <v>-2.8325480995201711E-4</v>
      </c>
      <c r="H3113">
        <f t="shared" ca="1" si="928"/>
        <v>3.0817057567036042E-2</v>
      </c>
      <c r="I3113">
        <f t="shared" ca="1" si="929"/>
        <v>0.41404610110388423</v>
      </c>
      <c r="J3113">
        <f t="shared" ca="1" si="930"/>
        <v>1.1322591273844669</v>
      </c>
      <c r="K3113">
        <f t="shared" ca="1" si="931"/>
        <v>1.1283469066570311</v>
      </c>
      <c r="L3113">
        <f t="shared" ca="1" si="932"/>
        <v>0.87479711208363609</v>
      </c>
      <c r="M3113">
        <f t="shared" ca="1" si="933"/>
        <v>6.8925816797174881E-4</v>
      </c>
      <c r="N3113">
        <f t="shared" ca="1" si="934"/>
        <v>1.6575400959376766E-2</v>
      </c>
      <c r="O3113">
        <f t="shared" ca="1" si="935"/>
        <v>-0.34497665503343289</v>
      </c>
      <c r="P3113">
        <f t="shared" ca="1" si="936"/>
        <v>1.4638087283959793</v>
      </c>
      <c r="Q3113">
        <f t="shared" ca="1" si="937"/>
        <v>1.0099589423029234</v>
      </c>
      <c r="R3113">
        <f t="shared" ca="1" si="938"/>
        <v>1.3491512630761964</v>
      </c>
      <c r="BM3113">
        <f t="shared" ca="1" si="923"/>
        <v>1.9442860526177794</v>
      </c>
      <c r="BN3113" t="b">
        <f t="shared" ca="1" si="924"/>
        <v>0</v>
      </c>
    </row>
    <row r="3114" spans="1:66" x14ac:dyDescent="0.45">
      <c r="A3114" s="1">
        <v>41017</v>
      </c>
      <c r="B3114">
        <v>0.34675</v>
      </c>
      <c r="C3114" s="1">
        <v>41017</v>
      </c>
      <c r="D3114">
        <v>72.889999000000003</v>
      </c>
      <c r="E3114">
        <f t="shared" si="925"/>
        <v>-1.0699001426533454E-2</v>
      </c>
      <c r="F3114" s="4">
        <f t="shared" si="926"/>
        <v>-7.3539561487131104E-3</v>
      </c>
      <c r="G3114">
        <f t="shared" ca="1" si="927"/>
        <v>-2.9114318520117921E-4</v>
      </c>
      <c r="H3114">
        <f t="shared" ca="1" si="928"/>
        <v>3.0821081434045969E-2</v>
      </c>
      <c r="I3114">
        <f t="shared" ca="1" si="929"/>
        <v>0.41445848859847101</v>
      </c>
      <c r="J3114">
        <f t="shared" ca="1" si="930"/>
        <v>1.130649291699438</v>
      </c>
      <c r="K3114">
        <f t="shared" ca="1" si="931"/>
        <v>1.1283469066570311</v>
      </c>
      <c r="L3114">
        <f t="shared" ca="1" si="932"/>
        <v>0.87479711208363609</v>
      </c>
      <c r="M3114">
        <f t="shared" ca="1" si="933"/>
        <v>7.5775190963978936E-4</v>
      </c>
      <c r="N3114">
        <f t="shared" ca="1" si="934"/>
        <v>1.6552966581009458E-2</v>
      </c>
      <c r="O3114">
        <f t="shared" ca="1" si="935"/>
        <v>-0.356877659553059</v>
      </c>
      <c r="P3114">
        <f t="shared" ca="1" si="936"/>
        <v>1.4926922152876427</v>
      </c>
      <c r="Q3114">
        <f t="shared" ca="1" si="937"/>
        <v>1.0099589423029234</v>
      </c>
      <c r="R3114">
        <f t="shared" ca="1" si="938"/>
        <v>1.3799558551977424</v>
      </c>
      <c r="BM3114">
        <f t="shared" ca="1" si="923"/>
        <v>1.9552325206589147</v>
      </c>
      <c r="BN3114" t="b">
        <f t="shared" ca="1" si="924"/>
        <v>0</v>
      </c>
    </row>
    <row r="3115" spans="1:66" x14ac:dyDescent="0.45">
      <c r="A3115" s="1">
        <v>41016</v>
      </c>
      <c r="B3115">
        <v>0.35049999999999998</v>
      </c>
      <c r="C3115" s="1">
        <v>41016</v>
      </c>
      <c r="D3115">
        <v>73.430000000000007</v>
      </c>
      <c r="E3115">
        <f t="shared" si="925"/>
        <v>2.1443888491779069E-3</v>
      </c>
      <c r="F3115" s="4">
        <f t="shared" si="926"/>
        <v>2.1848023631394188E-2</v>
      </c>
      <c r="G3115">
        <f t="shared" ca="1" si="927"/>
        <v>-1.7177615799323037E-4</v>
      </c>
      <c r="H3115">
        <f t="shared" ca="1" si="928"/>
        <v>3.0826799412594936E-2</v>
      </c>
      <c r="I3115">
        <f t="shared" ca="1" si="929"/>
        <v>0.40311235768677051</v>
      </c>
      <c r="J3115">
        <f t="shared" ca="1" si="930"/>
        <v>1.121209531783923</v>
      </c>
      <c r="K3115">
        <f t="shared" ca="1" si="931"/>
        <v>1.1283469066570311</v>
      </c>
      <c r="L3115">
        <f t="shared" ca="1" si="932"/>
        <v>0.87479711208363609</v>
      </c>
      <c r="M3115">
        <f t="shared" ca="1" si="933"/>
        <v>8.7581601023479399E-4</v>
      </c>
      <c r="N3115">
        <f t="shared" ca="1" si="934"/>
        <v>1.6579007836074321E-2</v>
      </c>
      <c r="O3115">
        <f t="shared" ca="1" si="935"/>
        <v>-0.37203533310057041</v>
      </c>
      <c r="P3115">
        <f t="shared" ca="1" si="936"/>
        <v>1.4784045982354996</v>
      </c>
      <c r="Q3115">
        <f t="shared" ca="1" si="937"/>
        <v>1.0099589423029234</v>
      </c>
      <c r="R3115">
        <f t="shared" ca="1" si="938"/>
        <v>1.4915382339657137</v>
      </c>
      <c r="BM3115">
        <f t="shared" ca="1" si="923"/>
        <v>2.0101480359724739</v>
      </c>
      <c r="BN3115" t="b">
        <f t="shared" ca="1" si="924"/>
        <v>0</v>
      </c>
    </row>
    <row r="3116" spans="1:66" x14ac:dyDescent="0.45">
      <c r="A3116" s="1">
        <v>41015</v>
      </c>
      <c r="B3116">
        <v>0.34975000000000001</v>
      </c>
      <c r="C3116" s="1">
        <v>41015</v>
      </c>
      <c r="D3116">
        <v>71.860000999999997</v>
      </c>
      <c r="E3116">
        <f t="shared" si="925"/>
        <v>-1.2005649717514057E-2</v>
      </c>
      <c r="F3116" s="4">
        <f t="shared" si="926"/>
        <v>-9.9201016831054426E-3</v>
      </c>
      <c r="G3116">
        <f t="shared" ca="1" si="927"/>
        <v>-1.1896570071434218E-4</v>
      </c>
      <c r="H3116">
        <f t="shared" ca="1" si="928"/>
        <v>3.0839831641794675E-2</v>
      </c>
      <c r="I3116">
        <f t="shared" ca="1" si="929"/>
        <v>0.39777986870265525</v>
      </c>
      <c r="J3116">
        <f t="shared" ca="1" si="930"/>
        <v>1.11152972407299</v>
      </c>
      <c r="K3116">
        <f t="shared" ca="1" si="931"/>
        <v>1.1283469066570311</v>
      </c>
      <c r="L3116">
        <f t="shared" ca="1" si="932"/>
        <v>0.87479711208363609</v>
      </c>
      <c r="M3116">
        <f t="shared" ca="1" si="933"/>
        <v>8.3863329684872071E-4</v>
      </c>
      <c r="N3116">
        <f t="shared" ca="1" si="934"/>
        <v>1.6540029240346039E-2</v>
      </c>
      <c r="O3116">
        <f t="shared" ca="1" si="935"/>
        <v>-0.3754251072116041</v>
      </c>
      <c r="P3116">
        <f t="shared" ca="1" si="936"/>
        <v>1.5066630379501893</v>
      </c>
      <c r="Q3116">
        <f t="shared" ca="1" si="937"/>
        <v>1.0099589423029234</v>
      </c>
      <c r="R3116">
        <f t="shared" ca="1" si="938"/>
        <v>1.4915382339657137</v>
      </c>
      <c r="BM3116">
        <f t="shared" ca="1" si="923"/>
        <v>1.9634407921345858</v>
      </c>
      <c r="BN3116" t="b">
        <f t="shared" ca="1" si="924"/>
        <v>0</v>
      </c>
    </row>
    <row r="3117" spans="1:66" x14ac:dyDescent="0.45">
      <c r="A3117" s="1">
        <v>41012</v>
      </c>
      <c r="B3117">
        <v>0.35399999999999998</v>
      </c>
      <c r="C3117" s="1">
        <v>41012</v>
      </c>
      <c r="D3117">
        <v>72.580001999999993</v>
      </c>
      <c r="E3117">
        <f t="shared" si="925"/>
        <v>-3.5422343324250712E-2</v>
      </c>
      <c r="F3117" s="4">
        <f t="shared" si="926"/>
        <v>-1.5196676330936663E-2</v>
      </c>
      <c r="G3117">
        <f t="shared" ca="1" si="927"/>
        <v>1.8481902711937866E-5</v>
      </c>
      <c r="H3117">
        <f t="shared" ca="1" si="928"/>
        <v>3.0847845498633376E-2</v>
      </c>
      <c r="I3117">
        <f t="shared" ca="1" si="929"/>
        <v>0.38491507428616933</v>
      </c>
      <c r="J3117">
        <f t="shared" ca="1" si="930"/>
        <v>1.1003138946482069</v>
      </c>
      <c r="K3117">
        <f t="shared" ca="1" si="931"/>
        <v>1.1283469066570311</v>
      </c>
      <c r="L3117">
        <f t="shared" ca="1" si="932"/>
        <v>0.87479711208363609</v>
      </c>
      <c r="M3117">
        <f t="shared" ca="1" si="933"/>
        <v>9.2290012258124273E-4</v>
      </c>
      <c r="N3117">
        <f t="shared" ca="1" si="934"/>
        <v>1.652786817352812E-2</v>
      </c>
      <c r="O3117">
        <f t="shared" ca="1" si="935"/>
        <v>-0.39004989882030133</v>
      </c>
      <c r="P3117">
        <f t="shared" ca="1" si="936"/>
        <v>1.5271976741226236</v>
      </c>
      <c r="Q3117">
        <f t="shared" ca="1" si="937"/>
        <v>1.0099589423029234</v>
      </c>
      <c r="R3117">
        <f t="shared" ca="1" si="938"/>
        <v>1.5660671289758408</v>
      </c>
      <c r="BM3117">
        <f t="shared" ca="1" si="923"/>
        <v>1.9672980094458303</v>
      </c>
      <c r="BN3117" t="b">
        <f t="shared" ca="1" si="924"/>
        <v>0</v>
      </c>
    </row>
    <row r="3118" spans="1:66" x14ac:dyDescent="0.45">
      <c r="A3118" s="1">
        <v>41011</v>
      </c>
      <c r="B3118">
        <v>0.36699999999999999</v>
      </c>
      <c r="C3118" s="1">
        <v>41011</v>
      </c>
      <c r="D3118">
        <v>73.699996999999996</v>
      </c>
      <c r="E3118">
        <f t="shared" si="925"/>
        <v>2.3709902370990261E-2</v>
      </c>
      <c r="F3118" s="4">
        <f t="shared" si="926"/>
        <v>1.417364838788064E-2</v>
      </c>
      <c r="G3118">
        <f t="shared" ca="1" si="927"/>
        <v>2.2479543633513861E-4</v>
      </c>
      <c r="H3118">
        <f t="shared" ca="1" si="928"/>
        <v>3.0747443736227054E-2</v>
      </c>
      <c r="I3118">
        <f t="shared" ca="1" si="929"/>
        <v>0.37617219967220439</v>
      </c>
      <c r="J3118">
        <f t="shared" ca="1" si="930"/>
        <v>1.1350189011210752</v>
      </c>
      <c r="K3118">
        <f t="shared" ca="1" si="931"/>
        <v>1.1283469066570311</v>
      </c>
      <c r="L3118">
        <f t="shared" ca="1" si="932"/>
        <v>0.8850029642590469</v>
      </c>
      <c r="M3118">
        <f t="shared" ca="1" si="933"/>
        <v>1.0675333898194507E-3</v>
      </c>
      <c r="N3118">
        <f t="shared" ca="1" si="934"/>
        <v>1.6512658699154442E-2</v>
      </c>
      <c r="O3118">
        <f t="shared" ca="1" si="935"/>
        <v>-0.41058148478634537</v>
      </c>
      <c r="P3118">
        <f t="shared" ca="1" si="936"/>
        <v>1.5554427779160251</v>
      </c>
      <c r="Q3118">
        <f t="shared" ca="1" si="937"/>
        <v>1.0099589423029234</v>
      </c>
      <c r="R3118">
        <f t="shared" ca="1" si="938"/>
        <v>1.781582968889313</v>
      </c>
      <c r="BM3118">
        <f t="shared" ca="1" si="923"/>
        <v>1.9945862074081218</v>
      </c>
      <c r="BN3118" t="b">
        <f t="shared" ca="1" si="924"/>
        <v>0</v>
      </c>
    </row>
    <row r="3119" spans="1:66" x14ac:dyDescent="0.45">
      <c r="A3119" s="1">
        <v>41010</v>
      </c>
      <c r="B3119">
        <v>0.35849999999999999</v>
      </c>
      <c r="C3119" s="1">
        <v>41010</v>
      </c>
      <c r="D3119">
        <v>72.669998000000007</v>
      </c>
      <c r="E3119">
        <f t="shared" si="925"/>
        <v>1.2711864406779672E-2</v>
      </c>
      <c r="F3119" s="4">
        <f t="shared" si="926"/>
        <v>5.3956696928012284E-3</v>
      </c>
      <c r="G3119">
        <f t="shared" ca="1" si="927"/>
        <v>1.4174619643038054E-6</v>
      </c>
      <c r="H3119">
        <f t="shared" ca="1" si="928"/>
        <v>3.0738249865474219E-2</v>
      </c>
      <c r="I3119">
        <f t="shared" ca="1" si="929"/>
        <v>0.39460485942367957</v>
      </c>
      <c r="J3119">
        <f t="shared" ca="1" si="930"/>
        <v>1.1508048761188974</v>
      </c>
      <c r="K3119">
        <f t="shared" ca="1" si="931"/>
        <v>1.1283469066570311</v>
      </c>
      <c r="L3119">
        <f t="shared" ca="1" si="932"/>
        <v>0.82598479366993449</v>
      </c>
      <c r="M3119">
        <f t="shared" ca="1" si="933"/>
        <v>1.0612345166029157E-3</v>
      </c>
      <c r="N3119">
        <f t="shared" ca="1" si="934"/>
        <v>1.650787373576788E-2</v>
      </c>
      <c r="O3119">
        <f t="shared" ca="1" si="935"/>
        <v>-0.4104466910265448</v>
      </c>
      <c r="P3119">
        <f t="shared" ca="1" si="936"/>
        <v>1.5594556323750615</v>
      </c>
      <c r="Q3119">
        <f t="shared" ca="1" si="937"/>
        <v>1.0099589423029234</v>
      </c>
      <c r="R3119">
        <f t="shared" ca="1" si="938"/>
        <v>1.781582968889313</v>
      </c>
      <c r="BM3119">
        <f t="shared" ca="1" si="923"/>
        <v>2.0332394597601384</v>
      </c>
      <c r="BN3119" t="b">
        <f t="shared" ca="1" si="924"/>
        <v>0</v>
      </c>
    </row>
    <row r="3120" spans="1:66" x14ac:dyDescent="0.45">
      <c r="A3120" s="1">
        <v>41009</v>
      </c>
      <c r="B3120">
        <v>0.35399999999999998</v>
      </c>
      <c r="C3120" s="1">
        <v>41009</v>
      </c>
      <c r="D3120">
        <v>72.279999000000004</v>
      </c>
      <c r="E3120">
        <f t="shared" si="925"/>
        <v>-1.9390581717451543E-2</v>
      </c>
      <c r="F3120" s="4">
        <f t="shared" si="926"/>
        <v>-1.5124676592515002E-2</v>
      </c>
      <c r="G3120">
        <f t="shared" ca="1" si="927"/>
        <v>-2.0711409942801511E-4</v>
      </c>
      <c r="H3120">
        <f t="shared" ca="1" si="928"/>
        <v>3.0793008784965669E-2</v>
      </c>
      <c r="I3120">
        <f t="shared" ca="1" si="929"/>
        <v>0.40843008973609241</v>
      </c>
      <c r="J3120">
        <f t="shared" ca="1" si="930"/>
        <v>1.1359595945808474</v>
      </c>
      <c r="K3120">
        <f t="shared" ca="1" si="931"/>
        <v>1.1283469066570311</v>
      </c>
      <c r="L3120">
        <f t="shared" ca="1" si="932"/>
        <v>0.81827853322664712</v>
      </c>
      <c r="M3120">
        <f t="shared" ca="1" si="933"/>
        <v>9.5202216716187035E-4</v>
      </c>
      <c r="N3120">
        <f t="shared" ca="1" si="934"/>
        <v>1.6551249424313408E-2</v>
      </c>
      <c r="O3120">
        <f t="shared" ca="1" si="935"/>
        <v>-0.39333181545519597</v>
      </c>
      <c r="P3120">
        <f t="shared" ca="1" si="936"/>
        <v>1.5069681763403953</v>
      </c>
      <c r="Q3120">
        <f t="shared" ca="1" si="937"/>
        <v>1.0099589423029234</v>
      </c>
      <c r="R3120">
        <f t="shared" ca="1" si="938"/>
        <v>1.694807812747793</v>
      </c>
      <c r="BM3120">
        <f t="shared" ca="1" si="923"/>
        <v>2.0603269136175504</v>
      </c>
      <c r="BN3120" t="b">
        <f t="shared" ca="1" si="924"/>
        <v>0</v>
      </c>
    </row>
    <row r="3121" spans="1:66" x14ac:dyDescent="0.45">
      <c r="A3121" s="1">
        <v>41008</v>
      </c>
      <c r="B3121">
        <v>0.36099999999999999</v>
      </c>
      <c r="C3121" s="1">
        <v>41008</v>
      </c>
      <c r="D3121">
        <v>73.389999000000003</v>
      </c>
      <c r="E3121">
        <f t="shared" si="925"/>
        <v>-1.2987012987013075E-2</v>
      </c>
      <c r="F3121" s="4">
        <f t="shared" si="926"/>
        <v>-7.3042202083052031E-3</v>
      </c>
      <c r="G3121">
        <f t="shared" ca="1" si="927"/>
        <v>3.9139952742469898E-5</v>
      </c>
      <c r="H3121">
        <f t="shared" ca="1" si="928"/>
        <v>3.0835727832308191E-2</v>
      </c>
      <c r="I3121">
        <f t="shared" ca="1" si="929"/>
        <v>0.38846241902668999</v>
      </c>
      <c r="J3121">
        <f t="shared" ca="1" si="930"/>
        <v>1.1036852628850662</v>
      </c>
      <c r="K3121">
        <f t="shared" ca="1" si="931"/>
        <v>1.1283469066570311</v>
      </c>
      <c r="L3121">
        <f t="shared" ca="1" si="932"/>
        <v>0.86768189290264952</v>
      </c>
      <c r="M3121">
        <f t="shared" ca="1" si="933"/>
        <v>1.0786406965137343E-3</v>
      </c>
      <c r="N3121">
        <f t="shared" ca="1" si="934"/>
        <v>1.6524485880714094E-2</v>
      </c>
      <c r="O3121">
        <f t="shared" ca="1" si="935"/>
        <v>-0.41290236778023809</v>
      </c>
      <c r="P3121">
        <f t="shared" ca="1" si="936"/>
        <v>1.5449520287058105</v>
      </c>
      <c r="Q3121">
        <f t="shared" ca="1" si="937"/>
        <v>1.0099589423029234</v>
      </c>
      <c r="R3121">
        <f t="shared" ca="1" si="938"/>
        <v>1.781582968889313</v>
      </c>
      <c r="BM3121">
        <f t="shared" ca="1" si="923"/>
        <v>2.0452888799386608</v>
      </c>
      <c r="BN3121" t="b">
        <f t="shared" ca="1" si="924"/>
        <v>0</v>
      </c>
    </row>
    <row r="3122" spans="1:66" x14ac:dyDescent="0.45">
      <c r="A3122" s="1">
        <v>41004</v>
      </c>
      <c r="B3122">
        <v>0.36575000000000002</v>
      </c>
      <c r="C3122" s="1">
        <v>41004</v>
      </c>
      <c r="D3122">
        <v>73.930000000000007</v>
      </c>
      <c r="E3122">
        <f t="shared" si="925"/>
        <v>-1.3651877133105813E-3</v>
      </c>
      <c r="F3122" s="4">
        <f t="shared" si="926"/>
        <v>2.9846832585089379E-3</v>
      </c>
      <c r="G3122">
        <f t="shared" ca="1" si="927"/>
        <v>3.5152711913124079E-5</v>
      </c>
      <c r="H3122">
        <f t="shared" ca="1" si="928"/>
        <v>3.0837472162578965E-2</v>
      </c>
      <c r="I3122">
        <f t="shared" ca="1" si="929"/>
        <v>0.38871366309523636</v>
      </c>
      <c r="J3122">
        <f t="shared" ca="1" si="930"/>
        <v>1.1029957417803136</v>
      </c>
      <c r="K3122">
        <f t="shared" ca="1" si="931"/>
        <v>1.1283469066570311</v>
      </c>
      <c r="L3122">
        <f t="shared" ca="1" si="932"/>
        <v>0.86768189290264952</v>
      </c>
      <c r="M3122">
        <f t="shared" ca="1" si="933"/>
        <v>1.0808538407784589E-3</v>
      </c>
      <c r="N3122">
        <f t="shared" ca="1" si="934"/>
        <v>1.6523387116607446E-2</v>
      </c>
      <c r="O3122">
        <f t="shared" ca="1" si="935"/>
        <v>-0.41329107662619641</v>
      </c>
      <c r="P3122">
        <f t="shared" ca="1" si="936"/>
        <v>1.5463321208379197</v>
      </c>
      <c r="Q3122">
        <f t="shared" ca="1" si="937"/>
        <v>1.0099589423029234</v>
      </c>
      <c r="R3122">
        <f t="shared" ca="1" si="938"/>
        <v>1.781582968889313</v>
      </c>
      <c r="BM3122">
        <f t="shared" ca="1" si="923"/>
        <v>2.0458277585986391</v>
      </c>
      <c r="BN3122" t="b">
        <f t="shared" ca="1" si="924"/>
        <v>0</v>
      </c>
    </row>
    <row r="3123" spans="1:66" x14ac:dyDescent="0.45">
      <c r="A3123" s="1">
        <v>41003</v>
      </c>
      <c r="B3123">
        <v>0.36625000000000002</v>
      </c>
      <c r="C3123" s="1">
        <v>41003</v>
      </c>
      <c r="D3123">
        <v>73.709998999999996</v>
      </c>
      <c r="E3123">
        <f t="shared" si="925"/>
        <v>-2.8514588859416396E-2</v>
      </c>
      <c r="F3123" s="4">
        <f t="shared" si="926"/>
        <v>-1.4572245404856568E-2</v>
      </c>
      <c r="G3123">
        <f t="shared" ca="1" si="927"/>
        <v>1.5081347762436358E-4</v>
      </c>
      <c r="H3123">
        <f t="shared" ca="1" si="928"/>
        <v>3.0875550444449791E-2</v>
      </c>
      <c r="I3123">
        <f t="shared" ca="1" si="929"/>
        <v>0.37769599343001425</v>
      </c>
      <c r="J3123">
        <f t="shared" ca="1" si="930"/>
        <v>1.077977116053348</v>
      </c>
      <c r="K3123">
        <f t="shared" ca="1" si="931"/>
        <v>1.1283469066570311</v>
      </c>
      <c r="L3123">
        <f t="shared" ca="1" si="932"/>
        <v>0.89433975742013061</v>
      </c>
      <c r="M3123">
        <f t="shared" ca="1" si="933"/>
        <v>1.170166583662635E-3</v>
      </c>
      <c r="N3123">
        <f t="shared" ca="1" si="934"/>
        <v>1.6581901470426635E-2</v>
      </c>
      <c r="O3123">
        <f t="shared" ca="1" si="935"/>
        <v>-0.41666290179776899</v>
      </c>
      <c r="P3123">
        <f t="shared" ca="1" si="936"/>
        <v>1.5012918874925667</v>
      </c>
      <c r="Q3123">
        <f t="shared" ca="1" si="937"/>
        <v>1.0099589423029234</v>
      </c>
      <c r="R3123">
        <f t="shared" ca="1" si="938"/>
        <v>1.8203259626667587</v>
      </c>
      <c r="BM3123">
        <f t="shared" ca="1" si="923"/>
        <v>2.1008560358264061</v>
      </c>
      <c r="BN3123" t="b">
        <f t="shared" ca="1" si="924"/>
        <v>0</v>
      </c>
    </row>
    <row r="3124" spans="1:66" x14ac:dyDescent="0.45">
      <c r="A3124" s="1">
        <v>41002</v>
      </c>
      <c r="B3124">
        <v>0.377</v>
      </c>
      <c r="C3124" s="1">
        <v>41002</v>
      </c>
      <c r="D3124">
        <v>74.800003000000004</v>
      </c>
      <c r="E3124">
        <f t="shared" si="925"/>
        <v>-1.6307893020221731E-2</v>
      </c>
      <c r="F3124" s="4">
        <f t="shared" si="926"/>
        <v>-1.8681478017575058E-3</v>
      </c>
      <c r="G3124">
        <f t="shared" ca="1" si="927"/>
        <v>2.3329787037179358E-4</v>
      </c>
      <c r="H3124">
        <f t="shared" ca="1" si="928"/>
        <v>3.0820572518179132E-2</v>
      </c>
      <c r="I3124">
        <f t="shared" ca="1" si="929"/>
        <v>0.37538225902778605</v>
      </c>
      <c r="J3124">
        <f t="shared" ca="1" si="930"/>
        <v>1.0995858464496591</v>
      </c>
      <c r="K3124">
        <f t="shared" ca="1" si="931"/>
        <v>1.1283469066570311</v>
      </c>
      <c r="L3124">
        <f t="shared" ca="1" si="932"/>
        <v>0.91219298552348016</v>
      </c>
      <c r="M3124">
        <f t="shared" ca="1" si="933"/>
        <v>1.2614406825177571E-3</v>
      </c>
      <c r="N3124">
        <f t="shared" ca="1" si="934"/>
        <v>1.6545013107089272E-2</v>
      </c>
      <c r="O3124">
        <f t="shared" ca="1" si="935"/>
        <v>-0.43178333196910912</v>
      </c>
      <c r="P3124">
        <f t="shared" ca="1" si="936"/>
        <v>1.5472710324572212</v>
      </c>
      <c r="Q3124">
        <f t="shared" ca="1" si="937"/>
        <v>1.0099589423029234</v>
      </c>
      <c r="R3124">
        <f t="shared" ca="1" si="938"/>
        <v>1.9214470392576004</v>
      </c>
      <c r="BM3124">
        <f t="shared" ca="1" si="923"/>
        <v>2.0987867256376154</v>
      </c>
      <c r="BN3124" t="b">
        <f t="shared" ca="1" si="924"/>
        <v>0</v>
      </c>
    </row>
    <row r="3125" spans="1:66" x14ac:dyDescent="0.45">
      <c r="A3125" s="1">
        <v>41001</v>
      </c>
      <c r="B3125">
        <v>0.38324999999999998</v>
      </c>
      <c r="C3125" s="1">
        <v>41001</v>
      </c>
      <c r="D3125">
        <v>74.940002000000007</v>
      </c>
      <c r="E3125">
        <f t="shared" si="925"/>
        <v>-4.5454545454546216E-3</v>
      </c>
      <c r="F3125" s="4">
        <f t="shared" si="926"/>
        <v>1.0245376112159612E-2</v>
      </c>
      <c r="G3125">
        <f t="shared" ca="1" si="927"/>
        <v>1.9748094263781878E-4</v>
      </c>
      <c r="H3125">
        <f t="shared" ca="1" si="928"/>
        <v>3.0844045201728988E-2</v>
      </c>
      <c r="I3125">
        <f t="shared" ca="1" si="929"/>
        <v>0.37652359253048523</v>
      </c>
      <c r="J3125">
        <f t="shared" ca="1" si="930"/>
        <v>1.0901360189888836</v>
      </c>
      <c r="K3125">
        <f t="shared" ca="1" si="931"/>
        <v>1.1283469066570311</v>
      </c>
      <c r="L3125">
        <f t="shared" ca="1" si="932"/>
        <v>0.89433975742013061</v>
      </c>
      <c r="M3125">
        <f t="shared" ca="1" si="933"/>
        <v>1.2574258293180499E-3</v>
      </c>
      <c r="N3125">
        <f t="shared" ca="1" si="934"/>
        <v>1.6545873759927606E-2</v>
      </c>
      <c r="O3125">
        <f t="shared" ca="1" si="935"/>
        <v>-0.4310144560276743</v>
      </c>
      <c r="P3125">
        <f t="shared" ca="1" si="936"/>
        <v>1.5458981563908649</v>
      </c>
      <c r="Q3125">
        <f t="shared" ca="1" si="937"/>
        <v>1.0099589423029234</v>
      </c>
      <c r="R3125">
        <f t="shared" ca="1" si="938"/>
        <v>1.9214470392576004</v>
      </c>
      <c r="BM3125">
        <f t="shared" ca="1" si="923"/>
        <v>2.105315334417261</v>
      </c>
      <c r="BN3125" t="b">
        <f t="shared" ca="1" si="924"/>
        <v>0</v>
      </c>
    </row>
    <row r="3126" spans="1:66" x14ac:dyDescent="0.45">
      <c r="A3126" s="1">
        <v>40998</v>
      </c>
      <c r="B3126">
        <v>0.38500000000000001</v>
      </c>
      <c r="C3126" s="1">
        <v>40998</v>
      </c>
      <c r="D3126">
        <v>74.180000000000007</v>
      </c>
      <c r="E3126">
        <f t="shared" si="925"/>
        <v>1.1162179908076249E-2</v>
      </c>
      <c r="F3126" s="4">
        <f t="shared" si="926"/>
        <v>-2.8229466705597919E-3</v>
      </c>
      <c r="G3126">
        <f t="shared" ca="1" si="927"/>
        <v>4.7280368018639795E-5</v>
      </c>
      <c r="H3126">
        <f t="shared" ca="1" si="928"/>
        <v>3.094025064403657E-2</v>
      </c>
      <c r="I3126">
        <f t="shared" ca="1" si="929"/>
        <v>0.38053954546433855</v>
      </c>
      <c r="J3126">
        <f t="shared" ca="1" si="930"/>
        <v>1.0545978347011706</v>
      </c>
      <c r="K3126">
        <f t="shared" ca="1" si="931"/>
        <v>1.1283469066570311</v>
      </c>
      <c r="L3126">
        <f t="shared" ca="1" si="932"/>
        <v>0.87198976283303886</v>
      </c>
      <c r="M3126">
        <f t="shared" ca="1" si="933"/>
        <v>1.1763287187582393E-3</v>
      </c>
      <c r="N3126">
        <f t="shared" ca="1" si="934"/>
        <v>1.6541347211038945E-2</v>
      </c>
      <c r="O3126">
        <f t="shared" ca="1" si="935"/>
        <v>-0.41775004090014256</v>
      </c>
      <c r="P3126">
        <f t="shared" ca="1" si="936"/>
        <v>1.5421566226175667</v>
      </c>
      <c r="Q3126">
        <f t="shared" ca="1" si="937"/>
        <v>1.0099589423029234</v>
      </c>
      <c r="R3126">
        <f t="shared" ca="1" si="938"/>
        <v>1.9185186683330959</v>
      </c>
      <c r="BM3126">
        <f t="shared" ca="1" si="923"/>
        <v>2.1011862021596768</v>
      </c>
      <c r="BN3126" t="b">
        <f t="shared" ca="1" si="924"/>
        <v>0</v>
      </c>
    </row>
    <row r="3127" spans="1:66" x14ac:dyDescent="0.45">
      <c r="A3127" s="1">
        <v>40997</v>
      </c>
      <c r="B3127">
        <v>0.38074999999999998</v>
      </c>
      <c r="C3127" s="1">
        <v>40997</v>
      </c>
      <c r="D3127">
        <v>74.389999000000003</v>
      </c>
      <c r="E3127">
        <f t="shared" si="925"/>
        <v>4.6174142480210388E-3</v>
      </c>
      <c r="F3127" s="4">
        <f t="shared" si="926"/>
        <v>-1.8784382380040091E-3</v>
      </c>
      <c r="G3127">
        <f t="shared" ca="1" si="927"/>
        <v>-1.1646518729770381E-4</v>
      </c>
      <c r="H3127">
        <f t="shared" ca="1" si="928"/>
        <v>3.0967778559108785E-2</v>
      </c>
      <c r="I3127">
        <f t="shared" ca="1" si="929"/>
        <v>0.39358352670969105</v>
      </c>
      <c r="J3127">
        <f t="shared" ca="1" si="930"/>
        <v>1.0495059067210057</v>
      </c>
      <c r="K3127">
        <f t="shared" ca="1" si="931"/>
        <v>1.1283469066570311</v>
      </c>
      <c r="L3127">
        <f t="shared" ca="1" si="932"/>
        <v>0.87047907807332581</v>
      </c>
      <c r="M3127">
        <f t="shared" ca="1" si="933"/>
        <v>1.1016088933878258E-3</v>
      </c>
      <c r="N3127">
        <f t="shared" ca="1" si="934"/>
        <v>1.6593174247326686E-2</v>
      </c>
      <c r="O3127">
        <f t="shared" ca="1" si="935"/>
        <v>-0.40768352589999368</v>
      </c>
      <c r="P3127">
        <f t="shared" ca="1" si="936"/>
        <v>1.4862669686250642</v>
      </c>
      <c r="Q3127">
        <f t="shared" ca="1" si="937"/>
        <v>1.0099589423029234</v>
      </c>
      <c r="R3127">
        <f t="shared" ca="1" si="938"/>
        <v>1.8203259626667587</v>
      </c>
      <c r="BM3127">
        <f t="shared" ca="1" si="923"/>
        <v>2.1379123578631312</v>
      </c>
      <c r="BN3127" t="b">
        <f t="shared" ca="1" si="924"/>
        <v>0</v>
      </c>
    </row>
    <row r="3128" spans="1:66" x14ac:dyDescent="0.45">
      <c r="A3128" s="1">
        <v>40996</v>
      </c>
      <c r="B3128">
        <v>0.379</v>
      </c>
      <c r="C3128" s="1">
        <v>40996</v>
      </c>
      <c r="D3128">
        <v>74.529999000000004</v>
      </c>
      <c r="E3128">
        <f t="shared" si="925"/>
        <v>2.2941970310391385E-2</v>
      </c>
      <c r="F3128" s="4">
        <f t="shared" si="926"/>
        <v>-3.2098169002200165E-3</v>
      </c>
      <c r="G3128">
        <f t="shared" ca="1" si="927"/>
        <v>-9.8375787949573907E-5</v>
      </c>
      <c r="H3128">
        <f t="shared" ca="1" si="928"/>
        <v>3.0971614114611769E-2</v>
      </c>
      <c r="I3128">
        <f t="shared" ca="1" si="929"/>
        <v>0.39174883420197726</v>
      </c>
      <c r="J3128">
        <f t="shared" ca="1" si="930"/>
        <v>1.0465662747915951</v>
      </c>
      <c r="K3128">
        <f t="shared" ca="1" si="931"/>
        <v>1.1283469066570311</v>
      </c>
      <c r="L3128">
        <f t="shared" ca="1" si="932"/>
        <v>0.87047907807332581</v>
      </c>
      <c r="M3128">
        <f t="shared" ca="1" si="933"/>
        <v>1.1820868815331839E-3</v>
      </c>
      <c r="N3128">
        <f t="shared" ca="1" si="934"/>
        <v>1.6617662476661979E-2</v>
      </c>
      <c r="O3128">
        <f t="shared" ca="1" si="935"/>
        <v>-0.41803469133692239</v>
      </c>
      <c r="P3128">
        <f t="shared" ca="1" si="936"/>
        <v>1.4697335494500487</v>
      </c>
      <c r="Q3128">
        <f t="shared" ca="1" si="937"/>
        <v>1.0099589423029234</v>
      </c>
      <c r="R3128">
        <f t="shared" ca="1" si="938"/>
        <v>1.8471780593469833</v>
      </c>
      <c r="BM3128">
        <f t="shared" ca="1" si="923"/>
        <v>2.186668540663959</v>
      </c>
      <c r="BN3128" t="b">
        <f t="shared" ca="1" si="924"/>
        <v>0</v>
      </c>
    </row>
    <row r="3129" spans="1:66" x14ac:dyDescent="0.45">
      <c r="A3129" s="1">
        <v>40995</v>
      </c>
      <c r="B3129">
        <v>0.3705</v>
      </c>
      <c r="C3129" s="1">
        <v>40995</v>
      </c>
      <c r="D3129">
        <v>74.769997000000004</v>
      </c>
      <c r="E3129">
        <f t="shared" si="925"/>
        <v>6.7934782608695711E-3</v>
      </c>
      <c r="F3129" s="4">
        <f t="shared" si="926"/>
        <v>-5.3470125744408553E-4</v>
      </c>
      <c r="G3129">
        <f t="shared" ca="1" si="927"/>
        <v>-2.4813236847349355E-4</v>
      </c>
      <c r="H3129">
        <f t="shared" ca="1" si="928"/>
        <v>3.0932033926519227E-2</v>
      </c>
      <c r="I3129">
        <f t="shared" ca="1" si="929"/>
        <v>0.40577147161219268</v>
      </c>
      <c r="J3129">
        <f t="shared" ca="1" si="930"/>
        <v>1.0738438169930724</v>
      </c>
      <c r="K3129">
        <f t="shared" ca="1" si="931"/>
        <v>1.1283469066570311</v>
      </c>
      <c r="L3129">
        <f t="shared" ca="1" si="932"/>
        <v>0.84453243627857943</v>
      </c>
      <c r="M3129">
        <f t="shared" ca="1" si="933"/>
        <v>1.1882366921504249E-3</v>
      </c>
      <c r="N3129">
        <f t="shared" ca="1" si="934"/>
        <v>1.6616256498331719E-2</v>
      </c>
      <c r="O3129">
        <f t="shared" ca="1" si="935"/>
        <v>-0.41920360353491476</v>
      </c>
      <c r="P3129">
        <f t="shared" ca="1" si="936"/>
        <v>1.4718759221141591</v>
      </c>
      <c r="Q3129">
        <f t="shared" ca="1" si="937"/>
        <v>1.0099589423029234</v>
      </c>
      <c r="R3129">
        <f t="shared" ca="1" si="938"/>
        <v>1.8471780593469833</v>
      </c>
      <c r="BM3129">
        <f t="shared" ca="1" si="923"/>
        <v>2.2172717047726787</v>
      </c>
      <c r="BN3129" t="b">
        <f t="shared" ca="1" si="924"/>
        <v>0</v>
      </c>
    </row>
    <row r="3130" spans="1:66" x14ac:dyDescent="0.45">
      <c r="A3130" s="1">
        <v>40994</v>
      </c>
      <c r="B3130">
        <v>0.36799999999999999</v>
      </c>
      <c r="C3130" s="1">
        <v>40994</v>
      </c>
      <c r="D3130">
        <v>74.809997999999993</v>
      </c>
      <c r="E3130">
        <f t="shared" si="925"/>
        <v>1.1683848797250793E-2</v>
      </c>
      <c r="F3130" s="4">
        <f t="shared" si="926"/>
        <v>1.671644423168132E-2</v>
      </c>
      <c r="G3130">
        <f t="shared" ca="1" si="927"/>
        <v>-3.5406291464255108E-4</v>
      </c>
      <c r="H3130">
        <f t="shared" ca="1" si="928"/>
        <v>3.0944072759315634E-2</v>
      </c>
      <c r="I3130">
        <f t="shared" ca="1" si="929"/>
        <v>0.41512711600682939</v>
      </c>
      <c r="J3130">
        <f t="shared" ca="1" si="930"/>
        <v>1.0733761633557224</v>
      </c>
      <c r="K3130">
        <f t="shared" ca="1" si="931"/>
        <v>1.1283469066570311</v>
      </c>
      <c r="L3130">
        <f t="shared" ca="1" si="932"/>
        <v>0.84453243627857943</v>
      </c>
      <c r="M3130">
        <f t="shared" ca="1" si="933"/>
        <v>1.1185525561612222E-3</v>
      </c>
      <c r="N3130">
        <f t="shared" ca="1" si="934"/>
        <v>1.6652702042385992E-2</v>
      </c>
      <c r="O3130">
        <f t="shared" ca="1" si="935"/>
        <v>-0.4079920747893318</v>
      </c>
      <c r="P3130">
        <f t="shared" ca="1" si="936"/>
        <v>1.4294302615679371</v>
      </c>
      <c r="Q3130">
        <f t="shared" ca="1" si="937"/>
        <v>1.0099589423029234</v>
      </c>
      <c r="R3130">
        <f t="shared" ca="1" si="938"/>
        <v>1.7682339185074489</v>
      </c>
      <c r="BM3130">
        <f t="shared" ca="1" si="923"/>
        <v>2.2337520255808494</v>
      </c>
      <c r="BN3130" t="b">
        <f t="shared" ca="1" si="924"/>
        <v>0</v>
      </c>
    </row>
    <row r="3131" spans="1:66" x14ac:dyDescent="0.45">
      <c r="A3131" s="1">
        <v>40991</v>
      </c>
      <c r="B3131">
        <v>0.36375000000000002</v>
      </c>
      <c r="C3131" s="1">
        <v>40991</v>
      </c>
      <c r="D3131">
        <v>73.580001999999993</v>
      </c>
      <c r="E3131">
        <f t="shared" si="925"/>
        <v>7.6177285318560399E-3</v>
      </c>
      <c r="F3131" s="4">
        <f t="shared" si="926"/>
        <v>1.3609008698597473E-3</v>
      </c>
      <c r="G3131">
        <f t="shared" ca="1" si="927"/>
        <v>-4.6939735498623174E-4</v>
      </c>
      <c r="H3131">
        <f t="shared" ca="1" si="928"/>
        <v>3.0941966975502205E-2</v>
      </c>
      <c r="I3131">
        <f t="shared" ca="1" si="929"/>
        <v>0.42597845159031417</v>
      </c>
      <c r="J3131">
        <f t="shared" ca="1" si="930"/>
        <v>1.080856842372806</v>
      </c>
      <c r="K3131">
        <f t="shared" ca="1" si="931"/>
        <v>1.1283469066570311</v>
      </c>
      <c r="L3131">
        <f t="shared" ca="1" si="932"/>
        <v>0.84453243627857943</v>
      </c>
      <c r="M3131">
        <f t="shared" ca="1" si="933"/>
        <v>1.043113494346686E-3</v>
      </c>
      <c r="N3131">
        <f t="shared" ca="1" si="934"/>
        <v>1.6615820444988463E-2</v>
      </c>
      <c r="O3131">
        <f t="shared" ca="1" si="935"/>
        <v>-0.40115550446457915</v>
      </c>
      <c r="P3131">
        <f t="shared" ca="1" si="936"/>
        <v>1.4577140483702937</v>
      </c>
      <c r="Q3131">
        <f t="shared" ca="1" si="937"/>
        <v>1.0099589423029234</v>
      </c>
      <c r="R3131">
        <f t="shared" ca="1" si="938"/>
        <v>1.7425294186663236</v>
      </c>
      <c r="BM3131">
        <f t="shared" ca="1" si="923"/>
        <v>2.197389516990734</v>
      </c>
      <c r="BN3131" t="b">
        <f t="shared" ca="1" si="924"/>
        <v>0</v>
      </c>
    </row>
    <row r="3132" spans="1:66" x14ac:dyDescent="0.45">
      <c r="A3132" s="1">
        <v>40990</v>
      </c>
      <c r="B3132">
        <v>0.36099999999999999</v>
      </c>
      <c r="C3132" s="1">
        <v>40990</v>
      </c>
      <c r="D3132">
        <v>73.480002999999996</v>
      </c>
      <c r="E3132">
        <f t="shared" si="925"/>
        <v>-1.3831258644536667E-3</v>
      </c>
      <c r="F3132" s="4">
        <f t="shared" si="926"/>
        <v>-3.2555344105326305E-3</v>
      </c>
      <c r="G3132">
        <f t="shared" ca="1" si="927"/>
        <v>-6.4314491237419465E-4</v>
      </c>
      <c r="H3132">
        <f t="shared" ca="1" si="928"/>
        <v>3.0993847849562266E-2</v>
      </c>
      <c r="I3132">
        <f t="shared" ca="1" si="929"/>
        <v>0.43750904599556273</v>
      </c>
      <c r="J3132">
        <f t="shared" ca="1" si="930"/>
        <v>1.0659233411209925</v>
      </c>
      <c r="K3132">
        <f t="shared" ca="1" si="931"/>
        <v>1.1283469066570311</v>
      </c>
      <c r="L3132">
        <f t="shared" ca="1" si="932"/>
        <v>0.83924352220222043</v>
      </c>
      <c r="M3132">
        <f t="shared" ca="1" si="933"/>
        <v>9.8872067083585562E-4</v>
      </c>
      <c r="N3132">
        <f t="shared" ca="1" si="934"/>
        <v>1.6632572274984866E-2</v>
      </c>
      <c r="O3132">
        <f t="shared" ca="1" si="935"/>
        <v>-0.39133408763892324</v>
      </c>
      <c r="P3132">
        <f t="shared" ca="1" si="936"/>
        <v>1.4351510025172844</v>
      </c>
      <c r="Q3132">
        <f t="shared" ca="1" si="937"/>
        <v>1.0099589423029234</v>
      </c>
      <c r="R3132">
        <f t="shared" ca="1" si="938"/>
        <v>1.6836721228124878</v>
      </c>
      <c r="BM3132">
        <f t="shared" ca="1" si="923"/>
        <v>2.2175543665824708</v>
      </c>
      <c r="BN3132" t="b">
        <f t="shared" ca="1" si="924"/>
        <v>0</v>
      </c>
    </row>
    <row r="3133" spans="1:66" x14ac:dyDescent="0.45">
      <c r="A3133" s="1">
        <v>40989</v>
      </c>
      <c r="B3133">
        <v>0.36149999999999999</v>
      </c>
      <c r="C3133" s="1">
        <v>40989</v>
      </c>
      <c r="D3133">
        <v>73.720000999999996</v>
      </c>
      <c r="E3133">
        <f t="shared" si="925"/>
        <v>4.1666666666666709E-3</v>
      </c>
      <c r="F3133" s="4">
        <f t="shared" si="926"/>
        <v>-1.3565712183681949E-4</v>
      </c>
      <c r="G3133">
        <f t="shared" ca="1" si="927"/>
        <v>-6.3899630020743245E-4</v>
      </c>
      <c r="H3133">
        <f t="shared" ca="1" si="928"/>
        <v>3.0993803833625034E-2</v>
      </c>
      <c r="I3133">
        <f t="shared" ca="1" si="929"/>
        <v>0.43710536417851725</v>
      </c>
      <c r="J3133">
        <f t="shared" ca="1" si="930"/>
        <v>1.065707802303776</v>
      </c>
      <c r="K3133">
        <f t="shared" ca="1" si="931"/>
        <v>1.1283469066570311</v>
      </c>
      <c r="L3133">
        <f t="shared" ca="1" si="932"/>
        <v>0.83924352220222043</v>
      </c>
      <c r="M3133">
        <f t="shared" ca="1" si="933"/>
        <v>9.9373172468904345E-4</v>
      </c>
      <c r="N3133">
        <f t="shared" ca="1" si="934"/>
        <v>1.6631438076201325E-2</v>
      </c>
      <c r="O3133">
        <f t="shared" ca="1" si="935"/>
        <v>-0.39228042721485434</v>
      </c>
      <c r="P3133">
        <f t="shared" ca="1" si="936"/>
        <v>1.4368407783570296</v>
      </c>
      <c r="Q3133">
        <f t="shared" ca="1" si="937"/>
        <v>1.0099589423029234</v>
      </c>
      <c r="R3133">
        <f t="shared" ca="1" si="938"/>
        <v>1.6836721228124878</v>
      </c>
      <c r="BM3133">
        <f t="shared" ca="1" si="923"/>
        <v>2.2175862527832155</v>
      </c>
      <c r="BN3133" t="b">
        <f t="shared" ca="1" si="924"/>
        <v>0</v>
      </c>
    </row>
    <row r="3134" spans="1:66" x14ac:dyDescent="0.45">
      <c r="A3134" s="1">
        <v>40988</v>
      </c>
      <c r="B3134">
        <v>0.36</v>
      </c>
      <c r="C3134" s="1">
        <v>40988</v>
      </c>
      <c r="D3134">
        <v>73.730002999999996</v>
      </c>
      <c r="E3134">
        <f t="shared" si="925"/>
        <v>-1.6393442622950834E-2</v>
      </c>
      <c r="F3134" s="4">
        <f t="shared" si="926"/>
        <v>-1.7600595483338879E-3</v>
      </c>
      <c r="G3134">
        <f t="shared" ca="1" si="927"/>
        <v>-7.6546343635766753E-4</v>
      </c>
      <c r="H3134">
        <f t="shared" ca="1" si="928"/>
        <v>3.1025683528200291E-2</v>
      </c>
      <c r="I3134">
        <f t="shared" ca="1" si="929"/>
        <v>0.44663107842929395</v>
      </c>
      <c r="J3134">
        <f t="shared" ca="1" si="930"/>
        <v>1.0571444123878395</v>
      </c>
      <c r="K3134">
        <f t="shared" ca="1" si="931"/>
        <v>1.1283469066570311</v>
      </c>
      <c r="L3134">
        <f t="shared" ca="1" si="932"/>
        <v>0.8315541992456098</v>
      </c>
      <c r="M3134">
        <f t="shared" ca="1" si="933"/>
        <v>9.5211835693084833E-4</v>
      </c>
      <c r="N3134">
        <f t="shared" ca="1" si="934"/>
        <v>1.6644684876650752E-2</v>
      </c>
      <c r="O3134">
        <f t="shared" ca="1" si="935"/>
        <v>-0.38469644654144419</v>
      </c>
      <c r="P3134">
        <f t="shared" ca="1" si="936"/>
        <v>1.4191623304093373</v>
      </c>
      <c r="Q3134">
        <f t="shared" ca="1" si="937"/>
        <v>1.0099589423029234</v>
      </c>
      <c r="R3134">
        <f t="shared" ca="1" si="938"/>
        <v>1.6492541469904987</v>
      </c>
      <c r="BM3134">
        <f t="shared" ca="1" si="923"/>
        <v>2.2337078258765111</v>
      </c>
      <c r="BN3134" t="b">
        <f t="shared" ca="1" si="924"/>
        <v>0</v>
      </c>
    </row>
    <row r="3135" spans="1:66" x14ac:dyDescent="0.45">
      <c r="A3135" s="1">
        <v>40987</v>
      </c>
      <c r="B3135">
        <v>0.36599999999999999</v>
      </c>
      <c r="C3135" s="1">
        <v>40987</v>
      </c>
      <c r="D3135">
        <v>73.860000999999997</v>
      </c>
      <c r="E3135">
        <f t="shared" si="925"/>
        <v>2.7397260273972629E-3</v>
      </c>
      <c r="F3135" s="4">
        <f t="shared" si="926"/>
        <v>7.0903330837377961E-3</v>
      </c>
      <c r="G3135">
        <f t="shared" ca="1" si="927"/>
        <v>-8.3835186628753247E-4</v>
      </c>
      <c r="H3135">
        <f t="shared" ca="1" si="928"/>
        <v>3.1079659409284869E-2</v>
      </c>
      <c r="I3135">
        <f t="shared" ca="1" si="929"/>
        <v>0.44740060088104699</v>
      </c>
      <c r="J3135">
        <f t="shared" ca="1" si="930"/>
        <v>1.0372542186543088</v>
      </c>
      <c r="K3135">
        <f t="shared" ca="1" si="931"/>
        <v>1.1283469066570311</v>
      </c>
      <c r="L3135">
        <f t="shared" ca="1" si="932"/>
        <v>0.81588775987208539</v>
      </c>
      <c r="M3135">
        <f t="shared" ca="1" si="933"/>
        <v>8.8701943851216491E-4</v>
      </c>
      <c r="N3135">
        <f t="shared" ca="1" si="934"/>
        <v>1.6680767447754985E-2</v>
      </c>
      <c r="O3135">
        <f t="shared" ca="1" si="935"/>
        <v>-0.37461542912972207</v>
      </c>
      <c r="P3135">
        <f t="shared" ca="1" si="936"/>
        <v>1.3786876750923316</v>
      </c>
      <c r="Q3135">
        <f t="shared" ca="1" si="937"/>
        <v>1.0099589423029234</v>
      </c>
      <c r="R3135">
        <f t="shared" ca="1" si="938"/>
        <v>1.6025115845450713</v>
      </c>
      <c r="BM3135">
        <f t="shared" ca="1" si="923"/>
        <v>2.2495855284516493</v>
      </c>
      <c r="BN3135" t="b">
        <f t="shared" ca="1" si="924"/>
        <v>0</v>
      </c>
    </row>
    <row r="3136" spans="1:66" x14ac:dyDescent="0.45">
      <c r="A3136" s="1">
        <v>40984</v>
      </c>
      <c r="B3136">
        <v>0.36499999999999999</v>
      </c>
      <c r="C3136" s="1">
        <v>40984</v>
      </c>
      <c r="D3136">
        <v>73.339995999999999</v>
      </c>
      <c r="E3136">
        <f t="shared" si="925"/>
        <v>1.3717421124828544E-3</v>
      </c>
      <c r="F3136" s="4">
        <f t="shared" si="926"/>
        <v>1.3628800937447204E-4</v>
      </c>
      <c r="G3136">
        <f t="shared" ca="1" si="927"/>
        <v>-8.7556146821135214E-4</v>
      </c>
      <c r="H3136">
        <f t="shared" ca="1" si="928"/>
        <v>3.1079808945762958E-2</v>
      </c>
      <c r="I3136">
        <f t="shared" ca="1" si="929"/>
        <v>0.4510046089316524</v>
      </c>
      <c r="J3136">
        <f t="shared" ca="1" si="930"/>
        <v>1.0393707782659032</v>
      </c>
      <c r="K3136">
        <f t="shared" ca="1" si="931"/>
        <v>1.1283469066570311</v>
      </c>
      <c r="L3136">
        <f t="shared" ca="1" si="932"/>
        <v>0.81588775987208539</v>
      </c>
      <c r="M3136">
        <f t="shared" ca="1" si="933"/>
        <v>8.5550160478401523E-4</v>
      </c>
      <c r="N3136">
        <f t="shared" ca="1" si="934"/>
        <v>1.667494175173163E-2</v>
      </c>
      <c r="O3136">
        <f t="shared" ca="1" si="935"/>
        <v>-0.36954185585167765</v>
      </c>
      <c r="P3136">
        <f t="shared" ca="1" si="936"/>
        <v>1.3819020213702586</v>
      </c>
      <c r="Q3136">
        <f t="shared" ca="1" si="937"/>
        <v>1.0099589423029234</v>
      </c>
      <c r="R3136">
        <f t="shared" ca="1" si="938"/>
        <v>1.6025115845450713</v>
      </c>
      <c r="BM3136">
        <f t="shared" ca="1" si="923"/>
        <v>2.2400608031687197</v>
      </c>
      <c r="BN3136" t="b">
        <f t="shared" ca="1" si="924"/>
        <v>0</v>
      </c>
    </row>
    <row r="3137" spans="1:66" x14ac:dyDescent="0.45">
      <c r="A3137" s="1">
        <v>40983</v>
      </c>
      <c r="B3137">
        <v>0.36449999999999999</v>
      </c>
      <c r="C3137" s="1">
        <v>40983</v>
      </c>
      <c r="D3137">
        <v>73.330001999999993</v>
      </c>
      <c r="E3137">
        <f t="shared" si="925"/>
        <v>1.4613778705636678E-2</v>
      </c>
      <c r="F3137" s="4">
        <f t="shared" si="926"/>
        <v>3.5582592035034912E-3</v>
      </c>
      <c r="G3137">
        <f t="shared" ca="1" si="927"/>
        <v>-1.1069710769773596E-3</v>
      </c>
      <c r="H3137">
        <f t="shared" ca="1" si="928"/>
        <v>3.123490489207114E-2</v>
      </c>
      <c r="I3137">
        <f t="shared" ca="1" si="929"/>
        <v>0.45254621992519178</v>
      </c>
      <c r="J3137">
        <f t="shared" ca="1" si="930"/>
        <v>0.99263630181492601</v>
      </c>
      <c r="K3137">
        <f t="shared" ca="1" si="931"/>
        <v>1.1283469066570311</v>
      </c>
      <c r="L3137">
        <f t="shared" ca="1" si="932"/>
        <v>0.80654252699683504</v>
      </c>
      <c r="M3137">
        <f t="shared" ca="1" si="933"/>
        <v>7.4403396345121568E-4</v>
      </c>
      <c r="N3137">
        <f t="shared" ca="1" si="934"/>
        <v>1.6754098998206915E-2</v>
      </c>
      <c r="O3137">
        <f t="shared" ca="1" si="935"/>
        <v>-0.35732078759563668</v>
      </c>
      <c r="P3137">
        <f t="shared" ca="1" si="936"/>
        <v>1.3072749335419571</v>
      </c>
      <c r="Q3137">
        <f t="shared" ca="1" si="937"/>
        <v>1.0099589423029234</v>
      </c>
      <c r="R3137">
        <f t="shared" ca="1" si="938"/>
        <v>1.4727748118619157</v>
      </c>
      <c r="BM3137">
        <f t="shared" ca="1" si="923"/>
        <v>2.2928082312579985</v>
      </c>
      <c r="BN3137" t="b">
        <f t="shared" ca="1" si="924"/>
        <v>0</v>
      </c>
    </row>
    <row r="3138" spans="1:66" x14ac:dyDescent="0.45">
      <c r="A3138" s="1">
        <v>40982</v>
      </c>
      <c r="B3138">
        <v>0.35925000000000001</v>
      </c>
      <c r="C3138" s="1">
        <v>40982</v>
      </c>
      <c r="D3138">
        <v>73.069999999999993</v>
      </c>
      <c r="E3138">
        <f t="shared" si="925"/>
        <v>-2.8397565922920916E-2</v>
      </c>
      <c r="F3138" s="4">
        <f t="shared" si="926"/>
        <v>4.2605551330247779E-3</v>
      </c>
      <c r="G3138">
        <f t="shared" ca="1" si="927"/>
        <v>-1.0415784320440046E-3</v>
      </c>
      <c r="H3138">
        <f t="shared" ca="1" si="928"/>
        <v>3.1281638350791348E-2</v>
      </c>
      <c r="I3138">
        <f t="shared" ca="1" si="929"/>
        <v>0.44750287685074586</v>
      </c>
      <c r="J3138">
        <f t="shared" ca="1" si="930"/>
        <v>0.96810283065643787</v>
      </c>
      <c r="K3138">
        <f t="shared" ca="1" si="931"/>
        <v>1.1283469066570311</v>
      </c>
      <c r="L3138">
        <f t="shared" ca="1" si="932"/>
        <v>0.83132200158093894</v>
      </c>
      <c r="M3138">
        <f t="shared" ca="1" si="933"/>
        <v>8.0041482430171537E-4</v>
      </c>
      <c r="N3138">
        <f t="shared" ca="1" si="934"/>
        <v>1.6782566105241307E-2</v>
      </c>
      <c r="O3138">
        <f t="shared" ca="1" si="935"/>
        <v>-0.36270577468079807</v>
      </c>
      <c r="P3138">
        <f t="shared" ca="1" si="936"/>
        <v>1.2852874404212722</v>
      </c>
      <c r="Q3138">
        <f t="shared" ca="1" si="937"/>
        <v>1.0099589423029234</v>
      </c>
      <c r="R3138">
        <f t="shared" ca="1" si="938"/>
        <v>1.4945000920850136</v>
      </c>
      <c r="BM3138">
        <f t="shared" ca="1" si="923"/>
        <v>2.3248384687546526</v>
      </c>
      <c r="BN3138" t="b">
        <f t="shared" ca="1" si="924"/>
        <v>0</v>
      </c>
    </row>
    <row r="3139" spans="1:66" x14ac:dyDescent="0.45">
      <c r="A3139" s="1">
        <v>40981</v>
      </c>
      <c r="B3139">
        <v>0.36975000000000002</v>
      </c>
      <c r="C3139" s="1">
        <v>40981</v>
      </c>
      <c r="D3139">
        <v>72.760002</v>
      </c>
      <c r="E3139">
        <f t="shared" si="925"/>
        <v>1.370801919122688E-2</v>
      </c>
      <c r="F3139" s="4">
        <f t="shared" si="926"/>
        <v>2.0190717891194716E-2</v>
      </c>
      <c r="G3139">
        <f t="shared" ca="1" si="927"/>
        <v>-7.1893172889061152E-4</v>
      </c>
      <c r="H3139">
        <f t="shared" ca="1" si="928"/>
        <v>3.1330811222255256E-2</v>
      </c>
      <c r="I3139">
        <f t="shared" ca="1" si="929"/>
        <v>0.42604849381995119</v>
      </c>
      <c r="J3139">
        <f t="shared" ca="1" si="930"/>
        <v>0.93165463701294149</v>
      </c>
      <c r="K3139">
        <f t="shared" ca="1" si="931"/>
        <v>1.1283469066570311</v>
      </c>
      <c r="L3139">
        <f t="shared" ca="1" si="932"/>
        <v>0.87196847145043632</v>
      </c>
      <c r="M3139">
        <f t="shared" ca="1" si="933"/>
        <v>8.0658904702687341E-4</v>
      </c>
      <c r="N3139">
        <f t="shared" ca="1" si="934"/>
        <v>1.6784072549480354E-2</v>
      </c>
      <c r="O3139">
        <f t="shared" ca="1" si="935"/>
        <v>-0.36365622491023658</v>
      </c>
      <c r="P3139">
        <f t="shared" ca="1" si="936"/>
        <v>1.2843002111177011</v>
      </c>
      <c r="Q3139">
        <f t="shared" ca="1" si="937"/>
        <v>1.0099589423029234</v>
      </c>
      <c r="R3139">
        <f t="shared" ca="1" si="938"/>
        <v>1.4945000920850136</v>
      </c>
      <c r="BM3139">
        <f t="shared" ref="BM3139:BM3202" ca="1" si="939">OFFSET(G3139,$S$24,0) * $AK$2+ OFFSET(H3139,$S$24,0)  * $AJ$2 + OFFSET(I3139,$S$24,0) * $AI$2 + OFFSET(J3139,$S$24,0) * $AH$2 + OFFSET(K3139,$S$24,0) * $AG$2 + OFFSET(L3139,$S$24,0) * $AF$2 + OFFSET(M3139,$S$24,0) * $AE$2 + OFFSET(N3139,$S$24,0) * $AD$2 + OFFSET(O3139,$S$24,0) * $AC$2 + OFFSET(P3139,$S$24,0) * $AB$2 +  OFFSET(Q3139,$S$24,0) * $AA$2 + OFFSET(R3139,$S$24,0)  * $Z$2  + AL$2</f>
        <v>2.2660733371733421</v>
      </c>
      <c r="BN3139" t="b">
        <f t="shared" ref="BN3139:BN3202" ca="1" si="940">OR(AND(U3139&gt;1, BM3139&gt;1), AND(U3139&lt;1, BM3139&lt;1))</f>
        <v>0</v>
      </c>
    </row>
    <row r="3140" spans="1:66" x14ac:dyDescent="0.45">
      <c r="A3140" s="1">
        <v>40980</v>
      </c>
      <c r="B3140">
        <v>0.36475000000000002</v>
      </c>
      <c r="C3140" s="1">
        <v>40980</v>
      </c>
      <c r="D3140">
        <v>71.319999999999993</v>
      </c>
      <c r="E3140">
        <f t="shared" si="925"/>
        <v>-1.5519568151147037E-2</v>
      </c>
      <c r="F3140" s="4">
        <f t="shared" si="926"/>
        <v>8.4195899966425921E-4</v>
      </c>
      <c r="G3140">
        <f t="shared" ca="1" si="927"/>
        <v>-6.6219949369206209E-4</v>
      </c>
      <c r="H3140">
        <f t="shared" ca="1" si="928"/>
        <v>3.1367317598949222E-2</v>
      </c>
      <c r="I3140">
        <f t="shared" ca="1" si="929"/>
        <v>0.4214038302163437</v>
      </c>
      <c r="J3140">
        <f t="shared" ca="1" si="930"/>
        <v>0.91216873241432195</v>
      </c>
      <c r="K3140">
        <f t="shared" ca="1" si="931"/>
        <v>1.1283469066570311</v>
      </c>
      <c r="L3140">
        <f t="shared" ca="1" si="932"/>
        <v>0.90438815191638255</v>
      </c>
      <c r="M3140">
        <f t="shared" ca="1" si="933"/>
        <v>7.404179872151685E-4</v>
      </c>
      <c r="N3140">
        <f t="shared" ca="1" si="934"/>
        <v>1.6733277782313389E-2</v>
      </c>
      <c r="O3140">
        <f t="shared" ca="1" si="935"/>
        <v>-0.36263327911839566</v>
      </c>
      <c r="P3140">
        <f t="shared" ca="1" si="936"/>
        <v>1.3219357421072777</v>
      </c>
      <c r="Q3140">
        <f t="shared" ca="1" si="937"/>
        <v>1.0099589423029234</v>
      </c>
      <c r="R3140">
        <f t="shared" ca="1" si="938"/>
        <v>1.4727748118619157</v>
      </c>
      <c r="BM3140">
        <f t="shared" ca="1" si="939"/>
        <v>2.1939506446238921</v>
      </c>
      <c r="BN3140" t="b">
        <f t="shared" ca="1" si="940"/>
        <v>0</v>
      </c>
    </row>
    <row r="3141" spans="1:66" x14ac:dyDescent="0.45">
      <c r="A3141" s="1">
        <v>40977</v>
      </c>
      <c r="B3141">
        <v>0.3705</v>
      </c>
      <c r="C3141" s="1">
        <v>40977</v>
      </c>
      <c r="D3141">
        <v>71.260002</v>
      </c>
      <c r="E3141">
        <f t="shared" si="925"/>
        <v>-2.6917900403768532E-3</v>
      </c>
      <c r="F3141" s="4">
        <f t="shared" si="926"/>
        <v>5.2193963213343674E-3</v>
      </c>
      <c r="G3141">
        <f t="shared" ca="1" si="927"/>
        <v>-5.2396218215352674E-4</v>
      </c>
      <c r="H3141">
        <f t="shared" ca="1" si="928"/>
        <v>3.1362432896364562E-2</v>
      </c>
      <c r="I3141">
        <f t="shared" ca="1" si="929"/>
        <v>0.40912781913705376</v>
      </c>
      <c r="J3141">
        <f t="shared" ca="1" si="930"/>
        <v>0.9070376051520106</v>
      </c>
      <c r="K3141">
        <f t="shared" ca="1" si="931"/>
        <v>1.1283469066570311</v>
      </c>
      <c r="L3141">
        <f t="shared" ca="1" si="932"/>
        <v>0.90438815191638255</v>
      </c>
      <c r="M3141">
        <f t="shared" ca="1" si="933"/>
        <v>7.6482967462456668E-4</v>
      </c>
      <c r="N3141">
        <f t="shared" ca="1" si="934"/>
        <v>1.6736987600038566E-2</v>
      </c>
      <c r="O3141">
        <f t="shared" ca="1" si="935"/>
        <v>-0.36667801596408023</v>
      </c>
      <c r="P3141">
        <f t="shared" ca="1" si="936"/>
        <v>1.3202748315793524</v>
      </c>
      <c r="Q3141">
        <f t="shared" ca="1" si="937"/>
        <v>1.0099589423029234</v>
      </c>
      <c r="R3141">
        <f t="shared" ca="1" si="938"/>
        <v>1.4727748118619157</v>
      </c>
      <c r="BM3141">
        <f t="shared" ca="1" si="939"/>
        <v>2.1796697473066464</v>
      </c>
      <c r="BN3141" t="b">
        <f t="shared" ca="1" si="940"/>
        <v>0</v>
      </c>
    </row>
    <row r="3142" spans="1:66" x14ac:dyDescent="0.45">
      <c r="A3142" s="1">
        <v>40976</v>
      </c>
      <c r="B3142">
        <v>0.3715</v>
      </c>
      <c r="C3142" s="1">
        <v>40976</v>
      </c>
      <c r="D3142">
        <v>70.889999000000003</v>
      </c>
      <c r="E3142">
        <f t="shared" si="925"/>
        <v>3.376097231600198E-3</v>
      </c>
      <c r="F3142" s="4">
        <f t="shared" si="926"/>
        <v>1.1847002907422436E-2</v>
      </c>
      <c r="G3142">
        <f t="shared" ca="1" si="927"/>
        <v>-4.911341118630974E-4</v>
      </c>
      <c r="H3142">
        <f t="shared" ca="1" si="928"/>
        <v>3.1363588557050355E-2</v>
      </c>
      <c r="I3142">
        <f t="shared" ca="1" si="929"/>
        <v>0.40592646489143075</v>
      </c>
      <c r="J3142">
        <f t="shared" ca="1" si="930"/>
        <v>0.90471611726569989</v>
      </c>
      <c r="K3142">
        <f t="shared" ca="1" si="931"/>
        <v>1.1283469066570311</v>
      </c>
      <c r="L3142">
        <f t="shared" ca="1" si="932"/>
        <v>0.90438815191638255</v>
      </c>
      <c r="M3142">
        <f t="shared" ca="1" si="933"/>
        <v>7.1263319959966455E-4</v>
      </c>
      <c r="N3142">
        <f t="shared" ca="1" si="934"/>
        <v>1.6739303634278963E-2</v>
      </c>
      <c r="O3142">
        <f t="shared" ca="1" si="935"/>
        <v>-0.35740434696197543</v>
      </c>
      <c r="P3142">
        <f t="shared" ca="1" si="936"/>
        <v>1.3133091865356255</v>
      </c>
      <c r="Q3142">
        <f t="shared" ca="1" si="937"/>
        <v>1.0099589423029234</v>
      </c>
      <c r="R3142">
        <f t="shared" ca="1" si="938"/>
        <v>1.4727748118619157</v>
      </c>
      <c r="BM3142">
        <f t="shared" ca="1" si="939"/>
        <v>2.1558932715854446</v>
      </c>
      <c r="BN3142" t="b">
        <f t="shared" ca="1" si="940"/>
        <v>0</v>
      </c>
    </row>
    <row r="3143" spans="1:66" x14ac:dyDescent="0.45">
      <c r="A3143" s="1">
        <v>40975</v>
      </c>
      <c r="B3143">
        <v>0.37025000000000002</v>
      </c>
      <c r="C3143" s="1">
        <v>40975</v>
      </c>
      <c r="D3143">
        <v>70.059997999999993</v>
      </c>
      <c r="E3143">
        <f t="shared" si="925"/>
        <v>6.1141304347826896E-3</v>
      </c>
      <c r="F3143" s="4">
        <f t="shared" si="926"/>
        <v>8.9285135677269443E-3</v>
      </c>
      <c r="G3143">
        <f t="shared" ca="1" si="927"/>
        <v>-5.1354251399677556E-4</v>
      </c>
      <c r="H3143">
        <f t="shared" ca="1" si="928"/>
        <v>3.1362412639711762E-2</v>
      </c>
      <c r="I3143">
        <f t="shared" ca="1" si="929"/>
        <v>0.40812771964956673</v>
      </c>
      <c r="J3143">
        <f t="shared" ca="1" si="930"/>
        <v>0.90649439239417351</v>
      </c>
      <c r="K3143">
        <f t="shared" ca="1" si="931"/>
        <v>1.1283469066570311</v>
      </c>
      <c r="L3143">
        <f t="shared" ca="1" si="932"/>
        <v>0.90438815191638255</v>
      </c>
      <c r="M3143">
        <f t="shared" ca="1" si="933"/>
        <v>5.717118579261131E-4</v>
      </c>
      <c r="N3143">
        <f t="shared" ca="1" si="934"/>
        <v>1.6763715008363583E-2</v>
      </c>
      <c r="O3143">
        <f t="shared" ca="1" si="935"/>
        <v>-0.3371985310601826</v>
      </c>
      <c r="P3143">
        <f t="shared" ca="1" si="936"/>
        <v>1.2805020530332083</v>
      </c>
      <c r="Q3143">
        <f t="shared" ca="1" si="937"/>
        <v>1.0099589423029234</v>
      </c>
      <c r="R3143">
        <f t="shared" ca="1" si="938"/>
        <v>1.3380561329116589</v>
      </c>
      <c r="BM3143">
        <f t="shared" ca="1" si="939"/>
        <v>2.111430007008396</v>
      </c>
      <c r="BN3143" t="b">
        <f t="shared" ca="1" si="940"/>
        <v>0</v>
      </c>
    </row>
    <row r="3144" spans="1:66" x14ac:dyDescent="0.45">
      <c r="A3144" s="1">
        <v>40974</v>
      </c>
      <c r="B3144">
        <v>0.36799999999999999</v>
      </c>
      <c r="C3144" s="1">
        <v>40974</v>
      </c>
      <c r="D3144">
        <v>69.440002000000007</v>
      </c>
      <c r="E3144">
        <f t="shared" si="925"/>
        <v>-9.4212651413189859E-3</v>
      </c>
      <c r="F3144" s="4">
        <f t="shared" si="926"/>
        <v>-1.2935266892260501E-2</v>
      </c>
      <c r="G3144">
        <f t="shared" ca="1" si="927"/>
        <v>-4.5693656324605469E-4</v>
      </c>
      <c r="H3144">
        <f t="shared" ca="1" si="928"/>
        <v>3.1384643940668269E-2</v>
      </c>
      <c r="I3144">
        <f t="shared" ca="1" si="929"/>
        <v>0.40269716917025933</v>
      </c>
      <c r="J3144">
        <f t="shared" ca="1" si="930"/>
        <v>0.89286732630694887</v>
      </c>
      <c r="K3144">
        <f t="shared" ca="1" si="931"/>
        <v>1.1283469066570311</v>
      </c>
      <c r="L3144">
        <f t="shared" ca="1" si="932"/>
        <v>0.90438815191638255</v>
      </c>
      <c r="M3144">
        <f t="shared" ca="1" si="933"/>
        <v>4.9614297090002442E-4</v>
      </c>
      <c r="N3144">
        <f t="shared" ca="1" si="934"/>
        <v>1.6759919359408234E-2</v>
      </c>
      <c r="O3144">
        <f t="shared" ca="1" si="935"/>
        <v>-0.32472610222433185</v>
      </c>
      <c r="P3144">
        <f t="shared" ca="1" si="936"/>
        <v>1.2781379260849981</v>
      </c>
      <c r="Q3144">
        <f t="shared" ca="1" si="937"/>
        <v>1.0099589423029234</v>
      </c>
      <c r="R3144">
        <f t="shared" ca="1" si="938"/>
        <v>1.3380561329116589</v>
      </c>
      <c r="BM3144">
        <f t="shared" ca="1" si="939"/>
        <v>2.0692126769359103</v>
      </c>
      <c r="BN3144" t="b">
        <f t="shared" ca="1" si="940"/>
        <v>0</v>
      </c>
    </row>
    <row r="3145" spans="1:66" x14ac:dyDescent="0.45">
      <c r="A3145" s="1">
        <v>40973</v>
      </c>
      <c r="B3145">
        <v>0.3715</v>
      </c>
      <c r="C3145" s="1">
        <v>40973</v>
      </c>
      <c r="D3145">
        <v>70.349997999999999</v>
      </c>
      <c r="E3145">
        <f t="shared" si="925"/>
        <v>-3.3810143042912903E-2</v>
      </c>
      <c r="F3145" s="4">
        <f t="shared" si="926"/>
        <v>-1.0270174162347294E-2</v>
      </c>
      <c r="G3145">
        <f t="shared" ca="1" si="927"/>
        <v>-4.8189232179666607E-4</v>
      </c>
      <c r="H3145">
        <f t="shared" ca="1" si="928"/>
        <v>3.1393790864701322E-2</v>
      </c>
      <c r="I3145">
        <f t="shared" ca="1" si="929"/>
        <v>0.40442645044547043</v>
      </c>
      <c r="J3145">
        <f t="shared" ca="1" si="930"/>
        <v>0.88975504166883601</v>
      </c>
      <c r="K3145">
        <f t="shared" ca="1" si="931"/>
        <v>1.1283469066570311</v>
      </c>
      <c r="L3145">
        <f t="shared" ca="1" si="932"/>
        <v>0.90438815191638255</v>
      </c>
      <c r="M3145">
        <f t="shared" ca="1" si="933"/>
        <v>5.6856268463963014E-4</v>
      </c>
      <c r="N3145">
        <f t="shared" ca="1" si="934"/>
        <v>1.6732861271723964E-2</v>
      </c>
      <c r="O3145">
        <f t="shared" ca="1" si="935"/>
        <v>-0.33679268789342148</v>
      </c>
      <c r="P3145">
        <f t="shared" ca="1" si="936"/>
        <v>1.3098570519837232</v>
      </c>
      <c r="Q3145">
        <f t="shared" ca="1" si="937"/>
        <v>1.0099589423029234</v>
      </c>
      <c r="R3145">
        <f t="shared" ca="1" si="938"/>
        <v>1.441428939451266</v>
      </c>
      <c r="BM3145">
        <f t="shared" ca="1" si="939"/>
        <v>2.0919440534706126</v>
      </c>
      <c r="BN3145" t="b">
        <f t="shared" ca="1" si="940"/>
        <v>0</v>
      </c>
    </row>
    <row r="3146" spans="1:66" x14ac:dyDescent="0.45">
      <c r="A3146" s="1">
        <v>40970</v>
      </c>
      <c r="B3146">
        <v>0.38450000000000001</v>
      </c>
      <c r="C3146" s="1">
        <v>40970</v>
      </c>
      <c r="D3146">
        <v>71.080001999999993</v>
      </c>
      <c r="E3146">
        <f t="shared" si="925"/>
        <v>8.5245901639345069E-3</v>
      </c>
      <c r="F3146" s="4">
        <f t="shared" si="926"/>
        <v>-3.6444353038652547E-3</v>
      </c>
      <c r="G3146">
        <f t="shared" ca="1" si="927"/>
        <v>-1.9656253681465925E-4</v>
      </c>
      <c r="H3146">
        <f t="shared" ca="1" si="928"/>
        <v>3.1348653297700542E-2</v>
      </c>
      <c r="I3146">
        <f t="shared" ca="1" si="929"/>
        <v>0.38689715153375309</v>
      </c>
      <c r="J3146">
        <f t="shared" ca="1" si="930"/>
        <v>0.89267252407219821</v>
      </c>
      <c r="K3146">
        <f t="shared" ca="1" si="931"/>
        <v>1.1283469066570311</v>
      </c>
      <c r="L3146">
        <f t="shared" ca="1" si="932"/>
        <v>0.94502917791670071</v>
      </c>
      <c r="M3146">
        <f t="shared" ca="1" si="933"/>
        <v>6.6838884789115769E-4</v>
      </c>
      <c r="N3146">
        <f t="shared" ca="1" si="934"/>
        <v>1.6727427943899111E-2</v>
      </c>
      <c r="O3146">
        <f t="shared" ca="1" si="935"/>
        <v>-0.35300018810411576</v>
      </c>
      <c r="P3146">
        <f t="shared" ca="1" si="936"/>
        <v>1.3234423132242501</v>
      </c>
      <c r="Q3146">
        <f t="shared" ca="1" si="937"/>
        <v>1.0099589423029234</v>
      </c>
      <c r="R3146">
        <f t="shared" ca="1" si="938"/>
        <v>1.5684044533929347</v>
      </c>
      <c r="BM3146">
        <f t="shared" ca="1" si="939"/>
        <v>2.0857737162254688</v>
      </c>
      <c r="BN3146" t="b">
        <f t="shared" ca="1" si="940"/>
        <v>0</v>
      </c>
    </row>
    <row r="3147" spans="1:66" x14ac:dyDescent="0.45">
      <c r="A3147" s="1">
        <v>40969</v>
      </c>
      <c r="B3147">
        <v>0.38124999999999998</v>
      </c>
      <c r="C3147" s="1">
        <v>40969</v>
      </c>
      <c r="D3147">
        <v>71.339995999999999</v>
      </c>
      <c r="E3147">
        <f t="shared" si="925"/>
        <v>6.6006600660066068E-3</v>
      </c>
      <c r="F3147" s="4">
        <f t="shared" si="926"/>
        <v>6.9159917266334988E-3</v>
      </c>
      <c r="G3147">
        <f t="shared" ca="1" si="927"/>
        <v>-2.5895949893376709E-4</v>
      </c>
      <c r="H3147">
        <f t="shared" ca="1" si="928"/>
        <v>3.1343626526083683E-2</v>
      </c>
      <c r="I3147">
        <f t="shared" ca="1" si="929"/>
        <v>0.39299778555049186</v>
      </c>
      <c r="J3147">
        <f t="shared" ca="1" si="930"/>
        <v>0.89833814448232374</v>
      </c>
      <c r="K3147">
        <f t="shared" ca="1" si="931"/>
        <v>1.1283469066570311</v>
      </c>
      <c r="L3147">
        <f t="shared" ca="1" si="932"/>
        <v>0.94502917791670071</v>
      </c>
      <c r="M3147">
        <f t="shared" ca="1" si="933"/>
        <v>6.7179982991701342E-4</v>
      </c>
      <c r="N3147">
        <f t="shared" ca="1" si="934"/>
        <v>1.6726613608193001E-2</v>
      </c>
      <c r="O3147">
        <f t="shared" ca="1" si="935"/>
        <v>-0.35363460104941058</v>
      </c>
      <c r="P3147">
        <f t="shared" ca="1" si="936"/>
        <v>1.324575900232885</v>
      </c>
      <c r="Q3147">
        <f t="shared" ca="1" si="937"/>
        <v>1.0099589423029234</v>
      </c>
      <c r="R3147">
        <f t="shared" ca="1" si="938"/>
        <v>1.5684044533929347</v>
      </c>
      <c r="BM3147">
        <f t="shared" ca="1" si="939"/>
        <v>2.0983593852346107</v>
      </c>
      <c r="BN3147" t="b">
        <f t="shared" ca="1" si="940"/>
        <v>0</v>
      </c>
    </row>
    <row r="3148" spans="1:66" x14ac:dyDescent="0.45">
      <c r="A3148" s="1">
        <v>40968</v>
      </c>
      <c r="B3148">
        <v>0.37874999999999998</v>
      </c>
      <c r="C3148" s="1">
        <v>40968</v>
      </c>
      <c r="D3148">
        <v>70.849997999999999</v>
      </c>
      <c r="E3148">
        <f t="shared" si="925"/>
        <v>-1.1741682974559698E-2</v>
      </c>
      <c r="F3148" s="4">
        <f t="shared" si="926"/>
        <v>-6.3114303094770471E-3</v>
      </c>
      <c r="G3148">
        <f t="shared" ca="1" si="927"/>
        <v>-4.4530343453214646E-4</v>
      </c>
      <c r="H3148">
        <f t="shared" ca="1" si="928"/>
        <v>3.1413347362895611E-2</v>
      </c>
      <c r="I3148">
        <f t="shared" ca="1" si="929"/>
        <v>0.40370546458009748</v>
      </c>
      <c r="J3148">
        <f t="shared" ca="1" si="930"/>
        <v>0.87753143295181824</v>
      </c>
      <c r="K3148">
        <f t="shared" ca="1" si="931"/>
        <v>1.1283469066570311</v>
      </c>
      <c r="L3148">
        <f t="shared" ca="1" si="932"/>
        <v>0.92722487564094414</v>
      </c>
      <c r="M3148">
        <f t="shared" ca="1" si="933"/>
        <v>5.5668581945178726E-4</v>
      </c>
      <c r="N3148">
        <f t="shared" ca="1" si="934"/>
        <v>1.6762608325560802E-2</v>
      </c>
      <c r="O3148">
        <f t="shared" ca="1" si="935"/>
        <v>-0.33590383718550615</v>
      </c>
      <c r="P3148">
        <f t="shared" ca="1" si="936"/>
        <v>1.2825515812338297</v>
      </c>
      <c r="Q3148">
        <f t="shared" ca="1" si="937"/>
        <v>1.0099589423029234</v>
      </c>
      <c r="R3148">
        <f t="shared" ca="1" si="938"/>
        <v>1.441428939451266</v>
      </c>
      <c r="BM3148">
        <f t="shared" ca="1" si="939"/>
        <v>2.1052049099058436</v>
      </c>
      <c r="BN3148" t="b">
        <f t="shared" ca="1" si="940"/>
        <v>0</v>
      </c>
    </row>
    <row r="3149" spans="1:66" x14ac:dyDescent="0.45">
      <c r="A3149" s="1">
        <v>40967</v>
      </c>
      <c r="B3149">
        <v>0.38324999999999998</v>
      </c>
      <c r="C3149" s="1">
        <v>40967</v>
      </c>
      <c r="D3149">
        <v>71.300003000000004</v>
      </c>
      <c r="E3149">
        <f t="shared" si="925"/>
        <v>-9.0497737556561163E-3</v>
      </c>
      <c r="F3149" s="4">
        <f t="shared" si="926"/>
        <v>6.4936056743990292E-3</v>
      </c>
      <c r="G3149">
        <f t="shared" ca="1" si="927"/>
        <v>-9.3293648307398174E-4</v>
      </c>
      <c r="H3149">
        <f t="shared" ca="1" si="928"/>
        <v>3.2333077926815557E-2</v>
      </c>
      <c r="I3149">
        <f t="shared" ca="1" si="929"/>
        <v>0.22262398047774226</v>
      </c>
      <c r="J3149">
        <f t="shared" ca="1" si="930"/>
        <v>1.1266014745504505</v>
      </c>
      <c r="K3149">
        <f t="shared" ca="1" si="931"/>
        <v>1.0417913698282526</v>
      </c>
      <c r="L3149">
        <f t="shared" ca="1" si="932"/>
        <v>0.91660438000812783</v>
      </c>
      <c r="M3149">
        <f t="shared" ca="1" si="933"/>
        <v>5.2987448921675267E-4</v>
      </c>
      <c r="N3149">
        <f t="shared" ca="1" si="934"/>
        <v>1.6777930286776592E-2</v>
      </c>
      <c r="O3149">
        <f t="shared" ca="1" si="935"/>
        <v>-0.3317599152808795</v>
      </c>
      <c r="P3149">
        <f t="shared" ca="1" si="936"/>
        <v>1.2658998352238893</v>
      </c>
      <c r="Q3149">
        <f t="shared" ca="1" si="937"/>
        <v>1.0099589423029234</v>
      </c>
      <c r="R3149">
        <f t="shared" ca="1" si="938"/>
        <v>1.3380561329116589</v>
      </c>
      <c r="BM3149">
        <f t="shared" ca="1" si="939"/>
        <v>2.1950056374427547</v>
      </c>
      <c r="BN3149" t="b">
        <f t="shared" ca="1" si="940"/>
        <v>0</v>
      </c>
    </row>
    <row r="3150" spans="1:66" x14ac:dyDescent="0.45">
      <c r="A3150" s="1">
        <v>40966</v>
      </c>
      <c r="B3150">
        <v>0.38674999999999998</v>
      </c>
      <c r="C3150" s="1">
        <v>40966</v>
      </c>
      <c r="D3150">
        <v>70.839995999999999</v>
      </c>
      <c r="E3150">
        <f t="shared" si="925"/>
        <v>-2.0265991133628897E-2</v>
      </c>
      <c r="F3150" s="4">
        <f t="shared" si="926"/>
        <v>1.4135991352445241E-3</v>
      </c>
      <c r="G3150">
        <f t="shared" ca="1" si="927"/>
        <v>-7.2915716638427769E-4</v>
      </c>
      <c r="H3150">
        <f t="shared" ca="1" si="928"/>
        <v>3.2410004929715117E-2</v>
      </c>
      <c r="I3150">
        <f t="shared" ca="1" si="929"/>
        <v>0.20725307660979575</v>
      </c>
      <c r="J3150">
        <f t="shared" ca="1" si="930"/>
        <v>1.0868726814826637</v>
      </c>
      <c r="K3150">
        <f t="shared" ca="1" si="931"/>
        <v>1.0417913698282526</v>
      </c>
      <c r="L3150">
        <f t="shared" ca="1" si="932"/>
        <v>0.96139003104184018</v>
      </c>
      <c r="M3150">
        <f t="shared" ca="1" si="933"/>
        <v>5.2867999106869911E-4</v>
      </c>
      <c r="N3150">
        <f t="shared" ca="1" si="934"/>
        <v>1.6777512066655065E-2</v>
      </c>
      <c r="O3150">
        <f t="shared" ca="1" si="935"/>
        <v>-0.33159529314456143</v>
      </c>
      <c r="P3150">
        <f t="shared" ca="1" si="936"/>
        <v>1.2662209101514188</v>
      </c>
      <c r="Q3150">
        <f t="shared" ca="1" si="937"/>
        <v>1.0099589423029234</v>
      </c>
      <c r="R3150">
        <f t="shared" ca="1" si="938"/>
        <v>1.3380561329116589</v>
      </c>
      <c r="BM3150">
        <f t="shared" ca="1" si="939"/>
        <v>2.1547694171647169</v>
      </c>
      <c r="BN3150" t="b">
        <f t="shared" ca="1" si="940"/>
        <v>0</v>
      </c>
    </row>
    <row r="3151" spans="1:66" x14ac:dyDescent="0.45">
      <c r="A3151" s="1">
        <v>40963</v>
      </c>
      <c r="B3151">
        <v>0.39474999999999999</v>
      </c>
      <c r="C3151" s="1">
        <v>40963</v>
      </c>
      <c r="D3151">
        <v>70.739998</v>
      </c>
      <c r="E3151">
        <f t="shared" si="925"/>
        <v>-7.542426147077317E-3</v>
      </c>
      <c r="F3151" s="4">
        <f t="shared" si="926"/>
        <v>4.4015050404656126E-3</v>
      </c>
      <c r="G3151">
        <f t="shared" ca="1" si="927"/>
        <v>-6.0507695793554639E-4</v>
      </c>
      <c r="H3151">
        <f t="shared" ca="1" si="928"/>
        <v>3.2382324918813578E-2</v>
      </c>
      <c r="I3151">
        <f t="shared" ca="1" si="929"/>
        <v>0.19731032745573898</v>
      </c>
      <c r="J3151">
        <f t="shared" ca="1" si="930"/>
        <v>1.097162056472512</v>
      </c>
      <c r="K3151">
        <f t="shared" ca="1" si="931"/>
        <v>1.0417913698282526</v>
      </c>
      <c r="L3151">
        <f t="shared" ca="1" si="932"/>
        <v>0.96139003104184018</v>
      </c>
      <c r="M3151">
        <f t="shared" ca="1" si="933"/>
        <v>4.800087414861756E-4</v>
      </c>
      <c r="N3151">
        <f t="shared" ca="1" si="934"/>
        <v>1.6789047505661396E-2</v>
      </c>
      <c r="O3151">
        <f t="shared" ca="1" si="935"/>
        <v>-0.32287147117683113</v>
      </c>
      <c r="P3151">
        <f t="shared" ca="1" si="936"/>
        <v>1.2509100983177639</v>
      </c>
      <c r="Q3151">
        <f t="shared" ca="1" si="937"/>
        <v>1.0099589423029234</v>
      </c>
      <c r="R3151">
        <f t="shared" ca="1" si="938"/>
        <v>1.3380561329116589</v>
      </c>
      <c r="BM3151">
        <f t="shared" ca="1" si="939"/>
        <v>2.123133132276128</v>
      </c>
      <c r="BN3151" t="b">
        <f t="shared" ca="1" si="940"/>
        <v>0</v>
      </c>
    </row>
    <row r="3152" spans="1:66" x14ac:dyDescent="0.45">
      <c r="A3152" s="1">
        <v>40962</v>
      </c>
      <c r="B3152">
        <v>0.39774999999999999</v>
      </c>
      <c r="C3152" s="1">
        <v>40962</v>
      </c>
      <c r="D3152">
        <v>70.430000000000007</v>
      </c>
      <c r="E3152">
        <f t="shared" si="925"/>
        <v>5.6890012642224382E-3</v>
      </c>
      <c r="F3152" s="4">
        <f t="shared" si="926"/>
        <v>6.2866411283510381E-3</v>
      </c>
      <c r="G3152">
        <f t="shared" ca="1" si="927"/>
        <v>-5.5976989049129908E-4</v>
      </c>
      <c r="H3152">
        <f t="shared" ca="1" si="928"/>
        <v>3.2378908758951476E-2</v>
      </c>
      <c r="I3152">
        <f t="shared" ca="1" si="929"/>
        <v>0.19318390607641642</v>
      </c>
      <c r="J3152">
        <f t="shared" ca="1" si="930"/>
        <v>1.0977845907104706</v>
      </c>
      <c r="K3152">
        <f t="shared" ca="1" si="931"/>
        <v>1.0417913698282526</v>
      </c>
      <c r="L3152">
        <f t="shared" ca="1" si="932"/>
        <v>0.96139003104184018</v>
      </c>
      <c r="M3152">
        <f t="shared" ca="1" si="933"/>
        <v>5.0226258888433719E-4</v>
      </c>
      <c r="N3152">
        <f t="shared" ca="1" si="934"/>
        <v>1.6797219315164251E-2</v>
      </c>
      <c r="O3152">
        <f t="shared" ca="1" si="935"/>
        <v>-0.32585123501751573</v>
      </c>
      <c r="P3152">
        <f t="shared" ca="1" si="936"/>
        <v>1.2446101978892843</v>
      </c>
      <c r="Q3152">
        <f t="shared" ca="1" si="937"/>
        <v>1.0099589423029234</v>
      </c>
      <c r="R3152">
        <f t="shared" ca="1" si="938"/>
        <v>1.3380561329116589</v>
      </c>
      <c r="BM3152">
        <f t="shared" ca="1" si="939"/>
        <v>2.1295350392831276</v>
      </c>
      <c r="BN3152" t="b">
        <f t="shared" ca="1" si="940"/>
        <v>0</v>
      </c>
    </row>
    <row r="3153" spans="1:66" x14ac:dyDescent="0.45">
      <c r="A3153" s="1">
        <v>40961</v>
      </c>
      <c r="B3153">
        <v>0.39550000000000002</v>
      </c>
      <c r="C3153" s="1">
        <v>40961</v>
      </c>
      <c r="D3153">
        <v>69.989998</v>
      </c>
      <c r="E3153">
        <f t="shared" si="925"/>
        <v>-6.9052102950407403E-3</v>
      </c>
      <c r="F3153" s="4">
        <f t="shared" si="926"/>
        <v>-5.400099243991748E-3</v>
      </c>
      <c r="G3153">
        <f t="shared" ca="1" si="927"/>
        <v>-4.7693125292007138E-4</v>
      </c>
      <c r="H3153">
        <f t="shared" ca="1" si="928"/>
        <v>3.2416148170044387E-2</v>
      </c>
      <c r="I3153">
        <f t="shared" ca="1" si="929"/>
        <v>0.18650865351870075</v>
      </c>
      <c r="J3153">
        <f t="shared" ca="1" si="930"/>
        <v>1.0780555023000176</v>
      </c>
      <c r="K3153">
        <f t="shared" ca="1" si="931"/>
        <v>1.0417913698282526</v>
      </c>
      <c r="L3153">
        <f t="shared" ca="1" si="932"/>
        <v>0.97531700855945036</v>
      </c>
      <c r="M3153">
        <f t="shared" ca="1" si="933"/>
        <v>4.9228853472814828E-4</v>
      </c>
      <c r="N3153">
        <f t="shared" ca="1" si="934"/>
        <v>1.6794359345540241E-2</v>
      </c>
      <c r="O3153">
        <f t="shared" ca="1" si="935"/>
        <v>-0.32436713350837876</v>
      </c>
      <c r="P3153">
        <f t="shared" ca="1" si="936"/>
        <v>1.2466855944537327</v>
      </c>
      <c r="Q3153">
        <f t="shared" ca="1" si="937"/>
        <v>1.0099589423029234</v>
      </c>
      <c r="R3153">
        <f t="shared" ca="1" si="938"/>
        <v>1.3380561329116589</v>
      </c>
      <c r="BM3153">
        <f t="shared" ca="1" si="939"/>
        <v>2.1073674351632619</v>
      </c>
      <c r="BN3153" t="b">
        <f t="shared" ca="1" si="940"/>
        <v>0</v>
      </c>
    </row>
    <row r="3154" spans="1:66" x14ac:dyDescent="0.45">
      <c r="A3154" s="1">
        <v>40960</v>
      </c>
      <c r="B3154">
        <v>0.39824999999999999</v>
      </c>
      <c r="C3154" s="1">
        <v>40960</v>
      </c>
      <c r="D3154">
        <v>70.370002999999997</v>
      </c>
      <c r="E3154">
        <f t="shared" si="925"/>
        <v>5.0473186119873864E-3</v>
      </c>
      <c r="F3154" s="4">
        <f t="shared" si="926"/>
        <v>2.4217379952309794E-3</v>
      </c>
      <c r="G3154">
        <f t="shared" ca="1" si="927"/>
        <v>-2.6555632684679737E-4</v>
      </c>
      <c r="H3154">
        <f t="shared" ca="1" si="928"/>
        <v>3.2511710566991564E-2</v>
      </c>
      <c r="I3154">
        <f t="shared" ca="1" si="929"/>
        <v>0.17200991293280979</v>
      </c>
      <c r="J3154">
        <f t="shared" ca="1" si="930"/>
        <v>1.0326043574250638</v>
      </c>
      <c r="K3154">
        <f t="shared" ca="1" si="931"/>
        <v>1.0417913698282526</v>
      </c>
      <c r="L3154">
        <f t="shared" ca="1" si="932"/>
        <v>0.99353034636147608</v>
      </c>
      <c r="M3154">
        <f t="shared" ca="1" si="933"/>
        <v>5.4084067844736297E-4</v>
      </c>
      <c r="N3154">
        <f t="shared" ca="1" si="934"/>
        <v>1.6791275013698346E-2</v>
      </c>
      <c r="O3154">
        <f t="shared" ca="1" si="935"/>
        <v>-0.33302906667979482</v>
      </c>
      <c r="P3154">
        <f t="shared" ca="1" si="936"/>
        <v>1.2536539682392513</v>
      </c>
      <c r="Q3154">
        <f t="shared" ca="1" si="937"/>
        <v>1.0099589423029234</v>
      </c>
      <c r="R3154">
        <f t="shared" ca="1" si="938"/>
        <v>1.3380561329116589</v>
      </c>
      <c r="BM3154">
        <f t="shared" ca="1" si="939"/>
        <v>2.0833298770188158</v>
      </c>
      <c r="BN3154" t="b">
        <f t="shared" ca="1" si="940"/>
        <v>0</v>
      </c>
    </row>
    <row r="3155" spans="1:66" x14ac:dyDescent="0.45">
      <c r="A3155" s="1">
        <v>40956</v>
      </c>
      <c r="B3155">
        <v>0.39624999999999999</v>
      </c>
      <c r="C3155" s="1">
        <v>40956</v>
      </c>
      <c r="D3155">
        <v>70.199996999999996</v>
      </c>
      <c r="E3155">
        <f t="shared" si="925"/>
        <v>-3.6474164133738635E-2</v>
      </c>
      <c r="F3155" s="4">
        <f t="shared" si="926"/>
        <v>-1.2804666199963139E-3</v>
      </c>
      <c r="G3155">
        <f t="shared" ca="1" si="927"/>
        <v>-2.8811195475928126E-4</v>
      </c>
      <c r="H3155">
        <f t="shared" ca="1" si="928"/>
        <v>3.2509570905000125E-2</v>
      </c>
      <c r="I3155">
        <f t="shared" ca="1" si="929"/>
        <v>0.17412426979640891</v>
      </c>
      <c r="J3155">
        <f t="shared" ca="1" si="930"/>
        <v>1.0341645397553059</v>
      </c>
      <c r="K3155">
        <f t="shared" ca="1" si="931"/>
        <v>1.0417913698282526</v>
      </c>
      <c r="L3155">
        <f t="shared" ca="1" si="932"/>
        <v>0.99353034636147608</v>
      </c>
      <c r="M3155">
        <f t="shared" ca="1" si="933"/>
        <v>5.0727283698564184E-4</v>
      </c>
      <c r="N3155">
        <f t="shared" ca="1" si="934"/>
        <v>1.6794206343453175E-2</v>
      </c>
      <c r="O3155">
        <f t="shared" ca="1" si="935"/>
        <v>-0.32692588758451951</v>
      </c>
      <c r="P3155">
        <f t="shared" ca="1" si="936"/>
        <v>1.2479961164927005</v>
      </c>
      <c r="Q3155">
        <f t="shared" ca="1" si="937"/>
        <v>1.0099589423029234</v>
      </c>
      <c r="R3155">
        <f t="shared" ca="1" si="938"/>
        <v>1.3380561329116589</v>
      </c>
      <c r="BM3155">
        <f t="shared" ca="1" si="939"/>
        <v>2.0773978045031267</v>
      </c>
      <c r="BN3155" t="b">
        <f t="shared" ca="1" si="940"/>
        <v>0</v>
      </c>
    </row>
    <row r="3156" spans="1:66" x14ac:dyDescent="0.45">
      <c r="A3156" s="1">
        <v>40955</v>
      </c>
      <c r="B3156">
        <v>0.41125</v>
      </c>
      <c r="C3156" s="1">
        <v>40955</v>
      </c>
      <c r="D3156">
        <v>70.290001000000004</v>
      </c>
      <c r="E3156">
        <f t="shared" si="925"/>
        <v>1.731601731601733E-2</v>
      </c>
      <c r="F3156" s="4">
        <f t="shared" si="926"/>
        <v>1.6780038338494369E-2</v>
      </c>
      <c r="G3156">
        <f t="shared" ca="1" si="927"/>
        <v>-1.4299499252592478E-4</v>
      </c>
      <c r="H3156">
        <f t="shared" ca="1" si="928"/>
        <v>3.2411861888178586E-2</v>
      </c>
      <c r="I3156">
        <f t="shared" ca="1" si="929"/>
        <v>0.16914494200322214</v>
      </c>
      <c r="J3156">
        <f t="shared" ca="1" si="930"/>
        <v>1.0723364080236912</v>
      </c>
      <c r="K3156">
        <f t="shared" ca="1" si="931"/>
        <v>1.0417913698282526</v>
      </c>
      <c r="L3156">
        <f t="shared" ca="1" si="932"/>
        <v>1.0050421664386493</v>
      </c>
      <c r="M3156">
        <f t="shared" ca="1" si="933"/>
        <v>4.9915568361152875E-4</v>
      </c>
      <c r="N3156">
        <f t="shared" ca="1" si="934"/>
        <v>1.6795467034166116E-2</v>
      </c>
      <c r="O3156">
        <f t="shared" ca="1" si="935"/>
        <v>-0.32542415008502118</v>
      </c>
      <c r="P3156">
        <f t="shared" ca="1" si="936"/>
        <v>1.2460719070830377</v>
      </c>
      <c r="Q3156">
        <f t="shared" ca="1" si="937"/>
        <v>1.0099589423029234</v>
      </c>
      <c r="R3156">
        <f t="shared" ca="1" si="938"/>
        <v>1.3380561329116589</v>
      </c>
      <c r="BM3156">
        <f t="shared" ca="1" si="939"/>
        <v>2.047664988288405</v>
      </c>
      <c r="BN3156" t="b">
        <f t="shared" ca="1" si="940"/>
        <v>0</v>
      </c>
    </row>
    <row r="3157" spans="1:66" x14ac:dyDescent="0.45">
      <c r="A3157" s="1">
        <v>40954</v>
      </c>
      <c r="B3157">
        <v>0.40425</v>
      </c>
      <c r="C3157" s="1">
        <v>40954</v>
      </c>
      <c r="D3157">
        <v>69.129997000000003</v>
      </c>
      <c r="E3157">
        <f t="shared" si="925"/>
        <v>-4.3103448275862788E-3</v>
      </c>
      <c r="F3157" s="4">
        <f t="shared" si="926"/>
        <v>-4.8942564431515316E-3</v>
      </c>
      <c r="G3157">
        <f t="shared" ca="1" si="927"/>
        <v>-4.6779099395649436E-4</v>
      </c>
      <c r="H3157">
        <f t="shared" ca="1" si="928"/>
        <v>3.2561158665877075E-2</v>
      </c>
      <c r="I3157">
        <f t="shared" ca="1" si="929"/>
        <v>0.18051671036462086</v>
      </c>
      <c r="J3157">
        <f t="shared" ca="1" si="930"/>
        <v>1.0270862173485913</v>
      </c>
      <c r="K3157">
        <f t="shared" ca="1" si="931"/>
        <v>1.0417913698282526</v>
      </c>
      <c r="L3157">
        <f t="shared" ca="1" si="932"/>
        <v>0.99353034636147608</v>
      </c>
      <c r="M3157">
        <f t="shared" ca="1" si="933"/>
        <v>3.8940806790290649E-4</v>
      </c>
      <c r="N3157">
        <f t="shared" ca="1" si="934"/>
        <v>1.6760223356256956E-2</v>
      </c>
      <c r="O3157">
        <f t="shared" ca="1" si="935"/>
        <v>-0.31248747751566003</v>
      </c>
      <c r="P3157">
        <f t="shared" ca="1" si="936"/>
        <v>1.2691259232005105</v>
      </c>
      <c r="Q3157">
        <f t="shared" ca="1" si="937"/>
        <v>1.0099589423029234</v>
      </c>
      <c r="R3157">
        <f t="shared" ca="1" si="938"/>
        <v>1.2323263484705553</v>
      </c>
      <c r="BM3157">
        <f t="shared" ca="1" si="939"/>
        <v>2.0293458578973258</v>
      </c>
      <c r="BN3157" t="b">
        <f t="shared" ca="1" si="940"/>
        <v>0</v>
      </c>
    </row>
    <row r="3158" spans="1:66" x14ac:dyDescent="0.45">
      <c r="A3158" s="1">
        <v>40953</v>
      </c>
      <c r="B3158">
        <v>0.40600000000000003</v>
      </c>
      <c r="C3158" s="1">
        <v>40953</v>
      </c>
      <c r="D3158">
        <v>69.470000999999996</v>
      </c>
      <c r="E3158">
        <f t="shared" si="925"/>
        <v>5.5727554179567304E-3</v>
      </c>
      <c r="F3158" s="4">
        <f t="shared" si="926"/>
        <v>1.1529327158513612E-3</v>
      </c>
      <c r="G3158">
        <f t="shared" ca="1" si="927"/>
        <v>-5.1373926981856206E-4</v>
      </c>
      <c r="H3158">
        <f t="shared" ca="1" si="928"/>
        <v>3.2573090034290875E-2</v>
      </c>
      <c r="I3158">
        <f t="shared" ca="1" si="929"/>
        <v>0.18427628071672938</v>
      </c>
      <c r="J3158">
        <f t="shared" ca="1" si="930"/>
        <v>1.0223023176402251</v>
      </c>
      <c r="K3158">
        <f t="shared" ca="1" si="931"/>
        <v>1.0417913698282526</v>
      </c>
      <c r="L3158">
        <f t="shared" ca="1" si="932"/>
        <v>0.99353034636147608</v>
      </c>
      <c r="M3158">
        <f t="shared" ca="1" si="933"/>
        <v>3.8215212642104201E-4</v>
      </c>
      <c r="N3158">
        <f t="shared" ca="1" si="934"/>
        <v>1.6762836213365523E-2</v>
      </c>
      <c r="O3158">
        <f t="shared" ca="1" si="935"/>
        <v>-0.31119992263134083</v>
      </c>
      <c r="P3158">
        <f t="shared" ca="1" si="936"/>
        <v>1.2659691762180101</v>
      </c>
      <c r="Q3158">
        <f t="shared" ca="1" si="937"/>
        <v>1.0099589423029234</v>
      </c>
      <c r="R3158">
        <f t="shared" ca="1" si="938"/>
        <v>1.2323263484705553</v>
      </c>
      <c r="BM3158">
        <f t="shared" ca="1" si="939"/>
        <v>2.0375344888629847</v>
      </c>
      <c r="BN3158" t="b">
        <f t="shared" ca="1" si="940"/>
        <v>0</v>
      </c>
    </row>
    <row r="3159" spans="1:66" x14ac:dyDescent="0.45">
      <c r="A3159" s="1">
        <v>40952</v>
      </c>
      <c r="B3159">
        <v>0.40375</v>
      </c>
      <c r="C3159" s="1">
        <v>40952</v>
      </c>
      <c r="D3159">
        <v>69.389999000000003</v>
      </c>
      <c r="E3159">
        <f t="shared" si="925"/>
        <v>1.5723270440251517E-2</v>
      </c>
      <c r="F3159" s="4">
        <f t="shared" si="926"/>
        <v>6.9655343511517195E-3</v>
      </c>
      <c r="G3159">
        <f t="shared" ca="1" si="927"/>
        <v>-4.1602641953776705E-4</v>
      </c>
      <c r="H3159">
        <f t="shared" ca="1" si="928"/>
        <v>3.262071717889798E-2</v>
      </c>
      <c r="I3159">
        <f t="shared" ca="1" si="929"/>
        <v>0.17682194323439712</v>
      </c>
      <c r="J3159">
        <f t="shared" ca="1" si="930"/>
        <v>0.99834627416174548</v>
      </c>
      <c r="K3159">
        <f t="shared" ca="1" si="931"/>
        <v>1.0417913698282526</v>
      </c>
      <c r="L3159">
        <f t="shared" ca="1" si="932"/>
        <v>1.0197007041604291</v>
      </c>
      <c r="M3159">
        <f t="shared" ca="1" si="933"/>
        <v>3.9382249949180165E-4</v>
      </c>
      <c r="N3159">
        <f t="shared" ca="1" si="934"/>
        <v>1.6764187974271368E-2</v>
      </c>
      <c r="O3159">
        <f t="shared" ca="1" si="935"/>
        <v>-0.31320243823190486</v>
      </c>
      <c r="P3159">
        <f t="shared" ca="1" si="936"/>
        <v>1.2654715830344463</v>
      </c>
      <c r="Q3159">
        <f t="shared" ca="1" si="937"/>
        <v>1.0099589423029234</v>
      </c>
      <c r="R3159">
        <f t="shared" ca="1" si="938"/>
        <v>1.2323263484705553</v>
      </c>
      <c r="BM3159">
        <f t="shared" ca="1" si="939"/>
        <v>2.0241368822985457</v>
      </c>
      <c r="BN3159" t="b">
        <f t="shared" ca="1" si="940"/>
        <v>0</v>
      </c>
    </row>
    <row r="3160" spans="1:66" x14ac:dyDescent="0.45">
      <c r="A3160" s="1">
        <v>40949</v>
      </c>
      <c r="B3160">
        <v>0.39750000000000002</v>
      </c>
      <c r="C3160" s="1">
        <v>40949</v>
      </c>
      <c r="D3160">
        <v>68.910004000000001</v>
      </c>
      <c r="E3160">
        <f t="shared" si="925"/>
        <v>-2.4539877300613383E-2</v>
      </c>
      <c r="F3160" s="4">
        <f t="shared" si="926"/>
        <v>-8.6318225109531625E-3</v>
      </c>
      <c r="G3160">
        <f t="shared" ca="1" si="927"/>
        <v>-4.4023862666130425E-4</v>
      </c>
      <c r="H3160">
        <f t="shared" ca="1" si="928"/>
        <v>3.2610473350551762E-2</v>
      </c>
      <c r="I3160">
        <f t="shared" ca="1" si="929"/>
        <v>0.17883423475519467</v>
      </c>
      <c r="J3160">
        <f t="shared" ca="1" si="930"/>
        <v>1.0037324884284438</v>
      </c>
      <c r="K3160">
        <f t="shared" ca="1" si="931"/>
        <v>1.0417913698282526</v>
      </c>
      <c r="L3160">
        <f t="shared" ca="1" si="932"/>
        <v>1.0197007041604291</v>
      </c>
      <c r="M3160">
        <f t="shared" ca="1" si="933"/>
        <v>3.5975312951428302E-4</v>
      </c>
      <c r="N3160">
        <f t="shared" ca="1" si="934"/>
        <v>1.6757687921492469E-2</v>
      </c>
      <c r="O3160">
        <f t="shared" ca="1" si="935"/>
        <v>-0.30771239001107359</v>
      </c>
      <c r="P3160">
        <f t="shared" ca="1" si="936"/>
        <v>1.2694632761104065</v>
      </c>
      <c r="Q3160">
        <f t="shared" ca="1" si="937"/>
        <v>1.0099589423029234</v>
      </c>
      <c r="R3160">
        <f t="shared" ca="1" si="938"/>
        <v>1.2323263484705553</v>
      </c>
      <c r="BM3160">
        <f t="shared" ca="1" si="939"/>
        <v>2.0102536892718765</v>
      </c>
      <c r="BN3160" t="b">
        <f t="shared" ca="1" si="940"/>
        <v>0</v>
      </c>
    </row>
    <row r="3161" spans="1:66" x14ac:dyDescent="0.45">
      <c r="A3161" s="1">
        <v>40948</v>
      </c>
      <c r="B3161">
        <v>0.40749999999999997</v>
      </c>
      <c r="C3161" s="1">
        <v>40948</v>
      </c>
      <c r="D3161">
        <v>69.510002</v>
      </c>
      <c r="E3161">
        <f t="shared" si="925"/>
        <v>-6.1312078479467313E-4</v>
      </c>
      <c r="F3161" s="4">
        <f t="shared" si="926"/>
        <v>9.1464144517892036E-3</v>
      </c>
      <c r="G3161">
        <f t="shared" ca="1" si="927"/>
        <v>-3.1753924015823638E-4</v>
      </c>
      <c r="H3161">
        <f t="shared" ca="1" si="928"/>
        <v>3.2565476498493E-2</v>
      </c>
      <c r="I3161">
        <f t="shared" ca="1" si="929"/>
        <v>0.17021619629456758</v>
      </c>
      <c r="J3161">
        <f t="shared" ca="1" si="930"/>
        <v>1.0219017169552576</v>
      </c>
      <c r="K3161">
        <f t="shared" ca="1" si="931"/>
        <v>1.0417913698282526</v>
      </c>
      <c r="L3161">
        <f t="shared" ca="1" si="932"/>
        <v>1.031515754482597</v>
      </c>
      <c r="M3161">
        <f t="shared" ca="1" si="933"/>
        <v>4.2729133810953733E-4</v>
      </c>
      <c r="N3161">
        <f t="shared" ca="1" si="934"/>
        <v>1.6748484507869206E-2</v>
      </c>
      <c r="O3161">
        <f t="shared" ca="1" si="935"/>
        <v>-0.31955478002825871</v>
      </c>
      <c r="P3161">
        <f t="shared" ca="1" si="936"/>
        <v>1.2837117717775248</v>
      </c>
      <c r="Q3161">
        <f t="shared" ca="1" si="937"/>
        <v>1.0099589423029234</v>
      </c>
      <c r="R3161">
        <f t="shared" ca="1" si="938"/>
        <v>1.25395388043043</v>
      </c>
      <c r="BM3161">
        <f t="shared" ca="1" si="939"/>
        <v>2.0074600020731754</v>
      </c>
      <c r="BN3161" t="b">
        <f t="shared" ca="1" si="940"/>
        <v>0</v>
      </c>
    </row>
    <row r="3162" spans="1:66" x14ac:dyDescent="0.45">
      <c r="A3162" s="1">
        <v>40947</v>
      </c>
      <c r="B3162">
        <v>0.40775</v>
      </c>
      <c r="C3162" s="1">
        <v>40947</v>
      </c>
      <c r="D3162">
        <v>68.879997000000003</v>
      </c>
      <c r="E3162">
        <f t="shared" si="925"/>
        <v>3.621346886912321E-2</v>
      </c>
      <c r="F3162" s="4">
        <f t="shared" si="926"/>
        <v>7.1647610347238041E-3</v>
      </c>
      <c r="G3162">
        <f t="shared" ca="1" si="927"/>
        <v>-1.8422376914229127E-4</v>
      </c>
      <c r="H3162">
        <f t="shared" ca="1" si="928"/>
        <v>3.2618792977584833E-2</v>
      </c>
      <c r="I3162">
        <f t="shared" ca="1" si="929"/>
        <v>0.15967886089420585</v>
      </c>
      <c r="J3162">
        <f t="shared" ca="1" si="930"/>
        <v>0.99481645357623805</v>
      </c>
      <c r="K3162">
        <f t="shared" ca="1" si="931"/>
        <v>1.0417913698282526</v>
      </c>
      <c r="L3162">
        <f t="shared" ca="1" si="932"/>
        <v>1.0541310449349988</v>
      </c>
      <c r="M3162">
        <f t="shared" ca="1" si="933"/>
        <v>4.1839694699141473E-4</v>
      </c>
      <c r="N3162">
        <f t="shared" ca="1" si="934"/>
        <v>1.6744302713361501E-2</v>
      </c>
      <c r="O3162">
        <f t="shared" ca="1" si="935"/>
        <v>-0.31853984384841494</v>
      </c>
      <c r="P3162">
        <f t="shared" ca="1" si="936"/>
        <v>1.287118212407254</v>
      </c>
      <c r="Q3162">
        <f t="shared" ca="1" si="937"/>
        <v>1.0099589423029234</v>
      </c>
      <c r="R3162">
        <f t="shared" ca="1" si="938"/>
        <v>1.25395388043043</v>
      </c>
      <c r="BM3162">
        <f t="shared" ca="1" si="939"/>
        <v>1.9751958027757812</v>
      </c>
      <c r="BN3162" t="b">
        <f t="shared" ca="1" si="940"/>
        <v>0</v>
      </c>
    </row>
    <row r="3163" spans="1:66" x14ac:dyDescent="0.45">
      <c r="A3163" s="1">
        <v>40946</v>
      </c>
      <c r="B3163">
        <v>0.39350000000000002</v>
      </c>
      <c r="C3163" s="1">
        <v>40946</v>
      </c>
      <c r="D3163">
        <v>68.389999000000003</v>
      </c>
      <c r="E3163">
        <f t="shared" si="925"/>
        <v>2.5477707006369447E-3</v>
      </c>
      <c r="F3163" s="4">
        <f t="shared" si="926"/>
        <v>1.9044388542502977E-3</v>
      </c>
      <c r="G3163">
        <f t="shared" ca="1" si="927"/>
        <v>-2.8699737698682765E-4</v>
      </c>
      <c r="H3163">
        <f t="shared" ca="1" si="928"/>
        <v>3.2535812555263256E-2</v>
      </c>
      <c r="I3163">
        <f t="shared" ca="1" si="929"/>
        <v>0.16395550996325226</v>
      </c>
      <c r="J3163">
        <f t="shared" ca="1" si="930"/>
        <v>1.0304271569783925</v>
      </c>
      <c r="K3163">
        <f t="shared" ca="1" si="931"/>
        <v>1.0417913698282526</v>
      </c>
      <c r="L3163">
        <f t="shared" ca="1" si="932"/>
        <v>1.031515754482597</v>
      </c>
      <c r="M3163">
        <f t="shared" ca="1" si="933"/>
        <v>3.9642576589271362E-4</v>
      </c>
      <c r="N3163">
        <f t="shared" ca="1" si="934"/>
        <v>1.67382878167932E-2</v>
      </c>
      <c r="O3163">
        <f t="shared" ca="1" si="935"/>
        <v>-0.31522395828697175</v>
      </c>
      <c r="P3163">
        <f t="shared" ca="1" si="936"/>
        <v>1.2915156434054866</v>
      </c>
      <c r="Q3163">
        <f t="shared" ca="1" si="937"/>
        <v>1.0099589423029234</v>
      </c>
      <c r="R3163">
        <f t="shared" ca="1" si="938"/>
        <v>1.25395388043043</v>
      </c>
      <c r="BM3163">
        <f t="shared" ca="1" si="939"/>
        <v>1.980983613487358</v>
      </c>
      <c r="BN3163" t="b">
        <f t="shared" ca="1" si="940"/>
        <v>0</v>
      </c>
    </row>
    <row r="3164" spans="1:66" x14ac:dyDescent="0.45">
      <c r="A3164" s="1">
        <v>40945</v>
      </c>
      <c r="B3164">
        <v>0.39250000000000002</v>
      </c>
      <c r="C3164" s="1">
        <v>40945</v>
      </c>
      <c r="D3164">
        <v>68.260002</v>
      </c>
      <c r="E3164">
        <f t="shared" si="925"/>
        <v>-7.5853350189633443E-3</v>
      </c>
      <c r="F3164" s="4">
        <f t="shared" si="926"/>
        <v>-4.3928832275172555E-4</v>
      </c>
      <c r="G3164">
        <f t="shared" ca="1" si="927"/>
        <v>-3.1319880453416937E-4</v>
      </c>
      <c r="H3164">
        <f t="shared" ca="1" si="928"/>
        <v>3.2535628243041757E-2</v>
      </c>
      <c r="I3164">
        <f t="shared" ca="1" si="929"/>
        <v>0.16639323649042834</v>
      </c>
      <c r="J3164">
        <f t="shared" ca="1" si="930"/>
        <v>1.0310622481525451</v>
      </c>
      <c r="K3164">
        <f t="shared" ca="1" si="931"/>
        <v>1.0417913698282526</v>
      </c>
      <c r="L3164">
        <f t="shared" ca="1" si="932"/>
        <v>1.031515754482597</v>
      </c>
      <c r="M3164">
        <f t="shared" ca="1" si="933"/>
        <v>4.3037484667370356E-4</v>
      </c>
      <c r="N3164">
        <f t="shared" ca="1" si="934"/>
        <v>1.6748244472198307E-2</v>
      </c>
      <c r="O3164">
        <f t="shared" ca="1" si="935"/>
        <v>-0.32019100732596695</v>
      </c>
      <c r="P3164">
        <f t="shared" ca="1" si="936"/>
        <v>1.2841461251644386</v>
      </c>
      <c r="Q3164">
        <f t="shared" ca="1" si="937"/>
        <v>1.0099589423029234</v>
      </c>
      <c r="R3164">
        <f t="shared" ca="1" si="938"/>
        <v>1.25395388043043</v>
      </c>
      <c r="BM3164">
        <f t="shared" ca="1" si="939"/>
        <v>2.0069929623855849</v>
      </c>
      <c r="BN3164" t="b">
        <f t="shared" ca="1" si="940"/>
        <v>0</v>
      </c>
    </row>
    <row r="3165" spans="1:66" x14ac:dyDescent="0.45">
      <c r="A3165" s="1">
        <v>40942</v>
      </c>
      <c r="B3165">
        <v>0.39550000000000002</v>
      </c>
      <c r="C3165" s="1">
        <v>40942</v>
      </c>
      <c r="D3165">
        <v>68.290001000000004</v>
      </c>
      <c r="E3165">
        <f t="shared" si="925"/>
        <v>2.1304067140090473E-2</v>
      </c>
      <c r="F3165" s="4">
        <f t="shared" si="926"/>
        <v>1.5313692675774879E-2</v>
      </c>
      <c r="G3165">
        <f t="shared" ca="1" si="927"/>
        <v>-1.2266391634279392E-4</v>
      </c>
      <c r="H3165">
        <f t="shared" ca="1" si="928"/>
        <v>3.2604335555067684E-2</v>
      </c>
      <c r="I3165">
        <f t="shared" ca="1" si="929"/>
        <v>0.15198449922540991</v>
      </c>
      <c r="J3165">
        <f t="shared" ca="1" si="930"/>
        <v>0.99710034902111211</v>
      </c>
      <c r="K3165">
        <f t="shared" ca="1" si="931"/>
        <v>1.0417913698282526</v>
      </c>
      <c r="L3165">
        <f t="shared" ca="1" si="932"/>
        <v>1.0541310449349988</v>
      </c>
      <c r="M3165">
        <f t="shared" ca="1" si="933"/>
        <v>5.5586137541297799E-4</v>
      </c>
      <c r="N3165">
        <f t="shared" ca="1" si="934"/>
        <v>1.6835489534338676E-2</v>
      </c>
      <c r="O3165">
        <f t="shared" ca="1" si="935"/>
        <v>-0.32269800103497537</v>
      </c>
      <c r="P3165">
        <f t="shared" ca="1" si="936"/>
        <v>1.2267721071365632</v>
      </c>
      <c r="Q3165">
        <f t="shared" ca="1" si="937"/>
        <v>1.0099589423029234</v>
      </c>
      <c r="R3165">
        <f t="shared" ca="1" si="938"/>
        <v>1.3615392401377355</v>
      </c>
      <c r="BM3165">
        <f t="shared" ca="1" si="939"/>
        <v>2.0839939455017271</v>
      </c>
      <c r="BN3165" t="b">
        <f t="shared" ca="1" si="940"/>
        <v>0</v>
      </c>
    </row>
    <row r="3166" spans="1:66" x14ac:dyDescent="0.45">
      <c r="A3166" s="1">
        <v>40941</v>
      </c>
      <c r="B3166">
        <v>0.38724999999999998</v>
      </c>
      <c r="C3166" s="1">
        <v>40941</v>
      </c>
      <c r="D3166">
        <v>67.260002</v>
      </c>
      <c r="E3166">
        <f t="shared" si="925"/>
        <v>3.7508372404554471E-2</v>
      </c>
      <c r="F3166" s="4">
        <f t="shared" si="926"/>
        <v>3.7307863384334772E-3</v>
      </c>
      <c r="G3166">
        <f t="shared" ca="1" si="927"/>
        <v>-2.4853195795811639E-4</v>
      </c>
      <c r="H3166">
        <f t="shared" ca="1" si="928"/>
        <v>3.2569775306002087E-2</v>
      </c>
      <c r="I3166">
        <f t="shared" ca="1" si="929"/>
        <v>0.16272674345448532</v>
      </c>
      <c r="J3166">
        <f t="shared" ca="1" si="930"/>
        <v>1.015792461613592</v>
      </c>
      <c r="K3166">
        <f t="shared" ca="1" si="931"/>
        <v>1.0417913698282526</v>
      </c>
      <c r="L3166">
        <f t="shared" ca="1" si="932"/>
        <v>1.0541310449349988</v>
      </c>
      <c r="M3166">
        <f t="shared" ca="1" si="933"/>
        <v>4.9925777355838339E-4</v>
      </c>
      <c r="N3166">
        <f t="shared" ca="1" si="934"/>
        <v>1.6804624754924041E-2</v>
      </c>
      <c r="O3166">
        <f t="shared" ca="1" si="935"/>
        <v>-0.31766670304243327</v>
      </c>
      <c r="P3166">
        <f t="shared" ca="1" si="936"/>
        <v>1.2507393704754746</v>
      </c>
      <c r="Q3166">
        <f t="shared" ca="1" si="937"/>
        <v>1.0099589423029234</v>
      </c>
      <c r="R3166">
        <f t="shared" ca="1" si="938"/>
        <v>1.25395388043043</v>
      </c>
      <c r="BM3166">
        <f t="shared" ca="1" si="939"/>
        <v>2.0487676786013767</v>
      </c>
      <c r="BN3166" t="b">
        <f t="shared" ca="1" si="940"/>
        <v>0</v>
      </c>
    </row>
    <row r="3167" spans="1:66" x14ac:dyDescent="0.45">
      <c r="A3167" s="1">
        <v>40940</v>
      </c>
      <c r="B3167">
        <v>0.37325000000000003</v>
      </c>
      <c r="C3167" s="1">
        <v>40940</v>
      </c>
      <c r="D3167">
        <v>67.010002</v>
      </c>
      <c r="E3167">
        <f t="shared" si="925"/>
        <v>1.0832769126607997E-2</v>
      </c>
      <c r="F3167" s="4">
        <f t="shared" si="926"/>
        <v>1.1777124636397853E-2</v>
      </c>
      <c r="G3167">
        <f t="shared" ca="1" si="927"/>
        <v>-6.0176061848436259E-4</v>
      </c>
      <c r="H3167">
        <f t="shared" ca="1" si="928"/>
        <v>3.2541307301646429E-2</v>
      </c>
      <c r="I3167">
        <f t="shared" ca="1" si="929"/>
        <v>0.182879917237045</v>
      </c>
      <c r="J3167">
        <f t="shared" ca="1" si="930"/>
        <v>1.033414455503511</v>
      </c>
      <c r="K3167">
        <f t="shared" ca="1" si="931"/>
        <v>1.0417913698282526</v>
      </c>
      <c r="L3167">
        <f t="shared" ca="1" si="932"/>
        <v>0.99903947685900374</v>
      </c>
      <c r="M3167">
        <f t="shared" ca="1" si="933"/>
        <v>4.3471066183942061E-4</v>
      </c>
      <c r="N3167">
        <f t="shared" ca="1" si="934"/>
        <v>1.6816938219230176E-2</v>
      </c>
      <c r="O3167">
        <f t="shared" ca="1" si="935"/>
        <v>-0.30634182618671152</v>
      </c>
      <c r="P3167">
        <f t="shared" ca="1" si="936"/>
        <v>1.23384063873789</v>
      </c>
      <c r="Q3167">
        <f t="shared" ca="1" si="937"/>
        <v>1.0099589423029234</v>
      </c>
      <c r="R3167">
        <f t="shared" ca="1" si="938"/>
        <v>1.2320936526114006</v>
      </c>
      <c r="BM3167">
        <f t="shared" ca="1" si="939"/>
        <v>2.0990950330735005</v>
      </c>
      <c r="BN3167" t="b">
        <f t="shared" ca="1" si="940"/>
        <v>0</v>
      </c>
    </row>
    <row r="3168" spans="1:66" x14ac:dyDescent="0.45">
      <c r="A3168" s="1">
        <v>40939</v>
      </c>
      <c r="B3168">
        <v>0.36925000000000002</v>
      </c>
      <c r="C3168" s="1">
        <v>40939</v>
      </c>
      <c r="D3168">
        <v>66.230002999999996</v>
      </c>
      <c r="E3168">
        <f t="shared" si="925"/>
        <v>-2.0270270270269538E-3</v>
      </c>
      <c r="F3168" s="4">
        <f t="shared" si="926"/>
        <v>1.9667927977849112E-3</v>
      </c>
      <c r="G3168">
        <f t="shared" ca="1" si="927"/>
        <v>-6.0189961268574429E-4</v>
      </c>
      <c r="H3168">
        <f t="shared" ca="1" si="928"/>
        <v>3.2541258275060679E-2</v>
      </c>
      <c r="I3168">
        <f t="shared" ca="1" si="929"/>
        <v>0.18289208494374384</v>
      </c>
      <c r="J3168">
        <f t="shared" ca="1" si="930"/>
        <v>1.0334414613699137</v>
      </c>
      <c r="K3168">
        <f t="shared" ca="1" si="931"/>
        <v>1.0417913698282526</v>
      </c>
      <c r="L3168">
        <f t="shared" ca="1" si="932"/>
        <v>0.99903947685900374</v>
      </c>
      <c r="M3168">
        <f t="shared" ca="1" si="933"/>
        <v>3.6319686146317151E-4</v>
      </c>
      <c r="N3168">
        <f t="shared" ca="1" si="934"/>
        <v>1.6798863812433409E-2</v>
      </c>
      <c r="O3168">
        <f t="shared" ca="1" si="935"/>
        <v>-0.29602159684615453</v>
      </c>
      <c r="P3168">
        <f t="shared" ca="1" si="936"/>
        <v>1.2459621281836659</v>
      </c>
      <c r="Q3168">
        <f t="shared" ca="1" si="937"/>
        <v>1.0099589423029234</v>
      </c>
      <c r="R3168">
        <f t="shared" ca="1" si="938"/>
        <v>1.1595116924405404</v>
      </c>
      <c r="BM3168">
        <f t="shared" ca="1" si="939"/>
        <v>2.047529498058597</v>
      </c>
      <c r="BN3168" t="b">
        <f t="shared" ca="1" si="940"/>
        <v>0</v>
      </c>
    </row>
    <row r="3169" spans="1:66" x14ac:dyDescent="0.45">
      <c r="A3169" s="1">
        <v>40938</v>
      </c>
      <c r="B3169">
        <v>0.37</v>
      </c>
      <c r="C3169" s="1">
        <v>40938</v>
      </c>
      <c r="D3169">
        <v>66.099997999999999</v>
      </c>
      <c r="E3169">
        <f t="shared" si="925"/>
        <v>-7.3775989268947822E-3</v>
      </c>
      <c r="F3169" s="4">
        <f t="shared" si="926"/>
        <v>1.0601090573997389E-3</v>
      </c>
      <c r="G3169">
        <f t="shared" ca="1" si="927"/>
        <v>-3.806158289019608E-4</v>
      </c>
      <c r="H3169">
        <f t="shared" ca="1" si="928"/>
        <v>3.2681690716991965E-2</v>
      </c>
      <c r="I3169">
        <f t="shared" ca="1" si="929"/>
        <v>0.17145278288560092</v>
      </c>
      <c r="J3169">
        <f t="shared" ca="1" si="930"/>
        <v>0.9740363188490182</v>
      </c>
      <c r="K3169">
        <f t="shared" ca="1" si="931"/>
        <v>1.0417913698282526</v>
      </c>
      <c r="L3169">
        <f t="shared" ca="1" si="932"/>
        <v>1.0420569575660534</v>
      </c>
      <c r="M3169">
        <f t="shared" ca="1" si="933"/>
        <v>3.4076645557229576E-4</v>
      </c>
      <c r="N3169">
        <f t="shared" ca="1" si="934"/>
        <v>1.6799706839534943E-2</v>
      </c>
      <c r="O3169">
        <f t="shared" ca="1" si="935"/>
        <v>-0.2919611275260876</v>
      </c>
      <c r="P3169">
        <f t="shared" ca="1" si="936"/>
        <v>1.2435028479414658</v>
      </c>
      <c r="Q3169">
        <f t="shared" ca="1" si="937"/>
        <v>1.0099589423029234</v>
      </c>
      <c r="R3169">
        <f t="shared" ca="1" si="938"/>
        <v>1.1595116924405404</v>
      </c>
      <c r="BM3169">
        <f t="shared" ca="1" si="939"/>
        <v>1.9983435808841161</v>
      </c>
      <c r="BN3169" t="b">
        <f t="shared" ca="1" si="940"/>
        <v>0</v>
      </c>
    </row>
    <row r="3170" spans="1:66" x14ac:dyDescent="0.45">
      <c r="A3170" s="1">
        <v>40935</v>
      </c>
      <c r="B3170">
        <v>0.37275000000000003</v>
      </c>
      <c r="C3170" s="1">
        <v>40935</v>
      </c>
      <c r="D3170">
        <v>66.029999000000004</v>
      </c>
      <c r="E3170">
        <f t="shared" si="925"/>
        <v>1.3596193065941547E-2</v>
      </c>
      <c r="F3170" s="4">
        <f t="shared" si="926"/>
        <v>2.1247534090871752E-3</v>
      </c>
      <c r="G3170">
        <f t="shared" ca="1" si="927"/>
        <v>-2.314653126785407E-4</v>
      </c>
      <c r="H3170">
        <f t="shared" ca="1" si="928"/>
        <v>3.2717646426020812E-2</v>
      </c>
      <c r="I3170">
        <f t="shared" ca="1" si="929"/>
        <v>0.15884868163829016</v>
      </c>
      <c r="J3170">
        <f t="shared" ca="1" si="930"/>
        <v>0.95452863284570988</v>
      </c>
      <c r="K3170">
        <f t="shared" ca="1" si="931"/>
        <v>1.0417913698282526</v>
      </c>
      <c r="L3170">
        <f t="shared" ca="1" si="932"/>
        <v>1.061873543264847</v>
      </c>
      <c r="M3170">
        <f t="shared" ca="1" si="933"/>
        <v>3.7354293770203612E-4</v>
      </c>
      <c r="N3170">
        <f t="shared" ca="1" si="934"/>
        <v>1.6807510269232162E-2</v>
      </c>
      <c r="O3170">
        <f t="shared" ca="1" si="935"/>
        <v>-0.29705292411522399</v>
      </c>
      <c r="P3170">
        <f t="shared" ca="1" si="936"/>
        <v>1.2380650818140042</v>
      </c>
      <c r="Q3170">
        <f t="shared" ca="1" si="937"/>
        <v>1.0099589423029234</v>
      </c>
      <c r="R3170">
        <f t="shared" ca="1" si="938"/>
        <v>1.1595116924405404</v>
      </c>
      <c r="BM3170">
        <f t="shared" ca="1" si="939"/>
        <v>1.9887836246494492</v>
      </c>
      <c r="BN3170" t="b">
        <f t="shared" ca="1" si="940"/>
        <v>0</v>
      </c>
    </row>
    <row r="3171" spans="1:66" x14ac:dyDescent="0.45">
      <c r="A3171" s="1">
        <v>40934</v>
      </c>
      <c r="B3171">
        <v>0.36775000000000002</v>
      </c>
      <c r="C3171" s="1">
        <v>40934</v>
      </c>
      <c r="D3171">
        <v>65.889999000000003</v>
      </c>
      <c r="E3171">
        <f t="shared" si="925"/>
        <v>-9.4276094276094357E-3</v>
      </c>
      <c r="F3171" s="4">
        <f t="shared" si="926"/>
        <v>-4.2315098755179598E-3</v>
      </c>
      <c r="G3171">
        <f t="shared" ca="1" si="927"/>
        <v>-2.8501209786968004E-4</v>
      </c>
      <c r="H3171">
        <f t="shared" ca="1" si="928"/>
        <v>3.2703662555121901E-2</v>
      </c>
      <c r="I3171">
        <f t="shared" ca="1" si="929"/>
        <v>0.16363487712446725</v>
      </c>
      <c r="J3171">
        <f t="shared" ca="1" si="930"/>
        <v>0.96228680463418481</v>
      </c>
      <c r="K3171">
        <f t="shared" ca="1" si="931"/>
        <v>1.0417913698282526</v>
      </c>
      <c r="L3171">
        <f t="shared" ca="1" si="932"/>
        <v>1.061873543264847</v>
      </c>
      <c r="M3171">
        <f t="shared" ca="1" si="933"/>
        <v>3.1421508734800861E-4</v>
      </c>
      <c r="N3171">
        <f t="shared" ca="1" si="934"/>
        <v>1.6822233054321033E-2</v>
      </c>
      <c r="O3171">
        <f t="shared" ca="1" si="935"/>
        <v>-0.28669547466045403</v>
      </c>
      <c r="P3171">
        <f t="shared" ca="1" si="936"/>
        <v>1.2195607131649924</v>
      </c>
      <c r="Q3171">
        <f t="shared" ca="1" si="937"/>
        <v>1.0099589423029234</v>
      </c>
      <c r="R3171">
        <f t="shared" ca="1" si="938"/>
        <v>1.1369090982511727</v>
      </c>
      <c r="BM3171">
        <f t="shared" ca="1" si="939"/>
        <v>1.9858888504971199</v>
      </c>
      <c r="BN3171" t="b">
        <f t="shared" ca="1" si="940"/>
        <v>0</v>
      </c>
    </row>
    <row r="3172" spans="1:66" x14ac:dyDescent="0.45">
      <c r="A3172" s="1">
        <v>40933</v>
      </c>
      <c r="B3172">
        <v>0.37125000000000002</v>
      </c>
      <c r="C3172" s="1">
        <v>40933</v>
      </c>
      <c r="D3172">
        <v>66.169998000000007</v>
      </c>
      <c r="E3172">
        <f t="shared" si="925"/>
        <v>-6.0240963855420996E-3</v>
      </c>
      <c r="F3172" s="4">
        <f t="shared" si="926"/>
        <v>7.1537446188926091E-3</v>
      </c>
      <c r="G3172">
        <f t="shared" ca="1" si="927"/>
        <v>-3.0340111625869805E-4</v>
      </c>
      <c r="H3172">
        <f t="shared" ca="1" si="928"/>
        <v>3.2709862613314357E-2</v>
      </c>
      <c r="I3172">
        <f t="shared" ca="1" si="929"/>
        <v>0.16505065643130054</v>
      </c>
      <c r="J3172">
        <f t="shared" ca="1" si="930"/>
        <v>0.9597161601178863</v>
      </c>
      <c r="K3172">
        <f t="shared" ca="1" si="931"/>
        <v>1.0417913698282526</v>
      </c>
      <c r="L3172">
        <f t="shared" ca="1" si="932"/>
        <v>1.061873543264847</v>
      </c>
      <c r="M3172">
        <f t="shared" ca="1" si="933"/>
        <v>3.212726841672387E-4</v>
      </c>
      <c r="N3172">
        <f t="shared" ca="1" si="934"/>
        <v>1.682061237438429E-2</v>
      </c>
      <c r="O3172">
        <f t="shared" ca="1" si="935"/>
        <v>-0.2879824620717315</v>
      </c>
      <c r="P3172">
        <f t="shared" ca="1" si="936"/>
        <v>1.2216754913336478</v>
      </c>
      <c r="Q3172">
        <f t="shared" ca="1" si="937"/>
        <v>1.0099589423029234</v>
      </c>
      <c r="R3172">
        <f t="shared" ca="1" si="938"/>
        <v>1.1369090982511727</v>
      </c>
      <c r="BM3172">
        <f t="shared" ca="1" si="939"/>
        <v>1.9906371055045273</v>
      </c>
      <c r="BN3172" t="b">
        <f t="shared" ca="1" si="940"/>
        <v>0</v>
      </c>
    </row>
    <row r="3173" spans="1:66" x14ac:dyDescent="0.45">
      <c r="A3173" s="1">
        <v>40932</v>
      </c>
      <c r="B3173">
        <v>0.3735</v>
      </c>
      <c r="C3173" s="1">
        <v>40932</v>
      </c>
      <c r="D3173">
        <v>65.699996999999996</v>
      </c>
      <c r="E3173">
        <f t="shared" si="925"/>
        <v>2.2587268993839778E-2</v>
      </c>
      <c r="F3173" s="4">
        <f t="shared" si="926"/>
        <v>2.4411961788037275E-3</v>
      </c>
      <c r="G3173">
        <f t="shared" ca="1" si="927"/>
        <v>-4.2521433598844636E-4</v>
      </c>
      <c r="H3173">
        <f t="shared" ca="1" si="928"/>
        <v>3.2776569687549335E-2</v>
      </c>
      <c r="I3173">
        <f t="shared" ca="1" si="929"/>
        <v>0.17140941174909655</v>
      </c>
      <c r="J3173">
        <f t="shared" ca="1" si="930"/>
        <v>0.93339264264946031</v>
      </c>
      <c r="K3173">
        <f t="shared" ca="1" si="931"/>
        <v>1.0417913698282526</v>
      </c>
      <c r="L3173">
        <f t="shared" ca="1" si="932"/>
        <v>1.0554296850642884</v>
      </c>
      <c r="M3173">
        <f t="shared" ca="1" si="933"/>
        <v>2.5746221089492053E-4</v>
      </c>
      <c r="N3173">
        <f t="shared" ca="1" si="934"/>
        <v>1.681876950529388E-2</v>
      </c>
      <c r="O3173">
        <f t="shared" ca="1" si="935"/>
        <v>-0.27714283996444505</v>
      </c>
      <c r="P3173">
        <f t="shared" ca="1" si="936"/>
        <v>1.2191047986917756</v>
      </c>
      <c r="Q3173">
        <f t="shared" ca="1" si="937"/>
        <v>1.0099589423029234</v>
      </c>
      <c r="R3173">
        <f t="shared" ca="1" si="938"/>
        <v>1.1369090982511727</v>
      </c>
      <c r="BM3173">
        <f t="shared" ca="1" si="939"/>
        <v>1.9878646545092336</v>
      </c>
      <c r="BN3173" t="b">
        <f t="shared" ca="1" si="940"/>
        <v>0</v>
      </c>
    </row>
    <row r="3174" spans="1:66" x14ac:dyDescent="0.45">
      <c r="A3174" s="1">
        <v>40931</v>
      </c>
      <c r="B3174">
        <v>0.36525000000000002</v>
      </c>
      <c r="C3174" s="1">
        <v>40931</v>
      </c>
      <c r="D3174">
        <v>65.540001000000004</v>
      </c>
      <c r="E3174">
        <f t="shared" si="925"/>
        <v>2.7426160337552845E-2</v>
      </c>
      <c r="F3174" s="4">
        <f t="shared" si="926"/>
        <v>2.9074675717664805E-3</v>
      </c>
      <c r="G3174">
        <f t="shared" ca="1" si="927"/>
        <v>-3.5487462139292575E-4</v>
      </c>
      <c r="H3174">
        <f t="shared" ca="1" si="928"/>
        <v>3.2841234855713629E-2</v>
      </c>
      <c r="I3174">
        <f t="shared" ca="1" si="929"/>
        <v>0.16946826129370191</v>
      </c>
      <c r="J3174">
        <f t="shared" ca="1" si="930"/>
        <v>0.90780329288919726</v>
      </c>
      <c r="K3174">
        <f t="shared" ca="1" si="931"/>
        <v>1.0417913698282526</v>
      </c>
      <c r="L3174">
        <f t="shared" ca="1" si="932"/>
        <v>1.0554296850642884</v>
      </c>
      <c r="M3174">
        <f t="shared" ca="1" si="933"/>
        <v>2.4058712494253666E-4</v>
      </c>
      <c r="N3174">
        <f t="shared" ca="1" si="934"/>
        <v>1.6818260600365138E-2</v>
      </c>
      <c r="O3174">
        <f t="shared" ca="1" si="935"/>
        <v>-0.2741403714462437</v>
      </c>
      <c r="P3174">
        <f t="shared" ca="1" si="936"/>
        <v>1.218490851607557</v>
      </c>
      <c r="Q3174">
        <f t="shared" ca="1" si="937"/>
        <v>1.0099589423029234</v>
      </c>
      <c r="R3174">
        <f t="shared" ca="1" si="938"/>
        <v>1.1369090982511727</v>
      </c>
      <c r="BM3174">
        <f t="shared" ca="1" si="939"/>
        <v>1.9684907677178236</v>
      </c>
      <c r="BN3174" t="b">
        <f t="shared" ca="1" si="940"/>
        <v>0</v>
      </c>
    </row>
    <row r="3175" spans="1:66" x14ac:dyDescent="0.45">
      <c r="A3175" s="1">
        <v>40928</v>
      </c>
      <c r="B3175">
        <v>0.35549999999999998</v>
      </c>
      <c r="C3175" s="1">
        <v>40928</v>
      </c>
      <c r="D3175">
        <v>65.349997999999999</v>
      </c>
      <c r="E3175">
        <f t="shared" si="925"/>
        <v>-9.0592334494774378E-3</v>
      </c>
      <c r="F3175" s="4">
        <f t="shared" si="926"/>
        <v>2.6081313286282991E-3</v>
      </c>
      <c r="G3175">
        <f t="shared" ca="1" si="927"/>
        <v>-5.2613511591345457E-4</v>
      </c>
      <c r="H3175">
        <f t="shared" ca="1" si="928"/>
        <v>3.2784894900718106E-2</v>
      </c>
      <c r="I3175">
        <f t="shared" ca="1" si="929"/>
        <v>0.18304572418052326</v>
      </c>
      <c r="J3175">
        <f t="shared" ca="1" si="930"/>
        <v>0.93612116127134914</v>
      </c>
      <c r="K3175">
        <f t="shared" ca="1" si="931"/>
        <v>1.0417913698282526</v>
      </c>
      <c r="L3175">
        <f t="shared" ca="1" si="932"/>
        <v>1.0357333540503131</v>
      </c>
      <c r="M3175">
        <f t="shared" ca="1" si="933"/>
        <v>2.6131632368662805E-4</v>
      </c>
      <c r="N3175">
        <f t="shared" ca="1" si="934"/>
        <v>1.6824118097198422E-2</v>
      </c>
      <c r="O3175">
        <f t="shared" ca="1" si="935"/>
        <v>-0.27727099248100501</v>
      </c>
      <c r="P3175">
        <f t="shared" ca="1" si="936"/>
        <v>1.214076225627065</v>
      </c>
      <c r="Q3175">
        <f t="shared" ca="1" si="937"/>
        <v>1.0099589423029234</v>
      </c>
      <c r="R3175">
        <f t="shared" ca="1" si="938"/>
        <v>1.1369090982511727</v>
      </c>
      <c r="BM3175">
        <f t="shared" ca="1" si="939"/>
        <v>2.0138860277329771</v>
      </c>
      <c r="BN3175" t="b">
        <f t="shared" ca="1" si="940"/>
        <v>0</v>
      </c>
    </row>
    <row r="3176" spans="1:66" x14ac:dyDescent="0.45">
      <c r="A3176" s="1">
        <v>40927</v>
      </c>
      <c r="B3176">
        <v>0.35875000000000001</v>
      </c>
      <c r="C3176" s="1">
        <v>40927</v>
      </c>
      <c r="D3176">
        <v>65.180000000000007</v>
      </c>
      <c r="E3176">
        <f t="shared" ref="E3176:E3239" si="941">(B3176-B3177)/B3177</f>
        <v>2.6466380543633868E-2</v>
      </c>
      <c r="F3176" s="4">
        <f t="shared" ref="F3176:F3239" si="942">(D3176-D3177)/D3177</f>
        <v>8.9783594110948335E-3</v>
      </c>
      <c r="G3176">
        <f t="shared" ref="G3176:G3239" ca="1" si="943">AVERAGE(OFFSET(E3176,0,0,$S$3,1))*$AK$25</f>
        <v>-4.722919401190584E-4</v>
      </c>
      <c r="H3176">
        <f t="shared" ref="H3176:H3239" ca="1" si="944">STDEV(OFFSET(E3176,0,0,$S$3,1))*$AJ$25</f>
        <v>3.2779652764493031E-2</v>
      </c>
      <c r="I3176">
        <f t="shared" ref="I3176:I3239" ca="1" si="945">SKEW(OFFSET(E3176,0,0,$S$3,1))*$AI$25</f>
        <v>0.17824718970242226</v>
      </c>
      <c r="J3176">
        <f t="shared" ref="J3176:J3239" ca="1" si="946">KURT(OFFSET(E3176,0,0,$S$3,1))*$AH$25</f>
        <v>0.93743363629625565</v>
      </c>
      <c r="K3176">
        <f t="shared" ref="K3176:K3239" ca="1" si="947">PERCENTILE(OFFSET(E3176,0,0,$S$3,1), 0.95)/ABS(PERCENTILE(OFFSET(E3176,0,0,$S$3,1), 0.05))*$AG$25</f>
        <v>1.0417913698282526</v>
      </c>
      <c r="L3176">
        <f t="shared" ref="L3176:L3239" ca="1" si="948">PERCENTILE(OFFSET(E3176,0,0,$S$3,1), 0.75)/ABS(PERCENTILE(OFFSET(E3176,0,0,$S$3,1), 0.25))*$AF$25</f>
        <v>1.0357333540503131</v>
      </c>
      <c r="M3176">
        <f t="shared" ref="M3176:M3239" ca="1" si="949">AVERAGE(OFFSET(F3176,0,0,$S$3,1))*$AE$25</f>
        <v>2.514125084216808E-4</v>
      </c>
      <c r="N3176">
        <f t="shared" ref="N3176:N3239" ca="1" si="950">STDEV(OFFSET(F3176,0,0,$S$3,1))*$AD$25</f>
        <v>1.6823312647130956E-2</v>
      </c>
      <c r="O3176">
        <f t="shared" ref="O3176:O3239" ca="1" si="951">SKEW(OFFSET(F3176,0,0,$S$3,1))*$AC$25</f>
        <v>-0.27554061850797307</v>
      </c>
      <c r="P3176">
        <f t="shared" ref="P3176:P3239" ca="1" si="952">KURT(OFFSET(F3176,0,0,$S$3,1))*$AB$25</f>
        <v>1.2142259617431996</v>
      </c>
      <c r="Q3176">
        <f t="shared" ref="Q3176:Q3239" ca="1" si="953">PERCENTILE(OFFSET(F3176,0,0,$S$3,1), 0.95)/ABS(PERCENTILE(OFFSET(F3176,0,0,$S$3,1), 0.05))*$AA$25</f>
        <v>1.0099589423029234</v>
      </c>
      <c r="R3176">
        <f t="shared" ref="R3176:R3239" ca="1" si="954">PERCENTILE(OFFSET(F3176,0,0,$S$3,1), 0.75)/ABS(PERCENTILE(OFFSET(F3176,0,0,$S$3,1), 0.25))*$Z$25</f>
        <v>1.1369090982511727</v>
      </c>
      <c r="BM3176">
        <f t="shared" ca="1" si="939"/>
        <v>1.9991852569267925</v>
      </c>
      <c r="BN3176" t="b">
        <f t="shared" ca="1" si="940"/>
        <v>0</v>
      </c>
    </row>
    <row r="3177" spans="1:66" x14ac:dyDescent="0.45">
      <c r="A3177" s="1">
        <v>40926</v>
      </c>
      <c r="B3177">
        <v>0.34949999999999998</v>
      </c>
      <c r="C3177" s="1">
        <v>40926</v>
      </c>
      <c r="D3177">
        <v>64.599997999999999</v>
      </c>
      <c r="E3177">
        <f t="shared" si="941"/>
        <v>3.4023668639053116E-2</v>
      </c>
      <c r="F3177" s="4">
        <f t="shared" si="942"/>
        <v>1.84454989752483E-2</v>
      </c>
      <c r="G3177">
        <f t="shared" ca="1" si="943"/>
        <v>-7.8319527140865638E-4</v>
      </c>
      <c r="H3177">
        <f t="shared" ca="1" si="944"/>
        <v>3.2817723740534363E-2</v>
      </c>
      <c r="I3177">
        <f t="shared" ca="1" si="945"/>
        <v>0.19724306226265231</v>
      </c>
      <c r="J3177">
        <f t="shared" ca="1" si="946"/>
        <v>0.93058977179363289</v>
      </c>
      <c r="K3177">
        <f t="shared" ca="1" si="947"/>
        <v>1.0417913698282526</v>
      </c>
      <c r="L3177">
        <f t="shared" ca="1" si="948"/>
        <v>0.99052300355717815</v>
      </c>
      <c r="M3177">
        <f t="shared" ca="1" si="949"/>
        <v>1.846591408143883E-4</v>
      </c>
      <c r="N3177">
        <f t="shared" ca="1" si="950"/>
        <v>1.6814995981152079E-2</v>
      </c>
      <c r="O3177">
        <f t="shared" ca="1" si="951"/>
        <v>-0.26473481714316777</v>
      </c>
      <c r="P3177">
        <f t="shared" ca="1" si="952"/>
        <v>1.2179273364312539</v>
      </c>
      <c r="Q3177">
        <f t="shared" ca="1" si="953"/>
        <v>1.0099589423029234</v>
      </c>
      <c r="R3177">
        <f t="shared" ca="1" si="954"/>
        <v>1.1369090982511727</v>
      </c>
      <c r="BM3177">
        <f t="shared" ca="1" si="939"/>
        <v>2.0266354334279111</v>
      </c>
      <c r="BN3177" t="b">
        <f t="shared" ca="1" si="940"/>
        <v>0</v>
      </c>
    </row>
    <row r="3178" spans="1:66" x14ac:dyDescent="0.45">
      <c r="A3178" s="1">
        <v>40925</v>
      </c>
      <c r="B3178">
        <v>0.33800000000000002</v>
      </c>
      <c r="C3178" s="1">
        <v>40925</v>
      </c>
      <c r="D3178">
        <v>63.43</v>
      </c>
      <c r="E3178">
        <f t="shared" si="941"/>
        <v>-1.5294974508375752E-2</v>
      </c>
      <c r="F3178" s="4">
        <f t="shared" si="942"/>
        <v>4.9112960220420747E-3</v>
      </c>
      <c r="G3178">
        <f t="shared" ca="1" si="943"/>
        <v>-1.0237361498151901E-3</v>
      </c>
      <c r="H3178">
        <f t="shared" ca="1" si="944"/>
        <v>3.2737530170192104E-2</v>
      </c>
      <c r="I3178">
        <f t="shared" ca="1" si="945"/>
        <v>0.21452083950678649</v>
      </c>
      <c r="J3178">
        <f t="shared" ca="1" si="946"/>
        <v>0.96931718736346628</v>
      </c>
      <c r="K3178">
        <f t="shared" ca="1" si="947"/>
        <v>1.0417913698282526</v>
      </c>
      <c r="L3178">
        <f t="shared" ca="1" si="948"/>
        <v>0.9670027612683143</v>
      </c>
      <c r="M3178">
        <f t="shared" ca="1" si="949"/>
        <v>7.7640894643927607E-5</v>
      </c>
      <c r="N3178">
        <f t="shared" ca="1" si="950"/>
        <v>1.6766232257420986E-2</v>
      </c>
      <c r="O3178">
        <f t="shared" ca="1" si="951"/>
        <v>-0.25430024070782203</v>
      </c>
      <c r="P3178">
        <f t="shared" ca="1" si="952"/>
        <v>1.2535893424898701</v>
      </c>
      <c r="Q3178">
        <f t="shared" ca="1" si="953"/>
        <v>1.0099589423029234</v>
      </c>
      <c r="R3178">
        <f t="shared" ca="1" si="954"/>
        <v>1.1194110267587547</v>
      </c>
      <c r="BM3178">
        <f t="shared" ca="1" si="939"/>
        <v>1.9947267906098141</v>
      </c>
      <c r="BN3178" t="b">
        <f t="shared" ca="1" si="940"/>
        <v>0</v>
      </c>
    </row>
    <row r="3179" spans="1:66" x14ac:dyDescent="0.45">
      <c r="A3179" s="1">
        <v>40921</v>
      </c>
      <c r="B3179">
        <v>0.34325</v>
      </c>
      <c r="C3179" s="1">
        <v>40921</v>
      </c>
      <c r="D3179">
        <v>63.119999</v>
      </c>
      <c r="E3179">
        <f t="shared" si="941"/>
        <v>-2.6241134751772997E-2</v>
      </c>
      <c r="F3179" s="4">
        <f t="shared" si="942"/>
        <v>-7.7032226426155372E-3</v>
      </c>
      <c r="G3179">
        <f t="shared" ca="1" si="943"/>
        <v>-9.4455125017303947E-4</v>
      </c>
      <c r="H3179">
        <f t="shared" ca="1" si="944"/>
        <v>3.2721987114218552E-2</v>
      </c>
      <c r="I3179">
        <f t="shared" ca="1" si="945"/>
        <v>0.20791519405227415</v>
      </c>
      <c r="J3179">
        <f t="shared" ca="1" si="946"/>
        <v>0.97467433835616912</v>
      </c>
      <c r="K3179">
        <f t="shared" ca="1" si="947"/>
        <v>1.0417913698282526</v>
      </c>
      <c r="L3179">
        <f t="shared" ca="1" si="948"/>
        <v>0.9670027612683143</v>
      </c>
      <c r="M3179">
        <f t="shared" ca="1" si="949"/>
        <v>4.9973009378368576E-5</v>
      </c>
      <c r="N3179">
        <f t="shared" ca="1" si="950"/>
        <v>1.6762781045018559E-2</v>
      </c>
      <c r="O3179">
        <f t="shared" ca="1" si="951"/>
        <v>-0.24957773032487493</v>
      </c>
      <c r="P3179">
        <f t="shared" ca="1" si="952"/>
        <v>1.2553972706642078</v>
      </c>
      <c r="Q3179">
        <f t="shared" ca="1" si="953"/>
        <v>1.0099589423029234</v>
      </c>
      <c r="R3179">
        <f t="shared" ca="1" si="954"/>
        <v>1.1194110267587547</v>
      </c>
      <c r="BM3179">
        <f t="shared" ca="1" si="939"/>
        <v>1.9659856754171878</v>
      </c>
      <c r="BN3179" t="b">
        <f t="shared" ca="1" si="940"/>
        <v>0</v>
      </c>
    </row>
    <row r="3180" spans="1:66" x14ac:dyDescent="0.45">
      <c r="A3180" s="1">
        <v>40920</v>
      </c>
      <c r="B3180">
        <v>0.35249999999999998</v>
      </c>
      <c r="C3180" s="1">
        <v>40920</v>
      </c>
      <c r="D3180">
        <v>63.610000999999997</v>
      </c>
      <c r="E3180">
        <f t="shared" si="941"/>
        <v>-6.3424947145878218E-3</v>
      </c>
      <c r="F3180" s="4">
        <f t="shared" si="942"/>
        <v>5.0560909297505032E-3</v>
      </c>
      <c r="G3180">
        <f t="shared" ca="1" si="943"/>
        <v>-1.0011390036442221E-3</v>
      </c>
      <c r="H3180">
        <f t="shared" ca="1" si="944"/>
        <v>3.277569550498035E-2</v>
      </c>
      <c r="I3180">
        <f t="shared" ca="1" si="945"/>
        <v>0.20738407480232021</v>
      </c>
      <c r="J3180">
        <f t="shared" ca="1" si="946"/>
        <v>0.95605702837020434</v>
      </c>
      <c r="K3180">
        <f t="shared" ca="1" si="947"/>
        <v>1.0417913698282526</v>
      </c>
      <c r="L3180">
        <f t="shared" ca="1" si="948"/>
        <v>0.9670027612683143</v>
      </c>
      <c r="M3180">
        <f t="shared" ca="1" si="949"/>
        <v>1.0644633655213927E-4</v>
      </c>
      <c r="N3180">
        <f t="shared" ca="1" si="950"/>
        <v>1.6755553637533348E-2</v>
      </c>
      <c r="O3180">
        <f t="shared" ca="1" si="951"/>
        <v>-0.2595634544490657</v>
      </c>
      <c r="P3180">
        <f t="shared" ca="1" si="952"/>
        <v>1.2660962638474791</v>
      </c>
      <c r="Q3180">
        <f t="shared" ca="1" si="953"/>
        <v>1.0099589423029234</v>
      </c>
      <c r="R3180">
        <f t="shared" ca="1" si="954"/>
        <v>1.1194110267587547</v>
      </c>
      <c r="BM3180">
        <f t="shared" ca="1" si="939"/>
        <v>1.9925512267742205</v>
      </c>
      <c r="BN3180" t="b">
        <f t="shared" ca="1" si="940"/>
        <v>0</v>
      </c>
    </row>
    <row r="3181" spans="1:66" x14ac:dyDescent="0.45">
      <c r="A3181" s="1">
        <v>40919</v>
      </c>
      <c r="B3181">
        <v>0.35475000000000001</v>
      </c>
      <c r="C3181" s="1">
        <v>40919</v>
      </c>
      <c r="D3181">
        <v>63.290000999999997</v>
      </c>
      <c r="E3181">
        <f t="shared" si="941"/>
        <v>-2.0027624309392207E-2</v>
      </c>
      <c r="F3181" s="4">
        <f t="shared" si="942"/>
        <v>2.8521628449982074E-3</v>
      </c>
      <c r="G3181">
        <f t="shared" ca="1" si="943"/>
        <v>-1.0082464058476801E-3</v>
      </c>
      <c r="H3181">
        <f t="shared" ca="1" si="944"/>
        <v>3.2777013694576182E-2</v>
      </c>
      <c r="I3181">
        <f t="shared" ca="1" si="945"/>
        <v>0.20799353010916502</v>
      </c>
      <c r="J3181">
        <f t="shared" ca="1" si="946"/>
        <v>0.95560281639588585</v>
      </c>
      <c r="K3181">
        <f t="shared" ca="1" si="947"/>
        <v>1.0417913698282526</v>
      </c>
      <c r="L3181">
        <f t="shared" ca="1" si="948"/>
        <v>0.9670027612683143</v>
      </c>
      <c r="M3181">
        <f t="shared" ca="1" si="949"/>
        <v>1.1338338886209362E-4</v>
      </c>
      <c r="N3181">
        <f t="shared" ca="1" si="950"/>
        <v>1.675790020291873E-2</v>
      </c>
      <c r="O3181">
        <f t="shared" ca="1" si="951"/>
        <v>-0.26056515452812556</v>
      </c>
      <c r="P3181">
        <f t="shared" ca="1" si="952"/>
        <v>1.2641872989590652</v>
      </c>
      <c r="Q3181">
        <f t="shared" ca="1" si="953"/>
        <v>1.0099589423029234</v>
      </c>
      <c r="R3181">
        <f t="shared" ca="1" si="954"/>
        <v>1.1194110267587547</v>
      </c>
      <c r="BM3181">
        <f t="shared" ca="1" si="939"/>
        <v>1.998521932694187</v>
      </c>
      <c r="BN3181" t="b">
        <f t="shared" ca="1" si="940"/>
        <v>0</v>
      </c>
    </row>
    <row r="3182" spans="1:66" x14ac:dyDescent="0.45">
      <c r="A3182" s="1">
        <v>40918</v>
      </c>
      <c r="B3182">
        <v>0.36199999999999999</v>
      </c>
      <c r="C3182" s="1">
        <v>40918</v>
      </c>
      <c r="D3182">
        <v>63.110000999999997</v>
      </c>
      <c r="E3182">
        <f t="shared" si="941"/>
        <v>-4.1265474552957399E-3</v>
      </c>
      <c r="F3182" s="4">
        <f t="shared" si="942"/>
        <v>5.0963528412748442E-3</v>
      </c>
      <c r="G3182">
        <f t="shared" ca="1" si="943"/>
        <v>-7.2292309911553445E-4</v>
      </c>
      <c r="H3182">
        <f t="shared" ca="1" si="944"/>
        <v>3.2858889536949709E-2</v>
      </c>
      <c r="I3182">
        <f t="shared" ca="1" si="945"/>
        <v>0.18899198556421437</v>
      </c>
      <c r="J3182">
        <f t="shared" ca="1" si="946"/>
        <v>0.91743252915008222</v>
      </c>
      <c r="K3182">
        <f t="shared" ca="1" si="947"/>
        <v>1.0417913698282526</v>
      </c>
      <c r="L3182">
        <f t="shared" ca="1" si="948"/>
        <v>0.99052300355717815</v>
      </c>
      <c r="M3182">
        <f t="shared" ca="1" si="949"/>
        <v>7.4103028507619203E-5</v>
      </c>
      <c r="N3182">
        <f t="shared" ca="1" si="950"/>
        <v>1.6760655323002142E-2</v>
      </c>
      <c r="O3182">
        <f t="shared" ca="1" si="951"/>
        <v>-0.25350144382574014</v>
      </c>
      <c r="P3182">
        <f t="shared" ca="1" si="952"/>
        <v>1.2589367809276908</v>
      </c>
      <c r="Q3182">
        <f t="shared" ca="1" si="953"/>
        <v>1.0099589423029234</v>
      </c>
      <c r="R3182">
        <f t="shared" ca="1" si="954"/>
        <v>1.1194110267587547</v>
      </c>
      <c r="BM3182">
        <f t="shared" ca="1" si="939"/>
        <v>1.9321596998231998</v>
      </c>
      <c r="BN3182" t="b">
        <f t="shared" ca="1" si="940"/>
        <v>0</v>
      </c>
    </row>
    <row r="3183" spans="1:66" x14ac:dyDescent="0.45">
      <c r="A3183" s="1">
        <v>40917</v>
      </c>
      <c r="B3183">
        <v>0.36349999999999999</v>
      </c>
      <c r="C3183" s="1">
        <v>40917</v>
      </c>
      <c r="D3183">
        <v>62.790000999999997</v>
      </c>
      <c r="E3183">
        <f t="shared" si="941"/>
        <v>0</v>
      </c>
      <c r="F3183" s="4">
        <f t="shared" si="942"/>
        <v>0</v>
      </c>
      <c r="G3183">
        <f t="shared" ca="1" si="943"/>
        <v>-8.5829660208866564E-4</v>
      </c>
      <c r="H3183">
        <f t="shared" ca="1" si="944"/>
        <v>3.2928680060488658E-2</v>
      </c>
      <c r="I3183">
        <f t="shared" ca="1" si="945"/>
        <v>0.19623148412084584</v>
      </c>
      <c r="J3183">
        <f t="shared" ca="1" si="946"/>
        <v>0.89092853501385116</v>
      </c>
      <c r="K3183">
        <f t="shared" ca="1" si="947"/>
        <v>1.0417913698282526</v>
      </c>
      <c r="L3183">
        <f t="shared" ca="1" si="948"/>
        <v>0.98274825836232682</v>
      </c>
      <c r="M3183">
        <f t="shared" ca="1" si="949"/>
        <v>6.430761724242165E-5</v>
      </c>
      <c r="N3183">
        <f t="shared" ca="1" si="950"/>
        <v>1.6758277729108415E-2</v>
      </c>
      <c r="O3183">
        <f t="shared" ca="1" si="951"/>
        <v>-0.25194373134880765</v>
      </c>
      <c r="P3183">
        <f t="shared" ca="1" si="952"/>
        <v>1.2607411075571981</v>
      </c>
      <c r="Q3183">
        <f t="shared" ca="1" si="953"/>
        <v>1.0099589423029234</v>
      </c>
      <c r="R3183">
        <f t="shared" ca="1" si="954"/>
        <v>1.1194110267587547</v>
      </c>
      <c r="BM3183">
        <f t="shared" ca="1" si="939"/>
        <v>1.9521638038137246</v>
      </c>
      <c r="BN3183" t="b">
        <f t="shared" ca="1" si="940"/>
        <v>0</v>
      </c>
    </row>
    <row r="3184" spans="1:66" x14ac:dyDescent="0.45">
      <c r="A3184" s="1">
        <v>40914</v>
      </c>
      <c r="B3184">
        <v>0.36349999999999999</v>
      </c>
      <c r="C3184" s="1">
        <v>40914</v>
      </c>
      <c r="D3184">
        <v>62.790000999999997</v>
      </c>
      <c r="E3184">
        <f t="shared" si="941"/>
        <v>-1.1556764106050391E-2</v>
      </c>
      <c r="F3184" s="4">
        <f t="shared" si="942"/>
        <v>6.3746613545811353E-4</v>
      </c>
      <c r="G3184">
        <f t="shared" ca="1" si="943"/>
        <v>-4.5964415964060238E-4</v>
      </c>
      <c r="H3184">
        <f t="shared" ca="1" si="944"/>
        <v>3.3418116155581837E-2</v>
      </c>
      <c r="I3184">
        <f t="shared" ca="1" si="945"/>
        <v>0.2227694197923524</v>
      </c>
      <c r="J3184">
        <f t="shared" ca="1" si="946"/>
        <v>0.82874644143344733</v>
      </c>
      <c r="K3184">
        <f t="shared" ca="1" si="947"/>
        <v>1.0806986439871289</v>
      </c>
      <c r="L3184">
        <f t="shared" ca="1" si="948"/>
        <v>1.0250642581033005</v>
      </c>
      <c r="M3184">
        <f t="shared" ca="1" si="949"/>
        <v>1.4398889214282005E-4</v>
      </c>
      <c r="N3184">
        <f t="shared" ca="1" si="950"/>
        <v>1.6795814771406712E-2</v>
      </c>
      <c r="O3184">
        <f t="shared" ca="1" si="951"/>
        <v>-0.2603510033713331</v>
      </c>
      <c r="P3184">
        <f t="shared" ca="1" si="952"/>
        <v>1.2314032399092367</v>
      </c>
      <c r="Q3184">
        <f t="shared" ca="1" si="953"/>
        <v>1.0099589423029234</v>
      </c>
      <c r="R3184">
        <f t="shared" ca="1" si="954"/>
        <v>1.1369090982511727</v>
      </c>
      <c r="BM3184">
        <f t="shared" ca="1" si="939"/>
        <v>1.9842316940505391</v>
      </c>
      <c r="BN3184" t="b">
        <f t="shared" ca="1" si="940"/>
        <v>0</v>
      </c>
    </row>
    <row r="3185" spans="1:66" x14ac:dyDescent="0.45">
      <c r="A3185" s="1">
        <v>40913</v>
      </c>
      <c r="B3185">
        <v>0.36775000000000002</v>
      </c>
      <c r="C3185" s="1">
        <v>40913</v>
      </c>
      <c r="D3185">
        <v>62.75</v>
      </c>
      <c r="E3185">
        <f t="shared" si="941"/>
        <v>3.5915492957746591E-2</v>
      </c>
      <c r="F3185" s="4">
        <f t="shared" si="942"/>
        <v>7.3847967990882425E-3</v>
      </c>
      <c r="G3185">
        <f t="shared" ca="1" si="943"/>
        <v>-2.9870847664616743E-4</v>
      </c>
      <c r="H3185">
        <f t="shared" ca="1" si="944"/>
        <v>3.3441901143233643E-2</v>
      </c>
      <c r="I3185">
        <f t="shared" ca="1" si="945"/>
        <v>0.20916989154727281</v>
      </c>
      <c r="J3185">
        <f t="shared" ca="1" si="946"/>
        <v>0.81424047966262592</v>
      </c>
      <c r="K3185">
        <f t="shared" ca="1" si="947"/>
        <v>1.0806986439871289</v>
      </c>
      <c r="L3185">
        <f t="shared" ca="1" si="948"/>
        <v>1.0250642581033005</v>
      </c>
      <c r="M3185">
        <f t="shared" ca="1" si="949"/>
        <v>1.704584221635599E-4</v>
      </c>
      <c r="N3185">
        <f t="shared" ca="1" si="950"/>
        <v>1.6800767141360397E-2</v>
      </c>
      <c r="O3185">
        <f t="shared" ca="1" si="951"/>
        <v>-0.2646877231569994</v>
      </c>
      <c r="P3185">
        <f t="shared" ca="1" si="952"/>
        <v>1.2281218357769346</v>
      </c>
      <c r="Q3185">
        <f t="shared" ca="1" si="953"/>
        <v>1.0099589423029234</v>
      </c>
      <c r="R3185">
        <f t="shared" ca="1" si="954"/>
        <v>1.1369090982511727</v>
      </c>
      <c r="BM3185">
        <f t="shared" ca="1" si="939"/>
        <v>1.9683872057200285</v>
      </c>
      <c r="BN3185" t="b">
        <f t="shared" ca="1" si="940"/>
        <v>0</v>
      </c>
    </row>
    <row r="3186" spans="1:66" x14ac:dyDescent="0.45">
      <c r="A3186" s="1">
        <v>40912</v>
      </c>
      <c r="B3186">
        <v>0.35499999999999998</v>
      </c>
      <c r="C3186" s="1">
        <v>40912</v>
      </c>
      <c r="D3186">
        <v>62.290000999999997</v>
      </c>
      <c r="E3186">
        <f t="shared" si="941"/>
        <v>1.1396011396011407E-2</v>
      </c>
      <c r="F3186" s="4">
        <f t="shared" si="942"/>
        <v>9.6418126305639973E-4</v>
      </c>
      <c r="G3186">
        <f t="shared" ca="1" si="943"/>
        <v>-5.655607162096749E-4</v>
      </c>
      <c r="H3186">
        <f t="shared" ca="1" si="944"/>
        <v>3.3364321813646597E-2</v>
      </c>
      <c r="I3186">
        <f t="shared" ca="1" si="945"/>
        <v>0.22768868488902638</v>
      </c>
      <c r="J3186">
        <f t="shared" ca="1" si="946"/>
        <v>0.85047770136057954</v>
      </c>
      <c r="K3186">
        <f t="shared" ca="1" si="947"/>
        <v>1.0806986439871289</v>
      </c>
      <c r="L3186">
        <f t="shared" ca="1" si="948"/>
        <v>0.98274825836232682</v>
      </c>
      <c r="M3186">
        <f t="shared" ca="1" si="949"/>
        <v>1.1994546912592917E-4</v>
      </c>
      <c r="N3186">
        <f t="shared" ca="1" si="950"/>
        <v>1.6794153466729841E-2</v>
      </c>
      <c r="O3186">
        <f t="shared" ca="1" si="951"/>
        <v>-0.25631426274172975</v>
      </c>
      <c r="P3186">
        <f t="shared" ca="1" si="952"/>
        <v>1.2314840546262085</v>
      </c>
      <c r="Q3186">
        <f t="shared" ca="1" si="953"/>
        <v>1.0099589423029234</v>
      </c>
      <c r="R3186">
        <f t="shared" ca="1" si="954"/>
        <v>1.1369090982511727</v>
      </c>
      <c r="BM3186">
        <f t="shared" ca="1" si="939"/>
        <v>1.9938240555265221</v>
      </c>
      <c r="BN3186" t="b">
        <f t="shared" ca="1" si="940"/>
        <v>0</v>
      </c>
    </row>
    <row r="3187" spans="1:66" x14ac:dyDescent="0.45">
      <c r="A3187" s="1">
        <v>40911</v>
      </c>
      <c r="B3187">
        <v>0.35099999999999998</v>
      </c>
      <c r="C3187" s="1">
        <v>40911</v>
      </c>
      <c r="D3187">
        <v>62.23</v>
      </c>
      <c r="E3187">
        <f t="shared" si="941"/>
        <v>1.2987012987013E-2</v>
      </c>
      <c r="F3187" s="4">
        <f t="shared" si="942"/>
        <v>1.4013378100266824E-2</v>
      </c>
      <c r="G3187">
        <f t="shared" ca="1" si="943"/>
        <v>-5.8281319089688278E-4</v>
      </c>
      <c r="H3187">
        <f t="shared" ca="1" si="944"/>
        <v>3.3358997169932764E-2</v>
      </c>
      <c r="I3187">
        <f t="shared" ca="1" si="945"/>
        <v>0.22921521924090421</v>
      </c>
      <c r="J3187">
        <f t="shared" ca="1" si="946"/>
        <v>0.85338439603218941</v>
      </c>
      <c r="K3187">
        <f t="shared" ca="1" si="947"/>
        <v>1.0806986439871289</v>
      </c>
      <c r="L3187">
        <f t="shared" ca="1" si="948"/>
        <v>0.98274825836232682</v>
      </c>
      <c r="M3187">
        <f t="shared" ca="1" si="949"/>
        <v>2.1458624226730185E-4</v>
      </c>
      <c r="N3187">
        <f t="shared" ca="1" si="950"/>
        <v>1.6852168024175693E-2</v>
      </c>
      <c r="O3187">
        <f t="shared" ca="1" si="951"/>
        <v>-0.26249679057181907</v>
      </c>
      <c r="P3187">
        <f t="shared" ca="1" si="952"/>
        <v>1.1885243769523512</v>
      </c>
      <c r="Q3187">
        <f t="shared" ca="1" si="953"/>
        <v>1.0099589423029234</v>
      </c>
      <c r="R3187">
        <f t="shared" ca="1" si="954"/>
        <v>1.2080762037018034</v>
      </c>
      <c r="BM3187">
        <f t="shared" ca="1" si="939"/>
        <v>2.0820850748210198</v>
      </c>
      <c r="BN3187" t="b">
        <f t="shared" ca="1" si="940"/>
        <v>0</v>
      </c>
    </row>
    <row r="3188" spans="1:66" x14ac:dyDescent="0.45">
      <c r="A3188" s="1">
        <v>40907</v>
      </c>
      <c r="B3188">
        <v>0.34649999999999997</v>
      </c>
      <c r="C3188" s="1">
        <v>40907</v>
      </c>
      <c r="D3188">
        <v>61.369999</v>
      </c>
      <c r="E3188">
        <f t="shared" si="941"/>
        <v>-7.8740157480315827E-3</v>
      </c>
      <c r="F3188" s="4">
        <f t="shared" si="942"/>
        <v>-3.8955039133986859E-3</v>
      </c>
      <c r="G3188">
        <f t="shared" ca="1" si="943"/>
        <v>-7.149375055519933E-4</v>
      </c>
      <c r="H3188">
        <f t="shared" ca="1" si="944"/>
        <v>3.3357311522141483E-2</v>
      </c>
      <c r="I3188">
        <f t="shared" ca="1" si="945"/>
        <v>0.24062047891368171</v>
      </c>
      <c r="J3188">
        <f t="shared" ca="1" si="946"/>
        <v>0.85793766382808245</v>
      </c>
      <c r="K3188">
        <f t="shared" ca="1" si="947"/>
        <v>1.0806986439871289</v>
      </c>
      <c r="L3188">
        <f t="shared" ca="1" si="948"/>
        <v>0.98274825836232682</v>
      </c>
      <c r="M3188">
        <f t="shared" ca="1" si="949"/>
        <v>1.5595937483248209E-4</v>
      </c>
      <c r="N3188">
        <f t="shared" ca="1" si="950"/>
        <v>1.6824294894538256E-2</v>
      </c>
      <c r="O3188">
        <f t="shared" ca="1" si="951"/>
        <v>-0.25603492566408415</v>
      </c>
      <c r="P3188">
        <f t="shared" ca="1" si="952"/>
        <v>1.2105956851436792</v>
      </c>
      <c r="Q3188">
        <f t="shared" ca="1" si="953"/>
        <v>1.0099589423029234</v>
      </c>
      <c r="R3188">
        <f t="shared" ca="1" si="954"/>
        <v>1.1369090982511727</v>
      </c>
      <c r="BM3188">
        <f t="shared" ca="1" si="939"/>
        <v>2.0535944998096909</v>
      </c>
      <c r="BN3188" t="b">
        <f t="shared" ca="1" si="940"/>
        <v>0</v>
      </c>
    </row>
    <row r="3189" spans="1:66" x14ac:dyDescent="0.45">
      <c r="A3189" s="1">
        <v>40906</v>
      </c>
      <c r="B3189">
        <v>0.34925</v>
      </c>
      <c r="C3189" s="1">
        <v>40906</v>
      </c>
      <c r="D3189">
        <v>61.610000999999997</v>
      </c>
      <c r="E3189">
        <f t="shared" si="941"/>
        <v>1.8964259664478501E-2</v>
      </c>
      <c r="F3189" s="4">
        <f t="shared" si="942"/>
        <v>9.668977384464008E-3</v>
      </c>
      <c r="G3189">
        <f t="shared" ca="1" si="943"/>
        <v>-5.8144306856882234E-4</v>
      </c>
      <c r="H3189">
        <f t="shared" ca="1" si="944"/>
        <v>3.3381932024547548E-2</v>
      </c>
      <c r="I3189">
        <f t="shared" ca="1" si="945"/>
        <v>0.22903825937477315</v>
      </c>
      <c r="J3189">
        <f t="shared" ca="1" si="946"/>
        <v>0.84319389244416643</v>
      </c>
      <c r="K3189">
        <f t="shared" ca="1" si="947"/>
        <v>1.0806986439871289</v>
      </c>
      <c r="L3189">
        <f t="shared" ca="1" si="948"/>
        <v>0.98274825836232682</v>
      </c>
      <c r="M3189">
        <f t="shared" ca="1" si="949"/>
        <v>2.1746054304812434E-4</v>
      </c>
      <c r="N3189">
        <f t="shared" ca="1" si="950"/>
        <v>1.6831890380108884E-2</v>
      </c>
      <c r="O3189">
        <f t="shared" ca="1" si="951"/>
        <v>-0.26609257897500432</v>
      </c>
      <c r="P3189">
        <f t="shared" ca="1" si="952"/>
        <v>1.2070848561752863</v>
      </c>
      <c r="Q3189">
        <f t="shared" ca="1" si="953"/>
        <v>1.0099589423029234</v>
      </c>
      <c r="R3189">
        <f t="shared" ca="1" si="954"/>
        <v>1.1369090982511727</v>
      </c>
      <c r="BM3189">
        <f t="shared" ca="1" si="939"/>
        <v>2.0583799449945364</v>
      </c>
      <c r="BN3189" t="b">
        <f t="shared" ca="1" si="940"/>
        <v>0</v>
      </c>
    </row>
    <row r="3190" spans="1:66" x14ac:dyDescent="0.45">
      <c r="A3190" s="1">
        <v>40905</v>
      </c>
      <c r="B3190">
        <v>0.34275</v>
      </c>
      <c r="C3190" s="1">
        <v>40905</v>
      </c>
      <c r="D3190">
        <v>61.02</v>
      </c>
      <c r="E3190">
        <f t="shared" si="941"/>
        <v>-2.4893314366998522E-2</v>
      </c>
      <c r="F3190" s="4">
        <f t="shared" si="942"/>
        <v>-1.2621343246299996E-2</v>
      </c>
      <c r="G3190">
        <f t="shared" ca="1" si="943"/>
        <v>-7.1307070890707031E-4</v>
      </c>
      <c r="H3190">
        <f t="shared" ca="1" si="944"/>
        <v>3.3356366506879259E-2</v>
      </c>
      <c r="I3190">
        <f t="shared" ca="1" si="945"/>
        <v>0.24045937580123555</v>
      </c>
      <c r="J3190">
        <f t="shared" ca="1" si="946"/>
        <v>0.85830470798380443</v>
      </c>
      <c r="K3190">
        <f t="shared" ca="1" si="947"/>
        <v>1.0806986439871289</v>
      </c>
      <c r="L3190">
        <f t="shared" ca="1" si="948"/>
        <v>0.98274825836232682</v>
      </c>
      <c r="M3190">
        <f t="shared" ca="1" si="949"/>
        <v>4.3011238455121451E-5</v>
      </c>
      <c r="N3190">
        <f t="shared" ca="1" si="950"/>
        <v>1.6914043091517943E-2</v>
      </c>
      <c r="O3190">
        <f t="shared" ca="1" si="951"/>
        <v>-0.24913224408762993</v>
      </c>
      <c r="P3190">
        <f t="shared" ca="1" si="952"/>
        <v>1.139907469844319</v>
      </c>
      <c r="Q3190">
        <f t="shared" ca="1" si="953"/>
        <v>1.0099589423029234</v>
      </c>
      <c r="R3190">
        <f t="shared" ca="1" si="954"/>
        <v>1.1144316174634299</v>
      </c>
      <c r="BM3190">
        <f t="shared" ca="1" si="939"/>
        <v>2.0798589746615033</v>
      </c>
      <c r="BN3190" t="b">
        <f t="shared" ca="1" si="940"/>
        <v>0</v>
      </c>
    </row>
    <row r="3191" spans="1:66" x14ac:dyDescent="0.45">
      <c r="A3191" s="1">
        <v>40904</v>
      </c>
      <c r="B3191">
        <v>0.35149999999999998</v>
      </c>
      <c r="C3191" s="1">
        <v>40904</v>
      </c>
      <c r="D3191">
        <v>61.799999</v>
      </c>
      <c r="E3191">
        <f t="shared" si="941"/>
        <v>-7.7628793225124355E-3</v>
      </c>
      <c r="F3191" s="4">
        <f t="shared" si="942"/>
        <v>2.2704995134609652E-3</v>
      </c>
      <c r="G3191">
        <f t="shared" ca="1" si="943"/>
        <v>-7.3695578542372613E-4</v>
      </c>
      <c r="H3191">
        <f t="shared" ca="1" si="944"/>
        <v>3.337547279589291E-2</v>
      </c>
      <c r="I3191">
        <f t="shared" ca="1" si="945"/>
        <v>0.24083037913822417</v>
      </c>
      <c r="J3191">
        <f t="shared" ca="1" si="946"/>
        <v>0.85158069363830524</v>
      </c>
      <c r="K3191">
        <f t="shared" ca="1" si="947"/>
        <v>1.0806986439871289</v>
      </c>
      <c r="L3191">
        <f t="shared" ca="1" si="948"/>
        <v>0.98274825836232682</v>
      </c>
      <c r="M3191">
        <f t="shared" ca="1" si="949"/>
        <v>3.6420426882051823E-5</v>
      </c>
      <c r="N3191">
        <f t="shared" ca="1" si="950"/>
        <v>1.6919258762945352E-2</v>
      </c>
      <c r="O3191">
        <f t="shared" ca="1" si="951"/>
        <v>-0.24845775954452506</v>
      </c>
      <c r="P3191">
        <f t="shared" ca="1" si="952"/>
        <v>1.13514272883081</v>
      </c>
      <c r="Q3191">
        <f t="shared" ca="1" si="953"/>
        <v>1.0099589423029234</v>
      </c>
      <c r="R3191">
        <f t="shared" ca="1" si="954"/>
        <v>1.1144316174634299</v>
      </c>
      <c r="BM3191">
        <f t="shared" ca="1" si="939"/>
        <v>2.086388538866629</v>
      </c>
      <c r="BN3191" t="b">
        <f t="shared" ca="1" si="940"/>
        <v>0</v>
      </c>
    </row>
    <row r="3192" spans="1:66" x14ac:dyDescent="0.45">
      <c r="A3192" s="1">
        <v>40900</v>
      </c>
      <c r="B3192">
        <v>0.35425000000000001</v>
      </c>
      <c r="C3192" s="1">
        <v>40900</v>
      </c>
      <c r="D3192">
        <v>61.66</v>
      </c>
      <c r="E3192">
        <f t="shared" si="941"/>
        <v>-9.7833682739343203E-3</v>
      </c>
      <c r="F3192" s="4">
        <f t="shared" si="942"/>
        <v>9.1653358155592279E-3</v>
      </c>
      <c r="G3192">
        <f t="shared" ca="1" si="943"/>
        <v>-6.5659014227376739E-4</v>
      </c>
      <c r="H3192">
        <f t="shared" ca="1" si="944"/>
        <v>3.3377821246135239E-2</v>
      </c>
      <c r="I3192">
        <f t="shared" ca="1" si="945"/>
        <v>0.23363173046189703</v>
      </c>
      <c r="J3192">
        <f t="shared" ca="1" si="946"/>
        <v>0.84817008648850889</v>
      </c>
      <c r="K3192">
        <f t="shared" ca="1" si="947"/>
        <v>1.0806986439871289</v>
      </c>
      <c r="L3192">
        <f t="shared" ca="1" si="948"/>
        <v>0.98274825836232682</v>
      </c>
      <c r="M3192">
        <f t="shared" ca="1" si="949"/>
        <v>-1.4877635559630045E-7</v>
      </c>
      <c r="N3192">
        <f t="shared" ca="1" si="950"/>
        <v>1.6922309545032103E-2</v>
      </c>
      <c r="O3192">
        <f t="shared" ca="1" si="951"/>
        <v>-0.2419238721807401</v>
      </c>
      <c r="P3192">
        <f t="shared" ca="1" si="952"/>
        <v>1.1300065264136308</v>
      </c>
      <c r="Q3192">
        <f t="shared" ca="1" si="953"/>
        <v>1.0099589423029234</v>
      </c>
      <c r="R3192">
        <f t="shared" ca="1" si="954"/>
        <v>1.1144316174634299</v>
      </c>
      <c r="BM3192">
        <f t="shared" ca="1" si="939"/>
        <v>2.0594428657607118</v>
      </c>
      <c r="BN3192" t="b">
        <f t="shared" ca="1" si="940"/>
        <v>0</v>
      </c>
    </row>
    <row r="3193" spans="1:66" x14ac:dyDescent="0.45">
      <c r="A3193" s="1">
        <v>40899</v>
      </c>
      <c r="B3193">
        <v>0.35775000000000001</v>
      </c>
      <c r="C3193" s="1">
        <v>40899</v>
      </c>
      <c r="D3193">
        <v>61.099997999999999</v>
      </c>
      <c r="E3193">
        <f t="shared" si="941"/>
        <v>4.3002915451894996E-2</v>
      </c>
      <c r="F3193" s="4">
        <f t="shared" si="942"/>
        <v>1.2763069359752367E-2</v>
      </c>
      <c r="G3193">
        <f t="shared" ca="1" si="943"/>
        <v>-5.7140097947552511E-4</v>
      </c>
      <c r="H3193">
        <f t="shared" ca="1" si="944"/>
        <v>3.3376152722536558E-2</v>
      </c>
      <c r="I3193">
        <f t="shared" ca="1" si="945"/>
        <v>0.22610360406241084</v>
      </c>
      <c r="J3193">
        <f t="shared" ca="1" si="946"/>
        <v>0.84654060744940107</v>
      </c>
      <c r="K3193">
        <f t="shared" ca="1" si="947"/>
        <v>1.0806986439871289</v>
      </c>
      <c r="L3193">
        <f t="shared" ca="1" si="948"/>
        <v>0.98274825836232682</v>
      </c>
      <c r="M3193">
        <f t="shared" ca="1" si="949"/>
        <v>-1.5052525381424974E-5</v>
      </c>
      <c r="N3193">
        <f t="shared" ca="1" si="950"/>
        <v>1.691550802239257E-2</v>
      </c>
      <c r="O3193">
        <f t="shared" ca="1" si="951"/>
        <v>-0.24010527081167532</v>
      </c>
      <c r="P3193">
        <f t="shared" ca="1" si="952"/>
        <v>1.1355046567908555</v>
      </c>
      <c r="Q3193">
        <f t="shared" ca="1" si="953"/>
        <v>1.0099589423029234</v>
      </c>
      <c r="R3193">
        <f t="shared" ca="1" si="954"/>
        <v>1.1144316174634299</v>
      </c>
      <c r="BM3193">
        <f t="shared" ca="1" si="939"/>
        <v>2.0322697489554749</v>
      </c>
      <c r="BN3193" t="b">
        <f t="shared" ca="1" si="940"/>
        <v>0</v>
      </c>
    </row>
    <row r="3194" spans="1:66" x14ac:dyDescent="0.45">
      <c r="A3194" s="1">
        <v>40898</v>
      </c>
      <c r="B3194">
        <v>0.34300000000000003</v>
      </c>
      <c r="C3194" s="1">
        <v>40898</v>
      </c>
      <c r="D3194">
        <v>60.330002</v>
      </c>
      <c r="E3194">
        <f t="shared" si="941"/>
        <v>-1.2949640287769636E-2</v>
      </c>
      <c r="F3194" s="4">
        <f t="shared" si="942"/>
        <v>-2.7406045903692441E-2</v>
      </c>
      <c r="G3194">
        <f t="shared" ca="1" si="943"/>
        <v>-1.1051198409565252E-3</v>
      </c>
      <c r="H3194">
        <f t="shared" ca="1" si="944"/>
        <v>3.3528974530344098E-2</v>
      </c>
      <c r="I3194">
        <f t="shared" ca="1" si="945"/>
        <v>0.22618067588770835</v>
      </c>
      <c r="J3194">
        <f t="shared" ca="1" si="946"/>
        <v>0.83966613449655503</v>
      </c>
      <c r="K3194">
        <f t="shared" ca="1" si="947"/>
        <v>1.0727554430368922</v>
      </c>
      <c r="L3194">
        <f t="shared" ca="1" si="948"/>
        <v>0.93635459506183072</v>
      </c>
      <c r="M3194">
        <f t="shared" ca="1" si="949"/>
        <v>-1.8290521366971034E-4</v>
      </c>
      <c r="N3194">
        <f t="shared" ca="1" si="950"/>
        <v>1.6954588648128582E-2</v>
      </c>
      <c r="O3194">
        <f t="shared" ca="1" si="951"/>
        <v>-0.21998223923608681</v>
      </c>
      <c r="P3194">
        <f t="shared" ca="1" si="952"/>
        <v>1.0976350400329888</v>
      </c>
      <c r="Q3194">
        <f t="shared" ca="1" si="953"/>
        <v>1.0099589423029234</v>
      </c>
      <c r="R3194">
        <f t="shared" ca="1" si="954"/>
        <v>1.0675810414458213</v>
      </c>
      <c r="BM3194">
        <f t="shared" ca="1" si="939"/>
        <v>2.0954701334431416</v>
      </c>
      <c r="BN3194" t="b">
        <f t="shared" ca="1" si="940"/>
        <v>0</v>
      </c>
    </row>
    <row r="3195" spans="1:66" x14ac:dyDescent="0.45">
      <c r="A3195" s="1">
        <v>40897</v>
      </c>
      <c r="B3195">
        <v>0.34749999999999998</v>
      </c>
      <c r="C3195" s="1">
        <v>40897</v>
      </c>
      <c r="D3195">
        <v>62.029998999999997</v>
      </c>
      <c r="E3195">
        <f t="shared" si="941"/>
        <v>5.6231003039513554E-2</v>
      </c>
      <c r="F3195" s="4">
        <f t="shared" si="942"/>
        <v>3.0912432471744421E-2</v>
      </c>
      <c r="G3195">
        <f t="shared" ca="1" si="943"/>
        <v>-1.1452309745560412E-3</v>
      </c>
      <c r="H3195">
        <f t="shared" ca="1" si="944"/>
        <v>3.3548008626354681E-2</v>
      </c>
      <c r="I3195">
        <f t="shared" ca="1" si="945"/>
        <v>0.22858831106216981</v>
      </c>
      <c r="J3195">
        <f t="shared" ca="1" si="946"/>
        <v>0.83251878445632377</v>
      </c>
      <c r="K3195">
        <f t="shared" ca="1" si="947"/>
        <v>1.0727554430368922</v>
      </c>
      <c r="L3195">
        <f t="shared" ca="1" si="948"/>
        <v>0.93635459506183072</v>
      </c>
      <c r="M3195">
        <f t="shared" ca="1" si="949"/>
        <v>-8.5923968749184208E-5</v>
      </c>
      <c r="N3195">
        <f t="shared" ca="1" si="950"/>
        <v>1.6853259223075689E-2</v>
      </c>
      <c r="O3195">
        <f t="shared" ca="1" si="951"/>
        <v>-0.2205272419777925</v>
      </c>
      <c r="P3195">
        <f t="shared" ca="1" si="952"/>
        <v>1.1681424328718988</v>
      </c>
      <c r="Q3195">
        <f t="shared" ca="1" si="953"/>
        <v>1.0510004070820103</v>
      </c>
      <c r="R3195">
        <f t="shared" ca="1" si="954"/>
        <v>1.0972794949711546</v>
      </c>
      <c r="BM3195">
        <f t="shared" ca="1" si="939"/>
        <v>2.0563831291078749</v>
      </c>
      <c r="BN3195" t="b">
        <f t="shared" ca="1" si="940"/>
        <v>0</v>
      </c>
    </row>
    <row r="3196" spans="1:66" x14ac:dyDescent="0.45">
      <c r="A3196" s="1">
        <v>40896</v>
      </c>
      <c r="B3196">
        <v>0.32900000000000001</v>
      </c>
      <c r="C3196" s="1">
        <v>40896</v>
      </c>
      <c r="D3196">
        <v>60.169998</v>
      </c>
      <c r="E3196">
        <f t="shared" si="941"/>
        <v>-2.590673575129528E-2</v>
      </c>
      <c r="F3196" s="4">
        <f t="shared" si="942"/>
        <v>-1.2149105237235216E-2</v>
      </c>
      <c r="G3196">
        <f t="shared" ca="1" si="943"/>
        <v>-1.6511050908772044E-3</v>
      </c>
      <c r="H3196">
        <f t="shared" ca="1" si="944"/>
        <v>3.3441121298188728E-2</v>
      </c>
      <c r="I3196">
        <f t="shared" ca="1" si="945"/>
        <v>0.23959037222112634</v>
      </c>
      <c r="J3196">
        <f t="shared" ca="1" si="946"/>
        <v>0.86607781637387449</v>
      </c>
      <c r="K3196">
        <f t="shared" ca="1" si="947"/>
        <v>1.0341341397162227</v>
      </c>
      <c r="L3196">
        <f t="shared" ca="1" si="948"/>
        <v>0.86341075859927896</v>
      </c>
      <c r="M3196">
        <f t="shared" ca="1" si="949"/>
        <v>-2.0402367789786095E-4</v>
      </c>
      <c r="N3196">
        <f t="shared" ca="1" si="950"/>
        <v>1.6717154901702121E-2</v>
      </c>
      <c r="O3196">
        <f t="shared" ca="1" si="951"/>
        <v>-0.23647532788384784</v>
      </c>
      <c r="P3196">
        <f t="shared" ca="1" si="952"/>
        <v>1.2389014148742472</v>
      </c>
      <c r="Q3196">
        <f t="shared" ca="1" si="953"/>
        <v>1.0410571736052936</v>
      </c>
      <c r="R3196">
        <f t="shared" ca="1" si="954"/>
        <v>1.0243795122598465</v>
      </c>
      <c r="BM3196">
        <f t="shared" ca="1" si="939"/>
        <v>2.0131992999979023</v>
      </c>
      <c r="BN3196" t="b">
        <f t="shared" ca="1" si="940"/>
        <v>0</v>
      </c>
    </row>
    <row r="3197" spans="1:66" x14ac:dyDescent="0.45">
      <c r="A3197" s="1">
        <v>40893</v>
      </c>
      <c r="B3197">
        <v>0.33774999999999999</v>
      </c>
      <c r="C3197" s="1">
        <v>40893</v>
      </c>
      <c r="D3197">
        <v>60.91</v>
      </c>
      <c r="E3197">
        <f t="shared" si="941"/>
        <v>3.7147102526002176E-3</v>
      </c>
      <c r="F3197" s="4">
        <f t="shared" si="942"/>
        <v>2.9639387452659268E-3</v>
      </c>
      <c r="G3197">
        <f t="shared" ca="1" si="943"/>
        <v>-1.5914172695388395E-3</v>
      </c>
      <c r="H3197">
        <f t="shared" ca="1" si="944"/>
        <v>3.3408248068033115E-2</v>
      </c>
      <c r="I3197">
        <f t="shared" ca="1" si="945"/>
        <v>0.23657251132368304</v>
      </c>
      <c r="J3197">
        <f t="shared" ca="1" si="946"/>
        <v>0.87840926964378596</v>
      </c>
      <c r="K3197">
        <f t="shared" ca="1" si="947"/>
        <v>1.0341341397162227</v>
      </c>
      <c r="L3197">
        <f t="shared" ca="1" si="948"/>
        <v>0.92772231687494167</v>
      </c>
      <c r="M3197">
        <f t="shared" ca="1" si="949"/>
        <v>-2.1892034072017633E-4</v>
      </c>
      <c r="N3197">
        <f t="shared" ca="1" si="950"/>
        <v>1.6729175777223035E-2</v>
      </c>
      <c r="O3197">
        <f t="shared" ca="1" si="951"/>
        <v>-0.2350237241427125</v>
      </c>
      <c r="P3197">
        <f t="shared" ca="1" si="952"/>
        <v>1.2276748288390822</v>
      </c>
      <c r="Q3197">
        <f t="shared" ca="1" si="953"/>
        <v>1.0410571736052936</v>
      </c>
      <c r="R3197">
        <f t="shared" ca="1" si="954"/>
        <v>1.0243795122598465</v>
      </c>
      <c r="BM3197">
        <f t="shared" ca="1" si="939"/>
        <v>2.0049202307156433</v>
      </c>
      <c r="BN3197" t="b">
        <f t="shared" ca="1" si="940"/>
        <v>0</v>
      </c>
    </row>
    <row r="3198" spans="1:66" x14ac:dyDescent="0.45">
      <c r="A3198" s="1">
        <v>40892</v>
      </c>
      <c r="B3198">
        <v>0.33650000000000002</v>
      </c>
      <c r="C3198" s="1">
        <v>40892</v>
      </c>
      <c r="D3198">
        <v>60.73</v>
      </c>
      <c r="E3198">
        <f t="shared" si="941"/>
        <v>-8.836524300441833E-3</v>
      </c>
      <c r="F3198" s="4">
        <f t="shared" si="942"/>
        <v>-3.2824552765469035E-3</v>
      </c>
      <c r="G3198">
        <f t="shared" ca="1" si="943"/>
        <v>-1.6363444384348061E-3</v>
      </c>
      <c r="H3198">
        <f t="shared" ca="1" si="944"/>
        <v>3.3407118322735699E-2</v>
      </c>
      <c r="I3198">
        <f t="shared" ca="1" si="945"/>
        <v>0.24064466286036035</v>
      </c>
      <c r="J3198">
        <f t="shared" ca="1" si="946"/>
        <v>0.88024719854566502</v>
      </c>
      <c r="K3198">
        <f t="shared" ca="1" si="947"/>
        <v>1.0341341397162227</v>
      </c>
      <c r="L3198">
        <f t="shared" ca="1" si="948"/>
        <v>0.92772231687494167</v>
      </c>
      <c r="M3198">
        <f t="shared" ca="1" si="949"/>
        <v>-2.626064884118648E-4</v>
      </c>
      <c r="N3198">
        <f t="shared" ca="1" si="950"/>
        <v>1.6732230183846664E-2</v>
      </c>
      <c r="O3198">
        <f t="shared" ca="1" si="951"/>
        <v>-0.22720382299460962</v>
      </c>
      <c r="P3198">
        <f t="shared" ca="1" si="952"/>
        <v>1.2221482333850622</v>
      </c>
      <c r="Q3198">
        <f t="shared" ca="1" si="953"/>
        <v>1.0410571736052936</v>
      </c>
      <c r="R3198">
        <f t="shared" ca="1" si="954"/>
        <v>1.0243795122598465</v>
      </c>
      <c r="BM3198">
        <f t="shared" ca="1" si="939"/>
        <v>1.9988971084233658</v>
      </c>
      <c r="BN3198" t="b">
        <f t="shared" ca="1" si="940"/>
        <v>0</v>
      </c>
    </row>
    <row r="3199" spans="1:66" x14ac:dyDescent="0.45">
      <c r="A3199" s="1">
        <v>40891</v>
      </c>
      <c r="B3199">
        <v>0.33950000000000002</v>
      </c>
      <c r="C3199" s="1">
        <v>40891</v>
      </c>
      <c r="D3199">
        <v>60.93</v>
      </c>
      <c r="E3199">
        <f t="shared" si="941"/>
        <v>-3.8924274593064356E-2</v>
      </c>
      <c r="F3199" s="4">
        <f t="shared" si="942"/>
        <v>-1.7258064516129035E-2</v>
      </c>
      <c r="G3199">
        <f t="shared" ca="1" si="943"/>
        <v>-1.5632461542819953E-3</v>
      </c>
      <c r="H3199">
        <f t="shared" ca="1" si="944"/>
        <v>3.3407279075304164E-2</v>
      </c>
      <c r="I3199">
        <f t="shared" ca="1" si="945"/>
        <v>0.23411701131385101</v>
      </c>
      <c r="J3199">
        <f t="shared" ca="1" si="946"/>
        <v>0.87805276550983358</v>
      </c>
      <c r="K3199">
        <f t="shared" ca="1" si="947"/>
        <v>1.0341341397162227</v>
      </c>
      <c r="L3199">
        <f t="shared" ca="1" si="948"/>
        <v>0.92772231687494167</v>
      </c>
      <c r="M3199">
        <f t="shared" ca="1" si="949"/>
        <v>-1.5728111201635585E-4</v>
      </c>
      <c r="N3199">
        <f t="shared" ca="1" si="950"/>
        <v>1.6779358862510519E-2</v>
      </c>
      <c r="O3199">
        <f t="shared" ca="1" si="951"/>
        <v>-0.23797331270156319</v>
      </c>
      <c r="P3199">
        <f t="shared" ca="1" si="952"/>
        <v>1.1871753056085144</v>
      </c>
      <c r="Q3199">
        <f t="shared" ca="1" si="953"/>
        <v>1.0410571736052936</v>
      </c>
      <c r="R3199">
        <f t="shared" ca="1" si="954"/>
        <v>1.0972794949711546</v>
      </c>
      <c r="BM3199">
        <f t="shared" ca="1" si="939"/>
        <v>2.0690358189393123</v>
      </c>
      <c r="BN3199" t="b">
        <f t="shared" ca="1" si="940"/>
        <v>0</v>
      </c>
    </row>
    <row r="3200" spans="1:66" x14ac:dyDescent="0.45">
      <c r="A3200" s="1">
        <v>40890</v>
      </c>
      <c r="B3200">
        <v>0.35325000000000001</v>
      </c>
      <c r="C3200" s="1">
        <v>40890</v>
      </c>
      <c r="D3200">
        <v>62</v>
      </c>
      <c r="E3200">
        <f t="shared" si="941"/>
        <v>-2.752924982794221E-2</v>
      </c>
      <c r="F3200" s="4">
        <f t="shared" si="942"/>
        <v>-1.2109592482778649E-2</v>
      </c>
      <c r="G3200">
        <f t="shared" ca="1" si="943"/>
        <v>-1.5764769753120543E-3</v>
      </c>
      <c r="H3200">
        <f t="shared" ca="1" si="944"/>
        <v>3.3422670574217862E-2</v>
      </c>
      <c r="I3200">
        <f t="shared" ca="1" si="945"/>
        <v>0.23337760643568806</v>
      </c>
      <c r="J3200">
        <f t="shared" ca="1" si="946"/>
        <v>0.87375200364396344</v>
      </c>
      <c r="K3200">
        <f t="shared" ca="1" si="947"/>
        <v>1.0341341397162227</v>
      </c>
      <c r="L3200">
        <f t="shared" ca="1" si="948"/>
        <v>0.92772231687494167</v>
      </c>
      <c r="M3200">
        <f t="shared" ca="1" si="949"/>
        <v>-4.3783233465560528E-5</v>
      </c>
      <c r="N3200">
        <f t="shared" ca="1" si="950"/>
        <v>1.6739830515539712E-2</v>
      </c>
      <c r="O3200">
        <f t="shared" ca="1" si="951"/>
        <v>-0.254607933325388</v>
      </c>
      <c r="P3200">
        <f t="shared" ca="1" si="952"/>
        <v>1.2284842118836581</v>
      </c>
      <c r="Q3200">
        <f t="shared" ca="1" si="953"/>
        <v>1.0410571736052936</v>
      </c>
      <c r="R3200">
        <f t="shared" ca="1" si="954"/>
        <v>1.1194110267587547</v>
      </c>
      <c r="BM3200">
        <f t="shared" ca="1" si="939"/>
        <v>2.0844672712758854</v>
      </c>
      <c r="BN3200" t="b">
        <f t="shared" ca="1" si="940"/>
        <v>0</v>
      </c>
    </row>
    <row r="3201" spans="1:66" x14ac:dyDescent="0.45">
      <c r="A3201" s="1">
        <v>40889</v>
      </c>
      <c r="B3201">
        <v>0.36325000000000002</v>
      </c>
      <c r="C3201" s="1">
        <v>40889</v>
      </c>
      <c r="D3201">
        <v>62.759998000000003</v>
      </c>
      <c r="E3201">
        <f t="shared" si="941"/>
        <v>-2.483221476510062E-2</v>
      </c>
      <c r="F3201" s="4">
        <f t="shared" si="942"/>
        <v>-1.4601994262866878E-2</v>
      </c>
      <c r="G3201">
        <f t="shared" ca="1" si="943"/>
        <v>-1.6616903907795805E-3</v>
      </c>
      <c r="H3201">
        <f t="shared" ca="1" si="944"/>
        <v>3.3510781082438289E-2</v>
      </c>
      <c r="I3201">
        <f t="shared" ca="1" si="945"/>
        <v>0.23088428938669683</v>
      </c>
      <c r="J3201">
        <f t="shared" ca="1" si="946"/>
        <v>0.84721911126128946</v>
      </c>
      <c r="K3201">
        <f t="shared" ca="1" si="947"/>
        <v>1.0341341397162227</v>
      </c>
      <c r="L3201">
        <f t="shared" ca="1" si="948"/>
        <v>0.92772231687494167</v>
      </c>
      <c r="M3201">
        <f t="shared" ca="1" si="949"/>
        <v>-7.3311606929530535E-5</v>
      </c>
      <c r="N3201">
        <f t="shared" ca="1" si="950"/>
        <v>1.6766408644701428E-2</v>
      </c>
      <c r="O3201">
        <f t="shared" ca="1" si="951"/>
        <v>-0.25242134962359325</v>
      </c>
      <c r="P3201">
        <f t="shared" ca="1" si="952"/>
        <v>1.2050601426147374</v>
      </c>
      <c r="Q3201">
        <f t="shared" ca="1" si="953"/>
        <v>1.0410571736052936</v>
      </c>
      <c r="R3201">
        <f t="shared" ca="1" si="954"/>
        <v>1.1194110267587547</v>
      </c>
      <c r="BM3201">
        <f t="shared" ca="1" si="939"/>
        <v>2.1128818376947951</v>
      </c>
      <c r="BN3201" t="b">
        <f t="shared" ca="1" si="940"/>
        <v>0</v>
      </c>
    </row>
    <row r="3202" spans="1:66" x14ac:dyDescent="0.45">
      <c r="A3202" s="1">
        <v>40886</v>
      </c>
      <c r="B3202">
        <v>0.3725</v>
      </c>
      <c r="C3202" s="1">
        <v>40886</v>
      </c>
      <c r="D3202">
        <v>63.689999</v>
      </c>
      <c r="E3202">
        <f t="shared" si="941"/>
        <v>1.4295439074200073E-2</v>
      </c>
      <c r="F3202" s="4">
        <f t="shared" si="942"/>
        <v>1.9692603581373685E-2</v>
      </c>
      <c r="G3202">
        <f t="shared" ca="1" si="943"/>
        <v>-1.6370102858122078E-3</v>
      </c>
      <c r="H3202">
        <f t="shared" ca="1" si="944"/>
        <v>3.3495444781014072E-2</v>
      </c>
      <c r="I3202">
        <f t="shared" ca="1" si="945"/>
        <v>0.22983008072302608</v>
      </c>
      <c r="J3202">
        <f t="shared" ca="1" si="946"/>
        <v>0.85292829564211514</v>
      </c>
      <c r="K3202">
        <f t="shared" ca="1" si="947"/>
        <v>1.0341341397162227</v>
      </c>
      <c r="L3202">
        <f t="shared" ca="1" si="948"/>
        <v>0.9583002465132282</v>
      </c>
      <c r="M3202">
        <f t="shared" ca="1" si="949"/>
        <v>2.7537417611466436E-6</v>
      </c>
      <c r="N3202">
        <f t="shared" ca="1" si="950"/>
        <v>1.6734643134637406E-2</v>
      </c>
      <c r="O3202">
        <f t="shared" ca="1" si="951"/>
        <v>-0.26431359129005338</v>
      </c>
      <c r="P3202">
        <f t="shared" ca="1" si="952"/>
        <v>1.2392608077222</v>
      </c>
      <c r="Q3202">
        <f t="shared" ca="1" si="953"/>
        <v>1.0410571736052936</v>
      </c>
      <c r="R3202">
        <f t="shared" ca="1" si="954"/>
        <v>1.1416657463382278</v>
      </c>
      <c r="BM3202">
        <f t="shared" ca="1" si="939"/>
        <v>2.1120277897832311</v>
      </c>
      <c r="BN3202" t="b">
        <f t="shared" ca="1" si="940"/>
        <v>0</v>
      </c>
    </row>
    <row r="3203" spans="1:66" x14ac:dyDescent="0.45">
      <c r="A3203" s="1">
        <v>40885</v>
      </c>
      <c r="B3203">
        <v>0.36725000000000002</v>
      </c>
      <c r="C3203" s="1">
        <v>40885</v>
      </c>
      <c r="D3203">
        <v>62.459999000000003</v>
      </c>
      <c r="E3203">
        <f t="shared" si="941"/>
        <v>-3.1641397495055915E-2</v>
      </c>
      <c r="F3203" s="4">
        <f t="shared" si="942"/>
        <v>-1.8233260267734312E-2</v>
      </c>
      <c r="G3203">
        <f t="shared" ca="1" si="943"/>
        <v>-1.6047347218013106E-3</v>
      </c>
      <c r="H3203">
        <f t="shared" ca="1" si="944"/>
        <v>3.3513979011619621E-2</v>
      </c>
      <c r="I3203">
        <f t="shared" ca="1" si="945"/>
        <v>0.22749835073407856</v>
      </c>
      <c r="J3203">
        <f t="shared" ca="1" si="946"/>
        <v>0.84417790837724516</v>
      </c>
      <c r="K3203">
        <f t="shared" ca="1" si="947"/>
        <v>1.0341341397162227</v>
      </c>
      <c r="L3203">
        <f t="shared" ca="1" si="948"/>
        <v>0.96721704646941786</v>
      </c>
      <c r="M3203">
        <f t="shared" ca="1" si="949"/>
        <v>-2.2863488505651493E-5</v>
      </c>
      <c r="N3203">
        <f t="shared" ca="1" si="950"/>
        <v>1.6708251289874063E-2</v>
      </c>
      <c r="O3203">
        <f t="shared" ca="1" si="951"/>
        <v>-0.265865640810933</v>
      </c>
      <c r="P3203">
        <f t="shared" ca="1" si="952"/>
        <v>1.2577244001271204</v>
      </c>
      <c r="Q3203">
        <f t="shared" ca="1" si="953"/>
        <v>1.0410571736052936</v>
      </c>
      <c r="R3203">
        <f t="shared" ca="1" si="954"/>
        <v>1.1416657463382278</v>
      </c>
      <c r="BM3203">
        <f t="shared" ref="BM3203:BM3266" ca="1" si="955">OFFSET(G3203,$S$24,0) * $AK$2+ OFFSET(H3203,$S$24,0)  * $AJ$2 + OFFSET(I3203,$S$24,0) * $AI$2 + OFFSET(J3203,$S$24,0) * $AH$2 + OFFSET(K3203,$S$24,0) * $AG$2 + OFFSET(L3203,$S$24,0) * $AF$2 + OFFSET(M3203,$S$24,0) * $AE$2 + OFFSET(N3203,$S$24,0) * $AD$2 + OFFSET(O3203,$S$24,0) * $AC$2 + OFFSET(P3203,$S$24,0) * $AB$2 +  OFFSET(Q3203,$S$24,0) * $AA$2 + OFFSET(R3203,$S$24,0)  * $Z$2  + AL$2</f>
        <v>2.0808503064007944</v>
      </c>
      <c r="BN3203" t="b">
        <f t="shared" ref="BN3203:BN3266" ca="1" si="956">OR(AND(U3203&gt;1, BM3203&gt;1), AND(U3203&lt;1, BM3203&lt;1))</f>
        <v>0</v>
      </c>
    </row>
    <row r="3204" spans="1:66" x14ac:dyDescent="0.45">
      <c r="A3204" s="1">
        <v>40884</v>
      </c>
      <c r="B3204">
        <v>0.37924999999999998</v>
      </c>
      <c r="C3204" s="1">
        <v>40884</v>
      </c>
      <c r="D3204">
        <v>63.619999</v>
      </c>
      <c r="E3204">
        <f t="shared" si="941"/>
        <v>-5.8977719528179023E-3</v>
      </c>
      <c r="F3204" s="4">
        <f t="shared" si="942"/>
        <v>4.7175656549766561E-4</v>
      </c>
      <c r="G3204">
        <f t="shared" ca="1" si="943"/>
        <v>-1.3244110450451618E-3</v>
      </c>
      <c r="H3204">
        <f t="shared" ca="1" si="944"/>
        <v>3.3495946970591953E-2</v>
      </c>
      <c r="I3204">
        <f t="shared" ca="1" si="945"/>
        <v>0.20854674354535555</v>
      </c>
      <c r="J3204">
        <f t="shared" ca="1" si="946"/>
        <v>0.84354442119034312</v>
      </c>
      <c r="K3204">
        <f t="shared" ca="1" si="947"/>
        <v>1.0341341397162227</v>
      </c>
      <c r="L3204">
        <f t="shared" ca="1" si="948"/>
        <v>0.97852939562095975</v>
      </c>
      <c r="M3204">
        <f t="shared" ca="1" si="949"/>
        <v>9.0877465367288776E-5</v>
      </c>
      <c r="N3204">
        <f t="shared" ca="1" si="950"/>
        <v>1.6661023663634845E-2</v>
      </c>
      <c r="O3204">
        <f t="shared" ca="1" si="951"/>
        <v>-0.28209015550242977</v>
      </c>
      <c r="P3204">
        <f t="shared" ca="1" si="952"/>
        <v>1.3069358294084887</v>
      </c>
      <c r="Q3204">
        <f t="shared" ca="1" si="953"/>
        <v>1.0410571736052936</v>
      </c>
      <c r="R3204">
        <f t="shared" ca="1" si="954"/>
        <v>1.1619215712548159</v>
      </c>
      <c r="BM3204">
        <f t="shared" ca="1" si="955"/>
        <v>2.0328517466194755</v>
      </c>
      <c r="BN3204" t="b">
        <f t="shared" ca="1" si="956"/>
        <v>0</v>
      </c>
    </row>
    <row r="3205" spans="1:66" x14ac:dyDescent="0.45">
      <c r="A3205" s="1">
        <v>40883</v>
      </c>
      <c r="B3205">
        <v>0.38150000000000001</v>
      </c>
      <c r="C3205" s="1">
        <v>40883</v>
      </c>
      <c r="D3205">
        <v>63.59</v>
      </c>
      <c r="E3205">
        <f t="shared" si="941"/>
        <v>-1.4211886304909573E-2</v>
      </c>
      <c r="F3205" s="4">
        <f t="shared" si="942"/>
        <v>-3.1443168818679151E-4</v>
      </c>
      <c r="G3205">
        <f t="shared" ca="1" si="943"/>
        <v>-1.5318890099256231E-3</v>
      </c>
      <c r="H3205">
        <f t="shared" ca="1" si="944"/>
        <v>3.3652565493059242E-2</v>
      </c>
      <c r="I3205">
        <f t="shared" ca="1" si="945"/>
        <v>0.21132210427358036</v>
      </c>
      <c r="J3205">
        <f t="shared" ca="1" si="946"/>
        <v>0.7949143847912219</v>
      </c>
      <c r="K3205">
        <f t="shared" ca="1" si="947"/>
        <v>1.0341341397162227</v>
      </c>
      <c r="L3205">
        <f t="shared" ca="1" si="948"/>
        <v>0.97084878983058087</v>
      </c>
      <c r="M3205">
        <f t="shared" ca="1" si="949"/>
        <v>1.6399990745455741E-5</v>
      </c>
      <c r="N3205">
        <f t="shared" ca="1" si="950"/>
        <v>1.6692575278960804E-2</v>
      </c>
      <c r="O3205">
        <f t="shared" ca="1" si="951"/>
        <v>-0.27031023669345522</v>
      </c>
      <c r="P3205">
        <f t="shared" ca="1" si="952"/>
        <v>1.2720351555891405</v>
      </c>
      <c r="Q3205">
        <f t="shared" ca="1" si="953"/>
        <v>1.0410571736052936</v>
      </c>
      <c r="R3205">
        <f t="shared" ca="1" si="954"/>
        <v>1.1416657463382278</v>
      </c>
      <c r="BM3205">
        <f t="shared" ca="1" si="955"/>
        <v>2.0701794646258129</v>
      </c>
      <c r="BN3205" t="b">
        <f t="shared" ca="1" si="956"/>
        <v>0</v>
      </c>
    </row>
    <row r="3206" spans="1:66" x14ac:dyDescent="0.45">
      <c r="A3206" s="1">
        <v>40882</v>
      </c>
      <c r="B3206">
        <v>0.38700000000000001</v>
      </c>
      <c r="C3206" s="1">
        <v>40882</v>
      </c>
      <c r="D3206">
        <v>63.610000999999997</v>
      </c>
      <c r="E3206">
        <f t="shared" si="941"/>
        <v>-1.5267175572519097E-2</v>
      </c>
      <c r="F3206" s="4">
        <f t="shared" si="942"/>
        <v>1.2898121224492331E-2</v>
      </c>
      <c r="G3206">
        <f t="shared" ca="1" si="943"/>
        <v>-1.9329325826929207E-3</v>
      </c>
      <c r="H3206">
        <f t="shared" ca="1" si="944"/>
        <v>3.4276579823625912E-2</v>
      </c>
      <c r="I3206">
        <f t="shared" ca="1" si="945"/>
        <v>0.13468305512683362</v>
      </c>
      <c r="J3206">
        <f t="shared" ca="1" si="946"/>
        <v>0.80758608178606606</v>
      </c>
      <c r="K3206">
        <f t="shared" ca="1" si="947"/>
        <v>1.0318872143007856</v>
      </c>
      <c r="L3206">
        <f t="shared" ca="1" si="948"/>
        <v>0.93987045491637256</v>
      </c>
      <c r="M3206">
        <f t="shared" ca="1" si="949"/>
        <v>-1.1932108653086885E-4</v>
      </c>
      <c r="N3206">
        <f t="shared" ca="1" si="950"/>
        <v>1.6805248124783758E-2</v>
      </c>
      <c r="O3206">
        <f t="shared" ca="1" si="951"/>
        <v>-0.26261755155246475</v>
      </c>
      <c r="P3206">
        <f t="shared" ca="1" si="952"/>
        <v>1.1853395984297981</v>
      </c>
      <c r="Q3206">
        <f t="shared" ca="1" si="953"/>
        <v>1.0003070736084143</v>
      </c>
      <c r="R3206">
        <f t="shared" ca="1" si="954"/>
        <v>1.1194110267587547</v>
      </c>
      <c r="BM3206">
        <f t="shared" ca="1" si="955"/>
        <v>2.2166628293397643</v>
      </c>
      <c r="BN3206" t="b">
        <f t="shared" ca="1" si="956"/>
        <v>0</v>
      </c>
    </row>
    <row r="3207" spans="1:66" x14ac:dyDescent="0.45">
      <c r="A3207" s="1">
        <v>40879</v>
      </c>
      <c r="B3207">
        <v>0.39300000000000002</v>
      </c>
      <c r="C3207" s="1">
        <v>40879</v>
      </c>
      <c r="D3207">
        <v>62.799999</v>
      </c>
      <c r="E3207">
        <f t="shared" si="941"/>
        <v>-6.321112515802787E-3</v>
      </c>
      <c r="F3207" s="4">
        <f t="shared" si="942"/>
        <v>3.1857279895788351E-4</v>
      </c>
      <c r="G3207">
        <f t="shared" ca="1" si="943"/>
        <v>-1.8663319073225365E-3</v>
      </c>
      <c r="H3207">
        <f t="shared" ca="1" si="944"/>
        <v>3.4263478952049037E-2</v>
      </c>
      <c r="I3207">
        <f t="shared" ca="1" si="945"/>
        <v>0.12924652737218439</v>
      </c>
      <c r="J3207">
        <f t="shared" ca="1" si="946"/>
        <v>0.81231540940733415</v>
      </c>
      <c r="K3207">
        <f t="shared" ca="1" si="947"/>
        <v>1.0318872143007856</v>
      </c>
      <c r="L3207">
        <f t="shared" ca="1" si="948"/>
        <v>0.93987045491637256</v>
      </c>
      <c r="M3207">
        <f t="shared" ca="1" si="949"/>
        <v>-1.8679461571151471E-4</v>
      </c>
      <c r="N3207">
        <f t="shared" ca="1" si="950"/>
        <v>1.6779791624190223E-2</v>
      </c>
      <c r="O3207">
        <f t="shared" ca="1" si="951"/>
        <v>-0.25399934935301099</v>
      </c>
      <c r="P3207">
        <f t="shared" ca="1" si="952"/>
        <v>1.2049297510144115</v>
      </c>
      <c r="Q3207">
        <f t="shared" ca="1" si="953"/>
        <v>1.0003070736084143</v>
      </c>
      <c r="R3207">
        <f t="shared" ca="1" si="954"/>
        <v>1.0450406909677754</v>
      </c>
      <c r="BM3207">
        <f t="shared" ca="1" si="955"/>
        <v>2.1481191061836986</v>
      </c>
      <c r="BN3207" t="b">
        <f t="shared" ca="1" si="956"/>
        <v>0</v>
      </c>
    </row>
    <row r="3208" spans="1:66" x14ac:dyDescent="0.45">
      <c r="A3208" s="1">
        <v>40878</v>
      </c>
      <c r="B3208">
        <v>0.39550000000000002</v>
      </c>
      <c r="C3208" s="1">
        <v>40878</v>
      </c>
      <c r="D3208">
        <v>62.779998999999997</v>
      </c>
      <c r="E3208">
        <f t="shared" si="941"/>
        <v>1.2156110044785751E-2</v>
      </c>
      <c r="F3208" s="4">
        <f t="shared" si="942"/>
        <v>5.1232789805198868E-3</v>
      </c>
      <c r="G3208">
        <f t="shared" ca="1" si="943"/>
        <v>-1.3428529486785102E-3</v>
      </c>
      <c r="H3208">
        <f t="shared" ca="1" si="944"/>
        <v>3.4987206648631218E-2</v>
      </c>
      <c r="I3208">
        <f t="shared" ca="1" si="945"/>
        <v>0.19543524194115852</v>
      </c>
      <c r="J3208">
        <f t="shared" ca="1" si="946"/>
        <v>0.83850842956916383</v>
      </c>
      <c r="K3208">
        <f t="shared" ca="1" si="947"/>
        <v>1.0704613224267869</v>
      </c>
      <c r="L3208">
        <f t="shared" ca="1" si="948"/>
        <v>0.95224581178415835</v>
      </c>
      <c r="M3208">
        <f t="shared" ca="1" si="949"/>
        <v>-1.7867401557858582E-4</v>
      </c>
      <c r="N3208">
        <f t="shared" ca="1" si="950"/>
        <v>1.6780430411614301E-2</v>
      </c>
      <c r="O3208">
        <f t="shared" ca="1" si="951"/>
        <v>-0.25542657131181051</v>
      </c>
      <c r="P3208">
        <f t="shared" ca="1" si="952"/>
        <v>1.2047869039726269</v>
      </c>
      <c r="Q3208">
        <f t="shared" ca="1" si="953"/>
        <v>1.0003070736084143</v>
      </c>
      <c r="R3208">
        <f t="shared" ca="1" si="954"/>
        <v>1.0450406909677754</v>
      </c>
      <c r="BM3208">
        <f t="shared" ca="1" si="955"/>
        <v>2.1255182598148634</v>
      </c>
      <c r="BN3208" t="b">
        <f t="shared" ca="1" si="956"/>
        <v>0</v>
      </c>
    </row>
    <row r="3209" spans="1:66" x14ac:dyDescent="0.45">
      <c r="A3209" s="1">
        <v>40877</v>
      </c>
      <c r="B3209">
        <v>0.39074999999999999</v>
      </c>
      <c r="C3209" s="1">
        <v>40877</v>
      </c>
      <c r="D3209">
        <v>62.459999000000003</v>
      </c>
      <c r="E3209">
        <f t="shared" si="941"/>
        <v>4.8289738430583394E-2</v>
      </c>
      <c r="F3209" s="4">
        <f t="shared" si="942"/>
        <v>4.0479760794265664E-2</v>
      </c>
      <c r="G3209">
        <f t="shared" ca="1" si="943"/>
        <v>-1.2195980221840345E-3</v>
      </c>
      <c r="H3209">
        <f t="shared" ca="1" si="944"/>
        <v>3.5078302889161007E-2</v>
      </c>
      <c r="I3209">
        <f t="shared" ca="1" si="945"/>
        <v>0.18950914996339013</v>
      </c>
      <c r="J3209">
        <f t="shared" ca="1" si="946"/>
        <v>0.80265435483786485</v>
      </c>
      <c r="K3209">
        <f t="shared" ca="1" si="947"/>
        <v>1.0704613224267869</v>
      </c>
      <c r="L3209">
        <f t="shared" ca="1" si="948"/>
        <v>0.99235598856768115</v>
      </c>
      <c r="M3209">
        <f t="shared" ca="1" si="949"/>
        <v>-1.6589303288126747E-4</v>
      </c>
      <c r="N3209">
        <f t="shared" ca="1" si="950"/>
        <v>1.6785461712110029E-2</v>
      </c>
      <c r="O3209">
        <f t="shared" ca="1" si="951"/>
        <v>-0.25714348440173168</v>
      </c>
      <c r="P3209">
        <f t="shared" ca="1" si="952"/>
        <v>1.2006856483369859</v>
      </c>
      <c r="Q3209">
        <f t="shared" ca="1" si="953"/>
        <v>1.0003070736084143</v>
      </c>
      <c r="R3209">
        <f t="shared" ca="1" si="954"/>
        <v>1.0450406909677754</v>
      </c>
      <c r="BM3209">
        <f t="shared" ca="1" si="955"/>
        <v>2.111485573881291</v>
      </c>
      <c r="BN3209" t="b">
        <f t="shared" ca="1" si="956"/>
        <v>0</v>
      </c>
    </row>
    <row r="3210" spans="1:66" x14ac:dyDescent="0.45">
      <c r="A3210" s="1">
        <v>40876</v>
      </c>
      <c r="B3210">
        <v>0.37275000000000003</v>
      </c>
      <c r="C3210" s="1">
        <v>40876</v>
      </c>
      <c r="D3210">
        <v>60.029998999999997</v>
      </c>
      <c r="E3210">
        <f t="shared" si="941"/>
        <v>5.3944706675657494E-3</v>
      </c>
      <c r="F3210" s="4">
        <f t="shared" si="942"/>
        <v>-5.9612519616038823E-3</v>
      </c>
      <c r="G3210">
        <f t="shared" ca="1" si="943"/>
        <v>-1.5822063854749871E-3</v>
      </c>
      <c r="H3210">
        <f t="shared" ca="1" si="944"/>
        <v>3.4938501292437737E-2</v>
      </c>
      <c r="I3210">
        <f t="shared" ca="1" si="945"/>
        <v>0.20735073691075642</v>
      </c>
      <c r="J3210">
        <f t="shared" ca="1" si="946"/>
        <v>0.85282997482651623</v>
      </c>
      <c r="K3210">
        <f t="shared" ca="1" si="947"/>
        <v>1.0704613224267869</v>
      </c>
      <c r="L3210">
        <f t="shared" ca="1" si="948"/>
        <v>0.88771659971077566</v>
      </c>
      <c r="M3210">
        <f t="shared" ca="1" si="949"/>
        <v>-3.9301419300250142E-4</v>
      </c>
      <c r="N3210">
        <f t="shared" ca="1" si="950"/>
        <v>1.653822161803005E-2</v>
      </c>
      <c r="O3210">
        <f t="shared" ca="1" si="951"/>
        <v>-0.30270444523441176</v>
      </c>
      <c r="P3210">
        <f t="shared" ca="1" si="952"/>
        <v>1.2533236624974711</v>
      </c>
      <c r="Q3210">
        <f t="shared" ca="1" si="953"/>
        <v>0.96130982616905625</v>
      </c>
      <c r="R3210">
        <f t="shared" ca="1" si="954"/>
        <v>1.007079793077573</v>
      </c>
      <c r="BM3210">
        <f t="shared" ca="1" si="955"/>
        <v>2.0520341155424342</v>
      </c>
      <c r="BN3210" t="b">
        <f t="shared" ca="1" si="956"/>
        <v>0</v>
      </c>
    </row>
    <row r="3211" spans="1:66" x14ac:dyDescent="0.45">
      <c r="A3211" s="1">
        <v>40875</v>
      </c>
      <c r="B3211">
        <v>0.37075000000000002</v>
      </c>
      <c r="C3211" s="1">
        <v>40875</v>
      </c>
      <c r="D3211">
        <v>60.389999000000003</v>
      </c>
      <c r="E3211">
        <f t="shared" si="941"/>
        <v>5.6267806267806399E-2</v>
      </c>
      <c r="F3211" s="4">
        <f t="shared" si="942"/>
        <v>3.4252441072999504E-2</v>
      </c>
      <c r="G3211">
        <f t="shared" ca="1" si="943"/>
        <v>-1.6858723902827774E-3</v>
      </c>
      <c r="H3211">
        <f t="shared" ca="1" si="944"/>
        <v>3.494845409187778E-2</v>
      </c>
      <c r="I3211">
        <f t="shared" ca="1" si="945"/>
        <v>0.21581236508636992</v>
      </c>
      <c r="J3211">
        <f t="shared" ca="1" si="946"/>
        <v>0.85106513114733673</v>
      </c>
      <c r="K3211">
        <f t="shared" ca="1" si="947"/>
        <v>1.0704613224267869</v>
      </c>
      <c r="L3211">
        <f t="shared" ca="1" si="948"/>
        <v>0.88771659971077566</v>
      </c>
      <c r="M3211">
        <f t="shared" ca="1" si="949"/>
        <v>-3.4742565428598591E-4</v>
      </c>
      <c r="N3211">
        <f t="shared" ca="1" si="950"/>
        <v>1.6535361815785635E-2</v>
      </c>
      <c r="O3211">
        <f t="shared" ca="1" si="951"/>
        <v>-0.31097216010220458</v>
      </c>
      <c r="P3211">
        <f t="shared" ca="1" si="952"/>
        <v>1.259695024176243</v>
      </c>
      <c r="Q3211">
        <f t="shared" ca="1" si="953"/>
        <v>0.96130982616905625</v>
      </c>
      <c r="R3211">
        <f t="shared" ca="1" si="954"/>
        <v>1.007079793077573</v>
      </c>
      <c r="BM3211">
        <f t="shared" ca="1" si="955"/>
        <v>2.0865902604401265</v>
      </c>
      <c r="BN3211" t="b">
        <f t="shared" ca="1" si="956"/>
        <v>0</v>
      </c>
    </row>
    <row r="3212" spans="1:66" x14ac:dyDescent="0.45">
      <c r="A3212" s="1">
        <v>40872</v>
      </c>
      <c r="B3212">
        <v>0.35099999999999998</v>
      </c>
      <c r="C3212" s="1">
        <v>40872</v>
      </c>
      <c r="D3212">
        <v>58.389999000000003</v>
      </c>
      <c r="E3212">
        <f t="shared" si="941"/>
        <v>-2.7700831024930775E-2</v>
      </c>
      <c r="F3212" s="4">
        <f t="shared" si="942"/>
        <v>-5.7892218627616857E-3</v>
      </c>
      <c r="G3212">
        <f t="shared" ca="1" si="943"/>
        <v>-1.8247924908593213E-3</v>
      </c>
      <c r="H3212">
        <f t="shared" ca="1" si="944"/>
        <v>3.4771704396922121E-2</v>
      </c>
      <c r="I3212">
        <f t="shared" ca="1" si="945"/>
        <v>0.21104187246224346</v>
      </c>
      <c r="J3212">
        <f t="shared" ca="1" si="946"/>
        <v>0.89721804094826174</v>
      </c>
      <c r="K3212">
        <f t="shared" ca="1" si="947"/>
        <v>1.0318872143007856</v>
      </c>
      <c r="L3212">
        <f t="shared" ca="1" si="948"/>
        <v>0.88771659971077566</v>
      </c>
      <c r="M3212">
        <f t="shared" ca="1" si="949"/>
        <v>-4.9603981598412672E-4</v>
      </c>
      <c r="N3212">
        <f t="shared" ca="1" si="950"/>
        <v>1.6355417607567889E-2</v>
      </c>
      <c r="O3212">
        <f t="shared" ca="1" si="951"/>
        <v>-0.34173551360600046</v>
      </c>
      <c r="P3212">
        <f t="shared" ca="1" si="952"/>
        <v>1.3354517505871142</v>
      </c>
      <c r="Q3212">
        <f t="shared" ca="1" si="953"/>
        <v>0.91082850646118607</v>
      </c>
      <c r="R3212">
        <f t="shared" ca="1" si="954"/>
        <v>0.9774859111829165</v>
      </c>
      <c r="BM3212">
        <f t="shared" ca="1" si="955"/>
        <v>1.9740744575294906</v>
      </c>
      <c r="BN3212" t="b">
        <f t="shared" ca="1" si="956"/>
        <v>0</v>
      </c>
    </row>
    <row r="3213" spans="1:66" x14ac:dyDescent="0.45">
      <c r="A3213" s="1">
        <v>40870</v>
      </c>
      <c r="B3213">
        <v>0.36099999999999999</v>
      </c>
      <c r="C3213" s="1">
        <v>40870</v>
      </c>
      <c r="D3213">
        <v>58.73</v>
      </c>
      <c r="E3213">
        <f t="shared" si="941"/>
        <v>-4.2440318302387307E-2</v>
      </c>
      <c r="F3213" s="4">
        <f t="shared" si="942"/>
        <v>-2.5066433430729305E-2</v>
      </c>
      <c r="G3213">
        <f t="shared" ca="1" si="943"/>
        <v>-1.7871900102730957E-3</v>
      </c>
      <c r="H3213">
        <f t="shared" ca="1" si="944"/>
        <v>3.474763920867039E-2</v>
      </c>
      <c r="I3213">
        <f t="shared" ca="1" si="945"/>
        <v>0.20954933732343539</v>
      </c>
      <c r="J3213">
        <f t="shared" ca="1" si="946"/>
        <v>0.90603042959770086</v>
      </c>
      <c r="K3213">
        <f t="shared" ca="1" si="947"/>
        <v>1.0318872143007856</v>
      </c>
      <c r="L3213">
        <f t="shared" ca="1" si="948"/>
        <v>0.95224581178415835</v>
      </c>
      <c r="M3213">
        <f t="shared" ca="1" si="949"/>
        <v>-4.8439704728577655E-4</v>
      </c>
      <c r="N3213">
        <f t="shared" ca="1" si="950"/>
        <v>1.6352459202586173E-2</v>
      </c>
      <c r="O3213">
        <f t="shared" ca="1" si="951"/>
        <v>-0.34393665874669005</v>
      </c>
      <c r="P3213">
        <f t="shared" ca="1" si="952"/>
        <v>1.3395681292618642</v>
      </c>
      <c r="Q3213">
        <f t="shared" ca="1" si="953"/>
        <v>0.91082850646118607</v>
      </c>
      <c r="R3213">
        <f t="shared" ca="1" si="954"/>
        <v>0.9774859111829165</v>
      </c>
      <c r="BM3213">
        <f t="shared" ca="1" si="955"/>
        <v>1.9669137322871819</v>
      </c>
      <c r="BN3213" t="b">
        <f t="shared" ca="1" si="956"/>
        <v>0</v>
      </c>
    </row>
    <row r="3214" spans="1:66" x14ac:dyDescent="0.45">
      <c r="A3214" s="1">
        <v>40869</v>
      </c>
      <c r="B3214">
        <v>0.377</v>
      </c>
      <c r="C3214" s="1">
        <v>40869</v>
      </c>
      <c r="D3214">
        <v>60.240001999999997</v>
      </c>
      <c r="E3214">
        <f t="shared" si="941"/>
        <v>3.0758714969241235E-2</v>
      </c>
      <c r="F3214" s="4">
        <f t="shared" si="942"/>
        <v>-3.8035223449063029E-3</v>
      </c>
      <c r="G3214">
        <f t="shared" ca="1" si="943"/>
        <v>-1.6964798305751513E-3</v>
      </c>
      <c r="H3214">
        <f t="shared" ca="1" si="944"/>
        <v>3.4664560157830801E-2</v>
      </c>
      <c r="I3214">
        <f t="shared" ca="1" si="945"/>
        <v>0.2099270203186841</v>
      </c>
      <c r="J3214">
        <f t="shared" ca="1" si="946"/>
        <v>0.93289136543088036</v>
      </c>
      <c r="K3214">
        <f t="shared" ca="1" si="947"/>
        <v>1.0318872143007856</v>
      </c>
      <c r="L3214">
        <f t="shared" ca="1" si="948"/>
        <v>0.95224581178415835</v>
      </c>
      <c r="M3214">
        <f t="shared" ca="1" si="949"/>
        <v>-3.7257028249565693E-4</v>
      </c>
      <c r="N3214">
        <f t="shared" ca="1" si="950"/>
        <v>1.6259719567149066E-2</v>
      </c>
      <c r="O3214">
        <f t="shared" ca="1" si="951"/>
        <v>-0.35316970555228688</v>
      </c>
      <c r="P3214">
        <f t="shared" ca="1" si="952"/>
        <v>1.4230432831814941</v>
      </c>
      <c r="Q3214">
        <f t="shared" ca="1" si="953"/>
        <v>0.91082850646118607</v>
      </c>
      <c r="R3214">
        <f t="shared" ca="1" si="954"/>
        <v>0.99691905443973172</v>
      </c>
      <c r="BM3214">
        <f t="shared" ca="1" si="955"/>
        <v>1.9146798232921638</v>
      </c>
      <c r="BN3214" t="b">
        <f t="shared" ca="1" si="956"/>
        <v>0</v>
      </c>
    </row>
    <row r="3215" spans="1:66" x14ac:dyDescent="0.45">
      <c r="A3215" s="1">
        <v>40868</v>
      </c>
      <c r="B3215">
        <v>0.36575000000000002</v>
      </c>
      <c r="C3215" s="1">
        <v>40868</v>
      </c>
      <c r="D3215">
        <v>60.470001000000003</v>
      </c>
      <c r="E3215">
        <f t="shared" si="941"/>
        <v>5.0251256281407079E-2</v>
      </c>
      <c r="F3215" s="4">
        <f t="shared" si="942"/>
        <v>-1.9140323791068121E-2</v>
      </c>
      <c r="G3215">
        <f t="shared" ca="1" si="943"/>
        <v>-1.9986473891611951E-3</v>
      </c>
      <c r="H3215">
        <f t="shared" ca="1" si="944"/>
        <v>3.464361992917158E-2</v>
      </c>
      <c r="I3215">
        <f t="shared" ca="1" si="945"/>
        <v>0.22989230571700828</v>
      </c>
      <c r="J3215">
        <f t="shared" ca="1" si="946"/>
        <v>0.94844659620159311</v>
      </c>
      <c r="K3215">
        <f t="shared" ca="1" si="947"/>
        <v>1.0318872143007856</v>
      </c>
      <c r="L3215">
        <f t="shared" ca="1" si="948"/>
        <v>0.87617986247031998</v>
      </c>
      <c r="M3215">
        <f t="shared" ca="1" si="949"/>
        <v>-3.3321245773843905E-4</v>
      </c>
      <c r="N3215">
        <f t="shared" ca="1" si="950"/>
        <v>1.6260899769767957E-2</v>
      </c>
      <c r="O3215">
        <f t="shared" ca="1" si="951"/>
        <v>-0.3602763107140185</v>
      </c>
      <c r="P3215">
        <f t="shared" ca="1" si="952"/>
        <v>1.425287237760382</v>
      </c>
      <c r="Q3215">
        <f t="shared" ca="1" si="953"/>
        <v>0.91082850646118607</v>
      </c>
      <c r="R3215">
        <f t="shared" ca="1" si="954"/>
        <v>0.99691905443973172</v>
      </c>
      <c r="BM3215">
        <f t="shared" ca="1" si="955"/>
        <v>1.9891889056392351</v>
      </c>
      <c r="BN3215" t="b">
        <f t="shared" ca="1" si="956"/>
        <v>0</v>
      </c>
    </row>
    <row r="3216" spans="1:66" x14ac:dyDescent="0.45">
      <c r="A3216" s="1">
        <v>40865</v>
      </c>
      <c r="B3216">
        <v>0.34825</v>
      </c>
      <c r="C3216" s="1">
        <v>40865</v>
      </c>
      <c r="D3216">
        <v>61.650002000000001</v>
      </c>
      <c r="E3216">
        <f t="shared" si="941"/>
        <v>-9.2460881934565437E-3</v>
      </c>
      <c r="F3216" s="4">
        <f t="shared" si="942"/>
        <v>-6.6064936093055996E-3</v>
      </c>
      <c r="G3216">
        <f t="shared" ca="1" si="943"/>
        <v>-2.4583181621926952E-3</v>
      </c>
      <c r="H3216">
        <f t="shared" ca="1" si="944"/>
        <v>3.4556662946995102E-2</v>
      </c>
      <c r="I3216">
        <f t="shared" ca="1" si="945"/>
        <v>0.24671042626638617</v>
      </c>
      <c r="J3216">
        <f t="shared" ca="1" si="946"/>
        <v>0.98304046044426929</v>
      </c>
      <c r="K3216">
        <f t="shared" ca="1" si="947"/>
        <v>1.0318872143007856</v>
      </c>
      <c r="L3216">
        <f t="shared" ca="1" si="948"/>
        <v>0.85176849743660665</v>
      </c>
      <c r="M3216">
        <f t="shared" ca="1" si="949"/>
        <v>-2.0871821781650934E-4</v>
      </c>
      <c r="N3216">
        <f t="shared" ca="1" si="950"/>
        <v>1.6211426186138109E-2</v>
      </c>
      <c r="O3216">
        <f t="shared" ca="1" si="951"/>
        <v>-0.37866164294838861</v>
      </c>
      <c r="P3216">
        <f t="shared" ca="1" si="952"/>
        <v>1.4823415317289887</v>
      </c>
      <c r="Q3216">
        <f t="shared" ca="1" si="953"/>
        <v>0.91082850646118607</v>
      </c>
      <c r="R3216">
        <f t="shared" ca="1" si="954"/>
        <v>1.0146067339444467</v>
      </c>
      <c r="BM3216">
        <f t="shared" ca="1" si="955"/>
        <v>2.077655496743823</v>
      </c>
      <c r="BN3216" t="b">
        <f t="shared" ca="1" si="956"/>
        <v>0</v>
      </c>
    </row>
    <row r="3217" spans="1:66" x14ac:dyDescent="0.45">
      <c r="A3217" s="1">
        <v>40864</v>
      </c>
      <c r="B3217">
        <v>0.35149999999999998</v>
      </c>
      <c r="C3217" s="1">
        <v>40864</v>
      </c>
      <c r="D3217">
        <v>62.060001</v>
      </c>
      <c r="E3217">
        <f t="shared" si="941"/>
        <v>-3.5665294924554218E-2</v>
      </c>
      <c r="F3217" s="4">
        <f t="shared" si="942"/>
        <v>-2.2215219438865355E-2</v>
      </c>
      <c r="G3217">
        <f t="shared" ca="1" si="943"/>
        <v>-2.2985419044923442E-3</v>
      </c>
      <c r="H3217">
        <f t="shared" ca="1" si="944"/>
        <v>3.4598969577229639E-2</v>
      </c>
      <c r="I3217">
        <f t="shared" ca="1" si="945"/>
        <v>0.23380459120856456</v>
      </c>
      <c r="J3217">
        <f t="shared" ca="1" si="946"/>
        <v>0.96027526489057813</v>
      </c>
      <c r="K3217">
        <f t="shared" ca="1" si="947"/>
        <v>1.0318872143007856</v>
      </c>
      <c r="L3217">
        <f t="shared" ca="1" si="948"/>
        <v>0.85496675019394264</v>
      </c>
      <c r="M3217">
        <f t="shared" ca="1" si="949"/>
        <v>-1.3520308798442245E-4</v>
      </c>
      <c r="N3217">
        <f t="shared" ca="1" si="950"/>
        <v>1.6215604839371314E-2</v>
      </c>
      <c r="O3217">
        <f t="shared" ca="1" si="951"/>
        <v>-0.39111354794734821</v>
      </c>
      <c r="P3217">
        <f t="shared" ca="1" si="952"/>
        <v>1.485016309281332</v>
      </c>
      <c r="Q3217">
        <f t="shared" ca="1" si="953"/>
        <v>0.91082850646118607</v>
      </c>
      <c r="R3217">
        <f t="shared" ca="1" si="954"/>
        <v>1.0146067339444467</v>
      </c>
      <c r="BM3217">
        <f t="shared" ca="1" si="955"/>
        <v>2.078100270944427</v>
      </c>
      <c r="BN3217" t="b">
        <f t="shared" ca="1" si="956"/>
        <v>0</v>
      </c>
    </row>
    <row r="3218" spans="1:66" x14ac:dyDescent="0.45">
      <c r="A3218" s="1">
        <v>40863</v>
      </c>
      <c r="B3218">
        <v>0.36449999999999999</v>
      </c>
      <c r="C3218" s="1">
        <v>40863</v>
      </c>
      <c r="D3218">
        <v>63.470001000000003</v>
      </c>
      <c r="E3218">
        <f t="shared" si="941"/>
        <v>-2.0161290322580662E-2</v>
      </c>
      <c r="F3218" s="4">
        <f t="shared" si="942"/>
        <v>-1.5511090189063173E-2</v>
      </c>
      <c r="G3218">
        <f t="shared" ca="1" si="943"/>
        <v>-2.2140387293222703E-3</v>
      </c>
      <c r="H3218">
        <f t="shared" ca="1" si="944"/>
        <v>3.453765079336147E-2</v>
      </c>
      <c r="I3218">
        <f t="shared" ca="1" si="945"/>
        <v>0.23166474099995218</v>
      </c>
      <c r="J3218">
        <f t="shared" ca="1" si="946"/>
        <v>0.98220639889383321</v>
      </c>
      <c r="K3218">
        <f t="shared" ca="1" si="947"/>
        <v>1.0318872143007856</v>
      </c>
      <c r="L3218">
        <f t="shared" ca="1" si="948"/>
        <v>0.87617986247031998</v>
      </c>
      <c r="M3218">
        <f t="shared" ca="1" si="949"/>
        <v>-1.800875863416625E-5</v>
      </c>
      <c r="N3218">
        <f t="shared" ca="1" si="950"/>
        <v>1.6139746915505307E-2</v>
      </c>
      <c r="O3218">
        <f t="shared" ca="1" si="951"/>
        <v>-0.4056590607086063</v>
      </c>
      <c r="P3218">
        <f t="shared" ca="1" si="952"/>
        <v>1.5643537640682457</v>
      </c>
      <c r="Q3218">
        <f t="shared" ca="1" si="953"/>
        <v>0.91082850646118607</v>
      </c>
      <c r="R3218">
        <f t="shared" ca="1" si="954"/>
        <v>1.0481731270016403</v>
      </c>
      <c r="BM3218">
        <f t="shared" ca="1" si="955"/>
        <v>2.0415962933670251</v>
      </c>
      <c r="BN3218" t="b">
        <f t="shared" ca="1" si="956"/>
        <v>0</v>
      </c>
    </row>
    <row r="3219" spans="1:66" x14ac:dyDescent="0.45">
      <c r="A3219" s="1">
        <v>40862</v>
      </c>
      <c r="B3219">
        <v>0.372</v>
      </c>
      <c r="C3219" s="1">
        <v>40862</v>
      </c>
      <c r="D3219">
        <v>64.470000999999996</v>
      </c>
      <c r="E3219">
        <f t="shared" si="941"/>
        <v>1.293396868618101E-2</v>
      </c>
      <c r="F3219" s="4">
        <f t="shared" si="942"/>
        <v>1.4157637250275225E-2</v>
      </c>
      <c r="G3219">
        <f t="shared" ca="1" si="943"/>
        <v>-1.886423940970503E-3</v>
      </c>
      <c r="H3219">
        <f t="shared" ca="1" si="944"/>
        <v>3.4677037775049178E-2</v>
      </c>
      <c r="I3219">
        <f t="shared" ca="1" si="945"/>
        <v>0.21406426500935374</v>
      </c>
      <c r="J3219">
        <f t="shared" ca="1" si="946"/>
        <v>0.92700465853193581</v>
      </c>
      <c r="K3219">
        <f t="shared" ca="1" si="947"/>
        <v>1.0318872143007856</v>
      </c>
      <c r="L3219">
        <f t="shared" ca="1" si="948"/>
        <v>0.88771659971077566</v>
      </c>
      <c r="M3219">
        <f t="shared" ca="1" si="949"/>
        <v>7.5658323924211469E-5</v>
      </c>
      <c r="N3219">
        <f t="shared" ca="1" si="950"/>
        <v>1.6103700402426927E-2</v>
      </c>
      <c r="O3219">
        <f t="shared" ca="1" si="951"/>
        <v>-0.4214537307930124</v>
      </c>
      <c r="P3219">
        <f t="shared" ca="1" si="952"/>
        <v>1.6111365950547079</v>
      </c>
      <c r="Q3219">
        <f t="shared" ca="1" si="953"/>
        <v>0.91082850646118607</v>
      </c>
      <c r="R3219">
        <f t="shared" ca="1" si="954"/>
        <v>1.1565396164841217</v>
      </c>
      <c r="BM3219">
        <f t="shared" ca="1" si="955"/>
        <v>1.9978813636441402</v>
      </c>
      <c r="BN3219" t="b">
        <f t="shared" ca="1" si="956"/>
        <v>0</v>
      </c>
    </row>
    <row r="3220" spans="1:66" x14ac:dyDescent="0.45">
      <c r="A3220" s="1">
        <v>40861</v>
      </c>
      <c r="B3220">
        <v>0.36725000000000002</v>
      </c>
      <c r="C3220" s="1">
        <v>40861</v>
      </c>
      <c r="D3220">
        <v>63.57</v>
      </c>
      <c r="E3220">
        <f t="shared" si="941"/>
        <v>-1.9359145527369771E-2</v>
      </c>
      <c r="F3220" s="4">
        <f t="shared" si="942"/>
        <v>-7.0290068898316771E-3</v>
      </c>
      <c r="G3220">
        <f t="shared" ca="1" si="943"/>
        <v>-1.8361272292174617E-3</v>
      </c>
      <c r="H3220">
        <f t="shared" ca="1" si="944"/>
        <v>3.4705924945968414E-2</v>
      </c>
      <c r="I3220">
        <f t="shared" ca="1" si="945"/>
        <v>0.21061331829371238</v>
      </c>
      <c r="J3220">
        <f t="shared" ca="1" si="946"/>
        <v>0.91373123875290307</v>
      </c>
      <c r="K3220">
        <f t="shared" ca="1" si="947"/>
        <v>1.0318872143007856</v>
      </c>
      <c r="L3220">
        <f t="shared" ca="1" si="948"/>
        <v>0.92510869879636093</v>
      </c>
      <c r="M3220">
        <f t="shared" ca="1" si="949"/>
        <v>1.0105398340608334E-4</v>
      </c>
      <c r="N3220">
        <f t="shared" ca="1" si="950"/>
        <v>1.6130002821476693E-2</v>
      </c>
      <c r="O3220">
        <f t="shared" ca="1" si="951"/>
        <v>-0.41903507080992602</v>
      </c>
      <c r="P3220">
        <f t="shared" ca="1" si="952"/>
        <v>1.5908173958475613</v>
      </c>
      <c r="Q3220">
        <f t="shared" ca="1" si="953"/>
        <v>0.91082850646118607</v>
      </c>
      <c r="R3220">
        <f t="shared" ca="1" si="954"/>
        <v>1.1565396164841217</v>
      </c>
      <c r="BM3220">
        <f t="shared" ca="1" si="955"/>
        <v>2.0129513546977549</v>
      </c>
      <c r="BN3220" t="b">
        <f t="shared" ca="1" si="956"/>
        <v>0</v>
      </c>
    </row>
    <row r="3221" spans="1:66" x14ac:dyDescent="0.45">
      <c r="A3221" s="1">
        <v>40858</v>
      </c>
      <c r="B3221">
        <v>0.3745</v>
      </c>
      <c r="C3221" s="1">
        <v>40858</v>
      </c>
      <c r="D3221">
        <v>64.019997000000004</v>
      </c>
      <c r="E3221">
        <f t="shared" si="941"/>
        <v>3.5245335176226626E-2</v>
      </c>
      <c r="F3221" s="4">
        <f t="shared" si="942"/>
        <v>2.1541392102804979E-2</v>
      </c>
      <c r="G3221">
        <f t="shared" ca="1" si="943"/>
        <v>-1.7056614679105788E-3</v>
      </c>
      <c r="H3221">
        <f t="shared" ca="1" si="944"/>
        <v>3.4688761941920186E-2</v>
      </c>
      <c r="I3221">
        <f t="shared" ca="1" si="945"/>
        <v>0.20025978575684056</v>
      </c>
      <c r="J3221">
        <f t="shared" ca="1" si="946"/>
        <v>0.9180939172755509</v>
      </c>
      <c r="K3221">
        <f t="shared" ca="1" si="947"/>
        <v>1.0318872143007856</v>
      </c>
      <c r="L3221">
        <f t="shared" ca="1" si="948"/>
        <v>0.92510869879636093</v>
      </c>
      <c r="M3221">
        <f t="shared" ca="1" si="949"/>
        <v>1.6925939254038025E-4</v>
      </c>
      <c r="N3221">
        <f t="shared" ca="1" si="950"/>
        <v>1.6128542451971411E-2</v>
      </c>
      <c r="O3221">
        <f t="shared" ca="1" si="951"/>
        <v>-0.43119124123023356</v>
      </c>
      <c r="P3221">
        <f t="shared" ca="1" si="952"/>
        <v>1.5997679669395621</v>
      </c>
      <c r="Q3221">
        <f t="shared" ca="1" si="953"/>
        <v>0.91082850646118607</v>
      </c>
      <c r="R3221">
        <f t="shared" ca="1" si="954"/>
        <v>1.1565396164841217</v>
      </c>
      <c r="BM3221">
        <f t="shared" ca="1" si="955"/>
        <v>2.011642058819568</v>
      </c>
      <c r="BN3221" t="b">
        <f t="shared" ca="1" si="956"/>
        <v>0</v>
      </c>
    </row>
    <row r="3222" spans="1:66" x14ac:dyDescent="0.45">
      <c r="A3222" s="1">
        <v>40857</v>
      </c>
      <c r="B3222">
        <v>0.36175000000000002</v>
      </c>
      <c r="C3222" s="1">
        <v>40857</v>
      </c>
      <c r="D3222">
        <v>62.669998</v>
      </c>
      <c r="E3222">
        <f t="shared" si="941"/>
        <v>1.0474860335195619E-2</v>
      </c>
      <c r="F3222" s="4">
        <f t="shared" si="942"/>
        <v>7.9845098688040034E-4</v>
      </c>
      <c r="G3222">
        <f t="shared" ca="1" si="943"/>
        <v>-2.0269637465706253E-3</v>
      </c>
      <c r="H3222">
        <f t="shared" ca="1" si="944"/>
        <v>3.4642358985458754E-2</v>
      </c>
      <c r="I3222">
        <f t="shared" ca="1" si="945"/>
        <v>0.22052543304490355</v>
      </c>
      <c r="J3222">
        <f t="shared" ca="1" si="946"/>
        <v>0.94248670409633517</v>
      </c>
      <c r="K3222">
        <f t="shared" ca="1" si="947"/>
        <v>1.0318872143007856</v>
      </c>
      <c r="L3222">
        <f t="shared" ca="1" si="948"/>
        <v>0.86622417252102557</v>
      </c>
      <c r="M3222">
        <f t="shared" ca="1" si="949"/>
        <v>-5.2293721819798298E-5</v>
      </c>
      <c r="N3222">
        <f t="shared" ca="1" si="950"/>
        <v>1.6137822790827743E-2</v>
      </c>
      <c r="O3222">
        <f t="shared" ca="1" si="951"/>
        <v>-0.41520998307479318</v>
      </c>
      <c r="P3222">
        <f t="shared" ca="1" si="952"/>
        <v>1.5698707523290354</v>
      </c>
      <c r="Q3222">
        <f t="shared" ca="1" si="953"/>
        <v>0.91082850646118607</v>
      </c>
      <c r="R3222">
        <f t="shared" ca="1" si="954"/>
        <v>1.0345041888233317</v>
      </c>
      <c r="BM3222">
        <f t="shared" ca="1" si="955"/>
        <v>1.9996688133249529</v>
      </c>
      <c r="BN3222" t="b">
        <f t="shared" ca="1" si="956"/>
        <v>0</v>
      </c>
    </row>
    <row r="3223" spans="1:66" x14ac:dyDescent="0.45">
      <c r="A3223" s="1">
        <v>40856</v>
      </c>
      <c r="B3223">
        <v>0.35799999999999998</v>
      </c>
      <c r="C3223" s="1">
        <v>40856</v>
      </c>
      <c r="D3223">
        <v>62.619999</v>
      </c>
      <c r="E3223">
        <f t="shared" si="941"/>
        <v>-5.0397877984084925E-2</v>
      </c>
      <c r="F3223" s="4">
        <f t="shared" si="942"/>
        <v>-3.7059819115174884E-2</v>
      </c>
      <c r="G3223">
        <f t="shared" ca="1" si="943"/>
        <v>-2.09360047693446E-3</v>
      </c>
      <c r="H3223">
        <f t="shared" ca="1" si="944"/>
        <v>3.4631006234488351E-2</v>
      </c>
      <c r="I3223">
        <f t="shared" ca="1" si="945"/>
        <v>0.22633440667836882</v>
      </c>
      <c r="J3223">
        <f t="shared" ca="1" si="946"/>
        <v>0.94938555816813919</v>
      </c>
      <c r="K3223">
        <f t="shared" ca="1" si="947"/>
        <v>1.0318872143007856</v>
      </c>
      <c r="L3223">
        <f t="shared" ca="1" si="948"/>
        <v>0.86622417252102557</v>
      </c>
      <c r="M3223">
        <f t="shared" ca="1" si="949"/>
        <v>-3.310181802850494E-5</v>
      </c>
      <c r="N3223">
        <f t="shared" ca="1" si="950"/>
        <v>1.6141121682775511E-2</v>
      </c>
      <c r="O3223">
        <f t="shared" ca="1" si="951"/>
        <v>-0.41843480399890542</v>
      </c>
      <c r="P3223">
        <f t="shared" ca="1" si="952"/>
        <v>1.5681571718303582</v>
      </c>
      <c r="Q3223">
        <f t="shared" ca="1" si="953"/>
        <v>0.91082850646118607</v>
      </c>
      <c r="R3223">
        <f t="shared" ca="1" si="954"/>
        <v>1.0345041888233317</v>
      </c>
      <c r="BM3223">
        <f t="shared" ca="1" si="955"/>
        <v>2.0223210785797923</v>
      </c>
      <c r="BN3223" t="b">
        <f t="shared" ca="1" si="956"/>
        <v>0</v>
      </c>
    </row>
    <row r="3224" spans="1:66" x14ac:dyDescent="0.45">
      <c r="A3224" s="1">
        <v>40855</v>
      </c>
      <c r="B3224">
        <v>0.377</v>
      </c>
      <c r="C3224" s="1">
        <v>40855</v>
      </c>
      <c r="D3224">
        <v>65.029999000000004</v>
      </c>
      <c r="E3224">
        <f t="shared" si="941"/>
        <v>2.3066485753052937E-2</v>
      </c>
      <c r="F3224" s="4">
        <f t="shared" si="942"/>
        <v>1.2297649822467362E-2</v>
      </c>
      <c r="G3224">
        <f t="shared" ca="1" si="943"/>
        <v>-1.7227124637349358E-3</v>
      </c>
      <c r="H3224">
        <f t="shared" ca="1" si="944"/>
        <v>3.450807393063933E-2</v>
      </c>
      <c r="I3224">
        <f t="shared" ca="1" si="945"/>
        <v>0.21225301238070141</v>
      </c>
      <c r="J3224">
        <f t="shared" ca="1" si="946"/>
        <v>0.9783482375253989</v>
      </c>
      <c r="K3224">
        <f t="shared" ca="1" si="947"/>
        <v>1.0341341397162227</v>
      </c>
      <c r="L3224">
        <f t="shared" ca="1" si="948"/>
        <v>0.92510869879636093</v>
      </c>
      <c r="M3224">
        <f t="shared" ca="1" si="949"/>
        <v>1.887840732851806E-4</v>
      </c>
      <c r="N3224">
        <f t="shared" ca="1" si="950"/>
        <v>1.5933251290302614E-2</v>
      </c>
      <c r="O3224">
        <f t="shared" ca="1" si="951"/>
        <v>-0.41303008921802314</v>
      </c>
      <c r="P3224">
        <f t="shared" ca="1" si="952"/>
        <v>1.6851613427865564</v>
      </c>
      <c r="Q3224">
        <f t="shared" ca="1" si="953"/>
        <v>0.94793346522590949</v>
      </c>
      <c r="R3224">
        <f t="shared" ca="1" si="954"/>
        <v>1.1414575006472965</v>
      </c>
      <c r="BM3224">
        <f t="shared" ca="1" si="955"/>
        <v>1.8906360900470256</v>
      </c>
      <c r="BN3224" t="b">
        <f t="shared" ca="1" si="956"/>
        <v>0</v>
      </c>
    </row>
    <row r="3225" spans="1:66" x14ac:dyDescent="0.45">
      <c r="A3225" s="1">
        <v>40854</v>
      </c>
      <c r="B3225">
        <v>0.36849999999999999</v>
      </c>
      <c r="C3225" s="1">
        <v>40854</v>
      </c>
      <c r="D3225">
        <v>64.239998</v>
      </c>
      <c r="E3225">
        <f t="shared" si="941"/>
        <v>-5.398110661268561E-3</v>
      </c>
      <c r="F3225" s="4">
        <f t="shared" si="942"/>
        <v>3.9067978150712198E-3</v>
      </c>
      <c r="G3225">
        <f t="shared" ca="1" si="943"/>
        <v>-1.9917044153469456E-3</v>
      </c>
      <c r="H3225">
        <f t="shared" ca="1" si="944"/>
        <v>3.4523546960968578E-2</v>
      </c>
      <c r="I3225">
        <f t="shared" ca="1" si="945"/>
        <v>0.23068845061425022</v>
      </c>
      <c r="J3225">
        <f t="shared" ca="1" si="946"/>
        <v>0.9793042502811522</v>
      </c>
      <c r="K3225">
        <f t="shared" ca="1" si="947"/>
        <v>1.0341341397162227</v>
      </c>
      <c r="L3225">
        <f t="shared" ca="1" si="948"/>
        <v>0.86622417252102557</v>
      </c>
      <c r="M3225">
        <f t="shared" ca="1" si="949"/>
        <v>1.3431203881294633E-4</v>
      </c>
      <c r="N3225">
        <f t="shared" ca="1" si="950"/>
        <v>1.5910252009061345E-2</v>
      </c>
      <c r="O3225">
        <f t="shared" ca="1" si="951"/>
        <v>-0.40668434061634751</v>
      </c>
      <c r="P3225">
        <f t="shared" ca="1" si="952"/>
        <v>1.7050836650231123</v>
      </c>
      <c r="Q3225">
        <f t="shared" ca="1" si="953"/>
        <v>0.94793346522590949</v>
      </c>
      <c r="R3225">
        <f t="shared" ca="1" si="954"/>
        <v>1.1133931540883542</v>
      </c>
      <c r="BM3225">
        <f t="shared" ca="1" si="955"/>
        <v>1.8994655015534381</v>
      </c>
      <c r="BN3225" t="b">
        <f t="shared" ca="1" si="956"/>
        <v>0</v>
      </c>
    </row>
    <row r="3226" spans="1:66" x14ac:dyDescent="0.45">
      <c r="A3226" s="1">
        <v>40851</v>
      </c>
      <c r="B3226">
        <v>0.3705</v>
      </c>
      <c r="C3226" s="1">
        <v>40851</v>
      </c>
      <c r="D3226">
        <v>63.990001999999997</v>
      </c>
      <c r="E3226">
        <f t="shared" si="941"/>
        <v>1.1604095563139866E-2</v>
      </c>
      <c r="F3226" s="4">
        <f t="shared" si="942"/>
        <v>-3.5814231768697639E-3</v>
      </c>
      <c r="G3226">
        <f t="shared" ca="1" si="943"/>
        <v>-1.3999073813925377E-3</v>
      </c>
      <c r="H3226">
        <f t="shared" ca="1" si="944"/>
        <v>3.5466434527696711E-2</v>
      </c>
      <c r="I3226">
        <f t="shared" ca="1" si="945"/>
        <v>0.33504062379207039</v>
      </c>
      <c r="J3226">
        <f t="shared" ca="1" si="946"/>
        <v>1.1150511705677504</v>
      </c>
      <c r="K3226">
        <f t="shared" ca="1" si="947"/>
        <v>1.0747035765937218</v>
      </c>
      <c r="L3226">
        <f t="shared" ca="1" si="948"/>
        <v>0.90271097484035612</v>
      </c>
      <c r="M3226">
        <f t="shared" ca="1" si="949"/>
        <v>1.8673748355065419E-4</v>
      </c>
      <c r="N3226">
        <f t="shared" ca="1" si="950"/>
        <v>1.5939991863644538E-2</v>
      </c>
      <c r="O3226">
        <f t="shared" ca="1" si="951"/>
        <v>-0.41081372631702162</v>
      </c>
      <c r="P3226">
        <f t="shared" ca="1" si="952"/>
        <v>1.6784734787211244</v>
      </c>
      <c r="Q3226">
        <f t="shared" ca="1" si="953"/>
        <v>0.94793346522590949</v>
      </c>
      <c r="R3226">
        <f t="shared" ca="1" si="954"/>
        <v>1.1414575006472965</v>
      </c>
      <c r="BM3226">
        <f t="shared" ca="1" si="955"/>
        <v>1.9344466818359827</v>
      </c>
      <c r="BN3226" t="b">
        <f t="shared" ca="1" si="956"/>
        <v>0</v>
      </c>
    </row>
    <row r="3227" spans="1:66" x14ac:dyDescent="0.45">
      <c r="A3227" s="1">
        <v>40850</v>
      </c>
      <c r="B3227">
        <v>0.36625000000000002</v>
      </c>
      <c r="C3227" s="1">
        <v>40850</v>
      </c>
      <c r="D3227">
        <v>64.220000999999996</v>
      </c>
      <c r="E3227">
        <f t="shared" si="941"/>
        <v>6.0057887120115915E-2</v>
      </c>
      <c r="F3227" s="4">
        <f t="shared" si="942"/>
        <v>2.604251477871853E-2</v>
      </c>
      <c r="G3227">
        <f t="shared" ca="1" si="943"/>
        <v>-1.5047401641569665E-3</v>
      </c>
      <c r="H3227">
        <f t="shared" ca="1" si="944"/>
        <v>3.5458789713995423E-2</v>
      </c>
      <c r="I3227">
        <f t="shared" ca="1" si="945"/>
        <v>0.34390855157792261</v>
      </c>
      <c r="J3227">
        <f t="shared" ca="1" si="946"/>
        <v>1.1226556046647627</v>
      </c>
      <c r="K3227">
        <f t="shared" ca="1" si="947"/>
        <v>1.0747035765937218</v>
      </c>
      <c r="L3227">
        <f t="shared" ca="1" si="948"/>
        <v>0.90271097484035612</v>
      </c>
      <c r="M3227">
        <f t="shared" ca="1" si="949"/>
        <v>1.7555670543852801E-4</v>
      </c>
      <c r="N3227">
        <f t="shared" ca="1" si="950"/>
        <v>1.5943432125366828E-2</v>
      </c>
      <c r="O3227">
        <f t="shared" ca="1" si="951"/>
        <v>-0.40862686812116616</v>
      </c>
      <c r="P3227">
        <f t="shared" ca="1" si="952"/>
        <v>1.6733126876899407</v>
      </c>
      <c r="Q3227">
        <f t="shared" ca="1" si="953"/>
        <v>0.94793346522590949</v>
      </c>
      <c r="R3227">
        <f t="shared" ca="1" si="954"/>
        <v>1.1414575006472965</v>
      </c>
      <c r="BM3227">
        <f t="shared" ca="1" si="955"/>
        <v>1.9536063816947724</v>
      </c>
      <c r="BN3227" t="b">
        <f t="shared" ca="1" si="956"/>
        <v>0</v>
      </c>
    </row>
    <row r="3228" spans="1:66" x14ac:dyDescent="0.45">
      <c r="A3228" s="1">
        <v>40849</v>
      </c>
      <c r="B3228">
        <v>0.34549999999999997</v>
      </c>
      <c r="C3228" s="1">
        <v>40849</v>
      </c>
      <c r="D3228">
        <v>62.59</v>
      </c>
      <c r="E3228">
        <f t="shared" si="941"/>
        <v>-1.7069701280227612E-2</v>
      </c>
      <c r="F3228" s="4">
        <f t="shared" si="942"/>
        <v>1.1310405740998643E-2</v>
      </c>
      <c r="G3228">
        <f t="shared" ca="1" si="943"/>
        <v>-1.8005673061386269E-3</v>
      </c>
      <c r="H3228">
        <f t="shared" ca="1" si="944"/>
        <v>3.5188374234563558E-2</v>
      </c>
      <c r="I3228">
        <f t="shared" ca="1" si="945"/>
        <v>0.3501950651568167</v>
      </c>
      <c r="J3228">
        <f t="shared" ca="1" si="946"/>
        <v>1.2153332804807455</v>
      </c>
      <c r="K3228">
        <f t="shared" ca="1" si="947"/>
        <v>1.0341341397162227</v>
      </c>
      <c r="L3228">
        <f t="shared" ca="1" si="948"/>
        <v>0.86622417252102557</v>
      </c>
      <c r="M3228">
        <f t="shared" ca="1" si="949"/>
        <v>-6.134928215509577E-7</v>
      </c>
      <c r="N3228">
        <f t="shared" ca="1" si="950"/>
        <v>1.5850566001162813E-2</v>
      </c>
      <c r="O3228">
        <f t="shared" ca="1" si="951"/>
        <v>-0.40527775450806447</v>
      </c>
      <c r="P3228">
        <f t="shared" ca="1" si="952"/>
        <v>1.7296341012638701</v>
      </c>
      <c r="Q3228">
        <f t="shared" ca="1" si="953"/>
        <v>0.90108130462790204</v>
      </c>
      <c r="R3228">
        <f t="shared" ca="1" si="954"/>
        <v>1.0090694406567537</v>
      </c>
      <c r="BM3228">
        <f t="shared" ca="1" si="955"/>
        <v>1.8558609128825552</v>
      </c>
      <c r="BN3228" t="b">
        <f t="shared" ca="1" si="956"/>
        <v>0</v>
      </c>
    </row>
    <row r="3229" spans="1:66" x14ac:dyDescent="0.45">
      <c r="A3229" s="1">
        <v>40848</v>
      </c>
      <c r="B3229">
        <v>0.35149999999999998</v>
      </c>
      <c r="C3229" s="1">
        <v>40848</v>
      </c>
      <c r="D3229">
        <v>61.889999000000003</v>
      </c>
      <c r="E3229">
        <f t="shared" si="941"/>
        <v>-5.0000000000000044E-2</v>
      </c>
      <c r="F3229" s="4">
        <f t="shared" si="942"/>
        <v>-2.887181860975983E-2</v>
      </c>
      <c r="G3229">
        <f t="shared" ca="1" si="943"/>
        <v>-1.8519375497374885E-3</v>
      </c>
      <c r="H3229">
        <f t="shared" ca="1" si="944"/>
        <v>3.5218263772198048E-2</v>
      </c>
      <c r="I3229">
        <f t="shared" ca="1" si="945"/>
        <v>0.35220137369841048</v>
      </c>
      <c r="J3229">
        <f t="shared" ca="1" si="946"/>
        <v>1.2042197914591144</v>
      </c>
      <c r="K3229">
        <f t="shared" ca="1" si="947"/>
        <v>1.0341341397162227</v>
      </c>
      <c r="L3229">
        <f t="shared" ca="1" si="948"/>
        <v>0.86363306239793469</v>
      </c>
      <c r="M3229">
        <f t="shared" ca="1" si="949"/>
        <v>-1.0881515070246678E-4</v>
      </c>
      <c r="N3229">
        <f t="shared" ca="1" si="950"/>
        <v>1.584682681272874E-2</v>
      </c>
      <c r="O3229">
        <f t="shared" ca="1" si="951"/>
        <v>-0.38812511020114798</v>
      </c>
      <c r="P3229">
        <f t="shared" ca="1" si="952"/>
        <v>1.7226295535020286</v>
      </c>
      <c r="Q3229">
        <f t="shared" ca="1" si="953"/>
        <v>0.90108130462790204</v>
      </c>
      <c r="R3229">
        <f t="shared" ca="1" si="954"/>
        <v>0.96742950430809127</v>
      </c>
      <c r="BM3229">
        <f t="shared" ca="1" si="955"/>
        <v>1.8182825874182615</v>
      </c>
      <c r="BN3229" t="b">
        <f t="shared" ca="1" si="956"/>
        <v>0</v>
      </c>
    </row>
    <row r="3230" spans="1:66" x14ac:dyDescent="0.45">
      <c r="A3230" s="1">
        <v>40847</v>
      </c>
      <c r="B3230">
        <v>0.37</v>
      </c>
      <c r="C3230" s="1">
        <v>40847</v>
      </c>
      <c r="D3230">
        <v>63.73</v>
      </c>
      <c r="E3230">
        <f t="shared" si="941"/>
        <v>-5.1282051282051329E-2</v>
      </c>
      <c r="F3230" s="4">
        <f t="shared" si="942"/>
        <v>-1.8783634431884567E-2</v>
      </c>
      <c r="G3230">
        <f t="shared" ca="1" si="943"/>
        <v>-1.7185123695764035E-3</v>
      </c>
      <c r="H3230">
        <f t="shared" ca="1" si="944"/>
        <v>3.5085234310080912E-2</v>
      </c>
      <c r="I3230">
        <f t="shared" ca="1" si="945"/>
        <v>0.35665506544308689</v>
      </c>
      <c r="J3230">
        <f t="shared" ca="1" si="946"/>
        <v>1.2457769100348628</v>
      </c>
      <c r="K3230">
        <f t="shared" ca="1" si="947"/>
        <v>1.0416876160027533</v>
      </c>
      <c r="L3230">
        <f t="shared" ca="1" si="948"/>
        <v>0.86622417252102557</v>
      </c>
      <c r="M3230">
        <f t="shared" ca="1" si="949"/>
        <v>5.8000268813732328E-5</v>
      </c>
      <c r="N3230">
        <f t="shared" ca="1" si="950"/>
        <v>1.5717599996726235E-2</v>
      </c>
      <c r="O3230">
        <f t="shared" ca="1" si="951"/>
        <v>-0.39870590263393102</v>
      </c>
      <c r="P3230">
        <f t="shared" ca="1" si="952"/>
        <v>1.8399235664651261</v>
      </c>
      <c r="Q3230">
        <f t="shared" ca="1" si="953"/>
        <v>0.92138754234897369</v>
      </c>
      <c r="R3230">
        <f t="shared" ca="1" si="954"/>
        <v>0.99943512570830317</v>
      </c>
      <c r="BM3230">
        <f t="shared" ca="1" si="955"/>
        <v>1.7460249897339573</v>
      </c>
      <c r="BN3230" t="b">
        <f t="shared" ca="1" si="956"/>
        <v>0</v>
      </c>
    </row>
    <row r="3231" spans="1:66" x14ac:dyDescent="0.45">
      <c r="A3231" s="1">
        <v>40844</v>
      </c>
      <c r="B3231">
        <v>0.39</v>
      </c>
      <c r="C3231" s="1">
        <v>40844</v>
      </c>
      <c r="D3231">
        <v>64.949996999999996</v>
      </c>
      <c r="E3231">
        <f t="shared" si="941"/>
        <v>2.2950819672131244E-2</v>
      </c>
      <c r="F3231" s="4">
        <f t="shared" si="942"/>
        <v>3.3986403492056042E-3</v>
      </c>
      <c r="G3231">
        <f t="shared" ca="1" si="943"/>
        <v>-1.4193487997843596E-3</v>
      </c>
      <c r="H3231">
        <f t="shared" ca="1" si="944"/>
        <v>3.4915171534279199E-2</v>
      </c>
      <c r="I3231">
        <f t="shared" ca="1" si="945"/>
        <v>0.35057563203289926</v>
      </c>
      <c r="J3231">
        <f t="shared" ca="1" si="946"/>
        <v>1.296297396538777</v>
      </c>
      <c r="K3231">
        <f t="shared" ca="1" si="947"/>
        <v>1.0831528813543556</v>
      </c>
      <c r="L3231">
        <f t="shared" ca="1" si="948"/>
        <v>0.88771659971077566</v>
      </c>
      <c r="M3231">
        <f t="shared" ca="1" si="949"/>
        <v>1.9960457367618973E-4</v>
      </c>
      <c r="N3231">
        <f t="shared" ca="1" si="950"/>
        <v>1.5674513634580091E-2</v>
      </c>
      <c r="O3231">
        <f t="shared" ca="1" si="951"/>
        <v>-0.41944057051403061</v>
      </c>
      <c r="P3231">
        <f t="shared" ca="1" si="952"/>
        <v>1.8987048283580759</v>
      </c>
      <c r="Q3231">
        <f t="shared" ca="1" si="953"/>
        <v>0.92138754234897369</v>
      </c>
      <c r="R3231">
        <f t="shared" ca="1" si="954"/>
        <v>1.1133931540883542</v>
      </c>
      <c r="BM3231">
        <f t="shared" ca="1" si="955"/>
        <v>1.7390641351799063</v>
      </c>
      <c r="BN3231" t="b">
        <f t="shared" ca="1" si="956"/>
        <v>0</v>
      </c>
    </row>
    <row r="3232" spans="1:66" x14ac:dyDescent="0.45">
      <c r="A3232" s="1">
        <v>40843</v>
      </c>
      <c r="B3232">
        <v>0.38124999999999998</v>
      </c>
      <c r="C3232" s="1">
        <v>40843</v>
      </c>
      <c r="D3232">
        <v>64.730002999999996</v>
      </c>
      <c r="E3232">
        <f t="shared" si="941"/>
        <v>4.3091655266757831E-2</v>
      </c>
      <c r="F3232" s="4">
        <f t="shared" si="942"/>
        <v>3.3365326203150053E-2</v>
      </c>
      <c r="G3232">
        <f t="shared" ca="1" si="943"/>
        <v>-1.5255375876525104E-3</v>
      </c>
      <c r="H3232">
        <f t="shared" ca="1" si="944"/>
        <v>3.4872951255563764E-2</v>
      </c>
      <c r="I3232">
        <f t="shared" ca="1" si="945"/>
        <v>0.35934923194614282</v>
      </c>
      <c r="J3232">
        <f t="shared" ca="1" si="946"/>
        <v>1.3205367587989896</v>
      </c>
      <c r="K3232">
        <f t="shared" ca="1" si="947"/>
        <v>1.0831528813543556</v>
      </c>
      <c r="L3232">
        <f t="shared" ca="1" si="948"/>
        <v>0.87617986247031998</v>
      </c>
      <c r="M3232">
        <f t="shared" ca="1" si="949"/>
        <v>1.7792549229789597E-4</v>
      </c>
      <c r="N3232">
        <f t="shared" ca="1" si="950"/>
        <v>1.5673065203529808E-2</v>
      </c>
      <c r="O3232">
        <f t="shared" ca="1" si="951"/>
        <v>-0.41541043207343564</v>
      </c>
      <c r="P3232">
        <f t="shared" ca="1" si="952"/>
        <v>1.8981671218863276</v>
      </c>
      <c r="Q3232">
        <f t="shared" ca="1" si="953"/>
        <v>0.92138754234897369</v>
      </c>
      <c r="R3232">
        <f t="shared" ca="1" si="954"/>
        <v>1.1133931540883542</v>
      </c>
      <c r="BM3232">
        <f t="shared" ca="1" si="955"/>
        <v>1.7501285563653664</v>
      </c>
      <c r="BN3232" t="b">
        <f t="shared" ca="1" si="956"/>
        <v>0</v>
      </c>
    </row>
    <row r="3233" spans="1:66" x14ac:dyDescent="0.45">
      <c r="A3233" s="1">
        <v>40842</v>
      </c>
      <c r="B3233">
        <v>0.36549999999999999</v>
      </c>
      <c r="C3233" s="1">
        <v>40842</v>
      </c>
      <c r="D3233">
        <v>62.639999000000003</v>
      </c>
      <c r="E3233">
        <f t="shared" si="941"/>
        <v>1.1764705882352875E-2</v>
      </c>
      <c r="F3233" s="4">
        <f t="shared" si="942"/>
        <v>5.4574639720299739E-3</v>
      </c>
      <c r="G3233">
        <f t="shared" ca="1" si="943"/>
        <v>-9.9259606093361611E-4</v>
      </c>
      <c r="H3233">
        <f t="shared" ca="1" si="944"/>
        <v>3.6341763188509214E-2</v>
      </c>
      <c r="I3233">
        <f t="shared" ca="1" si="945"/>
        <v>0.62927263886854978</v>
      </c>
      <c r="J3233">
        <f t="shared" ca="1" si="946"/>
        <v>2.1575337611765137</v>
      </c>
      <c r="K3233">
        <f t="shared" ca="1" si="947"/>
        <v>1.1256453402735103</v>
      </c>
      <c r="L3233">
        <f t="shared" ca="1" si="948"/>
        <v>0.87617986247031998</v>
      </c>
      <c r="M3233">
        <f t="shared" ca="1" si="949"/>
        <v>5.6811188610524512E-5</v>
      </c>
      <c r="N3233">
        <f t="shared" ca="1" si="950"/>
        <v>1.5508042212233265E-2</v>
      </c>
      <c r="O3233">
        <f t="shared" ca="1" si="951"/>
        <v>-0.45391270507229703</v>
      </c>
      <c r="P3233">
        <f t="shared" ca="1" si="952"/>
        <v>1.9890999321372131</v>
      </c>
      <c r="Q3233">
        <f t="shared" ca="1" si="953"/>
        <v>0.87976005974424254</v>
      </c>
      <c r="R3233">
        <f t="shared" ca="1" si="954"/>
        <v>1.1133931540883542</v>
      </c>
      <c r="BM3233">
        <f t="shared" ca="1" si="955"/>
        <v>1.7683337328347832</v>
      </c>
      <c r="BN3233" t="b">
        <f t="shared" ca="1" si="956"/>
        <v>0</v>
      </c>
    </row>
    <row r="3234" spans="1:66" x14ac:dyDescent="0.45">
      <c r="A3234" s="1">
        <v>40841</v>
      </c>
      <c r="B3234">
        <v>0.36125000000000002</v>
      </c>
      <c r="C3234" s="1">
        <v>40841</v>
      </c>
      <c r="D3234">
        <v>62.299999</v>
      </c>
      <c r="E3234">
        <f t="shared" si="941"/>
        <v>-3.7949400798934711E-2</v>
      </c>
      <c r="F3234" s="4">
        <f t="shared" si="942"/>
        <v>-1.8433937002774015E-2</v>
      </c>
      <c r="G3234">
        <f t="shared" ca="1" si="943"/>
        <v>-1.1289765462348619E-3</v>
      </c>
      <c r="H3234">
        <f t="shared" ca="1" si="944"/>
        <v>3.6344827679379133E-2</v>
      </c>
      <c r="I3234">
        <f t="shared" ca="1" si="945"/>
        <v>0.6399413639352054</v>
      </c>
      <c r="J3234">
        <f t="shared" ca="1" si="946"/>
        <v>2.165545580973669</v>
      </c>
      <c r="K3234">
        <f t="shared" ca="1" si="947"/>
        <v>1.1256453402735103</v>
      </c>
      <c r="L3234">
        <f t="shared" ca="1" si="948"/>
        <v>0.87617986247031998</v>
      </c>
      <c r="M3234">
        <f t="shared" ca="1" si="949"/>
        <v>3.8208299235628644E-5</v>
      </c>
      <c r="N3234">
        <f t="shared" ca="1" si="950"/>
        <v>1.5503762173626444E-2</v>
      </c>
      <c r="O3234">
        <f t="shared" ca="1" si="951"/>
        <v>-0.45086078467385005</v>
      </c>
      <c r="P3234">
        <f t="shared" ca="1" si="952"/>
        <v>1.9923696958454551</v>
      </c>
      <c r="Q3234">
        <f t="shared" ca="1" si="953"/>
        <v>0.87976005974424254</v>
      </c>
      <c r="R3234">
        <f t="shared" ca="1" si="954"/>
        <v>1.1133931540883542</v>
      </c>
      <c r="BM3234">
        <f t="shared" ca="1" si="955"/>
        <v>1.7837258684227333</v>
      </c>
      <c r="BN3234" t="b">
        <f t="shared" ca="1" si="956"/>
        <v>0</v>
      </c>
    </row>
    <row r="3235" spans="1:66" x14ac:dyDescent="0.45">
      <c r="A3235" s="1">
        <v>40840</v>
      </c>
      <c r="B3235">
        <v>0.3755</v>
      </c>
      <c r="C3235" s="1">
        <v>40840</v>
      </c>
      <c r="D3235">
        <v>63.470001000000003</v>
      </c>
      <c r="E3235">
        <f t="shared" si="941"/>
        <v>3.7292817679558048E-2</v>
      </c>
      <c r="F3235" s="4">
        <f t="shared" si="942"/>
        <v>2.2390447087936676E-2</v>
      </c>
      <c r="G3235">
        <f t="shared" ca="1" si="943"/>
        <v>-7.4798646222005733E-4</v>
      </c>
      <c r="H3235">
        <f t="shared" ca="1" si="944"/>
        <v>3.6356289245569225E-2</v>
      </c>
      <c r="I3235">
        <f t="shared" ca="1" si="945"/>
        <v>0.61930175518571695</v>
      </c>
      <c r="J3235">
        <f t="shared" ca="1" si="946"/>
        <v>2.1334901011259637</v>
      </c>
      <c r="K3235">
        <f t="shared" ca="1" si="947"/>
        <v>1.1256453402735103</v>
      </c>
      <c r="L3235">
        <f t="shared" ca="1" si="948"/>
        <v>0.8994012560676421</v>
      </c>
      <c r="M3235">
        <f t="shared" ca="1" si="949"/>
        <v>1.4621839267908214E-4</v>
      </c>
      <c r="N3235">
        <f t="shared" ca="1" si="950"/>
        <v>1.544957828782232E-2</v>
      </c>
      <c r="O3235">
        <f t="shared" ca="1" si="951"/>
        <v>-0.46808865766792895</v>
      </c>
      <c r="P3235">
        <f t="shared" ca="1" si="952"/>
        <v>2.0658984748605649</v>
      </c>
      <c r="Q3235">
        <f t="shared" ca="1" si="953"/>
        <v>0.87976005974424254</v>
      </c>
      <c r="R3235">
        <f t="shared" ca="1" si="954"/>
        <v>1.1789826904908736</v>
      </c>
      <c r="BM3235">
        <f t="shared" ca="1" si="955"/>
        <v>1.7033468999320123</v>
      </c>
      <c r="BN3235" t="b">
        <f t="shared" ca="1" si="956"/>
        <v>0</v>
      </c>
    </row>
    <row r="3236" spans="1:66" x14ac:dyDescent="0.45">
      <c r="A3236" s="1">
        <v>40837</v>
      </c>
      <c r="B3236">
        <v>0.36199999999999999</v>
      </c>
      <c r="C3236" s="1">
        <v>40837</v>
      </c>
      <c r="D3236">
        <v>62.080002</v>
      </c>
      <c r="E3236">
        <f t="shared" si="941"/>
        <v>4.85773768216509E-3</v>
      </c>
      <c r="F3236" s="4">
        <f t="shared" si="942"/>
        <v>1.404771293616929E-2</v>
      </c>
      <c r="G3236">
        <f t="shared" ca="1" si="943"/>
        <v>-7.947712955738744E-4</v>
      </c>
      <c r="H3236">
        <f t="shared" ca="1" si="944"/>
        <v>3.6313085516221519E-2</v>
      </c>
      <c r="I3236">
        <f t="shared" ca="1" si="945"/>
        <v>0.62208529023481063</v>
      </c>
      <c r="J3236">
        <f t="shared" ca="1" si="946"/>
        <v>2.157222112991632</v>
      </c>
      <c r="K3236">
        <f t="shared" ca="1" si="947"/>
        <v>1.1256453402735103</v>
      </c>
      <c r="L3236">
        <f t="shared" ca="1" si="948"/>
        <v>0.8994012560676421</v>
      </c>
      <c r="M3236">
        <f t="shared" ca="1" si="949"/>
        <v>2.2414229112788074E-5</v>
      </c>
      <c r="N3236">
        <f t="shared" ca="1" si="950"/>
        <v>1.53694316592907E-2</v>
      </c>
      <c r="O3236">
        <f t="shared" ca="1" si="951"/>
        <v>-0.46644998728884568</v>
      </c>
      <c r="P3236">
        <f t="shared" ca="1" si="952"/>
        <v>2.1349021775818429</v>
      </c>
      <c r="Q3236">
        <f t="shared" ca="1" si="953"/>
        <v>0.87748682024664548</v>
      </c>
      <c r="R3236">
        <f t="shared" ca="1" si="954"/>
        <v>1.1677260909930551</v>
      </c>
      <c r="BM3236">
        <f t="shared" ca="1" si="955"/>
        <v>1.6089834453914094</v>
      </c>
      <c r="BN3236" t="b">
        <f t="shared" ca="1" si="956"/>
        <v>0</v>
      </c>
    </row>
    <row r="3237" spans="1:66" x14ac:dyDescent="0.45">
      <c r="A3237" s="1">
        <v>40836</v>
      </c>
      <c r="B3237">
        <v>0.36025000000000001</v>
      </c>
      <c r="C3237" s="1">
        <v>40836</v>
      </c>
      <c r="D3237">
        <v>61.220001000000003</v>
      </c>
      <c r="E3237">
        <f t="shared" si="941"/>
        <v>-5.0098879367171952E-2</v>
      </c>
      <c r="F3237" s="4">
        <f t="shared" si="942"/>
        <v>-3.9049463700772257E-3</v>
      </c>
      <c r="G3237">
        <f t="shared" ca="1" si="943"/>
        <v>-1.2706940683511193E-4</v>
      </c>
      <c r="H3237">
        <f t="shared" ca="1" si="944"/>
        <v>3.7621691290552296E-2</v>
      </c>
      <c r="I3237">
        <f t="shared" ca="1" si="945"/>
        <v>0.76266641266933177</v>
      </c>
      <c r="J3237">
        <f t="shared" ca="1" si="946"/>
        <v>2.3834365607276728</v>
      </c>
      <c r="K3237">
        <f t="shared" ca="1" si="947"/>
        <v>1.2411914424350923</v>
      </c>
      <c r="L3237">
        <f t="shared" ca="1" si="948"/>
        <v>0.93728553230573231</v>
      </c>
      <c r="M3237">
        <f t="shared" ca="1" si="949"/>
        <v>-4.7898294486606751E-6</v>
      </c>
      <c r="N3237">
        <f t="shared" ca="1" si="950"/>
        <v>1.5349283923744501E-2</v>
      </c>
      <c r="O3237">
        <f t="shared" ca="1" si="951"/>
        <v>-0.46590297291667243</v>
      </c>
      <c r="P3237">
        <f t="shared" ca="1" si="952"/>
        <v>2.1556637105460803</v>
      </c>
      <c r="Q3237">
        <f t="shared" ca="1" si="953"/>
        <v>0.87748682024664548</v>
      </c>
      <c r="R3237">
        <f t="shared" ca="1" si="954"/>
        <v>1.1677260909930551</v>
      </c>
      <c r="BM3237">
        <f t="shared" ca="1" si="955"/>
        <v>1.635169198261341</v>
      </c>
      <c r="BN3237" t="b">
        <f t="shared" ca="1" si="956"/>
        <v>0</v>
      </c>
    </row>
    <row r="3238" spans="1:66" x14ac:dyDescent="0.45">
      <c r="A3238" s="1">
        <v>40835</v>
      </c>
      <c r="B3238">
        <v>0.37924999999999998</v>
      </c>
      <c r="C3238" s="1">
        <v>40835</v>
      </c>
      <c r="D3238">
        <v>61.459999000000003</v>
      </c>
      <c r="E3238">
        <f t="shared" si="941"/>
        <v>-2.0025839793281743E-2</v>
      </c>
      <c r="F3238" s="4">
        <f t="shared" si="942"/>
        <v>-2.3514458587773363E-2</v>
      </c>
      <c r="G3238">
        <f t="shared" ca="1" si="943"/>
        <v>5.0706481244843329E-4</v>
      </c>
      <c r="H3238">
        <f t="shared" ca="1" si="944"/>
        <v>3.7843371242972178E-2</v>
      </c>
      <c r="I3238">
        <f t="shared" ca="1" si="945"/>
        <v>0.75276313100948111</v>
      </c>
      <c r="J3238">
        <f t="shared" ca="1" si="946"/>
        <v>2.2764729010895248</v>
      </c>
      <c r="K3238">
        <f t="shared" ca="1" si="947"/>
        <v>1.6217003014070202</v>
      </c>
      <c r="L3238">
        <f t="shared" ca="1" si="948"/>
        <v>1.0130221215605271</v>
      </c>
      <c r="M3238">
        <f t="shared" ca="1" si="949"/>
        <v>5.0048145344152748E-5</v>
      </c>
      <c r="N3238">
        <f t="shared" ca="1" si="950"/>
        <v>1.5354870718473601E-2</v>
      </c>
      <c r="O3238">
        <f t="shared" ca="1" si="951"/>
        <v>-0.4756388700256492</v>
      </c>
      <c r="P3238">
        <f t="shared" ca="1" si="952"/>
        <v>2.1551624963848663</v>
      </c>
      <c r="Q3238">
        <f t="shared" ca="1" si="953"/>
        <v>0.87748682024664548</v>
      </c>
      <c r="R3238">
        <f t="shared" ca="1" si="954"/>
        <v>1.1677260909930551</v>
      </c>
      <c r="BM3238">
        <f t="shared" ca="1" si="955"/>
        <v>1.7841425942868785</v>
      </c>
      <c r="BN3238" t="b">
        <f t="shared" ca="1" si="956"/>
        <v>0</v>
      </c>
    </row>
    <row r="3239" spans="1:66" x14ac:dyDescent="0.45">
      <c r="A3239" s="1">
        <v>40834</v>
      </c>
      <c r="B3239">
        <v>0.38700000000000001</v>
      </c>
      <c r="C3239" s="1">
        <v>40834</v>
      </c>
      <c r="D3239">
        <v>62.939999</v>
      </c>
      <c r="E3239">
        <f t="shared" si="941"/>
        <v>3.6144578313253045E-2</v>
      </c>
      <c r="F3239" s="4">
        <f t="shared" si="942"/>
        <v>1.1571809521507348E-2</v>
      </c>
      <c r="G3239">
        <f t="shared" ca="1" si="943"/>
        <v>5.9139123012533483E-4</v>
      </c>
      <c r="H3239">
        <f t="shared" ca="1" si="944"/>
        <v>3.7816168522551256E-2</v>
      </c>
      <c r="I3239">
        <f t="shared" ca="1" si="945"/>
        <v>0.74843936696967184</v>
      </c>
      <c r="J3239">
        <f t="shared" ca="1" si="946"/>
        <v>2.2845116856465966</v>
      </c>
      <c r="K3239">
        <f t="shared" ca="1" si="947"/>
        <v>1.6217003014070202</v>
      </c>
      <c r="L3239">
        <f t="shared" ca="1" si="948"/>
        <v>1.0130221215605271</v>
      </c>
      <c r="M3239">
        <f t="shared" ca="1" si="949"/>
        <v>1.7404907848828042E-4</v>
      </c>
      <c r="N3239">
        <f t="shared" ca="1" si="950"/>
        <v>1.5263482314784148E-2</v>
      </c>
      <c r="O3239">
        <f t="shared" ca="1" si="951"/>
        <v>-0.4901719349613235</v>
      </c>
      <c r="P3239">
        <f t="shared" ca="1" si="952"/>
        <v>2.2672684801863756</v>
      </c>
      <c r="Q3239">
        <f t="shared" ca="1" si="953"/>
        <v>0.87748682024664548</v>
      </c>
      <c r="R3239">
        <f t="shared" ca="1" si="954"/>
        <v>1.2484307957762892</v>
      </c>
      <c r="BM3239">
        <f t="shared" ca="1" si="955"/>
        <v>1.7322138581326803</v>
      </c>
      <c r="BN3239" t="b">
        <f t="shared" ca="1" si="956"/>
        <v>0</v>
      </c>
    </row>
    <row r="3240" spans="1:66" x14ac:dyDescent="0.45">
      <c r="A3240" s="1">
        <v>40833</v>
      </c>
      <c r="B3240">
        <v>0.3735</v>
      </c>
      <c r="C3240" s="1">
        <v>40833</v>
      </c>
      <c r="D3240">
        <v>62.220001000000003</v>
      </c>
      <c r="E3240">
        <f t="shared" ref="E3240:E3303" si="957">(B3240-B3241)/B3241</f>
        <v>-4.9618320610687064E-2</v>
      </c>
      <c r="F3240" s="4">
        <f t="shared" ref="F3240:F3303" si="958">(D3240-D3241)/D3241</f>
        <v>-1.9385342484076508E-2</v>
      </c>
      <c r="G3240">
        <f t="shared" ref="G3240:G3303" ca="1" si="959">AVERAGE(OFFSET(E3240,0,0,$S$3,1))*$AK$25</f>
        <v>5.4703197492270627E-4</v>
      </c>
      <c r="H3240">
        <f t="shared" ref="H3240:H3303" ca="1" si="960">STDEV(OFFSET(E3240,0,0,$S$3,1))*$AJ$25</f>
        <v>3.7779439835065758E-2</v>
      </c>
      <c r="I3240">
        <f t="shared" ref="I3240:I3303" ca="1" si="961">SKEW(OFFSET(E3240,0,0,$S$3,1))*$AI$25</f>
        <v>0.75174004121186611</v>
      </c>
      <c r="J3240">
        <f t="shared" ref="J3240:J3303" ca="1" si="962">KURT(OFFSET(E3240,0,0,$S$3,1))*$AH$25</f>
        <v>2.3060903119864795</v>
      </c>
      <c r="K3240">
        <f t="shared" ref="K3240:K3303" ca="1" si="963">PERCENTILE(OFFSET(E3240,0,0,$S$3,1), 0.95)/ABS(PERCENTILE(OFFSET(E3240,0,0,$S$3,1), 0.05))*$AG$25</f>
        <v>1.6217003014070202</v>
      </c>
      <c r="L3240">
        <f t="shared" ref="L3240:L3303" ca="1" si="964">PERCENTILE(OFFSET(E3240,0,0,$S$3,1), 0.75)/ABS(PERCENTILE(OFFSET(E3240,0,0,$S$3,1), 0.25))*$AF$25</f>
        <v>1.0130221215605271</v>
      </c>
      <c r="M3240">
        <f t="shared" ref="M3240:M3303" ca="1" si="965">AVERAGE(OFFSET(F3240,0,0,$S$3,1))*$AE$25</f>
        <v>1.7308217977541219E-4</v>
      </c>
      <c r="N3240">
        <f t="shared" ref="N3240:N3303" ca="1" si="966">STDEV(OFFSET(F3240,0,0,$S$3,1))*$AD$25</f>
        <v>1.5262762778539041E-2</v>
      </c>
      <c r="O3240">
        <f t="shared" ref="O3240:O3303" ca="1" si="967">SKEW(OFFSET(F3240,0,0,$S$3,1))*$AC$25</f>
        <v>-0.49015507062921143</v>
      </c>
      <c r="P3240">
        <f t="shared" ref="P3240:P3303" ca="1" si="968">KURT(OFFSET(F3240,0,0,$S$3,1))*$AB$25</f>
        <v>2.2680371386030949</v>
      </c>
      <c r="Q3240">
        <f t="shared" ref="Q3240:Q3303" ca="1" si="969">PERCENTILE(OFFSET(F3240,0,0,$S$3,1), 0.95)/ABS(PERCENTILE(OFFSET(F3240,0,0,$S$3,1), 0.05))*$AA$25</f>
        <v>0.87748682024664548</v>
      </c>
      <c r="R3240">
        <f t="shared" ref="R3240:R3303" ca="1" si="970">PERCENTILE(OFFSET(F3240,0,0,$S$3,1), 0.75)/ABS(PERCENTILE(OFFSET(F3240,0,0,$S$3,1), 0.25))*$Z$25</f>
        <v>1.2484307957762892</v>
      </c>
      <c r="BM3240">
        <f t="shared" ca="1" si="955"/>
        <v>1.7399779707772431</v>
      </c>
      <c r="BN3240" t="b">
        <f t="shared" ca="1" si="956"/>
        <v>0</v>
      </c>
    </row>
    <row r="3241" spans="1:66" x14ac:dyDescent="0.45">
      <c r="A3241" s="1">
        <v>40830</v>
      </c>
      <c r="B3241">
        <v>0.39300000000000002</v>
      </c>
      <c r="C3241" s="1">
        <v>40830</v>
      </c>
      <c r="D3241">
        <v>63.450001</v>
      </c>
      <c r="E3241">
        <f t="shared" si="957"/>
        <v>1.6817593790426924E-2</v>
      </c>
      <c r="F3241" s="4">
        <f t="shared" si="958"/>
        <v>2.0752911840411902E-2</v>
      </c>
      <c r="G3241">
        <f t="shared" ca="1" si="959"/>
        <v>9.3188141653518088E-4</v>
      </c>
      <c r="H3241">
        <f t="shared" ca="1" si="960"/>
        <v>3.7657690392481909E-2</v>
      </c>
      <c r="I3241">
        <f t="shared" ca="1" si="961"/>
        <v>0.74191509226397157</v>
      </c>
      <c r="J3241">
        <f t="shared" ca="1" si="962"/>
        <v>2.3290677169751071</v>
      </c>
      <c r="K3241">
        <f t="shared" ca="1" si="963"/>
        <v>1.6815543380482409</v>
      </c>
      <c r="L3241">
        <f t="shared" ca="1" si="964"/>
        <v>1.0522163250573722</v>
      </c>
      <c r="M3241">
        <f t="shared" ca="1" si="965"/>
        <v>2.529993344442967E-4</v>
      </c>
      <c r="N3241">
        <f t="shared" ca="1" si="966"/>
        <v>1.5201561155889562E-2</v>
      </c>
      <c r="O3241">
        <f t="shared" ca="1" si="967"/>
        <v>-0.50128544684600163</v>
      </c>
      <c r="P3241">
        <f t="shared" ca="1" si="968"/>
        <v>2.350537897023484</v>
      </c>
      <c r="Q3241">
        <f t="shared" ca="1" si="969"/>
        <v>0.87748682024664548</v>
      </c>
      <c r="R3241">
        <f t="shared" ca="1" si="970"/>
        <v>1.2984001077708689</v>
      </c>
      <c r="BM3241">
        <f t="shared" ca="1" si="955"/>
        <v>1.6736258363759102</v>
      </c>
      <c r="BN3241" t="b">
        <f t="shared" ca="1" si="956"/>
        <v>0</v>
      </c>
    </row>
    <row r="3242" spans="1:66" x14ac:dyDescent="0.45">
      <c r="A3242" s="1">
        <v>40829</v>
      </c>
      <c r="B3242">
        <v>0.38650000000000001</v>
      </c>
      <c r="C3242" s="1">
        <v>40829</v>
      </c>
      <c r="D3242">
        <v>62.16</v>
      </c>
      <c r="E3242">
        <f t="shared" si="957"/>
        <v>5.8179329226557122E-2</v>
      </c>
      <c r="F3242" s="4">
        <f t="shared" si="958"/>
        <v>9.7465722913161884E-3</v>
      </c>
      <c r="G3242">
        <f t="shared" ca="1" si="959"/>
        <v>8.6452704865399687E-4</v>
      </c>
      <c r="H3242">
        <f t="shared" ca="1" si="960"/>
        <v>3.7641177852870002E-2</v>
      </c>
      <c r="I3242">
        <f t="shared" ca="1" si="961"/>
        <v>0.74793408456358779</v>
      </c>
      <c r="J3242">
        <f t="shared" ca="1" si="962"/>
        <v>2.3437833550852902</v>
      </c>
      <c r="K3242">
        <f t="shared" ca="1" si="963"/>
        <v>1.6815543380482409</v>
      </c>
      <c r="L3242">
        <f t="shared" ca="1" si="964"/>
        <v>1.0522163250573722</v>
      </c>
      <c r="M3242">
        <f t="shared" ca="1" si="965"/>
        <v>1.4437953984581761E-4</v>
      </c>
      <c r="N3242">
        <f t="shared" ca="1" si="966"/>
        <v>1.513179903724144E-2</v>
      </c>
      <c r="O3242">
        <f t="shared" ca="1" si="967"/>
        <v>-0.49912180117497584</v>
      </c>
      <c r="P3242">
        <f t="shared" ca="1" si="968"/>
        <v>2.4183560943748361</v>
      </c>
      <c r="Q3242">
        <f t="shared" ca="1" si="969"/>
        <v>0.87748682024664548</v>
      </c>
      <c r="R3242">
        <f t="shared" ca="1" si="970"/>
        <v>1.2496101828207384</v>
      </c>
      <c r="BM3242">
        <f t="shared" ca="1" si="955"/>
        <v>1.5853207940089478</v>
      </c>
      <c r="BN3242" t="b">
        <f t="shared" ca="1" si="956"/>
        <v>0</v>
      </c>
    </row>
    <row r="3243" spans="1:66" x14ac:dyDescent="0.45">
      <c r="A3243" s="1">
        <v>40828</v>
      </c>
      <c r="B3243">
        <v>0.36525000000000002</v>
      </c>
      <c r="C3243" s="1">
        <v>40828</v>
      </c>
      <c r="D3243">
        <v>61.560001</v>
      </c>
      <c r="E3243">
        <f t="shared" si="957"/>
        <v>-6.8399452804370029E-4</v>
      </c>
      <c r="F3243" s="4">
        <f t="shared" si="958"/>
        <v>8.3538412506771707E-3</v>
      </c>
      <c r="G3243">
        <f t="shared" ca="1" si="959"/>
        <v>5.7363040252121145E-4</v>
      </c>
      <c r="H3243">
        <f t="shared" ca="1" si="960"/>
        <v>3.7420175170386948E-2</v>
      </c>
      <c r="I3243">
        <f t="shared" ca="1" si="961"/>
        <v>0.76658297298261668</v>
      </c>
      <c r="J3243">
        <f t="shared" ca="1" si="962"/>
        <v>2.4676825336514669</v>
      </c>
      <c r="K3243">
        <f t="shared" ca="1" si="963"/>
        <v>1.6815543380482409</v>
      </c>
      <c r="L3243">
        <f t="shared" ca="1" si="964"/>
        <v>1.044557697084717</v>
      </c>
      <c r="M3243">
        <f t="shared" ca="1" si="965"/>
        <v>1.0212877215818934E-4</v>
      </c>
      <c r="N3243">
        <f t="shared" ca="1" si="966"/>
        <v>1.5116642820412991E-2</v>
      </c>
      <c r="O3243">
        <f t="shared" ca="1" si="967"/>
        <v>-0.49345361533047022</v>
      </c>
      <c r="P3243">
        <f t="shared" ca="1" si="968"/>
        <v>2.4337826938046963</v>
      </c>
      <c r="Q3243">
        <f t="shared" ca="1" si="969"/>
        <v>0.87748682024664548</v>
      </c>
      <c r="R3243">
        <f t="shared" ca="1" si="970"/>
        <v>1.2258705415711706</v>
      </c>
      <c r="BM3243">
        <f t="shared" ca="1" si="955"/>
        <v>1.6078621765649181</v>
      </c>
      <c r="BN3243" t="b">
        <f t="shared" ca="1" si="956"/>
        <v>0</v>
      </c>
    </row>
    <row r="3244" spans="1:66" x14ac:dyDescent="0.45">
      <c r="A3244" s="1">
        <v>40827</v>
      </c>
      <c r="B3244">
        <v>0.36549999999999999</v>
      </c>
      <c r="C3244" s="1">
        <v>40827</v>
      </c>
      <c r="D3244">
        <v>61.049999</v>
      </c>
      <c r="E3244">
        <f t="shared" si="957"/>
        <v>-1.0825439783491214E-2</v>
      </c>
      <c r="F3244" s="4">
        <f t="shared" si="958"/>
        <v>5.9317845762363484E-3</v>
      </c>
      <c r="G3244">
        <f t="shared" ca="1" si="959"/>
        <v>5.5705037516142982E-4</v>
      </c>
      <c r="H3244">
        <f t="shared" ca="1" si="960"/>
        <v>3.742146979633186E-2</v>
      </c>
      <c r="I3244">
        <f t="shared" ca="1" si="961"/>
        <v>0.76783695176899869</v>
      </c>
      <c r="J3244">
        <f t="shared" ca="1" si="962"/>
        <v>2.4683079676520245</v>
      </c>
      <c r="K3244">
        <f t="shared" ca="1" si="963"/>
        <v>1.6815543380482409</v>
      </c>
      <c r="L3244">
        <f t="shared" ca="1" si="964"/>
        <v>1.044557697084717</v>
      </c>
      <c r="M3244">
        <f t="shared" ca="1" si="965"/>
        <v>5.4694301973673282E-5</v>
      </c>
      <c r="N3244">
        <f t="shared" ca="1" si="966"/>
        <v>1.5105500021779891E-2</v>
      </c>
      <c r="O3244">
        <f t="shared" ca="1" si="967"/>
        <v>-0.48586082586856311</v>
      </c>
      <c r="P3244">
        <f t="shared" ca="1" si="968"/>
        <v>2.4432201950151997</v>
      </c>
      <c r="Q3244">
        <f t="shared" ca="1" si="969"/>
        <v>0.87748682024664548</v>
      </c>
      <c r="R3244">
        <f t="shared" ca="1" si="970"/>
        <v>1.2063940846209174</v>
      </c>
      <c r="BM3244">
        <f t="shared" ca="1" si="955"/>
        <v>1.5796712110091846</v>
      </c>
      <c r="BN3244" t="b">
        <f t="shared" ca="1" si="956"/>
        <v>0</v>
      </c>
    </row>
    <row r="3245" spans="1:66" x14ac:dyDescent="0.45">
      <c r="A3245" s="1">
        <v>40826</v>
      </c>
      <c r="B3245">
        <v>0.3695</v>
      </c>
      <c r="C3245" s="1">
        <v>40826</v>
      </c>
      <c r="D3245">
        <v>60.689999</v>
      </c>
      <c r="E3245">
        <f t="shared" si="957"/>
        <v>4.452296819787982E-2</v>
      </c>
      <c r="F3245" s="4">
        <f t="shared" si="958"/>
        <v>3.3725089997020723E-2</v>
      </c>
      <c r="G3245">
        <f t="shared" ca="1" si="959"/>
        <v>6.3798722555341635E-4</v>
      </c>
      <c r="H3245">
        <f t="shared" ca="1" si="960"/>
        <v>3.7414232208322615E-2</v>
      </c>
      <c r="I3245">
        <f t="shared" ca="1" si="961"/>
        <v>0.76188096290913465</v>
      </c>
      <c r="J3245">
        <f t="shared" ca="1" si="962"/>
        <v>2.4657775263440698</v>
      </c>
      <c r="K3245">
        <f t="shared" ca="1" si="963"/>
        <v>1.6815543380482409</v>
      </c>
      <c r="L3245">
        <f t="shared" ca="1" si="964"/>
        <v>1.044557697084717</v>
      </c>
      <c r="M3245">
        <f t="shared" ca="1" si="965"/>
        <v>3.7204614656839144E-5</v>
      </c>
      <c r="N3245">
        <f t="shared" ca="1" si="966"/>
        <v>1.5100685373454378E-2</v>
      </c>
      <c r="O3245">
        <f t="shared" ca="1" si="967"/>
        <v>-0.48309537238401346</v>
      </c>
      <c r="P3245">
        <f t="shared" ca="1" si="968"/>
        <v>2.4478164283390234</v>
      </c>
      <c r="Q3245">
        <f t="shared" ca="1" si="969"/>
        <v>0.87748682024664548</v>
      </c>
      <c r="R3245">
        <f t="shared" ca="1" si="970"/>
        <v>1.2063940846209174</v>
      </c>
      <c r="BM3245">
        <f t="shared" ca="1" si="955"/>
        <v>1.5525641847661378</v>
      </c>
      <c r="BN3245" t="b">
        <f t="shared" ca="1" si="956"/>
        <v>0</v>
      </c>
    </row>
    <row r="3246" spans="1:66" x14ac:dyDescent="0.45">
      <c r="A3246" s="1">
        <v>40823</v>
      </c>
      <c r="B3246">
        <v>0.35375000000000001</v>
      </c>
      <c r="C3246" s="1">
        <v>40823</v>
      </c>
      <c r="D3246">
        <v>58.709999000000003</v>
      </c>
      <c r="E3246">
        <f t="shared" si="957"/>
        <v>1.8718502519798431E-2</v>
      </c>
      <c r="F3246" s="4">
        <f t="shared" si="958"/>
        <v>-7.1030271080157201E-3</v>
      </c>
      <c r="G3246">
        <f t="shared" ca="1" si="959"/>
        <v>3.787789048567655E-4</v>
      </c>
      <c r="H3246">
        <f t="shared" ca="1" si="960"/>
        <v>3.7288034714244772E-2</v>
      </c>
      <c r="I3246">
        <f t="shared" ca="1" si="961"/>
        <v>0.78238423816351521</v>
      </c>
      <c r="J3246">
        <f t="shared" ca="1" si="962"/>
        <v>2.5527424125449292</v>
      </c>
      <c r="K3246">
        <f t="shared" ca="1" si="963"/>
        <v>1.6815543380482409</v>
      </c>
      <c r="L3246">
        <f t="shared" ca="1" si="964"/>
        <v>1.0250642581033005</v>
      </c>
      <c r="M3246">
        <f t="shared" ca="1" si="965"/>
        <v>-1.3871182678498875E-4</v>
      </c>
      <c r="N3246">
        <f t="shared" ca="1" si="966"/>
        <v>1.4909995018739049E-2</v>
      </c>
      <c r="O3246">
        <f t="shared" ca="1" si="967"/>
        <v>-0.52466567376126261</v>
      </c>
      <c r="P3246">
        <f t="shared" ca="1" si="968"/>
        <v>2.5732020803119573</v>
      </c>
      <c r="Q3246">
        <f t="shared" ca="1" si="969"/>
        <v>0.82010608464107582</v>
      </c>
      <c r="R3246">
        <f t="shared" ca="1" si="970"/>
        <v>1.1878007954615251</v>
      </c>
      <c r="BM3246">
        <f t="shared" ca="1" si="955"/>
        <v>1.4646353293411094</v>
      </c>
      <c r="BN3246" t="b">
        <f t="shared" ca="1" si="956"/>
        <v>0</v>
      </c>
    </row>
    <row r="3247" spans="1:66" x14ac:dyDescent="0.45">
      <c r="A3247" s="1">
        <v>40822</v>
      </c>
      <c r="B3247">
        <v>0.34725</v>
      </c>
      <c r="C3247" s="1">
        <v>40822</v>
      </c>
      <c r="D3247">
        <v>59.130001</v>
      </c>
      <c r="E3247">
        <f t="shared" si="957"/>
        <v>3.9670658682634682E-2</v>
      </c>
      <c r="F3247" s="4">
        <f t="shared" si="958"/>
        <v>1.8429210843451421E-2</v>
      </c>
      <c r="G3247">
        <f t="shared" ca="1" si="959"/>
        <v>3.389859887607987E-4</v>
      </c>
      <c r="H3247">
        <f t="shared" ca="1" si="960"/>
        <v>3.7272608056523132E-2</v>
      </c>
      <c r="I3247">
        <f t="shared" ca="1" si="961"/>
        <v>0.78609629909689138</v>
      </c>
      <c r="J3247">
        <f t="shared" ca="1" si="962"/>
        <v>2.565162482995424</v>
      </c>
      <c r="K3247">
        <f t="shared" ca="1" si="963"/>
        <v>1.6815543380482409</v>
      </c>
      <c r="L3247">
        <f t="shared" ca="1" si="964"/>
        <v>1.0250642581033005</v>
      </c>
      <c r="M3247">
        <f t="shared" ca="1" si="965"/>
        <v>-1.3219161621285717E-4</v>
      </c>
      <c r="N3247">
        <f t="shared" ca="1" si="966"/>
        <v>1.4907219060370883E-2</v>
      </c>
      <c r="O3247">
        <f t="shared" ca="1" si="967"/>
        <v>-0.52604455325355925</v>
      </c>
      <c r="P3247">
        <f t="shared" ca="1" si="968"/>
        <v>2.5781873975151077</v>
      </c>
      <c r="Q3247">
        <f t="shared" ca="1" si="969"/>
        <v>0.82010608464107582</v>
      </c>
      <c r="R3247">
        <f t="shared" ca="1" si="970"/>
        <v>1.2269139755585896</v>
      </c>
      <c r="BM3247">
        <f t="shared" ca="1" si="955"/>
        <v>1.4772665951837265</v>
      </c>
      <c r="BN3247" t="b">
        <f t="shared" ca="1" si="956"/>
        <v>0</v>
      </c>
    </row>
    <row r="3248" spans="1:66" x14ac:dyDescent="0.45">
      <c r="A3248" s="1">
        <v>40821</v>
      </c>
      <c r="B3248">
        <v>0.33400000000000002</v>
      </c>
      <c r="C3248" s="1">
        <v>40821</v>
      </c>
      <c r="D3248">
        <v>58.060001</v>
      </c>
      <c r="E3248">
        <f t="shared" si="957"/>
        <v>3.5658914728682198E-2</v>
      </c>
      <c r="F3248" s="4">
        <f t="shared" si="958"/>
        <v>2.3444403313943291E-2</v>
      </c>
      <c r="G3248">
        <f t="shared" ca="1" si="959"/>
        <v>3.3630006082631224E-4</v>
      </c>
      <c r="H3248">
        <f t="shared" ca="1" si="960"/>
        <v>3.7269778753986987E-2</v>
      </c>
      <c r="I3248">
        <f t="shared" ca="1" si="961"/>
        <v>0.78625260914867046</v>
      </c>
      <c r="J3248">
        <f t="shared" ca="1" si="962"/>
        <v>2.5667538826044085</v>
      </c>
      <c r="K3248">
        <f t="shared" ca="1" si="963"/>
        <v>1.6815543380482409</v>
      </c>
      <c r="L3248">
        <f t="shared" ca="1" si="964"/>
        <v>1.0250642581033005</v>
      </c>
      <c r="M3248">
        <f t="shared" ca="1" si="965"/>
        <v>-1.9435849314962229E-4</v>
      </c>
      <c r="N3248">
        <f t="shared" ca="1" si="966"/>
        <v>1.4855258946149677E-2</v>
      </c>
      <c r="O3248">
        <f t="shared" ca="1" si="967"/>
        <v>-0.52844764849818471</v>
      </c>
      <c r="P3248">
        <f t="shared" ca="1" si="968"/>
        <v>2.6356792246837282</v>
      </c>
      <c r="Q3248">
        <f t="shared" ca="1" si="969"/>
        <v>0.82010608464107582</v>
      </c>
      <c r="R3248">
        <f t="shared" ca="1" si="970"/>
        <v>1.2162079459751503</v>
      </c>
      <c r="BM3248">
        <f t="shared" ca="1" si="955"/>
        <v>1.4098846130459828</v>
      </c>
      <c r="BN3248" t="b">
        <f t="shared" ca="1" si="956"/>
        <v>0</v>
      </c>
    </row>
    <row r="3249" spans="1:66" x14ac:dyDescent="0.45">
      <c r="A3249" s="1">
        <v>40820</v>
      </c>
      <c r="B3249">
        <v>0.32250000000000001</v>
      </c>
      <c r="C3249" s="1">
        <v>40820</v>
      </c>
      <c r="D3249">
        <v>56.73</v>
      </c>
      <c r="E3249">
        <f t="shared" si="957"/>
        <v>9.2294665537679912E-2</v>
      </c>
      <c r="F3249" s="4">
        <f t="shared" si="958"/>
        <v>2.7345146190779556E-2</v>
      </c>
      <c r="G3249">
        <f t="shared" ca="1" si="959"/>
        <v>1.3712866046056081E-4</v>
      </c>
      <c r="H3249">
        <f t="shared" ca="1" si="960"/>
        <v>3.7186409377395584E-2</v>
      </c>
      <c r="I3249">
        <f t="shared" ca="1" si="961"/>
        <v>0.80342383849722854</v>
      </c>
      <c r="J3249">
        <f t="shared" ca="1" si="962"/>
        <v>2.630424612704843</v>
      </c>
      <c r="K3249">
        <f t="shared" ca="1" si="963"/>
        <v>1.6815543380482409</v>
      </c>
      <c r="L3249">
        <f t="shared" ca="1" si="964"/>
        <v>0.98363204115629732</v>
      </c>
      <c r="M3249">
        <f t="shared" ca="1" si="965"/>
        <v>-3.1724577365046928E-4</v>
      </c>
      <c r="N3249">
        <f t="shared" ca="1" si="966"/>
        <v>1.4760080412606676E-2</v>
      </c>
      <c r="O3249">
        <f t="shared" ca="1" si="967"/>
        <v>-0.53435872728120626</v>
      </c>
      <c r="P3249">
        <f t="shared" ca="1" si="968"/>
        <v>2.7309905739285254</v>
      </c>
      <c r="Q3249">
        <f t="shared" ca="1" si="969"/>
        <v>0.78164119407543364</v>
      </c>
      <c r="R3249">
        <f t="shared" ca="1" si="970"/>
        <v>1.2110318345838735</v>
      </c>
      <c r="BM3249">
        <f t="shared" ca="1" si="955"/>
        <v>1.3413771206796676</v>
      </c>
      <c r="BN3249" t="b">
        <f t="shared" ca="1" si="956"/>
        <v>0</v>
      </c>
    </row>
    <row r="3250" spans="1:66" x14ac:dyDescent="0.45">
      <c r="A3250" s="1">
        <v>40819</v>
      </c>
      <c r="B3250">
        <v>0.29525000000000001</v>
      </c>
      <c r="C3250" s="1">
        <v>40819</v>
      </c>
      <c r="D3250">
        <v>55.220001000000003</v>
      </c>
      <c r="E3250">
        <f t="shared" si="957"/>
        <v>-5.5955235811350798E-2</v>
      </c>
      <c r="F3250" s="4">
        <f t="shared" si="958"/>
        <v>-2.7131731047629698E-2</v>
      </c>
      <c r="G3250">
        <f t="shared" ca="1" si="959"/>
        <v>-2.9635306470859537E-4</v>
      </c>
      <c r="H3250">
        <f t="shared" ca="1" si="960"/>
        <v>3.6607534933400729E-2</v>
      </c>
      <c r="I3250">
        <f t="shared" ca="1" si="961"/>
        <v>0.79706182545421966</v>
      </c>
      <c r="J3250">
        <f t="shared" ca="1" si="962"/>
        <v>2.8277062772489083</v>
      </c>
      <c r="K3250">
        <f t="shared" ca="1" si="963"/>
        <v>1.1957514000461131</v>
      </c>
      <c r="L3250">
        <f t="shared" ca="1" si="964"/>
        <v>0.97084878983058087</v>
      </c>
      <c r="M3250">
        <f t="shared" ca="1" si="965"/>
        <v>-4.3610292139885343E-4</v>
      </c>
      <c r="N3250">
        <f t="shared" ca="1" si="966"/>
        <v>1.4631356332663577E-2</v>
      </c>
      <c r="O3250">
        <f t="shared" ca="1" si="967"/>
        <v>-0.55817682895131604</v>
      </c>
      <c r="P3250">
        <f t="shared" ca="1" si="968"/>
        <v>2.8519226313311918</v>
      </c>
      <c r="Q3250">
        <f t="shared" ca="1" si="969"/>
        <v>0.75535662768199452</v>
      </c>
      <c r="R3250">
        <f t="shared" ca="1" si="970"/>
        <v>1.1813980038227994</v>
      </c>
      <c r="BM3250">
        <f t="shared" ca="1" si="955"/>
        <v>0.9777723350632721</v>
      </c>
      <c r="BN3250" t="b">
        <f t="shared" ca="1" si="956"/>
        <v>1</v>
      </c>
    </row>
    <row r="3251" spans="1:66" x14ac:dyDescent="0.45">
      <c r="A3251" s="1">
        <v>40816</v>
      </c>
      <c r="B3251">
        <v>0.31274999999999997</v>
      </c>
      <c r="C3251" s="1">
        <v>40816</v>
      </c>
      <c r="D3251">
        <v>56.759998000000003</v>
      </c>
      <c r="E3251">
        <f t="shared" si="957"/>
        <v>-4.4308632543926703E-2</v>
      </c>
      <c r="F3251" s="4">
        <f t="shared" si="958"/>
        <v>-2.7749280100217828E-2</v>
      </c>
      <c r="G3251">
        <f t="shared" ca="1" si="959"/>
        <v>-9.5691771725142112E-6</v>
      </c>
      <c r="H3251">
        <f t="shared" ca="1" si="960"/>
        <v>3.6393351716603593E-2</v>
      </c>
      <c r="I3251">
        <f t="shared" ca="1" si="961"/>
        <v>0.80549556413011436</v>
      </c>
      <c r="J3251">
        <f t="shared" ca="1" si="962"/>
        <v>2.9125765024504098</v>
      </c>
      <c r="K3251">
        <f t="shared" ca="1" si="963"/>
        <v>1.2154330466621013</v>
      </c>
      <c r="L3251">
        <f t="shared" ca="1" si="964"/>
        <v>0.97852939562095975</v>
      </c>
      <c r="M3251">
        <f t="shared" ca="1" si="965"/>
        <v>-2.841470043663319E-4</v>
      </c>
      <c r="N3251">
        <f t="shared" ca="1" si="966"/>
        <v>1.451002486347136E-2</v>
      </c>
      <c r="O3251">
        <f t="shared" ca="1" si="967"/>
        <v>-0.57233836514639846</v>
      </c>
      <c r="P3251">
        <f t="shared" ca="1" si="968"/>
        <v>3.0161423282828848</v>
      </c>
      <c r="Q3251">
        <f t="shared" ca="1" si="969"/>
        <v>0.76363434667309105</v>
      </c>
      <c r="R3251">
        <f t="shared" ca="1" si="970"/>
        <v>1.1936852692469566</v>
      </c>
      <c r="BM3251">
        <f t="shared" ca="1" si="955"/>
        <v>0.85665426584836535</v>
      </c>
      <c r="BN3251" t="b">
        <f t="shared" ca="1" si="956"/>
        <v>1</v>
      </c>
    </row>
    <row r="3252" spans="1:66" x14ac:dyDescent="0.45">
      <c r="A3252" s="1">
        <v>40815</v>
      </c>
      <c r="B3252">
        <v>0.32724999999999999</v>
      </c>
      <c r="C3252" s="1">
        <v>40815</v>
      </c>
      <c r="D3252">
        <v>58.380001</v>
      </c>
      <c r="E3252">
        <f t="shared" si="957"/>
        <v>-2.4590163934426333E-2</v>
      </c>
      <c r="F3252" s="4">
        <f t="shared" si="958"/>
        <v>-2.9034671717073752E-3</v>
      </c>
      <c r="G3252">
        <f t="shared" ca="1" si="959"/>
        <v>1.0230983201730644E-4</v>
      </c>
      <c r="H3252">
        <f t="shared" ca="1" si="960"/>
        <v>3.6290733674970703E-2</v>
      </c>
      <c r="I3252">
        <f t="shared" ca="1" si="961"/>
        <v>0.81111914581632916</v>
      </c>
      <c r="J3252">
        <f t="shared" ca="1" si="962"/>
        <v>2.9591828753820915</v>
      </c>
      <c r="K3252">
        <f t="shared" ca="1" si="963"/>
        <v>1.2154330466621013</v>
      </c>
      <c r="L3252">
        <f t="shared" ca="1" si="964"/>
        <v>0.97852939562095975</v>
      </c>
      <c r="M3252">
        <f t="shared" ca="1" si="965"/>
        <v>-1.6892055444042668E-4</v>
      </c>
      <c r="N3252">
        <f t="shared" ca="1" si="966"/>
        <v>1.4381760072947659E-2</v>
      </c>
      <c r="O3252">
        <f t="shared" ca="1" si="967"/>
        <v>-0.57686271814504031</v>
      </c>
      <c r="P3252">
        <f t="shared" ca="1" si="968"/>
        <v>3.184934353391137</v>
      </c>
      <c r="Q3252">
        <f t="shared" ca="1" si="969"/>
        <v>0.84176588114205964</v>
      </c>
      <c r="R3252">
        <f t="shared" ca="1" si="970"/>
        <v>1.1973382402000718</v>
      </c>
      <c r="BM3252">
        <f t="shared" ca="1" si="955"/>
        <v>0.71766917180074419</v>
      </c>
      <c r="BN3252" t="b">
        <f t="shared" ca="1" si="956"/>
        <v>1</v>
      </c>
    </row>
    <row r="3253" spans="1:66" x14ac:dyDescent="0.45">
      <c r="A3253" s="1">
        <v>40814</v>
      </c>
      <c r="B3253">
        <v>0.33550000000000002</v>
      </c>
      <c r="C3253" s="1">
        <v>40814</v>
      </c>
      <c r="D3253">
        <v>58.549999</v>
      </c>
      <c r="E3253">
        <f t="shared" si="957"/>
        <v>-3.0346820809248425E-2</v>
      </c>
      <c r="F3253" s="4">
        <f t="shared" si="958"/>
        <v>-1.7782284553224503E-2</v>
      </c>
      <c r="G3253">
        <f t="shared" ca="1" si="959"/>
        <v>2.3212406967159388E-4</v>
      </c>
      <c r="H3253">
        <f t="shared" ca="1" si="960"/>
        <v>3.6248373938535923E-2</v>
      </c>
      <c r="I3253">
        <f t="shared" ca="1" si="961"/>
        <v>0.8047185050292619</v>
      </c>
      <c r="J3253">
        <f t="shared" ca="1" si="962"/>
        <v>2.9743454420682252</v>
      </c>
      <c r="K3253">
        <f t="shared" ca="1" si="963"/>
        <v>1.2154330466621013</v>
      </c>
      <c r="L3253">
        <f t="shared" ca="1" si="964"/>
        <v>0.98095359916995772</v>
      </c>
      <c r="M3253">
        <f t="shared" ca="1" si="965"/>
        <v>-1.6007390870388118E-4</v>
      </c>
      <c r="N3253">
        <f t="shared" ca="1" si="966"/>
        <v>1.4380613657362979E-2</v>
      </c>
      <c r="O3253">
        <f t="shared" ca="1" si="967"/>
        <v>-0.5788315026046672</v>
      </c>
      <c r="P3253">
        <f t="shared" ca="1" si="968"/>
        <v>3.1883656766910988</v>
      </c>
      <c r="Q3253">
        <f t="shared" ca="1" si="969"/>
        <v>0.84176588114205964</v>
      </c>
      <c r="R3253">
        <f t="shared" ca="1" si="970"/>
        <v>1.1973382402000718</v>
      </c>
      <c r="BM3253">
        <f t="shared" ca="1" si="955"/>
        <v>0.69482535948462054</v>
      </c>
      <c r="BN3253" t="b">
        <f t="shared" ca="1" si="956"/>
        <v>1</v>
      </c>
    </row>
    <row r="3254" spans="1:66" x14ac:dyDescent="0.45">
      <c r="A3254" s="1">
        <v>40813</v>
      </c>
      <c r="B3254">
        <v>0.34599999999999997</v>
      </c>
      <c r="C3254" s="1">
        <v>40813</v>
      </c>
      <c r="D3254">
        <v>59.610000999999997</v>
      </c>
      <c r="E3254">
        <f t="shared" si="957"/>
        <v>1.4471780028943574E-3</v>
      </c>
      <c r="F3254" s="4">
        <f t="shared" si="958"/>
        <v>1.325852411155785E-2</v>
      </c>
      <c r="G3254">
        <f t="shared" ca="1" si="959"/>
        <v>2.5676787271449114E-4</v>
      </c>
      <c r="H3254">
        <f t="shared" ca="1" si="960"/>
        <v>3.6229150416764354E-2</v>
      </c>
      <c r="I3254">
        <f t="shared" ca="1" si="961"/>
        <v>0.80518963222352236</v>
      </c>
      <c r="J3254">
        <f t="shared" ca="1" si="962"/>
        <v>2.9835675790583407</v>
      </c>
      <c r="K3254">
        <f t="shared" ca="1" si="963"/>
        <v>1.2154330466621013</v>
      </c>
      <c r="L3254">
        <f t="shared" ca="1" si="964"/>
        <v>0.98095359916995772</v>
      </c>
      <c r="M3254">
        <f t="shared" ca="1" si="965"/>
        <v>-9.0529658619604872E-5</v>
      </c>
      <c r="N3254">
        <f t="shared" ca="1" si="966"/>
        <v>1.432850187701974E-2</v>
      </c>
      <c r="O3254">
        <f t="shared" ca="1" si="967"/>
        <v>-0.59052365996677547</v>
      </c>
      <c r="P3254">
        <f t="shared" ca="1" si="968"/>
        <v>3.279280117087211</v>
      </c>
      <c r="Q3254">
        <f t="shared" ca="1" si="969"/>
        <v>0.84176588114205964</v>
      </c>
      <c r="R3254">
        <f t="shared" ca="1" si="970"/>
        <v>1.2174086473751857</v>
      </c>
      <c r="BM3254">
        <f t="shared" ca="1" si="955"/>
        <v>0.65152933935461643</v>
      </c>
      <c r="BN3254" t="b">
        <f t="shared" ca="1" si="956"/>
        <v>1</v>
      </c>
    </row>
    <row r="3255" spans="1:66" x14ac:dyDescent="0.45">
      <c r="A3255" s="1">
        <v>40812</v>
      </c>
      <c r="B3255">
        <v>0.34549999999999997</v>
      </c>
      <c r="C3255" s="1">
        <v>40812</v>
      </c>
      <c r="D3255">
        <v>58.830002</v>
      </c>
      <c r="E3255">
        <f t="shared" si="957"/>
        <v>2.1754894851340766E-3</v>
      </c>
      <c r="F3255" s="4">
        <f t="shared" si="958"/>
        <v>1.2913222695825665E-2</v>
      </c>
      <c r="G3255">
        <f t="shared" ca="1" si="959"/>
        <v>2.7981462065425908E-4</v>
      </c>
      <c r="H3255">
        <f t="shared" ca="1" si="960"/>
        <v>3.6231377510833843E-2</v>
      </c>
      <c r="I3255">
        <f t="shared" ca="1" si="961"/>
        <v>0.8031342264553073</v>
      </c>
      <c r="J3255">
        <f t="shared" ca="1" si="962"/>
        <v>2.9800011647967466</v>
      </c>
      <c r="K3255">
        <f t="shared" ca="1" si="963"/>
        <v>1.2154330466621013</v>
      </c>
      <c r="L3255">
        <f t="shared" ca="1" si="964"/>
        <v>0.98095359916995772</v>
      </c>
      <c r="M3255">
        <f t="shared" ca="1" si="965"/>
        <v>-1.2515109191086775E-4</v>
      </c>
      <c r="N3255">
        <f t="shared" ca="1" si="966"/>
        <v>1.4304430193514836E-2</v>
      </c>
      <c r="O3255">
        <f t="shared" ca="1" si="967"/>
        <v>-0.58984090883883233</v>
      </c>
      <c r="P3255">
        <f t="shared" ca="1" si="968"/>
        <v>3.3123834093222193</v>
      </c>
      <c r="Q3255">
        <f t="shared" ca="1" si="969"/>
        <v>0.84176588114205964</v>
      </c>
      <c r="R3255">
        <f t="shared" ca="1" si="970"/>
        <v>1.2063860590988651</v>
      </c>
      <c r="BM3255">
        <f t="shared" ca="1" si="955"/>
        <v>0.60746231757036551</v>
      </c>
      <c r="BN3255" t="b">
        <f t="shared" ca="1" si="956"/>
        <v>1</v>
      </c>
    </row>
    <row r="3256" spans="1:66" x14ac:dyDescent="0.45">
      <c r="A3256" s="1">
        <v>40809</v>
      </c>
      <c r="B3256">
        <v>0.34475</v>
      </c>
      <c r="C3256" s="1">
        <v>40809</v>
      </c>
      <c r="D3256">
        <v>58.080002</v>
      </c>
      <c r="E3256">
        <f t="shared" si="957"/>
        <v>2.0725388601036288E-2</v>
      </c>
      <c r="F3256" s="4">
        <f t="shared" si="958"/>
        <v>1.2375858678331167E-2</v>
      </c>
      <c r="G3256">
        <f t="shared" ca="1" si="959"/>
        <v>1.8621050214983337E-4</v>
      </c>
      <c r="H3256">
        <f t="shared" ca="1" si="960"/>
        <v>3.6250633004638058E-2</v>
      </c>
      <c r="I3256">
        <f t="shared" ca="1" si="961"/>
        <v>0.8091715315119522</v>
      </c>
      <c r="J3256">
        <f t="shared" ca="1" si="962"/>
        <v>2.9759347115795842</v>
      </c>
      <c r="K3256">
        <f t="shared" ca="1" si="963"/>
        <v>1.2154330466621013</v>
      </c>
      <c r="L3256">
        <f t="shared" ca="1" si="964"/>
        <v>0.98095359916995772</v>
      </c>
      <c r="M3256">
        <f t="shared" ca="1" si="965"/>
        <v>-1.8727984761354749E-4</v>
      </c>
      <c r="N3256">
        <f t="shared" ca="1" si="966"/>
        <v>1.4274468902649485E-2</v>
      </c>
      <c r="O3256">
        <f t="shared" ca="1" si="967"/>
        <v>-0.58424128206607118</v>
      </c>
      <c r="P3256">
        <f t="shared" ca="1" si="968"/>
        <v>3.3518331734466127</v>
      </c>
      <c r="Q3256">
        <f t="shared" ca="1" si="969"/>
        <v>0.84176588114205964</v>
      </c>
      <c r="R3256">
        <f t="shared" ca="1" si="970"/>
        <v>1.1935733097008971</v>
      </c>
      <c r="BM3256">
        <f t="shared" ca="1" si="955"/>
        <v>0.56817536778965305</v>
      </c>
      <c r="BN3256" t="b">
        <f t="shared" ca="1" si="956"/>
        <v>1</v>
      </c>
    </row>
    <row r="3257" spans="1:66" x14ac:dyDescent="0.45">
      <c r="A3257" s="1">
        <v>40808</v>
      </c>
      <c r="B3257">
        <v>0.33774999999999999</v>
      </c>
      <c r="C3257" s="1">
        <v>40808</v>
      </c>
      <c r="D3257">
        <v>57.369999</v>
      </c>
      <c r="E3257">
        <f t="shared" si="957"/>
        <v>-6.6344160331720858E-2</v>
      </c>
      <c r="F3257" s="4">
        <f t="shared" si="958"/>
        <v>-3.4337670425854179E-2</v>
      </c>
      <c r="G3257">
        <f t="shared" ca="1" si="959"/>
        <v>1.2597474739565318E-4</v>
      </c>
      <c r="H3257">
        <f t="shared" ca="1" si="960"/>
        <v>3.6226333551410306E-2</v>
      </c>
      <c r="I3257">
        <f t="shared" ca="1" si="961"/>
        <v>0.81497988444715674</v>
      </c>
      <c r="J3257">
        <f t="shared" ca="1" si="962"/>
        <v>2.9971015332878066</v>
      </c>
      <c r="K3257">
        <f t="shared" ca="1" si="963"/>
        <v>1.2154330466621013</v>
      </c>
      <c r="L3257">
        <f t="shared" ca="1" si="964"/>
        <v>0.97758171628616086</v>
      </c>
      <c r="M3257">
        <f t="shared" ca="1" si="965"/>
        <v>-2.0902793641664982E-4</v>
      </c>
      <c r="N3257">
        <f t="shared" ca="1" si="966"/>
        <v>1.4258536525500218E-2</v>
      </c>
      <c r="O3257">
        <f t="shared" ca="1" si="967"/>
        <v>-0.58408170571943796</v>
      </c>
      <c r="P3257">
        <f t="shared" ca="1" si="968"/>
        <v>3.374274312240682</v>
      </c>
      <c r="Q3257">
        <f t="shared" ca="1" si="969"/>
        <v>0.84176588114205964</v>
      </c>
      <c r="R3257">
        <f t="shared" ca="1" si="970"/>
        <v>1.1935733097008971</v>
      </c>
      <c r="BM3257">
        <f t="shared" ca="1" si="955"/>
        <v>0.55574916945734998</v>
      </c>
      <c r="BN3257" t="b">
        <f t="shared" ca="1" si="956"/>
        <v>1</v>
      </c>
    </row>
    <row r="3258" spans="1:66" x14ac:dyDescent="0.45">
      <c r="A3258" s="1">
        <v>40807</v>
      </c>
      <c r="B3258">
        <v>0.36175000000000002</v>
      </c>
      <c r="C3258" s="1">
        <v>40807</v>
      </c>
      <c r="D3258">
        <v>59.41</v>
      </c>
      <c r="E3258">
        <f t="shared" si="957"/>
        <v>-1.8983050847457644E-2</v>
      </c>
      <c r="F3258" s="4">
        <f t="shared" si="958"/>
        <v>-1.3614477834965969E-2</v>
      </c>
      <c r="G3258">
        <f t="shared" ca="1" si="959"/>
        <v>6.1965281990194825E-4</v>
      </c>
      <c r="H3258">
        <f t="shared" ca="1" si="960"/>
        <v>3.5987933486566911E-2</v>
      </c>
      <c r="I3258">
        <f t="shared" ca="1" si="961"/>
        <v>0.82535304077812588</v>
      </c>
      <c r="J3258">
        <f t="shared" ca="1" si="962"/>
        <v>3.0545241836465946</v>
      </c>
      <c r="K3258">
        <f t="shared" ca="1" si="963"/>
        <v>1.2172268496705008</v>
      </c>
      <c r="L3258">
        <f t="shared" ca="1" si="964"/>
        <v>0.99971751712024282</v>
      </c>
      <c r="M3258">
        <f t="shared" ca="1" si="965"/>
        <v>-3.5701045836804529E-5</v>
      </c>
      <c r="N3258">
        <f t="shared" ca="1" si="966"/>
        <v>1.4050766232207629E-2</v>
      </c>
      <c r="O3258">
        <f t="shared" ca="1" si="967"/>
        <v>-0.57502086576989153</v>
      </c>
      <c r="P3258">
        <f t="shared" ca="1" si="968"/>
        <v>3.6102565404170806</v>
      </c>
      <c r="Q3258">
        <f t="shared" ca="1" si="969"/>
        <v>0.84639514542000838</v>
      </c>
      <c r="R3258">
        <f t="shared" ca="1" si="970"/>
        <v>1.2028165360411656</v>
      </c>
      <c r="BM3258">
        <f t="shared" ca="1" si="955"/>
        <v>0.30174351582009429</v>
      </c>
      <c r="BN3258" t="b">
        <f t="shared" ca="1" si="956"/>
        <v>1</v>
      </c>
    </row>
    <row r="3259" spans="1:66" x14ac:dyDescent="0.45">
      <c r="A3259" s="1">
        <v>40806</v>
      </c>
      <c r="B3259">
        <v>0.36875000000000002</v>
      </c>
      <c r="C3259" s="1">
        <v>40806</v>
      </c>
      <c r="D3259">
        <v>60.23</v>
      </c>
      <c r="E3259">
        <f t="shared" si="957"/>
        <v>-2.5759577278731786E-2</v>
      </c>
      <c r="F3259" s="4">
        <f t="shared" si="958"/>
        <v>-5.9415745172471781E-3</v>
      </c>
      <c r="G3259">
        <f t="shared" ca="1" si="959"/>
        <v>6.1990952106283467E-4</v>
      </c>
      <c r="H3259">
        <f t="shared" ca="1" si="960"/>
        <v>3.598779314108954E-2</v>
      </c>
      <c r="I3259">
        <f t="shared" ca="1" si="961"/>
        <v>0.82534751044060695</v>
      </c>
      <c r="J3259">
        <f t="shared" ca="1" si="962"/>
        <v>3.0545905591690765</v>
      </c>
      <c r="K3259">
        <f t="shared" ca="1" si="963"/>
        <v>1.2172268496705008</v>
      </c>
      <c r="L3259">
        <f t="shared" ca="1" si="964"/>
        <v>0.99971751712024282</v>
      </c>
      <c r="M3259">
        <f t="shared" ca="1" si="965"/>
        <v>3.9755655897662647E-5</v>
      </c>
      <c r="N3259">
        <f t="shared" ca="1" si="966"/>
        <v>1.4017961958653491E-2</v>
      </c>
      <c r="O3259">
        <f t="shared" ca="1" si="967"/>
        <v>-0.59075912529381736</v>
      </c>
      <c r="P3259">
        <f t="shared" ca="1" si="968"/>
        <v>3.6810200833430011</v>
      </c>
      <c r="Q3259">
        <f t="shared" ca="1" si="969"/>
        <v>0.84639514542000838</v>
      </c>
      <c r="R3259">
        <f t="shared" ca="1" si="970"/>
        <v>1.2077943410815914</v>
      </c>
      <c r="BM3259">
        <f t="shared" ca="1" si="955"/>
        <v>0.28333902807874978</v>
      </c>
      <c r="BN3259" t="b">
        <f t="shared" ca="1" si="956"/>
        <v>1</v>
      </c>
    </row>
    <row r="3260" spans="1:66" x14ac:dyDescent="0.45">
      <c r="A3260" s="1">
        <v>40805</v>
      </c>
      <c r="B3260">
        <v>0.3785</v>
      </c>
      <c r="C3260" s="1">
        <v>40805</v>
      </c>
      <c r="D3260">
        <v>60.59</v>
      </c>
      <c r="E3260">
        <f t="shared" si="957"/>
        <v>-2.0698576972833137E-2</v>
      </c>
      <c r="F3260" s="4">
        <f t="shared" si="958"/>
        <v>-9.8931571346027691E-4</v>
      </c>
      <c r="G3260">
        <f t="shared" ca="1" si="959"/>
        <v>8.9126651733131943E-4</v>
      </c>
      <c r="H3260">
        <f t="shared" ca="1" si="960"/>
        <v>3.5992495331026247E-2</v>
      </c>
      <c r="I3260">
        <f t="shared" ca="1" si="961"/>
        <v>0.80653791097869088</v>
      </c>
      <c r="J3260">
        <f t="shared" ca="1" si="962"/>
        <v>3.0266084551369765</v>
      </c>
      <c r="K3260">
        <f t="shared" ca="1" si="963"/>
        <v>1.2172268496705008</v>
      </c>
      <c r="L3260">
        <f t="shared" ca="1" si="964"/>
        <v>1.0439814828875111</v>
      </c>
      <c r="M3260">
        <f t="shared" ca="1" si="965"/>
        <v>8.9232720909447402E-5</v>
      </c>
      <c r="N3260">
        <f t="shared" ca="1" si="966"/>
        <v>1.4014207144363086E-2</v>
      </c>
      <c r="O3260">
        <f t="shared" ca="1" si="967"/>
        <v>-0.60142738311156552</v>
      </c>
      <c r="P3260">
        <f t="shared" ca="1" si="968"/>
        <v>3.6966805634865683</v>
      </c>
      <c r="Q3260">
        <f t="shared" ca="1" si="969"/>
        <v>0.84639514542000838</v>
      </c>
      <c r="R3260">
        <f t="shared" ca="1" si="970"/>
        <v>1.227292672908028</v>
      </c>
      <c r="BM3260">
        <f t="shared" ca="1" si="955"/>
        <v>0.24358648269620709</v>
      </c>
      <c r="BN3260" t="b">
        <f t="shared" ca="1" si="956"/>
        <v>1</v>
      </c>
    </row>
    <row r="3261" spans="1:66" x14ac:dyDescent="0.45">
      <c r="A3261" s="1">
        <v>40802</v>
      </c>
      <c r="B3261">
        <v>0.38650000000000001</v>
      </c>
      <c r="C3261" s="1">
        <v>40802</v>
      </c>
      <c r="D3261">
        <v>60.650002000000001</v>
      </c>
      <c r="E3261">
        <f t="shared" si="957"/>
        <v>-2.5806451612903247E-3</v>
      </c>
      <c r="F3261" s="4">
        <f t="shared" si="958"/>
        <v>7.4750995436030027E-3</v>
      </c>
      <c r="G3261">
        <f t="shared" ca="1" si="959"/>
        <v>1.0545764324558649E-3</v>
      </c>
      <c r="H3261">
        <f t="shared" ca="1" si="960"/>
        <v>3.5968133664133012E-2</v>
      </c>
      <c r="I3261">
        <f t="shared" ca="1" si="961"/>
        <v>0.79566477885489884</v>
      </c>
      <c r="J3261">
        <f t="shared" ca="1" si="962"/>
        <v>3.027579490447371</v>
      </c>
      <c r="K3261">
        <f t="shared" ca="1" si="963"/>
        <v>1.2172268496705008</v>
      </c>
      <c r="L3261">
        <f t="shared" ca="1" si="964"/>
        <v>1.0439814828875111</v>
      </c>
      <c r="M3261">
        <f t="shared" ca="1" si="965"/>
        <v>1.5926633435949341E-4</v>
      </c>
      <c r="N3261">
        <f t="shared" ca="1" si="966"/>
        <v>1.4043757148899282E-2</v>
      </c>
      <c r="O3261">
        <f t="shared" ca="1" si="967"/>
        <v>-0.60878849183957529</v>
      </c>
      <c r="P3261">
        <f t="shared" ca="1" si="968"/>
        <v>3.6560668382791386</v>
      </c>
      <c r="Q3261">
        <f t="shared" ca="1" si="969"/>
        <v>0.84639514542000838</v>
      </c>
      <c r="R3261">
        <f t="shared" ca="1" si="970"/>
        <v>1.2404673923225173</v>
      </c>
      <c r="BM3261">
        <f t="shared" ca="1" si="955"/>
        <v>0.27369527668092353</v>
      </c>
      <c r="BN3261" t="b">
        <f t="shared" ca="1" si="956"/>
        <v>1</v>
      </c>
    </row>
    <row r="3262" spans="1:66" x14ac:dyDescent="0.45">
      <c r="A3262" s="1">
        <v>40801</v>
      </c>
      <c r="B3262">
        <v>0.38750000000000001</v>
      </c>
      <c r="C3262" s="1">
        <v>40801</v>
      </c>
      <c r="D3262">
        <v>60.200001</v>
      </c>
      <c r="E3262">
        <f t="shared" si="957"/>
        <v>1.4397905759162315E-2</v>
      </c>
      <c r="F3262" s="4">
        <f t="shared" si="958"/>
        <v>1.6720182684009113E-2</v>
      </c>
      <c r="G3262">
        <f t="shared" ca="1" si="959"/>
        <v>1.2879058154996422E-3</v>
      </c>
      <c r="H3262">
        <f t="shared" ca="1" si="960"/>
        <v>3.609557073648275E-2</v>
      </c>
      <c r="I3262">
        <f t="shared" ca="1" si="961"/>
        <v>0.77628320767134906</v>
      </c>
      <c r="J3262">
        <f t="shared" ca="1" si="962"/>
        <v>2.9319852190226223</v>
      </c>
      <c r="K3262">
        <f t="shared" ca="1" si="963"/>
        <v>1.2172268496705008</v>
      </c>
      <c r="L3262">
        <f t="shared" ca="1" si="964"/>
        <v>1.0638346668938017</v>
      </c>
      <c r="M3262">
        <f t="shared" ca="1" si="965"/>
        <v>2.3451882683356022E-4</v>
      </c>
      <c r="N3262">
        <f t="shared" ca="1" si="966"/>
        <v>1.4123254042921784E-2</v>
      </c>
      <c r="O3262">
        <f t="shared" ca="1" si="967"/>
        <v>-0.59525788358766651</v>
      </c>
      <c r="P3262">
        <f t="shared" ca="1" si="968"/>
        <v>3.551413938973413</v>
      </c>
      <c r="Q3262">
        <f t="shared" ca="1" si="969"/>
        <v>0.87584762995456233</v>
      </c>
      <c r="R3262">
        <f t="shared" ca="1" si="970"/>
        <v>1.2404673923225173</v>
      </c>
      <c r="BM3262">
        <f t="shared" ca="1" si="955"/>
        <v>0.31823992610079621</v>
      </c>
      <c r="BN3262" t="b">
        <f t="shared" ca="1" si="956"/>
        <v>1</v>
      </c>
    </row>
    <row r="3263" spans="1:66" x14ac:dyDescent="0.45">
      <c r="A3263" s="1">
        <v>40800</v>
      </c>
      <c r="B3263">
        <v>0.38200000000000001</v>
      </c>
      <c r="C3263" s="1">
        <v>40800</v>
      </c>
      <c r="D3263">
        <v>59.209999000000003</v>
      </c>
      <c r="E3263">
        <f t="shared" si="957"/>
        <v>5.161734342739157E-2</v>
      </c>
      <c r="F3263" s="4">
        <f t="shared" si="958"/>
        <v>1.7528785315841011E-2</v>
      </c>
      <c r="G3263">
        <f t="shared" ca="1" si="959"/>
        <v>1.1650071957947403E-3</v>
      </c>
      <c r="H3263">
        <f t="shared" ca="1" si="960"/>
        <v>3.6092553888147701E-2</v>
      </c>
      <c r="I3263">
        <f t="shared" ca="1" si="961"/>
        <v>0.7863902410897593</v>
      </c>
      <c r="J3263">
        <f t="shared" ca="1" si="962"/>
        <v>2.944803490113407</v>
      </c>
      <c r="K3263">
        <f t="shared" ca="1" si="963"/>
        <v>1.2172268496705008</v>
      </c>
      <c r="L3263">
        <f t="shared" ca="1" si="964"/>
        <v>1.0638346668938017</v>
      </c>
      <c r="M3263">
        <f t="shared" ca="1" si="965"/>
        <v>8.6901489289802143E-5</v>
      </c>
      <c r="N3263">
        <f t="shared" ca="1" si="966"/>
        <v>1.4104356873999271E-2</v>
      </c>
      <c r="O3263">
        <f t="shared" ca="1" si="967"/>
        <v>-0.5780517372459052</v>
      </c>
      <c r="P3263">
        <f t="shared" ca="1" si="968"/>
        <v>3.5555876333257199</v>
      </c>
      <c r="Q3263">
        <f t="shared" ca="1" si="969"/>
        <v>0.87584762995456233</v>
      </c>
      <c r="R3263">
        <f t="shared" ca="1" si="970"/>
        <v>1.2077943410815914</v>
      </c>
      <c r="BM3263">
        <f t="shared" ca="1" si="955"/>
        <v>0.27357780686278588</v>
      </c>
      <c r="BN3263" t="b">
        <f t="shared" ca="1" si="956"/>
        <v>1</v>
      </c>
    </row>
    <row r="3264" spans="1:66" x14ac:dyDescent="0.45">
      <c r="A3264" s="1">
        <v>40799</v>
      </c>
      <c r="B3264">
        <v>0.36325000000000002</v>
      </c>
      <c r="C3264" s="1">
        <v>40799</v>
      </c>
      <c r="D3264">
        <v>58.189999</v>
      </c>
      <c r="E3264">
        <f t="shared" si="957"/>
        <v>2.2519352568613673E-2</v>
      </c>
      <c r="F3264" s="4">
        <f t="shared" si="958"/>
        <v>1.4116381768623535E-2</v>
      </c>
      <c r="G3264">
        <f t="shared" ca="1" si="959"/>
        <v>9.620675374813108E-4</v>
      </c>
      <c r="H3264">
        <f t="shared" ca="1" si="960"/>
        <v>3.5921148159404642E-2</v>
      </c>
      <c r="I3264">
        <f t="shared" ca="1" si="961"/>
        <v>0.8008627379876031</v>
      </c>
      <c r="J3264">
        <f t="shared" ca="1" si="962"/>
        <v>3.058109277464073</v>
      </c>
      <c r="K3264">
        <f t="shared" ca="1" si="963"/>
        <v>1.2172268496705008</v>
      </c>
      <c r="L3264">
        <f t="shared" ca="1" si="964"/>
        <v>1.0439814828875111</v>
      </c>
      <c r="M3264">
        <f t="shared" ca="1" si="965"/>
        <v>-3.3378336870993297E-5</v>
      </c>
      <c r="N3264">
        <f t="shared" ca="1" si="966"/>
        <v>1.4057362204419442E-2</v>
      </c>
      <c r="O3264">
        <f t="shared" ca="1" si="967"/>
        <v>-0.56816396540852443</v>
      </c>
      <c r="P3264">
        <f t="shared" ca="1" si="968"/>
        <v>3.6119924476784533</v>
      </c>
      <c r="Q3264">
        <f t="shared" ca="1" si="969"/>
        <v>0.87584762995456233</v>
      </c>
      <c r="R3264">
        <f t="shared" ca="1" si="970"/>
        <v>1.1956430649013439</v>
      </c>
      <c r="BM3264">
        <f t="shared" ca="1" si="955"/>
        <v>0.22288607209533673</v>
      </c>
      <c r="BN3264" t="b">
        <f t="shared" ca="1" si="956"/>
        <v>1</v>
      </c>
    </row>
    <row r="3265" spans="1:66" x14ac:dyDescent="0.45">
      <c r="A3265" s="1">
        <v>40798</v>
      </c>
      <c r="B3265">
        <v>0.35525000000000001</v>
      </c>
      <c r="C3265" s="1">
        <v>40798</v>
      </c>
      <c r="D3265">
        <v>57.380001</v>
      </c>
      <c r="E3265">
        <f t="shared" si="957"/>
        <v>2.3775216138328632E-2</v>
      </c>
      <c r="F3265" s="4">
        <f t="shared" si="958"/>
        <v>1.2707394987645667E-2</v>
      </c>
      <c r="G3265">
        <f t="shared" ca="1" si="959"/>
        <v>7.8774237957651456E-4</v>
      </c>
      <c r="H3265">
        <f t="shared" ca="1" si="960"/>
        <v>3.5900599081035718E-2</v>
      </c>
      <c r="I3265">
        <f t="shared" ca="1" si="961"/>
        <v>0.81559580499536499</v>
      </c>
      <c r="J3265">
        <f t="shared" ca="1" si="962"/>
        <v>3.0875381356549125</v>
      </c>
      <c r="K3265">
        <f t="shared" ca="1" si="963"/>
        <v>1.2172268496705008</v>
      </c>
      <c r="L3265">
        <f t="shared" ca="1" si="964"/>
        <v>1.0017846479615875</v>
      </c>
      <c r="M3265">
        <f t="shared" ca="1" si="965"/>
        <v>-1.2147183706687284E-4</v>
      </c>
      <c r="N3265">
        <f t="shared" ca="1" si="966"/>
        <v>1.4023408774442468E-2</v>
      </c>
      <c r="O3265">
        <f t="shared" ca="1" si="967"/>
        <v>-0.55855575384183431</v>
      </c>
      <c r="P3265">
        <f t="shared" ca="1" si="968"/>
        <v>3.6567930470824885</v>
      </c>
      <c r="Q3265">
        <f t="shared" ca="1" si="969"/>
        <v>0.87584762995456233</v>
      </c>
      <c r="R3265">
        <f t="shared" ca="1" si="970"/>
        <v>1.1914741290869959</v>
      </c>
      <c r="BM3265">
        <f t="shared" ca="1" si="955"/>
        <v>0.18761616934755132</v>
      </c>
      <c r="BN3265" t="b">
        <f t="shared" ca="1" si="956"/>
        <v>1</v>
      </c>
    </row>
    <row r="3266" spans="1:66" x14ac:dyDescent="0.45">
      <c r="A3266" s="1">
        <v>40795</v>
      </c>
      <c r="B3266">
        <v>0.34699999999999998</v>
      </c>
      <c r="C3266" s="1">
        <v>40795</v>
      </c>
      <c r="D3266">
        <v>56.66</v>
      </c>
      <c r="E3266">
        <f t="shared" si="957"/>
        <v>-2.1156558533145294E-2</v>
      </c>
      <c r="F3266" s="4">
        <f t="shared" si="958"/>
        <v>-2.2766471196964476E-2</v>
      </c>
      <c r="G3266">
        <f t="shared" ca="1" si="959"/>
        <v>7.9163415602772746E-4</v>
      </c>
      <c r="H3266">
        <f t="shared" ca="1" si="960"/>
        <v>3.59031456406931E-2</v>
      </c>
      <c r="I3266">
        <f t="shared" ca="1" si="961"/>
        <v>0.81523376033424821</v>
      </c>
      <c r="J3266">
        <f t="shared" ca="1" si="962"/>
        <v>3.0855614900245421</v>
      </c>
      <c r="K3266">
        <f t="shared" ca="1" si="963"/>
        <v>1.2172268496705008</v>
      </c>
      <c r="L3266">
        <f t="shared" ca="1" si="964"/>
        <v>1.0017846479615875</v>
      </c>
      <c r="M3266">
        <f t="shared" ca="1" si="965"/>
        <v>-9.5889901803097695E-5</v>
      </c>
      <c r="N3266">
        <f t="shared" ca="1" si="966"/>
        <v>1.405156765570803E-2</v>
      </c>
      <c r="O3266">
        <f t="shared" ca="1" si="967"/>
        <v>-0.55401149007395512</v>
      </c>
      <c r="P3266">
        <f t="shared" ca="1" si="968"/>
        <v>3.6175017050014597</v>
      </c>
      <c r="Q3266">
        <f t="shared" ca="1" si="969"/>
        <v>0.87584762995456233</v>
      </c>
      <c r="R3266">
        <f t="shared" ca="1" si="970"/>
        <v>1.1914741290869959</v>
      </c>
      <c r="BM3266">
        <f t="shared" ca="1" si="955"/>
        <v>0.22304719333281575</v>
      </c>
      <c r="BN3266" t="b">
        <f t="shared" ca="1" si="956"/>
        <v>1</v>
      </c>
    </row>
    <row r="3267" spans="1:66" x14ac:dyDescent="0.45">
      <c r="A3267" s="1">
        <v>40794</v>
      </c>
      <c r="B3267">
        <v>0.35449999999999998</v>
      </c>
      <c r="C3267" s="1">
        <v>40794</v>
      </c>
      <c r="D3267">
        <v>57.98</v>
      </c>
      <c r="E3267">
        <f t="shared" si="957"/>
        <v>-4.9122807017544677E-3</v>
      </c>
      <c r="F3267" s="4">
        <f t="shared" si="958"/>
        <v>-5.6594236724503378E-3</v>
      </c>
      <c r="G3267">
        <f t="shared" ca="1" si="959"/>
        <v>7.8113787892601313E-4</v>
      </c>
      <c r="H3267">
        <f t="shared" ca="1" si="960"/>
        <v>3.5909900657170243E-2</v>
      </c>
      <c r="I3267">
        <f t="shared" ca="1" si="961"/>
        <v>0.81529415953273421</v>
      </c>
      <c r="J3267">
        <f t="shared" ca="1" si="962"/>
        <v>3.082240153744249</v>
      </c>
      <c r="K3267">
        <f t="shared" ca="1" si="963"/>
        <v>1.2172268496705008</v>
      </c>
      <c r="L3267">
        <f t="shared" ca="1" si="964"/>
        <v>1.0017846479615875</v>
      </c>
      <c r="M3267">
        <f t="shared" ca="1" si="965"/>
        <v>-5.0699769156630941E-5</v>
      </c>
      <c r="N3267">
        <f t="shared" ca="1" si="966"/>
        <v>1.3992702158674104E-2</v>
      </c>
      <c r="O3267">
        <f t="shared" ca="1" si="967"/>
        <v>-0.55392628211298522</v>
      </c>
      <c r="P3267">
        <f t="shared" ca="1" si="968"/>
        <v>3.7065547284605085</v>
      </c>
      <c r="Q3267">
        <f t="shared" ca="1" si="969"/>
        <v>0.89700983240336618</v>
      </c>
      <c r="R3267">
        <f t="shared" ca="1" si="970"/>
        <v>1.1914741290869959</v>
      </c>
      <c r="BM3267">
        <f t="shared" ref="BM3267:BM3330" ca="1" si="971">OFFSET(G3267,$S$24,0) * $AK$2+ OFFSET(H3267,$S$24,0)  * $AJ$2 + OFFSET(I3267,$S$24,0) * $AI$2 + OFFSET(J3267,$S$24,0) * $AH$2 + OFFSET(K3267,$S$24,0) * $AG$2 + OFFSET(L3267,$S$24,0) * $AF$2 + OFFSET(M3267,$S$24,0) * $AE$2 + OFFSET(N3267,$S$24,0) * $AD$2 + OFFSET(O3267,$S$24,0) * $AC$2 + OFFSET(P3267,$S$24,0) * $AB$2 +  OFFSET(Q3267,$S$24,0) * $AA$2 + OFFSET(R3267,$S$24,0)  * $Z$2  + AL$2</f>
        <v>0.16199952787482808</v>
      </c>
      <c r="BN3267" t="b">
        <f t="shared" ref="BN3267:BN3330" ca="1" si="972">OR(AND(U3267&gt;1, BM3267&gt;1), AND(U3267&lt;1, BM3267&lt;1))</f>
        <v>1</v>
      </c>
    </row>
    <row r="3268" spans="1:66" x14ac:dyDescent="0.45">
      <c r="A3268" s="1">
        <v>40793</v>
      </c>
      <c r="B3268">
        <v>0.35625000000000001</v>
      </c>
      <c r="C3268" s="1">
        <v>40793</v>
      </c>
      <c r="D3268">
        <v>58.310001</v>
      </c>
      <c r="E3268">
        <f t="shared" si="957"/>
        <v>8.1183611532625169E-2</v>
      </c>
      <c r="F3268" s="4">
        <f t="shared" si="958"/>
        <v>2.8757956951305577E-2</v>
      </c>
      <c r="G3268">
        <f t="shared" ca="1" si="959"/>
        <v>8.0933564607114992E-4</v>
      </c>
      <c r="H3268">
        <f t="shared" ca="1" si="960"/>
        <v>3.5907621630443573E-2</v>
      </c>
      <c r="I3268">
        <f t="shared" ca="1" si="961"/>
        <v>0.81308998472328764</v>
      </c>
      <c r="J3268">
        <f t="shared" ca="1" si="962"/>
        <v>3.0811830793782446</v>
      </c>
      <c r="K3268">
        <f t="shared" ca="1" si="963"/>
        <v>1.2172268496705008</v>
      </c>
      <c r="L3268">
        <f t="shared" ca="1" si="964"/>
        <v>1.0017846479615875</v>
      </c>
      <c r="M3268">
        <f t="shared" ca="1" si="965"/>
        <v>1.0458825444244809E-5</v>
      </c>
      <c r="N3268">
        <f t="shared" ca="1" si="966"/>
        <v>1.3994795376968898E-2</v>
      </c>
      <c r="O3268">
        <f t="shared" ca="1" si="967"/>
        <v>-0.56605583100170498</v>
      </c>
      <c r="P3268">
        <f t="shared" ca="1" si="968"/>
        <v>3.7126196802216702</v>
      </c>
      <c r="Q3268">
        <f t="shared" ca="1" si="969"/>
        <v>0.89700983240336618</v>
      </c>
      <c r="R3268">
        <f t="shared" ca="1" si="970"/>
        <v>1.1914741290869959</v>
      </c>
      <c r="BM3268">
        <f t="shared" ca="1" si="971"/>
        <v>0.18052572191656857</v>
      </c>
      <c r="BN3268" t="b">
        <f t="shared" ca="1" si="972"/>
        <v>1</v>
      </c>
    </row>
    <row r="3269" spans="1:66" x14ac:dyDescent="0.45">
      <c r="A3269" s="1">
        <v>40792</v>
      </c>
      <c r="B3269">
        <v>0.32950000000000002</v>
      </c>
      <c r="C3269" s="1">
        <v>40792</v>
      </c>
      <c r="D3269">
        <v>56.68</v>
      </c>
      <c r="E3269">
        <f t="shared" si="957"/>
        <v>2.0123839009287943E-2</v>
      </c>
      <c r="F3269" s="4">
        <f t="shared" si="958"/>
        <v>-5.2650052650052154E-3</v>
      </c>
      <c r="G3269">
        <f t="shared" ca="1" si="959"/>
        <v>5.6482899981943283E-4</v>
      </c>
      <c r="H3269">
        <f t="shared" ca="1" si="960"/>
        <v>3.5521998731731536E-2</v>
      </c>
      <c r="I3269">
        <f t="shared" ca="1" si="961"/>
        <v>0.8054489427435485</v>
      </c>
      <c r="J3269">
        <f t="shared" ca="1" si="962"/>
        <v>3.2413820419033677</v>
      </c>
      <c r="K3269">
        <f t="shared" ca="1" si="963"/>
        <v>1.0539189727260279</v>
      </c>
      <c r="L3269">
        <f t="shared" ca="1" si="964"/>
        <v>1.0017846479615875</v>
      </c>
      <c r="M3269">
        <f t="shared" ca="1" si="965"/>
        <v>-1.1642184505950828E-4</v>
      </c>
      <c r="N3269">
        <f t="shared" ca="1" si="966"/>
        <v>1.3847107155206545E-2</v>
      </c>
      <c r="O3269">
        <f t="shared" ca="1" si="967"/>
        <v>-0.60193981260488094</v>
      </c>
      <c r="P3269">
        <f t="shared" ca="1" si="968"/>
        <v>3.8863772536424124</v>
      </c>
      <c r="Q3269">
        <f t="shared" ca="1" si="969"/>
        <v>0.86684571787859033</v>
      </c>
      <c r="R3269">
        <f t="shared" ca="1" si="970"/>
        <v>1.152078954040396</v>
      </c>
      <c r="BM3269">
        <f t="shared" ca="1" si="971"/>
        <v>-3.8962833913957162E-2</v>
      </c>
      <c r="BN3269" t="b">
        <f t="shared" ca="1" si="972"/>
        <v>1</v>
      </c>
    </row>
    <row r="3270" spans="1:66" x14ac:dyDescent="0.45">
      <c r="A3270" s="1">
        <v>40788</v>
      </c>
      <c r="B3270">
        <v>0.32300000000000001</v>
      </c>
      <c r="C3270" s="1">
        <v>40788</v>
      </c>
      <c r="D3270">
        <v>56.98</v>
      </c>
      <c r="E3270">
        <f t="shared" si="957"/>
        <v>-2.710843373493978E-2</v>
      </c>
      <c r="F3270" s="4">
        <f t="shared" si="958"/>
        <v>-2.5483170421016523E-2</v>
      </c>
      <c r="G3270">
        <f t="shared" ca="1" si="959"/>
        <v>6.1900856638290097E-4</v>
      </c>
      <c r="H3270">
        <f t="shared" ca="1" si="960"/>
        <v>3.5560223938991477E-2</v>
      </c>
      <c r="I3270">
        <f t="shared" ca="1" si="961"/>
        <v>0.80056243374386948</v>
      </c>
      <c r="J3270">
        <f t="shared" ca="1" si="962"/>
        <v>3.2116902741919375</v>
      </c>
      <c r="K3270">
        <f t="shared" ca="1" si="963"/>
        <v>1.0539189727260279</v>
      </c>
      <c r="L3270">
        <f t="shared" ca="1" si="964"/>
        <v>1.0439814828875111</v>
      </c>
      <c r="M3270">
        <f t="shared" ca="1" si="965"/>
        <v>-5.9586900983643954E-7</v>
      </c>
      <c r="N3270">
        <f t="shared" ca="1" si="966"/>
        <v>1.3900605567735147E-2</v>
      </c>
      <c r="O3270">
        <f t="shared" ca="1" si="967"/>
        <v>-0.60895735280715513</v>
      </c>
      <c r="P3270">
        <f t="shared" ca="1" si="968"/>
        <v>3.8150712649707996</v>
      </c>
      <c r="Q3270">
        <f t="shared" ca="1" si="969"/>
        <v>0.86684571787859033</v>
      </c>
      <c r="R3270">
        <f t="shared" ca="1" si="970"/>
        <v>1.1914741290869959</v>
      </c>
      <c r="BM3270">
        <f t="shared" ca="1" si="971"/>
        <v>5.2551483552478295E-2</v>
      </c>
      <c r="BN3270" t="b">
        <f t="shared" ca="1" si="972"/>
        <v>1</v>
      </c>
    </row>
    <row r="3271" spans="1:66" x14ac:dyDescent="0.45">
      <c r="A3271" s="1">
        <v>40787</v>
      </c>
      <c r="B3271">
        <v>0.33200000000000002</v>
      </c>
      <c r="C3271" s="1">
        <v>40787</v>
      </c>
      <c r="D3271">
        <v>58.470001000000003</v>
      </c>
      <c r="E3271">
        <f t="shared" si="957"/>
        <v>-2.2539444027046521E-3</v>
      </c>
      <c r="F3271" s="4">
        <f t="shared" si="958"/>
        <v>-1.2331080872785742E-2</v>
      </c>
      <c r="G3271">
        <f t="shared" ca="1" si="959"/>
        <v>8.3716285150134515E-4</v>
      </c>
      <c r="H3271">
        <f t="shared" ca="1" si="960"/>
        <v>3.5523080831216608E-2</v>
      </c>
      <c r="I3271">
        <f t="shared" ca="1" si="961"/>
        <v>0.78733565465843658</v>
      </c>
      <c r="J3271">
        <f t="shared" ca="1" si="962"/>
        <v>3.2162216557557572</v>
      </c>
      <c r="K3271">
        <f t="shared" ca="1" si="963"/>
        <v>1.0539189727260279</v>
      </c>
      <c r="L3271">
        <f t="shared" ca="1" si="964"/>
        <v>1.0742384128539837</v>
      </c>
      <c r="M3271">
        <f t="shared" ca="1" si="965"/>
        <v>1.2768054429338689E-4</v>
      </c>
      <c r="N3271">
        <f t="shared" ca="1" si="966"/>
        <v>1.3782137855448431E-2</v>
      </c>
      <c r="O3271">
        <f t="shared" ca="1" si="967"/>
        <v>-0.62091696564269061</v>
      </c>
      <c r="P3271">
        <f t="shared" ca="1" si="968"/>
        <v>4.0165494951338134</v>
      </c>
      <c r="Q3271">
        <f t="shared" ca="1" si="969"/>
        <v>0.86958666943699525</v>
      </c>
      <c r="R3271">
        <f t="shared" ca="1" si="970"/>
        <v>1.1964049940589947</v>
      </c>
      <c r="BM3271">
        <f t="shared" ca="1" si="971"/>
        <v>-0.10140530691980132</v>
      </c>
      <c r="BN3271" t="b">
        <f t="shared" ca="1" si="972"/>
        <v>1</v>
      </c>
    </row>
    <row r="3272" spans="1:66" x14ac:dyDescent="0.45">
      <c r="A3272" s="1">
        <v>40786</v>
      </c>
      <c r="B3272">
        <v>0.33274999999999999</v>
      </c>
      <c r="C3272" s="1">
        <v>40786</v>
      </c>
      <c r="D3272">
        <v>59.200001</v>
      </c>
      <c r="E3272">
        <f t="shared" si="957"/>
        <v>-2.7046783625731097E-2</v>
      </c>
      <c r="F3272" s="4">
        <f t="shared" si="958"/>
        <v>1.6898124968713155E-4</v>
      </c>
      <c r="G3272">
        <f t="shared" ca="1" si="959"/>
        <v>6.9957761168280689E-4</v>
      </c>
      <c r="H3272">
        <f t="shared" ca="1" si="960"/>
        <v>3.5588341730527502E-2</v>
      </c>
      <c r="I3272">
        <f t="shared" ca="1" si="961"/>
        <v>0.79150157030638291</v>
      </c>
      <c r="J3272">
        <f t="shared" ca="1" si="962"/>
        <v>3.1856450324056524</v>
      </c>
      <c r="K3272">
        <f t="shared" ca="1" si="963"/>
        <v>1.0539189727260279</v>
      </c>
      <c r="L3272">
        <f t="shared" ca="1" si="964"/>
        <v>1.0439814828875111</v>
      </c>
      <c r="M3272">
        <f t="shared" ca="1" si="965"/>
        <v>1.0388772241541338E-4</v>
      </c>
      <c r="N3272">
        <f t="shared" ca="1" si="966"/>
        <v>1.3807837662373061E-2</v>
      </c>
      <c r="O3272">
        <f t="shared" ca="1" si="967"/>
        <v>-0.6183468511485638</v>
      </c>
      <c r="P3272">
        <f t="shared" ca="1" si="968"/>
        <v>3.9688375741076189</v>
      </c>
      <c r="Q3272">
        <f t="shared" ca="1" si="969"/>
        <v>0.86958666943699525</v>
      </c>
      <c r="R3272">
        <f t="shared" ca="1" si="970"/>
        <v>1.1964049940589947</v>
      </c>
      <c r="BM3272">
        <f t="shared" ca="1" si="971"/>
        <v>-4.7498266436544867E-2</v>
      </c>
      <c r="BN3272" t="b">
        <f t="shared" ca="1" si="972"/>
        <v>1</v>
      </c>
    </row>
    <row r="3273" spans="1:66" x14ac:dyDescent="0.45">
      <c r="A3273" s="1">
        <v>40785</v>
      </c>
      <c r="B3273">
        <v>0.34200000000000003</v>
      </c>
      <c r="C3273" s="1">
        <v>40785</v>
      </c>
      <c r="D3273">
        <v>59.189999</v>
      </c>
      <c r="E3273">
        <f t="shared" si="957"/>
        <v>2.3952095808383252E-2</v>
      </c>
      <c r="F3273" s="4">
        <f t="shared" si="958"/>
        <v>3.0503475021300152E-3</v>
      </c>
      <c r="G3273">
        <f t="shared" ca="1" si="959"/>
        <v>7.7447970477375586E-4</v>
      </c>
      <c r="H3273">
        <f t="shared" ca="1" si="960"/>
        <v>3.5545389626975267E-2</v>
      </c>
      <c r="I3273">
        <f t="shared" ca="1" si="961"/>
        <v>0.7901678916525795</v>
      </c>
      <c r="J3273">
        <f t="shared" ca="1" si="962"/>
        <v>3.2071595726257192</v>
      </c>
      <c r="K3273">
        <f t="shared" ca="1" si="963"/>
        <v>1.0539189727260279</v>
      </c>
      <c r="L3273">
        <f t="shared" ca="1" si="964"/>
        <v>1.0742384128539837</v>
      </c>
      <c r="M3273">
        <f t="shared" ca="1" si="965"/>
        <v>8.2820200730509549E-5</v>
      </c>
      <c r="N3273">
        <f t="shared" ca="1" si="966"/>
        <v>1.3810951904316245E-2</v>
      </c>
      <c r="O3273">
        <f t="shared" ca="1" si="967"/>
        <v>-0.61344371688606969</v>
      </c>
      <c r="P3273">
        <f t="shared" ca="1" si="968"/>
        <v>3.9587215312993882</v>
      </c>
      <c r="Q3273">
        <f t="shared" ca="1" si="969"/>
        <v>0.86958666943699525</v>
      </c>
      <c r="R3273">
        <f t="shared" ca="1" si="970"/>
        <v>1.1964049940589947</v>
      </c>
      <c r="BM3273">
        <f t="shared" ca="1" si="971"/>
        <v>-6.4548069942800268E-2</v>
      </c>
      <c r="BN3273" t="b">
        <f t="shared" ca="1" si="972"/>
        <v>1</v>
      </c>
    </row>
    <row r="3274" spans="1:66" x14ac:dyDescent="0.45">
      <c r="A3274" s="1">
        <v>40784</v>
      </c>
      <c r="B3274">
        <v>0.33400000000000002</v>
      </c>
      <c r="C3274" s="1">
        <v>40784</v>
      </c>
      <c r="D3274">
        <v>59.009998000000003</v>
      </c>
      <c r="E3274">
        <f t="shared" si="957"/>
        <v>2.6902382782475129E-2</v>
      </c>
      <c r="F3274" s="4">
        <f t="shared" si="958"/>
        <v>3.1102533636204896E-2</v>
      </c>
      <c r="G3274">
        <f t="shared" ca="1" si="959"/>
        <v>9.1245118449472722E-4</v>
      </c>
      <c r="H3274">
        <f t="shared" ca="1" si="960"/>
        <v>3.5689070998739664E-2</v>
      </c>
      <c r="I3274">
        <f t="shared" ca="1" si="961"/>
        <v>0.78217173953605557</v>
      </c>
      <c r="J3274">
        <f t="shared" ca="1" si="962"/>
        <v>3.1149290541139534</v>
      </c>
      <c r="K3274">
        <f t="shared" ca="1" si="963"/>
        <v>1.1499059201946602</v>
      </c>
      <c r="L3274">
        <f t="shared" ca="1" si="964"/>
        <v>1.0742384128539837</v>
      </c>
      <c r="M3274">
        <f t="shared" ca="1" si="965"/>
        <v>-3.0411907194930703E-6</v>
      </c>
      <c r="N3274">
        <f t="shared" ca="1" si="966"/>
        <v>1.384574575099159E-2</v>
      </c>
      <c r="O3274">
        <f t="shared" ca="1" si="967"/>
        <v>-0.59556965673261575</v>
      </c>
      <c r="P3274">
        <f t="shared" ca="1" si="968"/>
        <v>3.8789939173869623</v>
      </c>
      <c r="Q3274">
        <f t="shared" ca="1" si="969"/>
        <v>0.86958666943699525</v>
      </c>
      <c r="R3274">
        <f t="shared" ca="1" si="970"/>
        <v>1.1914741290869959</v>
      </c>
      <c r="BM3274">
        <f t="shared" ca="1" si="971"/>
        <v>-1.2067086068663357E-2</v>
      </c>
      <c r="BN3274" t="b">
        <f t="shared" ca="1" si="972"/>
        <v>1</v>
      </c>
    </row>
    <row r="3275" spans="1:66" x14ac:dyDescent="0.45">
      <c r="A3275" s="1">
        <v>40781</v>
      </c>
      <c r="B3275">
        <v>0.32524999999999998</v>
      </c>
      <c r="C3275" s="1">
        <v>40781</v>
      </c>
      <c r="D3275">
        <v>57.23</v>
      </c>
      <c r="E3275">
        <f t="shared" si="957"/>
        <v>4.2467948717948664E-2</v>
      </c>
      <c r="F3275" s="4">
        <f t="shared" si="958"/>
        <v>2.2329403358342267E-2</v>
      </c>
      <c r="G3275">
        <f t="shared" ca="1" si="959"/>
        <v>7.2691886241908472E-4</v>
      </c>
      <c r="H3275">
        <f t="shared" ca="1" si="960"/>
        <v>3.5649710104099688E-2</v>
      </c>
      <c r="I3275">
        <f t="shared" ca="1" si="961"/>
        <v>0.79841548668625373</v>
      </c>
      <c r="J3275">
        <f t="shared" ca="1" si="962"/>
        <v>3.1575590631174189</v>
      </c>
      <c r="K3275">
        <f t="shared" ca="1" si="963"/>
        <v>1.1499059201946602</v>
      </c>
      <c r="L3275">
        <f t="shared" ca="1" si="964"/>
        <v>1.0308186188046577</v>
      </c>
      <c r="M3275">
        <f t="shared" ca="1" si="965"/>
        <v>-2.3785413685996815E-4</v>
      </c>
      <c r="N3275">
        <f t="shared" ca="1" si="966"/>
        <v>1.3713158244974322E-2</v>
      </c>
      <c r="O3275">
        <f t="shared" ca="1" si="967"/>
        <v>-0.62820665288360744</v>
      </c>
      <c r="P3275">
        <f t="shared" ca="1" si="968"/>
        <v>3.9771574328676822</v>
      </c>
      <c r="Q3275">
        <f t="shared" ca="1" si="969"/>
        <v>0.84746605724538349</v>
      </c>
      <c r="R3275">
        <f t="shared" ca="1" si="970"/>
        <v>1.1422412813061942</v>
      </c>
      <c r="BM3275">
        <f t="shared" ca="1" si="971"/>
        <v>-0.11676519638349703</v>
      </c>
      <c r="BN3275" t="b">
        <f t="shared" ca="1" si="972"/>
        <v>1</v>
      </c>
    </row>
    <row r="3276" spans="1:66" x14ac:dyDescent="0.45">
      <c r="A3276" s="1">
        <v>40780</v>
      </c>
      <c r="B3276">
        <v>0.312</v>
      </c>
      <c r="C3276" s="1">
        <v>40780</v>
      </c>
      <c r="D3276">
        <v>55.98</v>
      </c>
      <c r="E3276">
        <f t="shared" si="957"/>
        <v>-4.2944785276073656E-2</v>
      </c>
      <c r="F3276" s="4">
        <f t="shared" si="958"/>
        <v>-1.5130190007037412E-2</v>
      </c>
      <c r="G3276">
        <f t="shared" ca="1" si="959"/>
        <v>5.7415020699455013E-4</v>
      </c>
      <c r="H3276">
        <f t="shared" ca="1" si="960"/>
        <v>3.5535221305909297E-2</v>
      </c>
      <c r="I3276">
        <f t="shared" ca="1" si="961"/>
        <v>0.81111677706330909</v>
      </c>
      <c r="J3276">
        <f t="shared" ca="1" si="962"/>
        <v>3.2421991223914839</v>
      </c>
      <c r="K3276">
        <f t="shared" ca="1" si="963"/>
        <v>1.1499059201946602</v>
      </c>
      <c r="L3276">
        <f t="shared" ca="1" si="964"/>
        <v>1.0139248941164303</v>
      </c>
      <c r="M3276">
        <f t="shared" ca="1" si="965"/>
        <v>-3.3227400052989397E-4</v>
      </c>
      <c r="N3276">
        <f t="shared" ca="1" si="966"/>
        <v>1.3621700385105689E-2</v>
      </c>
      <c r="O3276">
        <f t="shared" ca="1" si="967"/>
        <v>-0.64292088808962666</v>
      </c>
      <c r="P3276">
        <f t="shared" ca="1" si="968"/>
        <v>4.1102044847057293</v>
      </c>
      <c r="Q3276">
        <f t="shared" ca="1" si="969"/>
        <v>0.80972040994844763</v>
      </c>
      <c r="R3276">
        <f t="shared" ca="1" si="970"/>
        <v>1.1244738455683403</v>
      </c>
      <c r="BM3276">
        <f t="shared" ca="1" si="971"/>
        <v>-0.20349502393768404</v>
      </c>
      <c r="BN3276" t="b">
        <f t="shared" ca="1" si="972"/>
        <v>1</v>
      </c>
    </row>
    <row r="3277" spans="1:66" x14ac:dyDescent="0.45">
      <c r="A3277" s="1">
        <v>40779</v>
      </c>
      <c r="B3277">
        <v>0.32600000000000001</v>
      </c>
      <c r="C3277" s="1">
        <v>40779</v>
      </c>
      <c r="D3277">
        <v>56.84</v>
      </c>
      <c r="E3277">
        <f t="shared" si="957"/>
        <v>-1.4361300075585719E-2</v>
      </c>
      <c r="F3277" s="4">
        <f t="shared" si="958"/>
        <v>6.9087509847874599E-3</v>
      </c>
      <c r="G3277">
        <f t="shared" ca="1" si="959"/>
        <v>7.612280038330557E-4</v>
      </c>
      <c r="H3277">
        <f t="shared" ca="1" si="960"/>
        <v>3.5403204616947577E-2</v>
      </c>
      <c r="I3277">
        <f t="shared" ca="1" si="961"/>
        <v>0.81361357354619446</v>
      </c>
      <c r="J3277">
        <f t="shared" ca="1" si="962"/>
        <v>3.3069759237846421</v>
      </c>
      <c r="K3277">
        <f t="shared" ca="1" si="963"/>
        <v>1.1499059201946602</v>
      </c>
      <c r="L3277">
        <f t="shared" ca="1" si="964"/>
        <v>1.0347162984483003</v>
      </c>
      <c r="M3277">
        <f t="shared" ca="1" si="965"/>
        <v>-2.8273689087335882E-4</v>
      </c>
      <c r="N3277">
        <f t="shared" ca="1" si="966"/>
        <v>1.3585582326718545E-2</v>
      </c>
      <c r="O3277">
        <f t="shared" ca="1" si="967"/>
        <v>-0.65278885870105174</v>
      </c>
      <c r="P3277">
        <f t="shared" ca="1" si="968"/>
        <v>4.1890357714059085</v>
      </c>
      <c r="Q3277">
        <f t="shared" ca="1" si="969"/>
        <v>0.80972040994844763</v>
      </c>
      <c r="R3277">
        <f t="shared" ca="1" si="970"/>
        <v>1.134158494400346</v>
      </c>
      <c r="BM3277">
        <f t="shared" ca="1" si="971"/>
        <v>-0.27328556935040194</v>
      </c>
      <c r="BN3277" t="b">
        <f t="shared" ca="1" si="972"/>
        <v>1</v>
      </c>
    </row>
    <row r="3278" spans="1:66" x14ac:dyDescent="0.45">
      <c r="A3278" s="1">
        <v>40778</v>
      </c>
      <c r="B3278">
        <v>0.33074999999999999</v>
      </c>
      <c r="C3278" s="1">
        <v>40778</v>
      </c>
      <c r="D3278">
        <v>56.450001</v>
      </c>
      <c r="E3278">
        <f t="shared" si="957"/>
        <v>0.10804020100502514</v>
      </c>
      <c r="F3278" s="4">
        <f t="shared" si="958"/>
        <v>4.1705149321002943E-2</v>
      </c>
      <c r="G3278">
        <f t="shared" ca="1" si="959"/>
        <v>8.5286003950043752E-4</v>
      </c>
      <c r="H3278">
        <f t="shared" ca="1" si="960"/>
        <v>3.5387580312349225E-2</v>
      </c>
      <c r="I3278">
        <f t="shared" ca="1" si="961"/>
        <v>0.80724498412436041</v>
      </c>
      <c r="J3278">
        <f t="shared" ca="1" si="962"/>
        <v>3.309458118596198</v>
      </c>
      <c r="K3278">
        <f t="shared" ca="1" si="963"/>
        <v>1.1499059201946602</v>
      </c>
      <c r="L3278">
        <f t="shared" ca="1" si="964"/>
        <v>1.0347162984483003</v>
      </c>
      <c r="M3278">
        <f t="shared" ca="1" si="965"/>
        <v>-3.0828784004190027E-4</v>
      </c>
      <c r="N3278">
        <f t="shared" ca="1" si="966"/>
        <v>1.3576791666198932E-2</v>
      </c>
      <c r="O3278">
        <f t="shared" ca="1" si="967"/>
        <v>-0.64909083810687807</v>
      </c>
      <c r="P3278">
        <f t="shared" ca="1" si="968"/>
        <v>4.2023792504947721</v>
      </c>
      <c r="Q3278">
        <f t="shared" ca="1" si="969"/>
        <v>0.80972040994844763</v>
      </c>
      <c r="R3278">
        <f t="shared" ca="1" si="970"/>
        <v>1.1158009748700886</v>
      </c>
      <c r="BM3278">
        <f t="shared" ca="1" si="971"/>
        <v>-0.31447507510303296</v>
      </c>
      <c r="BN3278" t="b">
        <f t="shared" ca="1" si="972"/>
        <v>1</v>
      </c>
    </row>
    <row r="3279" spans="1:66" x14ac:dyDescent="0.45">
      <c r="A3279" s="1">
        <v>40777</v>
      </c>
      <c r="B3279">
        <v>0.29849999999999999</v>
      </c>
      <c r="C3279" s="1">
        <v>40777</v>
      </c>
      <c r="D3279">
        <v>54.189999</v>
      </c>
      <c r="E3279">
        <f t="shared" si="957"/>
        <v>1.7902813299232656E-2</v>
      </c>
      <c r="F3279" s="4">
        <f t="shared" si="958"/>
        <v>5.7534891285544003E-3</v>
      </c>
      <c r="G3279">
        <f t="shared" ca="1" si="959"/>
        <v>3.9733645383014922E-4</v>
      </c>
      <c r="H3279">
        <f t="shared" ca="1" si="960"/>
        <v>3.4577995123896574E-2</v>
      </c>
      <c r="I3279">
        <f t="shared" ca="1" si="961"/>
        <v>0.75452049936535703</v>
      </c>
      <c r="J3279">
        <f t="shared" ca="1" si="962"/>
        <v>3.4874047654956026</v>
      </c>
      <c r="K3279">
        <f t="shared" ca="1" si="963"/>
        <v>1.0517363896626482</v>
      </c>
      <c r="L3279">
        <f t="shared" ca="1" si="964"/>
        <v>1.0248650684160592</v>
      </c>
      <c r="M3279">
        <f t="shared" ca="1" si="965"/>
        <v>-5.1190343918668124E-4</v>
      </c>
      <c r="N3279">
        <f t="shared" ca="1" si="966"/>
        <v>1.3244847158056614E-2</v>
      </c>
      <c r="O3279">
        <f t="shared" ca="1" si="967"/>
        <v>-0.81454085157429801</v>
      </c>
      <c r="P3279">
        <f t="shared" ca="1" si="968"/>
        <v>4.3798720563658096</v>
      </c>
      <c r="Q3279">
        <f t="shared" ca="1" si="969"/>
        <v>0.80451528189801635</v>
      </c>
      <c r="R3279">
        <f t="shared" ca="1" si="970"/>
        <v>1.0961328792013314</v>
      </c>
      <c r="BM3279">
        <f t="shared" ca="1" si="971"/>
        <v>-0.45310354999227176</v>
      </c>
      <c r="BN3279" t="b">
        <f t="shared" ca="1" si="972"/>
        <v>1</v>
      </c>
    </row>
    <row r="3280" spans="1:66" x14ac:dyDescent="0.45">
      <c r="A3280" s="1">
        <v>40774</v>
      </c>
      <c r="B3280">
        <v>0.29325000000000001</v>
      </c>
      <c r="C3280" s="1">
        <v>40774</v>
      </c>
      <c r="D3280">
        <v>53.880001</v>
      </c>
      <c r="E3280">
        <f t="shared" si="957"/>
        <v>-1.7587939698492386E-2</v>
      </c>
      <c r="F3280" s="4">
        <f t="shared" si="958"/>
        <v>-2.6030350686912514E-2</v>
      </c>
      <c r="G3280">
        <f t="shared" ca="1" si="959"/>
        <v>3.1589993176048004E-4</v>
      </c>
      <c r="H3280">
        <f t="shared" ca="1" si="960"/>
        <v>3.4555732236803999E-2</v>
      </c>
      <c r="I3280">
        <f t="shared" ca="1" si="961"/>
        <v>0.76246153491462576</v>
      </c>
      <c r="J3280">
        <f t="shared" ca="1" si="962"/>
        <v>3.5112152931670142</v>
      </c>
      <c r="K3280">
        <f t="shared" ca="1" si="963"/>
        <v>1.0517363896626482</v>
      </c>
      <c r="L3280">
        <f t="shared" ca="1" si="964"/>
        <v>1.0248650684160592</v>
      </c>
      <c r="M3280">
        <f t="shared" ca="1" si="965"/>
        <v>-4.6085719876670509E-4</v>
      </c>
      <c r="N3280">
        <f t="shared" ca="1" si="966"/>
        <v>1.3288716407618462E-2</v>
      </c>
      <c r="O3280">
        <f t="shared" ca="1" si="967"/>
        <v>-0.80900101934148638</v>
      </c>
      <c r="P3280">
        <f t="shared" ca="1" si="968"/>
        <v>4.3068712253626957</v>
      </c>
      <c r="Q3280">
        <f t="shared" ca="1" si="969"/>
        <v>0.80451528189801635</v>
      </c>
      <c r="R3280">
        <f t="shared" ca="1" si="970"/>
        <v>1.1158009748700886</v>
      </c>
      <c r="BM3280">
        <f t="shared" ca="1" si="971"/>
        <v>-0.36522242351847733</v>
      </c>
      <c r="BN3280" t="b">
        <f t="shared" ca="1" si="972"/>
        <v>1</v>
      </c>
    </row>
    <row r="3281" spans="1:66" x14ac:dyDescent="0.45">
      <c r="A3281" s="1">
        <v>40773</v>
      </c>
      <c r="B3281">
        <v>0.29849999999999999</v>
      </c>
      <c r="C3281" s="1">
        <v>40773</v>
      </c>
      <c r="D3281">
        <v>55.32</v>
      </c>
      <c r="E3281">
        <f t="shared" si="957"/>
        <v>-6.7915690866510517E-2</v>
      </c>
      <c r="F3281" s="4">
        <f t="shared" si="958"/>
        <v>-5.4843653764627548E-2</v>
      </c>
      <c r="G3281">
        <f t="shared" ca="1" si="959"/>
        <v>4.4045476450843416E-4</v>
      </c>
      <c r="H3281">
        <f t="shared" ca="1" si="960"/>
        <v>3.4535763782406581E-2</v>
      </c>
      <c r="I3281">
        <f t="shared" ca="1" si="961"/>
        <v>0.75360547865491667</v>
      </c>
      <c r="J3281">
        <f t="shared" ca="1" si="962"/>
        <v>3.5148552141455838</v>
      </c>
      <c r="K3281">
        <f t="shared" ca="1" si="963"/>
        <v>1.0517363896626482</v>
      </c>
      <c r="L3281">
        <f t="shared" ca="1" si="964"/>
        <v>1.0248650684160592</v>
      </c>
      <c r="M3281">
        <f t="shared" ca="1" si="965"/>
        <v>-3.014365045271402E-4</v>
      </c>
      <c r="N3281">
        <f t="shared" ca="1" si="966"/>
        <v>1.3171157678900307E-2</v>
      </c>
      <c r="O3281">
        <f t="shared" ca="1" si="967"/>
        <v>-0.8298406661695451</v>
      </c>
      <c r="P3281">
        <f t="shared" ca="1" si="968"/>
        <v>4.5397108855056585</v>
      </c>
      <c r="Q3281">
        <f t="shared" ca="1" si="969"/>
        <v>0.85401864658007054</v>
      </c>
      <c r="R3281">
        <f t="shared" ca="1" si="970"/>
        <v>1.1204186697141427</v>
      </c>
      <c r="BM3281">
        <f t="shared" ca="1" si="971"/>
        <v>-0.51375324539229572</v>
      </c>
      <c r="BN3281" t="b">
        <f t="shared" ca="1" si="972"/>
        <v>1</v>
      </c>
    </row>
    <row r="3282" spans="1:66" x14ac:dyDescent="0.45">
      <c r="A3282" s="1">
        <v>40772</v>
      </c>
      <c r="B3282">
        <v>0.32024999999999998</v>
      </c>
      <c r="C3282" s="1">
        <v>40772</v>
      </c>
      <c r="D3282">
        <v>58.529998999999997</v>
      </c>
      <c r="E3282">
        <f t="shared" si="957"/>
        <v>-1.3856812933025417E-2</v>
      </c>
      <c r="F3282" s="4">
        <f t="shared" si="958"/>
        <v>-8.6382451111408371E-3</v>
      </c>
      <c r="G3282">
        <f t="shared" ca="1" si="959"/>
        <v>8.8385381684763108E-4</v>
      </c>
      <c r="H3282">
        <f t="shared" ca="1" si="960"/>
        <v>3.4221583978517787E-2</v>
      </c>
      <c r="I3282">
        <f t="shared" ca="1" si="961"/>
        <v>0.77680323835478382</v>
      </c>
      <c r="J3282">
        <f t="shared" ca="1" si="962"/>
        <v>3.6352058143216031</v>
      </c>
      <c r="K3282">
        <f t="shared" ca="1" si="963"/>
        <v>1.0593555175752747</v>
      </c>
      <c r="L3282">
        <f t="shared" ca="1" si="964"/>
        <v>1.0717136754284255</v>
      </c>
      <c r="M3282">
        <f t="shared" ca="1" si="965"/>
        <v>2.0055189924901954E-5</v>
      </c>
      <c r="N3282">
        <f t="shared" ca="1" si="966"/>
        <v>1.2605744999120113E-2</v>
      </c>
      <c r="O3282">
        <f t="shared" ca="1" si="967"/>
        <v>-0.61038135272575056</v>
      </c>
      <c r="P3282">
        <f t="shared" ca="1" si="968"/>
        <v>4.2412620824290137</v>
      </c>
      <c r="Q3282">
        <f t="shared" ca="1" si="969"/>
        <v>0.92822132438233196</v>
      </c>
      <c r="R3282">
        <f t="shared" ca="1" si="970"/>
        <v>1.1650837907508846</v>
      </c>
      <c r="BM3282">
        <f t="shared" ca="1" si="971"/>
        <v>-0.63630863407396365</v>
      </c>
      <c r="BN3282" t="b">
        <f t="shared" ca="1" si="972"/>
        <v>1</v>
      </c>
    </row>
    <row r="3283" spans="1:66" x14ac:dyDescent="0.45">
      <c r="A3283" s="1">
        <v>40771</v>
      </c>
      <c r="B3283">
        <v>0.32474999999999998</v>
      </c>
      <c r="C3283" s="1">
        <v>40771</v>
      </c>
      <c r="D3283">
        <v>59.040000999999997</v>
      </c>
      <c r="E3283">
        <f t="shared" si="957"/>
        <v>-2.8421839940164572E-2</v>
      </c>
      <c r="F3283" s="4">
        <f t="shared" si="958"/>
        <v>-1.1882828451882902E-2</v>
      </c>
      <c r="G3283">
        <f t="shared" ca="1" si="959"/>
        <v>9.6145734906683596E-4</v>
      </c>
      <c r="H3283">
        <f t="shared" ca="1" si="960"/>
        <v>3.42055831592641E-2</v>
      </c>
      <c r="I3283">
        <f t="shared" ca="1" si="961"/>
        <v>0.77142518892502243</v>
      </c>
      <c r="J3283">
        <f t="shared" ca="1" si="962"/>
        <v>3.6403623465534638</v>
      </c>
      <c r="K3283">
        <f t="shared" ca="1" si="963"/>
        <v>1.0593555175752747</v>
      </c>
      <c r="L3283">
        <f t="shared" ca="1" si="964"/>
        <v>1.0717136754284255</v>
      </c>
      <c r="M3283">
        <f t="shared" ca="1" si="965"/>
        <v>6.9162575047881477E-5</v>
      </c>
      <c r="N3283">
        <f t="shared" ca="1" si="966"/>
        <v>1.2590967708311631E-2</v>
      </c>
      <c r="O3283">
        <f t="shared" ca="1" si="967"/>
        <v>-0.62269728854984052</v>
      </c>
      <c r="P3283">
        <f t="shared" ca="1" si="968"/>
        <v>4.284191876228479</v>
      </c>
      <c r="Q3283">
        <f t="shared" ca="1" si="969"/>
        <v>0.92822132438233196</v>
      </c>
      <c r="R3283">
        <f t="shared" ca="1" si="970"/>
        <v>1.2374577485277989</v>
      </c>
      <c r="BM3283">
        <f t="shared" ca="1" si="971"/>
        <v>-0.64783252721048257</v>
      </c>
      <c r="BN3283" t="b">
        <f t="shared" ca="1" si="972"/>
        <v>1</v>
      </c>
    </row>
    <row r="3284" spans="1:66" x14ac:dyDescent="0.45">
      <c r="A3284" s="1">
        <v>40770</v>
      </c>
      <c r="B3284">
        <v>0.33424999999999999</v>
      </c>
      <c r="C3284" s="1">
        <v>40770</v>
      </c>
      <c r="D3284">
        <v>59.75</v>
      </c>
      <c r="E3284">
        <f t="shared" si="957"/>
        <v>3.8043478260869512E-2</v>
      </c>
      <c r="F3284" s="4">
        <f t="shared" si="958"/>
        <v>1.8755293478080349E-2</v>
      </c>
      <c r="G3284">
        <f t="shared" ca="1" si="959"/>
        <v>1.0911184159875754E-3</v>
      </c>
      <c r="H3284">
        <f t="shared" ca="1" si="960"/>
        <v>3.4142734047239033E-2</v>
      </c>
      <c r="I3284">
        <f t="shared" ca="1" si="961"/>
        <v>0.76741519516258283</v>
      </c>
      <c r="J3284">
        <f t="shared" ca="1" si="962"/>
        <v>3.6749054648956641</v>
      </c>
      <c r="K3284">
        <f t="shared" ca="1" si="963"/>
        <v>1.0593555175752747</v>
      </c>
      <c r="L3284">
        <f t="shared" ca="1" si="964"/>
        <v>1.0892970990643787</v>
      </c>
      <c r="M3284">
        <f t="shared" ca="1" si="965"/>
        <v>1.3619479755107408E-4</v>
      </c>
      <c r="N3284">
        <f t="shared" ca="1" si="966"/>
        <v>1.2562672590408441E-2</v>
      </c>
      <c r="O3284">
        <f t="shared" ca="1" si="967"/>
        <v>-0.6387046946844479</v>
      </c>
      <c r="P3284">
        <f t="shared" ca="1" si="968"/>
        <v>4.3599435506696569</v>
      </c>
      <c r="Q3284">
        <f t="shared" ca="1" si="969"/>
        <v>0.92822132438233196</v>
      </c>
      <c r="R3284">
        <f t="shared" ca="1" si="970"/>
        <v>1.260816756130718</v>
      </c>
      <c r="BM3284">
        <f t="shared" ca="1" si="971"/>
        <v>-0.69144499743539267</v>
      </c>
      <c r="BN3284" t="b">
        <f t="shared" ca="1" si="972"/>
        <v>1</v>
      </c>
    </row>
    <row r="3285" spans="1:66" x14ac:dyDescent="0.45">
      <c r="A3285" s="1">
        <v>40767</v>
      </c>
      <c r="B3285">
        <v>0.32200000000000001</v>
      </c>
      <c r="C3285" s="1">
        <v>40767</v>
      </c>
      <c r="D3285">
        <v>58.650002000000001</v>
      </c>
      <c r="E3285">
        <f t="shared" si="957"/>
        <v>-3.9522744220730752E-2</v>
      </c>
      <c r="F3285" s="4">
        <f t="shared" si="958"/>
        <v>8.078411825369558E-3</v>
      </c>
      <c r="G3285">
        <f t="shared" ca="1" si="959"/>
        <v>9.0505384860349277E-4</v>
      </c>
      <c r="H3285">
        <f t="shared" ca="1" si="960"/>
        <v>3.404159429901453E-2</v>
      </c>
      <c r="I3285">
        <f t="shared" ca="1" si="961"/>
        <v>0.78434640226415298</v>
      </c>
      <c r="J3285">
        <f t="shared" ca="1" si="962"/>
        <v>3.7652533321010653</v>
      </c>
      <c r="K3285">
        <f t="shared" ca="1" si="963"/>
        <v>1.0593555175752747</v>
      </c>
      <c r="L3285">
        <f t="shared" ca="1" si="964"/>
        <v>1.0789262212571686</v>
      </c>
      <c r="M3285">
        <f t="shared" ca="1" si="965"/>
        <v>3.9880428213535273E-5</v>
      </c>
      <c r="N3285">
        <f t="shared" ca="1" si="966"/>
        <v>1.2492855465645056E-2</v>
      </c>
      <c r="O3285">
        <f t="shared" ca="1" si="967"/>
        <v>-0.64291452334207544</v>
      </c>
      <c r="P3285">
        <f t="shared" ca="1" si="968"/>
        <v>4.480736873978084</v>
      </c>
      <c r="Q3285">
        <f t="shared" ca="1" si="969"/>
        <v>0.92598640358016904</v>
      </c>
      <c r="R3285">
        <f t="shared" ca="1" si="970"/>
        <v>1.2404091426101904</v>
      </c>
      <c r="BM3285">
        <f t="shared" ca="1" si="971"/>
        <v>-0.77371160233212466</v>
      </c>
      <c r="BN3285" t="b">
        <f t="shared" ca="1" si="972"/>
        <v>1</v>
      </c>
    </row>
    <row r="3286" spans="1:66" x14ac:dyDescent="0.45">
      <c r="A3286" s="1">
        <v>40766</v>
      </c>
      <c r="B3286">
        <v>0.33524999999999999</v>
      </c>
      <c r="C3286" s="1">
        <v>40766</v>
      </c>
      <c r="D3286">
        <v>58.18</v>
      </c>
      <c r="E3286">
        <f t="shared" si="957"/>
        <v>8.6709886547811976E-2</v>
      </c>
      <c r="F3286" s="4">
        <f t="shared" si="958"/>
        <v>4.3961959447335421E-2</v>
      </c>
      <c r="G3286">
        <f t="shared" ca="1" si="959"/>
        <v>1.1742766682749661E-3</v>
      </c>
      <c r="H3286">
        <f t="shared" ca="1" si="960"/>
        <v>3.3933004116486969E-2</v>
      </c>
      <c r="I3286">
        <f t="shared" ca="1" si="961"/>
        <v>0.7767554436855163</v>
      </c>
      <c r="J3286">
        <f t="shared" ca="1" si="962"/>
        <v>3.8170087069919516</v>
      </c>
      <c r="K3286">
        <f t="shared" ca="1" si="963"/>
        <v>1.0593555175752747</v>
      </c>
      <c r="L3286">
        <f t="shared" ca="1" si="964"/>
        <v>1.0881237776160408</v>
      </c>
      <c r="M3286">
        <f t="shared" ca="1" si="965"/>
        <v>3.0131541349433044E-5</v>
      </c>
      <c r="N3286">
        <f t="shared" ca="1" si="966"/>
        <v>1.2487310550029111E-2</v>
      </c>
      <c r="O3286">
        <f t="shared" ca="1" si="967"/>
        <v>-0.64217120959819063</v>
      </c>
      <c r="P3286">
        <f t="shared" ca="1" si="968"/>
        <v>4.491467688260717</v>
      </c>
      <c r="Q3286">
        <f t="shared" ca="1" si="969"/>
        <v>0.92598640358016904</v>
      </c>
      <c r="R3286">
        <f t="shared" ca="1" si="970"/>
        <v>1.2185445930760777</v>
      </c>
      <c r="BM3286">
        <f t="shared" ca="1" si="971"/>
        <v>-0.83785546418403456</v>
      </c>
      <c r="BN3286" t="b">
        <f t="shared" ca="1" si="972"/>
        <v>1</v>
      </c>
    </row>
    <row r="3287" spans="1:66" x14ac:dyDescent="0.45">
      <c r="A3287" s="1">
        <v>40765</v>
      </c>
      <c r="B3287">
        <v>0.3085</v>
      </c>
      <c r="C3287" s="1">
        <v>40765</v>
      </c>
      <c r="D3287">
        <v>55.73</v>
      </c>
      <c r="E3287">
        <f t="shared" si="957"/>
        <v>-4.5630317092033988E-2</v>
      </c>
      <c r="F3287" s="4">
        <f t="shared" si="958"/>
        <v>-3.8474793624478948E-2</v>
      </c>
      <c r="G3287">
        <f t="shared" ca="1" si="959"/>
        <v>7.239346242848549E-4</v>
      </c>
      <c r="H3287">
        <f t="shared" ca="1" si="960"/>
        <v>3.3385365931886596E-2</v>
      </c>
      <c r="I3287">
        <f t="shared" ca="1" si="961"/>
        <v>0.77111082317257096</v>
      </c>
      <c r="J3287">
        <f t="shared" ca="1" si="962"/>
        <v>4.096678934130308</v>
      </c>
      <c r="K3287">
        <f t="shared" ca="1" si="963"/>
        <v>1.0191789239766915</v>
      </c>
      <c r="L3287">
        <f t="shared" ca="1" si="964"/>
        <v>1.0220282182575469</v>
      </c>
      <c r="M3287">
        <f t="shared" ca="1" si="965"/>
        <v>-1.8541833078484328E-4</v>
      </c>
      <c r="N3287">
        <f t="shared" ca="1" si="966"/>
        <v>1.2090951311605922E-2</v>
      </c>
      <c r="O3287">
        <f t="shared" ca="1" si="967"/>
        <v>-0.89687110543197546</v>
      </c>
      <c r="P3287">
        <f t="shared" ca="1" si="968"/>
        <v>4.5595989471151261</v>
      </c>
      <c r="Q3287">
        <f t="shared" ca="1" si="969"/>
        <v>0.85050939655614011</v>
      </c>
      <c r="R3287">
        <f t="shared" ca="1" si="970"/>
        <v>1.2018866851837511</v>
      </c>
      <c r="BM3287">
        <f t="shared" ca="1" si="971"/>
        <v>-0.77914096045232206</v>
      </c>
      <c r="BN3287" t="b">
        <f t="shared" ca="1" si="972"/>
        <v>1</v>
      </c>
    </row>
    <row r="3288" spans="1:66" x14ac:dyDescent="0.45">
      <c r="A3288" s="1">
        <v>40764</v>
      </c>
      <c r="B3288">
        <v>0.32324999999999998</v>
      </c>
      <c r="C3288" s="1">
        <v>40764</v>
      </c>
      <c r="D3288">
        <v>57.959999000000003</v>
      </c>
      <c r="E3288">
        <f t="shared" si="957"/>
        <v>8.3822296730930307E-2</v>
      </c>
      <c r="F3288" s="4">
        <f t="shared" si="958"/>
        <v>4.5454546274432711E-2</v>
      </c>
      <c r="G3288">
        <f t="shared" ca="1" si="959"/>
        <v>9.9869637923655089E-4</v>
      </c>
      <c r="H3288">
        <f t="shared" ca="1" si="960"/>
        <v>3.3227709941046527E-2</v>
      </c>
      <c r="I3288">
        <f t="shared" ca="1" si="961"/>
        <v>0.77094966820879951</v>
      </c>
      <c r="J3288">
        <f t="shared" ca="1" si="962"/>
        <v>4.1871691934205604</v>
      </c>
      <c r="K3288">
        <f t="shared" ca="1" si="963"/>
        <v>1.0864664214051143</v>
      </c>
      <c r="L3288">
        <f t="shared" ca="1" si="964"/>
        <v>1.0808841824192312</v>
      </c>
      <c r="M3288">
        <f t="shared" ca="1" si="965"/>
        <v>3.0924050280541148E-5</v>
      </c>
      <c r="N3288">
        <f t="shared" ca="1" si="966"/>
        <v>1.1785644960684101E-2</v>
      </c>
      <c r="O3288">
        <f t="shared" ca="1" si="967"/>
        <v>-0.84958651960293174</v>
      </c>
      <c r="P3288">
        <f t="shared" ca="1" si="968"/>
        <v>4.8635941507790568</v>
      </c>
      <c r="Q3288">
        <f t="shared" ca="1" si="969"/>
        <v>0.90395736252389358</v>
      </c>
      <c r="R3288">
        <f t="shared" ca="1" si="970"/>
        <v>1.2108224649906367</v>
      </c>
      <c r="BM3288">
        <f t="shared" ca="1" si="971"/>
        <v>-1.0409298756324126</v>
      </c>
      <c r="BN3288" t="b">
        <f t="shared" ca="1" si="972"/>
        <v>1</v>
      </c>
    </row>
    <row r="3289" spans="1:66" x14ac:dyDescent="0.45">
      <c r="A3289" s="1">
        <v>40763</v>
      </c>
      <c r="B3289">
        <v>0.29825000000000002</v>
      </c>
      <c r="C3289" s="1">
        <v>40763</v>
      </c>
      <c r="D3289">
        <v>55.439999</v>
      </c>
      <c r="E3289">
        <f t="shared" si="957"/>
        <v>-7.8764478764478674E-2</v>
      </c>
      <c r="F3289" s="4">
        <f t="shared" si="958"/>
        <v>-6.0816534996044919E-2</v>
      </c>
      <c r="G3289">
        <f t="shared" ca="1" si="959"/>
        <v>8.9969310117252144E-4</v>
      </c>
      <c r="H3289">
        <f t="shared" ca="1" si="960"/>
        <v>3.300846878814636E-2</v>
      </c>
      <c r="I3289">
        <f t="shared" ca="1" si="961"/>
        <v>0.750645842878498</v>
      </c>
      <c r="J3289">
        <f t="shared" ca="1" si="962"/>
        <v>4.2539272736540124</v>
      </c>
      <c r="K3289">
        <f t="shared" ca="1" si="963"/>
        <v>1.0864664214051143</v>
      </c>
      <c r="L3289">
        <f t="shared" ca="1" si="964"/>
        <v>1.0808841824192312</v>
      </c>
      <c r="M3289">
        <f t="shared" ca="1" si="965"/>
        <v>-1.5926692876323361E-4</v>
      </c>
      <c r="N3289">
        <f t="shared" ca="1" si="966"/>
        <v>1.1347722093686643E-2</v>
      </c>
      <c r="O3289">
        <f t="shared" ca="1" si="967"/>
        <v>-1.2251581373078457</v>
      </c>
      <c r="P3289">
        <f t="shared" ca="1" si="968"/>
        <v>4.7427828281558364</v>
      </c>
      <c r="Q3289">
        <f t="shared" ca="1" si="969"/>
        <v>0.88417339162080377</v>
      </c>
      <c r="R3289">
        <f t="shared" ca="1" si="970"/>
        <v>1.2108224649906367</v>
      </c>
      <c r="BM3289">
        <f t="shared" ca="1" si="971"/>
        <v>-0.83056016275928757</v>
      </c>
      <c r="BN3289" t="b">
        <f t="shared" ca="1" si="972"/>
        <v>1</v>
      </c>
    </row>
    <row r="3290" spans="1:66" x14ac:dyDescent="0.45">
      <c r="A3290" s="1">
        <v>40760</v>
      </c>
      <c r="B3290">
        <v>0.32374999999999998</v>
      </c>
      <c r="C3290" s="1">
        <v>40760</v>
      </c>
      <c r="D3290">
        <v>59.029998999999997</v>
      </c>
      <c r="E3290">
        <f t="shared" si="957"/>
        <v>-3.3582089552238917E-2</v>
      </c>
      <c r="F3290" s="4">
        <f t="shared" si="958"/>
        <v>-9.0649823736780877E-3</v>
      </c>
      <c r="G3290">
        <f t="shared" ca="1" si="959"/>
        <v>1.2049415357389358E-3</v>
      </c>
      <c r="H3290">
        <f t="shared" ca="1" si="960"/>
        <v>3.2547122913975567E-2</v>
      </c>
      <c r="I3290">
        <f t="shared" ca="1" si="961"/>
        <v>0.82808298017220472</v>
      </c>
      <c r="J3290">
        <f t="shared" ca="1" si="962"/>
        <v>4.4591241557003114</v>
      </c>
      <c r="K3290">
        <f t="shared" ca="1" si="963"/>
        <v>1.0930330914058839</v>
      </c>
      <c r="L3290">
        <f t="shared" ca="1" si="964"/>
        <v>1.0970769808793024</v>
      </c>
      <c r="M3290">
        <f t="shared" ca="1" si="965"/>
        <v>1.5085960738086629E-4</v>
      </c>
      <c r="N3290">
        <f t="shared" ca="1" si="966"/>
        <v>1.0497360332105542E-2</v>
      </c>
      <c r="O3290">
        <f t="shared" ca="1" si="967"/>
        <v>-0.65789896272708004</v>
      </c>
      <c r="P3290">
        <f t="shared" ca="1" si="968"/>
        <v>1.8903011014791069</v>
      </c>
      <c r="Q3290">
        <f t="shared" ca="1" si="969"/>
        <v>0.89865838505822693</v>
      </c>
      <c r="R3290">
        <f t="shared" ca="1" si="970"/>
        <v>1.2364021499273914</v>
      </c>
      <c r="BM3290">
        <f t="shared" ca="1" si="971"/>
        <v>0.35309658986569747</v>
      </c>
      <c r="BN3290" t="b">
        <f t="shared" ca="1" si="972"/>
        <v>1</v>
      </c>
    </row>
    <row r="3291" spans="1:66" x14ac:dyDescent="0.45">
      <c r="A3291" s="1">
        <v>40759</v>
      </c>
      <c r="B3291">
        <v>0.33500000000000002</v>
      </c>
      <c r="C3291" s="1">
        <v>40759</v>
      </c>
      <c r="D3291">
        <v>59.57</v>
      </c>
      <c r="E3291">
        <f t="shared" si="957"/>
        <v>-9.5205941931127622E-2</v>
      </c>
      <c r="F3291" s="4">
        <f t="shared" si="958"/>
        <v>-4.6879999999999998E-2</v>
      </c>
      <c r="G3291">
        <f t="shared" ca="1" si="959"/>
        <v>1.372851983500132E-3</v>
      </c>
      <c r="H3291">
        <f t="shared" ca="1" si="960"/>
        <v>3.2453244478107289E-2</v>
      </c>
      <c r="I3291">
        <f t="shared" ca="1" si="961"/>
        <v>0.82586268000379681</v>
      </c>
      <c r="J3291">
        <f t="shared" ca="1" si="962"/>
        <v>4.5218985323903951</v>
      </c>
      <c r="K3291">
        <f t="shared" ca="1" si="963"/>
        <v>1.0930330914058839</v>
      </c>
      <c r="L3291">
        <f t="shared" ca="1" si="964"/>
        <v>1.1371551290280324</v>
      </c>
      <c r="M3291">
        <f t="shared" ca="1" si="965"/>
        <v>2.3183669316229991E-4</v>
      </c>
      <c r="N3291">
        <f t="shared" ca="1" si="966"/>
        <v>1.0488373913611378E-2</v>
      </c>
      <c r="O3291">
        <f t="shared" ca="1" si="967"/>
        <v>-0.67804861365709157</v>
      </c>
      <c r="P3291">
        <f t="shared" ca="1" si="968"/>
        <v>1.9261646936825025</v>
      </c>
      <c r="Q3291">
        <f t="shared" ca="1" si="969"/>
        <v>0.89865838505822693</v>
      </c>
      <c r="R3291">
        <f t="shared" ca="1" si="970"/>
        <v>1.268817075149473</v>
      </c>
      <c r="BM3291">
        <f t="shared" ca="1" si="971"/>
        <v>0.34241472830206288</v>
      </c>
      <c r="BN3291" t="b">
        <f t="shared" ca="1" si="972"/>
        <v>1</v>
      </c>
    </row>
    <row r="3292" spans="1:66" x14ac:dyDescent="0.45">
      <c r="A3292" s="1">
        <v>40758</v>
      </c>
      <c r="B3292">
        <v>0.37025000000000002</v>
      </c>
      <c r="C3292" s="1">
        <v>40758</v>
      </c>
      <c r="D3292">
        <v>62.5</v>
      </c>
      <c r="E3292">
        <f t="shared" si="957"/>
        <v>2.7045769764216469E-2</v>
      </c>
      <c r="F3292" s="4">
        <f t="shared" si="958"/>
        <v>1.3623094388582606E-2</v>
      </c>
      <c r="G3292">
        <f t="shared" ca="1" si="959"/>
        <v>1.8180718340008422E-3</v>
      </c>
      <c r="H3292">
        <f t="shared" ca="1" si="960"/>
        <v>3.1724241190766861E-2</v>
      </c>
      <c r="I3292">
        <f t="shared" ca="1" si="961"/>
        <v>0.98472945530427436</v>
      </c>
      <c r="J3292">
        <f t="shared" ca="1" si="962"/>
        <v>4.7394024153555518</v>
      </c>
      <c r="K3292">
        <f t="shared" ca="1" si="963"/>
        <v>1.1457304926403034</v>
      </c>
      <c r="L3292">
        <f t="shared" ca="1" si="964"/>
        <v>1.1586711674222385</v>
      </c>
      <c r="M3292">
        <f t="shared" ca="1" si="965"/>
        <v>3.8749670416058849E-4</v>
      </c>
      <c r="N3292">
        <f t="shared" ca="1" si="966"/>
        <v>1.0005570164498755E-2</v>
      </c>
      <c r="O3292">
        <f t="shared" ca="1" si="967"/>
        <v>-0.31896223551628178</v>
      </c>
      <c r="P3292">
        <f t="shared" ca="1" si="968"/>
        <v>0.46436284128915206</v>
      </c>
      <c r="Q3292">
        <f t="shared" ca="1" si="969"/>
        <v>0.93307650602919967</v>
      </c>
      <c r="R3292">
        <f t="shared" ca="1" si="970"/>
        <v>1.268817075149473</v>
      </c>
      <c r="BM3292">
        <f t="shared" ca="1" si="971"/>
        <v>0.84724428165140697</v>
      </c>
      <c r="BN3292" t="b">
        <f t="shared" ca="1" si="972"/>
        <v>1</v>
      </c>
    </row>
    <row r="3293" spans="1:66" x14ac:dyDescent="0.45">
      <c r="A3293" s="1">
        <v>40757</v>
      </c>
      <c r="B3293">
        <v>0.36049999999999999</v>
      </c>
      <c r="C3293" s="1">
        <v>40757</v>
      </c>
      <c r="D3293">
        <v>61.66</v>
      </c>
      <c r="E3293">
        <f t="shared" si="957"/>
        <v>-1.0295126973232755E-2</v>
      </c>
      <c r="F3293" s="4">
        <f t="shared" si="958"/>
        <v>-2.2201093843940839E-2</v>
      </c>
      <c r="G3293">
        <f t="shared" ca="1" si="959"/>
        <v>1.7138438709193521E-3</v>
      </c>
      <c r="H3293">
        <f t="shared" ca="1" si="960"/>
        <v>3.1675146143351006E-2</v>
      </c>
      <c r="I3293">
        <f t="shared" ca="1" si="961"/>
        <v>0.99673577132351188</v>
      </c>
      <c r="J3293">
        <f t="shared" ca="1" si="962"/>
        <v>4.7990179307558005</v>
      </c>
      <c r="K3293">
        <f t="shared" ca="1" si="963"/>
        <v>1.1457304926403034</v>
      </c>
      <c r="L3293">
        <f t="shared" ca="1" si="964"/>
        <v>1.0719857905356096</v>
      </c>
      <c r="M3293">
        <f t="shared" ca="1" si="965"/>
        <v>3.3397333522196726E-4</v>
      </c>
      <c r="N3293">
        <f t="shared" ca="1" si="966"/>
        <v>9.9629532383114418E-3</v>
      </c>
      <c r="O3293">
        <f t="shared" ca="1" si="967"/>
        <v>-0.31861086144209805</v>
      </c>
      <c r="P3293">
        <f t="shared" ca="1" si="968"/>
        <v>0.50153447986674982</v>
      </c>
      <c r="Q3293">
        <f t="shared" ca="1" si="969"/>
        <v>0.93307650602919967</v>
      </c>
      <c r="R3293">
        <f t="shared" ca="1" si="970"/>
        <v>1.2514719257883846</v>
      </c>
      <c r="BM3293">
        <f t="shared" ca="1" si="971"/>
        <v>0.82013247654565102</v>
      </c>
      <c r="BN3293" t="b">
        <f t="shared" ca="1" si="972"/>
        <v>1</v>
      </c>
    </row>
    <row r="3294" spans="1:66" x14ac:dyDescent="0.45">
      <c r="A3294" s="1">
        <v>40756</v>
      </c>
      <c r="B3294">
        <v>0.36425000000000002</v>
      </c>
      <c r="C3294" s="1">
        <v>40756</v>
      </c>
      <c r="D3294">
        <v>63.060001</v>
      </c>
      <c r="E3294">
        <f t="shared" si="957"/>
        <v>5.350686912509043E-2</v>
      </c>
      <c r="F3294" s="4">
        <f t="shared" si="958"/>
        <v>-3.1615081619193745E-3</v>
      </c>
      <c r="G3294">
        <f t="shared" ca="1" si="959"/>
        <v>1.8235632333840812E-3</v>
      </c>
      <c r="H3294">
        <f t="shared" ca="1" si="960"/>
        <v>3.1671344702659567E-2</v>
      </c>
      <c r="I3294">
        <f t="shared" ca="1" si="961"/>
        <v>0.98703015958543283</v>
      </c>
      <c r="J3294">
        <f t="shared" ca="1" si="962"/>
        <v>4.7886986231912525</v>
      </c>
      <c r="K3294">
        <f t="shared" ca="1" si="963"/>
        <v>1.1457304926403034</v>
      </c>
      <c r="L3294">
        <f t="shared" ca="1" si="964"/>
        <v>1.0719857905356096</v>
      </c>
      <c r="M3294">
        <f t="shared" ca="1" si="965"/>
        <v>5.3320364412633831E-4</v>
      </c>
      <c r="N3294">
        <f t="shared" ca="1" si="966"/>
        <v>9.9083056745341656E-3</v>
      </c>
      <c r="O3294">
        <f t="shared" ca="1" si="967"/>
        <v>-0.29806612413299122</v>
      </c>
      <c r="P3294">
        <f t="shared" ca="1" si="968"/>
        <v>0.51208277199604479</v>
      </c>
      <c r="Q3294">
        <f t="shared" ca="1" si="969"/>
        <v>0.9908505488193986</v>
      </c>
      <c r="R3294">
        <f t="shared" ca="1" si="970"/>
        <v>1.2827443430553958</v>
      </c>
      <c r="BM3294">
        <f t="shared" ca="1" si="971"/>
        <v>0.81235689920752385</v>
      </c>
      <c r="BN3294" t="b">
        <f t="shared" ca="1" si="972"/>
        <v>1</v>
      </c>
    </row>
    <row r="3295" spans="1:66" x14ac:dyDescent="0.45">
      <c r="A3295" s="1">
        <v>40753</v>
      </c>
      <c r="B3295">
        <v>0.34575</v>
      </c>
      <c r="C3295" s="1">
        <v>40753</v>
      </c>
      <c r="D3295">
        <v>63.259998000000003</v>
      </c>
      <c r="E3295">
        <f t="shared" si="957"/>
        <v>0</v>
      </c>
      <c r="F3295" s="4">
        <f t="shared" si="958"/>
        <v>-8.7747101222186968E-3</v>
      </c>
      <c r="G3295">
        <f t="shared" ca="1" si="959"/>
        <v>1.4766638083935507E-3</v>
      </c>
      <c r="H3295">
        <f t="shared" ca="1" si="960"/>
        <v>3.1481802827258626E-2</v>
      </c>
      <c r="I3295">
        <f t="shared" ca="1" si="961"/>
        <v>1.0149976648758228</v>
      </c>
      <c r="J3295">
        <f t="shared" ca="1" si="962"/>
        <v>4.9868776400070383</v>
      </c>
      <c r="K3295">
        <f t="shared" ca="1" si="963"/>
        <v>1.1130821210497888</v>
      </c>
      <c r="L3295">
        <f t="shared" ca="1" si="964"/>
        <v>1.0284458457302765</v>
      </c>
      <c r="M3295">
        <f t="shared" ca="1" si="965"/>
        <v>5.4988502732628995E-4</v>
      </c>
      <c r="N3295">
        <f t="shared" ca="1" si="966"/>
        <v>9.9048619281660501E-3</v>
      </c>
      <c r="O3295">
        <f t="shared" ca="1" si="967"/>
        <v>-0.30321743714796517</v>
      </c>
      <c r="P3295">
        <f t="shared" ca="1" si="968"/>
        <v>0.51899969697378801</v>
      </c>
      <c r="Q3295">
        <f t="shared" ca="1" si="969"/>
        <v>0.9908505488193986</v>
      </c>
      <c r="R3295">
        <f t="shared" ca="1" si="970"/>
        <v>1.2827443430553958</v>
      </c>
      <c r="BM3295">
        <f t="shared" ca="1" si="971"/>
        <v>0.87325835228224769</v>
      </c>
      <c r="BN3295" t="b">
        <f t="shared" ca="1" si="972"/>
        <v>1</v>
      </c>
    </row>
    <row r="3296" spans="1:66" x14ac:dyDescent="0.45">
      <c r="A3296" s="1">
        <v>40752</v>
      </c>
      <c r="B3296">
        <v>0.34575</v>
      </c>
      <c r="C3296" s="1">
        <v>40752</v>
      </c>
      <c r="D3296">
        <v>63.82</v>
      </c>
      <c r="E3296">
        <f t="shared" si="957"/>
        <v>-2.1645021645020864E-3</v>
      </c>
      <c r="F3296" s="4">
        <f t="shared" si="958"/>
        <v>-1.5669747276523768E-4</v>
      </c>
      <c r="G3296">
        <f t="shared" ca="1" si="959"/>
        <v>1.62185437100698E-3</v>
      </c>
      <c r="H3296">
        <f t="shared" ca="1" si="960"/>
        <v>3.1541861376594191E-2</v>
      </c>
      <c r="I3296">
        <f t="shared" ca="1" si="961"/>
        <v>0.99864890665293171</v>
      </c>
      <c r="J3296">
        <f t="shared" ca="1" si="962"/>
        <v>4.9099999805959724</v>
      </c>
      <c r="K3296">
        <f t="shared" ca="1" si="963"/>
        <v>1.1130821210497888</v>
      </c>
      <c r="L3296">
        <f t="shared" ca="1" si="964"/>
        <v>1.0719857905356096</v>
      </c>
      <c r="M3296">
        <f t="shared" ca="1" si="965"/>
        <v>6.4227657370308558E-4</v>
      </c>
      <c r="N3296">
        <f t="shared" ca="1" si="966"/>
        <v>9.903627791077535E-3</v>
      </c>
      <c r="O3296">
        <f t="shared" ca="1" si="967"/>
        <v>-0.3233569637769349</v>
      </c>
      <c r="P3296">
        <f t="shared" ca="1" si="968"/>
        <v>0.5322599697947239</v>
      </c>
      <c r="Q3296">
        <f t="shared" ca="1" si="969"/>
        <v>0.9908505488193986</v>
      </c>
      <c r="R3296">
        <f t="shared" ca="1" si="970"/>
        <v>1.3243740970342435</v>
      </c>
      <c r="BM3296">
        <f t="shared" ca="1" si="971"/>
        <v>0.8791268599184674</v>
      </c>
      <c r="BN3296" t="b">
        <f t="shared" ca="1" si="972"/>
        <v>1</v>
      </c>
    </row>
    <row r="3297" spans="1:66" x14ac:dyDescent="0.45">
      <c r="A3297" s="1">
        <v>40751</v>
      </c>
      <c r="B3297">
        <v>0.34649999999999997</v>
      </c>
      <c r="C3297" s="1">
        <v>40751</v>
      </c>
      <c r="D3297">
        <v>63.830002</v>
      </c>
      <c r="E3297">
        <f t="shared" si="957"/>
        <v>-3.7500000000000033E-2</v>
      </c>
      <c r="F3297" s="4">
        <f t="shared" si="958"/>
        <v>-3.0381284205338366E-2</v>
      </c>
      <c r="G3297">
        <f t="shared" ca="1" si="959"/>
        <v>1.7298091667508598E-3</v>
      </c>
      <c r="H3297">
        <f t="shared" ca="1" si="960"/>
        <v>3.1565776529310384E-2</v>
      </c>
      <c r="I3297">
        <f t="shared" ca="1" si="961"/>
        <v>0.98693678392230522</v>
      </c>
      <c r="J3297">
        <f t="shared" ca="1" si="962"/>
        <v>4.87259269481335</v>
      </c>
      <c r="K3297">
        <f t="shared" ca="1" si="963"/>
        <v>1.1130821210497888</v>
      </c>
      <c r="L3297">
        <f t="shared" ca="1" si="964"/>
        <v>1.1438762446947337</v>
      </c>
      <c r="M3297">
        <f t="shared" ca="1" si="965"/>
        <v>6.7949155209232471E-4</v>
      </c>
      <c r="N3297">
        <f t="shared" ca="1" si="966"/>
        <v>9.9145886405629657E-3</v>
      </c>
      <c r="O3297">
        <f t="shared" ca="1" si="967"/>
        <v>-0.33213002462112201</v>
      </c>
      <c r="P3297">
        <f t="shared" ca="1" si="968"/>
        <v>0.52250876988651962</v>
      </c>
      <c r="Q3297">
        <f t="shared" ca="1" si="969"/>
        <v>0.9908505488193986</v>
      </c>
      <c r="R3297">
        <f t="shared" ca="1" si="970"/>
        <v>1.3461631292176075</v>
      </c>
      <c r="BM3297">
        <f t="shared" ca="1" si="971"/>
        <v>0.88381069204402252</v>
      </c>
      <c r="BN3297" t="b">
        <f t="shared" ca="1" si="972"/>
        <v>1</v>
      </c>
    </row>
    <row r="3298" spans="1:66" x14ac:dyDescent="0.45">
      <c r="A3298" s="1">
        <v>40750</v>
      </c>
      <c r="B3298">
        <v>0.36</v>
      </c>
      <c r="C3298" s="1">
        <v>40750</v>
      </c>
      <c r="D3298">
        <v>65.830001999999993</v>
      </c>
      <c r="E3298">
        <f t="shared" si="957"/>
        <v>-2.4390243902439046E-2</v>
      </c>
      <c r="F3298" s="4">
        <f t="shared" si="958"/>
        <v>3.047463189736093E-3</v>
      </c>
      <c r="G3298">
        <f t="shared" ca="1" si="959"/>
        <v>1.8942889089239719E-3</v>
      </c>
      <c r="H3298">
        <f t="shared" ca="1" si="960"/>
        <v>3.1445812088182472E-2</v>
      </c>
      <c r="I3298">
        <f t="shared" ca="1" si="961"/>
        <v>0.99223878429558876</v>
      </c>
      <c r="J3298">
        <f t="shared" ca="1" si="962"/>
        <v>4.9602320151607282</v>
      </c>
      <c r="K3298">
        <f t="shared" ca="1" si="963"/>
        <v>1.1130821210497888</v>
      </c>
      <c r="L3298">
        <f t="shared" ca="1" si="964"/>
        <v>1.1759342925760086</v>
      </c>
      <c r="M3298">
        <f t="shared" ca="1" si="965"/>
        <v>8.3673519079091141E-4</v>
      </c>
      <c r="N3298">
        <f t="shared" ca="1" si="966"/>
        <v>9.6657578577871387E-3</v>
      </c>
      <c r="O3298">
        <f t="shared" ca="1" si="967"/>
        <v>-0.23930966995515968</v>
      </c>
      <c r="P3298">
        <f t="shared" ca="1" si="968"/>
        <v>0.36636989549101173</v>
      </c>
      <c r="Q3298">
        <f t="shared" ca="1" si="969"/>
        <v>0.99910828936012441</v>
      </c>
      <c r="R3298">
        <f t="shared" ca="1" si="970"/>
        <v>1.3869523358744378</v>
      </c>
      <c r="BM3298">
        <f t="shared" ca="1" si="971"/>
        <v>0.86888493258560029</v>
      </c>
      <c r="BN3298" t="b">
        <f t="shared" ca="1" si="972"/>
        <v>1</v>
      </c>
    </row>
    <row r="3299" spans="1:66" x14ac:dyDescent="0.45">
      <c r="A3299" s="1">
        <v>40749</v>
      </c>
      <c r="B3299">
        <v>0.36899999999999999</v>
      </c>
      <c r="C3299" s="1">
        <v>40749</v>
      </c>
      <c r="D3299">
        <v>65.629997000000003</v>
      </c>
      <c r="E3299">
        <f t="shared" si="957"/>
        <v>-1.6000000000000014E-2</v>
      </c>
      <c r="F3299" s="4">
        <f t="shared" si="958"/>
        <v>-2.7351619126320306E-3</v>
      </c>
      <c r="G3299">
        <f t="shared" ca="1" si="959"/>
        <v>2.0910064835763546E-3</v>
      </c>
      <c r="H3299">
        <f t="shared" ca="1" si="960"/>
        <v>3.1403589500303558E-2</v>
      </c>
      <c r="I3299">
        <f t="shared" ca="1" si="961"/>
        <v>0.98060510259986755</v>
      </c>
      <c r="J3299">
        <f t="shared" ca="1" si="962"/>
        <v>4.9756765245430818</v>
      </c>
      <c r="K3299">
        <f t="shared" ca="1" si="963"/>
        <v>1.1130821210497888</v>
      </c>
      <c r="L3299">
        <f t="shared" ca="1" si="964"/>
        <v>1.1930557713560794</v>
      </c>
      <c r="M3299">
        <f t="shared" ca="1" si="965"/>
        <v>8.546281577935204E-4</v>
      </c>
      <c r="N3299">
        <f t="shared" ca="1" si="966"/>
        <v>9.6731803011146852E-3</v>
      </c>
      <c r="O3299">
        <f t="shared" ca="1" si="967"/>
        <v>-0.24333696589018564</v>
      </c>
      <c r="P3299">
        <f t="shared" ca="1" si="968"/>
        <v>0.35837531890227181</v>
      </c>
      <c r="Q3299">
        <f t="shared" ca="1" si="969"/>
        <v>0.99910828936012441</v>
      </c>
      <c r="R3299">
        <f t="shared" ca="1" si="970"/>
        <v>1.3939753812520967</v>
      </c>
      <c r="BM3299">
        <f t="shared" ca="1" si="971"/>
        <v>0.84796544875365143</v>
      </c>
      <c r="BN3299" t="b">
        <f t="shared" ca="1" si="972"/>
        <v>1</v>
      </c>
    </row>
    <row r="3300" spans="1:66" x14ac:dyDescent="0.45">
      <c r="A3300" s="1">
        <v>40746</v>
      </c>
      <c r="B3300">
        <v>0.375</v>
      </c>
      <c r="C3300" s="1">
        <v>40746</v>
      </c>
      <c r="D3300">
        <v>65.809997999999993</v>
      </c>
      <c r="E3300">
        <f t="shared" si="957"/>
        <v>2.0408163265306142E-2</v>
      </c>
      <c r="F3300" s="4">
        <f t="shared" si="958"/>
        <v>1.1994448900421933E-2</v>
      </c>
      <c r="G3300">
        <f t="shared" ca="1" si="959"/>
        <v>2.1339007321848884E-3</v>
      </c>
      <c r="H3300">
        <f t="shared" ca="1" si="960"/>
        <v>3.138460797207232E-2</v>
      </c>
      <c r="I3300">
        <f t="shared" ca="1" si="961"/>
        <v>0.97907466327554393</v>
      </c>
      <c r="J3300">
        <f t="shared" ca="1" si="962"/>
        <v>4.9890988966632177</v>
      </c>
      <c r="K3300">
        <f t="shared" ca="1" si="963"/>
        <v>1.1130821210497888</v>
      </c>
      <c r="L3300">
        <f t="shared" ca="1" si="964"/>
        <v>1.2162232052374269</v>
      </c>
      <c r="M3300">
        <f t="shared" ca="1" si="965"/>
        <v>8.80871202319567E-4</v>
      </c>
      <c r="N3300">
        <f t="shared" ca="1" si="966"/>
        <v>9.6705116601723817E-3</v>
      </c>
      <c r="O3300">
        <f t="shared" ca="1" si="967"/>
        <v>-0.25147662362069956</v>
      </c>
      <c r="P3300">
        <f t="shared" ca="1" si="968"/>
        <v>0.36478023166465157</v>
      </c>
      <c r="Q3300">
        <f t="shared" ca="1" si="969"/>
        <v>0.99910828936012441</v>
      </c>
      <c r="R3300">
        <f t="shared" ca="1" si="970"/>
        <v>1.3939753812520967</v>
      </c>
      <c r="BM3300">
        <f t="shared" ca="1" si="971"/>
        <v>0.84921171203857604</v>
      </c>
      <c r="BN3300" t="b">
        <f t="shared" ca="1" si="972"/>
        <v>1</v>
      </c>
    </row>
    <row r="3301" spans="1:66" x14ac:dyDescent="0.45">
      <c r="A3301" s="1">
        <v>40745</v>
      </c>
      <c r="B3301">
        <v>0.36749999999999999</v>
      </c>
      <c r="C3301" s="1">
        <v>40745</v>
      </c>
      <c r="D3301">
        <v>65.029999000000004</v>
      </c>
      <c r="E3301">
        <f t="shared" si="957"/>
        <v>4.700854700854705E-2</v>
      </c>
      <c r="F3301" s="4">
        <f t="shared" si="958"/>
        <v>3.8592158669221344E-3</v>
      </c>
      <c r="G3301">
        <f t="shared" ca="1" si="959"/>
        <v>1.7933440147982879E-3</v>
      </c>
      <c r="H3301">
        <f t="shared" ca="1" si="960"/>
        <v>3.1554397481599689E-2</v>
      </c>
      <c r="I3301">
        <f t="shared" ca="1" si="961"/>
        <v>0.97507708232126866</v>
      </c>
      <c r="J3301">
        <f t="shared" ca="1" si="962"/>
        <v>4.8914252407690366</v>
      </c>
      <c r="K3301">
        <f t="shared" ca="1" si="963"/>
        <v>1.0618863681946413</v>
      </c>
      <c r="L3301">
        <f t="shared" ca="1" si="964"/>
        <v>1.1085719423982157</v>
      </c>
      <c r="M3301">
        <f t="shared" ca="1" si="965"/>
        <v>7.825950212114346E-4</v>
      </c>
      <c r="N3301">
        <f t="shared" ca="1" si="966"/>
        <v>9.656865976638937E-3</v>
      </c>
      <c r="O3301">
        <f t="shared" ca="1" si="967"/>
        <v>-0.23295373424720889</v>
      </c>
      <c r="P3301">
        <f t="shared" ca="1" si="968"/>
        <v>0.36786767953233612</v>
      </c>
      <c r="Q3301">
        <f t="shared" ca="1" si="969"/>
        <v>0.99910828936012441</v>
      </c>
      <c r="R3301">
        <f t="shared" ca="1" si="970"/>
        <v>1.3461631292176075</v>
      </c>
      <c r="BM3301">
        <f t="shared" ca="1" si="971"/>
        <v>0.8236835805494902</v>
      </c>
      <c r="BN3301" t="b">
        <f t="shared" ca="1" si="972"/>
        <v>1</v>
      </c>
    </row>
    <row r="3302" spans="1:66" x14ac:dyDescent="0.45">
      <c r="A3302" s="1">
        <v>40744</v>
      </c>
      <c r="B3302">
        <v>0.35099999999999998</v>
      </c>
      <c r="C3302" s="1">
        <v>40744</v>
      </c>
      <c r="D3302">
        <v>64.779999000000004</v>
      </c>
      <c r="E3302">
        <f t="shared" si="957"/>
        <v>-1.2658227848101278E-2</v>
      </c>
      <c r="F3302" s="4">
        <f t="shared" si="958"/>
        <v>-4.6097570802162788E-3</v>
      </c>
      <c r="G3302">
        <f t="shared" ca="1" si="959"/>
        <v>1.5938884683676512E-3</v>
      </c>
      <c r="H3302">
        <f t="shared" ca="1" si="960"/>
        <v>3.1392817967963713E-2</v>
      </c>
      <c r="I3302">
        <f t="shared" ca="1" si="961"/>
        <v>0.99432300027414855</v>
      </c>
      <c r="J3302">
        <f t="shared" ca="1" si="962"/>
        <v>5.059353003144559</v>
      </c>
      <c r="K3302">
        <f t="shared" ca="1" si="963"/>
        <v>1.0179536735413384</v>
      </c>
      <c r="L3302">
        <f t="shared" ca="1" si="964"/>
        <v>1.0635460086489976</v>
      </c>
      <c r="M3302">
        <f t="shared" ca="1" si="965"/>
        <v>8.6974017379897123E-4</v>
      </c>
      <c r="N3302">
        <f t="shared" ca="1" si="966"/>
        <v>9.7628292927665061E-3</v>
      </c>
      <c r="O3302">
        <f t="shared" ca="1" si="967"/>
        <v>-0.20562593825840222</v>
      </c>
      <c r="P3302">
        <f t="shared" ca="1" si="968"/>
        <v>0.32980111167986204</v>
      </c>
      <c r="Q3302">
        <f t="shared" ca="1" si="969"/>
        <v>1.080103348706593</v>
      </c>
      <c r="R3302">
        <f t="shared" ca="1" si="970"/>
        <v>1.3529796322059862</v>
      </c>
      <c r="BM3302">
        <f t="shared" ca="1" si="971"/>
        <v>0.88529677292477782</v>
      </c>
      <c r="BN3302" t="b">
        <f t="shared" ca="1" si="972"/>
        <v>1</v>
      </c>
    </row>
    <row r="3303" spans="1:66" x14ac:dyDescent="0.45">
      <c r="A3303" s="1">
        <v>40743</v>
      </c>
      <c r="B3303">
        <v>0.35549999999999998</v>
      </c>
      <c r="C3303" s="1">
        <v>40743</v>
      </c>
      <c r="D3303">
        <v>65.080001999999993</v>
      </c>
      <c r="E3303">
        <f t="shared" si="957"/>
        <v>3.0434782608695681E-2</v>
      </c>
      <c r="F3303" s="4">
        <f t="shared" si="958"/>
        <v>2.7146480000844641E-2</v>
      </c>
      <c r="G3303">
        <f t="shared" ca="1" si="959"/>
        <v>1.6087214578284217E-3</v>
      </c>
      <c r="H3303">
        <f t="shared" ca="1" si="960"/>
        <v>3.138675032341897E-2</v>
      </c>
      <c r="I3303">
        <f t="shared" ca="1" si="961"/>
        <v>0.99370696973154515</v>
      </c>
      <c r="J3303">
        <f t="shared" ca="1" si="962"/>
        <v>5.0635707113367223</v>
      </c>
      <c r="K3303">
        <f t="shared" ca="1" si="963"/>
        <v>1.0179536735413384</v>
      </c>
      <c r="L3303">
        <f t="shared" ca="1" si="964"/>
        <v>1.0635460086489976</v>
      </c>
      <c r="M3303">
        <f t="shared" ca="1" si="965"/>
        <v>8.352350902232948E-4</v>
      </c>
      <c r="N3303">
        <f t="shared" ca="1" si="966"/>
        <v>9.7944370530294034E-3</v>
      </c>
      <c r="O3303">
        <f t="shared" ca="1" si="967"/>
        <v>-0.20232880360202088</v>
      </c>
      <c r="P3303">
        <f t="shared" ca="1" si="968"/>
        <v>0.29616658495925297</v>
      </c>
      <c r="Q3303">
        <f t="shared" ca="1" si="969"/>
        <v>1.080103348706593</v>
      </c>
      <c r="R3303">
        <f t="shared" ca="1" si="970"/>
        <v>1.3339643415397924</v>
      </c>
      <c r="BM3303">
        <f t="shared" ca="1" si="971"/>
        <v>0.89693684874390467</v>
      </c>
      <c r="BN3303" t="b">
        <f t="shared" ca="1" si="972"/>
        <v>1</v>
      </c>
    </row>
    <row r="3304" spans="1:66" x14ac:dyDescent="0.45">
      <c r="A3304" s="1">
        <v>40742</v>
      </c>
      <c r="B3304">
        <v>0.34499999999999997</v>
      </c>
      <c r="C3304" s="1">
        <v>40742</v>
      </c>
      <c r="D3304">
        <v>63.360000999999997</v>
      </c>
      <c r="E3304">
        <f t="shared" ref="E3304:E3367" si="973">(B3304-B3305)/B3305</f>
        <v>-2.1276595744680871E-2</v>
      </c>
      <c r="F3304" s="4">
        <f t="shared" ref="F3304:F3367" si="974">(D3304-D3305)/D3305</f>
        <v>-5.961734987080798E-3</v>
      </c>
      <c r="G3304">
        <f t="shared" ref="G3304:G3367" ca="1" si="975">AVERAGE(OFFSET(E3304,0,0,$S$3,1))*$AK$25</f>
        <v>1.3152804214972736E-3</v>
      </c>
      <c r="H3304">
        <f t="shared" ref="H3304:H3367" ca="1" si="976">STDEV(OFFSET(E3304,0,0,$S$3,1))*$AJ$25</f>
        <v>3.1390239138225723E-2</v>
      </c>
      <c r="I3304">
        <f t="shared" ref="I3304:I3367" ca="1" si="977">SKEW(OFFSET(E3304,0,0,$S$3,1))*$AI$25</f>
        <v>1.0134033466817041</v>
      </c>
      <c r="J3304">
        <f t="shared" ref="J3304:J3367" ca="1" si="978">KURT(OFFSET(E3304,0,0,$S$3,1))*$AH$25</f>
        <v>5.0986477338881206</v>
      </c>
      <c r="K3304">
        <f t="shared" ref="K3304:K3367" ca="1" si="979">PERCENTILE(OFFSET(E3304,0,0,$S$3,1), 0.95)/ABS(PERCENTILE(OFFSET(E3304,0,0,$S$3,1), 0.05))*$AG$25</f>
        <v>1.0179536735413384</v>
      </c>
      <c r="L3304">
        <f t="shared" ref="L3304:L3367" ca="1" si="980">PERCENTILE(OFFSET(E3304,0,0,$S$3,1), 0.75)/ABS(PERCENTILE(OFFSET(E3304,0,0,$S$3,1), 0.25))*$AF$25</f>
        <v>1.0022377586031892</v>
      </c>
      <c r="M3304">
        <f t="shared" ref="M3304:M3367" ca="1" si="981">AVERAGE(OFFSET(F3304,0,0,$S$3,1))*$AE$25</f>
        <v>6.9950269021907163E-4</v>
      </c>
      <c r="N3304">
        <f t="shared" ref="N3304:N3367" ca="1" si="982">STDEV(OFFSET(F3304,0,0,$S$3,1))*$AD$25</f>
        <v>9.6144258738826305E-3</v>
      </c>
      <c r="O3304">
        <f t="shared" ref="O3304:O3367" ca="1" si="983">SKEW(OFFSET(F3304,0,0,$S$3,1))*$AC$25</f>
        <v>-0.27515920856987786</v>
      </c>
      <c r="P3304">
        <f t="shared" ref="P3304:P3367" ca="1" si="984">KURT(OFFSET(F3304,0,0,$S$3,1))*$AB$25</f>
        <v>0.24600363888095078</v>
      </c>
      <c r="Q3304">
        <f t="shared" ref="Q3304:Q3367" ca="1" si="985">PERCENTILE(OFFSET(F3304,0,0,$S$3,1), 0.95)/ABS(PERCENTILE(OFFSET(F3304,0,0,$S$3,1), 0.05))*$AA$25</f>
        <v>0.99910828936012441</v>
      </c>
      <c r="R3304">
        <f t="shared" ref="R3304:R3367" ca="1" si="986">PERCENTILE(OFFSET(F3304,0,0,$S$3,1), 0.75)/ABS(PERCENTILE(OFFSET(F3304,0,0,$S$3,1), 0.25))*$Z$25</f>
        <v>1.3272436402786281</v>
      </c>
      <c r="BM3304">
        <f t="shared" ca="1" si="971"/>
        <v>0.97327932492119285</v>
      </c>
      <c r="BN3304" t="b">
        <f t="shared" ca="1" si="972"/>
        <v>1</v>
      </c>
    </row>
    <row r="3305" spans="1:66" x14ac:dyDescent="0.45">
      <c r="A3305" s="1">
        <v>40739</v>
      </c>
      <c r="B3305">
        <v>0.35249999999999998</v>
      </c>
      <c r="C3305" s="1">
        <v>40739</v>
      </c>
      <c r="D3305">
        <v>63.740001999999997</v>
      </c>
      <c r="E3305">
        <f t="shared" si="973"/>
        <v>1.4204545454545468E-3</v>
      </c>
      <c r="F3305" s="4">
        <f t="shared" si="974"/>
        <v>1.254965825973532E-2</v>
      </c>
      <c r="G3305">
        <f t="shared" ca="1" si="975"/>
        <v>1.3374883160455931E-3</v>
      </c>
      <c r="H3305">
        <f t="shared" ca="1" si="976"/>
        <v>3.137574338357519E-2</v>
      </c>
      <c r="I3305">
        <f t="shared" ca="1" si="977"/>
        <v>1.0135760174701756</v>
      </c>
      <c r="J3305">
        <f t="shared" ca="1" si="978"/>
        <v>5.1099660341663808</v>
      </c>
      <c r="K3305">
        <f t="shared" ca="1" si="979"/>
        <v>1.0179536735413384</v>
      </c>
      <c r="L3305">
        <f t="shared" ca="1" si="980"/>
        <v>1.0022377586031892</v>
      </c>
      <c r="M3305">
        <f t="shared" ca="1" si="981"/>
        <v>7.0514803914475109E-4</v>
      </c>
      <c r="N3305">
        <f t="shared" ca="1" si="982"/>
        <v>9.6108257145545578E-3</v>
      </c>
      <c r="O3305">
        <f t="shared" ca="1" si="983"/>
        <v>-0.27652658781512135</v>
      </c>
      <c r="P3305">
        <f t="shared" ca="1" si="984"/>
        <v>0.2509729219578607</v>
      </c>
      <c r="Q3305">
        <f t="shared" ca="1" si="985"/>
        <v>0.99910828936012441</v>
      </c>
      <c r="R3305">
        <f t="shared" ca="1" si="986"/>
        <v>1.3461631292176075</v>
      </c>
      <c r="BM3305">
        <f t="shared" ca="1" si="971"/>
        <v>0.9710672876268216</v>
      </c>
      <c r="BN3305" t="b">
        <f t="shared" ca="1" si="972"/>
        <v>1</v>
      </c>
    </row>
    <row r="3306" spans="1:66" x14ac:dyDescent="0.45">
      <c r="A3306" s="1">
        <v>40738</v>
      </c>
      <c r="B3306">
        <v>0.35199999999999998</v>
      </c>
      <c r="C3306" s="1">
        <v>40738</v>
      </c>
      <c r="D3306">
        <v>62.950001</v>
      </c>
      <c r="E3306">
        <f t="shared" si="973"/>
        <v>-3.9563437926330186E-2</v>
      </c>
      <c r="F3306" s="4">
        <f t="shared" si="974"/>
        <v>-9.753012427245555E-3</v>
      </c>
      <c r="G3306">
        <f t="shared" ca="1" si="975"/>
        <v>1.2927920583559141E-3</v>
      </c>
      <c r="H3306">
        <f t="shared" ca="1" si="976"/>
        <v>3.1381991175404578E-2</v>
      </c>
      <c r="I3306">
        <f t="shared" ca="1" si="977"/>
        <v>1.0171726361221338</v>
      </c>
      <c r="J3306">
        <f t="shared" ca="1" si="978"/>
        <v>5.1094059885184437</v>
      </c>
      <c r="K3306">
        <f t="shared" ca="1" si="979"/>
        <v>1.0179536735413384</v>
      </c>
      <c r="L3306">
        <f t="shared" ca="1" si="980"/>
        <v>1.0022377586031892</v>
      </c>
      <c r="M3306">
        <f t="shared" ca="1" si="981"/>
        <v>6.4687833974861784E-4</v>
      </c>
      <c r="N3306">
        <f t="shared" ca="1" si="982"/>
        <v>9.5739100657085633E-3</v>
      </c>
      <c r="O3306">
        <f t="shared" ca="1" si="983"/>
        <v>-0.27090565990260673</v>
      </c>
      <c r="P3306">
        <f t="shared" ca="1" si="984"/>
        <v>0.2830239574863942</v>
      </c>
      <c r="Q3306">
        <f t="shared" ca="1" si="985"/>
        <v>0.99910828936012441</v>
      </c>
      <c r="R3306">
        <f t="shared" ca="1" si="986"/>
        <v>1.3243740970342435</v>
      </c>
      <c r="BM3306">
        <f t="shared" ca="1" si="971"/>
        <v>0.92517022642254165</v>
      </c>
      <c r="BN3306" t="b">
        <f t="shared" ca="1" si="972"/>
        <v>1</v>
      </c>
    </row>
    <row r="3307" spans="1:66" x14ac:dyDescent="0.45">
      <c r="A3307" s="1">
        <v>40737</v>
      </c>
      <c r="B3307">
        <v>0.36649999999999999</v>
      </c>
      <c r="C3307" s="1">
        <v>40737</v>
      </c>
      <c r="D3307">
        <v>63.57</v>
      </c>
      <c r="E3307">
        <f t="shared" si="973"/>
        <v>-2.0422055820286679E-3</v>
      </c>
      <c r="F3307" s="4">
        <f t="shared" si="974"/>
        <v>2.3652160947718829E-3</v>
      </c>
      <c r="G3307">
        <f t="shared" ca="1" si="975"/>
        <v>1.4781092479875656E-3</v>
      </c>
      <c r="H3307">
        <f t="shared" ca="1" si="976"/>
        <v>3.1248664687642539E-2</v>
      </c>
      <c r="I3307">
        <f t="shared" ca="1" si="977"/>
        <v>1.0236124344620454</v>
      </c>
      <c r="J3307">
        <f t="shared" ca="1" si="978"/>
        <v>5.2093546552088368</v>
      </c>
      <c r="K3307">
        <f t="shared" ca="1" si="979"/>
        <v>1.0179536735413384</v>
      </c>
      <c r="L3307">
        <f t="shared" ca="1" si="980"/>
        <v>1.0364434571884038</v>
      </c>
      <c r="M3307">
        <f t="shared" ca="1" si="981"/>
        <v>7.0551604611160292E-4</v>
      </c>
      <c r="N3307">
        <f t="shared" ca="1" si="982"/>
        <v>9.5457660606079291E-3</v>
      </c>
      <c r="O3307">
        <f t="shared" ca="1" si="983"/>
        <v>-0.28534604380056305</v>
      </c>
      <c r="P3307">
        <f t="shared" ca="1" si="984"/>
        <v>0.32208103901853269</v>
      </c>
      <c r="Q3307">
        <f t="shared" ca="1" si="985"/>
        <v>0.99910828936012441</v>
      </c>
      <c r="R3307">
        <f t="shared" ca="1" si="986"/>
        <v>1.3373089505339606</v>
      </c>
      <c r="BM3307">
        <f t="shared" ca="1" si="971"/>
        <v>0.89330742506672944</v>
      </c>
      <c r="BN3307" t="b">
        <f t="shared" ca="1" si="972"/>
        <v>1</v>
      </c>
    </row>
    <row r="3308" spans="1:66" x14ac:dyDescent="0.45">
      <c r="A3308" s="1">
        <v>40736</v>
      </c>
      <c r="B3308">
        <v>0.36725000000000002</v>
      </c>
      <c r="C3308" s="1">
        <v>40736</v>
      </c>
      <c r="D3308">
        <v>63.419998</v>
      </c>
      <c r="E3308">
        <f t="shared" si="973"/>
        <v>-1.3431833445265291E-2</v>
      </c>
      <c r="F3308" s="4">
        <f t="shared" si="974"/>
        <v>-1.0917108035693594E-2</v>
      </c>
      <c r="G3308">
        <f t="shared" ca="1" si="975"/>
        <v>1.3822843868275619E-3</v>
      </c>
      <c r="H3308">
        <f t="shared" ca="1" si="976"/>
        <v>3.1288873153437077E-2</v>
      </c>
      <c r="I3308">
        <f t="shared" ca="1" si="977"/>
        <v>1.0270245499501831</v>
      </c>
      <c r="J3308">
        <f t="shared" ca="1" si="978"/>
        <v>5.1812117891060572</v>
      </c>
      <c r="K3308">
        <f t="shared" ca="1" si="979"/>
        <v>1.0179536735413384</v>
      </c>
      <c r="L3308">
        <f t="shared" ca="1" si="980"/>
        <v>1.0022377586031892</v>
      </c>
      <c r="M3308">
        <f t="shared" ca="1" si="981"/>
        <v>6.8920655442958648E-4</v>
      </c>
      <c r="N3308">
        <f t="shared" ca="1" si="982"/>
        <v>9.5457026881459617E-3</v>
      </c>
      <c r="O3308">
        <f t="shared" ca="1" si="983"/>
        <v>-0.28022492092841844</v>
      </c>
      <c r="P3308">
        <f t="shared" ca="1" si="984"/>
        <v>0.32019777985944309</v>
      </c>
      <c r="Q3308">
        <f t="shared" ca="1" si="985"/>
        <v>0.99910828936012441</v>
      </c>
      <c r="R3308">
        <f t="shared" ca="1" si="986"/>
        <v>1.3373089505339606</v>
      </c>
      <c r="BM3308">
        <f t="shared" ca="1" si="971"/>
        <v>0.90317819697218926</v>
      </c>
      <c r="BN3308" t="b">
        <f t="shared" ca="1" si="972"/>
        <v>1</v>
      </c>
    </row>
    <row r="3309" spans="1:66" x14ac:dyDescent="0.45">
      <c r="A3309" s="1">
        <v>40735</v>
      </c>
      <c r="B3309">
        <v>0.37225000000000003</v>
      </c>
      <c r="C3309" s="1">
        <v>40735</v>
      </c>
      <c r="D3309">
        <v>64.120002999999997</v>
      </c>
      <c r="E3309">
        <f t="shared" si="973"/>
        <v>-3.4996759559299956E-2</v>
      </c>
      <c r="F3309" s="4">
        <f t="shared" si="974"/>
        <v>-1.9121920493104461E-2</v>
      </c>
      <c r="G3309">
        <f t="shared" ca="1" si="975"/>
        <v>1.7248308173929599E-3</v>
      </c>
      <c r="H3309">
        <f t="shared" ca="1" si="976"/>
        <v>3.1500176952308667E-2</v>
      </c>
      <c r="I3309">
        <f t="shared" ca="1" si="977"/>
        <v>0.99920957600896698</v>
      </c>
      <c r="J3309">
        <f t="shared" ca="1" si="978"/>
        <v>4.9610708649903605</v>
      </c>
      <c r="K3309">
        <f t="shared" ca="1" si="979"/>
        <v>1.0618863681946413</v>
      </c>
      <c r="L3309">
        <f t="shared" ca="1" si="980"/>
        <v>1.0284458457302765</v>
      </c>
      <c r="M3309">
        <f t="shared" ca="1" si="981"/>
        <v>8.5282617926995706E-4</v>
      </c>
      <c r="N3309">
        <f t="shared" ca="1" si="982"/>
        <v>9.6258811971919843E-3</v>
      </c>
      <c r="O3309">
        <f t="shared" ca="1" si="983"/>
        <v>-0.26230179499266965</v>
      </c>
      <c r="P3309">
        <f t="shared" ca="1" si="984"/>
        <v>0.3348743171186741</v>
      </c>
      <c r="Q3309">
        <f t="shared" ca="1" si="985"/>
        <v>1.080103348706593</v>
      </c>
      <c r="R3309">
        <f t="shared" ca="1" si="986"/>
        <v>1.3897844914886379</v>
      </c>
      <c r="BM3309">
        <f t="shared" ca="1" si="971"/>
        <v>0.88959580684792527</v>
      </c>
      <c r="BN3309" t="b">
        <f t="shared" ca="1" si="972"/>
        <v>1</v>
      </c>
    </row>
    <row r="3310" spans="1:66" x14ac:dyDescent="0.45">
      <c r="A3310" s="1">
        <v>40732</v>
      </c>
      <c r="B3310">
        <v>0.38574999999999998</v>
      </c>
      <c r="C3310" s="1">
        <v>40732</v>
      </c>
      <c r="D3310">
        <v>65.370002999999997</v>
      </c>
      <c r="E3310">
        <f t="shared" si="973"/>
        <v>-1.9071837253655452E-2</v>
      </c>
      <c r="F3310" s="4">
        <f t="shared" si="974"/>
        <v>-4.8713501333126751E-3</v>
      </c>
      <c r="G3310">
        <f t="shared" ca="1" si="975"/>
        <v>2.0007803746275622E-3</v>
      </c>
      <c r="H3310">
        <f t="shared" ca="1" si="976"/>
        <v>3.1418502895047599E-2</v>
      </c>
      <c r="I3310">
        <f t="shared" ca="1" si="977"/>
        <v>0.98954175202192896</v>
      </c>
      <c r="J3310">
        <f t="shared" ca="1" si="978"/>
        <v>4.9996588989964925</v>
      </c>
      <c r="K3310">
        <f t="shared" ca="1" si="979"/>
        <v>1.0618863681946413</v>
      </c>
      <c r="L3310">
        <f t="shared" ca="1" si="980"/>
        <v>1.1085719423982157</v>
      </c>
      <c r="M3310">
        <f t="shared" ca="1" si="981"/>
        <v>9.4568871203778461E-4</v>
      </c>
      <c r="N3310">
        <f t="shared" ca="1" si="982"/>
        <v>9.52123024714094E-3</v>
      </c>
      <c r="O3310">
        <f t="shared" ca="1" si="983"/>
        <v>-0.25375067861781986</v>
      </c>
      <c r="P3310">
        <f t="shared" ca="1" si="984"/>
        <v>0.39516666620661267</v>
      </c>
      <c r="Q3310">
        <f t="shared" ca="1" si="985"/>
        <v>1.0951411916724729</v>
      </c>
      <c r="R3310">
        <f t="shared" ca="1" si="986"/>
        <v>1.4774176805727797</v>
      </c>
      <c r="BM3310">
        <f t="shared" ca="1" si="971"/>
        <v>0.80121959155847211</v>
      </c>
      <c r="BN3310" t="b">
        <f t="shared" ca="1" si="972"/>
        <v>1</v>
      </c>
    </row>
    <row r="3311" spans="1:66" x14ac:dyDescent="0.45">
      <c r="A3311" s="1">
        <v>40731</v>
      </c>
      <c r="B3311">
        <v>0.39324999999999999</v>
      </c>
      <c r="C3311" s="1">
        <v>40731</v>
      </c>
      <c r="D3311">
        <v>65.690002000000007</v>
      </c>
      <c r="E3311">
        <f t="shared" si="973"/>
        <v>3.8289725590299971E-3</v>
      </c>
      <c r="F3311" s="4">
        <f t="shared" si="974"/>
        <v>1.4047592066187021E-2</v>
      </c>
      <c r="G3311">
        <f t="shared" ca="1" si="975"/>
        <v>2.1404265405238283E-3</v>
      </c>
      <c r="H3311">
        <f t="shared" ca="1" si="976"/>
        <v>3.1386422844984815E-2</v>
      </c>
      <c r="I3311">
        <f t="shared" ca="1" si="977"/>
        <v>0.98068550602918325</v>
      </c>
      <c r="J3311">
        <f t="shared" ca="1" si="978"/>
        <v>5.0136316560273668</v>
      </c>
      <c r="K3311">
        <f t="shared" ca="1" si="979"/>
        <v>1.0618863681946413</v>
      </c>
      <c r="L3311">
        <f t="shared" ca="1" si="980"/>
        <v>1.1397858817167186</v>
      </c>
      <c r="M3311">
        <f t="shared" ca="1" si="981"/>
        <v>9.4544176260222084E-4</v>
      </c>
      <c r="N3311">
        <f t="shared" ca="1" si="982"/>
        <v>9.5213825194730289E-3</v>
      </c>
      <c r="O3311">
        <f t="shared" ca="1" si="983"/>
        <v>-0.25368964376732334</v>
      </c>
      <c r="P3311">
        <f t="shared" ca="1" si="984"/>
        <v>0.39494451361413585</v>
      </c>
      <c r="Q3311">
        <f t="shared" ca="1" si="985"/>
        <v>1.0951411916724729</v>
      </c>
      <c r="R3311">
        <f t="shared" ca="1" si="986"/>
        <v>1.4774176805727797</v>
      </c>
      <c r="BM3311">
        <f t="shared" ca="1" si="971"/>
        <v>0.77452041694916218</v>
      </c>
      <c r="BN3311" t="b">
        <f t="shared" ca="1" si="972"/>
        <v>1</v>
      </c>
    </row>
    <row r="3312" spans="1:66" x14ac:dyDescent="0.45">
      <c r="A3312" s="1">
        <v>40730</v>
      </c>
      <c r="B3312">
        <v>0.39174999999999999</v>
      </c>
      <c r="C3312" s="1">
        <v>40730</v>
      </c>
      <c r="D3312">
        <v>64.779999000000004</v>
      </c>
      <c r="E3312">
        <f t="shared" si="973"/>
        <v>-1.3224181360201592E-2</v>
      </c>
      <c r="F3312" s="4">
        <f t="shared" si="974"/>
        <v>4.0297894000212069E-3</v>
      </c>
      <c r="G3312">
        <f t="shared" ca="1" si="975"/>
        <v>2.3920566543860085E-3</v>
      </c>
      <c r="H3312">
        <f t="shared" ca="1" si="976"/>
        <v>3.1601030523385094E-2</v>
      </c>
      <c r="I3312">
        <f t="shared" ca="1" si="977"/>
        <v>0.95934530047819377</v>
      </c>
      <c r="J3312">
        <f t="shared" ca="1" si="978"/>
        <v>4.8033660632836099</v>
      </c>
      <c r="K3312">
        <f t="shared" ca="1" si="979"/>
        <v>1.0984903720503887</v>
      </c>
      <c r="L3312">
        <f t="shared" ca="1" si="980"/>
        <v>1.2162232052374269</v>
      </c>
      <c r="M3312">
        <f t="shared" ca="1" si="981"/>
        <v>8.6429245515040403E-4</v>
      </c>
      <c r="N3312">
        <f t="shared" ca="1" si="982"/>
        <v>9.4782182145527923E-3</v>
      </c>
      <c r="O3312">
        <f t="shared" ca="1" si="983"/>
        <v>-0.24481658112368232</v>
      </c>
      <c r="P3312">
        <f t="shared" ca="1" si="984"/>
        <v>0.43019375804781035</v>
      </c>
      <c r="Q3312">
        <f t="shared" ca="1" si="985"/>
        <v>1.0951411916724729</v>
      </c>
      <c r="R3312">
        <f t="shared" ca="1" si="986"/>
        <v>1.4535041587331337</v>
      </c>
      <c r="BM3312">
        <f t="shared" ca="1" si="971"/>
        <v>0.66878659893673476</v>
      </c>
      <c r="BN3312" t="b">
        <f t="shared" ca="1" si="972"/>
        <v>1</v>
      </c>
    </row>
    <row r="3313" spans="1:66" x14ac:dyDescent="0.45">
      <c r="A3313" s="1">
        <v>40729</v>
      </c>
      <c r="B3313">
        <v>0.39700000000000002</v>
      </c>
      <c r="C3313" s="1">
        <v>40729</v>
      </c>
      <c r="D3313">
        <v>64.519997000000004</v>
      </c>
      <c r="E3313">
        <f t="shared" si="973"/>
        <v>-1.6718266253869914E-2</v>
      </c>
      <c r="F3313" s="4">
        <f t="shared" si="974"/>
        <v>2.1745884828171173E-3</v>
      </c>
      <c r="G3313">
        <f t="shared" ca="1" si="975"/>
        <v>2.5340069450732728E-3</v>
      </c>
      <c r="H3313">
        <f t="shared" ca="1" si="976"/>
        <v>3.159429330441231E-2</v>
      </c>
      <c r="I3313">
        <f t="shared" ca="1" si="977"/>
        <v>0.94729258169300035</v>
      </c>
      <c r="J3313">
        <f t="shared" ca="1" si="978"/>
        <v>4.7923976281668228</v>
      </c>
      <c r="K3313">
        <f t="shared" ca="1" si="979"/>
        <v>1.0984903720503887</v>
      </c>
      <c r="L3313">
        <f t="shared" ca="1" si="980"/>
        <v>1.2162232052374269</v>
      </c>
      <c r="M3313">
        <f t="shared" ca="1" si="981"/>
        <v>9.2358198811633358E-4</v>
      </c>
      <c r="N3313">
        <f t="shared" ca="1" si="982"/>
        <v>9.5350363490145796E-3</v>
      </c>
      <c r="O3313">
        <f t="shared" ca="1" si="983"/>
        <v>-0.2396406436579574</v>
      </c>
      <c r="P3313">
        <f t="shared" ca="1" si="984"/>
        <v>0.38577684339009943</v>
      </c>
      <c r="Q3313">
        <f t="shared" ca="1" si="985"/>
        <v>1.0951411916724729</v>
      </c>
      <c r="R3313">
        <f t="shared" ca="1" si="986"/>
        <v>1.4774176805727797</v>
      </c>
      <c r="BM3313">
        <f t="shared" ca="1" si="971"/>
        <v>0.70061085668877165</v>
      </c>
      <c r="BN3313" t="b">
        <f t="shared" ca="1" si="972"/>
        <v>1</v>
      </c>
    </row>
    <row r="3314" spans="1:66" x14ac:dyDescent="0.45">
      <c r="A3314" s="1">
        <v>40725</v>
      </c>
      <c r="B3314">
        <v>0.40375</v>
      </c>
      <c r="C3314" s="1">
        <v>40725</v>
      </c>
      <c r="D3314">
        <v>64.379997000000003</v>
      </c>
      <c r="E3314">
        <f t="shared" si="973"/>
        <v>1.3174404015056403E-2</v>
      </c>
      <c r="F3314" s="4">
        <f t="shared" si="974"/>
        <v>1.6258863970287793E-2</v>
      </c>
      <c r="G3314">
        <f t="shared" ca="1" si="975"/>
        <v>2.6081375384050631E-3</v>
      </c>
      <c r="H3314">
        <f t="shared" ca="1" si="976"/>
        <v>3.1566275199431872E-2</v>
      </c>
      <c r="I3314">
        <f t="shared" ca="1" si="977"/>
        <v>0.94383842024276687</v>
      </c>
      <c r="J3314">
        <f t="shared" ca="1" si="978"/>
        <v>4.8104683782631863</v>
      </c>
      <c r="K3314">
        <f t="shared" ca="1" si="979"/>
        <v>1.0984903720503887</v>
      </c>
      <c r="L3314">
        <f t="shared" ca="1" si="980"/>
        <v>1.2336105107498134</v>
      </c>
      <c r="M3314">
        <f t="shared" ca="1" si="981"/>
        <v>9.3311351611590062E-4</v>
      </c>
      <c r="N3314">
        <f t="shared" ca="1" si="982"/>
        <v>9.5372457254872499E-3</v>
      </c>
      <c r="O3314">
        <f t="shared" ca="1" si="983"/>
        <v>-0.242329921437933</v>
      </c>
      <c r="P3314">
        <f t="shared" ca="1" si="984"/>
        <v>0.38364108146497067</v>
      </c>
      <c r="Q3314">
        <f t="shared" ca="1" si="985"/>
        <v>1.0951411916724729</v>
      </c>
      <c r="R3314">
        <f t="shared" ca="1" si="986"/>
        <v>1.4774176805727797</v>
      </c>
      <c r="BM3314">
        <f t="shared" ca="1" si="971"/>
        <v>0.69387087253309954</v>
      </c>
      <c r="BN3314" t="b">
        <f t="shared" ca="1" si="972"/>
        <v>1</v>
      </c>
    </row>
    <row r="3315" spans="1:66" x14ac:dyDescent="0.45">
      <c r="A3315" s="1">
        <v>40724</v>
      </c>
      <c r="B3315">
        <v>0.39850000000000002</v>
      </c>
      <c r="C3315" s="1">
        <v>40724</v>
      </c>
      <c r="D3315">
        <v>63.349997999999999</v>
      </c>
      <c r="E3315">
        <f t="shared" si="973"/>
        <v>1.2706480304955537E-2</v>
      </c>
      <c r="F3315" s="4">
        <f t="shared" si="974"/>
        <v>1.4411480954179634E-2</v>
      </c>
      <c r="G3315">
        <f t="shared" ca="1" si="975"/>
        <v>2.5470003668146297E-3</v>
      </c>
      <c r="H3315">
        <f t="shared" ca="1" si="976"/>
        <v>3.155754751314839E-2</v>
      </c>
      <c r="I3315">
        <f t="shared" ca="1" si="977"/>
        <v>0.95030114463959403</v>
      </c>
      <c r="J3315">
        <f t="shared" ca="1" si="978"/>
        <v>4.8265884205354723</v>
      </c>
      <c r="K3315">
        <f t="shared" ca="1" si="979"/>
        <v>1.0984903720503887</v>
      </c>
      <c r="L3315">
        <f t="shared" ca="1" si="980"/>
        <v>1.2336105107498134</v>
      </c>
      <c r="M3315">
        <f t="shared" ca="1" si="981"/>
        <v>8.8449273934374526E-4</v>
      </c>
      <c r="N3315">
        <f t="shared" ca="1" si="982"/>
        <v>9.4833571739167937E-3</v>
      </c>
      <c r="O3315">
        <f t="shared" ca="1" si="983"/>
        <v>-0.25132557961941338</v>
      </c>
      <c r="P3315">
        <f t="shared" ca="1" si="984"/>
        <v>0.42214170954083174</v>
      </c>
      <c r="Q3315">
        <f t="shared" ca="1" si="985"/>
        <v>1.0951411916724729</v>
      </c>
      <c r="R3315">
        <f t="shared" ca="1" si="986"/>
        <v>1.4688581068597752</v>
      </c>
      <c r="BM3315">
        <f t="shared" ca="1" si="971"/>
        <v>0.65958843499279673</v>
      </c>
      <c r="BN3315" t="b">
        <f t="shared" ca="1" si="972"/>
        <v>1</v>
      </c>
    </row>
    <row r="3316" spans="1:66" x14ac:dyDescent="0.45">
      <c r="A3316" s="1">
        <v>40723</v>
      </c>
      <c r="B3316">
        <v>0.39350000000000002</v>
      </c>
      <c r="C3316" s="1">
        <v>40723</v>
      </c>
      <c r="D3316">
        <v>62.450001</v>
      </c>
      <c r="E3316">
        <f t="shared" si="973"/>
        <v>1.5483870967741949E-2</v>
      </c>
      <c r="F3316" s="4">
        <f t="shared" si="974"/>
        <v>6.9332634633988578E-3</v>
      </c>
      <c r="G3316">
        <f t="shared" ca="1" si="975"/>
        <v>2.4929556313240064E-3</v>
      </c>
      <c r="H3316">
        <f t="shared" ca="1" si="976"/>
        <v>3.1549315692486486E-2</v>
      </c>
      <c r="I3316">
        <f t="shared" ca="1" si="977"/>
        <v>0.95606664195653579</v>
      </c>
      <c r="J3316">
        <f t="shared" ca="1" si="978"/>
        <v>4.8414180682988395</v>
      </c>
      <c r="K3316">
        <f t="shared" ca="1" si="979"/>
        <v>1.0984903720503887</v>
      </c>
      <c r="L3316">
        <f t="shared" ca="1" si="980"/>
        <v>1.2336105107498134</v>
      </c>
      <c r="M3316">
        <f t="shared" ca="1" si="981"/>
        <v>8.3682576655015367E-4</v>
      </c>
      <c r="N3316">
        <f t="shared" ca="1" si="982"/>
        <v>9.4388786347415054E-3</v>
      </c>
      <c r="O3316">
        <f t="shared" ca="1" si="983"/>
        <v>-0.25414758488186051</v>
      </c>
      <c r="P3316">
        <f t="shared" ca="1" si="984"/>
        <v>0.46089654100238198</v>
      </c>
      <c r="Q3316">
        <f t="shared" ca="1" si="985"/>
        <v>1.0951411916724729</v>
      </c>
      <c r="R3316">
        <f t="shared" ca="1" si="986"/>
        <v>1.4513950304940966</v>
      </c>
      <c r="BM3316">
        <f t="shared" ca="1" si="971"/>
        <v>0.62046468262292542</v>
      </c>
      <c r="BN3316" t="b">
        <f t="shared" ca="1" si="972"/>
        <v>1</v>
      </c>
    </row>
    <row r="3317" spans="1:66" x14ac:dyDescent="0.45">
      <c r="A3317" s="1">
        <v>40722</v>
      </c>
      <c r="B3317">
        <v>0.38750000000000001</v>
      </c>
      <c r="C3317" s="1">
        <v>40722</v>
      </c>
      <c r="D3317">
        <v>62.02</v>
      </c>
      <c r="E3317">
        <f t="shared" si="973"/>
        <v>5.8403634003894355E-3</v>
      </c>
      <c r="F3317" s="4">
        <f t="shared" si="974"/>
        <v>1.3729977116704862E-2</v>
      </c>
      <c r="G3317">
        <f t="shared" ca="1" si="975"/>
        <v>2.3685437952822895E-3</v>
      </c>
      <c r="H3317">
        <f t="shared" ca="1" si="976"/>
        <v>3.1546890352970439E-2</v>
      </c>
      <c r="I3317">
        <f t="shared" ca="1" si="977"/>
        <v>0.96761155474703719</v>
      </c>
      <c r="J3317">
        <f t="shared" ca="1" si="978"/>
        <v>4.8592771353368613</v>
      </c>
      <c r="K3317">
        <f t="shared" ca="1" si="979"/>
        <v>1.0984903720503887</v>
      </c>
      <c r="L3317">
        <f t="shared" ca="1" si="980"/>
        <v>1.2336105107498134</v>
      </c>
      <c r="M3317">
        <f t="shared" ca="1" si="981"/>
        <v>8.2666906415567831E-4</v>
      </c>
      <c r="N3317">
        <f t="shared" ca="1" si="982"/>
        <v>9.4333769079159822E-3</v>
      </c>
      <c r="O3317">
        <f t="shared" ca="1" si="983"/>
        <v>-0.25229372861542088</v>
      </c>
      <c r="P3317">
        <f t="shared" ca="1" si="984"/>
        <v>0.46724371301523204</v>
      </c>
      <c r="Q3317">
        <f t="shared" ca="1" si="985"/>
        <v>1.0951411916724729</v>
      </c>
      <c r="R3317">
        <f t="shared" ca="1" si="986"/>
        <v>1.4278834078172025</v>
      </c>
      <c r="BM3317">
        <f t="shared" ca="1" si="971"/>
        <v>0.63237188338204486</v>
      </c>
      <c r="BN3317" t="b">
        <f t="shared" ca="1" si="972"/>
        <v>1</v>
      </c>
    </row>
    <row r="3318" spans="1:66" x14ac:dyDescent="0.45">
      <c r="A3318" s="1">
        <v>40721</v>
      </c>
      <c r="B3318">
        <v>0.38524999999999998</v>
      </c>
      <c r="C3318" s="1">
        <v>40721</v>
      </c>
      <c r="D3318">
        <v>61.18</v>
      </c>
      <c r="E3318">
        <f t="shared" si="973"/>
        <v>-2.096569250317671E-2</v>
      </c>
      <c r="F3318" s="4">
        <f t="shared" si="974"/>
        <v>1.2913873744573702E-2</v>
      </c>
      <c r="G3318">
        <f t="shared" ca="1" si="975"/>
        <v>2.6223608462048725E-3</v>
      </c>
      <c r="H3318">
        <f t="shared" ca="1" si="976"/>
        <v>3.1778328785338095E-2</v>
      </c>
      <c r="I3318">
        <f t="shared" ca="1" si="977"/>
        <v>0.94764624595417024</v>
      </c>
      <c r="J3318">
        <f t="shared" ca="1" si="978"/>
        <v>4.6441467075563034</v>
      </c>
      <c r="K3318">
        <f t="shared" ca="1" si="979"/>
        <v>1.2429465352136686</v>
      </c>
      <c r="L3318">
        <f t="shared" ca="1" si="980"/>
        <v>1.2754039767738607</v>
      </c>
      <c r="M3318">
        <f t="shared" ca="1" si="981"/>
        <v>8.6686150182393605E-4</v>
      </c>
      <c r="N3318">
        <f t="shared" ca="1" si="982"/>
        <v>9.5054789106230973E-3</v>
      </c>
      <c r="O3318">
        <f t="shared" ca="1" si="983"/>
        <v>-0.21782703642018281</v>
      </c>
      <c r="P3318">
        <f t="shared" ca="1" si="984"/>
        <v>0.46993616810556738</v>
      </c>
      <c r="Q3318">
        <f t="shared" ca="1" si="985"/>
        <v>1.1033819671452425</v>
      </c>
      <c r="R3318">
        <f t="shared" ca="1" si="986"/>
        <v>1.4278834078172025</v>
      </c>
      <c r="BM3318">
        <f t="shared" ca="1" si="971"/>
        <v>0.66465818913378261</v>
      </c>
      <c r="BN3318" t="b">
        <f t="shared" ca="1" si="972"/>
        <v>1</v>
      </c>
    </row>
    <row r="3319" spans="1:66" x14ac:dyDescent="0.45">
      <c r="A3319" s="1">
        <v>40718</v>
      </c>
      <c r="B3319">
        <v>0.39350000000000002</v>
      </c>
      <c r="C3319" s="1">
        <v>40718</v>
      </c>
      <c r="D3319">
        <v>60.400002000000001</v>
      </c>
      <c r="E3319">
        <f t="shared" si="973"/>
        <v>-2.8994447871684103E-2</v>
      </c>
      <c r="F3319" s="4">
        <f t="shared" si="974"/>
        <v>-1.6446800195407851E-2</v>
      </c>
      <c r="G3319">
        <f t="shared" ca="1" si="975"/>
        <v>2.6731618038091632E-3</v>
      </c>
      <c r="H3319">
        <f t="shared" ca="1" si="976"/>
        <v>3.1748538443187667E-2</v>
      </c>
      <c r="I3319">
        <f t="shared" ca="1" si="977"/>
        <v>0.94716520450346808</v>
      </c>
      <c r="J3319">
        <f t="shared" ca="1" si="978"/>
        <v>4.6654363057741719</v>
      </c>
      <c r="K3319">
        <f t="shared" ca="1" si="979"/>
        <v>1.2429465352136686</v>
      </c>
      <c r="L3319">
        <f t="shared" ca="1" si="980"/>
        <v>1.3396706585869886</v>
      </c>
      <c r="M3319">
        <f t="shared" ca="1" si="981"/>
        <v>8.0036646393103058E-4</v>
      </c>
      <c r="N3319">
        <f t="shared" ca="1" si="982"/>
        <v>9.4672204654832458E-3</v>
      </c>
      <c r="O3319">
        <f t="shared" ca="1" si="983"/>
        <v>-0.20966475747228033</v>
      </c>
      <c r="P3319">
        <f t="shared" ca="1" si="984"/>
        <v>0.50721880584159784</v>
      </c>
      <c r="Q3319">
        <f t="shared" ca="1" si="985"/>
        <v>1.1033819671452425</v>
      </c>
      <c r="R3319">
        <f t="shared" ca="1" si="986"/>
        <v>1.4083637690419351</v>
      </c>
      <c r="BM3319">
        <f t="shared" ca="1" si="971"/>
        <v>0.59236898128058701</v>
      </c>
      <c r="BN3319" t="b">
        <f t="shared" ca="1" si="972"/>
        <v>1</v>
      </c>
    </row>
    <row r="3320" spans="1:66" x14ac:dyDescent="0.45">
      <c r="A3320" s="1">
        <v>40717</v>
      </c>
      <c r="B3320">
        <v>0.40525</v>
      </c>
      <c r="C3320" s="1">
        <v>40717</v>
      </c>
      <c r="D3320">
        <v>61.41</v>
      </c>
      <c r="E3320">
        <f t="shared" si="973"/>
        <v>2.9860228716645443E-2</v>
      </c>
      <c r="F3320" s="4">
        <f t="shared" si="974"/>
        <v>1.019902927785772E-2</v>
      </c>
      <c r="G3320">
        <f t="shared" ca="1" si="975"/>
        <v>2.7503045858032426E-3</v>
      </c>
      <c r="H3320">
        <f t="shared" ca="1" si="976"/>
        <v>3.1689895676494599E-2</v>
      </c>
      <c r="I3320">
        <f t="shared" ca="1" si="977"/>
        <v>0.94943866209753891</v>
      </c>
      <c r="J3320">
        <f t="shared" ca="1" si="978"/>
        <v>4.7083973044695409</v>
      </c>
      <c r="K3320">
        <f t="shared" ca="1" si="979"/>
        <v>1.2429465352136686</v>
      </c>
      <c r="L3320">
        <f t="shared" ca="1" si="980"/>
        <v>1.362599422602109</v>
      </c>
      <c r="M3320">
        <f t="shared" ca="1" si="981"/>
        <v>8.9128102046362521E-4</v>
      </c>
      <c r="N3320">
        <f t="shared" ca="1" si="982"/>
        <v>9.387734479810915E-3</v>
      </c>
      <c r="O3320">
        <f t="shared" ca="1" si="983"/>
        <v>-0.21290200689016972</v>
      </c>
      <c r="P3320">
        <f t="shared" ca="1" si="984"/>
        <v>0.57792110787153383</v>
      </c>
      <c r="Q3320">
        <f t="shared" ca="1" si="985"/>
        <v>1.1204786659452584</v>
      </c>
      <c r="R3320">
        <f t="shared" ca="1" si="986"/>
        <v>1.4551622995037212</v>
      </c>
      <c r="BM3320">
        <f t="shared" ca="1" si="971"/>
        <v>0.54629375813767656</v>
      </c>
      <c r="BN3320" t="b">
        <f t="shared" ca="1" si="972"/>
        <v>1</v>
      </c>
    </row>
    <row r="3321" spans="1:66" x14ac:dyDescent="0.45">
      <c r="A3321" s="1">
        <v>40716</v>
      </c>
      <c r="B3321">
        <v>0.39350000000000002</v>
      </c>
      <c r="C3321" s="1">
        <v>40716</v>
      </c>
      <c r="D3321">
        <v>60.790000999999997</v>
      </c>
      <c r="E3321">
        <f t="shared" si="973"/>
        <v>-1.3784461152882217E-2</v>
      </c>
      <c r="F3321" s="4">
        <f t="shared" si="974"/>
        <v>-6.8615913553602042E-3</v>
      </c>
      <c r="G3321">
        <f t="shared" ca="1" si="975"/>
        <v>2.7661686073851806E-3</v>
      </c>
      <c r="H3321">
        <f t="shared" ca="1" si="976"/>
        <v>3.1704326023464818E-2</v>
      </c>
      <c r="I3321">
        <f t="shared" ca="1" si="977"/>
        <v>0.94787627291241516</v>
      </c>
      <c r="J3321">
        <f t="shared" ca="1" si="978"/>
        <v>4.693894322946746</v>
      </c>
      <c r="K3321">
        <f t="shared" ca="1" si="979"/>
        <v>1.2429465352136686</v>
      </c>
      <c r="L3321">
        <f t="shared" ca="1" si="980"/>
        <v>1.362599422602109</v>
      </c>
      <c r="M3321">
        <f t="shared" ca="1" si="981"/>
        <v>8.606227902018418E-4</v>
      </c>
      <c r="N3321">
        <f t="shared" ca="1" si="982"/>
        <v>9.3671744923885213E-3</v>
      </c>
      <c r="O3321">
        <f t="shared" ca="1" si="983"/>
        <v>-0.20917096025695747</v>
      </c>
      <c r="P3321">
        <f t="shared" ca="1" si="984"/>
        <v>0.60199987802500843</v>
      </c>
      <c r="Q3321">
        <f t="shared" ca="1" si="985"/>
        <v>1.1204786659452584</v>
      </c>
      <c r="R3321">
        <f t="shared" ca="1" si="986"/>
        <v>1.4383548557929</v>
      </c>
      <c r="BM3321">
        <f t="shared" ca="1" si="971"/>
        <v>0.50759042724113179</v>
      </c>
      <c r="BN3321" t="b">
        <f t="shared" ca="1" si="972"/>
        <v>1</v>
      </c>
    </row>
    <row r="3322" spans="1:66" x14ac:dyDescent="0.45">
      <c r="A3322" s="1">
        <v>40715</v>
      </c>
      <c r="B3322">
        <v>0.39900000000000002</v>
      </c>
      <c r="C3322" s="1">
        <v>40715</v>
      </c>
      <c r="D3322">
        <v>61.209999000000003</v>
      </c>
      <c r="E3322">
        <f t="shared" si="973"/>
        <v>2.1766965428937277E-2</v>
      </c>
      <c r="F3322" s="4">
        <f t="shared" si="974"/>
        <v>2.0847231835344093E-2</v>
      </c>
      <c r="G3322">
        <f t="shared" ca="1" si="975"/>
        <v>2.8805454586041386E-3</v>
      </c>
      <c r="H3322">
        <f t="shared" ca="1" si="976"/>
        <v>3.1685574925674115E-2</v>
      </c>
      <c r="I3322">
        <f t="shared" ca="1" si="977"/>
        <v>0.93938517720682524</v>
      </c>
      <c r="J3322">
        <f t="shared" ca="1" si="978"/>
        <v>4.6979344420335343</v>
      </c>
      <c r="K3322">
        <f t="shared" ca="1" si="979"/>
        <v>1.2429465352136686</v>
      </c>
      <c r="L3322">
        <f t="shared" ca="1" si="980"/>
        <v>1.362599422602109</v>
      </c>
      <c r="M3322">
        <f t="shared" ca="1" si="981"/>
        <v>8.4697371739792221E-4</v>
      </c>
      <c r="N3322">
        <f t="shared" ca="1" si="982"/>
        <v>9.3804626134249142E-3</v>
      </c>
      <c r="O3322">
        <f t="shared" ca="1" si="983"/>
        <v>-0.20806390772249089</v>
      </c>
      <c r="P3322">
        <f t="shared" ca="1" si="984"/>
        <v>0.5857298961308528</v>
      </c>
      <c r="Q3322">
        <f t="shared" ca="1" si="985"/>
        <v>1.1204786659452584</v>
      </c>
      <c r="R3322">
        <f t="shared" ca="1" si="986"/>
        <v>1.4383548557929</v>
      </c>
      <c r="BM3322">
        <f t="shared" ca="1" si="971"/>
        <v>0.49475825249134964</v>
      </c>
      <c r="BN3322" t="b">
        <f t="shared" ca="1" si="972"/>
        <v>1</v>
      </c>
    </row>
    <row r="3323" spans="1:66" x14ac:dyDescent="0.45">
      <c r="A3323" s="1">
        <v>40714</v>
      </c>
      <c r="B3323">
        <v>0.39050000000000001</v>
      </c>
      <c r="C3323" s="1">
        <v>40714</v>
      </c>
      <c r="D3323">
        <v>59.959999000000003</v>
      </c>
      <c r="E3323">
        <f t="shared" si="973"/>
        <v>-1.2017710309930365E-2</v>
      </c>
      <c r="F3323" s="4">
        <f t="shared" si="974"/>
        <v>3.6825743661676887E-3</v>
      </c>
      <c r="G3323">
        <f t="shared" ca="1" si="975"/>
        <v>2.9441244245629007E-3</v>
      </c>
      <c r="H3323">
        <f t="shared" ca="1" si="976"/>
        <v>3.1736378835477093E-2</v>
      </c>
      <c r="I3323">
        <f t="shared" ca="1" si="977"/>
        <v>0.93275232433801514</v>
      </c>
      <c r="J3323">
        <f t="shared" ca="1" si="978"/>
        <v>4.6452599232352965</v>
      </c>
      <c r="K3323">
        <f t="shared" ca="1" si="979"/>
        <v>1.2429465352136686</v>
      </c>
      <c r="L3323">
        <f t="shared" ca="1" si="980"/>
        <v>1.362599422602109</v>
      </c>
      <c r="M3323">
        <f t="shared" ca="1" si="981"/>
        <v>8.2561606997780344E-4</v>
      </c>
      <c r="N3323">
        <f t="shared" ca="1" si="982"/>
        <v>9.3394699362585269E-3</v>
      </c>
      <c r="O3323">
        <f t="shared" ca="1" si="983"/>
        <v>-0.22948915142900622</v>
      </c>
      <c r="P3323">
        <f t="shared" ca="1" si="984"/>
        <v>0.58047782727778285</v>
      </c>
      <c r="Q3323">
        <f t="shared" ca="1" si="985"/>
        <v>1.1121102011859756</v>
      </c>
      <c r="R3323">
        <f t="shared" ca="1" si="986"/>
        <v>1.4383548557929</v>
      </c>
      <c r="BM3323">
        <f t="shared" ca="1" si="971"/>
        <v>0.48401620120359823</v>
      </c>
      <c r="BN3323" t="b">
        <f t="shared" ca="1" si="972"/>
        <v>1</v>
      </c>
    </row>
    <row r="3324" spans="1:66" x14ac:dyDescent="0.45">
      <c r="A3324" s="1">
        <v>40711</v>
      </c>
      <c r="B3324">
        <v>0.39524999999999999</v>
      </c>
      <c r="C3324" s="1">
        <v>40711</v>
      </c>
      <c r="D3324">
        <v>59.740001999999997</v>
      </c>
      <c r="E3324">
        <f t="shared" si="973"/>
        <v>-2.3471278567016699E-2</v>
      </c>
      <c r="F3324" s="4">
        <f t="shared" si="974"/>
        <v>-2.6711184416989449E-3</v>
      </c>
      <c r="G3324">
        <f t="shared" ca="1" si="975"/>
        <v>3.094638508027445E-3</v>
      </c>
      <c r="H3324">
        <f t="shared" ca="1" si="976"/>
        <v>3.1736447074878271E-2</v>
      </c>
      <c r="I3324">
        <f t="shared" ca="1" si="977"/>
        <v>0.91945764649194128</v>
      </c>
      <c r="J3324">
        <f t="shared" ca="1" si="978"/>
        <v>4.6272704257183737</v>
      </c>
      <c r="K3324">
        <f t="shared" ca="1" si="979"/>
        <v>1.2429465352136686</v>
      </c>
      <c r="L3324">
        <f t="shared" ca="1" si="980"/>
        <v>1.362599422602109</v>
      </c>
      <c r="M3324">
        <f t="shared" ca="1" si="981"/>
        <v>8.5842473286806527E-4</v>
      </c>
      <c r="N3324">
        <f t="shared" ca="1" si="982"/>
        <v>9.3610570111331472E-3</v>
      </c>
      <c r="O3324">
        <f t="shared" ca="1" si="983"/>
        <v>-0.23349990645005816</v>
      </c>
      <c r="P3324">
        <f t="shared" ca="1" si="984"/>
        <v>0.55567090959790466</v>
      </c>
      <c r="Q3324">
        <f t="shared" ca="1" si="985"/>
        <v>1.1121102011859756</v>
      </c>
      <c r="R3324">
        <f t="shared" ca="1" si="986"/>
        <v>1.4551622995037212</v>
      </c>
      <c r="BM3324">
        <f t="shared" ca="1" si="971"/>
        <v>0.49039272000387424</v>
      </c>
      <c r="BN3324" t="b">
        <f t="shared" ca="1" si="972"/>
        <v>1</v>
      </c>
    </row>
    <row r="3325" spans="1:66" x14ac:dyDescent="0.45">
      <c r="A3325" s="1">
        <v>40710</v>
      </c>
      <c r="B3325">
        <v>0.40475</v>
      </c>
      <c r="C3325" s="1">
        <v>40710</v>
      </c>
      <c r="D3325">
        <v>59.900002000000001</v>
      </c>
      <c r="E3325">
        <f t="shared" si="973"/>
        <v>-3.4585569469290429E-2</v>
      </c>
      <c r="F3325" s="4">
        <f t="shared" si="974"/>
        <v>-5.97404599980243E-3</v>
      </c>
      <c r="G3325">
        <f t="shared" ca="1" si="975"/>
        <v>3.2495082985045443E-3</v>
      </c>
      <c r="H3325">
        <f t="shared" ca="1" si="976"/>
        <v>3.168168458254389E-2</v>
      </c>
      <c r="I3325">
        <f t="shared" ca="1" si="977"/>
        <v>0.91242699139589378</v>
      </c>
      <c r="J3325">
        <f t="shared" ca="1" si="978"/>
        <v>4.6595507980742061</v>
      </c>
      <c r="K3325">
        <f t="shared" ca="1" si="979"/>
        <v>1.2429465352136686</v>
      </c>
      <c r="L3325">
        <f t="shared" ca="1" si="980"/>
        <v>1.385310739241802</v>
      </c>
      <c r="M3325">
        <f t="shared" ca="1" si="981"/>
        <v>1.0146374737232532E-3</v>
      </c>
      <c r="N3325">
        <f t="shared" ca="1" si="982"/>
        <v>9.5604190241644505E-3</v>
      </c>
      <c r="O3325">
        <f t="shared" ca="1" si="983"/>
        <v>-0.1448254608022683</v>
      </c>
      <c r="P3325">
        <f t="shared" ca="1" si="984"/>
        <v>0.63809949147155276</v>
      </c>
      <c r="Q3325">
        <f t="shared" ca="1" si="985"/>
        <v>1.1204786659452584</v>
      </c>
      <c r="R3325">
        <f t="shared" ca="1" si="986"/>
        <v>1.4753305565052648</v>
      </c>
      <c r="BM3325">
        <f t="shared" ca="1" si="971"/>
        <v>0.44149269316035689</v>
      </c>
      <c r="BN3325" t="b">
        <f t="shared" ca="1" si="972"/>
        <v>1</v>
      </c>
    </row>
    <row r="3326" spans="1:66" x14ac:dyDescent="0.45">
      <c r="A3326" s="1">
        <v>40709</v>
      </c>
      <c r="B3326">
        <v>0.41925000000000001</v>
      </c>
      <c r="C3326" s="1">
        <v>40709</v>
      </c>
      <c r="D3326">
        <v>60.259998000000003</v>
      </c>
      <c r="E3326">
        <f t="shared" si="973"/>
        <v>-2.1586931155192488E-2</v>
      </c>
      <c r="F3326" s="4">
        <f t="shared" si="974"/>
        <v>-1.7766911744642538E-2</v>
      </c>
      <c r="G3326">
        <f t="shared" ca="1" si="975"/>
        <v>3.2616477641082588E-3</v>
      </c>
      <c r="H3326">
        <f t="shared" ca="1" si="976"/>
        <v>3.1667576478252031E-2</v>
      </c>
      <c r="I3326">
        <f t="shared" ca="1" si="977"/>
        <v>0.91404722726753918</v>
      </c>
      <c r="J3326">
        <f t="shared" ca="1" si="978"/>
        <v>4.669401187935085</v>
      </c>
      <c r="K3326">
        <f t="shared" ca="1" si="979"/>
        <v>1.2429465352136686</v>
      </c>
      <c r="L3326">
        <f t="shared" ca="1" si="980"/>
        <v>1.385310739241802</v>
      </c>
      <c r="M3326">
        <f t="shared" ca="1" si="981"/>
        <v>1.0092961350142483E-3</v>
      </c>
      <c r="N3326">
        <f t="shared" ca="1" si="982"/>
        <v>9.5646406578423892E-3</v>
      </c>
      <c r="O3326">
        <f t="shared" ca="1" si="983"/>
        <v>-0.14399540972197394</v>
      </c>
      <c r="P3326">
        <f t="shared" ca="1" si="984"/>
        <v>0.63240120430293656</v>
      </c>
      <c r="Q3326">
        <f t="shared" ca="1" si="985"/>
        <v>1.1204786659452584</v>
      </c>
      <c r="R3326">
        <f t="shared" ca="1" si="986"/>
        <v>1.4753305565052648</v>
      </c>
      <c r="BM3326">
        <f t="shared" ca="1" si="971"/>
        <v>0.4422483464809801</v>
      </c>
      <c r="BN3326" t="b">
        <f t="shared" ca="1" si="972"/>
        <v>1</v>
      </c>
    </row>
    <row r="3327" spans="1:66" x14ac:dyDescent="0.45">
      <c r="A3327" s="1">
        <v>40708</v>
      </c>
      <c r="B3327">
        <v>0.42849999999999999</v>
      </c>
      <c r="C3327" s="1">
        <v>40708</v>
      </c>
      <c r="D3327">
        <v>61.349997999999999</v>
      </c>
      <c r="E3327">
        <f t="shared" si="973"/>
        <v>8.2352941176470663E-3</v>
      </c>
      <c r="F3327" s="4">
        <f t="shared" si="974"/>
        <v>1.4217159391067675E-2</v>
      </c>
      <c r="G3327">
        <f t="shared" ca="1" si="975"/>
        <v>3.1324282696865895E-3</v>
      </c>
      <c r="H3327">
        <f t="shared" ca="1" si="976"/>
        <v>3.1821832878145349E-2</v>
      </c>
      <c r="I3327">
        <f t="shared" ca="1" si="977"/>
        <v>0.89502159921734004</v>
      </c>
      <c r="J3327">
        <f t="shared" ca="1" si="978"/>
        <v>4.5670452392825327</v>
      </c>
      <c r="K3327">
        <f t="shared" ca="1" si="979"/>
        <v>1.2354792226597091</v>
      </c>
      <c r="L3327">
        <f t="shared" ca="1" si="980"/>
        <v>1.385310739241802</v>
      </c>
      <c r="M3327">
        <f t="shared" ca="1" si="981"/>
        <v>1.0326024980569252E-3</v>
      </c>
      <c r="N3327">
        <f t="shared" ca="1" si="982"/>
        <v>9.5242521989450692E-3</v>
      </c>
      <c r="O3327">
        <f t="shared" ca="1" si="983"/>
        <v>-0.13088170742035463</v>
      </c>
      <c r="P3327">
        <f t="shared" ca="1" si="984"/>
        <v>0.64321626493270001</v>
      </c>
      <c r="Q3327">
        <f t="shared" ca="1" si="985"/>
        <v>1.1289278212965739</v>
      </c>
      <c r="R3327">
        <f t="shared" ca="1" si="986"/>
        <v>1.4753305565052648</v>
      </c>
      <c r="BM3327">
        <f t="shared" ca="1" si="971"/>
        <v>0.43404739559743</v>
      </c>
      <c r="BN3327" t="b">
        <f t="shared" ca="1" si="972"/>
        <v>1</v>
      </c>
    </row>
    <row r="3328" spans="1:66" x14ac:dyDescent="0.45">
      <c r="A3328" s="1">
        <v>40707</v>
      </c>
      <c r="B3328">
        <v>0.42499999999999999</v>
      </c>
      <c r="C3328" s="1">
        <v>40707</v>
      </c>
      <c r="D3328">
        <v>60.490001999999997</v>
      </c>
      <c r="E3328">
        <f t="shared" si="973"/>
        <v>-7.0093457943925293E-3</v>
      </c>
      <c r="F3328" s="4">
        <f t="shared" si="974"/>
        <v>-1.9798547767719056E-3</v>
      </c>
      <c r="G3328">
        <f t="shared" ca="1" si="975"/>
        <v>3.2545171052208066E-3</v>
      </c>
      <c r="H3328">
        <f t="shared" ca="1" si="976"/>
        <v>3.1888280789527296E-2</v>
      </c>
      <c r="I3328">
        <f t="shared" ca="1" si="977"/>
        <v>0.88184250984183221</v>
      </c>
      <c r="J3328">
        <f t="shared" ca="1" si="978"/>
        <v>4.4937203985123482</v>
      </c>
      <c r="K3328">
        <f t="shared" ca="1" si="979"/>
        <v>1.2354792226597091</v>
      </c>
      <c r="L3328">
        <f t="shared" ca="1" si="980"/>
        <v>1.4336336210933021</v>
      </c>
      <c r="M3328">
        <f t="shared" ca="1" si="981"/>
        <v>1.0319960607471767E-3</v>
      </c>
      <c r="N3328">
        <f t="shared" ca="1" si="982"/>
        <v>9.5234123049496196E-3</v>
      </c>
      <c r="O3328">
        <f t="shared" ca="1" si="983"/>
        <v>-0.13109167279476597</v>
      </c>
      <c r="P3328">
        <f t="shared" ca="1" si="984"/>
        <v>0.6437932321805615</v>
      </c>
      <c r="Q3328">
        <f t="shared" ca="1" si="985"/>
        <v>1.1289278212965739</v>
      </c>
      <c r="R3328">
        <f t="shared" ca="1" si="986"/>
        <v>1.4753305565052648</v>
      </c>
      <c r="BM3328">
        <f t="shared" ca="1" si="971"/>
        <v>0.40450083894542033</v>
      </c>
      <c r="BN3328" t="b">
        <f t="shared" ca="1" si="972"/>
        <v>1</v>
      </c>
    </row>
    <row r="3329" spans="1:66" x14ac:dyDescent="0.45">
      <c r="A3329" s="1">
        <v>40704</v>
      </c>
      <c r="B3329">
        <v>0.42799999999999999</v>
      </c>
      <c r="C3329" s="1">
        <v>40704</v>
      </c>
      <c r="D3329">
        <v>60.610000999999997</v>
      </c>
      <c r="E3329">
        <f t="shared" si="973"/>
        <v>-1.439263097294193E-2</v>
      </c>
      <c r="F3329" s="4">
        <f t="shared" si="974"/>
        <v>-1.4471528455284603E-2</v>
      </c>
      <c r="G3329">
        <f t="shared" ca="1" si="975"/>
        <v>3.2290799632250238E-3</v>
      </c>
      <c r="H3329">
        <f t="shared" ca="1" si="976"/>
        <v>3.1898536831326124E-2</v>
      </c>
      <c r="I3329">
        <f t="shared" ca="1" si="977"/>
        <v>0.88301200699241111</v>
      </c>
      <c r="J3329">
        <f t="shared" ca="1" si="978"/>
        <v>4.487120813917068</v>
      </c>
      <c r="K3329">
        <f t="shared" ca="1" si="979"/>
        <v>1.2354792226597091</v>
      </c>
      <c r="L3329">
        <f t="shared" ca="1" si="980"/>
        <v>1.4336336210933021</v>
      </c>
      <c r="M3329">
        <f t="shared" ca="1" si="981"/>
        <v>9.9304169749658464E-4</v>
      </c>
      <c r="N3329">
        <f t="shared" ca="1" si="982"/>
        <v>9.5516856637721942E-3</v>
      </c>
      <c r="O3329">
        <f t="shared" ca="1" si="983"/>
        <v>-0.12475636734343128</v>
      </c>
      <c r="P3329">
        <f t="shared" ca="1" si="984"/>
        <v>0.6065447128365431</v>
      </c>
      <c r="Q3329">
        <f t="shared" ca="1" si="985"/>
        <v>1.1289278212965739</v>
      </c>
      <c r="R3329">
        <f t="shared" ca="1" si="986"/>
        <v>1.4278834078172025</v>
      </c>
      <c r="BM3329">
        <f t="shared" ca="1" si="971"/>
        <v>0.41693077681176494</v>
      </c>
      <c r="BN3329" t="b">
        <f t="shared" ca="1" si="972"/>
        <v>1</v>
      </c>
    </row>
    <row r="3330" spans="1:66" x14ac:dyDescent="0.45">
      <c r="A3330" s="1">
        <v>40703</v>
      </c>
      <c r="B3330">
        <v>0.43425000000000002</v>
      </c>
      <c r="C3330" s="1">
        <v>40703</v>
      </c>
      <c r="D3330">
        <v>61.5</v>
      </c>
      <c r="E3330">
        <f t="shared" si="973"/>
        <v>-1.1383039271485372E-2</v>
      </c>
      <c r="F3330" s="4">
        <f t="shared" si="974"/>
        <v>1.6286318687741958E-3</v>
      </c>
      <c r="G3330">
        <f t="shared" ca="1" si="975"/>
        <v>3.4039237765259495E-3</v>
      </c>
      <c r="H3330">
        <f t="shared" ca="1" si="976"/>
        <v>3.1897298697814519E-2</v>
      </c>
      <c r="I3330">
        <f t="shared" ca="1" si="977"/>
        <v>0.86817646861596875</v>
      </c>
      <c r="J3330">
        <f t="shared" ca="1" si="978"/>
        <v>4.468653285713466</v>
      </c>
      <c r="K3330">
        <f t="shared" ca="1" si="979"/>
        <v>1.2354792226597091</v>
      </c>
      <c r="L3330">
        <f t="shared" ca="1" si="980"/>
        <v>1.4709018420541244</v>
      </c>
      <c r="M3330">
        <f t="shared" ca="1" si="981"/>
        <v>1.09851876972082E-3</v>
      </c>
      <c r="N3330">
        <f t="shared" ca="1" si="982"/>
        <v>9.4963715630297599E-3</v>
      </c>
      <c r="O3330">
        <f t="shared" ca="1" si="983"/>
        <v>-0.13762959720678436</v>
      </c>
      <c r="P3330">
        <f t="shared" ca="1" si="984"/>
        <v>0.66208061641932714</v>
      </c>
      <c r="Q3330">
        <f t="shared" ca="1" si="985"/>
        <v>1.1289278212965739</v>
      </c>
      <c r="R3330">
        <f t="shared" ca="1" si="986"/>
        <v>1.4996234470720584</v>
      </c>
      <c r="BM3330">
        <f t="shared" ca="1" si="971"/>
        <v>0.38262167485405296</v>
      </c>
      <c r="BN3330" t="b">
        <f t="shared" ca="1" si="972"/>
        <v>1</v>
      </c>
    </row>
    <row r="3331" spans="1:66" x14ac:dyDescent="0.45">
      <c r="A3331" s="1">
        <v>40702</v>
      </c>
      <c r="B3331">
        <v>0.43924999999999997</v>
      </c>
      <c r="C3331" s="1">
        <v>40702</v>
      </c>
      <c r="D3331">
        <v>61.400002000000001</v>
      </c>
      <c r="E3331">
        <f t="shared" si="973"/>
        <v>-2.713178294573652E-2</v>
      </c>
      <c r="F3331" s="4">
        <f t="shared" si="974"/>
        <v>-9.5176638323063185E-3</v>
      </c>
      <c r="G3331">
        <f t="shared" ca="1" si="975"/>
        <v>3.4099224759383657E-3</v>
      </c>
      <c r="H3331">
        <f t="shared" ca="1" si="976"/>
        <v>3.1894616544497802E-2</v>
      </c>
      <c r="I3331">
        <f t="shared" ca="1" si="977"/>
        <v>0.86793897746072446</v>
      </c>
      <c r="J3331">
        <f t="shared" ca="1" si="978"/>
        <v>4.4704461373226945</v>
      </c>
      <c r="K3331">
        <f t="shared" ca="1" si="979"/>
        <v>1.2354792226597091</v>
      </c>
      <c r="L3331">
        <f t="shared" ca="1" si="980"/>
        <v>1.4709018420541244</v>
      </c>
      <c r="M3331">
        <f t="shared" ca="1" si="981"/>
        <v>1.0103834136554837E-3</v>
      </c>
      <c r="N3331">
        <f t="shared" ca="1" si="982"/>
        <v>9.5729163833442737E-3</v>
      </c>
      <c r="O3331">
        <f t="shared" ca="1" si="983"/>
        <v>-0.13537114973052403</v>
      </c>
      <c r="P3331">
        <f t="shared" ca="1" si="984"/>
        <v>0.59198480152143773</v>
      </c>
      <c r="Q3331">
        <f t="shared" ca="1" si="985"/>
        <v>1.120861307942167</v>
      </c>
      <c r="R3331">
        <f t="shared" ca="1" si="986"/>
        <v>1.4513950304940966</v>
      </c>
      <c r="BM3331">
        <f t="shared" ref="BM3331:BM3394" ca="1" si="987">OFFSET(G3331,$S$24,0) * $AK$2+ OFFSET(H3331,$S$24,0)  * $AJ$2 + OFFSET(I3331,$S$24,0) * $AI$2 + OFFSET(J3331,$S$24,0) * $AH$2 + OFFSET(K3331,$S$24,0) * $AG$2 + OFFSET(L3331,$S$24,0) * $AF$2 + OFFSET(M3331,$S$24,0) * $AE$2 + OFFSET(N3331,$S$24,0) * $AD$2 + OFFSET(O3331,$S$24,0) * $AC$2 + OFFSET(P3331,$S$24,0) * $AB$2 +  OFFSET(Q3331,$S$24,0) * $AA$2 + OFFSET(R3331,$S$24,0)  * $Z$2  + AL$2</f>
        <v>0.41325274170951065</v>
      </c>
      <c r="BN3331" t="b">
        <f t="shared" ref="BN3331:BN3394" ca="1" si="988">OR(AND(U3331&gt;1, BM3331&gt;1), AND(U3331&lt;1, BM3331&lt;1))</f>
        <v>1</v>
      </c>
    </row>
    <row r="3332" spans="1:66" x14ac:dyDescent="0.45">
      <c r="A3332" s="1">
        <v>40701</v>
      </c>
      <c r="B3332">
        <v>0.45150000000000001</v>
      </c>
      <c r="C3332" s="1">
        <v>40701</v>
      </c>
      <c r="D3332">
        <v>61.990001999999997</v>
      </c>
      <c r="E3332">
        <f t="shared" si="973"/>
        <v>-5.5340343110121186E-4</v>
      </c>
      <c r="F3332" s="4">
        <f t="shared" si="974"/>
        <v>-2.2533236398950499E-3</v>
      </c>
      <c r="G3332">
        <f t="shared" ca="1" si="975"/>
        <v>3.4703557136359538E-3</v>
      </c>
      <c r="H3332">
        <f t="shared" ca="1" si="976"/>
        <v>3.1847872478165735E-2</v>
      </c>
      <c r="I3332">
        <f t="shared" ca="1" si="977"/>
        <v>0.86950504080596658</v>
      </c>
      <c r="J3332">
        <f t="shared" ca="1" si="978"/>
        <v>4.5041181750441934</v>
      </c>
      <c r="K3332">
        <f t="shared" ca="1" si="979"/>
        <v>1.2354792226597091</v>
      </c>
      <c r="L3332">
        <f t="shared" ca="1" si="980"/>
        <v>1.4709018420541244</v>
      </c>
      <c r="M3332">
        <f t="shared" ca="1" si="981"/>
        <v>1.0090767601765879E-3</v>
      </c>
      <c r="N3332">
        <f t="shared" ca="1" si="982"/>
        <v>9.5743783519694533E-3</v>
      </c>
      <c r="O3332">
        <f t="shared" ca="1" si="983"/>
        <v>-0.13541072701984116</v>
      </c>
      <c r="P3332">
        <f t="shared" ca="1" si="984"/>
        <v>0.59046813914919571</v>
      </c>
      <c r="Q3332">
        <f t="shared" ca="1" si="985"/>
        <v>1.120861307942167</v>
      </c>
      <c r="R3332">
        <f t="shared" ca="1" si="986"/>
        <v>1.4513950304940966</v>
      </c>
      <c r="BM3332">
        <f t="shared" ca="1" si="987"/>
        <v>0.40469989765469094</v>
      </c>
      <c r="BN3332" t="b">
        <f t="shared" ca="1" si="988"/>
        <v>1</v>
      </c>
    </row>
    <row r="3333" spans="1:66" x14ac:dyDescent="0.45">
      <c r="A3333" s="1">
        <v>40700</v>
      </c>
      <c r="B3333">
        <v>0.45174999999999998</v>
      </c>
      <c r="C3333" s="1">
        <v>40700</v>
      </c>
      <c r="D3333">
        <v>62.130001</v>
      </c>
      <c r="E3333">
        <f t="shared" si="973"/>
        <v>-2.1126760563380361E-2</v>
      </c>
      <c r="F3333" s="4">
        <f t="shared" si="974"/>
        <v>-8.458330673475848E-3</v>
      </c>
      <c r="G3333">
        <f t="shared" ca="1" si="975"/>
        <v>3.5186692894959119E-3</v>
      </c>
      <c r="H3333">
        <f t="shared" ca="1" si="976"/>
        <v>3.1849066917756588E-2</v>
      </c>
      <c r="I3333">
        <f t="shared" ca="1" si="977"/>
        <v>0.86484879024721784</v>
      </c>
      <c r="J3333">
        <f t="shared" ca="1" si="978"/>
        <v>4.4976209053133225</v>
      </c>
      <c r="K3333">
        <f t="shared" ca="1" si="979"/>
        <v>1.2354792226597091</v>
      </c>
      <c r="L3333">
        <f t="shared" ca="1" si="980"/>
        <v>1.4709018420541244</v>
      </c>
      <c r="M3333">
        <f t="shared" ca="1" si="981"/>
        <v>1.0164351312035697E-3</v>
      </c>
      <c r="N3333">
        <f t="shared" ca="1" si="982"/>
        <v>9.5724237672846352E-3</v>
      </c>
      <c r="O3333">
        <f t="shared" ca="1" si="983"/>
        <v>-0.13765539625776552</v>
      </c>
      <c r="P3333">
        <f t="shared" ca="1" si="984"/>
        <v>0.59380364000275598</v>
      </c>
      <c r="Q3333">
        <f t="shared" ca="1" si="985"/>
        <v>1.120861307942167</v>
      </c>
      <c r="R3333">
        <f t="shared" ca="1" si="986"/>
        <v>1.4513950304940966</v>
      </c>
      <c r="BM3333">
        <f t="shared" ca="1" si="987"/>
        <v>0.39627499317413495</v>
      </c>
      <c r="BN3333" t="b">
        <f t="shared" ca="1" si="988"/>
        <v>1</v>
      </c>
    </row>
    <row r="3334" spans="1:66" x14ac:dyDescent="0.45">
      <c r="A3334" s="1">
        <v>40697</v>
      </c>
      <c r="B3334">
        <v>0.46150000000000002</v>
      </c>
      <c r="C3334" s="1">
        <v>40697</v>
      </c>
      <c r="D3334">
        <v>62.66</v>
      </c>
      <c r="E3334">
        <f t="shared" si="973"/>
        <v>-3.0971128608923853E-2</v>
      </c>
      <c r="F3334" s="4">
        <f t="shared" si="974"/>
        <v>-1.4779843232070586E-2</v>
      </c>
      <c r="G3334">
        <f t="shared" ca="1" si="975"/>
        <v>3.9247322768621697E-3</v>
      </c>
      <c r="H3334">
        <f t="shared" ca="1" si="976"/>
        <v>3.2050346657540307E-2</v>
      </c>
      <c r="I3334">
        <f t="shared" ca="1" si="977"/>
        <v>0.84047679473014481</v>
      </c>
      <c r="J3334">
        <f t="shared" ca="1" si="978"/>
        <v>4.3138971003771793</v>
      </c>
      <c r="K3334">
        <f t="shared" ca="1" si="979"/>
        <v>1.2958295977960519</v>
      </c>
      <c r="L3334">
        <f t="shared" ca="1" si="980"/>
        <v>1.5117328975352982</v>
      </c>
      <c r="M3334">
        <f t="shared" ca="1" si="981"/>
        <v>9.9600949394956719E-4</v>
      </c>
      <c r="N3334">
        <f t="shared" ca="1" si="982"/>
        <v>9.5970693118802523E-3</v>
      </c>
      <c r="O3334">
        <f t="shared" ca="1" si="983"/>
        <v>-0.13958127119544655</v>
      </c>
      <c r="P3334">
        <f t="shared" ca="1" si="984"/>
        <v>0.57104110466332658</v>
      </c>
      <c r="Q3334">
        <f t="shared" ca="1" si="985"/>
        <v>1.120861307942167</v>
      </c>
      <c r="R3334">
        <f t="shared" ca="1" si="986"/>
        <v>1.4513950304940966</v>
      </c>
      <c r="BM3334">
        <f t="shared" ca="1" si="987"/>
        <v>0.36466560325717889</v>
      </c>
      <c r="BN3334" t="b">
        <f t="shared" ca="1" si="988"/>
        <v>1</v>
      </c>
    </row>
    <row r="3335" spans="1:66" x14ac:dyDescent="0.45">
      <c r="A3335" s="1">
        <v>40696</v>
      </c>
      <c r="B3335">
        <v>0.47625000000000001</v>
      </c>
      <c r="C3335" s="1">
        <v>40696</v>
      </c>
      <c r="D3335">
        <v>63.599997999999999</v>
      </c>
      <c r="E3335">
        <f t="shared" si="973"/>
        <v>-4.7021943573667176E-3</v>
      </c>
      <c r="F3335" s="4">
        <f t="shared" si="974"/>
        <v>7.8676633810804129E-4</v>
      </c>
      <c r="G3335">
        <f t="shared" ca="1" si="975"/>
        <v>4.1065566361958936E-3</v>
      </c>
      <c r="H3335">
        <f t="shared" ca="1" si="976"/>
        <v>3.1954391517981504E-2</v>
      </c>
      <c r="I3335">
        <f t="shared" ca="1" si="977"/>
        <v>0.83743923089298478</v>
      </c>
      <c r="J3335">
        <f t="shared" ca="1" si="978"/>
        <v>4.3756832740356275</v>
      </c>
      <c r="K3335">
        <f t="shared" ca="1" si="979"/>
        <v>1.2958295977960519</v>
      </c>
      <c r="L3335">
        <f t="shared" ca="1" si="980"/>
        <v>1.5285361454987079</v>
      </c>
      <c r="M3335">
        <f t="shared" ca="1" si="981"/>
        <v>1.0912267341920141E-3</v>
      </c>
      <c r="N3335">
        <f t="shared" ca="1" si="982"/>
        <v>9.5340254253466657E-3</v>
      </c>
      <c r="O3335">
        <f t="shared" ca="1" si="983"/>
        <v>-0.14943268826383263</v>
      </c>
      <c r="P3335">
        <f t="shared" ca="1" si="984"/>
        <v>0.63437965198817059</v>
      </c>
      <c r="Q3335">
        <f t="shared" ca="1" si="985"/>
        <v>1.120861307942167</v>
      </c>
      <c r="R3335">
        <f t="shared" ca="1" si="986"/>
        <v>1.4996234470720584</v>
      </c>
      <c r="BM3335">
        <f t="shared" ca="1" si="987"/>
        <v>0.31873179111099859</v>
      </c>
      <c r="BN3335" t="b">
        <f t="shared" ca="1" si="988"/>
        <v>1</v>
      </c>
    </row>
    <row r="3336" spans="1:66" x14ac:dyDescent="0.45">
      <c r="A3336" s="1">
        <v>40695</v>
      </c>
      <c r="B3336">
        <v>0.47849999999999998</v>
      </c>
      <c r="C3336" s="1">
        <v>40695</v>
      </c>
      <c r="D3336">
        <v>63.549999</v>
      </c>
      <c r="E3336">
        <f t="shared" si="973"/>
        <v>-4.4910179640718605E-2</v>
      </c>
      <c r="F3336" s="4">
        <f t="shared" si="974"/>
        <v>-2.2157240257185424E-2</v>
      </c>
      <c r="G3336">
        <f t="shared" ca="1" si="975"/>
        <v>4.1956413784745321E-3</v>
      </c>
      <c r="H3336">
        <f t="shared" ca="1" si="976"/>
        <v>3.1954546127822697E-2</v>
      </c>
      <c r="I3336">
        <f t="shared" ca="1" si="977"/>
        <v>0.82919904601631234</v>
      </c>
      <c r="J3336">
        <f t="shared" ca="1" si="978"/>
        <v>4.3660598752708069</v>
      </c>
      <c r="K3336">
        <f t="shared" ca="1" si="979"/>
        <v>1.2958295977960519</v>
      </c>
      <c r="L3336">
        <f t="shared" ca="1" si="980"/>
        <v>1.5285361454987079</v>
      </c>
      <c r="M3336">
        <f t="shared" ca="1" si="981"/>
        <v>1.1520749022027302E-3</v>
      </c>
      <c r="N3336">
        <f t="shared" ca="1" si="982"/>
        <v>9.5708360563234365E-3</v>
      </c>
      <c r="O3336">
        <f t="shared" ca="1" si="983"/>
        <v>-0.1573095608425942</v>
      </c>
      <c r="P3336">
        <f t="shared" ca="1" si="984"/>
        <v>0.59415322548098359</v>
      </c>
      <c r="Q3336">
        <f t="shared" ca="1" si="985"/>
        <v>1.120861307942167</v>
      </c>
      <c r="R3336">
        <f t="shared" ca="1" si="986"/>
        <v>1.5176668041359631</v>
      </c>
      <c r="BM3336">
        <f t="shared" ca="1" si="987"/>
        <v>0.36260280704326675</v>
      </c>
      <c r="BN3336" t="b">
        <f t="shared" ca="1" si="988"/>
        <v>1</v>
      </c>
    </row>
    <row r="3337" spans="1:66" x14ac:dyDescent="0.45">
      <c r="A3337" s="1">
        <v>40694</v>
      </c>
      <c r="B3337">
        <v>0.501</v>
      </c>
      <c r="C3337" s="1">
        <v>40694</v>
      </c>
      <c r="D3337">
        <v>64.989998</v>
      </c>
      <c r="E3337">
        <f t="shared" si="973"/>
        <v>2.7692307692307717E-2</v>
      </c>
      <c r="F3337" s="4">
        <f t="shared" si="974"/>
        <v>1.4834431373603447E-2</v>
      </c>
      <c r="G3337">
        <f t="shared" ca="1" si="975"/>
        <v>4.2923967495215754E-3</v>
      </c>
      <c r="H3337">
        <f t="shared" ca="1" si="976"/>
        <v>3.1834181055245693E-2</v>
      </c>
      <c r="I3337">
        <f t="shared" ca="1" si="977"/>
        <v>0.8439160245067171</v>
      </c>
      <c r="J3337">
        <f t="shared" ca="1" si="978"/>
        <v>4.4428987119423304</v>
      </c>
      <c r="K3337">
        <f t="shared" ca="1" si="979"/>
        <v>1.3036616717362219</v>
      </c>
      <c r="L3337">
        <f t="shared" ca="1" si="980"/>
        <v>1.5285361454987079</v>
      </c>
      <c r="M3337">
        <f t="shared" ca="1" si="981"/>
        <v>1.2835588168732424E-3</v>
      </c>
      <c r="N3337">
        <f t="shared" ca="1" si="982"/>
        <v>9.4285791484953942E-3</v>
      </c>
      <c r="O3337">
        <f t="shared" ca="1" si="983"/>
        <v>-0.12994352159903177</v>
      </c>
      <c r="P3337">
        <f t="shared" ca="1" si="984"/>
        <v>0.6316414568421882</v>
      </c>
      <c r="Q3337">
        <f t="shared" ca="1" si="985"/>
        <v>1.1289278212965739</v>
      </c>
      <c r="R3337">
        <f t="shared" ca="1" si="986"/>
        <v>1.5936550585134288</v>
      </c>
      <c r="BM3337">
        <f t="shared" ca="1" si="987"/>
        <v>0.31863596796548599</v>
      </c>
      <c r="BN3337" t="b">
        <f t="shared" ca="1" si="988"/>
        <v>1</v>
      </c>
    </row>
    <row r="3338" spans="1:66" x14ac:dyDescent="0.45">
      <c r="A3338" s="1">
        <v>40690</v>
      </c>
      <c r="B3338">
        <v>0.48749999999999999</v>
      </c>
      <c r="C3338" s="1">
        <v>40690</v>
      </c>
      <c r="D3338">
        <v>64.040001000000004</v>
      </c>
      <c r="E3338">
        <f t="shared" si="973"/>
        <v>3.613177470775774E-2</v>
      </c>
      <c r="F3338" s="4">
        <f t="shared" si="974"/>
        <v>5.4953996780562593E-3</v>
      </c>
      <c r="G3338">
        <f t="shared" ca="1" si="975"/>
        <v>4.3938905682028937E-3</v>
      </c>
      <c r="H3338">
        <f t="shared" ca="1" si="976"/>
        <v>3.1941337541628707E-2</v>
      </c>
      <c r="I3338">
        <f t="shared" ca="1" si="977"/>
        <v>0.83682388496494298</v>
      </c>
      <c r="J3338">
        <f t="shared" ca="1" si="978"/>
        <v>4.3486482776997128</v>
      </c>
      <c r="K3338">
        <f t="shared" ca="1" si="979"/>
        <v>1.3036616717362219</v>
      </c>
      <c r="L3338">
        <f t="shared" ca="1" si="980"/>
        <v>1.5285361454987079</v>
      </c>
      <c r="M3338">
        <f t="shared" ca="1" si="981"/>
        <v>1.1760990155955911E-3</v>
      </c>
      <c r="N3338">
        <f t="shared" ca="1" si="982"/>
        <v>9.3957779602383776E-3</v>
      </c>
      <c r="O3338">
        <f t="shared" ca="1" si="983"/>
        <v>-0.11494150007337416</v>
      </c>
      <c r="P3338">
        <f t="shared" ca="1" si="984"/>
        <v>0.65732488605880102</v>
      </c>
      <c r="Q3338">
        <f t="shared" ca="1" si="985"/>
        <v>1.1289278212965739</v>
      </c>
      <c r="R3338">
        <f t="shared" ca="1" si="986"/>
        <v>1.4996234470720584</v>
      </c>
      <c r="BM3338">
        <f t="shared" ca="1" si="987"/>
        <v>0.21359782696527319</v>
      </c>
      <c r="BN3338" t="b">
        <f t="shared" ca="1" si="988"/>
        <v>1</v>
      </c>
    </row>
    <row r="3339" spans="1:66" x14ac:dyDescent="0.45">
      <c r="A3339" s="1">
        <v>40689</v>
      </c>
      <c r="B3339">
        <v>0.47049999999999997</v>
      </c>
      <c r="C3339" s="1">
        <v>40689</v>
      </c>
      <c r="D3339">
        <v>63.689999</v>
      </c>
      <c r="E3339">
        <f t="shared" si="973"/>
        <v>2.5054466230936719E-2</v>
      </c>
      <c r="F3339" s="4">
        <f t="shared" si="974"/>
        <v>6.9565059288537586E-3</v>
      </c>
      <c r="G3339">
        <f t="shared" ca="1" si="975"/>
        <v>4.2582767397091508E-3</v>
      </c>
      <c r="H3339">
        <f t="shared" ca="1" si="976"/>
        <v>3.1863393052923586E-2</v>
      </c>
      <c r="I3339">
        <f t="shared" ca="1" si="977"/>
        <v>0.85087669498669849</v>
      </c>
      <c r="J3339">
        <f t="shared" ca="1" si="978"/>
        <v>4.4308394930599224</v>
      </c>
      <c r="K3339">
        <f t="shared" ca="1" si="979"/>
        <v>1.3036616717362219</v>
      </c>
      <c r="L3339">
        <f t="shared" ca="1" si="980"/>
        <v>1.5233036080778424</v>
      </c>
      <c r="M3339">
        <f t="shared" ca="1" si="981"/>
        <v>1.0648716305331808E-3</v>
      </c>
      <c r="N3339">
        <f t="shared" ca="1" si="982"/>
        <v>9.4757201463837298E-3</v>
      </c>
      <c r="O3339">
        <f t="shared" ca="1" si="983"/>
        <v>-0.11133253381454571</v>
      </c>
      <c r="P3339">
        <f t="shared" ca="1" si="984"/>
        <v>0.59385859339923197</v>
      </c>
      <c r="Q3339">
        <f t="shared" ca="1" si="985"/>
        <v>1.120861307942167</v>
      </c>
      <c r="R3339">
        <f t="shared" ca="1" si="986"/>
        <v>1.4513950304940966</v>
      </c>
      <c r="BM3339">
        <f t="shared" ca="1" si="987"/>
        <v>0.26485736468688348</v>
      </c>
      <c r="BN3339" t="b">
        <f t="shared" ca="1" si="988"/>
        <v>1</v>
      </c>
    </row>
    <row r="3340" spans="1:66" x14ac:dyDescent="0.45">
      <c r="A3340" s="1">
        <v>40688</v>
      </c>
      <c r="B3340">
        <v>0.45900000000000002</v>
      </c>
      <c r="C3340" s="1">
        <v>40688</v>
      </c>
      <c r="D3340">
        <v>63.25</v>
      </c>
      <c r="E3340">
        <f t="shared" si="973"/>
        <v>1.2127894156560098E-2</v>
      </c>
      <c r="F3340" s="4">
        <f t="shared" si="974"/>
        <v>5.7242964815438606E-3</v>
      </c>
      <c r="G3340">
        <f t="shared" ca="1" si="975"/>
        <v>3.9381992137492716E-3</v>
      </c>
      <c r="H3340">
        <f t="shared" ca="1" si="976"/>
        <v>3.197477219911983E-2</v>
      </c>
      <c r="I3340">
        <f t="shared" ca="1" si="977"/>
        <v>0.85841978588172929</v>
      </c>
      <c r="J3340">
        <f t="shared" ca="1" si="978"/>
        <v>4.378019122329099</v>
      </c>
      <c r="K3340">
        <f t="shared" ca="1" si="979"/>
        <v>1.3036616717362219</v>
      </c>
      <c r="L3340">
        <f t="shared" ca="1" si="980"/>
        <v>1.4845485597477768</v>
      </c>
      <c r="M3340">
        <f t="shared" ca="1" si="981"/>
        <v>8.9520693781064604E-4</v>
      </c>
      <c r="N3340">
        <f t="shared" ca="1" si="982"/>
        <v>9.671465400015223E-3</v>
      </c>
      <c r="O3340">
        <f t="shared" ca="1" si="983"/>
        <v>-0.17640749076965531</v>
      </c>
      <c r="P3340">
        <f t="shared" ca="1" si="984"/>
        <v>0.65876841799881847</v>
      </c>
      <c r="Q3340">
        <f t="shared" ca="1" si="985"/>
        <v>1.1112744327453772</v>
      </c>
      <c r="R3340">
        <f t="shared" ca="1" si="986"/>
        <v>1.3431883494645489</v>
      </c>
      <c r="BM3340">
        <f t="shared" ca="1" si="987"/>
        <v>0.32177131024779637</v>
      </c>
      <c r="BN3340" t="b">
        <f t="shared" ca="1" si="988"/>
        <v>1</v>
      </c>
    </row>
    <row r="3341" spans="1:66" x14ac:dyDescent="0.45">
      <c r="A3341" s="1">
        <v>40687</v>
      </c>
      <c r="B3341">
        <v>0.45350000000000001</v>
      </c>
      <c r="C3341" s="1">
        <v>40687</v>
      </c>
      <c r="D3341">
        <v>62.889999000000003</v>
      </c>
      <c r="E3341">
        <f t="shared" si="973"/>
        <v>3.873824017708975E-3</v>
      </c>
      <c r="F3341" s="4">
        <f t="shared" si="974"/>
        <v>-5.2198986836460241E-3</v>
      </c>
      <c r="G3341">
        <f t="shared" ca="1" si="975"/>
        <v>3.6700908632984214E-3</v>
      </c>
      <c r="H3341">
        <f t="shared" ca="1" si="976"/>
        <v>3.2130187610785718E-2</v>
      </c>
      <c r="I3341">
        <f t="shared" ca="1" si="977"/>
        <v>0.85687582273969432</v>
      </c>
      <c r="J3341">
        <f t="shared" ca="1" si="978"/>
        <v>4.2848530077866576</v>
      </c>
      <c r="K3341">
        <f t="shared" ca="1" si="979"/>
        <v>1.3036616717362219</v>
      </c>
      <c r="L3341">
        <f t="shared" ca="1" si="980"/>
        <v>1.4494134197329531</v>
      </c>
      <c r="M3341">
        <f t="shared" ca="1" si="981"/>
        <v>7.9730779180192278E-4</v>
      </c>
      <c r="N3341">
        <f t="shared" ca="1" si="982"/>
        <v>9.7213071478315875E-3</v>
      </c>
      <c r="O3341">
        <f t="shared" ca="1" si="983"/>
        <v>-0.16154517227640991</v>
      </c>
      <c r="P3341">
        <f t="shared" ca="1" si="984"/>
        <v>0.60324875540685241</v>
      </c>
      <c r="Q3341">
        <f t="shared" ca="1" si="985"/>
        <v>1.1112744327453772</v>
      </c>
      <c r="R3341">
        <f t="shared" ca="1" si="986"/>
        <v>1.310394983556276</v>
      </c>
      <c r="BM3341">
        <f t="shared" ca="1" si="987"/>
        <v>0.37232802739460791</v>
      </c>
      <c r="BN3341" t="b">
        <f t="shared" ca="1" si="988"/>
        <v>1</v>
      </c>
    </row>
    <row r="3342" spans="1:66" x14ac:dyDescent="0.45">
      <c r="A3342" s="1">
        <v>40686</v>
      </c>
      <c r="B3342">
        <v>0.45174999999999998</v>
      </c>
      <c r="C3342" s="1">
        <v>40686</v>
      </c>
      <c r="D3342">
        <v>63.220001000000003</v>
      </c>
      <c r="E3342">
        <f t="shared" si="973"/>
        <v>-1.105583195135435E-3</v>
      </c>
      <c r="F3342" s="4">
        <f t="shared" si="974"/>
        <v>-1.6337265427287948E-2</v>
      </c>
      <c r="G3342">
        <f t="shared" ca="1" si="975"/>
        <v>3.6978421620580443E-3</v>
      </c>
      <c r="H3342">
        <f t="shared" ca="1" si="976"/>
        <v>3.2132761278216314E-2</v>
      </c>
      <c r="I3342">
        <f t="shared" ca="1" si="977"/>
        <v>0.85408198305919736</v>
      </c>
      <c r="J3342">
        <f t="shared" ca="1" si="978"/>
        <v>4.2794950227076045</v>
      </c>
      <c r="K3342">
        <f t="shared" ca="1" si="979"/>
        <v>1.3036616717362219</v>
      </c>
      <c r="L3342">
        <f t="shared" ca="1" si="980"/>
        <v>1.4494134197329531</v>
      </c>
      <c r="M3342">
        <f t="shared" ca="1" si="981"/>
        <v>8.5314153480695379E-4</v>
      </c>
      <c r="N3342">
        <f t="shared" ca="1" si="982"/>
        <v>9.7186414276885791E-3</v>
      </c>
      <c r="O3342">
        <f t="shared" ca="1" si="983"/>
        <v>-0.17712767242579414</v>
      </c>
      <c r="P3342">
        <f t="shared" ca="1" si="984"/>
        <v>0.61085009546991698</v>
      </c>
      <c r="Q3342">
        <f t="shared" ca="1" si="985"/>
        <v>1.1112744327453772</v>
      </c>
      <c r="R3342">
        <f t="shared" ca="1" si="986"/>
        <v>1.3431883494645489</v>
      </c>
      <c r="BM3342">
        <f t="shared" ca="1" si="987"/>
        <v>0.39416583615419221</v>
      </c>
      <c r="BN3342" t="b">
        <f t="shared" ca="1" si="988"/>
        <v>1</v>
      </c>
    </row>
    <row r="3343" spans="1:66" x14ac:dyDescent="0.45">
      <c r="A3343" s="1">
        <v>40683</v>
      </c>
      <c r="B3343">
        <v>0.45224999999999999</v>
      </c>
      <c r="C3343" s="1">
        <v>40683</v>
      </c>
      <c r="D3343">
        <v>64.269997000000004</v>
      </c>
      <c r="E3343">
        <f t="shared" si="973"/>
        <v>1.7435320584926837E-2</v>
      </c>
      <c r="F3343" s="4">
        <f t="shared" si="974"/>
        <v>-6.1852638374908118E-3</v>
      </c>
      <c r="G3343">
        <f t="shared" ca="1" si="975"/>
        <v>3.7616327898981295E-3</v>
      </c>
      <c r="H3343">
        <f t="shared" ca="1" si="976"/>
        <v>3.2135841199996462E-2</v>
      </c>
      <c r="I3343">
        <f t="shared" ca="1" si="977"/>
        <v>0.84791512441987382</v>
      </c>
      <c r="J3343">
        <f t="shared" ca="1" si="978"/>
        <v>4.2698104363910732</v>
      </c>
      <c r="K3343">
        <f t="shared" ca="1" si="979"/>
        <v>1.3036616717362219</v>
      </c>
      <c r="L3343">
        <f t="shared" ca="1" si="980"/>
        <v>1.4494134197329531</v>
      </c>
      <c r="M3343">
        <f t="shared" ca="1" si="981"/>
        <v>9.2185288535349475E-4</v>
      </c>
      <c r="N3343">
        <f t="shared" ca="1" si="982"/>
        <v>9.6447922665436545E-3</v>
      </c>
      <c r="O3343">
        <f t="shared" ca="1" si="983"/>
        <v>-0.17430810488739062</v>
      </c>
      <c r="P3343">
        <f t="shared" ca="1" si="984"/>
        <v>0.67670952318078381</v>
      </c>
      <c r="Q3343">
        <f t="shared" ca="1" si="985"/>
        <v>1.120861307942167</v>
      </c>
      <c r="R3343">
        <f t="shared" ca="1" si="986"/>
        <v>1.4278834078172025</v>
      </c>
      <c r="BM3343">
        <f t="shared" ca="1" si="987"/>
        <v>0.34826468412757983</v>
      </c>
      <c r="BN3343" t="b">
        <f t="shared" ca="1" si="988"/>
        <v>1</v>
      </c>
    </row>
    <row r="3344" spans="1:66" x14ac:dyDescent="0.45">
      <c r="A3344" s="1">
        <v>40682</v>
      </c>
      <c r="B3344">
        <v>0.44450000000000001</v>
      </c>
      <c r="C3344" s="1">
        <v>40682</v>
      </c>
      <c r="D3344">
        <v>64.669998000000007</v>
      </c>
      <c r="E3344">
        <f t="shared" si="973"/>
        <v>-1.4412416851441253E-2</v>
      </c>
      <c r="F3344" s="4">
        <f t="shared" si="974"/>
        <v>1.5486758556607339E-3</v>
      </c>
      <c r="G3344">
        <f t="shared" ca="1" si="975"/>
        <v>3.7388338693769281E-3</v>
      </c>
      <c r="H3344">
        <f t="shared" ca="1" si="976"/>
        <v>3.2127708041897865E-2</v>
      </c>
      <c r="I3344">
        <f t="shared" ca="1" si="977"/>
        <v>0.85043420217718024</v>
      </c>
      <c r="J3344">
        <f t="shared" ca="1" si="978"/>
        <v>4.2795445248292596</v>
      </c>
      <c r="K3344">
        <f t="shared" ca="1" si="979"/>
        <v>1.3036616717362219</v>
      </c>
      <c r="L3344">
        <f t="shared" ca="1" si="980"/>
        <v>1.4494134197329531</v>
      </c>
      <c r="M3344">
        <f t="shared" ca="1" si="981"/>
        <v>9.2604607499571041E-4</v>
      </c>
      <c r="N3344">
        <f t="shared" ca="1" si="982"/>
        <v>9.6418686956292014E-3</v>
      </c>
      <c r="O3344">
        <f t="shared" ca="1" si="983"/>
        <v>-0.17514651636114401</v>
      </c>
      <c r="P3344">
        <f t="shared" ca="1" si="984"/>
        <v>0.68093248056280631</v>
      </c>
      <c r="Q3344">
        <f t="shared" ca="1" si="985"/>
        <v>1.120861307942167</v>
      </c>
      <c r="R3344">
        <f t="shared" ca="1" si="986"/>
        <v>1.4278834078172025</v>
      </c>
      <c r="BM3344">
        <f t="shared" ca="1" si="987"/>
        <v>0.35164940016375645</v>
      </c>
      <c r="BN3344" t="b">
        <f t="shared" ca="1" si="988"/>
        <v>1</v>
      </c>
    </row>
    <row r="3345" spans="1:66" x14ac:dyDescent="0.45">
      <c r="A3345" s="1">
        <v>40681</v>
      </c>
      <c r="B3345">
        <v>0.45100000000000001</v>
      </c>
      <c r="C3345" s="1">
        <v>40681</v>
      </c>
      <c r="D3345">
        <v>64.569999999999993</v>
      </c>
      <c r="E3345">
        <f t="shared" si="973"/>
        <v>2.3255813953488459E-2</v>
      </c>
      <c r="F3345" s="4">
        <f t="shared" si="974"/>
        <v>9.6950584879583173E-3</v>
      </c>
      <c r="G3345">
        <f t="shared" ca="1" si="975"/>
        <v>4.0234239178399498E-3</v>
      </c>
      <c r="H3345">
        <f t="shared" ca="1" si="976"/>
        <v>3.2218079959601353E-2</v>
      </c>
      <c r="I3345">
        <f t="shared" ca="1" si="977"/>
        <v>0.82628025087132673</v>
      </c>
      <c r="J3345">
        <f t="shared" ca="1" si="978"/>
        <v>4.1777638741185079</v>
      </c>
      <c r="K3345">
        <f t="shared" ca="1" si="979"/>
        <v>1.3036616717362219</v>
      </c>
      <c r="L3345">
        <f t="shared" ca="1" si="980"/>
        <v>1.5065578815698588</v>
      </c>
      <c r="M3345">
        <f t="shared" ca="1" si="981"/>
        <v>9.6106980324375672E-4</v>
      </c>
      <c r="N3345">
        <f t="shared" ca="1" si="982"/>
        <v>9.6568523364650004E-3</v>
      </c>
      <c r="O3345">
        <f t="shared" ca="1" si="983"/>
        <v>-0.18282320148751607</v>
      </c>
      <c r="P3345">
        <f t="shared" ca="1" si="984"/>
        <v>0.66249706770718397</v>
      </c>
      <c r="Q3345">
        <f t="shared" ca="1" si="985"/>
        <v>1.120861307942167</v>
      </c>
      <c r="R3345">
        <f t="shared" ca="1" si="986"/>
        <v>1.4513950304940966</v>
      </c>
      <c r="BM3345">
        <f t="shared" ca="1" si="987"/>
        <v>0.32551404765705882</v>
      </c>
      <c r="BN3345" t="b">
        <f t="shared" ca="1" si="988"/>
        <v>1</v>
      </c>
    </row>
    <row r="3346" spans="1:66" x14ac:dyDescent="0.45">
      <c r="A3346" s="1">
        <v>40680</v>
      </c>
      <c r="B3346">
        <v>0.44074999999999998</v>
      </c>
      <c r="C3346" s="1">
        <v>40680</v>
      </c>
      <c r="D3346">
        <v>63.950001</v>
      </c>
      <c r="E3346">
        <f t="shared" si="973"/>
        <v>-3.9548022598870722E-3</v>
      </c>
      <c r="F3346" s="4">
        <f t="shared" si="974"/>
        <v>-2.9622388986941324E-3</v>
      </c>
      <c r="G3346">
        <f t="shared" ca="1" si="975"/>
        <v>3.776425893824144E-3</v>
      </c>
      <c r="H3346">
        <f t="shared" ca="1" si="976"/>
        <v>3.2259228354843864E-2</v>
      </c>
      <c r="I3346">
        <f t="shared" ca="1" si="977"/>
        <v>0.84109822681249025</v>
      </c>
      <c r="J3346">
        <f t="shared" ca="1" si="978"/>
        <v>4.1702052623813506</v>
      </c>
      <c r="K3346">
        <f t="shared" ca="1" si="979"/>
        <v>1.3036616717362219</v>
      </c>
      <c r="L3346">
        <f t="shared" ca="1" si="980"/>
        <v>1.4494134197329531</v>
      </c>
      <c r="M3346">
        <f t="shared" ca="1" si="981"/>
        <v>8.876176370763635E-4</v>
      </c>
      <c r="N3346">
        <f t="shared" ca="1" si="982"/>
        <v>9.6459490395340974E-3</v>
      </c>
      <c r="O3346">
        <f t="shared" ca="1" si="983"/>
        <v>-0.16533143096636899</v>
      </c>
      <c r="P3346">
        <f t="shared" ca="1" si="984"/>
        <v>0.67106730492983946</v>
      </c>
      <c r="Q3346">
        <f t="shared" ca="1" si="985"/>
        <v>1.120861307942167</v>
      </c>
      <c r="R3346">
        <f t="shared" ca="1" si="986"/>
        <v>1.3431883494645489</v>
      </c>
      <c r="BM3346">
        <f t="shared" ca="1" si="987"/>
        <v>0.31540735048875579</v>
      </c>
      <c r="BN3346" t="b">
        <f t="shared" ca="1" si="988"/>
        <v>1</v>
      </c>
    </row>
    <row r="3347" spans="1:66" x14ac:dyDescent="0.45">
      <c r="A3347" s="1">
        <v>40679</v>
      </c>
      <c r="B3347">
        <v>0.4425</v>
      </c>
      <c r="C3347" s="1">
        <v>40679</v>
      </c>
      <c r="D3347">
        <v>64.139999000000003</v>
      </c>
      <c r="E3347">
        <f t="shared" si="973"/>
        <v>-3.0668127053669249E-2</v>
      </c>
      <c r="F3347" s="4">
        <f t="shared" si="974"/>
        <v>-1.6106810366411765E-2</v>
      </c>
      <c r="G3347">
        <f t="shared" ca="1" si="975"/>
        <v>3.7907592087144375E-3</v>
      </c>
      <c r="H3347">
        <f t="shared" ca="1" si="976"/>
        <v>3.2256412709228126E-2</v>
      </c>
      <c r="I3347">
        <f t="shared" ca="1" si="977"/>
        <v>0.8400244503301445</v>
      </c>
      <c r="J3347">
        <f t="shared" ca="1" si="978"/>
        <v>4.1711860770504137</v>
      </c>
      <c r="K3347">
        <f t="shared" ca="1" si="979"/>
        <v>1.3036616717362219</v>
      </c>
      <c r="L3347">
        <f t="shared" ca="1" si="980"/>
        <v>1.4494134197329531</v>
      </c>
      <c r="M3347">
        <f t="shared" ca="1" si="981"/>
        <v>9.9956189456493032E-4</v>
      </c>
      <c r="N3347">
        <f t="shared" ca="1" si="982"/>
        <v>9.7305892019697235E-3</v>
      </c>
      <c r="O3347">
        <f t="shared" ca="1" si="983"/>
        <v>-0.16049971458738507</v>
      </c>
      <c r="P3347">
        <f t="shared" ca="1" si="984"/>
        <v>0.61825256022531327</v>
      </c>
      <c r="Q3347">
        <f t="shared" ca="1" si="985"/>
        <v>1.1235665703993416</v>
      </c>
      <c r="R3347">
        <f t="shared" ca="1" si="986"/>
        <v>1.3653053777062927</v>
      </c>
      <c r="BM3347">
        <f t="shared" ca="1" si="987"/>
        <v>0.40008457674599818</v>
      </c>
      <c r="BN3347" t="b">
        <f t="shared" ca="1" si="988"/>
        <v>1</v>
      </c>
    </row>
    <row r="3348" spans="1:66" x14ac:dyDescent="0.45">
      <c r="A3348" s="1">
        <v>40676</v>
      </c>
      <c r="B3348">
        <v>0.45650000000000002</v>
      </c>
      <c r="C3348" s="1">
        <v>40676</v>
      </c>
      <c r="D3348">
        <v>65.190002000000007</v>
      </c>
      <c r="E3348">
        <f t="shared" si="973"/>
        <v>-0.10926829268292672</v>
      </c>
      <c r="F3348" s="4">
        <f t="shared" si="974"/>
        <v>-1.1673696356484017E-2</v>
      </c>
      <c r="G3348">
        <f t="shared" ca="1" si="975"/>
        <v>3.9769585515402857E-3</v>
      </c>
      <c r="H3348">
        <f t="shared" ca="1" si="976"/>
        <v>3.2163850380912046E-2</v>
      </c>
      <c r="I3348">
        <f t="shared" ca="1" si="977"/>
        <v>0.83599991872034329</v>
      </c>
      <c r="J3348">
        <f t="shared" ca="1" si="978"/>
        <v>4.2278404903061446</v>
      </c>
      <c r="K3348">
        <f t="shared" ca="1" si="979"/>
        <v>1.3036616717362219</v>
      </c>
      <c r="L3348">
        <f t="shared" ca="1" si="980"/>
        <v>1.4845485597477768</v>
      </c>
      <c r="M3348">
        <f t="shared" ca="1" si="981"/>
        <v>1.0613059242021376E-3</v>
      </c>
      <c r="N3348">
        <f t="shared" ca="1" si="982"/>
        <v>9.6604235572342635E-3</v>
      </c>
      <c r="O3348">
        <f t="shared" ca="1" si="983"/>
        <v>-0.15581332639996606</v>
      </c>
      <c r="P3348">
        <f t="shared" ca="1" si="984"/>
        <v>0.67906430068617407</v>
      </c>
      <c r="Q3348">
        <f t="shared" ca="1" si="985"/>
        <v>1.1316525527420909</v>
      </c>
      <c r="R3348">
        <f t="shared" ca="1" si="986"/>
        <v>1.4513950304940966</v>
      </c>
      <c r="BM3348">
        <f t="shared" ca="1" si="987"/>
        <v>0.33479285723665253</v>
      </c>
      <c r="BN3348" t="b">
        <f t="shared" ca="1" si="988"/>
        <v>1</v>
      </c>
    </row>
    <row r="3349" spans="1:66" x14ac:dyDescent="0.45">
      <c r="A3349" s="1">
        <v>40675</v>
      </c>
      <c r="B3349">
        <v>0.51249999999999996</v>
      </c>
      <c r="C3349" s="1">
        <v>40675</v>
      </c>
      <c r="D3349">
        <v>65.959998999999996</v>
      </c>
      <c r="E3349">
        <f t="shared" si="973"/>
        <v>3.1706089582284713E-2</v>
      </c>
      <c r="F3349" s="4">
        <f t="shared" si="974"/>
        <v>6.2547060447883194E-3</v>
      </c>
      <c r="G3349">
        <f t="shared" ca="1" si="975"/>
        <v>4.029716599357685E-3</v>
      </c>
      <c r="H3349">
        <f t="shared" ca="1" si="976"/>
        <v>3.1985320237153829E-2</v>
      </c>
      <c r="I3349">
        <f t="shared" ca="1" si="977"/>
        <v>0.90236437807562009</v>
      </c>
      <c r="J3349">
        <f t="shared" ca="1" si="978"/>
        <v>4.1220231041452049</v>
      </c>
      <c r="K3349">
        <f t="shared" ca="1" si="979"/>
        <v>1.3036616717362219</v>
      </c>
      <c r="L3349">
        <f t="shared" ca="1" si="980"/>
        <v>1.4845485597477768</v>
      </c>
      <c r="M3349">
        <f t="shared" ca="1" si="981"/>
        <v>1.0694514688482882E-3</v>
      </c>
      <c r="N3349">
        <f t="shared" ca="1" si="982"/>
        <v>9.6503131388237448E-3</v>
      </c>
      <c r="O3349">
        <f t="shared" ca="1" si="983"/>
        <v>-0.15493292212072324</v>
      </c>
      <c r="P3349">
        <f t="shared" ca="1" si="984"/>
        <v>0.68860586755836506</v>
      </c>
      <c r="Q3349">
        <f t="shared" ca="1" si="985"/>
        <v>1.1316525527420909</v>
      </c>
      <c r="R3349">
        <f t="shared" ca="1" si="986"/>
        <v>1.4513950304940966</v>
      </c>
      <c r="BM3349">
        <f t="shared" ca="1" si="987"/>
        <v>0.30036552287265827</v>
      </c>
      <c r="BN3349" t="b">
        <f t="shared" ca="1" si="988"/>
        <v>1</v>
      </c>
    </row>
    <row r="3350" spans="1:66" x14ac:dyDescent="0.45">
      <c r="A3350" s="1">
        <v>40674</v>
      </c>
      <c r="B3350">
        <v>0.49675000000000002</v>
      </c>
      <c r="C3350" s="1">
        <v>40674</v>
      </c>
      <c r="D3350">
        <v>65.550003000000004</v>
      </c>
      <c r="E3350">
        <f t="shared" si="973"/>
        <v>4.55005055611735E-3</v>
      </c>
      <c r="F3350" s="4">
        <f t="shared" si="974"/>
        <v>-8.3206507812601683E-3</v>
      </c>
      <c r="G3350">
        <f t="shared" ca="1" si="975"/>
        <v>3.7134423655954003E-3</v>
      </c>
      <c r="H3350">
        <f t="shared" ca="1" si="976"/>
        <v>3.202299124757995E-2</v>
      </c>
      <c r="I3350">
        <f t="shared" ca="1" si="977"/>
        <v>0.9188751662593817</v>
      </c>
      <c r="J3350">
        <f t="shared" ca="1" si="978"/>
        <v>4.1297911093177238</v>
      </c>
      <c r="K3350">
        <f t="shared" ca="1" si="979"/>
        <v>1.3036616717362219</v>
      </c>
      <c r="L3350">
        <f t="shared" ca="1" si="980"/>
        <v>1.401494726352827</v>
      </c>
      <c r="M3350">
        <f t="shared" ca="1" si="981"/>
        <v>9.8117141153730193E-4</v>
      </c>
      <c r="N3350">
        <f t="shared" ca="1" si="982"/>
        <v>9.6833417625525678E-3</v>
      </c>
      <c r="O3350">
        <f t="shared" ca="1" si="983"/>
        <v>-0.13734734139001412</v>
      </c>
      <c r="P3350">
        <f t="shared" ca="1" si="984"/>
        <v>0.64611270207807925</v>
      </c>
      <c r="Q3350">
        <f t="shared" ca="1" si="985"/>
        <v>1.1316525527420909</v>
      </c>
      <c r="R3350">
        <f t="shared" ca="1" si="986"/>
        <v>1.3653053777062927</v>
      </c>
      <c r="BM3350">
        <f t="shared" ca="1" si="987"/>
        <v>0.34766982134854629</v>
      </c>
      <c r="BN3350" t="b">
        <f t="shared" ca="1" si="988"/>
        <v>1</v>
      </c>
    </row>
    <row r="3351" spans="1:66" x14ac:dyDescent="0.45">
      <c r="A3351" s="1">
        <v>40673</v>
      </c>
      <c r="B3351">
        <v>0.4945</v>
      </c>
      <c r="C3351" s="1">
        <v>40673</v>
      </c>
      <c r="D3351">
        <v>66.099997999999999</v>
      </c>
      <c r="E3351">
        <f t="shared" si="973"/>
        <v>1.518987341772097E-3</v>
      </c>
      <c r="F3351" s="4">
        <f t="shared" si="974"/>
        <v>8.8522745200979754E-3</v>
      </c>
      <c r="G3351">
        <f t="shared" ca="1" si="975"/>
        <v>3.6480380843787953E-3</v>
      </c>
      <c r="H3351">
        <f t="shared" ca="1" si="976"/>
        <v>3.2034630121182024E-2</v>
      </c>
      <c r="I3351">
        <f t="shared" ca="1" si="977"/>
        <v>0.92377736648813535</v>
      </c>
      <c r="J3351">
        <f t="shared" ca="1" si="978"/>
        <v>4.1271508027567805</v>
      </c>
      <c r="K3351">
        <f t="shared" ca="1" si="979"/>
        <v>1.3036616717362219</v>
      </c>
      <c r="L3351">
        <f t="shared" ca="1" si="980"/>
        <v>1.401494726352827</v>
      </c>
      <c r="M3351">
        <f t="shared" ca="1" si="981"/>
        <v>1.0264552874531716E-3</v>
      </c>
      <c r="N3351">
        <f t="shared" ca="1" si="982"/>
        <v>9.6607740402860354E-3</v>
      </c>
      <c r="O3351">
        <f t="shared" ca="1" si="983"/>
        <v>-0.1479856929217713</v>
      </c>
      <c r="P3351">
        <f t="shared" ca="1" si="984"/>
        <v>0.6789749425387237</v>
      </c>
      <c r="Q3351">
        <f t="shared" ca="1" si="985"/>
        <v>1.1316525527420909</v>
      </c>
      <c r="R3351">
        <f t="shared" ca="1" si="986"/>
        <v>1.4513950304940966</v>
      </c>
      <c r="BM3351">
        <f t="shared" ca="1" si="987"/>
        <v>0.36705156254126248</v>
      </c>
      <c r="BN3351" t="b">
        <f t="shared" ca="1" si="988"/>
        <v>1</v>
      </c>
    </row>
    <row r="3352" spans="1:66" x14ac:dyDescent="0.45">
      <c r="A3352" s="1">
        <v>40672</v>
      </c>
      <c r="B3352">
        <v>0.49375000000000002</v>
      </c>
      <c r="C3352" s="1">
        <v>40672</v>
      </c>
      <c r="D3352">
        <v>65.519997000000004</v>
      </c>
      <c r="E3352">
        <f t="shared" si="973"/>
        <v>2.2256728778467988E-2</v>
      </c>
      <c r="F3352" s="4">
        <f t="shared" si="974"/>
        <v>4.2918302971131864E-3</v>
      </c>
      <c r="G3352">
        <f t="shared" ca="1" si="975"/>
        <v>3.7321419893687753E-3</v>
      </c>
      <c r="H3352">
        <f t="shared" ca="1" si="976"/>
        <v>3.205108887061759E-2</v>
      </c>
      <c r="I3352">
        <f t="shared" ca="1" si="977"/>
        <v>0.91489363308669591</v>
      </c>
      <c r="J3352">
        <f t="shared" ca="1" si="978"/>
        <v>4.1028165708748014</v>
      </c>
      <c r="K3352">
        <f t="shared" ca="1" si="979"/>
        <v>1.3036616717362219</v>
      </c>
      <c r="L3352">
        <f t="shared" ca="1" si="980"/>
        <v>1.401494726352827</v>
      </c>
      <c r="M3352">
        <f t="shared" ca="1" si="981"/>
        <v>1.0202061529390907E-3</v>
      </c>
      <c r="N3352">
        <f t="shared" ca="1" si="982"/>
        <v>9.6560895136838989E-3</v>
      </c>
      <c r="O3352">
        <f t="shared" ca="1" si="983"/>
        <v>-0.14733891445503525</v>
      </c>
      <c r="P3352">
        <f t="shared" ca="1" si="984"/>
        <v>0.68469610579100593</v>
      </c>
      <c r="Q3352">
        <f t="shared" ca="1" si="985"/>
        <v>1.1316525527420909</v>
      </c>
      <c r="R3352">
        <f t="shared" ca="1" si="986"/>
        <v>1.4513950304940966</v>
      </c>
      <c r="BM3352">
        <f t="shared" ca="1" si="987"/>
        <v>0.34224909247396607</v>
      </c>
      <c r="BN3352" t="b">
        <f t="shared" ca="1" si="988"/>
        <v>1</v>
      </c>
    </row>
    <row r="3353" spans="1:66" x14ac:dyDescent="0.45">
      <c r="A3353" s="1">
        <v>40669</v>
      </c>
      <c r="B3353">
        <v>0.48299999999999998</v>
      </c>
      <c r="C3353" s="1">
        <v>40669</v>
      </c>
      <c r="D3353">
        <v>65.239998</v>
      </c>
      <c r="E3353">
        <f t="shared" si="973"/>
        <v>3.5369774919614058E-2</v>
      </c>
      <c r="F3353" s="4">
        <f t="shared" si="974"/>
        <v>4.3103294998511881E-3</v>
      </c>
      <c r="G3353">
        <f t="shared" ca="1" si="975"/>
        <v>3.5354693511690355E-3</v>
      </c>
      <c r="H3353">
        <f t="shared" ca="1" si="976"/>
        <v>3.2057528734009633E-2</v>
      </c>
      <c r="I3353">
        <f t="shared" ca="1" si="977"/>
        <v>0.93056561636913637</v>
      </c>
      <c r="J3353">
        <f t="shared" ca="1" si="978"/>
        <v>4.1204832836648686</v>
      </c>
      <c r="K3353">
        <f t="shared" ca="1" si="979"/>
        <v>1.3036616717362219</v>
      </c>
      <c r="L3353">
        <f t="shared" ca="1" si="980"/>
        <v>1.3246570953438526</v>
      </c>
      <c r="M3353">
        <f t="shared" ca="1" si="981"/>
        <v>1.0445929042575276E-3</v>
      </c>
      <c r="N3353">
        <f t="shared" ca="1" si="982"/>
        <v>9.6705417555159219E-3</v>
      </c>
      <c r="O3353">
        <f t="shared" ca="1" si="983"/>
        <v>-0.15148040304006094</v>
      </c>
      <c r="P3353">
        <f t="shared" ca="1" si="984"/>
        <v>0.66650906452532466</v>
      </c>
      <c r="Q3353">
        <f t="shared" ca="1" si="985"/>
        <v>1.1316525527420909</v>
      </c>
      <c r="R3353">
        <f t="shared" ca="1" si="986"/>
        <v>1.4688581068597752</v>
      </c>
      <c r="BM3353">
        <f t="shared" ca="1" si="987"/>
        <v>0.411262296736008</v>
      </c>
      <c r="BN3353" t="b">
        <f t="shared" ca="1" si="988"/>
        <v>1</v>
      </c>
    </row>
    <row r="3354" spans="1:66" x14ac:dyDescent="0.45">
      <c r="A3354" s="1">
        <v>40668</v>
      </c>
      <c r="B3354">
        <v>0.46650000000000003</v>
      </c>
      <c r="C3354" s="1">
        <v>40668</v>
      </c>
      <c r="D3354">
        <v>64.959998999999996</v>
      </c>
      <c r="E3354">
        <f t="shared" si="973"/>
        <v>5.3619302949067663E-4</v>
      </c>
      <c r="F3354" s="4">
        <f t="shared" si="974"/>
        <v>-4.2918302971131864E-3</v>
      </c>
      <c r="G3354">
        <f t="shared" ca="1" si="975"/>
        <v>3.4405876896857202E-3</v>
      </c>
      <c r="H3354">
        <f t="shared" ca="1" si="976"/>
        <v>3.1990847349804043E-2</v>
      </c>
      <c r="I3354">
        <f t="shared" ca="1" si="977"/>
        <v>0.94071217894048076</v>
      </c>
      <c r="J3354">
        <f t="shared" ca="1" si="978"/>
        <v>4.1868086149361794</v>
      </c>
      <c r="K3354">
        <f t="shared" ca="1" si="979"/>
        <v>1.3036616717362219</v>
      </c>
      <c r="L3354">
        <f t="shared" ca="1" si="980"/>
        <v>1.2887593032029447</v>
      </c>
      <c r="M3354">
        <f t="shared" ca="1" si="981"/>
        <v>1.1634797908098302E-3</v>
      </c>
      <c r="N3354">
        <f t="shared" ca="1" si="982"/>
        <v>9.8552830887332944E-3</v>
      </c>
      <c r="O3354">
        <f t="shared" ca="1" si="983"/>
        <v>-7.4986612755907622E-2</v>
      </c>
      <c r="P3354">
        <f t="shared" ca="1" si="984"/>
        <v>0.6922399836610853</v>
      </c>
      <c r="Q3354">
        <f t="shared" ca="1" si="985"/>
        <v>1.1405023688655382</v>
      </c>
      <c r="R3354">
        <f t="shared" ca="1" si="986"/>
        <v>1.4774176805727797</v>
      </c>
      <c r="BM3354">
        <f t="shared" ca="1" si="987"/>
        <v>0.44197636712577459</v>
      </c>
      <c r="BN3354" t="b">
        <f t="shared" ca="1" si="988"/>
        <v>1</v>
      </c>
    </row>
    <row r="3355" spans="1:66" x14ac:dyDescent="0.45">
      <c r="A3355" s="1">
        <v>40667</v>
      </c>
      <c r="B3355">
        <v>0.46625</v>
      </c>
      <c r="C3355" s="1">
        <v>40667</v>
      </c>
      <c r="D3355">
        <v>65.239998</v>
      </c>
      <c r="E3355">
        <f t="shared" si="973"/>
        <v>-7.4507716870675957E-3</v>
      </c>
      <c r="F3355" s="4">
        <f t="shared" si="974"/>
        <v>-2.9038972948189955E-3</v>
      </c>
      <c r="G3355">
        <f t="shared" ca="1" si="975"/>
        <v>3.2746604558815495E-3</v>
      </c>
      <c r="H3355">
        <f t="shared" ca="1" si="976"/>
        <v>3.2091889369191717E-2</v>
      </c>
      <c r="I3355">
        <f t="shared" ca="1" si="977"/>
        <v>0.9403072230743369</v>
      </c>
      <c r="J3355">
        <f t="shared" ca="1" si="978"/>
        <v>4.1241096949175082</v>
      </c>
      <c r="K3355">
        <f t="shared" ca="1" si="979"/>
        <v>1.3036616717362219</v>
      </c>
      <c r="L3355">
        <f t="shared" ca="1" si="980"/>
        <v>1.2210869129559623</v>
      </c>
      <c r="M3355">
        <f t="shared" ca="1" si="981"/>
        <v>1.108219773451281E-3</v>
      </c>
      <c r="N3355">
        <f t="shared" ca="1" si="982"/>
        <v>9.9168185158924633E-3</v>
      </c>
      <c r="O3355">
        <f t="shared" ca="1" si="983"/>
        <v>-7.9279466208910118E-2</v>
      </c>
      <c r="P3355">
        <f t="shared" ca="1" si="984"/>
        <v>0.63761218501544015</v>
      </c>
      <c r="Q3355">
        <f t="shared" ca="1" si="985"/>
        <v>1.1405023688655382</v>
      </c>
      <c r="R3355">
        <f t="shared" ca="1" si="986"/>
        <v>1.3897844914886379</v>
      </c>
      <c r="BM3355">
        <f t="shared" ca="1" si="987"/>
        <v>0.49749911734193653</v>
      </c>
      <c r="BN3355" t="b">
        <f t="shared" ca="1" si="988"/>
        <v>1</v>
      </c>
    </row>
    <row r="3356" spans="1:66" x14ac:dyDescent="0.45">
      <c r="A3356" s="1">
        <v>40666</v>
      </c>
      <c r="B3356">
        <v>0.46975</v>
      </c>
      <c r="C3356" s="1">
        <v>40666</v>
      </c>
      <c r="D3356">
        <v>65.430000000000007</v>
      </c>
      <c r="E3356">
        <f t="shared" si="973"/>
        <v>-4.7643182970096343E-2</v>
      </c>
      <c r="F3356" s="4">
        <f t="shared" si="974"/>
        <v>-5.1694848032302135E-3</v>
      </c>
      <c r="G3356">
        <f t="shared" ca="1" si="975"/>
        <v>3.4361972971084743E-3</v>
      </c>
      <c r="H3356">
        <f t="shared" ca="1" si="976"/>
        <v>3.2118930182270945E-2</v>
      </c>
      <c r="I3356">
        <f t="shared" ca="1" si="977"/>
        <v>0.92442269191967241</v>
      </c>
      <c r="J3356">
        <f t="shared" ca="1" si="978"/>
        <v>4.0818554223338523</v>
      </c>
      <c r="K3356">
        <f t="shared" ca="1" si="979"/>
        <v>1.3036616717362219</v>
      </c>
      <c r="L3356">
        <f t="shared" ca="1" si="980"/>
        <v>1.2550997220804705</v>
      </c>
      <c r="M3356">
        <f t="shared" ca="1" si="981"/>
        <v>1.1609146758096169E-3</v>
      </c>
      <c r="N3356">
        <f t="shared" ca="1" si="982"/>
        <v>9.9233904984403123E-3</v>
      </c>
      <c r="O3356">
        <f t="shared" ca="1" si="983"/>
        <v>-9.3433908867580948E-2</v>
      </c>
      <c r="P3356">
        <f t="shared" ca="1" si="984"/>
        <v>0.63054564829960391</v>
      </c>
      <c r="Q3356">
        <f t="shared" ca="1" si="985"/>
        <v>1.1405023688655382</v>
      </c>
      <c r="R3356">
        <f t="shared" ca="1" si="986"/>
        <v>1.3967073019125917</v>
      </c>
      <c r="BM3356">
        <f t="shared" ca="1" si="987"/>
        <v>0.49658737236102724</v>
      </c>
      <c r="BN3356" t="b">
        <f t="shared" ca="1" si="988"/>
        <v>1</v>
      </c>
    </row>
    <row r="3357" spans="1:66" x14ac:dyDescent="0.45">
      <c r="A3357" s="1">
        <v>40665</v>
      </c>
      <c r="B3357">
        <v>0.49325000000000002</v>
      </c>
      <c r="C3357" s="1">
        <v>40665</v>
      </c>
      <c r="D3357">
        <v>65.769997000000004</v>
      </c>
      <c r="E3357">
        <f t="shared" si="973"/>
        <v>-1.3499999999999956E-2</v>
      </c>
      <c r="F3357" s="4">
        <f t="shared" si="974"/>
        <v>-6.3454447395243051E-3</v>
      </c>
      <c r="G3357">
        <f t="shared" ca="1" si="975"/>
        <v>3.8783933114614438E-3</v>
      </c>
      <c r="H3357">
        <f t="shared" ca="1" si="976"/>
        <v>3.2020804741951819E-2</v>
      </c>
      <c r="I3357">
        <f t="shared" ca="1" si="977"/>
        <v>0.91976291868319149</v>
      </c>
      <c r="J3357">
        <f t="shared" ca="1" si="978"/>
        <v>4.0926709785366757</v>
      </c>
      <c r="K3357">
        <f t="shared" ca="1" si="979"/>
        <v>1.3061262902608246</v>
      </c>
      <c r="L3357">
        <f t="shared" ca="1" si="980"/>
        <v>1.3695351268013798</v>
      </c>
      <c r="M3357">
        <f t="shared" ca="1" si="981"/>
        <v>1.2427356559737406E-3</v>
      </c>
      <c r="N3357">
        <f t="shared" ca="1" si="982"/>
        <v>9.938384624279286E-3</v>
      </c>
      <c r="O3357">
        <f t="shared" ca="1" si="983"/>
        <v>-0.1114249204757828</v>
      </c>
      <c r="P3357">
        <f t="shared" ca="1" si="984"/>
        <v>0.61626283284733319</v>
      </c>
      <c r="Q3357">
        <f t="shared" ca="1" si="985"/>
        <v>1.1405023688655382</v>
      </c>
      <c r="R3357">
        <f t="shared" ca="1" si="986"/>
        <v>1.4868870997096884</v>
      </c>
      <c r="BM3357">
        <f t="shared" ca="1" si="987"/>
        <v>0.4741764054799118</v>
      </c>
      <c r="BN3357" t="b">
        <f t="shared" ca="1" si="988"/>
        <v>1</v>
      </c>
    </row>
    <row r="3358" spans="1:66" x14ac:dyDescent="0.45">
      <c r="A3358" s="1">
        <v>40662</v>
      </c>
      <c r="B3358">
        <v>0.5</v>
      </c>
      <c r="C3358" s="1">
        <v>40662</v>
      </c>
      <c r="D3358">
        <v>66.190002000000007</v>
      </c>
      <c r="E3358">
        <f t="shared" si="973"/>
        <v>2.5115325474115803E-2</v>
      </c>
      <c r="F3358" s="4">
        <f t="shared" si="974"/>
        <v>3.4870073300033045E-3</v>
      </c>
      <c r="G3358">
        <f t="shared" ca="1" si="975"/>
        <v>3.6333933114614438E-3</v>
      </c>
      <c r="H3358">
        <f t="shared" ca="1" si="976"/>
        <v>3.2340302102230378E-2</v>
      </c>
      <c r="I3358">
        <f t="shared" ca="1" si="977"/>
        <v>0.87262694665469065</v>
      </c>
      <c r="J3358">
        <f t="shared" ca="1" si="978"/>
        <v>3.932839983290668</v>
      </c>
      <c r="K3358">
        <f t="shared" ca="1" si="979"/>
        <v>1.3036616717362219</v>
      </c>
      <c r="L3358">
        <f t="shared" ca="1" si="980"/>
        <v>1.2976212206689335</v>
      </c>
      <c r="M3358">
        <f t="shared" ca="1" si="981"/>
        <v>1.1237705303380654E-3</v>
      </c>
      <c r="N3358">
        <f t="shared" ca="1" si="982"/>
        <v>1.0169393270171306E-2</v>
      </c>
      <c r="O3358">
        <f t="shared" ca="1" si="983"/>
        <v>-0.21559690032891271</v>
      </c>
      <c r="P3358">
        <f t="shared" ca="1" si="984"/>
        <v>0.75155053585047416</v>
      </c>
      <c r="Q3358">
        <f t="shared" ca="1" si="985"/>
        <v>1.1323531520461489</v>
      </c>
      <c r="R3358">
        <f t="shared" ca="1" si="986"/>
        <v>1.4868870997096884</v>
      </c>
      <c r="BM3358">
        <f t="shared" ca="1" si="987"/>
        <v>0.53751152135619407</v>
      </c>
      <c r="BN3358" t="b">
        <f t="shared" ca="1" si="988"/>
        <v>1</v>
      </c>
    </row>
    <row r="3359" spans="1:66" x14ac:dyDescent="0.45">
      <c r="A3359" s="1">
        <v>40661</v>
      </c>
      <c r="B3359">
        <v>0.48775000000000002</v>
      </c>
      <c r="C3359" s="1">
        <v>40661</v>
      </c>
      <c r="D3359">
        <v>65.959998999999996</v>
      </c>
      <c r="E3359">
        <f t="shared" si="973"/>
        <v>1.0880829015544109E-2</v>
      </c>
      <c r="F3359" s="4">
        <f t="shared" si="974"/>
        <v>1.5166035564793227E-4</v>
      </c>
      <c r="G3359">
        <f t="shared" ca="1" si="975"/>
        <v>3.3672908454689243E-3</v>
      </c>
      <c r="H3359">
        <f t="shared" ca="1" si="976"/>
        <v>3.2381584320292152E-2</v>
      </c>
      <c r="I3359">
        <f t="shared" ca="1" si="977"/>
        <v>0.88793503709883104</v>
      </c>
      <c r="J3359">
        <f t="shared" ca="1" si="978"/>
        <v>3.9304596031890631</v>
      </c>
      <c r="K3359">
        <f t="shared" ca="1" si="979"/>
        <v>1.3036616717362219</v>
      </c>
      <c r="L3359">
        <f t="shared" ca="1" si="980"/>
        <v>1.2336105107498134</v>
      </c>
      <c r="M3359">
        <f t="shared" ca="1" si="981"/>
        <v>1.1025942852379703E-3</v>
      </c>
      <c r="N3359">
        <f t="shared" ca="1" si="982"/>
        <v>1.0168857075979566E-2</v>
      </c>
      <c r="O3359">
        <f t="shared" ca="1" si="983"/>
        <v>-0.2094158901195684</v>
      </c>
      <c r="P3359">
        <f t="shared" ca="1" si="984"/>
        <v>0.75053571798533092</v>
      </c>
      <c r="Q3359">
        <f t="shared" ca="1" si="985"/>
        <v>1.1323531520461489</v>
      </c>
      <c r="R3359">
        <f t="shared" ca="1" si="986"/>
        <v>1.4868870997096884</v>
      </c>
      <c r="BM3359">
        <f t="shared" ca="1" si="987"/>
        <v>0.57977348398797357</v>
      </c>
      <c r="BN3359" t="b">
        <f t="shared" ca="1" si="988"/>
        <v>1</v>
      </c>
    </row>
    <row r="3360" spans="1:66" x14ac:dyDescent="0.45">
      <c r="A3360" s="1">
        <v>40660</v>
      </c>
      <c r="B3360">
        <v>0.48249999999999998</v>
      </c>
      <c r="C3360" s="1">
        <v>40660</v>
      </c>
      <c r="D3360">
        <v>65.949996999999996</v>
      </c>
      <c r="E3360">
        <f t="shared" si="973"/>
        <v>0</v>
      </c>
      <c r="F3360" s="4">
        <f t="shared" si="974"/>
        <v>4.8758192080976806E-3</v>
      </c>
      <c r="G3360">
        <f t="shared" ca="1" si="975"/>
        <v>3.3632530007575039E-3</v>
      </c>
      <c r="H3360">
        <f t="shared" ca="1" si="976"/>
        <v>3.2380693044156632E-2</v>
      </c>
      <c r="I3360">
        <f t="shared" ca="1" si="977"/>
        <v>0.88836790772010066</v>
      </c>
      <c r="J3360">
        <f t="shared" ca="1" si="978"/>
        <v>3.931674244247084</v>
      </c>
      <c r="K3360">
        <f t="shared" ca="1" si="979"/>
        <v>1.3036616717362219</v>
      </c>
      <c r="L3360">
        <f t="shared" ca="1" si="980"/>
        <v>1.2336105107498134</v>
      </c>
      <c r="M3360">
        <f t="shared" ca="1" si="981"/>
        <v>1.1404787740090768E-3</v>
      </c>
      <c r="N3360">
        <f t="shared" ca="1" si="982"/>
        <v>1.017940507943575E-2</v>
      </c>
      <c r="O3360">
        <f t="shared" ca="1" si="983"/>
        <v>-0.21863941747780063</v>
      </c>
      <c r="P3360">
        <f t="shared" ca="1" si="984"/>
        <v>0.73898968694717704</v>
      </c>
      <c r="Q3360">
        <f t="shared" ca="1" si="985"/>
        <v>1.1323531520461489</v>
      </c>
      <c r="R3360">
        <f t="shared" ca="1" si="986"/>
        <v>1.5112271578814185</v>
      </c>
      <c r="BM3360">
        <f t="shared" ca="1" si="987"/>
        <v>0.61233367230975144</v>
      </c>
      <c r="BN3360" t="b">
        <f t="shared" ca="1" si="988"/>
        <v>1</v>
      </c>
    </row>
    <row r="3361" spans="1:66" x14ac:dyDescent="0.45">
      <c r="A3361" s="1">
        <v>40659</v>
      </c>
      <c r="B3361">
        <v>0.48249999999999998</v>
      </c>
      <c r="C3361" s="1">
        <v>40659</v>
      </c>
      <c r="D3361">
        <v>65.629997000000003</v>
      </c>
      <c r="E3361">
        <f t="shared" si="973"/>
        <v>2.6049973418394434E-2</v>
      </c>
      <c r="F3361" s="4">
        <f t="shared" si="974"/>
        <v>7.3675362281646955E-3</v>
      </c>
      <c r="G3361">
        <f t="shared" ca="1" si="975"/>
        <v>3.5435186554064607E-3</v>
      </c>
      <c r="H3361">
        <f t="shared" ca="1" si="976"/>
        <v>3.2462128272879961E-2</v>
      </c>
      <c r="I3361">
        <f t="shared" ca="1" si="977"/>
        <v>0.87006027278723175</v>
      </c>
      <c r="J3361">
        <f t="shared" ca="1" si="978"/>
        <v>3.8473382288777263</v>
      </c>
      <c r="K3361">
        <f t="shared" ca="1" si="979"/>
        <v>1.3036616717362219</v>
      </c>
      <c r="L3361">
        <f t="shared" ca="1" si="980"/>
        <v>1.2754039767738607</v>
      </c>
      <c r="M3361">
        <f t="shared" ca="1" si="981"/>
        <v>1.2004394358501199E-3</v>
      </c>
      <c r="N3361">
        <f t="shared" ca="1" si="982"/>
        <v>1.023667631235744E-2</v>
      </c>
      <c r="O3361">
        <f t="shared" ca="1" si="983"/>
        <v>-0.2145786482343682</v>
      </c>
      <c r="P3361">
        <f t="shared" ca="1" si="984"/>
        <v>0.68868145946874249</v>
      </c>
      <c r="Q3361">
        <f t="shared" ca="1" si="985"/>
        <v>1.1323531520461489</v>
      </c>
      <c r="R3361">
        <f t="shared" ca="1" si="986"/>
        <v>1.5836753006923694</v>
      </c>
      <c r="BM3361">
        <f t="shared" ca="1" si="987"/>
        <v>0.64384440358368966</v>
      </c>
      <c r="BN3361" t="b">
        <f t="shared" ca="1" si="988"/>
        <v>1</v>
      </c>
    </row>
    <row r="3362" spans="1:66" x14ac:dyDescent="0.45">
      <c r="A3362" s="1">
        <v>40658</v>
      </c>
      <c r="B3362">
        <v>0.47025</v>
      </c>
      <c r="C3362" s="1">
        <v>40658</v>
      </c>
      <c r="D3362">
        <v>65.150002000000001</v>
      </c>
      <c r="E3362">
        <f t="shared" si="973"/>
        <v>1.5658747300215936E-2</v>
      </c>
      <c r="F3362" s="4">
        <f t="shared" si="974"/>
        <v>2.7705248149835228E-3</v>
      </c>
      <c r="G3362">
        <f t="shared" ca="1" si="975"/>
        <v>3.5050562279280149E-3</v>
      </c>
      <c r="H3362">
        <f t="shared" ca="1" si="976"/>
        <v>3.243987727894785E-2</v>
      </c>
      <c r="I3362">
        <f t="shared" ca="1" si="977"/>
        <v>0.87423303099657146</v>
      </c>
      <c r="J3362">
        <f t="shared" ca="1" si="978"/>
        <v>3.8695169556505054</v>
      </c>
      <c r="K3362">
        <f t="shared" ca="1" si="979"/>
        <v>1.3036616717362219</v>
      </c>
      <c r="L3362">
        <f t="shared" ca="1" si="980"/>
        <v>1.2336105107498134</v>
      </c>
      <c r="M3362">
        <f t="shared" ca="1" si="981"/>
        <v>1.1954302655117653E-3</v>
      </c>
      <c r="N3362">
        <f t="shared" ca="1" si="982"/>
        <v>1.0233888104336352E-2</v>
      </c>
      <c r="O3362">
        <f t="shared" ca="1" si="983"/>
        <v>-0.21372900187544963</v>
      </c>
      <c r="P3362">
        <f t="shared" ca="1" si="984"/>
        <v>0.69197757925755399</v>
      </c>
      <c r="Q3362">
        <f t="shared" ca="1" si="985"/>
        <v>1.1323531520461489</v>
      </c>
      <c r="R3362">
        <f t="shared" ca="1" si="986"/>
        <v>1.5112271578814185</v>
      </c>
      <c r="BM3362">
        <f t="shared" ca="1" si="987"/>
        <v>0.63833022871698741</v>
      </c>
      <c r="BN3362" t="b">
        <f t="shared" ca="1" si="988"/>
        <v>1</v>
      </c>
    </row>
    <row r="3363" spans="1:66" x14ac:dyDescent="0.45">
      <c r="A3363" s="1">
        <v>40654</v>
      </c>
      <c r="B3363">
        <v>0.46300000000000002</v>
      </c>
      <c r="C3363" s="1">
        <v>40654</v>
      </c>
      <c r="D3363">
        <v>64.970000999999996</v>
      </c>
      <c r="E3363">
        <f t="shared" si="973"/>
        <v>-2.6925148088313912E-3</v>
      </c>
      <c r="F3363" s="4">
        <f t="shared" si="974"/>
        <v>8.6942550104483086E-3</v>
      </c>
      <c r="G3363">
        <f t="shared" ca="1" si="975"/>
        <v>3.4461611335219887E-3</v>
      </c>
      <c r="H3363">
        <f t="shared" ca="1" si="976"/>
        <v>3.2428391647424178E-2</v>
      </c>
      <c r="I3363">
        <f t="shared" ca="1" si="977"/>
        <v>0.88039858877479149</v>
      </c>
      <c r="J3363">
        <f t="shared" ca="1" si="978"/>
        <v>3.8857223572874675</v>
      </c>
      <c r="K3363">
        <f t="shared" ca="1" si="979"/>
        <v>1.3036616717362219</v>
      </c>
      <c r="L3363">
        <f t="shared" ca="1" si="980"/>
        <v>1.2336105107498134</v>
      </c>
      <c r="M3363">
        <f t="shared" ca="1" si="981"/>
        <v>1.2155646278813235E-3</v>
      </c>
      <c r="N3363">
        <f t="shared" ca="1" si="982"/>
        <v>1.0240961381599984E-2</v>
      </c>
      <c r="O3363">
        <f t="shared" ca="1" si="983"/>
        <v>-0.21843185950895563</v>
      </c>
      <c r="P3363">
        <f t="shared" ca="1" si="984"/>
        <v>0.68385145619794097</v>
      </c>
      <c r="Q3363">
        <f t="shared" ca="1" si="985"/>
        <v>1.1323531520461489</v>
      </c>
      <c r="R3363">
        <f t="shared" ca="1" si="986"/>
        <v>1.540070884070591</v>
      </c>
      <c r="BM3363">
        <f t="shared" ca="1" si="987"/>
        <v>0.67116724210772194</v>
      </c>
      <c r="BN3363" t="b">
        <f t="shared" ca="1" si="988"/>
        <v>1</v>
      </c>
    </row>
    <row r="3364" spans="1:66" x14ac:dyDescent="0.45">
      <c r="A3364" s="1">
        <v>40653</v>
      </c>
      <c r="B3364">
        <v>0.46425</v>
      </c>
      <c r="C3364" s="1">
        <v>40653</v>
      </c>
      <c r="D3364">
        <v>64.410004000000001</v>
      </c>
      <c r="E3364">
        <f t="shared" si="973"/>
        <v>3.052164261931184E-2</v>
      </c>
      <c r="F3364" s="4">
        <f t="shared" si="974"/>
        <v>2.465801742510319E-2</v>
      </c>
      <c r="G3364">
        <f t="shared" ca="1" si="975"/>
        <v>3.3091063039913577E-3</v>
      </c>
      <c r="H3364">
        <f t="shared" ca="1" si="976"/>
        <v>3.2512282542108743E-2</v>
      </c>
      <c r="I3364">
        <f t="shared" ca="1" si="977"/>
        <v>0.88083212917823084</v>
      </c>
      <c r="J3364">
        <f t="shared" ca="1" si="978"/>
        <v>3.8353678584953368</v>
      </c>
      <c r="K3364">
        <f t="shared" ca="1" si="979"/>
        <v>1.3036616717362219</v>
      </c>
      <c r="L3364">
        <f t="shared" ca="1" si="980"/>
        <v>1.2162232052374269</v>
      </c>
      <c r="M3364">
        <f t="shared" ca="1" si="981"/>
        <v>1.1984503417717409E-3</v>
      </c>
      <c r="N3364">
        <f t="shared" ca="1" si="982"/>
        <v>1.0231255960394861E-2</v>
      </c>
      <c r="O3364">
        <f t="shared" ca="1" si="983"/>
        <v>-0.21565138035608938</v>
      </c>
      <c r="P3364">
        <f t="shared" ca="1" si="984"/>
        <v>0.69518317761641679</v>
      </c>
      <c r="Q3364">
        <f t="shared" ca="1" si="985"/>
        <v>1.1323531520461489</v>
      </c>
      <c r="R3364">
        <f t="shared" ca="1" si="986"/>
        <v>1.4968670769786259</v>
      </c>
      <c r="BM3364">
        <f t="shared" ca="1" si="987"/>
        <v>0.67228588282915958</v>
      </c>
      <c r="BN3364" t="b">
        <f t="shared" ca="1" si="988"/>
        <v>1</v>
      </c>
    </row>
    <row r="3365" spans="1:66" x14ac:dyDescent="0.45">
      <c r="A3365" s="1">
        <v>40652</v>
      </c>
      <c r="B3365">
        <v>0.45050000000000001</v>
      </c>
      <c r="C3365" s="1">
        <v>40652</v>
      </c>
      <c r="D3365">
        <v>62.860000999999997</v>
      </c>
      <c r="E3365">
        <f t="shared" si="973"/>
        <v>-3.8695411829739608E-3</v>
      </c>
      <c r="F3365" s="4">
        <f t="shared" si="974"/>
        <v>3.9929723048558966E-3</v>
      </c>
      <c r="G3365">
        <f t="shared" ca="1" si="975"/>
        <v>3.3981154478967697E-3</v>
      </c>
      <c r="H3365">
        <f t="shared" ca="1" si="976"/>
        <v>3.2611373999295527E-2</v>
      </c>
      <c r="I3365">
        <f t="shared" ca="1" si="977"/>
        <v>0.87495626317048669</v>
      </c>
      <c r="J3365">
        <f t="shared" ca="1" si="978"/>
        <v>3.7586106439232729</v>
      </c>
      <c r="K3365">
        <f t="shared" ca="1" si="979"/>
        <v>1.3036616717362219</v>
      </c>
      <c r="L3365">
        <f t="shared" ca="1" si="980"/>
        <v>1.2162232052374269</v>
      </c>
      <c r="M3365">
        <f t="shared" ca="1" si="981"/>
        <v>1.2635719201970429E-3</v>
      </c>
      <c r="N3365">
        <f t="shared" ca="1" si="982"/>
        <v>1.0421015526720322E-2</v>
      </c>
      <c r="O3365">
        <f t="shared" ca="1" si="983"/>
        <v>-6.3115724917040691E-2</v>
      </c>
      <c r="P3365">
        <f t="shared" ca="1" si="984"/>
        <v>1.076461213561573</v>
      </c>
      <c r="Q3365">
        <f t="shared" ca="1" si="985"/>
        <v>1.1323531520461489</v>
      </c>
      <c r="R3365">
        <f t="shared" ca="1" si="986"/>
        <v>1.4968670769786259</v>
      </c>
      <c r="BM3365">
        <f t="shared" ca="1" si="987"/>
        <v>0.36373672173154592</v>
      </c>
      <c r="BN3365" t="b">
        <f t="shared" ca="1" si="988"/>
        <v>1</v>
      </c>
    </row>
    <row r="3366" spans="1:66" x14ac:dyDescent="0.45">
      <c r="A3366" s="1">
        <v>40651</v>
      </c>
      <c r="B3366">
        <v>0.45224999999999999</v>
      </c>
      <c r="C3366" s="1">
        <v>40651</v>
      </c>
      <c r="D3366">
        <v>62.610000999999997</v>
      </c>
      <c r="E3366">
        <f t="shared" si="973"/>
        <v>-3.3137359700694848E-2</v>
      </c>
      <c r="F3366" s="4">
        <f t="shared" si="974"/>
        <v>-9.1786360053590661E-3</v>
      </c>
      <c r="G3366">
        <f t="shared" ca="1" si="975"/>
        <v>3.3638046172262738E-3</v>
      </c>
      <c r="H3366">
        <f t="shared" ca="1" si="976"/>
        <v>3.2622666744738002E-2</v>
      </c>
      <c r="I3366">
        <f t="shared" ca="1" si="977"/>
        <v>0.87687874316786052</v>
      </c>
      <c r="J3366">
        <f t="shared" ca="1" si="978"/>
        <v>3.7531204563860898</v>
      </c>
      <c r="K3366">
        <f t="shared" ca="1" si="979"/>
        <v>1.3036616717362219</v>
      </c>
      <c r="L3366">
        <f t="shared" ca="1" si="980"/>
        <v>1.2162232052374269</v>
      </c>
      <c r="M3366">
        <f t="shared" ca="1" si="981"/>
        <v>1.2670143449864759E-3</v>
      </c>
      <c r="N3366">
        <f t="shared" ca="1" si="982"/>
        <v>1.0422035338964509E-2</v>
      </c>
      <c r="O3366">
        <f t="shared" ca="1" si="983"/>
        <v>-6.4010256157799442E-2</v>
      </c>
      <c r="P3366">
        <f t="shared" ca="1" si="984"/>
        <v>1.0749691436853972</v>
      </c>
      <c r="Q3366">
        <f t="shared" ca="1" si="985"/>
        <v>1.1323531520461489</v>
      </c>
      <c r="R3366">
        <f t="shared" ca="1" si="986"/>
        <v>1.4968670769786259</v>
      </c>
      <c r="BM3366">
        <f t="shared" ca="1" si="987"/>
        <v>0.37294957405785834</v>
      </c>
      <c r="BN3366" t="b">
        <f t="shared" ca="1" si="988"/>
        <v>1</v>
      </c>
    </row>
    <row r="3367" spans="1:66" x14ac:dyDescent="0.45">
      <c r="A3367" s="1">
        <v>40648</v>
      </c>
      <c r="B3367">
        <v>0.46775</v>
      </c>
      <c r="C3367" s="1">
        <v>40648</v>
      </c>
      <c r="D3367">
        <v>63.189999</v>
      </c>
      <c r="E3367">
        <f t="shared" si="973"/>
        <v>1.0804970286331723E-2</v>
      </c>
      <c r="F3367" s="4">
        <f t="shared" si="974"/>
        <v>-2.5256354388519336E-3</v>
      </c>
      <c r="G3367">
        <f t="shared" ca="1" si="975"/>
        <v>3.466870991837648E-3</v>
      </c>
      <c r="H3367">
        <f t="shared" ca="1" si="976"/>
        <v>3.2539222889130782E-2</v>
      </c>
      <c r="I3367">
        <f t="shared" ca="1" si="977"/>
        <v>0.88061775413318533</v>
      </c>
      <c r="J3367">
        <f t="shared" ca="1" si="978"/>
        <v>3.8037776622090167</v>
      </c>
      <c r="K3367">
        <f t="shared" ca="1" si="979"/>
        <v>1.3036616717362219</v>
      </c>
      <c r="L3367">
        <f t="shared" ca="1" si="980"/>
        <v>1.2336105107498134</v>
      </c>
      <c r="M3367">
        <f t="shared" ca="1" si="981"/>
        <v>1.3017376432573773E-3</v>
      </c>
      <c r="N3367">
        <f t="shared" ca="1" si="982"/>
        <v>1.0398600960170472E-2</v>
      </c>
      <c r="O3367">
        <f t="shared" ca="1" si="983"/>
        <v>-6.961152251219109E-2</v>
      </c>
      <c r="P3367">
        <f t="shared" ca="1" si="984"/>
        <v>1.10791391755994</v>
      </c>
      <c r="Q3367">
        <f t="shared" ca="1" si="985"/>
        <v>1.1323531520461489</v>
      </c>
      <c r="R3367">
        <f t="shared" ca="1" si="986"/>
        <v>1.6161247755164152</v>
      </c>
      <c r="BM3367">
        <f t="shared" ca="1" si="987"/>
        <v>0.35967486569683782</v>
      </c>
      <c r="BN3367" t="b">
        <f t="shared" ca="1" si="988"/>
        <v>1</v>
      </c>
    </row>
    <row r="3368" spans="1:66" x14ac:dyDescent="0.45">
      <c r="A3368" s="1">
        <v>40647</v>
      </c>
      <c r="B3368">
        <v>0.46274999999999999</v>
      </c>
      <c r="C3368" s="1">
        <v>40647</v>
      </c>
      <c r="D3368">
        <v>63.349997999999999</v>
      </c>
      <c r="E3368">
        <f t="shared" ref="E3368:E3431" si="989">(B3368-B3369)/B3369</f>
        <v>4.2229729729729701E-2</v>
      </c>
      <c r="F3368" s="4">
        <f t="shared" ref="F3368:F3431" si="990">(D3368-D3369)/D3369</f>
        <v>-2.5192883803901818E-3</v>
      </c>
      <c r="G3368">
        <f t="shared" ref="G3368:G3431" ca="1" si="991">AVERAGE(OFFSET(E3368,0,0,$S$3,1))*$AK$25</f>
        <v>3.496097854411866E-3</v>
      </c>
      <c r="H3368">
        <f t="shared" ref="H3368:H3431" ca="1" si="992">STDEV(OFFSET(E3368,0,0,$S$3,1))*$AJ$25</f>
        <v>3.254847097546297E-2</v>
      </c>
      <c r="I3368">
        <f t="shared" ref="I3368:I3431" ca="1" si="993">SKEW(OFFSET(E3368,0,0,$S$3,1))*$AI$25</f>
        <v>0.87742540083758802</v>
      </c>
      <c r="J3368">
        <f t="shared" ref="J3368:J3431" ca="1" si="994">KURT(OFFSET(E3368,0,0,$S$3,1))*$AH$25</f>
        <v>3.792901768440669</v>
      </c>
      <c r="K3368">
        <f t="shared" ref="K3368:K3431" ca="1" si="995">PERCENTILE(OFFSET(E3368,0,0,$S$3,1), 0.95)/ABS(PERCENTILE(OFFSET(E3368,0,0,$S$3,1), 0.05))*$AG$25</f>
        <v>1.3036616717362219</v>
      </c>
      <c r="L3368">
        <f t="shared" ref="L3368:L3431" ca="1" si="996">PERCENTILE(OFFSET(E3368,0,0,$S$3,1), 0.75)/ABS(PERCENTILE(OFFSET(E3368,0,0,$S$3,1), 0.25))*$AF$25</f>
        <v>1.2336105107498134</v>
      </c>
      <c r="M3368">
        <f t="shared" ref="M3368:M3431" ca="1" si="997">AVERAGE(OFFSET(F3368,0,0,$S$3,1))*$AE$25</f>
        <v>1.2921259291811169E-3</v>
      </c>
      <c r="N3368">
        <f t="shared" ref="N3368:N3431" ca="1" si="998">STDEV(OFFSET(F3368,0,0,$S$3,1))*$AD$25</f>
        <v>1.0403043972539624E-2</v>
      </c>
      <c r="O3368">
        <f t="shared" ref="O3368:O3431" ca="1" si="999">SKEW(OFFSET(F3368,0,0,$S$3,1))*$AC$25</f>
        <v>-6.7326776181063253E-2</v>
      </c>
      <c r="P3368">
        <f t="shared" ref="P3368:P3431" ca="1" si="1000">KURT(OFFSET(F3368,0,0,$S$3,1))*$AB$25</f>
        <v>1.1009517520923442</v>
      </c>
      <c r="Q3368">
        <f t="shared" ref="Q3368:Q3431" ca="1" si="1001">PERCENTILE(OFFSET(F3368,0,0,$S$3,1), 0.95)/ABS(PERCENTILE(OFFSET(F3368,0,0,$S$3,1), 0.05))*$AA$25</f>
        <v>1.1323531520461489</v>
      </c>
      <c r="R3368">
        <f t="shared" ref="R3368:R3431" ca="1" si="1002">PERCENTILE(OFFSET(F3368,0,0,$S$3,1), 0.75)/ABS(PERCENTILE(OFFSET(F3368,0,0,$S$3,1), 0.25))*$Z$25</f>
        <v>1.5186841825036821</v>
      </c>
      <c r="BM3368">
        <f t="shared" ca="1" si="987"/>
        <v>0.34068781032176165</v>
      </c>
      <c r="BN3368" t="b">
        <f t="shared" ca="1" si="988"/>
        <v>1</v>
      </c>
    </row>
    <row r="3369" spans="1:66" x14ac:dyDescent="0.45">
      <c r="A3369" s="1">
        <v>40646</v>
      </c>
      <c r="B3369">
        <v>0.44400000000000001</v>
      </c>
      <c r="C3369" s="1">
        <v>40646</v>
      </c>
      <c r="D3369">
        <v>63.509998000000003</v>
      </c>
      <c r="E3369">
        <f t="shared" si="989"/>
        <v>2.2452504317789248E-2</v>
      </c>
      <c r="F3369" s="4">
        <f t="shared" si="990"/>
        <v>7.6154054833478032E-3</v>
      </c>
      <c r="G3369">
        <f t="shared" ca="1" si="991"/>
        <v>3.1561324118700882E-3</v>
      </c>
      <c r="H3369">
        <f t="shared" ca="1" si="992"/>
        <v>3.2496918746016457E-2</v>
      </c>
      <c r="I3369">
        <f t="shared" ca="1" si="993"/>
        <v>0.90101033566183242</v>
      </c>
      <c r="J3369">
        <f t="shared" ca="1" si="994"/>
        <v>3.8671431300826828</v>
      </c>
      <c r="K3369">
        <f t="shared" ca="1" si="995"/>
        <v>1.3036616717362219</v>
      </c>
      <c r="L3369">
        <f t="shared" ca="1" si="996"/>
        <v>1.1841157424208539</v>
      </c>
      <c r="M3369">
        <f t="shared" ca="1" si="997"/>
        <v>1.2329805416689589E-3</v>
      </c>
      <c r="N3369">
        <f t="shared" ca="1" si="998"/>
        <v>1.0458301966561572E-2</v>
      </c>
      <c r="O3369">
        <f t="shared" ca="1" si="999"/>
        <v>-6.5859627668710133E-2</v>
      </c>
      <c r="P3369">
        <f t="shared" ca="1" si="1000"/>
        <v>1.0381014394602097</v>
      </c>
      <c r="Q3369">
        <f t="shared" ca="1" si="1001"/>
        <v>1.1323531520461489</v>
      </c>
      <c r="R3369">
        <f t="shared" ca="1" si="1002"/>
        <v>1.4780406745347219</v>
      </c>
      <c r="BM3369">
        <f t="shared" ca="1" si="987"/>
        <v>0.44065352693915116</v>
      </c>
      <c r="BN3369" t="b">
        <f t="shared" ca="1" si="988"/>
        <v>1</v>
      </c>
    </row>
    <row r="3370" spans="1:66" x14ac:dyDescent="0.45">
      <c r="A3370" s="1">
        <v>40645</v>
      </c>
      <c r="B3370">
        <v>0.43425000000000002</v>
      </c>
      <c r="C3370" s="1">
        <v>40645</v>
      </c>
      <c r="D3370">
        <v>63.029998999999997</v>
      </c>
      <c r="E3370">
        <f t="shared" si="989"/>
        <v>2.8868360277136927E-3</v>
      </c>
      <c r="F3370" s="4">
        <f t="shared" si="990"/>
        <v>-9.7408166617183149E-3</v>
      </c>
      <c r="G3370">
        <f t="shared" ca="1" si="991"/>
        <v>2.7645906110018614E-3</v>
      </c>
      <c r="H3370">
        <f t="shared" ca="1" si="992"/>
        <v>3.2734143014761984E-2</v>
      </c>
      <c r="I3370">
        <f t="shared" ca="1" si="993"/>
        <v>0.88703210718278591</v>
      </c>
      <c r="J3370">
        <f t="shared" ca="1" si="994"/>
        <v>3.7654128918596443</v>
      </c>
      <c r="K3370">
        <f t="shared" ca="1" si="995"/>
        <v>1.2958295977960519</v>
      </c>
      <c r="L3370">
        <f t="shared" ca="1" si="996"/>
        <v>1.1435751556203082</v>
      </c>
      <c r="M3370">
        <f t="shared" ca="1" si="997"/>
        <v>9.9406198401424169E-4</v>
      </c>
      <c r="N3370">
        <f t="shared" ca="1" si="998"/>
        <v>1.0850226288635606E-2</v>
      </c>
      <c r="O3370">
        <f t="shared" ca="1" si="999"/>
        <v>-0.27526552009135041</v>
      </c>
      <c r="P3370">
        <f t="shared" ca="1" si="1000"/>
        <v>1.5487419816605028</v>
      </c>
      <c r="Q3370">
        <f t="shared" ca="1" si="1001"/>
        <v>1.120416257365711</v>
      </c>
      <c r="R3370">
        <f t="shared" ca="1" si="1002"/>
        <v>1.3986922310080263</v>
      </c>
      <c r="BM3370">
        <f t="shared" ca="1" si="987"/>
        <v>0.37100130779371554</v>
      </c>
      <c r="BN3370" t="b">
        <f t="shared" ca="1" si="988"/>
        <v>1</v>
      </c>
    </row>
    <row r="3371" spans="1:66" x14ac:dyDescent="0.45">
      <c r="A3371" s="1">
        <v>40644</v>
      </c>
      <c r="B3371">
        <v>0.433</v>
      </c>
      <c r="C3371" s="1">
        <v>40644</v>
      </c>
      <c r="D3371">
        <v>63.650002000000001</v>
      </c>
      <c r="E3371">
        <f t="shared" si="989"/>
        <v>-1.3105413105413055E-2</v>
      </c>
      <c r="F3371" s="4">
        <f t="shared" si="990"/>
        <v>-2.8199905116719206E-3</v>
      </c>
      <c r="G3371">
        <f t="shared" ca="1" si="991"/>
        <v>2.7591817016214184E-3</v>
      </c>
      <c r="H3371">
        <f t="shared" ca="1" si="992"/>
        <v>3.2734212089141457E-2</v>
      </c>
      <c r="I3371">
        <f t="shared" ca="1" si="993"/>
        <v>0.88752708252474843</v>
      </c>
      <c r="J3371">
        <f t="shared" ca="1" si="994"/>
        <v>3.7659537571942332</v>
      </c>
      <c r="K3371">
        <f t="shared" ca="1" si="995"/>
        <v>1.2958295977960519</v>
      </c>
      <c r="L3371">
        <f t="shared" ca="1" si="996"/>
        <v>1.1435751556203082</v>
      </c>
      <c r="M3371">
        <f t="shared" ca="1" si="997"/>
        <v>1.0446796724477314E-3</v>
      </c>
      <c r="N3371">
        <f t="shared" ca="1" si="998"/>
        <v>1.0823475876679223E-2</v>
      </c>
      <c r="O3371">
        <f t="shared" ca="1" si="999"/>
        <v>-0.2865319931859322</v>
      </c>
      <c r="P3371">
        <f t="shared" ca="1" si="1000"/>
        <v>1.5946544860930727</v>
      </c>
      <c r="Q3371">
        <f t="shared" ca="1" si="1001"/>
        <v>1.120416257365711</v>
      </c>
      <c r="R3371">
        <f t="shared" ca="1" si="1002"/>
        <v>1.4681862174748501</v>
      </c>
      <c r="BM3371">
        <f t="shared" ca="1" si="987"/>
        <v>0.36937559705222345</v>
      </c>
      <c r="BN3371" t="b">
        <f t="shared" ca="1" si="988"/>
        <v>1</v>
      </c>
    </row>
    <row r="3372" spans="1:66" x14ac:dyDescent="0.45">
      <c r="A3372" s="1">
        <v>40641</v>
      </c>
      <c r="B3372">
        <v>0.43874999999999997</v>
      </c>
      <c r="C3372" s="1">
        <v>40641</v>
      </c>
      <c r="D3372">
        <v>63.830002</v>
      </c>
      <c r="E3372">
        <f t="shared" si="989"/>
        <v>-3.0386740331491802E-2</v>
      </c>
      <c r="F3372" s="4">
        <f t="shared" si="990"/>
        <v>-5.6083500355710615E-3</v>
      </c>
      <c r="G3372">
        <f t="shared" ca="1" si="991"/>
        <v>2.8112074170134689E-3</v>
      </c>
      <c r="H3372">
        <f t="shared" ca="1" si="992"/>
        <v>3.2717135375459727E-2</v>
      </c>
      <c r="I3372">
        <f t="shared" ca="1" si="993"/>
        <v>0.88465399113950216</v>
      </c>
      <c r="J3372">
        <f t="shared" ca="1" si="994"/>
        <v>3.7741472115483399</v>
      </c>
      <c r="K3372">
        <f t="shared" ca="1" si="995"/>
        <v>1.2958295977960519</v>
      </c>
      <c r="L3372">
        <f t="shared" ca="1" si="996"/>
        <v>1.1435751556203082</v>
      </c>
      <c r="M3372">
        <f t="shared" ca="1" si="997"/>
        <v>1.0635678840520257E-3</v>
      </c>
      <c r="N3372">
        <f t="shared" ca="1" si="998"/>
        <v>1.081999334144358E-2</v>
      </c>
      <c r="O3372">
        <f t="shared" ca="1" si="999"/>
        <v>-0.29186739461782596</v>
      </c>
      <c r="P3372">
        <f t="shared" ca="1" si="1000"/>
        <v>1.6026079203561565</v>
      </c>
      <c r="Q3372">
        <f t="shared" ca="1" si="1001"/>
        <v>1.120416257365711</v>
      </c>
      <c r="R3372">
        <f t="shared" ca="1" si="1002"/>
        <v>1.4681862174748501</v>
      </c>
      <c r="BM3372">
        <f t="shared" ca="1" si="987"/>
        <v>0.3635130685980581</v>
      </c>
      <c r="BN3372" t="b">
        <f t="shared" ca="1" si="988"/>
        <v>1</v>
      </c>
    </row>
    <row r="3373" spans="1:66" x14ac:dyDescent="0.45">
      <c r="A3373" s="1">
        <v>40640</v>
      </c>
      <c r="B3373">
        <v>0.45250000000000001</v>
      </c>
      <c r="C3373" s="1">
        <v>40640</v>
      </c>
      <c r="D3373">
        <v>64.190002000000007</v>
      </c>
      <c r="E3373">
        <f t="shared" si="989"/>
        <v>3.6655211912943901E-2</v>
      </c>
      <c r="F3373" s="4">
        <f t="shared" si="990"/>
        <v>-9.3382101167304452E-4</v>
      </c>
      <c r="G3373">
        <f t="shared" ca="1" si="991"/>
        <v>2.7150658406555296E-3</v>
      </c>
      <c r="H3373">
        <f t="shared" ca="1" si="992"/>
        <v>3.2843189114201844E-2</v>
      </c>
      <c r="I3373">
        <f t="shared" ca="1" si="993"/>
        <v>0.86797439647619135</v>
      </c>
      <c r="J3373">
        <f t="shared" ca="1" si="994"/>
        <v>3.7085826467706458</v>
      </c>
      <c r="K3373">
        <f t="shared" ca="1" si="995"/>
        <v>1.2155298781263351</v>
      </c>
      <c r="L3373">
        <f t="shared" ca="1" si="996"/>
        <v>1.1435751556203082</v>
      </c>
      <c r="M3373">
        <f t="shared" ca="1" si="997"/>
        <v>9.9856433522697331E-4</v>
      </c>
      <c r="N3373">
        <f t="shared" ca="1" si="998"/>
        <v>1.0899041409346628E-2</v>
      </c>
      <c r="O3373">
        <f t="shared" ca="1" si="999"/>
        <v>-0.2961743031809545</v>
      </c>
      <c r="P3373">
        <f t="shared" ca="1" si="1000"/>
        <v>1.5160291176509695</v>
      </c>
      <c r="Q3373">
        <f t="shared" ca="1" si="1001"/>
        <v>1.0715667195365581</v>
      </c>
      <c r="R3373">
        <f t="shared" ca="1" si="1002"/>
        <v>1.4681862174748501</v>
      </c>
      <c r="BM3373">
        <f t="shared" ca="1" si="987"/>
        <v>0.39820563252441143</v>
      </c>
      <c r="BN3373" t="b">
        <f t="shared" ca="1" si="988"/>
        <v>1</v>
      </c>
    </row>
    <row r="3374" spans="1:66" x14ac:dyDescent="0.45">
      <c r="A3374" s="1">
        <v>40639</v>
      </c>
      <c r="B3374">
        <v>0.4365</v>
      </c>
      <c r="C3374" s="1">
        <v>40639</v>
      </c>
      <c r="D3374">
        <v>64.25</v>
      </c>
      <c r="E3374">
        <f t="shared" si="989"/>
        <v>-6.8259385665529072E-3</v>
      </c>
      <c r="F3374" s="4">
        <f t="shared" si="990"/>
        <v>7.0533073205847592E-3</v>
      </c>
      <c r="G3374">
        <f t="shared" ca="1" si="991"/>
        <v>2.5880181547932334E-3</v>
      </c>
      <c r="H3374">
        <f t="shared" ca="1" si="992"/>
        <v>3.2760279656937591E-2</v>
      </c>
      <c r="I3374">
        <f t="shared" ca="1" si="993"/>
        <v>0.88077827964325395</v>
      </c>
      <c r="J3374">
        <f t="shared" ca="1" si="994"/>
        <v>3.7851229299944071</v>
      </c>
      <c r="K3374">
        <f t="shared" ca="1" si="995"/>
        <v>1.2155298781263351</v>
      </c>
      <c r="L3374">
        <f t="shared" ca="1" si="996"/>
        <v>1.1313922991670449</v>
      </c>
      <c r="M3374">
        <f t="shared" ca="1" si="997"/>
        <v>9.8264218155859708E-4</v>
      </c>
      <c r="N3374">
        <f t="shared" ca="1" si="998"/>
        <v>1.0904203379179148E-2</v>
      </c>
      <c r="O3374">
        <f t="shared" ca="1" si="999"/>
        <v>-0.29182530695226355</v>
      </c>
      <c r="P3374">
        <f t="shared" ca="1" si="1000"/>
        <v>1.5058909093778379</v>
      </c>
      <c r="Q3374">
        <f t="shared" ca="1" si="1001"/>
        <v>1.0715667195365581</v>
      </c>
      <c r="R3374">
        <f t="shared" ca="1" si="1002"/>
        <v>1.4681862174748501</v>
      </c>
      <c r="BM3374">
        <f t="shared" ca="1" si="987"/>
        <v>0.42630928893855025</v>
      </c>
      <c r="BN3374" t="b">
        <f t="shared" ca="1" si="988"/>
        <v>1</v>
      </c>
    </row>
    <row r="3375" spans="1:66" x14ac:dyDescent="0.45">
      <c r="A3375" s="1">
        <v>40638</v>
      </c>
      <c r="B3375">
        <v>0.4395</v>
      </c>
      <c r="C3375" s="1">
        <v>40638</v>
      </c>
      <c r="D3375">
        <v>63.799999</v>
      </c>
      <c r="E3375">
        <f t="shared" si="989"/>
        <v>1.7094017094017742E-3</v>
      </c>
      <c r="F3375" s="4">
        <f t="shared" si="990"/>
        <v>6.2736827563885148E-4</v>
      </c>
      <c r="G3375">
        <f t="shared" ca="1" si="991"/>
        <v>2.4348039675260811E-3</v>
      </c>
      <c r="H3375">
        <f t="shared" ca="1" si="992"/>
        <v>3.2875979682590005E-2</v>
      </c>
      <c r="I3375">
        <f t="shared" ca="1" si="993"/>
        <v>0.87657214049377485</v>
      </c>
      <c r="J3375">
        <f t="shared" ca="1" si="994"/>
        <v>3.7173870597086829</v>
      </c>
      <c r="K3375">
        <f t="shared" ca="1" si="995"/>
        <v>1.2155298781263351</v>
      </c>
      <c r="L3375">
        <f t="shared" ca="1" si="996"/>
        <v>1.0921313988281434</v>
      </c>
      <c r="M3375">
        <f t="shared" ca="1" si="997"/>
        <v>8.9275612802845522E-4</v>
      </c>
      <c r="N3375">
        <f t="shared" ca="1" si="998"/>
        <v>1.0927979295973288E-2</v>
      </c>
      <c r="O3375">
        <f t="shared" ca="1" si="999"/>
        <v>-0.27243431200880286</v>
      </c>
      <c r="P3375">
        <f t="shared" ca="1" si="1000"/>
        <v>1.4636493768130174</v>
      </c>
      <c r="Q3375">
        <f t="shared" ca="1" si="1001"/>
        <v>1.0715667195365581</v>
      </c>
      <c r="R3375">
        <f t="shared" ca="1" si="1002"/>
        <v>1.3967073019125917</v>
      </c>
      <c r="BM3375">
        <f t="shared" ca="1" si="987"/>
        <v>0.43492458607619788</v>
      </c>
      <c r="BN3375" t="b">
        <f t="shared" ca="1" si="988"/>
        <v>1</v>
      </c>
    </row>
    <row r="3376" spans="1:66" x14ac:dyDescent="0.45">
      <c r="A3376" s="1">
        <v>40637</v>
      </c>
      <c r="B3376">
        <v>0.43874999999999997</v>
      </c>
      <c r="C3376" s="1">
        <v>40637</v>
      </c>
      <c r="D3376">
        <v>63.759998000000003</v>
      </c>
      <c r="E3376">
        <f t="shared" si="989"/>
        <v>-3.5714285714285803E-2</v>
      </c>
      <c r="F3376" s="4">
        <f t="shared" si="990"/>
        <v>-4.3723141103636249E-3</v>
      </c>
      <c r="G3376">
        <f t="shared" ca="1" si="991"/>
        <v>2.3083707801172834E-3</v>
      </c>
      <c r="H3376">
        <f t="shared" ca="1" si="992"/>
        <v>3.2927366458054663E-2</v>
      </c>
      <c r="I3376">
        <f t="shared" ca="1" si="993"/>
        <v>0.88160788693996073</v>
      </c>
      <c r="J3376">
        <f t="shared" ca="1" si="994"/>
        <v>3.6910086760658443</v>
      </c>
      <c r="K3376">
        <f t="shared" ca="1" si="995"/>
        <v>1.2155298781263351</v>
      </c>
      <c r="L3376">
        <f t="shared" ca="1" si="996"/>
        <v>1.0741643504107132</v>
      </c>
      <c r="M3376">
        <f t="shared" ca="1" si="997"/>
        <v>8.5012617424223206E-4</v>
      </c>
      <c r="N3376">
        <f t="shared" ca="1" si="998"/>
        <v>1.094563541929771E-2</v>
      </c>
      <c r="O3376">
        <f t="shared" ca="1" si="999"/>
        <v>-0.26194584124642156</v>
      </c>
      <c r="P3376">
        <f t="shared" ca="1" si="1000"/>
        <v>1.4325214681835625</v>
      </c>
      <c r="Q3376">
        <f t="shared" ca="1" si="1001"/>
        <v>1.0715667195365581</v>
      </c>
      <c r="R3376">
        <f t="shared" ca="1" si="1002"/>
        <v>1.3626072937963547</v>
      </c>
      <c r="BM3376">
        <f t="shared" ca="1" si="987"/>
        <v>0.45725591177020775</v>
      </c>
      <c r="BN3376" t="b">
        <f t="shared" ca="1" si="988"/>
        <v>1</v>
      </c>
    </row>
    <row r="3377" spans="1:66" x14ac:dyDescent="0.45">
      <c r="A3377" s="1">
        <v>40634</v>
      </c>
      <c r="B3377">
        <v>0.45500000000000002</v>
      </c>
      <c r="C3377" s="1">
        <v>40634</v>
      </c>
      <c r="D3377">
        <v>64.040001000000004</v>
      </c>
      <c r="E3377">
        <f t="shared" si="989"/>
        <v>-1.4084507042253534E-2</v>
      </c>
      <c r="F3377" s="4">
        <f t="shared" si="990"/>
        <v>-2.9581502588438722E-3</v>
      </c>
      <c r="G3377">
        <f t="shared" ca="1" si="991"/>
        <v>2.5196754329112974E-3</v>
      </c>
      <c r="H3377">
        <f t="shared" ca="1" si="992"/>
        <v>3.2817555016859595E-2</v>
      </c>
      <c r="I3377">
        <f t="shared" ca="1" si="993"/>
        <v>0.8788810925178302</v>
      </c>
      <c r="J3377">
        <f t="shared" ca="1" si="994"/>
        <v>3.7489479710785325</v>
      </c>
      <c r="K3377">
        <f t="shared" ca="1" si="995"/>
        <v>1.2155298781263351</v>
      </c>
      <c r="L3377">
        <f t="shared" ca="1" si="996"/>
        <v>1.0921313988281434</v>
      </c>
      <c r="M3377">
        <f t="shared" ca="1" si="997"/>
        <v>8.784251184640404E-4</v>
      </c>
      <c r="N3377">
        <f t="shared" ca="1" si="998"/>
        <v>1.0939380072302692E-2</v>
      </c>
      <c r="O3377">
        <f t="shared" ca="1" si="999"/>
        <v>-0.2696819277754588</v>
      </c>
      <c r="P3377">
        <f t="shared" ca="1" si="1000"/>
        <v>1.4453101631841054</v>
      </c>
      <c r="Q3377">
        <f t="shared" ca="1" si="1001"/>
        <v>1.0715667195365581</v>
      </c>
      <c r="R3377">
        <f t="shared" ca="1" si="1002"/>
        <v>1.3626072937963547</v>
      </c>
      <c r="BM3377">
        <f t="shared" ca="1" si="987"/>
        <v>0.42357345099026578</v>
      </c>
      <c r="BN3377" t="b">
        <f t="shared" ca="1" si="988"/>
        <v>1</v>
      </c>
    </row>
    <row r="3378" spans="1:66" x14ac:dyDescent="0.45">
      <c r="A3378" s="1">
        <v>40633</v>
      </c>
      <c r="B3378">
        <v>0.46150000000000002</v>
      </c>
      <c r="C3378" s="1">
        <v>40633</v>
      </c>
      <c r="D3378">
        <v>64.230002999999996</v>
      </c>
      <c r="E3378">
        <f t="shared" si="989"/>
        <v>5.4200542005426126E-4</v>
      </c>
      <c r="F3378" s="4">
        <f t="shared" si="990"/>
        <v>-6.2228103106971031E-4</v>
      </c>
      <c r="G3378">
        <f t="shared" ca="1" si="991"/>
        <v>2.7812619443332693E-3</v>
      </c>
      <c r="H3378">
        <f t="shared" ca="1" si="992"/>
        <v>3.2892961328744731E-2</v>
      </c>
      <c r="I3378">
        <f t="shared" ca="1" si="993"/>
        <v>0.85590053409286604</v>
      </c>
      <c r="J3378">
        <f t="shared" ca="1" si="994"/>
        <v>3.6655449568346619</v>
      </c>
      <c r="K3378">
        <f t="shared" ca="1" si="995"/>
        <v>1.2155298781263351</v>
      </c>
      <c r="L3378">
        <f t="shared" ca="1" si="996"/>
        <v>1.103891493067622</v>
      </c>
      <c r="M3378">
        <f t="shared" ca="1" si="997"/>
        <v>9.0889834179363831E-4</v>
      </c>
      <c r="N3378">
        <f t="shared" ca="1" si="998"/>
        <v>1.0937127556837142E-2</v>
      </c>
      <c r="O3378">
        <f t="shared" ca="1" si="999"/>
        <v>-0.27802792829075318</v>
      </c>
      <c r="P3378">
        <f t="shared" ca="1" si="1000"/>
        <v>1.45205556611704</v>
      </c>
      <c r="Q3378">
        <f t="shared" ca="1" si="1001"/>
        <v>1.0715667195365581</v>
      </c>
      <c r="R3378">
        <f t="shared" ca="1" si="1002"/>
        <v>1.3626072937963547</v>
      </c>
      <c r="BM3378">
        <f t="shared" ca="1" si="987"/>
        <v>0.37959737282101891</v>
      </c>
      <c r="BN3378" t="b">
        <f t="shared" ca="1" si="988"/>
        <v>1</v>
      </c>
    </row>
    <row r="3379" spans="1:66" x14ac:dyDescent="0.45">
      <c r="A3379" s="1">
        <v>40632</v>
      </c>
      <c r="B3379">
        <v>0.46124999999999999</v>
      </c>
      <c r="C3379" s="1">
        <v>40632</v>
      </c>
      <c r="D3379">
        <v>64.269997000000004</v>
      </c>
      <c r="E3379">
        <f t="shared" si="989"/>
        <v>-3.7558685446009425E-2</v>
      </c>
      <c r="F3379" s="4">
        <f t="shared" si="990"/>
        <v>3.5914427921386175E-3</v>
      </c>
      <c r="G3379">
        <f t="shared" ca="1" si="991"/>
        <v>2.71563245414575E-3</v>
      </c>
      <c r="H3379">
        <f t="shared" ca="1" si="992"/>
        <v>3.2910541631771345E-2</v>
      </c>
      <c r="I3379">
        <f t="shared" ca="1" si="993"/>
        <v>0.86005765578216031</v>
      </c>
      <c r="J3379">
        <f t="shared" ca="1" si="994"/>
        <v>3.6584372311843634</v>
      </c>
      <c r="K3379">
        <f t="shared" ca="1" si="995"/>
        <v>1.2155298781263351</v>
      </c>
      <c r="L3379">
        <f t="shared" ca="1" si="996"/>
        <v>1.103891493067622</v>
      </c>
      <c r="M3379">
        <f t="shared" ca="1" si="997"/>
        <v>9.2125216873244057E-4</v>
      </c>
      <c r="N3379">
        <f t="shared" ca="1" si="998"/>
        <v>1.0936784748853982E-2</v>
      </c>
      <c r="O3379">
        <f t="shared" ca="1" si="999"/>
        <v>-0.2814598561231213</v>
      </c>
      <c r="P3379">
        <f t="shared" ca="1" si="1000"/>
        <v>1.4539074546334794</v>
      </c>
      <c r="Q3379">
        <f t="shared" ca="1" si="1001"/>
        <v>1.0715667195365581</v>
      </c>
      <c r="R3379">
        <f t="shared" ca="1" si="1002"/>
        <v>1.3626072937963547</v>
      </c>
      <c r="BM3379">
        <f t="shared" ca="1" si="987"/>
        <v>0.39685845379201456</v>
      </c>
      <c r="BN3379" t="b">
        <f t="shared" ca="1" si="988"/>
        <v>1</v>
      </c>
    </row>
    <row r="3380" spans="1:66" x14ac:dyDescent="0.45">
      <c r="A3380" s="1">
        <v>40631</v>
      </c>
      <c r="B3380">
        <v>0.47925000000000001</v>
      </c>
      <c r="C3380" s="1">
        <v>40631</v>
      </c>
      <c r="D3380">
        <v>64.040001000000004</v>
      </c>
      <c r="E3380">
        <f t="shared" si="989"/>
        <v>-7.7639751552794527E-3</v>
      </c>
      <c r="F3380" s="4">
        <f t="shared" si="990"/>
        <v>6.4435013917413528E-3</v>
      </c>
      <c r="G3380">
        <f t="shared" ca="1" si="991"/>
        <v>3.1499047546152343E-3</v>
      </c>
      <c r="H3380">
        <f t="shared" ca="1" si="992"/>
        <v>3.2949452441831749E-2</v>
      </c>
      <c r="I3380">
        <f t="shared" ca="1" si="993"/>
        <v>0.84068275717323393</v>
      </c>
      <c r="J3380">
        <f t="shared" ca="1" si="994"/>
        <v>3.5896546507283746</v>
      </c>
      <c r="K3380">
        <f t="shared" ca="1" si="995"/>
        <v>1.2155298781263351</v>
      </c>
      <c r="L3380">
        <f t="shared" ca="1" si="996"/>
        <v>1.1516877947484903</v>
      </c>
      <c r="M3380">
        <f t="shared" ca="1" si="997"/>
        <v>1.0546946939223754E-3</v>
      </c>
      <c r="N3380">
        <f t="shared" ca="1" si="998"/>
        <v>1.1130626989653416E-2</v>
      </c>
      <c r="O3380">
        <f t="shared" ca="1" si="999"/>
        <v>-0.21026507865871863</v>
      </c>
      <c r="P3380">
        <f t="shared" ca="1" si="1000"/>
        <v>1.4086067091147623</v>
      </c>
      <c r="Q3380">
        <f t="shared" ca="1" si="1001"/>
        <v>1.1478617134128326</v>
      </c>
      <c r="R3380">
        <f t="shared" ca="1" si="1002"/>
        <v>1.3645437617015514</v>
      </c>
      <c r="BM3380">
        <f t="shared" ca="1" si="987"/>
        <v>0.35852749601438649</v>
      </c>
      <c r="BN3380" t="b">
        <f t="shared" ca="1" si="988"/>
        <v>1</v>
      </c>
    </row>
    <row r="3381" spans="1:66" x14ac:dyDescent="0.45">
      <c r="A3381" s="1">
        <v>40630</v>
      </c>
      <c r="B3381">
        <v>0.48299999999999998</v>
      </c>
      <c r="C3381" s="1">
        <v>40630</v>
      </c>
      <c r="D3381">
        <v>63.630001</v>
      </c>
      <c r="E3381">
        <f t="shared" si="989"/>
        <v>3.7037037037037007E-2</v>
      </c>
      <c r="F3381" s="4">
        <f t="shared" si="990"/>
        <v>-5.0039092258966546E-3</v>
      </c>
      <c r="G3381">
        <f t="shared" ca="1" si="991"/>
        <v>3.0810588250514063E-3</v>
      </c>
      <c r="H3381">
        <f t="shared" ca="1" si="992"/>
        <v>3.2986734796805771E-2</v>
      </c>
      <c r="I3381">
        <f t="shared" ca="1" si="993"/>
        <v>0.8422172039796354</v>
      </c>
      <c r="J3381">
        <f t="shared" ca="1" si="994"/>
        <v>3.5684159469658159</v>
      </c>
      <c r="K3381">
        <f t="shared" ca="1" si="995"/>
        <v>1.2155298781263351</v>
      </c>
      <c r="L3381">
        <f t="shared" ca="1" si="996"/>
        <v>1.1117226122344863</v>
      </c>
      <c r="M3381">
        <f t="shared" ca="1" si="997"/>
        <v>1.0101290674281802E-3</v>
      </c>
      <c r="N3381">
        <f t="shared" ca="1" si="998"/>
        <v>1.1126785316482604E-2</v>
      </c>
      <c r="O3381">
        <f t="shared" ca="1" si="999"/>
        <v>-0.199083644398627</v>
      </c>
      <c r="P3381">
        <f t="shared" ca="1" si="1000"/>
        <v>1.4111753356443666</v>
      </c>
      <c r="Q3381">
        <f t="shared" ca="1" si="1001"/>
        <v>1.1478617134128326</v>
      </c>
      <c r="R3381">
        <f t="shared" ca="1" si="1002"/>
        <v>1.3645437617015514</v>
      </c>
      <c r="BM3381">
        <f t="shared" ca="1" si="987"/>
        <v>0.34742241042988198</v>
      </c>
      <c r="BN3381" t="b">
        <f t="shared" ca="1" si="988"/>
        <v>1</v>
      </c>
    </row>
    <row r="3382" spans="1:66" x14ac:dyDescent="0.45">
      <c r="A3382" s="1">
        <v>40627</v>
      </c>
      <c r="B3382">
        <v>0.46575</v>
      </c>
      <c r="C3382" s="1">
        <v>40627</v>
      </c>
      <c r="D3382">
        <v>63.950001</v>
      </c>
      <c r="E3382">
        <f t="shared" si="989"/>
        <v>-3.1201248049922022E-2</v>
      </c>
      <c r="F3382" s="4">
        <f t="shared" si="990"/>
        <v>3.1372705882352992E-3</v>
      </c>
      <c r="G3382">
        <f t="shared" ca="1" si="991"/>
        <v>3.0104110848001423E-3</v>
      </c>
      <c r="H3382">
        <f t="shared" ca="1" si="992"/>
        <v>3.2928725411990024E-2</v>
      </c>
      <c r="I3382">
        <f t="shared" ca="1" si="993"/>
        <v>0.84871965870440791</v>
      </c>
      <c r="J3382">
        <f t="shared" ca="1" si="994"/>
        <v>3.6173747371376157</v>
      </c>
      <c r="K3382">
        <f t="shared" ca="1" si="995"/>
        <v>1.2155298781263351</v>
      </c>
      <c r="L3382">
        <f t="shared" ca="1" si="996"/>
        <v>1.1117226122344863</v>
      </c>
      <c r="M3382">
        <f t="shared" ca="1" si="997"/>
        <v>1.0947409818775401E-3</v>
      </c>
      <c r="N3382">
        <f t="shared" ca="1" si="998"/>
        <v>1.1145149345861437E-2</v>
      </c>
      <c r="O3382">
        <f t="shared" ca="1" si="999"/>
        <v>-0.2155504071192981</v>
      </c>
      <c r="P3382">
        <f t="shared" ca="1" si="1000"/>
        <v>1.3925085113274456</v>
      </c>
      <c r="Q3382">
        <f t="shared" ca="1" si="1001"/>
        <v>1.1478617134128326</v>
      </c>
      <c r="R3382">
        <f t="shared" ca="1" si="1002"/>
        <v>1.4080802448487713</v>
      </c>
      <c r="BM3382">
        <f t="shared" ca="1" si="987"/>
        <v>0.42334252236154857</v>
      </c>
      <c r="BN3382" t="b">
        <f t="shared" ca="1" si="988"/>
        <v>1</v>
      </c>
    </row>
    <row r="3383" spans="1:66" x14ac:dyDescent="0.45">
      <c r="A3383" s="1">
        <v>40626</v>
      </c>
      <c r="B3383">
        <v>0.48075000000000001</v>
      </c>
      <c r="C3383" s="1">
        <v>40626</v>
      </c>
      <c r="D3383">
        <v>63.75</v>
      </c>
      <c r="E3383">
        <f t="shared" si="989"/>
        <v>7.9730488489612658E-2</v>
      </c>
      <c r="F3383" s="4">
        <f t="shared" si="990"/>
        <v>1.5936254980079681E-2</v>
      </c>
      <c r="G3383">
        <f t="shared" ca="1" si="991"/>
        <v>3.3680671875612102E-3</v>
      </c>
      <c r="H3383">
        <f t="shared" ca="1" si="992"/>
        <v>3.2943732977835045E-2</v>
      </c>
      <c r="I3383">
        <f t="shared" ca="1" si="993"/>
        <v>0.82772416818696803</v>
      </c>
      <c r="J3383">
        <f t="shared" ca="1" si="994"/>
        <v>3.5703432212971782</v>
      </c>
      <c r="K3383">
        <f t="shared" ca="1" si="995"/>
        <v>1.2155298781263351</v>
      </c>
      <c r="L3383">
        <f t="shared" ca="1" si="996"/>
        <v>1.1829159692600368</v>
      </c>
      <c r="M3383">
        <f t="shared" ca="1" si="997"/>
        <v>1.2112566810279191E-3</v>
      </c>
      <c r="N3383">
        <f t="shared" ca="1" si="998"/>
        <v>1.1287510838456869E-2</v>
      </c>
      <c r="O3383">
        <f t="shared" ca="1" si="999"/>
        <v>-0.18134035385762393</v>
      </c>
      <c r="P3383">
        <f t="shared" ca="1" si="1000"/>
        <v>1.3114399315320675</v>
      </c>
      <c r="Q3383">
        <f t="shared" ca="1" si="1001"/>
        <v>1.1600068060065682</v>
      </c>
      <c r="R3383">
        <f t="shared" ca="1" si="1002"/>
        <v>1.4492144959441053</v>
      </c>
      <c r="BM3383">
        <f t="shared" ca="1" si="987"/>
        <v>0.45079116693014498</v>
      </c>
      <c r="BN3383" t="b">
        <f t="shared" ca="1" si="988"/>
        <v>1</v>
      </c>
    </row>
    <row r="3384" spans="1:66" x14ac:dyDescent="0.45">
      <c r="A3384" s="1">
        <v>40625</v>
      </c>
      <c r="B3384">
        <v>0.44524999999999998</v>
      </c>
      <c r="C3384" s="1">
        <v>40625</v>
      </c>
      <c r="D3384">
        <v>62.75</v>
      </c>
      <c r="E3384">
        <f t="shared" si="989"/>
        <v>2.0630372492836568E-2</v>
      </c>
      <c r="F3384" s="4">
        <f t="shared" si="990"/>
        <v>5.9313721396060887E-3</v>
      </c>
      <c r="G3384">
        <f t="shared" ca="1" si="991"/>
        <v>2.8486634034315737E-3</v>
      </c>
      <c r="H3384">
        <f t="shared" ca="1" si="992"/>
        <v>3.2550285975876975E-2</v>
      </c>
      <c r="I3384">
        <f t="shared" ca="1" si="993"/>
        <v>0.83785802273445686</v>
      </c>
      <c r="J3384">
        <f t="shared" ca="1" si="994"/>
        <v>3.7948399743491619</v>
      </c>
      <c r="K3384">
        <f t="shared" ca="1" si="995"/>
        <v>1.1589192834469697</v>
      </c>
      <c r="L3384">
        <f t="shared" ca="1" si="996"/>
        <v>1.1117226122344863</v>
      </c>
      <c r="M3384">
        <f t="shared" ca="1" si="997"/>
        <v>1.0943641847646385E-3</v>
      </c>
      <c r="N3384">
        <f t="shared" ca="1" si="998"/>
        <v>1.1255260527187557E-2</v>
      </c>
      <c r="O3384">
        <f t="shared" ca="1" si="999"/>
        <v>-0.16510396243788591</v>
      </c>
      <c r="P3384">
        <f t="shared" ca="1" si="1000"/>
        <v>1.3405673458583642</v>
      </c>
      <c r="Q3384">
        <f t="shared" ca="1" si="1001"/>
        <v>1.1600068060065682</v>
      </c>
      <c r="R3384">
        <f t="shared" ca="1" si="1002"/>
        <v>1.3737025712217301</v>
      </c>
      <c r="BM3384">
        <f t="shared" ca="1" si="987"/>
        <v>0.43190728174040505</v>
      </c>
      <c r="BN3384" t="b">
        <f t="shared" ca="1" si="988"/>
        <v>1</v>
      </c>
    </row>
    <row r="3385" spans="1:66" x14ac:dyDescent="0.45">
      <c r="A3385" s="1">
        <v>40624</v>
      </c>
      <c r="B3385">
        <v>0.43625000000000003</v>
      </c>
      <c r="C3385" s="1">
        <v>40624</v>
      </c>
      <c r="D3385">
        <v>62.380001</v>
      </c>
      <c r="E3385">
        <f t="shared" si="989"/>
        <v>-1.7454954954954909E-2</v>
      </c>
      <c r="F3385" s="4">
        <f t="shared" si="990"/>
        <v>-2.7177938084379451E-3</v>
      </c>
      <c r="G3385">
        <f t="shared" ca="1" si="991"/>
        <v>2.6063811061847854E-3</v>
      </c>
      <c r="H3385">
        <f t="shared" ca="1" si="992"/>
        <v>3.2597570068081776E-2</v>
      </c>
      <c r="I3385">
        <f t="shared" ca="1" si="993"/>
        <v>0.85168698949197275</v>
      </c>
      <c r="J3385">
        <f t="shared" ca="1" si="994"/>
        <v>3.78433160202185</v>
      </c>
      <c r="K3385">
        <f t="shared" ca="1" si="995"/>
        <v>1.1589192834469697</v>
      </c>
      <c r="L3385">
        <f t="shared" ca="1" si="996"/>
        <v>1.0857309750889093</v>
      </c>
      <c r="M3385">
        <f t="shared" ca="1" si="997"/>
        <v>1.067646967471265E-3</v>
      </c>
      <c r="N3385">
        <f t="shared" ca="1" si="998"/>
        <v>1.1250061772351405E-2</v>
      </c>
      <c r="O3385">
        <f t="shared" ca="1" si="999"/>
        <v>-0.1585403269873886</v>
      </c>
      <c r="P3385">
        <f t="shared" ca="1" si="1000"/>
        <v>1.3469323631153056</v>
      </c>
      <c r="Q3385">
        <f t="shared" ca="1" si="1001"/>
        <v>1.1600068060065682</v>
      </c>
      <c r="R3385">
        <f t="shared" ca="1" si="1002"/>
        <v>1.3737025712217301</v>
      </c>
      <c r="BM3385">
        <f t="shared" ca="1" si="987"/>
        <v>0.46034305647852669</v>
      </c>
      <c r="BN3385" t="b">
        <f t="shared" ca="1" si="988"/>
        <v>1</v>
      </c>
    </row>
    <row r="3386" spans="1:66" x14ac:dyDescent="0.45">
      <c r="A3386" s="1">
        <v>40623</v>
      </c>
      <c r="B3386">
        <v>0.44400000000000001</v>
      </c>
      <c r="C3386" s="1">
        <v>40623</v>
      </c>
      <c r="D3386">
        <v>62.549999</v>
      </c>
      <c r="E3386">
        <f t="shared" si="989"/>
        <v>7.9455164585698138E-3</v>
      </c>
      <c r="F3386" s="4">
        <f t="shared" si="990"/>
        <v>1.9892335891330958E-2</v>
      </c>
      <c r="G3386">
        <f t="shared" ca="1" si="991"/>
        <v>2.4457219966620373E-3</v>
      </c>
      <c r="H3386">
        <f t="shared" ca="1" si="992"/>
        <v>3.2775635910510866E-2</v>
      </c>
      <c r="I3386">
        <f t="shared" ca="1" si="993"/>
        <v>0.83340150661909262</v>
      </c>
      <c r="J3386">
        <f t="shared" ca="1" si="994"/>
        <v>3.6862092452803692</v>
      </c>
      <c r="K3386">
        <f t="shared" ca="1" si="995"/>
        <v>1.146684437022389</v>
      </c>
      <c r="L3386">
        <f t="shared" ca="1" si="996"/>
        <v>1.0857309750889093</v>
      </c>
      <c r="M3386">
        <f t="shared" ca="1" si="997"/>
        <v>9.7854888842565995E-4</v>
      </c>
      <c r="N3386">
        <f t="shared" ca="1" si="998"/>
        <v>1.1350309428651143E-2</v>
      </c>
      <c r="O3386">
        <f t="shared" ca="1" si="999"/>
        <v>-0.16540738853002093</v>
      </c>
      <c r="P3386">
        <f t="shared" ca="1" si="1000"/>
        <v>1.256032231273819</v>
      </c>
      <c r="Q3386">
        <f t="shared" ca="1" si="1001"/>
        <v>1.1350363191544031</v>
      </c>
      <c r="R3386">
        <f t="shared" ca="1" si="1002"/>
        <v>1.353629925258087</v>
      </c>
      <c r="BM3386">
        <f t="shared" ca="1" si="987"/>
        <v>0.54433522718807836</v>
      </c>
      <c r="BN3386" t="b">
        <f t="shared" ca="1" si="988"/>
        <v>1</v>
      </c>
    </row>
    <row r="3387" spans="1:66" x14ac:dyDescent="0.45">
      <c r="A3387" s="1">
        <v>40620</v>
      </c>
      <c r="B3387">
        <v>0.4405</v>
      </c>
      <c r="C3387" s="1">
        <v>40620</v>
      </c>
      <c r="D3387">
        <v>61.330002</v>
      </c>
      <c r="E3387">
        <f t="shared" si="989"/>
        <v>-1.343784994400897E-2</v>
      </c>
      <c r="F3387" s="4">
        <f t="shared" si="990"/>
        <v>2.2880046133029043E-3</v>
      </c>
      <c r="G3387">
        <f t="shared" ca="1" si="991"/>
        <v>2.1697739419282423E-3</v>
      </c>
      <c r="H3387">
        <f t="shared" ca="1" si="992"/>
        <v>3.2960904221732333E-2</v>
      </c>
      <c r="I3387">
        <f t="shared" ca="1" si="993"/>
        <v>0.82738304847752142</v>
      </c>
      <c r="J3387">
        <f t="shared" ca="1" si="994"/>
        <v>3.5907049211745923</v>
      </c>
      <c r="K3387">
        <f t="shared" ca="1" si="995"/>
        <v>1.0936532911854284</v>
      </c>
      <c r="L3387">
        <f t="shared" ca="1" si="996"/>
        <v>1.0642309044929921</v>
      </c>
      <c r="M3387">
        <f t="shared" ca="1" si="997"/>
        <v>7.0405443160404088E-4</v>
      </c>
      <c r="N3387">
        <f t="shared" ca="1" si="998"/>
        <v>1.1552632943352974E-2</v>
      </c>
      <c r="O3387">
        <f t="shared" ca="1" si="999"/>
        <v>-0.26053208135408251</v>
      </c>
      <c r="P3387">
        <f t="shared" ca="1" si="1000"/>
        <v>1.3840792790710239</v>
      </c>
      <c r="Q3387">
        <f t="shared" ca="1" si="1001"/>
        <v>1.0665728671620194</v>
      </c>
      <c r="R3387">
        <f t="shared" ca="1" si="1002"/>
        <v>1.3363254464682239</v>
      </c>
      <c r="BM3387">
        <f t="shared" ca="1" si="987"/>
        <v>0.53674286478331101</v>
      </c>
      <c r="BN3387" t="b">
        <f t="shared" ca="1" si="988"/>
        <v>1</v>
      </c>
    </row>
    <row r="3388" spans="1:66" x14ac:dyDescent="0.45">
      <c r="A3388" s="1">
        <v>40619</v>
      </c>
      <c r="B3388">
        <v>0.44650000000000001</v>
      </c>
      <c r="C3388" s="1">
        <v>40619</v>
      </c>
      <c r="D3388">
        <v>61.189999</v>
      </c>
      <c r="E3388">
        <f t="shared" si="989"/>
        <v>1.8824871648602477E-2</v>
      </c>
      <c r="F3388" s="4">
        <f t="shared" si="990"/>
        <v>8.4047297297297381E-3</v>
      </c>
      <c r="G3388">
        <f t="shared" ca="1" si="991"/>
        <v>2.2291015564281621E-3</v>
      </c>
      <c r="H3388">
        <f t="shared" ca="1" si="992"/>
        <v>3.2943344212975595E-2</v>
      </c>
      <c r="I3388">
        <f t="shared" ca="1" si="993"/>
        <v>0.82378189966723037</v>
      </c>
      <c r="J3388">
        <f t="shared" ca="1" si="994"/>
        <v>3.5985313584870058</v>
      </c>
      <c r="K3388">
        <f t="shared" ca="1" si="995"/>
        <v>1.0936532911854284</v>
      </c>
      <c r="L3388">
        <f t="shared" ca="1" si="996"/>
        <v>1.0642309044929921</v>
      </c>
      <c r="M3388">
        <f t="shared" ca="1" si="997"/>
        <v>7.5544280313617599E-4</v>
      </c>
      <c r="N3388">
        <f t="shared" ca="1" si="998"/>
        <v>1.1582533926862771E-2</v>
      </c>
      <c r="O3388">
        <f t="shared" ca="1" si="999"/>
        <v>-0.26652548336460608</v>
      </c>
      <c r="P3388">
        <f t="shared" ca="1" si="1000"/>
        <v>1.3489114772245587</v>
      </c>
      <c r="Q3388">
        <f t="shared" ca="1" si="1001"/>
        <v>1.0665728671620194</v>
      </c>
      <c r="R3388">
        <f t="shared" ca="1" si="1002"/>
        <v>1.3452948548263026</v>
      </c>
      <c r="BM3388">
        <f t="shared" ca="1" si="987"/>
        <v>0.57678258685621397</v>
      </c>
      <c r="BN3388" t="b">
        <f t="shared" ca="1" si="988"/>
        <v>1</v>
      </c>
    </row>
    <row r="3389" spans="1:66" x14ac:dyDescent="0.45">
      <c r="A3389" s="1">
        <v>40618</v>
      </c>
      <c r="B3389">
        <v>0.43824999999999997</v>
      </c>
      <c r="C3389" s="1">
        <v>40618</v>
      </c>
      <c r="D3389">
        <v>60.68</v>
      </c>
      <c r="E3389">
        <f t="shared" si="989"/>
        <v>-7.3612684031710771E-3</v>
      </c>
      <c r="F3389" s="4">
        <f t="shared" si="990"/>
        <v>-2.522088353413655E-2</v>
      </c>
      <c r="G3389">
        <f t="shared" ca="1" si="991"/>
        <v>2.1906210773584402E-3</v>
      </c>
      <c r="H3389">
        <f t="shared" ca="1" si="992"/>
        <v>3.29283530228612E-2</v>
      </c>
      <c r="I3389">
        <f t="shared" ca="1" si="993"/>
        <v>0.82789917673053381</v>
      </c>
      <c r="J3389">
        <f t="shared" ca="1" si="994"/>
        <v>3.6142729158665903</v>
      </c>
      <c r="K3389">
        <f t="shared" ca="1" si="995"/>
        <v>1.0936532911854284</v>
      </c>
      <c r="L3389">
        <f t="shared" ca="1" si="996"/>
        <v>1.0528933266531413</v>
      </c>
      <c r="M3389">
        <f t="shared" ca="1" si="997"/>
        <v>8.3837109604846462E-4</v>
      </c>
      <c r="N3389">
        <f t="shared" ca="1" si="998"/>
        <v>1.1696391427837897E-2</v>
      </c>
      <c r="O3389">
        <f t="shared" ca="1" si="999"/>
        <v>-0.23657026750887855</v>
      </c>
      <c r="P3389">
        <f t="shared" ca="1" si="1000"/>
        <v>1.2813186201098548</v>
      </c>
      <c r="Q3389">
        <f t="shared" ca="1" si="1001"/>
        <v>1.0817257418376842</v>
      </c>
      <c r="R3389">
        <f t="shared" ca="1" si="1002"/>
        <v>1.3452948548263026</v>
      </c>
      <c r="BM3389">
        <f t="shared" ca="1" si="987"/>
        <v>0.65614408442105887</v>
      </c>
      <c r="BN3389" t="b">
        <f t="shared" ca="1" si="988"/>
        <v>1</v>
      </c>
    </row>
    <row r="3390" spans="1:66" x14ac:dyDescent="0.45">
      <c r="A3390" s="1">
        <v>40617</v>
      </c>
      <c r="B3390">
        <v>0.4415</v>
      </c>
      <c r="C3390" s="1">
        <v>40617</v>
      </c>
      <c r="D3390">
        <v>62.25</v>
      </c>
      <c r="E3390">
        <f t="shared" si="989"/>
        <v>-2.9670329670329697E-2</v>
      </c>
      <c r="F3390" s="4">
        <f t="shared" si="990"/>
        <v>-1.39395055609139E-2</v>
      </c>
      <c r="G3390">
        <f t="shared" ca="1" si="991"/>
        <v>2.0143376172433967E-3</v>
      </c>
      <c r="H3390">
        <f t="shared" ca="1" si="992"/>
        <v>3.3073799414840323E-2</v>
      </c>
      <c r="I3390">
        <f t="shared" ca="1" si="993"/>
        <v>0.82067627034045476</v>
      </c>
      <c r="J3390">
        <f t="shared" ca="1" si="994"/>
        <v>3.5329784879799089</v>
      </c>
      <c r="K3390">
        <f t="shared" ca="1" si="995"/>
        <v>1.0936532911854284</v>
      </c>
      <c r="L3390">
        <f t="shared" ca="1" si="996"/>
        <v>1.0095405541228644</v>
      </c>
      <c r="M3390">
        <f t="shared" ca="1" si="997"/>
        <v>8.8781433925998329E-4</v>
      </c>
      <c r="N3390">
        <f t="shared" ca="1" si="998"/>
        <v>1.1606232889132932E-2</v>
      </c>
      <c r="O3390">
        <f t="shared" ca="1" si="999"/>
        <v>-0.21130949515943856</v>
      </c>
      <c r="P3390">
        <f t="shared" ca="1" si="1000"/>
        <v>1.3088029254263454</v>
      </c>
      <c r="Q3390">
        <f t="shared" ca="1" si="1001"/>
        <v>1.1391093714803033</v>
      </c>
      <c r="R3390">
        <f t="shared" ca="1" si="1002"/>
        <v>1.3452948548263026</v>
      </c>
      <c r="BM3390">
        <f t="shared" ca="1" si="987"/>
        <v>0.62940757481673248</v>
      </c>
      <c r="BN3390" t="b">
        <f t="shared" ca="1" si="988"/>
        <v>1</v>
      </c>
    </row>
    <row r="3391" spans="1:66" x14ac:dyDescent="0.45">
      <c r="A3391" s="1">
        <v>40616</v>
      </c>
      <c r="B3391">
        <v>0.45500000000000002</v>
      </c>
      <c r="C3391" s="1">
        <v>40616</v>
      </c>
      <c r="D3391">
        <v>63.130001</v>
      </c>
      <c r="E3391">
        <f t="shared" si="989"/>
        <v>8.3102493074792942E-3</v>
      </c>
      <c r="F3391" s="4">
        <f t="shared" si="990"/>
        <v>-5.0433411340687021E-3</v>
      </c>
      <c r="G3391">
        <f t="shared" ca="1" si="991"/>
        <v>2.0293559322617115E-3</v>
      </c>
      <c r="H3391">
        <f t="shared" ca="1" si="992"/>
        <v>3.3060018672800499E-2</v>
      </c>
      <c r="I3391">
        <f t="shared" ca="1" si="993"/>
        <v>0.82148050792893534</v>
      </c>
      <c r="J3391">
        <f t="shared" ca="1" si="994"/>
        <v>3.5409943843623486</v>
      </c>
      <c r="K3391">
        <f t="shared" ca="1" si="995"/>
        <v>1.0936532911854284</v>
      </c>
      <c r="L3391">
        <f t="shared" ca="1" si="996"/>
        <v>1.0095405541228644</v>
      </c>
      <c r="M3391">
        <f t="shared" ca="1" si="997"/>
        <v>9.0970553035664089E-4</v>
      </c>
      <c r="N3391">
        <f t="shared" ca="1" si="998"/>
        <v>1.1582229886842682E-2</v>
      </c>
      <c r="O3391">
        <f t="shared" ca="1" si="999"/>
        <v>-0.21143119102460017</v>
      </c>
      <c r="P3391">
        <f t="shared" ca="1" si="1000"/>
        <v>1.33614256040019</v>
      </c>
      <c r="Q3391">
        <f t="shared" ca="1" si="1001"/>
        <v>1.1391093714803033</v>
      </c>
      <c r="R3391">
        <f t="shared" ca="1" si="1002"/>
        <v>1.3452948548263026</v>
      </c>
      <c r="BM3391">
        <f t="shared" ca="1" si="987"/>
        <v>0.60984603640443158</v>
      </c>
      <c r="BN3391" t="b">
        <f t="shared" ca="1" si="988"/>
        <v>1</v>
      </c>
    </row>
    <row r="3392" spans="1:66" x14ac:dyDescent="0.45">
      <c r="A3392" s="1">
        <v>40613</v>
      </c>
      <c r="B3392">
        <v>0.45124999999999998</v>
      </c>
      <c r="C3392" s="1">
        <v>40613</v>
      </c>
      <c r="D3392">
        <v>63.450001</v>
      </c>
      <c r="E3392">
        <f t="shared" si="989"/>
        <v>7.2544642857142305E-3</v>
      </c>
      <c r="F3392" s="4">
        <f t="shared" si="990"/>
        <v>6.184586010393507E-3</v>
      </c>
      <c r="G3392">
        <f t="shared" ca="1" si="991"/>
        <v>2.2819223327831396E-3</v>
      </c>
      <c r="H3392">
        <f t="shared" ca="1" si="992"/>
        <v>3.3300321625865589E-2</v>
      </c>
      <c r="I3392">
        <f t="shared" ca="1" si="993"/>
        <v>0.80598797737301464</v>
      </c>
      <c r="J3392">
        <f t="shared" ca="1" si="994"/>
        <v>3.3714243760352156</v>
      </c>
      <c r="K3392">
        <f t="shared" ca="1" si="995"/>
        <v>1.1470757892587251</v>
      </c>
      <c r="L3392">
        <f t="shared" ca="1" si="996"/>
        <v>1.0204113083817379</v>
      </c>
      <c r="M3392">
        <f t="shared" ca="1" si="997"/>
        <v>1.1196035187773987E-3</v>
      </c>
      <c r="N3392">
        <f t="shared" ca="1" si="998"/>
        <v>1.1851069956119367E-2</v>
      </c>
      <c r="O3392">
        <f t="shared" ca="1" si="999"/>
        <v>-0.10780325483674834</v>
      </c>
      <c r="P3392">
        <f t="shared" ca="1" si="1000"/>
        <v>1.3996645583794987</v>
      </c>
      <c r="Q3392">
        <f t="shared" ca="1" si="1001"/>
        <v>1.2437178398743318</v>
      </c>
      <c r="R3392">
        <f t="shared" ca="1" si="1002"/>
        <v>1.3931735190549766</v>
      </c>
      <c r="BM3392">
        <f t="shared" ca="1" si="987"/>
        <v>0.5880378572142444</v>
      </c>
      <c r="BN3392" t="b">
        <f t="shared" ca="1" si="988"/>
        <v>1</v>
      </c>
    </row>
    <row r="3393" spans="1:66" x14ac:dyDescent="0.45">
      <c r="A3393" s="1">
        <v>40612</v>
      </c>
      <c r="B3393">
        <v>0.44800000000000001</v>
      </c>
      <c r="C3393" s="1">
        <v>40612</v>
      </c>
      <c r="D3393">
        <v>63.060001</v>
      </c>
      <c r="E3393">
        <f t="shared" si="989"/>
        <v>-6.3740856844305069E-2</v>
      </c>
      <c r="F3393" s="4">
        <f t="shared" si="990"/>
        <v>-2.0807468297904724E-2</v>
      </c>
      <c r="G3393">
        <f t="shared" ca="1" si="991"/>
        <v>2.2692906732931042E-3</v>
      </c>
      <c r="H3393">
        <f t="shared" ca="1" si="992"/>
        <v>3.3298905056562515E-2</v>
      </c>
      <c r="I3393">
        <f t="shared" ca="1" si="993"/>
        <v>0.80722547401420641</v>
      </c>
      <c r="J3393">
        <f t="shared" ca="1" si="994"/>
        <v>3.373762832917591</v>
      </c>
      <c r="K3393">
        <f t="shared" ca="1" si="995"/>
        <v>1.1470757892587251</v>
      </c>
      <c r="L3393">
        <f t="shared" ca="1" si="996"/>
        <v>1.0204113083817379</v>
      </c>
      <c r="M3393">
        <f t="shared" ca="1" si="997"/>
        <v>1.0539315533055656E-3</v>
      </c>
      <c r="N3393">
        <f t="shared" ca="1" si="998"/>
        <v>1.1859250516601654E-2</v>
      </c>
      <c r="O3393">
        <f t="shared" ca="1" si="999"/>
        <v>-9.2793991256448813E-2</v>
      </c>
      <c r="P3393">
        <f t="shared" ca="1" si="1000"/>
        <v>1.3860623898934366</v>
      </c>
      <c r="Q3393">
        <f t="shared" ca="1" si="1001"/>
        <v>1.2437178398743318</v>
      </c>
      <c r="R3393">
        <f t="shared" ca="1" si="1002"/>
        <v>1.3845949561934867</v>
      </c>
      <c r="BM3393">
        <f t="shared" ca="1" si="987"/>
        <v>0.56930208950909567</v>
      </c>
      <c r="BN3393" t="b">
        <f t="shared" ca="1" si="988"/>
        <v>1</v>
      </c>
    </row>
    <row r="3394" spans="1:66" x14ac:dyDescent="0.45">
      <c r="A3394" s="1">
        <v>40611</v>
      </c>
      <c r="B3394">
        <v>0.47849999999999998</v>
      </c>
      <c r="C3394" s="1">
        <v>40611</v>
      </c>
      <c r="D3394">
        <v>64.400002000000001</v>
      </c>
      <c r="E3394">
        <f t="shared" si="989"/>
        <v>-2.0971867007672708E-2</v>
      </c>
      <c r="F3394" s="4">
        <f t="shared" si="990"/>
        <v>-8.009796919587182E-3</v>
      </c>
      <c r="G3394">
        <f t="shared" ca="1" si="991"/>
        <v>2.7214901031456951E-3</v>
      </c>
      <c r="H3394">
        <f t="shared" ca="1" si="992"/>
        <v>3.3010823122056041E-2</v>
      </c>
      <c r="I3394">
        <f t="shared" ca="1" si="993"/>
        <v>0.8296740465671848</v>
      </c>
      <c r="J3394">
        <f t="shared" ca="1" si="994"/>
        <v>3.4720066702955465</v>
      </c>
      <c r="K3394">
        <f t="shared" ca="1" si="995"/>
        <v>1.2028966012079254</v>
      </c>
      <c r="L3394">
        <f t="shared" ca="1" si="996"/>
        <v>1.0805058471106299</v>
      </c>
      <c r="M3394">
        <f t="shared" ca="1" si="997"/>
        <v>1.1483346947809923E-3</v>
      </c>
      <c r="N3394">
        <f t="shared" ca="1" si="998"/>
        <v>1.1759077439900761E-2</v>
      </c>
      <c r="O3394">
        <f t="shared" ca="1" si="999"/>
        <v>-8.6980889733797598E-2</v>
      </c>
      <c r="P3394">
        <f t="shared" ca="1" si="1000"/>
        <v>1.47962367436224</v>
      </c>
      <c r="Q3394">
        <f t="shared" ca="1" si="1001"/>
        <v>1.2710792902916384</v>
      </c>
      <c r="R3394">
        <f t="shared" ca="1" si="1002"/>
        <v>1.3931735190549766</v>
      </c>
      <c r="BM3394">
        <f t="shared" ca="1" si="987"/>
        <v>0.45148926192642946</v>
      </c>
      <c r="BN3394" t="b">
        <f t="shared" ca="1" si="988"/>
        <v>1</v>
      </c>
    </row>
    <row r="3395" spans="1:66" x14ac:dyDescent="0.45">
      <c r="A3395" s="1">
        <v>40610</v>
      </c>
      <c r="B3395">
        <v>0.48875000000000002</v>
      </c>
      <c r="C3395" s="1">
        <v>40610</v>
      </c>
      <c r="D3395">
        <v>64.919998000000007</v>
      </c>
      <c r="E3395">
        <f t="shared" si="989"/>
        <v>-4.4943820224719135E-2</v>
      </c>
      <c r="F3395" s="4">
        <f t="shared" si="990"/>
        <v>7.2924906420090384E-3</v>
      </c>
      <c r="G3395">
        <f t="shared" ca="1" si="991"/>
        <v>2.6810234366129665E-3</v>
      </c>
      <c r="H3395">
        <f t="shared" ca="1" si="992"/>
        <v>3.3044956829605426E-2</v>
      </c>
      <c r="I3395">
        <f t="shared" ca="1" si="993"/>
        <v>0.82816972213665019</v>
      </c>
      <c r="J3395">
        <f t="shared" ca="1" si="994"/>
        <v>3.4523134029191942</v>
      </c>
      <c r="K3395">
        <f t="shared" ca="1" si="995"/>
        <v>1.2028966012079254</v>
      </c>
      <c r="L3395">
        <f t="shared" ca="1" si="996"/>
        <v>1.0805058471106299</v>
      </c>
      <c r="M3395">
        <f t="shared" ca="1" si="997"/>
        <v>1.1558415673016743E-3</v>
      </c>
      <c r="N3395">
        <f t="shared" ca="1" si="998"/>
        <v>1.1753679596938675E-2</v>
      </c>
      <c r="O3395">
        <f t="shared" ca="1" si="999"/>
        <v>-8.8038298164752532E-2</v>
      </c>
      <c r="P3395">
        <f t="shared" ca="1" si="1000"/>
        <v>1.4871932487985671</v>
      </c>
      <c r="Q3395">
        <f t="shared" ca="1" si="1001"/>
        <v>1.2710792902916384</v>
      </c>
      <c r="R3395">
        <f t="shared" ca="1" si="1002"/>
        <v>1.3931735190549766</v>
      </c>
      <c r="BM3395">
        <f t="shared" ref="BM3395:BM3458" ca="1" si="1003">OFFSET(G3395,$S$24,0) * $AK$2+ OFFSET(H3395,$S$24,0)  * $AJ$2 + OFFSET(I3395,$S$24,0) * $AI$2 + OFFSET(J3395,$S$24,0) * $AH$2 + OFFSET(K3395,$S$24,0) * $AG$2 + OFFSET(L3395,$S$24,0) * $AF$2 + OFFSET(M3395,$S$24,0) * $AE$2 + OFFSET(N3395,$S$24,0) * $AD$2 + OFFSET(O3395,$S$24,0) * $AC$2 + OFFSET(P3395,$S$24,0) * $AB$2 +  OFFSET(Q3395,$S$24,0) * $AA$2 + OFFSET(R3395,$S$24,0)  * $Z$2  + AL$2</f>
        <v>0.45514332923454948</v>
      </c>
      <c r="BN3395" t="b">
        <f t="shared" ref="BN3395:BN3458" ca="1" si="1004">OR(AND(U3395&gt;1, BM3395&gt;1), AND(U3395&lt;1, BM3395&lt;1))</f>
        <v>1</v>
      </c>
    </row>
    <row r="3396" spans="1:66" x14ac:dyDescent="0.45">
      <c r="A3396" s="1">
        <v>40609</v>
      </c>
      <c r="B3396">
        <v>0.51175000000000004</v>
      </c>
      <c r="C3396" s="1">
        <v>40609</v>
      </c>
      <c r="D3396">
        <v>64.449996999999996</v>
      </c>
      <c r="E3396">
        <f t="shared" si="989"/>
        <v>-1.396917148362231E-2</v>
      </c>
      <c r="F3396" s="4">
        <f t="shared" si="990"/>
        <v>-1.5128437801698274E-2</v>
      </c>
      <c r="G3396">
        <f t="shared" ca="1" si="991"/>
        <v>3.0140892472068671E-3</v>
      </c>
      <c r="H3396">
        <f t="shared" ca="1" si="992"/>
        <v>3.2897901228246165E-2</v>
      </c>
      <c r="I3396">
        <f t="shared" ca="1" si="993"/>
        <v>0.82502039868063737</v>
      </c>
      <c r="J3396">
        <f t="shared" ca="1" si="994"/>
        <v>3.5123878306585201</v>
      </c>
      <c r="K3396">
        <f t="shared" ca="1" si="995"/>
        <v>1.2124026907211474</v>
      </c>
      <c r="L3396">
        <f t="shared" ca="1" si="996"/>
        <v>1.1611307243773117</v>
      </c>
      <c r="M3396">
        <f t="shared" ca="1" si="997"/>
        <v>1.1725811851537697E-3</v>
      </c>
      <c r="N3396">
        <f t="shared" ca="1" si="998"/>
        <v>1.1764842105321168E-2</v>
      </c>
      <c r="O3396">
        <f t="shared" ca="1" si="999"/>
        <v>-9.0160430785648879E-2</v>
      </c>
      <c r="P3396">
        <f t="shared" ca="1" si="1000"/>
        <v>1.4723294720610864</v>
      </c>
      <c r="Q3396">
        <f t="shared" ca="1" si="1001"/>
        <v>1.2710792902916384</v>
      </c>
      <c r="R3396">
        <f t="shared" ca="1" si="1002"/>
        <v>1.3931735190549766</v>
      </c>
      <c r="BM3396">
        <f t="shared" ca="1" si="1003"/>
        <v>0.41632068555010893</v>
      </c>
      <c r="BN3396" t="b">
        <f t="shared" ca="1" si="1004"/>
        <v>1</v>
      </c>
    </row>
    <row r="3397" spans="1:66" x14ac:dyDescent="0.45">
      <c r="A3397" s="1">
        <v>40606</v>
      </c>
      <c r="B3397">
        <v>0.51900000000000002</v>
      </c>
      <c r="C3397" s="1">
        <v>40606</v>
      </c>
      <c r="D3397">
        <v>65.440002000000007</v>
      </c>
      <c r="E3397">
        <f t="shared" si="989"/>
        <v>-5.2707235265932531E-3</v>
      </c>
      <c r="F3397" s="4">
        <f t="shared" si="990"/>
        <v>-5.7732907930718065E-3</v>
      </c>
      <c r="G3397">
        <f t="shared" ca="1" si="991"/>
        <v>2.9663802456908099E-3</v>
      </c>
      <c r="H3397">
        <f t="shared" ca="1" si="992"/>
        <v>3.2929557954410854E-2</v>
      </c>
      <c r="I3397">
        <f t="shared" ca="1" si="993"/>
        <v>0.82507707906016348</v>
      </c>
      <c r="J3397">
        <f t="shared" ca="1" si="994"/>
        <v>3.4938851200584766</v>
      </c>
      <c r="K3397">
        <f t="shared" ca="1" si="995"/>
        <v>1.2124026907211474</v>
      </c>
      <c r="L3397">
        <f t="shared" ca="1" si="996"/>
        <v>1.1381375583739595</v>
      </c>
      <c r="M3397">
        <f t="shared" ca="1" si="997"/>
        <v>1.0664560329660014E-3</v>
      </c>
      <c r="N3397">
        <f t="shared" ca="1" si="998"/>
        <v>1.2005886139863987E-2</v>
      </c>
      <c r="O3397">
        <f t="shared" ca="1" si="999"/>
        <v>-0.20034497113995031</v>
      </c>
      <c r="P3397">
        <f t="shared" ca="1" si="1000"/>
        <v>1.5892645074923628</v>
      </c>
      <c r="Q3397">
        <f t="shared" ca="1" si="1001"/>
        <v>1.2437178398743318</v>
      </c>
      <c r="R3397">
        <f t="shared" ca="1" si="1002"/>
        <v>1.3931735190549766</v>
      </c>
      <c r="BM3397">
        <f t="shared" ca="1" si="1003"/>
        <v>0.47404800785819834</v>
      </c>
      <c r="BN3397" t="b">
        <f t="shared" ca="1" si="1004"/>
        <v>1</v>
      </c>
    </row>
    <row r="3398" spans="1:66" x14ac:dyDescent="0.45">
      <c r="A3398" s="1">
        <v>40605</v>
      </c>
      <c r="B3398">
        <v>0.52175000000000005</v>
      </c>
      <c r="C3398" s="1">
        <v>40605</v>
      </c>
      <c r="D3398">
        <v>65.819999999999993</v>
      </c>
      <c r="E3398">
        <f t="shared" si="989"/>
        <v>5.7831325301204864E-3</v>
      </c>
      <c r="F3398" s="4">
        <f t="shared" si="990"/>
        <v>1.7782620002554914E-2</v>
      </c>
      <c r="G3398">
        <f t="shared" ca="1" si="991"/>
        <v>3.0723516977186793E-3</v>
      </c>
      <c r="H3398">
        <f t="shared" ca="1" si="992"/>
        <v>3.293701881264742E-2</v>
      </c>
      <c r="I3398">
        <f t="shared" ca="1" si="993"/>
        <v>0.81515521507203392</v>
      </c>
      <c r="J3398">
        <f t="shared" ca="1" si="994"/>
        <v>3.4772977640686884</v>
      </c>
      <c r="K3398">
        <f t="shared" ca="1" si="995"/>
        <v>1.2124026907211474</v>
      </c>
      <c r="L3398">
        <f t="shared" ca="1" si="996"/>
        <v>1.1381375583739595</v>
      </c>
      <c r="M3398">
        <f t="shared" ca="1" si="997"/>
        <v>1.0629088004121419E-3</v>
      </c>
      <c r="N3398">
        <f t="shared" ca="1" si="998"/>
        <v>1.2008021767188385E-2</v>
      </c>
      <c r="O3398">
        <f t="shared" ca="1" si="999"/>
        <v>-0.19966614075988429</v>
      </c>
      <c r="P3398">
        <f t="shared" ca="1" si="1000"/>
        <v>1.5859906359943592</v>
      </c>
      <c r="Q3398">
        <f t="shared" ca="1" si="1001"/>
        <v>1.2437178398743318</v>
      </c>
      <c r="R3398">
        <f t="shared" ca="1" si="1002"/>
        <v>1.3931735190549766</v>
      </c>
      <c r="BM3398">
        <f t="shared" ca="1" si="1003"/>
        <v>0.4538670553119557</v>
      </c>
      <c r="BN3398" t="b">
        <f t="shared" ca="1" si="1004"/>
        <v>1</v>
      </c>
    </row>
    <row r="3399" spans="1:66" x14ac:dyDescent="0.45">
      <c r="A3399" s="1">
        <v>40604</v>
      </c>
      <c r="B3399">
        <v>0.51875000000000004</v>
      </c>
      <c r="C3399" s="1">
        <v>40604</v>
      </c>
      <c r="D3399">
        <v>64.669998000000007</v>
      </c>
      <c r="E3399">
        <f t="shared" si="989"/>
        <v>-4.1570438799076147E-2</v>
      </c>
      <c r="F3399" s="4">
        <f t="shared" si="990"/>
        <v>5.4415111940300624E-3</v>
      </c>
      <c r="G3399">
        <f t="shared" ca="1" si="991"/>
        <v>2.8779241028124968E-3</v>
      </c>
      <c r="H3399">
        <f t="shared" ca="1" si="992"/>
        <v>3.3035560052931408E-2</v>
      </c>
      <c r="I3399">
        <f t="shared" ca="1" si="993"/>
        <v>0.81904963495312499</v>
      </c>
      <c r="J3399">
        <f t="shared" ca="1" si="994"/>
        <v>3.4267202490943598</v>
      </c>
      <c r="K3399">
        <f t="shared" ca="1" si="995"/>
        <v>1.2124026907211474</v>
      </c>
      <c r="L3399">
        <f t="shared" ca="1" si="996"/>
        <v>1.0912748635241463</v>
      </c>
      <c r="M3399">
        <f t="shared" ca="1" si="997"/>
        <v>8.9649770623452399E-4</v>
      </c>
      <c r="N3399">
        <f t="shared" ca="1" si="998"/>
        <v>1.2005767908496126E-2</v>
      </c>
      <c r="O3399">
        <f t="shared" ca="1" si="999"/>
        <v>-0.18480942777717144</v>
      </c>
      <c r="P3399">
        <f t="shared" ca="1" si="1000"/>
        <v>1.5771046949170939</v>
      </c>
      <c r="Q3399">
        <f t="shared" ca="1" si="1001"/>
        <v>1.2437178398743318</v>
      </c>
      <c r="R3399">
        <f t="shared" ca="1" si="1002"/>
        <v>1.3452948548263026</v>
      </c>
      <c r="BM3399">
        <f t="shared" ca="1" si="1003"/>
        <v>0.42805301367199355</v>
      </c>
      <c r="BN3399" t="b">
        <f t="shared" ca="1" si="1004"/>
        <v>1</v>
      </c>
    </row>
    <row r="3400" spans="1:66" x14ac:dyDescent="0.45">
      <c r="A3400" s="1">
        <v>40603</v>
      </c>
      <c r="B3400">
        <v>0.54125000000000001</v>
      </c>
      <c r="C3400" s="1">
        <v>40603</v>
      </c>
      <c r="D3400">
        <v>64.319999999999993</v>
      </c>
      <c r="E3400">
        <f t="shared" si="989"/>
        <v>-4.4571932921447475E-2</v>
      </c>
      <c r="F3400" s="4">
        <f t="shared" si="990"/>
        <v>-1.8015267175572624E-2</v>
      </c>
      <c r="G3400">
        <f t="shared" ca="1" si="991"/>
        <v>3.0973503708819523E-3</v>
      </c>
      <c r="H3400">
        <f t="shared" ca="1" si="992"/>
        <v>3.2884244056333535E-2</v>
      </c>
      <c r="I3400">
        <f t="shared" ca="1" si="993"/>
        <v>0.82272240106175354</v>
      </c>
      <c r="J3400">
        <f t="shared" ca="1" si="994"/>
        <v>3.5067098710914575</v>
      </c>
      <c r="K3400">
        <f t="shared" ca="1" si="995"/>
        <v>1.2124026907211474</v>
      </c>
      <c r="L3400">
        <f t="shared" ca="1" si="996"/>
        <v>1.1381375583739595</v>
      </c>
      <c r="M3400">
        <f t="shared" ca="1" si="997"/>
        <v>8.8025497097042593E-4</v>
      </c>
      <c r="N3400">
        <f t="shared" ca="1" si="998"/>
        <v>1.2001784847117933E-2</v>
      </c>
      <c r="O3400">
        <f t="shared" ca="1" si="999"/>
        <v>-0.1811616605504307</v>
      </c>
      <c r="P3400">
        <f t="shared" ca="1" si="1000"/>
        <v>1.5821268052091293</v>
      </c>
      <c r="Q3400">
        <f t="shared" ca="1" si="1001"/>
        <v>1.2437178398743318</v>
      </c>
      <c r="R3400">
        <f t="shared" ca="1" si="1002"/>
        <v>1.3452948548263026</v>
      </c>
      <c r="BM3400">
        <f t="shared" ca="1" si="1003"/>
        <v>0.37645001832605196</v>
      </c>
      <c r="BN3400" t="b">
        <f t="shared" ca="1" si="1004"/>
        <v>1</v>
      </c>
    </row>
    <row r="3401" spans="1:66" x14ac:dyDescent="0.45">
      <c r="A3401" s="1">
        <v>40602</v>
      </c>
      <c r="B3401">
        <v>0.5665</v>
      </c>
      <c r="C3401" s="1">
        <v>40602</v>
      </c>
      <c r="D3401">
        <v>65.5</v>
      </c>
      <c r="E3401">
        <f t="shared" si="989"/>
        <v>-1.9896193771626221E-2</v>
      </c>
      <c r="F3401" s="4">
        <f t="shared" si="990"/>
        <v>6.1107547526854879E-4</v>
      </c>
      <c r="G3401">
        <f t="shared" ca="1" si="991"/>
        <v>2.74341822661547E-3</v>
      </c>
      <c r="H3401">
        <f t="shared" ca="1" si="992"/>
        <v>3.3768921329357514E-2</v>
      </c>
      <c r="I3401">
        <f t="shared" ca="1" si="993"/>
        <v>0.58668784294540088</v>
      </c>
      <c r="J3401">
        <f t="shared" ca="1" si="994"/>
        <v>3.6345761819245253</v>
      </c>
      <c r="K3401">
        <f t="shared" ca="1" si="995"/>
        <v>1.1470757892587251</v>
      </c>
      <c r="L3401">
        <f t="shared" ca="1" si="996"/>
        <v>1.1381375583739595</v>
      </c>
      <c r="M3401">
        <f t="shared" ca="1" si="997"/>
        <v>8.5953805969329856E-4</v>
      </c>
      <c r="N3401">
        <f t="shared" ca="1" si="998"/>
        <v>1.2038086457179544E-2</v>
      </c>
      <c r="O3401">
        <f t="shared" ca="1" si="999"/>
        <v>-0.19026442675872288</v>
      </c>
      <c r="P3401">
        <f t="shared" ca="1" si="1000"/>
        <v>1.5632438125282437</v>
      </c>
      <c r="Q3401">
        <f t="shared" ca="1" si="1001"/>
        <v>1.2415667068129193</v>
      </c>
      <c r="R3401">
        <f t="shared" ca="1" si="1002"/>
        <v>1.3452948548263026</v>
      </c>
      <c r="BM3401">
        <f t="shared" ca="1" si="1003"/>
        <v>0.47067430082594353</v>
      </c>
      <c r="BN3401" t="b">
        <f t="shared" ca="1" si="1004"/>
        <v>1</v>
      </c>
    </row>
    <row r="3402" spans="1:66" x14ac:dyDescent="0.45">
      <c r="A3402" s="1">
        <v>40599</v>
      </c>
      <c r="B3402">
        <v>0.57799999999999996</v>
      </c>
      <c r="C3402" s="1">
        <v>40599</v>
      </c>
      <c r="D3402">
        <v>65.459998999999996</v>
      </c>
      <c r="E3402">
        <f t="shared" si="989"/>
        <v>2.0750551876379562E-2</v>
      </c>
      <c r="F3402" s="4">
        <f t="shared" si="990"/>
        <v>1.4569157528014029E-2</v>
      </c>
      <c r="G3402">
        <f t="shared" ca="1" si="991"/>
        <v>2.8326812118223753E-3</v>
      </c>
      <c r="H3402">
        <f t="shared" ca="1" si="992"/>
        <v>3.3732351753278829E-2</v>
      </c>
      <c r="I3402">
        <f t="shared" ca="1" si="993"/>
        <v>0.58209920417915373</v>
      </c>
      <c r="J3402">
        <f t="shared" ca="1" si="994"/>
        <v>3.6562136418931006</v>
      </c>
      <c r="K3402">
        <f t="shared" ca="1" si="995"/>
        <v>1.1470757892587251</v>
      </c>
      <c r="L3402">
        <f t="shared" ca="1" si="996"/>
        <v>1.1611307243773117</v>
      </c>
      <c r="M3402">
        <f t="shared" ca="1" si="997"/>
        <v>7.9209742805014976E-4</v>
      </c>
      <c r="N3402">
        <f t="shared" ca="1" si="998"/>
        <v>1.2077203925737599E-2</v>
      </c>
      <c r="O3402">
        <f t="shared" ca="1" si="999"/>
        <v>-0.17896859392178721</v>
      </c>
      <c r="P3402">
        <f t="shared" ca="1" si="1000"/>
        <v>1.5082158555900538</v>
      </c>
      <c r="Q3402">
        <f t="shared" ca="1" si="1001"/>
        <v>1.2415667068129193</v>
      </c>
      <c r="R3402">
        <f t="shared" ca="1" si="1002"/>
        <v>1.3199915486433635</v>
      </c>
      <c r="BM3402">
        <f t="shared" ca="1" si="1003"/>
        <v>0.46712256646539441</v>
      </c>
      <c r="BN3402" t="b">
        <f t="shared" ca="1" si="1004"/>
        <v>1</v>
      </c>
    </row>
    <row r="3403" spans="1:66" x14ac:dyDescent="0.45">
      <c r="A3403" s="1">
        <v>40598</v>
      </c>
      <c r="B3403">
        <v>0.56625000000000003</v>
      </c>
      <c r="C3403" s="1">
        <v>40598</v>
      </c>
      <c r="D3403">
        <v>64.519997000000004</v>
      </c>
      <c r="E3403">
        <f t="shared" si="989"/>
        <v>2.4423337856173802E-2</v>
      </c>
      <c r="F3403" s="4">
        <f t="shared" si="990"/>
        <v>4.5149305068537399E-3</v>
      </c>
      <c r="G3403">
        <f t="shared" ca="1" si="991"/>
        <v>2.8261506746627002E-3</v>
      </c>
      <c r="H3403">
        <f t="shared" ca="1" si="992"/>
        <v>3.37289917094536E-2</v>
      </c>
      <c r="I3403">
        <f t="shared" ca="1" si="993"/>
        <v>0.58270533394778778</v>
      </c>
      <c r="J3403">
        <f t="shared" ca="1" si="994"/>
        <v>3.6592370947952748</v>
      </c>
      <c r="K3403">
        <f t="shared" ca="1" si="995"/>
        <v>1.1470757892587251</v>
      </c>
      <c r="L3403">
        <f t="shared" ca="1" si="996"/>
        <v>1.1500523598189367</v>
      </c>
      <c r="M3403">
        <f t="shared" ca="1" si="997"/>
        <v>8.4215033468448093E-4</v>
      </c>
      <c r="N3403">
        <f t="shared" ca="1" si="998"/>
        <v>1.2155081556020287E-2</v>
      </c>
      <c r="O3403">
        <f t="shared" ca="1" si="999"/>
        <v>-0.15737560583448806</v>
      </c>
      <c r="P3403">
        <f t="shared" ca="1" si="1000"/>
        <v>1.4625812184157763</v>
      </c>
      <c r="Q3403">
        <f t="shared" ca="1" si="1001"/>
        <v>1.2682552315575351</v>
      </c>
      <c r="R3403">
        <f t="shared" ca="1" si="1002"/>
        <v>1.3199915486433635</v>
      </c>
      <c r="BM3403">
        <f t="shared" ca="1" si="1003"/>
        <v>0.51067434401234468</v>
      </c>
      <c r="BN3403" t="b">
        <f t="shared" ca="1" si="1004"/>
        <v>1</v>
      </c>
    </row>
    <row r="3404" spans="1:66" x14ac:dyDescent="0.45">
      <c r="A3404" s="1">
        <v>40597</v>
      </c>
      <c r="B3404">
        <v>0.55274999999999996</v>
      </c>
      <c r="C3404" s="1">
        <v>40597</v>
      </c>
      <c r="D3404">
        <v>64.230002999999996</v>
      </c>
      <c r="E3404">
        <f t="shared" si="989"/>
        <v>-4.7393364928910088E-2</v>
      </c>
      <c r="F3404" s="4">
        <f t="shared" si="990"/>
        <v>-1.4423738358868912E-2</v>
      </c>
      <c r="G3404">
        <f t="shared" ca="1" si="991"/>
        <v>2.6490889304367766E-3</v>
      </c>
      <c r="H3404">
        <f t="shared" ca="1" si="992"/>
        <v>3.3707989412091438E-2</v>
      </c>
      <c r="I3404">
        <f t="shared" ca="1" si="993"/>
        <v>0.59802844550119338</v>
      </c>
      <c r="J3404">
        <f t="shared" ca="1" si="994"/>
        <v>3.687886541238993</v>
      </c>
      <c r="K3404">
        <f t="shared" ca="1" si="995"/>
        <v>1.1470757892587251</v>
      </c>
      <c r="L3404">
        <f t="shared" ca="1" si="996"/>
        <v>1.1023347114051201</v>
      </c>
      <c r="M3404">
        <f t="shared" ca="1" si="997"/>
        <v>8.0246491125684051E-4</v>
      </c>
      <c r="N3404">
        <f t="shared" ca="1" si="998"/>
        <v>1.2155986905417249E-2</v>
      </c>
      <c r="O3404">
        <f t="shared" ca="1" si="999"/>
        <v>-0.14780655767291365</v>
      </c>
      <c r="P3404">
        <f t="shared" ca="1" si="1000"/>
        <v>1.4592382926862921</v>
      </c>
      <c r="Q3404">
        <f t="shared" ca="1" si="1001"/>
        <v>1.2682552315575351</v>
      </c>
      <c r="R3404">
        <f t="shared" ca="1" si="1002"/>
        <v>1.3199915486433635</v>
      </c>
      <c r="BM3404">
        <f t="shared" ca="1" si="1003"/>
        <v>0.5303791622456373</v>
      </c>
      <c r="BN3404" t="b">
        <f t="shared" ca="1" si="1004"/>
        <v>1</v>
      </c>
    </row>
    <row r="3405" spans="1:66" x14ac:dyDescent="0.45">
      <c r="A3405" s="1">
        <v>40596</v>
      </c>
      <c r="B3405">
        <v>0.58025000000000004</v>
      </c>
      <c r="C3405" s="1">
        <v>40596</v>
      </c>
      <c r="D3405">
        <v>65.169998000000007</v>
      </c>
      <c r="E3405">
        <f t="shared" si="989"/>
        <v>-9.4420600858369091E-2</v>
      </c>
      <c r="F3405" s="4">
        <f t="shared" si="990"/>
        <v>-2.7458647143451708E-2</v>
      </c>
      <c r="G3405">
        <f t="shared" ca="1" si="991"/>
        <v>3.1009554685483753E-3</v>
      </c>
      <c r="H3405">
        <f t="shared" ca="1" si="992"/>
        <v>3.363945513351399E-2</v>
      </c>
      <c r="I3405">
        <f t="shared" ca="1" si="993"/>
        <v>0.58644112813642635</v>
      </c>
      <c r="J3405">
        <f t="shared" ca="1" si="994"/>
        <v>3.6950007427825211</v>
      </c>
      <c r="K3405">
        <f t="shared" ca="1" si="995"/>
        <v>1.2649252094499934</v>
      </c>
      <c r="L3405">
        <f t="shared" ca="1" si="996"/>
        <v>1.1692887517393593</v>
      </c>
      <c r="M3405">
        <f t="shared" ca="1" si="997"/>
        <v>1.1172652792989346E-3</v>
      </c>
      <c r="N3405">
        <f t="shared" ca="1" si="998"/>
        <v>1.2567946140596978E-2</v>
      </c>
      <c r="O3405">
        <f t="shared" ca="1" si="999"/>
        <v>7.7462799865908497E-2</v>
      </c>
      <c r="P3405">
        <f t="shared" ca="1" si="1000"/>
        <v>1.9517079235726724</v>
      </c>
      <c r="Q3405">
        <f t="shared" ca="1" si="1001"/>
        <v>1.2724714346536485</v>
      </c>
      <c r="R3405">
        <f t="shared" ca="1" si="1002"/>
        <v>1.3845949561934867</v>
      </c>
      <c r="BM3405">
        <f t="shared" ca="1" si="1003"/>
        <v>0.24351562125217363</v>
      </c>
      <c r="BN3405" t="b">
        <f t="shared" ca="1" si="1004"/>
        <v>1</v>
      </c>
    </row>
    <row r="3406" spans="1:66" x14ac:dyDescent="0.45">
      <c r="A3406" s="1">
        <v>40592</v>
      </c>
      <c r="B3406">
        <v>0.64075000000000004</v>
      </c>
      <c r="C3406" s="1">
        <v>40592</v>
      </c>
      <c r="D3406">
        <v>67.010002</v>
      </c>
      <c r="E3406">
        <f t="shared" si="989"/>
        <v>-1.947040498442326E-3</v>
      </c>
      <c r="F3406" s="4">
        <f t="shared" si="990"/>
        <v>-5.965846116368366E-4</v>
      </c>
      <c r="G3406">
        <f t="shared" ca="1" si="991"/>
        <v>3.4885514305866951E-3</v>
      </c>
      <c r="H3406">
        <f t="shared" ca="1" si="992"/>
        <v>3.2949677626490252E-2</v>
      </c>
      <c r="I3406">
        <f t="shared" ca="1" si="993"/>
        <v>0.71886548228905056</v>
      </c>
      <c r="J3406">
        <f t="shared" ca="1" si="994"/>
        <v>3.8453513261543932</v>
      </c>
      <c r="K3406">
        <f t="shared" ca="1" si="995"/>
        <v>1.2988634302220157</v>
      </c>
      <c r="L3406">
        <f t="shared" ca="1" si="996"/>
        <v>1.1692887517393593</v>
      </c>
      <c r="M3406">
        <f t="shared" ca="1" si="997"/>
        <v>1.1509891604757822E-3</v>
      </c>
      <c r="N3406">
        <f t="shared" ca="1" si="998"/>
        <v>1.2499746539099306E-2</v>
      </c>
      <c r="O3406">
        <f t="shared" ca="1" si="999"/>
        <v>0.10416696749234149</v>
      </c>
      <c r="P3406">
        <f t="shared" ca="1" si="1000"/>
        <v>1.9672053690237821</v>
      </c>
      <c r="Q3406">
        <f t="shared" ca="1" si="1001"/>
        <v>1.2724714346536485</v>
      </c>
      <c r="R3406">
        <f t="shared" ca="1" si="1002"/>
        <v>1.3845949561934867</v>
      </c>
      <c r="BM3406">
        <f t="shared" ca="1" si="1003"/>
        <v>0.14400788279785903</v>
      </c>
      <c r="BN3406" t="b">
        <f t="shared" ca="1" si="1004"/>
        <v>1</v>
      </c>
    </row>
    <row r="3407" spans="1:66" x14ac:dyDescent="0.45">
      <c r="A3407" s="1">
        <v>40591</v>
      </c>
      <c r="B3407">
        <v>0.64200000000000002</v>
      </c>
      <c r="C3407" s="1">
        <v>40591</v>
      </c>
      <c r="D3407">
        <v>67.050003000000004</v>
      </c>
      <c r="E3407">
        <f t="shared" si="989"/>
        <v>9.8374679213002553E-2</v>
      </c>
      <c r="F3407" s="4">
        <f t="shared" si="990"/>
        <v>1.9426928255436742E-3</v>
      </c>
      <c r="G3407">
        <f t="shared" ca="1" si="991"/>
        <v>3.3948383572168371E-3</v>
      </c>
      <c r="H3407">
        <f t="shared" ca="1" si="992"/>
        <v>3.2991841040199088E-2</v>
      </c>
      <c r="I3407">
        <f t="shared" ca="1" si="993"/>
        <v>0.7227453028794194</v>
      </c>
      <c r="J3407">
        <f t="shared" ca="1" si="994"/>
        <v>3.8200102649511267</v>
      </c>
      <c r="K3407">
        <f t="shared" ca="1" si="995"/>
        <v>1.2988634302220157</v>
      </c>
      <c r="L3407">
        <f t="shared" ca="1" si="996"/>
        <v>1.1530618371198484</v>
      </c>
      <c r="M3407">
        <f t="shared" ca="1" si="997"/>
        <v>9.7562359057873176E-4</v>
      </c>
      <c r="N3407">
        <f t="shared" ca="1" si="998"/>
        <v>1.2767548266862955E-2</v>
      </c>
      <c r="O3407">
        <f t="shared" ca="1" si="999"/>
        <v>1.763751264302971E-2</v>
      </c>
      <c r="P3407">
        <f t="shared" ca="1" si="1000"/>
        <v>1.9177269352620394</v>
      </c>
      <c r="Q3407">
        <f t="shared" ca="1" si="1001"/>
        <v>1.1677197885610304</v>
      </c>
      <c r="R3407">
        <f t="shared" ca="1" si="1002"/>
        <v>1.3585524644748661</v>
      </c>
      <c r="BM3407">
        <f t="shared" ca="1" si="1003"/>
        <v>0.29597325499011173</v>
      </c>
      <c r="BN3407" t="b">
        <f t="shared" ca="1" si="1004"/>
        <v>1</v>
      </c>
    </row>
    <row r="3408" spans="1:66" x14ac:dyDescent="0.45">
      <c r="A3408" s="1">
        <v>40590</v>
      </c>
      <c r="B3408">
        <v>0.58450000000000002</v>
      </c>
      <c r="C3408" s="1">
        <v>40590</v>
      </c>
      <c r="D3408">
        <v>66.919998000000007</v>
      </c>
      <c r="E3408">
        <f t="shared" si="989"/>
        <v>3.680709534368079E-2</v>
      </c>
      <c r="F3408" s="4">
        <f t="shared" si="990"/>
        <v>7.6794755199834962E-3</v>
      </c>
      <c r="G3408">
        <f t="shared" ca="1" si="991"/>
        <v>2.8182191984399644E-3</v>
      </c>
      <c r="H3408">
        <f t="shared" ca="1" si="992"/>
        <v>3.2324521498789074E-2</v>
      </c>
      <c r="I3408">
        <f t="shared" ca="1" si="993"/>
        <v>0.69246535518465724</v>
      </c>
      <c r="J3408">
        <f t="shared" ca="1" si="994"/>
        <v>4.0679803859740451</v>
      </c>
      <c r="K3408">
        <f t="shared" ca="1" si="995"/>
        <v>1.2383717611027918</v>
      </c>
      <c r="L3408">
        <f t="shared" ca="1" si="996"/>
        <v>1.1011855293993018</v>
      </c>
      <c r="M3408">
        <f t="shared" ca="1" si="997"/>
        <v>9.3137248857397368E-4</v>
      </c>
      <c r="N3408">
        <f t="shared" ca="1" si="998"/>
        <v>1.2779511058895732E-2</v>
      </c>
      <c r="O3408">
        <f t="shared" ca="1" si="999"/>
        <v>2.6887349592330159E-2</v>
      </c>
      <c r="P3408">
        <f t="shared" ca="1" si="1000"/>
        <v>1.9002234175566848</v>
      </c>
      <c r="Q3408">
        <f t="shared" ca="1" si="1001"/>
        <v>1.1677197885610304</v>
      </c>
      <c r="R3408">
        <f t="shared" ca="1" si="1002"/>
        <v>1.3064445266856655</v>
      </c>
      <c r="BM3408">
        <f t="shared" ca="1" si="1003"/>
        <v>0.34170537746107321</v>
      </c>
      <c r="BN3408" t="b">
        <f t="shared" ca="1" si="1004"/>
        <v>1</v>
      </c>
    </row>
    <row r="3409" spans="1:66" x14ac:dyDescent="0.45">
      <c r="A3409" s="1">
        <v>40589</v>
      </c>
      <c r="B3409">
        <v>0.56374999999999997</v>
      </c>
      <c r="C3409" s="1">
        <v>40589</v>
      </c>
      <c r="D3409">
        <v>66.410004000000001</v>
      </c>
      <c r="E3409">
        <f t="shared" si="989"/>
        <v>-2.4231934227607117E-2</v>
      </c>
      <c r="F3409" s="4">
        <f t="shared" si="990"/>
        <v>-4.9444712299811459E-3</v>
      </c>
      <c r="G3409">
        <f t="shared" ca="1" si="991"/>
        <v>2.3800009675388066E-3</v>
      </c>
      <c r="H3409">
        <f t="shared" ca="1" si="992"/>
        <v>3.2455245330050723E-2</v>
      </c>
      <c r="I3409">
        <f t="shared" ca="1" si="993"/>
        <v>0.69628588602567443</v>
      </c>
      <c r="J3409">
        <f t="shared" ca="1" si="994"/>
        <v>4.0237562778752034</v>
      </c>
      <c r="K3409">
        <f t="shared" ca="1" si="995"/>
        <v>1.2060141373155391</v>
      </c>
      <c r="L3409">
        <f t="shared" ca="1" si="996"/>
        <v>1.080257870713027</v>
      </c>
      <c r="M3409">
        <f t="shared" ca="1" si="997"/>
        <v>7.4265729358326715E-4</v>
      </c>
      <c r="N3409">
        <f t="shared" ca="1" si="998"/>
        <v>1.2956807092046043E-2</v>
      </c>
      <c r="O3409">
        <f t="shared" ca="1" si="999"/>
        <v>-2.6392760784724678E-4</v>
      </c>
      <c r="P3409">
        <f t="shared" ca="1" si="1000"/>
        <v>1.8028997439812375</v>
      </c>
      <c r="Q3409">
        <f t="shared" ca="1" si="1001"/>
        <v>1.0631027266973188</v>
      </c>
      <c r="R3409">
        <f t="shared" ca="1" si="1002"/>
        <v>1.2214723541599464</v>
      </c>
      <c r="BM3409">
        <f t="shared" ca="1" si="1003"/>
        <v>0.48679897397487437</v>
      </c>
      <c r="BN3409" t="b">
        <f t="shared" ca="1" si="1004"/>
        <v>1</v>
      </c>
    </row>
    <row r="3410" spans="1:66" x14ac:dyDescent="0.45">
      <c r="A3410" s="1">
        <v>40588</v>
      </c>
      <c r="B3410">
        <v>0.57774999999999999</v>
      </c>
      <c r="C3410" s="1">
        <v>40588</v>
      </c>
      <c r="D3410">
        <v>66.739998</v>
      </c>
      <c r="E3410">
        <f t="shared" si="989"/>
        <v>-1.5338730293992344E-2</v>
      </c>
      <c r="F3410" s="4">
        <f t="shared" si="990"/>
        <v>3.1564557816992642E-3</v>
      </c>
      <c r="G3410">
        <f t="shared" ca="1" si="991"/>
        <v>2.4470549734954285E-3</v>
      </c>
      <c r="H3410">
        <f t="shared" ca="1" si="992"/>
        <v>3.2413814795789704E-2</v>
      </c>
      <c r="I3410">
        <f t="shared" ca="1" si="993"/>
        <v>0.69515657450860646</v>
      </c>
      <c r="J3410">
        <f t="shared" ca="1" si="994"/>
        <v>4.0518639230591722</v>
      </c>
      <c r="K3410">
        <f t="shared" ca="1" si="995"/>
        <v>1.2060141373155391</v>
      </c>
      <c r="L3410">
        <f t="shared" ca="1" si="996"/>
        <v>1.0845991024491179</v>
      </c>
      <c r="M3410">
        <f t="shared" ca="1" si="997"/>
        <v>8.3617110110173682E-4</v>
      </c>
      <c r="N3410">
        <f t="shared" ca="1" si="998"/>
        <v>1.2983020503732819E-2</v>
      </c>
      <c r="O3410">
        <f t="shared" ca="1" si="999"/>
        <v>-1.6548436410693972E-2</v>
      </c>
      <c r="P3410">
        <f t="shared" ca="1" si="1000"/>
        <v>1.7690654976661655</v>
      </c>
      <c r="Q3410">
        <f t="shared" ca="1" si="1001"/>
        <v>1.0631027266973188</v>
      </c>
      <c r="R3410">
        <f t="shared" ca="1" si="1002"/>
        <v>1.257155228559921</v>
      </c>
      <c r="BM3410">
        <f t="shared" ca="1" si="1003"/>
        <v>0.54872118412663706</v>
      </c>
      <c r="BN3410" t="b">
        <f t="shared" ca="1" si="1004"/>
        <v>1</v>
      </c>
    </row>
    <row r="3411" spans="1:66" x14ac:dyDescent="0.45">
      <c r="A3411" s="1">
        <v>40585</v>
      </c>
      <c r="B3411">
        <v>0.58674999999999999</v>
      </c>
      <c r="C3411" s="1">
        <v>40585</v>
      </c>
      <c r="D3411">
        <v>66.529999000000004</v>
      </c>
      <c r="E3411">
        <f t="shared" si="989"/>
        <v>2.8483786152497786E-2</v>
      </c>
      <c r="F3411" s="4">
        <f t="shared" si="990"/>
        <v>4.5296087333712978E-3</v>
      </c>
      <c r="G3411">
        <f t="shared" ca="1" si="991"/>
        <v>2.2414663426831086E-3</v>
      </c>
      <c r="H3411">
        <f t="shared" ca="1" si="992"/>
        <v>3.2656677516560796E-2</v>
      </c>
      <c r="I3411">
        <f t="shared" ca="1" si="993"/>
        <v>0.66987321230809649</v>
      </c>
      <c r="J3411">
        <f t="shared" ca="1" si="994"/>
        <v>3.9143994795056232</v>
      </c>
      <c r="K3411">
        <f t="shared" ca="1" si="995"/>
        <v>1.0936099357714066</v>
      </c>
      <c r="L3411">
        <f t="shared" ca="1" si="996"/>
        <v>1.080257870713027</v>
      </c>
      <c r="M3411">
        <f t="shared" ca="1" si="997"/>
        <v>7.0969374574049947E-4</v>
      </c>
      <c r="N3411">
        <f t="shared" ca="1" si="998"/>
        <v>1.3083128424134574E-2</v>
      </c>
      <c r="O3411">
        <f t="shared" ca="1" si="999"/>
        <v>-1.4392975521209959E-2</v>
      </c>
      <c r="P3411">
        <f t="shared" ca="1" si="1000"/>
        <v>1.6714841458941976</v>
      </c>
      <c r="Q3411">
        <f t="shared" ca="1" si="1001"/>
        <v>1.0508838749515585</v>
      </c>
      <c r="R3411">
        <f t="shared" ca="1" si="1002"/>
        <v>1.1826574126054423</v>
      </c>
      <c r="BM3411">
        <f t="shared" ca="1" si="1003"/>
        <v>0.55187170258185603</v>
      </c>
      <c r="BN3411" t="b">
        <f t="shared" ca="1" si="1004"/>
        <v>1</v>
      </c>
    </row>
    <row r="3412" spans="1:66" x14ac:dyDescent="0.45">
      <c r="A3412" s="1">
        <v>40584</v>
      </c>
      <c r="B3412">
        <v>0.57050000000000001</v>
      </c>
      <c r="C3412" s="1">
        <v>40584</v>
      </c>
      <c r="D3412">
        <v>66.230002999999996</v>
      </c>
      <c r="E3412">
        <f t="shared" si="989"/>
        <v>-2.0180334907685765E-2</v>
      </c>
      <c r="F3412" s="4">
        <f t="shared" si="990"/>
        <v>-3.4606681230916038E-3</v>
      </c>
      <c r="G3412">
        <f t="shared" ca="1" si="991"/>
        <v>2.2506563228117072E-3</v>
      </c>
      <c r="H3412">
        <f t="shared" ca="1" si="992"/>
        <v>3.2664357243724407E-2</v>
      </c>
      <c r="I3412">
        <f t="shared" ca="1" si="993"/>
        <v>0.6691409611344481</v>
      </c>
      <c r="J3412">
        <f t="shared" ca="1" si="994"/>
        <v>3.9077583085805889</v>
      </c>
      <c r="K3412">
        <f t="shared" ca="1" si="995"/>
        <v>1.0936099357714066</v>
      </c>
      <c r="L3412">
        <f t="shared" ca="1" si="996"/>
        <v>1.080257870713027</v>
      </c>
      <c r="M3412">
        <f t="shared" ca="1" si="997"/>
        <v>7.3432118934459081E-4</v>
      </c>
      <c r="N3412">
        <f t="shared" ca="1" si="998"/>
        <v>1.3094985548473751E-2</v>
      </c>
      <c r="O3412">
        <f t="shared" ca="1" si="999"/>
        <v>-1.8666993303471789E-2</v>
      </c>
      <c r="P3412">
        <f t="shared" ca="1" si="1000"/>
        <v>1.655536177774831</v>
      </c>
      <c r="Q3412">
        <f t="shared" ca="1" si="1001"/>
        <v>1.0508838749515585</v>
      </c>
      <c r="R3412">
        <f t="shared" ca="1" si="1002"/>
        <v>1.2198556652636863</v>
      </c>
      <c r="BM3412">
        <f t="shared" ca="1" si="1003"/>
        <v>0.57877558456062683</v>
      </c>
      <c r="BN3412" t="b">
        <f t="shared" ca="1" si="1004"/>
        <v>1</v>
      </c>
    </row>
    <row r="3413" spans="1:66" x14ac:dyDescent="0.45">
      <c r="A3413" s="1">
        <v>40583</v>
      </c>
      <c r="B3413">
        <v>0.58225000000000005</v>
      </c>
      <c r="C3413" s="1">
        <v>40583</v>
      </c>
      <c r="D3413">
        <v>66.459998999999996</v>
      </c>
      <c r="E3413">
        <f t="shared" si="989"/>
        <v>-2.4298282362798421E-2</v>
      </c>
      <c r="F3413" s="4">
        <f t="shared" si="990"/>
        <v>-2.7010804727053916E-3</v>
      </c>
      <c r="G3413">
        <f t="shared" ca="1" si="991"/>
        <v>2.3608574393836172E-3</v>
      </c>
      <c r="H3413">
        <f t="shared" ca="1" si="992"/>
        <v>3.2625456431836564E-2</v>
      </c>
      <c r="I3413">
        <f t="shared" ca="1" si="993"/>
        <v>0.66295129198906977</v>
      </c>
      <c r="J3413">
        <f t="shared" ca="1" si="994"/>
        <v>3.9306148635317308</v>
      </c>
      <c r="K3413">
        <f t="shared" ca="1" si="995"/>
        <v>1.0936099357714066</v>
      </c>
      <c r="L3413">
        <f t="shared" ca="1" si="996"/>
        <v>1.0845991024491179</v>
      </c>
      <c r="M3413">
        <f t="shared" ca="1" si="997"/>
        <v>7.6455093464808681E-4</v>
      </c>
      <c r="N3413">
        <f t="shared" ca="1" si="998"/>
        <v>1.3092231001281152E-2</v>
      </c>
      <c r="O3413">
        <f t="shared" ca="1" si="999"/>
        <v>-2.5494387039170816E-2</v>
      </c>
      <c r="P3413">
        <f t="shared" ca="1" si="1000"/>
        <v>1.6596487129470487</v>
      </c>
      <c r="Q3413">
        <f t="shared" ca="1" si="1001"/>
        <v>1.0508838749515585</v>
      </c>
      <c r="R3413">
        <f t="shared" ca="1" si="1002"/>
        <v>1.2198556652636863</v>
      </c>
      <c r="BM3413">
        <f t="shared" ca="1" si="1003"/>
        <v>0.56966315097386566</v>
      </c>
      <c r="BN3413" t="b">
        <f t="shared" ca="1" si="1004"/>
        <v>1</v>
      </c>
    </row>
    <row r="3414" spans="1:66" x14ac:dyDescent="0.45">
      <c r="A3414" s="1">
        <v>40582</v>
      </c>
      <c r="B3414">
        <v>0.59675</v>
      </c>
      <c r="C3414" s="1">
        <v>40582</v>
      </c>
      <c r="D3414">
        <v>66.639999000000003</v>
      </c>
      <c r="E3414">
        <f t="shared" si="989"/>
        <v>-2.9674796747967462E-2</v>
      </c>
      <c r="F3414" s="4">
        <f t="shared" si="990"/>
        <v>4.0680426065372657E-3</v>
      </c>
      <c r="G3414">
        <f t="shared" ca="1" si="991"/>
        <v>2.3407825861373657E-3</v>
      </c>
      <c r="H3414">
        <f t="shared" ca="1" si="992"/>
        <v>3.2643172986816286E-2</v>
      </c>
      <c r="I3414">
        <f t="shared" ca="1" si="993"/>
        <v>0.66228925703109143</v>
      </c>
      <c r="J3414">
        <f t="shared" ca="1" si="994"/>
        <v>3.9188759193182223</v>
      </c>
      <c r="K3414">
        <f t="shared" ca="1" si="995"/>
        <v>1.0936099357714066</v>
      </c>
      <c r="L3414">
        <f t="shared" ca="1" si="996"/>
        <v>1.0845991024491179</v>
      </c>
      <c r="M3414">
        <f t="shared" ca="1" si="997"/>
        <v>6.7425886865718336E-4</v>
      </c>
      <c r="N3414">
        <f t="shared" ca="1" si="998"/>
        <v>1.3178240663355842E-2</v>
      </c>
      <c r="O3414">
        <f t="shared" ca="1" si="999"/>
        <v>-2.6259612341996547E-2</v>
      </c>
      <c r="P3414">
        <f t="shared" ca="1" si="1000"/>
        <v>1.5738105466699581</v>
      </c>
      <c r="Q3414">
        <f t="shared" ca="1" si="1001"/>
        <v>1.0486971077518599</v>
      </c>
      <c r="R3414">
        <f t="shared" ca="1" si="1002"/>
        <v>1.1831134366068554</v>
      </c>
      <c r="BM3414">
        <f t="shared" ca="1" si="1003"/>
        <v>0.61906011011368367</v>
      </c>
      <c r="BN3414" t="b">
        <f t="shared" ca="1" si="1004"/>
        <v>1</v>
      </c>
    </row>
    <row r="3415" spans="1:66" x14ac:dyDescent="0.45">
      <c r="A3415" s="1">
        <v>40581</v>
      </c>
      <c r="B3415">
        <v>0.61499999999999999</v>
      </c>
      <c r="C3415" s="1">
        <v>40581</v>
      </c>
      <c r="D3415">
        <v>66.370002999999997</v>
      </c>
      <c r="E3415">
        <f t="shared" si="989"/>
        <v>-4.1682898324892949E-2</v>
      </c>
      <c r="F3415" s="4">
        <f t="shared" si="990"/>
        <v>5.7585241933178575E-3</v>
      </c>
      <c r="G3415">
        <f t="shared" ca="1" si="991"/>
        <v>2.537818370363818E-3</v>
      </c>
      <c r="H3415">
        <f t="shared" ca="1" si="992"/>
        <v>3.2567799035146769E-2</v>
      </c>
      <c r="I3415">
        <f t="shared" ca="1" si="993"/>
        <v>0.65344602065055057</v>
      </c>
      <c r="J3415">
        <f t="shared" ca="1" si="994"/>
        <v>3.9623914538482401</v>
      </c>
      <c r="K3415">
        <f t="shared" ca="1" si="995"/>
        <v>1.0936099357714066</v>
      </c>
      <c r="L3415">
        <f t="shared" ca="1" si="996"/>
        <v>1.0885721350556967</v>
      </c>
      <c r="M3415">
        <f t="shared" ca="1" si="997"/>
        <v>6.4717653550793277E-4</v>
      </c>
      <c r="N3415">
        <f t="shared" ca="1" si="998"/>
        <v>1.3176796675859597E-2</v>
      </c>
      <c r="O3415">
        <f t="shared" ca="1" si="999"/>
        <v>-2.0145123988906111E-2</v>
      </c>
      <c r="P3415">
        <f t="shared" ca="1" si="1000"/>
        <v>1.5756208185970717</v>
      </c>
      <c r="Q3415">
        <f t="shared" ca="1" si="1001"/>
        <v>1.0486971077518599</v>
      </c>
      <c r="R3415">
        <f t="shared" ca="1" si="1002"/>
        <v>1.1831134366068554</v>
      </c>
      <c r="BM3415">
        <f t="shared" ca="1" si="1003"/>
        <v>0.56949530643422008</v>
      </c>
      <c r="BN3415" t="b">
        <f t="shared" ca="1" si="1004"/>
        <v>1</v>
      </c>
    </row>
    <row r="3416" spans="1:66" x14ac:dyDescent="0.45">
      <c r="A3416" s="1">
        <v>40578</v>
      </c>
      <c r="B3416">
        <v>0.64175000000000004</v>
      </c>
      <c r="C3416" s="1">
        <v>40578</v>
      </c>
      <c r="D3416">
        <v>65.989998</v>
      </c>
      <c r="E3416">
        <f t="shared" si="989"/>
        <v>2.2709163346613701E-2</v>
      </c>
      <c r="F3416" s="4">
        <f t="shared" si="990"/>
        <v>8.0965323571117638E-3</v>
      </c>
      <c r="G3416">
        <f t="shared" ca="1" si="991"/>
        <v>2.6772466592288346E-3</v>
      </c>
      <c r="H3416">
        <f t="shared" ca="1" si="992"/>
        <v>3.2436960088759209E-2</v>
      </c>
      <c r="I3416">
        <f t="shared" ca="1" si="993"/>
        <v>0.66057215203460429</v>
      </c>
      <c r="J3416">
        <f t="shared" ca="1" si="994"/>
        <v>4.046892443852415</v>
      </c>
      <c r="K3416">
        <f t="shared" ca="1" si="995"/>
        <v>1.0936099357714066</v>
      </c>
      <c r="L3416">
        <f t="shared" ca="1" si="996"/>
        <v>1.103891493067622</v>
      </c>
      <c r="M3416">
        <f t="shared" ca="1" si="997"/>
        <v>6.3869208851325104E-4</v>
      </c>
      <c r="N3416">
        <f t="shared" ca="1" si="998"/>
        <v>1.3174034994629802E-2</v>
      </c>
      <c r="O3416">
        <f t="shared" ca="1" si="999"/>
        <v>-1.8414279241364989E-2</v>
      </c>
      <c r="P3416">
        <f t="shared" ca="1" si="1000"/>
        <v>1.5793522187238791</v>
      </c>
      <c r="Q3416">
        <f t="shared" ca="1" si="1001"/>
        <v>1.0486971077518599</v>
      </c>
      <c r="R3416">
        <f t="shared" ca="1" si="1002"/>
        <v>1.1831134366068554</v>
      </c>
      <c r="BM3416">
        <f t="shared" ca="1" si="1003"/>
        <v>0.53991411607861384</v>
      </c>
      <c r="BN3416" t="b">
        <f t="shared" ca="1" si="1004"/>
        <v>1</v>
      </c>
    </row>
    <row r="3417" spans="1:66" x14ac:dyDescent="0.45">
      <c r="A3417" s="1">
        <v>40577</v>
      </c>
      <c r="B3417">
        <v>0.62749999999999995</v>
      </c>
      <c r="C3417" s="1">
        <v>40577</v>
      </c>
      <c r="D3417">
        <v>65.459998999999996</v>
      </c>
      <c r="E3417">
        <f t="shared" si="989"/>
        <v>-1.8764659890539503E-2</v>
      </c>
      <c r="F3417" s="4">
        <f t="shared" si="990"/>
        <v>1.2236464311858755E-3</v>
      </c>
      <c r="G3417">
        <f t="shared" ca="1" si="991"/>
        <v>2.5847851798451644E-3</v>
      </c>
      <c r="H3417">
        <f t="shared" ca="1" si="992"/>
        <v>3.2405913482714641E-2</v>
      </c>
      <c r="I3417">
        <f t="shared" ca="1" si="993"/>
        <v>0.66992031280172593</v>
      </c>
      <c r="J3417">
        <f t="shared" ca="1" si="994"/>
        <v>4.0811065823196602</v>
      </c>
      <c r="K3417">
        <f t="shared" ca="1" si="995"/>
        <v>1.0936099357714066</v>
      </c>
      <c r="L3417">
        <f t="shared" ca="1" si="996"/>
        <v>1.0921313988281434</v>
      </c>
      <c r="M3417">
        <f t="shared" ca="1" si="997"/>
        <v>6.1689475063945272E-4</v>
      </c>
      <c r="N3417">
        <f t="shared" ca="1" si="998"/>
        <v>1.3165237062794634E-2</v>
      </c>
      <c r="O3417">
        <f t="shared" ca="1" si="999"/>
        <v>-1.42905677297974E-2</v>
      </c>
      <c r="P3417">
        <f t="shared" ca="1" si="1000"/>
        <v>1.5910969801953074</v>
      </c>
      <c r="Q3417">
        <f t="shared" ca="1" si="1001"/>
        <v>1.0486971077518599</v>
      </c>
      <c r="R3417">
        <f t="shared" ca="1" si="1002"/>
        <v>1.1470356006862001</v>
      </c>
      <c r="BM3417">
        <f t="shared" ca="1" si="1003"/>
        <v>0.53534938924371911</v>
      </c>
      <c r="BN3417" t="b">
        <f t="shared" ca="1" si="1004"/>
        <v>1</v>
      </c>
    </row>
    <row r="3418" spans="1:66" x14ac:dyDescent="0.45">
      <c r="A3418" s="1">
        <v>40576</v>
      </c>
      <c r="B3418">
        <v>0.63949999999999996</v>
      </c>
      <c r="C3418" s="1">
        <v>40576</v>
      </c>
      <c r="D3418">
        <v>65.379997000000003</v>
      </c>
      <c r="E3418">
        <f t="shared" si="989"/>
        <v>4.5361667347772687E-2</v>
      </c>
      <c r="F3418" s="4">
        <f t="shared" si="990"/>
        <v>3.2223263226123814E-3</v>
      </c>
      <c r="G3418">
        <f t="shared" ca="1" si="991"/>
        <v>2.5495004980772046E-3</v>
      </c>
      <c r="H3418">
        <f t="shared" ca="1" si="992"/>
        <v>3.2433106821450002E-2</v>
      </c>
      <c r="I3418">
        <f t="shared" ca="1" si="993"/>
        <v>0.66957086864469229</v>
      </c>
      <c r="J3418">
        <f t="shared" ca="1" si="994"/>
        <v>4.0622754921669104</v>
      </c>
      <c r="K3418">
        <f t="shared" ca="1" si="995"/>
        <v>1.0936099357714066</v>
      </c>
      <c r="L3418">
        <f t="shared" ca="1" si="996"/>
        <v>1.0921313988281434</v>
      </c>
      <c r="M3418">
        <f t="shared" ca="1" si="997"/>
        <v>6.3038770572109446E-4</v>
      </c>
      <c r="N3418">
        <f t="shared" ca="1" si="998"/>
        <v>1.3167244773050419E-2</v>
      </c>
      <c r="O3418">
        <f t="shared" ca="1" si="999"/>
        <v>-1.7309498561767486E-2</v>
      </c>
      <c r="P3418">
        <f t="shared" ca="1" si="1000"/>
        <v>1.5883559973517292</v>
      </c>
      <c r="Q3418">
        <f t="shared" ca="1" si="1001"/>
        <v>1.0486971077518599</v>
      </c>
      <c r="R3418">
        <f t="shared" ca="1" si="1002"/>
        <v>1.1470356006862001</v>
      </c>
      <c r="BM3418">
        <f t="shared" ca="1" si="1003"/>
        <v>0.5495793547554122</v>
      </c>
      <c r="BN3418" t="b">
        <f t="shared" ca="1" si="1004"/>
        <v>1</v>
      </c>
    </row>
    <row r="3419" spans="1:66" x14ac:dyDescent="0.45">
      <c r="A3419" s="1">
        <v>40575</v>
      </c>
      <c r="B3419">
        <v>0.61175000000000002</v>
      </c>
      <c r="C3419" s="1">
        <v>40575</v>
      </c>
      <c r="D3419">
        <v>65.169998000000007</v>
      </c>
      <c r="E3419">
        <f t="shared" si="989"/>
        <v>2.2993311036789366E-2</v>
      </c>
      <c r="F3419" s="4">
        <f t="shared" si="990"/>
        <v>1.9236769146649603E-2</v>
      </c>
      <c r="G3419">
        <f t="shared" ca="1" si="991"/>
        <v>2.3403600058613094E-3</v>
      </c>
      <c r="H3419">
        <f t="shared" ca="1" si="992"/>
        <v>3.2290197651591593E-2</v>
      </c>
      <c r="I3419">
        <f t="shared" ca="1" si="993"/>
        <v>0.68629733372981017</v>
      </c>
      <c r="J3419">
        <f t="shared" ca="1" si="994"/>
        <v>4.1908256308312311</v>
      </c>
      <c r="K3419">
        <f t="shared" ca="1" si="995"/>
        <v>1.0936099357714066</v>
      </c>
      <c r="L3419">
        <f t="shared" ca="1" si="996"/>
        <v>1.0364149449258444</v>
      </c>
      <c r="M3419">
        <f t="shared" ca="1" si="997"/>
        <v>6.4688858810090985E-4</v>
      </c>
      <c r="N3419">
        <f t="shared" ca="1" si="998"/>
        <v>1.3172576024747185E-2</v>
      </c>
      <c r="O3419">
        <f t="shared" ca="1" si="999"/>
        <v>-2.0668860936878718E-2</v>
      </c>
      <c r="P3419">
        <f t="shared" ca="1" si="1000"/>
        <v>1.5811539257501641</v>
      </c>
      <c r="Q3419">
        <f t="shared" ca="1" si="1001"/>
        <v>1.0486971077518599</v>
      </c>
      <c r="R3419">
        <f t="shared" ca="1" si="1002"/>
        <v>1.1470356006862001</v>
      </c>
      <c r="BM3419">
        <f t="shared" ca="1" si="1003"/>
        <v>0.61031281576817964</v>
      </c>
      <c r="BN3419" t="b">
        <f t="shared" ca="1" si="1004"/>
        <v>1</v>
      </c>
    </row>
    <row r="3420" spans="1:66" x14ac:dyDescent="0.45">
      <c r="A3420" s="1">
        <v>40574</v>
      </c>
      <c r="B3420">
        <v>0.59799999999999998</v>
      </c>
      <c r="C3420" s="1">
        <v>40574</v>
      </c>
      <c r="D3420">
        <v>63.939999</v>
      </c>
      <c r="E3420">
        <f t="shared" si="989"/>
        <v>6.7340067340067407E-3</v>
      </c>
      <c r="F3420" s="4">
        <f t="shared" si="990"/>
        <v>6.612074937027662E-3</v>
      </c>
      <c r="G3420">
        <f t="shared" ca="1" si="991"/>
        <v>2.2019467918262506E-3</v>
      </c>
      <c r="H3420">
        <f t="shared" ca="1" si="992"/>
        <v>3.226054083886571E-2</v>
      </c>
      <c r="I3420">
        <f t="shared" ca="1" si="993"/>
        <v>0.69980899951777831</v>
      </c>
      <c r="J3420">
        <f t="shared" ca="1" si="994"/>
        <v>4.2287542996382141</v>
      </c>
      <c r="K3420">
        <f t="shared" ca="1" si="995"/>
        <v>1.0936099357714066</v>
      </c>
      <c r="L3420">
        <f t="shared" ca="1" si="996"/>
        <v>1.0062507359667421</v>
      </c>
      <c r="M3420">
        <f t="shared" ca="1" si="997"/>
        <v>5.4641705593802211E-4</v>
      </c>
      <c r="N3420">
        <f t="shared" ca="1" si="998"/>
        <v>1.3106539815034807E-2</v>
      </c>
      <c r="O3420">
        <f t="shared" ca="1" si="999"/>
        <v>-1.2244137501675814E-2</v>
      </c>
      <c r="P3420">
        <f t="shared" ca="1" si="1000"/>
        <v>1.6534046043393449</v>
      </c>
      <c r="Q3420">
        <f t="shared" ca="1" si="1001"/>
        <v>1.0486971077518599</v>
      </c>
      <c r="R3420">
        <f t="shared" ca="1" si="1002"/>
        <v>1.1144783425674314</v>
      </c>
      <c r="BM3420">
        <f t="shared" ca="1" si="1003"/>
        <v>0.53610338027422877</v>
      </c>
      <c r="BN3420" t="b">
        <f t="shared" ca="1" si="1004"/>
        <v>1</v>
      </c>
    </row>
    <row r="3421" spans="1:66" x14ac:dyDescent="0.45">
      <c r="A3421" s="1">
        <v>40571</v>
      </c>
      <c r="B3421">
        <v>0.59399999999999997</v>
      </c>
      <c r="C3421" s="1">
        <v>40571</v>
      </c>
      <c r="D3421">
        <v>63.52</v>
      </c>
      <c r="E3421">
        <f t="shared" si="989"/>
        <v>-2.9015120555782661E-2</v>
      </c>
      <c r="F3421" s="4">
        <f t="shared" si="990"/>
        <v>-2.2769230769230722E-2</v>
      </c>
      <c r="G3421">
        <f t="shared" ca="1" si="991"/>
        <v>1.9045343928036373E-3</v>
      </c>
      <c r="H3421">
        <f t="shared" ca="1" si="992"/>
        <v>3.249190659153995E-2</v>
      </c>
      <c r="I3421">
        <f t="shared" ca="1" si="993"/>
        <v>0.68813774224214819</v>
      </c>
      <c r="J3421">
        <f t="shared" ca="1" si="994"/>
        <v>4.0913112718573377</v>
      </c>
      <c r="K3421">
        <f t="shared" ca="1" si="995"/>
        <v>1.0892069483805531</v>
      </c>
      <c r="L3421">
        <f t="shared" ca="1" si="996"/>
        <v>0.99228639674423347</v>
      </c>
      <c r="M3421">
        <f t="shared" ca="1" si="997"/>
        <v>4.5069808578025771E-4</v>
      </c>
      <c r="N3421">
        <f t="shared" ca="1" si="998"/>
        <v>1.3131899251830576E-2</v>
      </c>
      <c r="O3421">
        <f t="shared" ca="1" si="999"/>
        <v>4.4010429849265223E-3</v>
      </c>
      <c r="P3421">
        <f t="shared" ca="1" si="1000"/>
        <v>1.6218720530865562</v>
      </c>
      <c r="Q3421">
        <f t="shared" ca="1" si="1001"/>
        <v>1.0486971077518599</v>
      </c>
      <c r="R3421">
        <f t="shared" ca="1" si="1002"/>
        <v>1.0276974558269156</v>
      </c>
      <c r="BM3421">
        <f t="shared" ca="1" si="1003"/>
        <v>0.55713419879752379</v>
      </c>
      <c r="BN3421" t="b">
        <f t="shared" ca="1" si="1004"/>
        <v>1</v>
      </c>
    </row>
    <row r="3422" spans="1:66" x14ac:dyDescent="0.45">
      <c r="A3422" s="1">
        <v>40570</v>
      </c>
      <c r="B3422">
        <v>0.61175000000000002</v>
      </c>
      <c r="C3422" s="1">
        <v>40570</v>
      </c>
      <c r="D3422">
        <v>65</v>
      </c>
      <c r="E3422">
        <f t="shared" si="989"/>
        <v>-2.8524857375713595E-3</v>
      </c>
      <c r="F3422" s="4">
        <f t="shared" si="990"/>
        <v>4.6368317451390886E-3</v>
      </c>
      <c r="G3422">
        <f t="shared" ca="1" si="991"/>
        <v>2.0859634631440684E-3</v>
      </c>
      <c r="H3422">
        <f t="shared" ca="1" si="992"/>
        <v>3.2419615479257632E-2</v>
      </c>
      <c r="I3422">
        <f t="shared" ca="1" si="993"/>
        <v>0.68021923398028716</v>
      </c>
      <c r="J3422">
        <f t="shared" ca="1" si="994"/>
        <v>4.1351724292659968</v>
      </c>
      <c r="K3422">
        <f t="shared" ca="1" si="995"/>
        <v>1.0892069483805531</v>
      </c>
      <c r="L3422">
        <f t="shared" ca="1" si="996"/>
        <v>1.0062507359667421</v>
      </c>
      <c r="M3422">
        <f t="shared" ca="1" si="997"/>
        <v>5.8922097634107125E-4</v>
      </c>
      <c r="N3422">
        <f t="shared" ca="1" si="998"/>
        <v>1.3031469077793375E-2</v>
      </c>
      <c r="O3422">
        <f t="shared" ca="1" si="999"/>
        <v>1.2128580557637565E-3</v>
      </c>
      <c r="P3422">
        <f t="shared" ca="1" si="1000"/>
        <v>1.7145493598734047</v>
      </c>
      <c r="Q3422">
        <f t="shared" ca="1" si="1001"/>
        <v>1.0543828766532628</v>
      </c>
      <c r="R3422">
        <f t="shared" ca="1" si="1002"/>
        <v>1.1144783425674314</v>
      </c>
      <c r="BM3422">
        <f t="shared" ca="1" si="1003"/>
        <v>0.4937963356681454</v>
      </c>
      <c r="BN3422" t="b">
        <f t="shared" ca="1" si="1004"/>
        <v>1</v>
      </c>
    </row>
    <row r="3423" spans="1:66" x14ac:dyDescent="0.45">
      <c r="A3423" s="1">
        <v>40569</v>
      </c>
      <c r="B3423">
        <v>0.61350000000000005</v>
      </c>
      <c r="C3423" s="1">
        <v>40569</v>
      </c>
      <c r="D3423">
        <v>64.699996999999996</v>
      </c>
      <c r="E3423">
        <f t="shared" si="989"/>
        <v>2.3779724655819935E-2</v>
      </c>
      <c r="F3423" s="4">
        <f t="shared" si="990"/>
        <v>7.3173591475622357E-3</v>
      </c>
      <c r="G3423">
        <f t="shared" ca="1" si="991"/>
        <v>2.1625135475510635E-3</v>
      </c>
      <c r="H3423">
        <f t="shared" ca="1" si="992"/>
        <v>3.2425970673477217E-2</v>
      </c>
      <c r="I3423">
        <f t="shared" ca="1" si="993"/>
        <v>0.67284954614518233</v>
      </c>
      <c r="J3423">
        <f t="shared" ca="1" si="994"/>
        <v>4.1230786824085826</v>
      </c>
      <c r="K3423">
        <f t="shared" ca="1" si="995"/>
        <v>1.0892069483805531</v>
      </c>
      <c r="L3423">
        <f t="shared" ca="1" si="996"/>
        <v>1.0062507359667421</v>
      </c>
      <c r="M3423">
        <f t="shared" ca="1" si="997"/>
        <v>6.5524502825109433E-4</v>
      </c>
      <c r="N3423">
        <f t="shared" ca="1" si="998"/>
        <v>1.3085418853227195E-2</v>
      </c>
      <c r="O3423">
        <f t="shared" ca="1" si="999"/>
        <v>-2.6090010883904305E-3</v>
      </c>
      <c r="P3423">
        <f t="shared" ca="1" si="1000"/>
        <v>1.6520265722725167</v>
      </c>
      <c r="Q3423">
        <f t="shared" ca="1" si="1001"/>
        <v>1.0543828766532628</v>
      </c>
      <c r="R3423">
        <f t="shared" ca="1" si="1002"/>
        <v>1.1470356006862001</v>
      </c>
      <c r="BM3423">
        <f t="shared" ca="1" si="1003"/>
        <v>0.55908190368708865</v>
      </c>
      <c r="BN3423" t="b">
        <f t="shared" ca="1" si="1004"/>
        <v>1</v>
      </c>
    </row>
    <row r="3424" spans="1:66" x14ac:dyDescent="0.45">
      <c r="A3424" s="1">
        <v>40568</v>
      </c>
      <c r="B3424">
        <v>0.59924999999999995</v>
      </c>
      <c r="C3424" s="1">
        <v>40568</v>
      </c>
      <c r="D3424">
        <v>64.230002999999996</v>
      </c>
      <c r="E3424">
        <f t="shared" si="989"/>
        <v>-3.0731904569348999E-2</v>
      </c>
      <c r="F3424" s="4">
        <f t="shared" si="990"/>
        <v>1.4032429280205212E-3</v>
      </c>
      <c r="G3424">
        <f t="shared" ca="1" si="991"/>
        <v>2.1476611670465324E-3</v>
      </c>
      <c r="H3424">
        <f t="shared" ca="1" si="992"/>
        <v>3.2416698349221354E-2</v>
      </c>
      <c r="I3424">
        <f t="shared" ca="1" si="993"/>
        <v>0.67427633010981436</v>
      </c>
      <c r="J3424">
        <f t="shared" ca="1" si="994"/>
        <v>4.1320867390379412</v>
      </c>
      <c r="K3424">
        <f t="shared" ca="1" si="995"/>
        <v>1.0892069483805531</v>
      </c>
      <c r="L3424">
        <f t="shared" ca="1" si="996"/>
        <v>1.0062507359667421</v>
      </c>
      <c r="M3424">
        <f t="shared" ca="1" si="997"/>
        <v>6.3429689481803826E-4</v>
      </c>
      <c r="N3424">
        <f t="shared" ca="1" si="998"/>
        <v>1.3078051502829516E-2</v>
      </c>
      <c r="O3424">
        <f t="shared" ca="1" si="999"/>
        <v>1.603768695691365E-3</v>
      </c>
      <c r="P3424">
        <f t="shared" ca="1" si="1000"/>
        <v>1.6622737558773881</v>
      </c>
      <c r="Q3424">
        <f t="shared" ca="1" si="1001"/>
        <v>1.0543828766532628</v>
      </c>
      <c r="R3424">
        <f t="shared" ca="1" si="1002"/>
        <v>1.1144783425674314</v>
      </c>
      <c r="BM3424">
        <f t="shared" ca="1" si="1003"/>
        <v>0.53999106781457673</v>
      </c>
      <c r="BN3424" t="b">
        <f t="shared" ca="1" si="1004"/>
        <v>1</v>
      </c>
    </row>
    <row r="3425" spans="1:66" x14ac:dyDescent="0.45">
      <c r="A3425" s="1">
        <v>40567</v>
      </c>
      <c r="B3425">
        <v>0.61824999999999997</v>
      </c>
      <c r="C3425" s="1">
        <v>40567</v>
      </c>
      <c r="D3425">
        <v>64.139999000000003</v>
      </c>
      <c r="E3425">
        <f t="shared" si="989"/>
        <v>0.11296129612961291</v>
      </c>
      <c r="F3425" s="4">
        <f t="shared" si="990"/>
        <v>1.4391886762612783E-2</v>
      </c>
      <c r="G3425">
        <f t="shared" ca="1" si="991"/>
        <v>2.3925508252670242E-3</v>
      </c>
      <c r="H3425">
        <f t="shared" ca="1" si="992"/>
        <v>3.2351999417366981E-2</v>
      </c>
      <c r="I3425">
        <f t="shared" ca="1" si="993"/>
        <v>0.66134500362942839</v>
      </c>
      <c r="J3425">
        <f t="shared" ca="1" si="994"/>
        <v>4.1636847033449058</v>
      </c>
      <c r="K3425">
        <f t="shared" ca="1" si="995"/>
        <v>1.0892069483805531</v>
      </c>
      <c r="L3425">
        <f t="shared" ca="1" si="996"/>
        <v>1.0736729011627428</v>
      </c>
      <c r="M3425">
        <f t="shared" ca="1" si="997"/>
        <v>6.4734339825190637E-4</v>
      </c>
      <c r="N3425">
        <f t="shared" ca="1" si="998"/>
        <v>1.3080123787634837E-2</v>
      </c>
      <c r="O3425">
        <f t="shared" ca="1" si="999"/>
        <v>-1.3330917439693586E-3</v>
      </c>
      <c r="P3425">
        <f t="shared" ca="1" si="1000"/>
        <v>1.6593131441254734</v>
      </c>
      <c r="Q3425">
        <f t="shared" ca="1" si="1001"/>
        <v>1.0543828766532628</v>
      </c>
      <c r="R3425">
        <f t="shared" ca="1" si="1002"/>
        <v>1.1144783425674314</v>
      </c>
      <c r="BM3425">
        <f t="shared" ca="1" si="1003"/>
        <v>0.50172273495020914</v>
      </c>
      <c r="BN3425" t="b">
        <f t="shared" ca="1" si="1004"/>
        <v>1</v>
      </c>
    </row>
    <row r="3426" spans="1:66" x14ac:dyDescent="0.45">
      <c r="A3426" s="1">
        <v>40564</v>
      </c>
      <c r="B3426">
        <v>0.55549999999999999</v>
      </c>
      <c r="C3426" s="1">
        <v>40564</v>
      </c>
      <c r="D3426">
        <v>63.23</v>
      </c>
      <c r="E3426">
        <f t="shared" si="989"/>
        <v>-9.3624609897458352E-3</v>
      </c>
      <c r="F3426" s="4">
        <f t="shared" si="990"/>
        <v>-5.81757879929497E-3</v>
      </c>
      <c r="G3426">
        <f t="shared" ca="1" si="991"/>
        <v>1.8603272830075895E-3</v>
      </c>
      <c r="H3426">
        <f t="shared" ca="1" si="992"/>
        <v>3.1385000198615946E-2</v>
      </c>
      <c r="I3426">
        <f t="shared" ca="1" si="993"/>
        <v>0.55383816949621367</v>
      </c>
      <c r="J3426">
        <f t="shared" ca="1" si="994"/>
        <v>4.3328908889699127</v>
      </c>
      <c r="K3426">
        <f t="shared" ca="1" si="995"/>
        <v>1.0413927879121918</v>
      </c>
      <c r="L3426">
        <f t="shared" ca="1" si="996"/>
        <v>1.0424243226827059</v>
      </c>
      <c r="M3426">
        <f t="shared" ca="1" si="997"/>
        <v>6.140617942792467E-4</v>
      </c>
      <c r="N3426">
        <f t="shared" ca="1" si="998"/>
        <v>1.3053416910637853E-2</v>
      </c>
      <c r="O3426">
        <f t="shared" ca="1" si="999"/>
        <v>1.2720988844701574E-3</v>
      </c>
      <c r="P3426">
        <f t="shared" ca="1" si="1000"/>
        <v>1.6919945575161055</v>
      </c>
      <c r="Q3426">
        <f t="shared" ca="1" si="1001"/>
        <v>1.0543828766532628</v>
      </c>
      <c r="R3426">
        <f t="shared" ca="1" si="1002"/>
        <v>1.1144783425674314</v>
      </c>
      <c r="BM3426">
        <f t="shared" ca="1" si="1003"/>
        <v>0.49196823709352433</v>
      </c>
      <c r="BN3426" t="b">
        <f t="shared" ca="1" si="1004"/>
        <v>1</v>
      </c>
    </row>
    <row r="3427" spans="1:66" x14ac:dyDescent="0.45">
      <c r="A3427" s="1">
        <v>40563</v>
      </c>
      <c r="B3427">
        <v>0.56074999999999997</v>
      </c>
      <c r="C3427" s="1">
        <v>40563</v>
      </c>
      <c r="D3427">
        <v>63.599997999999999</v>
      </c>
      <c r="E3427">
        <f t="shared" si="989"/>
        <v>8.9245872378392662E-4</v>
      </c>
      <c r="F3427" s="4">
        <f t="shared" si="990"/>
        <v>-9.1915248732973628E-3</v>
      </c>
      <c r="G3427">
        <f t="shared" ca="1" si="991"/>
        <v>1.8255545063712369E-3</v>
      </c>
      <c r="H3427">
        <f t="shared" ca="1" si="992"/>
        <v>3.1401345254166109E-2</v>
      </c>
      <c r="I3427">
        <f t="shared" ca="1" si="993"/>
        <v>0.55557654874391427</v>
      </c>
      <c r="J3427">
        <f t="shared" ca="1" si="994"/>
        <v>4.3205402274698734</v>
      </c>
      <c r="K3427">
        <f t="shared" ca="1" si="995"/>
        <v>1.0413927879121918</v>
      </c>
      <c r="L3427">
        <f t="shared" ca="1" si="996"/>
        <v>1.0212245171485828</v>
      </c>
      <c r="M3427">
        <f t="shared" ca="1" si="997"/>
        <v>6.4402906230208641E-4</v>
      </c>
      <c r="N3427">
        <f t="shared" ca="1" si="998"/>
        <v>1.3045454610942149E-2</v>
      </c>
      <c r="O3427">
        <f t="shared" ca="1" si="999"/>
        <v>-5.0785387391291091E-3</v>
      </c>
      <c r="P3427">
        <f t="shared" ca="1" si="1000"/>
        <v>1.7032809293554214</v>
      </c>
      <c r="Q3427">
        <f t="shared" ca="1" si="1001"/>
        <v>1.0543828766532628</v>
      </c>
      <c r="R3427">
        <f t="shared" ca="1" si="1002"/>
        <v>1.1170816919135413</v>
      </c>
      <c r="BM3427">
        <f t="shared" ca="1" si="1003"/>
        <v>0.50322473264885215</v>
      </c>
      <c r="BN3427" t="b">
        <f t="shared" ca="1" si="1004"/>
        <v>1</v>
      </c>
    </row>
    <row r="3428" spans="1:66" x14ac:dyDescent="0.45">
      <c r="A3428" s="1">
        <v>40562</v>
      </c>
      <c r="B3428">
        <v>0.56025000000000003</v>
      </c>
      <c r="C3428" s="1">
        <v>40562</v>
      </c>
      <c r="D3428">
        <v>64.190002000000007</v>
      </c>
      <c r="E3428">
        <f t="shared" si="989"/>
        <v>-2.7343749999999882E-2</v>
      </c>
      <c r="F3428" s="4">
        <f t="shared" si="990"/>
        <v>-1.0329925835184462E-2</v>
      </c>
      <c r="G3428">
        <f t="shared" ca="1" si="991"/>
        <v>1.853350277268446E-3</v>
      </c>
      <c r="H3428">
        <f t="shared" ca="1" si="992"/>
        <v>3.1402975525411762E-2</v>
      </c>
      <c r="I3428">
        <f t="shared" ca="1" si="993"/>
        <v>0.5528241675254072</v>
      </c>
      <c r="J3428">
        <f t="shared" ca="1" si="994"/>
        <v>4.3170112330308728</v>
      </c>
      <c r="K3428">
        <f t="shared" ca="1" si="995"/>
        <v>1.0413927879121918</v>
      </c>
      <c r="L3428">
        <f t="shared" ca="1" si="996"/>
        <v>1.0212245171485828</v>
      </c>
      <c r="M3428">
        <f t="shared" ca="1" si="997"/>
        <v>6.777082263185125E-4</v>
      </c>
      <c r="N3428">
        <f t="shared" ca="1" si="998"/>
        <v>1.3028618790083192E-2</v>
      </c>
      <c r="O3428">
        <f t="shared" ca="1" si="999"/>
        <v>-1.08162018845867E-2</v>
      </c>
      <c r="P3428">
        <f t="shared" ca="1" si="1000"/>
        <v>1.7262830705544632</v>
      </c>
      <c r="Q3428">
        <f t="shared" ca="1" si="1001"/>
        <v>1.0543828766532628</v>
      </c>
      <c r="R3428">
        <f t="shared" ca="1" si="1002"/>
        <v>1.2214723541599464</v>
      </c>
      <c r="BM3428">
        <f t="shared" ca="1" si="1003"/>
        <v>0.50780026757717778</v>
      </c>
      <c r="BN3428" t="b">
        <f t="shared" ca="1" si="1004"/>
        <v>1</v>
      </c>
    </row>
    <row r="3429" spans="1:66" x14ac:dyDescent="0.45">
      <c r="A3429" s="1">
        <v>40561</v>
      </c>
      <c r="B3429">
        <v>0.57599999999999996</v>
      </c>
      <c r="C3429" s="1">
        <v>40561</v>
      </c>
      <c r="D3429">
        <v>64.860000999999997</v>
      </c>
      <c r="E3429">
        <f t="shared" si="989"/>
        <v>-2.3314963967783028E-2</v>
      </c>
      <c r="F3429" s="4">
        <f t="shared" si="990"/>
        <v>4.4912652934800028E-3</v>
      </c>
      <c r="G3429">
        <f t="shared" ca="1" si="991"/>
        <v>1.8670713155979656E-3</v>
      </c>
      <c r="H3429">
        <f t="shared" ca="1" si="992"/>
        <v>3.1390751343149531E-2</v>
      </c>
      <c r="I3429">
        <f t="shared" ca="1" si="993"/>
        <v>0.55319250983085611</v>
      </c>
      <c r="J3429">
        <f t="shared" ca="1" si="994"/>
        <v>4.3262343800148271</v>
      </c>
      <c r="K3429">
        <f t="shared" ca="1" si="995"/>
        <v>1.0413927879121918</v>
      </c>
      <c r="L3429">
        <f t="shared" ca="1" si="996"/>
        <v>1.0212245171485828</v>
      </c>
      <c r="M3429">
        <f t="shared" ca="1" si="997"/>
        <v>7.3550458900596878E-4</v>
      </c>
      <c r="N3429">
        <f t="shared" ca="1" si="998"/>
        <v>1.300516032512381E-2</v>
      </c>
      <c r="O3429">
        <f t="shared" ca="1" si="999"/>
        <v>-2.1263695755701074E-2</v>
      </c>
      <c r="P3429">
        <f t="shared" ca="1" si="1000"/>
        <v>1.7584128033934476</v>
      </c>
      <c r="Q3429">
        <f t="shared" ca="1" si="1001"/>
        <v>1.0543828766532628</v>
      </c>
      <c r="R3429">
        <f t="shared" ca="1" si="1002"/>
        <v>1.2693626334578423</v>
      </c>
      <c r="BM3429">
        <f t="shared" ca="1" si="1003"/>
        <v>0.51102607007405254</v>
      </c>
      <c r="BN3429" t="b">
        <f t="shared" ca="1" si="1004"/>
        <v>1</v>
      </c>
    </row>
    <row r="3430" spans="1:66" x14ac:dyDescent="0.45">
      <c r="A3430" s="1">
        <v>40557</v>
      </c>
      <c r="B3430">
        <v>0.58975</v>
      </c>
      <c r="C3430" s="1">
        <v>40557</v>
      </c>
      <c r="D3430">
        <v>64.569999999999993</v>
      </c>
      <c r="E3430">
        <f t="shared" si="989"/>
        <v>8.5506626763574255E-3</v>
      </c>
      <c r="F3430" s="4">
        <f t="shared" si="990"/>
        <v>9.537226540606885E-3</v>
      </c>
      <c r="G3430">
        <f t="shared" ca="1" si="991"/>
        <v>2.0591397475158597E-3</v>
      </c>
      <c r="H3430">
        <f t="shared" ca="1" si="992"/>
        <v>3.1353394848840907E-2</v>
      </c>
      <c r="I3430">
        <f t="shared" ca="1" si="993"/>
        <v>0.53961991687862121</v>
      </c>
      <c r="J3430">
        <f t="shared" ca="1" si="994"/>
        <v>4.3457171070470491</v>
      </c>
      <c r="K3430">
        <f t="shared" ca="1" si="995"/>
        <v>1.0413927879121918</v>
      </c>
      <c r="L3430">
        <f t="shared" ca="1" si="996"/>
        <v>1.0461468560432663</v>
      </c>
      <c r="M3430">
        <f t="shared" ca="1" si="997"/>
        <v>7.8159028028975384E-4</v>
      </c>
      <c r="N3430">
        <f t="shared" ca="1" si="998"/>
        <v>1.3034833581340183E-2</v>
      </c>
      <c r="O3430">
        <f t="shared" ca="1" si="999"/>
        <v>-2.6950276355795225E-2</v>
      </c>
      <c r="P3430">
        <f t="shared" ca="1" si="1000"/>
        <v>1.7201730399384596</v>
      </c>
      <c r="Q3430">
        <f t="shared" ca="1" si="1001"/>
        <v>1.0543828766532628</v>
      </c>
      <c r="R3430">
        <f t="shared" ca="1" si="1002"/>
        <v>1.3064445266856655</v>
      </c>
      <c r="BM3430">
        <f t="shared" ca="1" si="1003"/>
        <v>0.53010728383507733</v>
      </c>
      <c r="BN3430" t="b">
        <f t="shared" ca="1" si="1004"/>
        <v>1</v>
      </c>
    </row>
    <row r="3431" spans="1:66" x14ac:dyDescent="0.45">
      <c r="A3431" s="1">
        <v>40556</v>
      </c>
      <c r="B3431">
        <v>0.58474999999999999</v>
      </c>
      <c r="C3431" s="1">
        <v>40556</v>
      </c>
      <c r="D3431">
        <v>63.959999000000003</v>
      </c>
      <c r="E3431">
        <f t="shared" si="989"/>
        <v>1.7130620985010721E-3</v>
      </c>
      <c r="F3431" s="4">
        <f t="shared" si="990"/>
        <v>-9.3717592645310829E-4</v>
      </c>
      <c r="G3431">
        <f t="shared" ca="1" si="991"/>
        <v>1.9646622962030359E-3</v>
      </c>
      <c r="H3431">
        <f t="shared" ca="1" si="992"/>
        <v>3.1362203324720152E-2</v>
      </c>
      <c r="I3431">
        <f t="shared" ca="1" si="993"/>
        <v>0.547935023782533</v>
      </c>
      <c r="J3431">
        <f t="shared" ca="1" si="994"/>
        <v>4.3442143357985303</v>
      </c>
      <c r="K3431">
        <f t="shared" ca="1" si="995"/>
        <v>1.0413927879121918</v>
      </c>
      <c r="L3431">
        <f t="shared" ca="1" si="996"/>
        <v>1.0461468560432663</v>
      </c>
      <c r="M3431">
        <f t="shared" ca="1" si="997"/>
        <v>7.3301397314741695E-4</v>
      </c>
      <c r="N3431">
        <f t="shared" ca="1" si="998"/>
        <v>1.3020134812147156E-2</v>
      </c>
      <c r="O3431">
        <f t="shared" ca="1" si="999"/>
        <v>-1.7281572982751962E-2</v>
      </c>
      <c r="P3431">
        <f t="shared" ca="1" si="1000"/>
        <v>1.7403229241508473</v>
      </c>
      <c r="Q3431">
        <f t="shared" ca="1" si="1001"/>
        <v>1.0543828766532628</v>
      </c>
      <c r="R3431">
        <f t="shared" ca="1" si="1002"/>
        <v>1.2693626334578423</v>
      </c>
      <c r="BM3431">
        <f t="shared" ca="1" si="1003"/>
        <v>0.50447327055114677</v>
      </c>
      <c r="BN3431" t="b">
        <f t="shared" ca="1" si="1004"/>
        <v>1</v>
      </c>
    </row>
    <row r="3432" spans="1:66" x14ac:dyDescent="0.45">
      <c r="A3432" s="1">
        <v>40555</v>
      </c>
      <c r="B3432">
        <v>0.58374999999999999</v>
      </c>
      <c r="C3432" s="1">
        <v>40555</v>
      </c>
      <c r="D3432">
        <v>64.019997000000004</v>
      </c>
      <c r="E3432">
        <f t="shared" ref="E3432:E3495" si="1005">(B3432-B3433)/B3433</f>
        <v>0.14967996061053659</v>
      </c>
      <c r="F3432" s="4">
        <f t="shared" ref="F3432:F3495" si="1006">(D3432-D3433)/D3433</f>
        <v>9.1424654656757382E-3</v>
      </c>
      <c r="G3432">
        <f t="shared" ref="G3432:G3495" ca="1" si="1007">AVERAGE(OFFSET(E3432,0,0,$S$3,1))*$AK$25</f>
        <v>1.8908672636458682E-3</v>
      </c>
      <c r="H3432">
        <f t="shared" ref="H3432:H3495" ca="1" si="1008">STDEV(OFFSET(E3432,0,0,$S$3,1))*$AJ$25</f>
        <v>3.1380157090717807E-2</v>
      </c>
      <c r="I3432">
        <f t="shared" ref="I3432:I3495" ca="1" si="1009">SKEW(OFFSET(E3432,0,0,$S$3,1))*$AI$25</f>
        <v>0.55356572311893903</v>
      </c>
      <c r="J3432">
        <f t="shared" ref="J3432:J3495" ca="1" si="1010">KURT(OFFSET(E3432,0,0,$S$3,1))*$AH$25</f>
        <v>4.3328663605595574</v>
      </c>
      <c r="K3432">
        <f t="shared" ref="K3432:K3495" ca="1" si="1011">PERCENTILE(OFFSET(E3432,0,0,$S$3,1), 0.95)/ABS(PERCENTILE(OFFSET(E3432,0,0,$S$3,1), 0.05))*$AG$25</f>
        <v>1.0413927879121918</v>
      </c>
      <c r="L3432">
        <f t="shared" ref="L3432:L3495" ca="1" si="1012">PERCENTILE(OFFSET(E3432,0,0,$S$3,1), 0.75)/ABS(PERCENTILE(OFFSET(E3432,0,0,$S$3,1), 0.25))*$AF$25</f>
        <v>1.0461468560432663</v>
      </c>
      <c r="M3432">
        <f t="shared" ref="M3432:M3495" ca="1" si="1013">AVERAGE(OFFSET(F3432,0,0,$S$3,1))*$AE$25</f>
        <v>7.0762200423049625E-4</v>
      </c>
      <c r="N3432">
        <f t="shared" ref="N3432:N3495" ca="1" si="1014">STDEV(OFFSET(F3432,0,0,$S$3,1))*$AD$25</f>
        <v>1.3028357762543987E-2</v>
      </c>
      <c r="O3432">
        <f t="shared" ref="O3432:O3495" ca="1" si="1015">SKEW(OFFSET(F3432,0,0,$S$3,1))*$AC$25</f>
        <v>-1.2037652520261656E-2</v>
      </c>
      <c r="P3432">
        <f t="shared" ref="P3432:P3495" ca="1" si="1016">KURT(OFFSET(F3432,0,0,$S$3,1))*$AB$25</f>
        <v>1.7285034698741457</v>
      </c>
      <c r="Q3432">
        <f t="shared" ref="Q3432:Q3495" ca="1" si="1017">PERCENTILE(OFFSET(F3432,0,0,$S$3,1), 0.95)/ABS(PERCENTILE(OFFSET(F3432,0,0,$S$3,1), 0.05))*$AA$25</f>
        <v>1.0543828766532628</v>
      </c>
      <c r="R3432">
        <f t="shared" ref="R3432:R3495" ca="1" si="1018">PERCENTILE(OFFSET(F3432,0,0,$S$3,1), 0.75)/ABS(PERCENTILE(OFFSET(F3432,0,0,$S$3,1), 0.25))*$Z$25</f>
        <v>1.2214723541599464</v>
      </c>
      <c r="BM3432">
        <f t="shared" ca="1" si="1003"/>
        <v>0.50921109285174015</v>
      </c>
      <c r="BN3432" t="b">
        <f t="shared" ca="1" si="1004"/>
        <v>1</v>
      </c>
    </row>
    <row r="3433" spans="1:66" x14ac:dyDescent="0.45">
      <c r="A3433" s="1">
        <v>40554</v>
      </c>
      <c r="B3433">
        <v>0.50775000000000003</v>
      </c>
      <c r="C3433" s="1">
        <v>40554</v>
      </c>
      <c r="D3433">
        <v>63.439999</v>
      </c>
      <c r="E3433">
        <f t="shared" si="1005"/>
        <v>-1.551139117789628E-2</v>
      </c>
      <c r="F3433" s="4">
        <f t="shared" si="1006"/>
        <v>1.7368860970508086E-3</v>
      </c>
      <c r="G3433">
        <f t="shared" ca="1" si="1007"/>
        <v>1.1623991234633424E-3</v>
      </c>
      <c r="H3433">
        <f t="shared" ca="1" si="1008"/>
        <v>2.9571035268634489E-2</v>
      </c>
      <c r="I3433">
        <f t="shared" ca="1" si="1009"/>
        <v>0.10253959028541686</v>
      </c>
      <c r="J3433">
        <f t="shared" ca="1" si="1010"/>
        <v>3.0865912860810996</v>
      </c>
      <c r="K3433">
        <f t="shared" ca="1" si="1011"/>
        <v>1.0195521090993305</v>
      </c>
      <c r="L3433">
        <f t="shared" ca="1" si="1012"/>
        <v>1.0356848481264185</v>
      </c>
      <c r="M3433">
        <f t="shared" ca="1" si="1013"/>
        <v>6.8859048396933899E-4</v>
      </c>
      <c r="N3433">
        <f t="shared" ca="1" si="1014"/>
        <v>1.3018750961877537E-2</v>
      </c>
      <c r="O3433">
        <f t="shared" ca="1" si="1015"/>
        <v>-8.7868448374786665E-3</v>
      </c>
      <c r="P3433">
        <f t="shared" ca="1" si="1016"/>
        <v>1.7417157095328824</v>
      </c>
      <c r="Q3433">
        <f t="shared" ca="1" si="1017"/>
        <v>1.0543828766532628</v>
      </c>
      <c r="R3433">
        <f t="shared" ca="1" si="1018"/>
        <v>1.2133285005629006</v>
      </c>
      <c r="BM3433">
        <f t="shared" ca="1" si="1003"/>
        <v>0.34786435023066975</v>
      </c>
      <c r="BN3433" t="b">
        <f t="shared" ca="1" si="1004"/>
        <v>1</v>
      </c>
    </row>
    <row r="3434" spans="1:66" x14ac:dyDescent="0.45">
      <c r="A3434" s="1">
        <v>40553</v>
      </c>
      <c r="B3434">
        <v>0.51575000000000004</v>
      </c>
      <c r="C3434" s="1">
        <v>40553</v>
      </c>
      <c r="D3434">
        <v>63.330002</v>
      </c>
      <c r="E3434">
        <f t="shared" si="1005"/>
        <v>3.8248616004026202E-2</v>
      </c>
      <c r="F3434" s="4">
        <f t="shared" si="1006"/>
        <v>3.1680816859166582E-3</v>
      </c>
      <c r="G3434">
        <f t="shared" ca="1" si="1007"/>
        <v>1.3033932189145312E-3</v>
      </c>
      <c r="H3434">
        <f t="shared" ca="1" si="1008"/>
        <v>2.9558358457310963E-2</v>
      </c>
      <c r="I3434">
        <f t="shared" ca="1" si="1009"/>
        <v>8.9428845254679645E-2</v>
      </c>
      <c r="J3434">
        <f t="shared" ca="1" si="1010"/>
        <v>3.0948317325897987</v>
      </c>
      <c r="K3434">
        <f t="shared" ca="1" si="1011"/>
        <v>1.0195521090993305</v>
      </c>
      <c r="L3434">
        <f t="shared" ca="1" si="1012"/>
        <v>1.0356848481264185</v>
      </c>
      <c r="M3434">
        <f t="shared" ca="1" si="1013"/>
        <v>6.7723947570630741E-4</v>
      </c>
      <c r="N3434">
        <f t="shared" ca="1" si="1014"/>
        <v>1.3018822053884152E-2</v>
      </c>
      <c r="O3434">
        <f t="shared" ca="1" si="1015"/>
        <v>-6.15144964117999E-3</v>
      </c>
      <c r="P3434">
        <f t="shared" ca="1" si="1016"/>
        <v>1.7415847324522229</v>
      </c>
      <c r="Q3434">
        <f t="shared" ca="1" si="1017"/>
        <v>1.0543828766532628</v>
      </c>
      <c r="R3434">
        <f t="shared" ca="1" si="1018"/>
        <v>1.2133285005629006</v>
      </c>
      <c r="BM3434">
        <f t="shared" ca="1" si="1003"/>
        <v>0.31658286753389131</v>
      </c>
      <c r="BN3434" t="b">
        <f t="shared" ca="1" si="1004"/>
        <v>1</v>
      </c>
    </row>
    <row r="3435" spans="1:66" x14ac:dyDescent="0.45">
      <c r="A3435" s="1">
        <v>40550</v>
      </c>
      <c r="B3435">
        <v>0.49675000000000002</v>
      </c>
      <c r="C3435" s="1">
        <v>40550</v>
      </c>
      <c r="D3435">
        <v>63.130001</v>
      </c>
      <c r="E3435">
        <f t="shared" si="1005"/>
        <v>2.7935851008794643E-2</v>
      </c>
      <c r="F3435" s="4">
        <f t="shared" si="1006"/>
        <v>-2.3703856253220949E-3</v>
      </c>
      <c r="G3435">
        <f t="shared" ca="1" si="1007"/>
        <v>1.1121501388943996E-3</v>
      </c>
      <c r="H3435">
        <f t="shared" ca="1" si="1008"/>
        <v>2.9441625145259123E-2</v>
      </c>
      <c r="I3435">
        <f t="shared" ca="1" si="1009"/>
        <v>0.10015047825209999</v>
      </c>
      <c r="J3435">
        <f t="shared" ca="1" si="1010"/>
        <v>3.1823522744040735</v>
      </c>
      <c r="K3435">
        <f t="shared" ca="1" si="1011"/>
        <v>1.0195521090993305</v>
      </c>
      <c r="L3435">
        <f t="shared" ca="1" si="1012"/>
        <v>1.0276320923243765</v>
      </c>
      <c r="M3435">
        <f t="shared" ca="1" si="1013"/>
        <v>6.5695865867209876E-4</v>
      </c>
      <c r="N3435">
        <f t="shared" ca="1" si="1014"/>
        <v>1.3018081642342819E-2</v>
      </c>
      <c r="O3435">
        <f t="shared" ca="1" si="1015"/>
        <v>-1.4759785937825958E-3</v>
      </c>
      <c r="P3435">
        <f t="shared" ca="1" si="1016"/>
        <v>1.7426437076752421</v>
      </c>
      <c r="Q3435">
        <f t="shared" ca="1" si="1017"/>
        <v>1.0543828766532628</v>
      </c>
      <c r="R3435">
        <f t="shared" ca="1" si="1018"/>
        <v>1.2133285005629006</v>
      </c>
      <c r="BM3435">
        <f t="shared" ca="1" si="1003"/>
        <v>0.34543136101342942</v>
      </c>
      <c r="BN3435" t="b">
        <f t="shared" ca="1" si="1004"/>
        <v>1</v>
      </c>
    </row>
    <row r="3436" spans="1:66" x14ac:dyDescent="0.45">
      <c r="A3436" s="1">
        <v>40549</v>
      </c>
      <c r="B3436">
        <v>0.48325000000000001</v>
      </c>
      <c r="C3436" s="1">
        <v>40549</v>
      </c>
      <c r="D3436">
        <v>63.279998999999997</v>
      </c>
      <c r="E3436">
        <f t="shared" si="1005"/>
        <v>0.13839811542991762</v>
      </c>
      <c r="F3436" s="4">
        <f t="shared" si="1006"/>
        <v>8.6069012238794585E-3</v>
      </c>
      <c r="G3436">
        <f t="shared" ca="1" si="1007"/>
        <v>9.8693010883596781E-4</v>
      </c>
      <c r="H3436">
        <f t="shared" ca="1" si="1008"/>
        <v>2.9380160239311955E-2</v>
      </c>
      <c r="I3436">
        <f t="shared" ca="1" si="1009"/>
        <v>0.10983406993010963</v>
      </c>
      <c r="J3436">
        <f t="shared" ca="1" si="1010"/>
        <v>3.23283420208395</v>
      </c>
      <c r="K3436">
        <f t="shared" ca="1" si="1011"/>
        <v>1.0195521090993305</v>
      </c>
      <c r="L3436">
        <f t="shared" ca="1" si="1012"/>
        <v>1.0035673031742824</v>
      </c>
      <c r="M3436">
        <f t="shared" ca="1" si="1013"/>
        <v>6.7681627987833319E-4</v>
      </c>
      <c r="N3436">
        <f t="shared" ca="1" si="1014"/>
        <v>1.3016469520539527E-2</v>
      </c>
      <c r="O3436">
        <f t="shared" ca="1" si="1015"/>
        <v>-6.0336944180222002E-3</v>
      </c>
      <c r="P3436">
        <f t="shared" ca="1" si="1016"/>
        <v>1.7450245369307558</v>
      </c>
      <c r="Q3436">
        <f t="shared" ca="1" si="1017"/>
        <v>1.0543828766532628</v>
      </c>
      <c r="R3436">
        <f t="shared" ca="1" si="1018"/>
        <v>1.2133285005629006</v>
      </c>
      <c r="BM3436">
        <f t="shared" ca="1" si="1003"/>
        <v>0.37919776887573331</v>
      </c>
      <c r="BN3436" t="b">
        <f t="shared" ca="1" si="1004"/>
        <v>1</v>
      </c>
    </row>
    <row r="3437" spans="1:66" x14ac:dyDescent="0.45">
      <c r="A3437" s="1">
        <v>40548</v>
      </c>
      <c r="B3437">
        <v>0.42449999999999999</v>
      </c>
      <c r="C3437" s="1">
        <v>40548</v>
      </c>
      <c r="D3437">
        <v>62.740001999999997</v>
      </c>
      <c r="E3437">
        <f t="shared" si="1005"/>
        <v>7.6727964489537101E-2</v>
      </c>
      <c r="F3437" s="4">
        <f t="shared" si="1006"/>
        <v>7.0626485884854873E-3</v>
      </c>
      <c r="G3437">
        <f t="shared" ca="1" si="1007"/>
        <v>1.2724808395021668E-4</v>
      </c>
      <c r="H3437">
        <f t="shared" ca="1" si="1008"/>
        <v>2.7812899254749536E-2</v>
      </c>
      <c r="I3437">
        <f t="shared" ca="1" si="1009"/>
        <v>-0.39867033262659318</v>
      </c>
      <c r="J3437">
        <f t="shared" ca="1" si="1010"/>
        <v>1.6426701977495979</v>
      </c>
      <c r="K3437">
        <f t="shared" ca="1" si="1011"/>
        <v>1.0118716500690779</v>
      </c>
      <c r="L3437">
        <f t="shared" ca="1" si="1012"/>
        <v>0.93777998480179758</v>
      </c>
      <c r="M3437">
        <f t="shared" ca="1" si="1013"/>
        <v>5.9494655888992377E-4</v>
      </c>
      <c r="N3437">
        <f t="shared" ca="1" si="1014"/>
        <v>1.3017834550157913E-2</v>
      </c>
      <c r="O3437">
        <f t="shared" ca="1" si="1015"/>
        <v>1.0493505534243259E-2</v>
      </c>
      <c r="P3437">
        <f t="shared" ca="1" si="1016"/>
        <v>1.7432437648109858</v>
      </c>
      <c r="Q3437">
        <f t="shared" ca="1" si="1017"/>
        <v>1.0543828766532628</v>
      </c>
      <c r="R3437">
        <f t="shared" ca="1" si="1018"/>
        <v>1.1250718186452864</v>
      </c>
      <c r="BM3437">
        <f t="shared" ca="1" si="1003"/>
        <v>0.19534264186344785</v>
      </c>
      <c r="BN3437" t="b">
        <f t="shared" ca="1" si="1004"/>
        <v>1</v>
      </c>
    </row>
    <row r="3438" spans="1:66" x14ac:dyDescent="0.45">
      <c r="A3438" s="1">
        <v>40547</v>
      </c>
      <c r="B3438">
        <v>0.39424999999999999</v>
      </c>
      <c r="C3438" s="1">
        <v>40547</v>
      </c>
      <c r="D3438">
        <v>62.299999</v>
      </c>
      <c r="E3438">
        <f t="shared" si="1005"/>
        <v>-3.1605562579014633E-3</v>
      </c>
      <c r="F3438" s="4">
        <f t="shared" si="1006"/>
        <v>1.2857280410522049E-3</v>
      </c>
      <c r="G3438">
        <f t="shared" ca="1" si="1007"/>
        <v>-1.5371062041418288E-4</v>
      </c>
      <c r="H3438">
        <f t="shared" ca="1" si="1008"/>
        <v>2.7314562960577993E-2</v>
      </c>
      <c r="I3438">
        <f t="shared" ca="1" si="1009"/>
        <v>-0.49955388059415873</v>
      </c>
      <c r="J3438">
        <f t="shared" ca="1" si="1010"/>
        <v>1.6539576874663293</v>
      </c>
      <c r="K3438">
        <f t="shared" ca="1" si="1011"/>
        <v>0.93331307950379694</v>
      </c>
      <c r="L3438">
        <f t="shared" ca="1" si="1012"/>
        <v>0.93777998480179758</v>
      </c>
      <c r="M3438">
        <f t="shared" ca="1" si="1013"/>
        <v>6.1045357091111087E-4</v>
      </c>
      <c r="N3438">
        <f t="shared" ca="1" si="1014"/>
        <v>1.3027421360851211E-2</v>
      </c>
      <c r="O3438">
        <f t="shared" ca="1" si="1015"/>
        <v>8.2537792875574025E-3</v>
      </c>
      <c r="P3438">
        <f t="shared" ca="1" si="1016"/>
        <v>1.7303066302124828</v>
      </c>
      <c r="Q3438">
        <f t="shared" ca="1" si="1017"/>
        <v>1.0543828766532628</v>
      </c>
      <c r="R3438">
        <f t="shared" ca="1" si="1018"/>
        <v>1.1250718186452864</v>
      </c>
      <c r="BM3438">
        <f t="shared" ca="1" si="1003"/>
        <v>0.18316478213705789</v>
      </c>
      <c r="BN3438" t="b">
        <f t="shared" ca="1" si="1004"/>
        <v>1</v>
      </c>
    </row>
    <row r="3439" spans="1:66" x14ac:dyDescent="0.45">
      <c r="A3439" s="1">
        <v>40546</v>
      </c>
      <c r="B3439">
        <v>0.39550000000000002</v>
      </c>
      <c r="C3439" s="1">
        <v>40546</v>
      </c>
      <c r="D3439">
        <v>62.220001000000003</v>
      </c>
      <c r="E3439">
        <f t="shared" si="1005"/>
        <v>2.7272727272727296E-2</v>
      </c>
      <c r="F3439" s="4">
        <f t="shared" si="1006"/>
        <v>1.1378429778933684E-2</v>
      </c>
      <c r="G3439">
        <f t="shared" ca="1" si="1007"/>
        <v>-5.6748418834820531E-5</v>
      </c>
      <c r="H3439">
        <f t="shared" ca="1" si="1008"/>
        <v>2.7338245235096231E-2</v>
      </c>
      <c r="I3439">
        <f t="shared" ca="1" si="1009"/>
        <v>-0.50790489568309327</v>
      </c>
      <c r="J3439">
        <f t="shared" ca="1" si="1010"/>
        <v>1.645635735277569</v>
      </c>
      <c r="K3439">
        <f t="shared" ca="1" si="1011"/>
        <v>0.93331307950379694</v>
      </c>
      <c r="L3439">
        <f t="shared" ca="1" si="1012"/>
        <v>0.97719265706501357</v>
      </c>
      <c r="M3439">
        <f t="shared" ca="1" si="1013"/>
        <v>6.5082127615587973E-4</v>
      </c>
      <c r="N3439">
        <f t="shared" ca="1" si="1014"/>
        <v>1.3042024772352985E-2</v>
      </c>
      <c r="O3439">
        <f t="shared" ca="1" si="1015"/>
        <v>3.7818065375939047E-4</v>
      </c>
      <c r="P3439">
        <f t="shared" ca="1" si="1016"/>
        <v>1.7099357611587269</v>
      </c>
      <c r="Q3439">
        <f t="shared" ca="1" si="1017"/>
        <v>1.0543828766532628</v>
      </c>
      <c r="R3439">
        <f t="shared" ca="1" si="1018"/>
        <v>1.1317751890968775</v>
      </c>
      <c r="BM3439">
        <f t="shared" ca="1" si="1003"/>
        <v>0.1999333487397541</v>
      </c>
      <c r="BN3439" t="b">
        <f t="shared" ca="1" si="1004"/>
        <v>1</v>
      </c>
    </row>
    <row r="3440" spans="1:66" x14ac:dyDescent="0.45">
      <c r="A3440" s="1">
        <v>40543</v>
      </c>
      <c r="B3440">
        <v>0.38500000000000001</v>
      </c>
      <c r="C3440" s="1">
        <v>40543</v>
      </c>
      <c r="D3440">
        <v>61.52</v>
      </c>
      <c r="E3440">
        <f t="shared" si="1005"/>
        <v>2.7351567711807821E-2</v>
      </c>
      <c r="F3440" s="4">
        <f t="shared" si="1006"/>
        <v>-3.4019115502995911E-3</v>
      </c>
      <c r="G3440">
        <f t="shared" ca="1" si="1007"/>
        <v>-2.5324951224313071E-4</v>
      </c>
      <c r="H3440">
        <f t="shared" ca="1" si="1008"/>
        <v>2.7282002715775733E-2</v>
      </c>
      <c r="I3440">
        <f t="shared" ca="1" si="1009"/>
        <v>-0.49475735954891487</v>
      </c>
      <c r="J3440">
        <f t="shared" ca="1" si="1010"/>
        <v>1.664553773390482</v>
      </c>
      <c r="K3440">
        <f t="shared" ca="1" si="1011"/>
        <v>0.93331307950379694</v>
      </c>
      <c r="L3440">
        <f t="shared" ca="1" si="1012"/>
        <v>0.93777998480179758</v>
      </c>
      <c r="M3440">
        <f t="shared" ca="1" si="1013"/>
        <v>5.4933405135316766E-4</v>
      </c>
      <c r="N3440">
        <f t="shared" ca="1" si="1014"/>
        <v>1.3037099724609067E-2</v>
      </c>
      <c r="O3440">
        <f t="shared" ca="1" si="1015"/>
        <v>1.9132852722987828E-2</v>
      </c>
      <c r="P3440">
        <f t="shared" ca="1" si="1016"/>
        <v>1.716488584821156</v>
      </c>
      <c r="Q3440">
        <f t="shared" ca="1" si="1017"/>
        <v>1.0543828766532628</v>
      </c>
      <c r="R3440">
        <f t="shared" ca="1" si="1018"/>
        <v>1.0738428934506421</v>
      </c>
      <c r="BM3440">
        <f t="shared" ca="1" si="1003"/>
        <v>0.17870920309496796</v>
      </c>
      <c r="BN3440" t="b">
        <f t="shared" ca="1" si="1004"/>
        <v>1</v>
      </c>
    </row>
    <row r="3441" spans="1:66" x14ac:dyDescent="0.45">
      <c r="A3441" s="1">
        <v>40542</v>
      </c>
      <c r="B3441">
        <v>0.37475000000000003</v>
      </c>
      <c r="C3441" s="1">
        <v>40542</v>
      </c>
      <c r="D3441">
        <v>61.73</v>
      </c>
      <c r="E3441">
        <f t="shared" si="1005"/>
        <v>3.3467202141901709E-3</v>
      </c>
      <c r="F3441" s="4">
        <f t="shared" si="1006"/>
        <v>-9.7104707928390795E-4</v>
      </c>
      <c r="G3441">
        <f t="shared" ca="1" si="1007"/>
        <v>-5.6680293091266741E-4</v>
      </c>
      <c r="H3441">
        <f t="shared" ca="1" si="1008"/>
        <v>2.7323481861370326E-2</v>
      </c>
      <c r="I3441">
        <f t="shared" ca="1" si="1009"/>
        <v>-0.47373145786601717</v>
      </c>
      <c r="J3441">
        <f t="shared" ca="1" si="1010"/>
        <v>1.6217323963789356</v>
      </c>
      <c r="K3441">
        <f t="shared" ca="1" si="1011"/>
        <v>0.93331307950379694</v>
      </c>
      <c r="L3441">
        <f t="shared" ca="1" si="1012"/>
        <v>0.90960007076113936</v>
      </c>
      <c r="M3441">
        <f t="shared" ca="1" si="1013"/>
        <v>5.6634360910466576E-4</v>
      </c>
      <c r="N3441">
        <f t="shared" ca="1" si="1014"/>
        <v>1.3034137520110128E-2</v>
      </c>
      <c r="O3441">
        <f t="shared" ca="1" si="1015"/>
        <v>1.5332376444719296E-2</v>
      </c>
      <c r="P3441">
        <f t="shared" ca="1" si="1016"/>
        <v>1.7206833226693012</v>
      </c>
      <c r="Q3441">
        <f t="shared" ca="1" si="1017"/>
        <v>1.0543828766532628</v>
      </c>
      <c r="R3441">
        <f t="shared" ca="1" si="1018"/>
        <v>1.0738428934506421</v>
      </c>
      <c r="BM3441">
        <f t="shared" ca="1" si="1003"/>
        <v>0.23932281631249097</v>
      </c>
      <c r="BN3441" t="b">
        <f t="shared" ca="1" si="1004"/>
        <v>1</v>
      </c>
    </row>
    <row r="3442" spans="1:66" x14ac:dyDescent="0.45">
      <c r="A3442" s="1">
        <v>40541</v>
      </c>
      <c r="B3442">
        <v>0.3735</v>
      </c>
      <c r="C3442" s="1">
        <v>40541</v>
      </c>
      <c r="D3442">
        <v>61.790000999999997</v>
      </c>
      <c r="E3442">
        <f t="shared" si="1005"/>
        <v>0</v>
      </c>
      <c r="F3442" s="4">
        <f t="shared" si="1006"/>
        <v>1.2964187537905039E-3</v>
      </c>
      <c r="G3442">
        <f t="shared" ca="1" si="1007"/>
        <v>-4.8781581126289812E-4</v>
      </c>
      <c r="H3442">
        <f t="shared" ca="1" si="1008"/>
        <v>2.7357664311803892E-2</v>
      </c>
      <c r="I3442">
        <f t="shared" ca="1" si="1009"/>
        <v>-0.47882348332676683</v>
      </c>
      <c r="J3442">
        <f t="shared" ca="1" si="1010"/>
        <v>1.6054325810485297</v>
      </c>
      <c r="K3442">
        <f t="shared" ca="1" si="1011"/>
        <v>0.93331307950379694</v>
      </c>
      <c r="L3442">
        <f t="shared" ca="1" si="1012"/>
        <v>0.92402971534260003</v>
      </c>
      <c r="M3442">
        <f t="shared" ca="1" si="1013"/>
        <v>5.999034541636399E-4</v>
      </c>
      <c r="N3442">
        <f t="shared" ca="1" si="1014"/>
        <v>1.3038799247169891E-2</v>
      </c>
      <c r="O3442">
        <f t="shared" ca="1" si="1015"/>
        <v>7.8419769794591827E-3</v>
      </c>
      <c r="P3442">
        <f t="shared" ca="1" si="1016"/>
        <v>1.7138745649157672</v>
      </c>
      <c r="Q3442">
        <f t="shared" ca="1" si="1017"/>
        <v>1.0543828766532628</v>
      </c>
      <c r="R3442">
        <f t="shared" ca="1" si="1018"/>
        <v>1.0738428934506421</v>
      </c>
      <c r="BM3442">
        <f t="shared" ca="1" si="1003"/>
        <v>0.2454194615848122</v>
      </c>
      <c r="BN3442" t="b">
        <f t="shared" ca="1" si="1004"/>
        <v>1</v>
      </c>
    </row>
    <row r="3443" spans="1:66" x14ac:dyDescent="0.45">
      <c r="A3443" s="1">
        <v>40540</v>
      </c>
      <c r="B3443">
        <v>0.3735</v>
      </c>
      <c r="C3443" s="1">
        <v>40540</v>
      </c>
      <c r="D3443">
        <v>61.709999000000003</v>
      </c>
      <c r="E3443">
        <f t="shared" si="1005"/>
        <v>-4.0000000000000036E-3</v>
      </c>
      <c r="F3443" s="4">
        <f t="shared" si="1006"/>
        <v>-1.1330527862260598E-3</v>
      </c>
      <c r="G3443">
        <f t="shared" ca="1" si="1007"/>
        <v>-3.1299063643772313E-4</v>
      </c>
      <c r="H3443">
        <f t="shared" ca="1" si="1008"/>
        <v>2.7472276699015117E-2</v>
      </c>
      <c r="I3443">
        <f t="shared" ca="1" si="1009"/>
        <v>-0.48123090269630464</v>
      </c>
      <c r="J3443">
        <f t="shared" ca="1" si="1010"/>
        <v>1.5549108102574083</v>
      </c>
      <c r="K3443">
        <f t="shared" ca="1" si="1011"/>
        <v>0.93331307950379694</v>
      </c>
      <c r="L3443">
        <f t="shared" ca="1" si="1012"/>
        <v>0.96286449633866467</v>
      </c>
      <c r="M3443">
        <f t="shared" ca="1" si="1013"/>
        <v>6.3047178377981553E-4</v>
      </c>
      <c r="N3443">
        <f t="shared" ca="1" si="1014"/>
        <v>1.3047603878284849E-2</v>
      </c>
      <c r="O3443">
        <f t="shared" ca="1" si="1015"/>
        <v>1.4476037624025617E-3</v>
      </c>
      <c r="P3443">
        <f t="shared" ca="1" si="1016"/>
        <v>1.7013767427133732</v>
      </c>
      <c r="Q3443">
        <f t="shared" ca="1" si="1017"/>
        <v>1.0543828766532628</v>
      </c>
      <c r="R3443">
        <f t="shared" ca="1" si="1018"/>
        <v>1.0802410331980903</v>
      </c>
      <c r="BM3443">
        <f t="shared" ca="1" si="1003"/>
        <v>0.23783393088535298</v>
      </c>
      <c r="BN3443" t="b">
        <f t="shared" ca="1" si="1004"/>
        <v>1</v>
      </c>
    </row>
    <row r="3444" spans="1:66" x14ac:dyDescent="0.45">
      <c r="A3444" s="1">
        <v>40539</v>
      </c>
      <c r="B3444">
        <v>0.375</v>
      </c>
      <c r="C3444" s="1">
        <v>40539</v>
      </c>
      <c r="D3444">
        <v>61.779998999999997</v>
      </c>
      <c r="E3444">
        <f t="shared" si="1005"/>
        <v>5.3619302949061707E-3</v>
      </c>
      <c r="F3444" s="4">
        <f t="shared" si="1006"/>
        <v>2.4338471128695343E-3</v>
      </c>
      <c r="G3444">
        <f t="shared" ca="1" si="1007"/>
        <v>-3.1907759295946226E-4</v>
      </c>
      <c r="H3444">
        <f t="shared" ca="1" si="1008"/>
        <v>2.7473232575017454E-2</v>
      </c>
      <c r="I3444">
        <f t="shared" ca="1" si="1009"/>
        <v>-0.48052588885231734</v>
      </c>
      <c r="J3444">
        <f t="shared" ca="1" si="1010"/>
        <v>1.5538393276690261</v>
      </c>
      <c r="K3444">
        <f t="shared" ca="1" si="1011"/>
        <v>0.93331307950379694</v>
      </c>
      <c r="L3444">
        <f t="shared" ca="1" si="1012"/>
        <v>0.96286449633866467</v>
      </c>
      <c r="M3444">
        <f t="shared" ca="1" si="1013"/>
        <v>6.1992411252042375E-4</v>
      </c>
      <c r="N3444">
        <f t="shared" ca="1" si="1014"/>
        <v>1.3049889146608845E-2</v>
      </c>
      <c r="O3444">
        <f t="shared" ca="1" si="1015"/>
        <v>3.7759411776184647E-3</v>
      </c>
      <c r="P3444">
        <f t="shared" ca="1" si="1016"/>
        <v>1.6980992519821836</v>
      </c>
      <c r="Q3444">
        <f t="shared" ca="1" si="1017"/>
        <v>1.0543828766532628</v>
      </c>
      <c r="R3444">
        <f t="shared" ca="1" si="1018"/>
        <v>1.0802410331980903</v>
      </c>
      <c r="BM3444">
        <f t="shared" ca="1" si="1003"/>
        <v>0.23669031481135949</v>
      </c>
      <c r="BN3444" t="b">
        <f t="shared" ca="1" si="1004"/>
        <v>1</v>
      </c>
    </row>
    <row r="3445" spans="1:66" x14ac:dyDescent="0.45">
      <c r="A3445" s="1">
        <v>40535</v>
      </c>
      <c r="B3445">
        <v>0.373</v>
      </c>
      <c r="C3445" s="1">
        <v>40535</v>
      </c>
      <c r="D3445">
        <v>61.630001</v>
      </c>
      <c r="E3445">
        <f t="shared" si="1005"/>
        <v>-7.3186959414503656E-3</v>
      </c>
      <c r="F3445" s="4">
        <f t="shared" si="1006"/>
        <v>-1.4581982913448657E-3</v>
      </c>
      <c r="G3445">
        <f t="shared" ca="1" si="1007"/>
        <v>-3.2843523745319065E-4</v>
      </c>
      <c r="H3445">
        <f t="shared" ca="1" si="1008"/>
        <v>2.7471606528173983E-2</v>
      </c>
      <c r="I3445">
        <f t="shared" ca="1" si="1009"/>
        <v>-0.47961036345440961</v>
      </c>
      <c r="J3445">
        <f t="shared" ca="1" si="1010"/>
        <v>1.5542534072445156</v>
      </c>
      <c r="K3445">
        <f t="shared" ca="1" si="1011"/>
        <v>0.93331307950379694</v>
      </c>
      <c r="L3445">
        <f t="shared" ca="1" si="1012"/>
        <v>0.96286449633866467</v>
      </c>
      <c r="M3445">
        <f t="shared" ca="1" si="1013"/>
        <v>6.0775487695607596E-4</v>
      </c>
      <c r="N3445">
        <f t="shared" ca="1" si="1014"/>
        <v>1.3049323922534755E-2</v>
      </c>
      <c r="O3445">
        <f t="shared" ca="1" si="1015"/>
        <v>6.5881847243125721E-3</v>
      </c>
      <c r="P3445">
        <f t="shared" ca="1" si="1016"/>
        <v>1.6989390055750331</v>
      </c>
      <c r="Q3445">
        <f t="shared" ca="1" si="1017"/>
        <v>1.0543828766532628</v>
      </c>
      <c r="R3445">
        <f t="shared" ca="1" si="1018"/>
        <v>1.0802410331980903</v>
      </c>
      <c r="BM3445">
        <f t="shared" ca="1" si="1003"/>
        <v>0.23198600512536949</v>
      </c>
      <c r="BN3445" t="b">
        <f t="shared" ca="1" si="1004"/>
        <v>1</v>
      </c>
    </row>
    <row r="3446" spans="1:66" x14ac:dyDescent="0.45">
      <c r="A3446" s="1">
        <v>40534</v>
      </c>
      <c r="B3446">
        <v>0.37574999999999997</v>
      </c>
      <c r="C3446" s="1">
        <v>40534</v>
      </c>
      <c r="D3446">
        <v>61.720001000000003</v>
      </c>
      <c r="E3446">
        <f t="shared" si="1005"/>
        <v>1.0759919300605105E-2</v>
      </c>
      <c r="F3446" s="4">
        <f t="shared" si="1006"/>
        <v>-5.7989849935893515E-3</v>
      </c>
      <c r="G3446">
        <f t="shared" ca="1" si="1007"/>
        <v>-4.0554272420415276E-4</v>
      </c>
      <c r="H3446">
        <f t="shared" ca="1" si="1008"/>
        <v>2.7512936922664315E-2</v>
      </c>
      <c r="I3446">
        <f t="shared" ca="1" si="1009"/>
        <v>-0.4716198530053668</v>
      </c>
      <c r="J3446">
        <f t="shared" ca="1" si="1010"/>
        <v>1.5234905456697776</v>
      </c>
      <c r="K3446">
        <f t="shared" ca="1" si="1011"/>
        <v>0.93331307950379694</v>
      </c>
      <c r="L3446">
        <f t="shared" ca="1" si="1012"/>
        <v>0.94950225373690866</v>
      </c>
      <c r="M3446">
        <f t="shared" ca="1" si="1013"/>
        <v>6.2949934680317022E-4</v>
      </c>
      <c r="N3446">
        <f t="shared" ca="1" si="1014"/>
        <v>1.3049487408640734E-2</v>
      </c>
      <c r="O3446">
        <f t="shared" ca="1" si="1015"/>
        <v>1.585832580464017E-3</v>
      </c>
      <c r="P3446">
        <f t="shared" ca="1" si="1016"/>
        <v>1.6986748841294084</v>
      </c>
      <c r="Q3446">
        <f t="shared" ca="1" si="1017"/>
        <v>1.0543828766532628</v>
      </c>
      <c r="R3446">
        <f t="shared" ca="1" si="1018"/>
        <v>1.0802410331980903</v>
      </c>
      <c r="BM3446">
        <f t="shared" ca="1" si="1003"/>
        <v>0.25589556469016372</v>
      </c>
      <c r="BN3446" t="b">
        <f t="shared" ca="1" si="1004"/>
        <v>1</v>
      </c>
    </row>
    <row r="3447" spans="1:66" x14ac:dyDescent="0.45">
      <c r="A3447" s="1">
        <v>40533</v>
      </c>
      <c r="B3447">
        <v>0.37175000000000002</v>
      </c>
      <c r="C3447" s="1">
        <v>40533</v>
      </c>
      <c r="D3447">
        <v>62.080002</v>
      </c>
      <c r="E3447">
        <f t="shared" si="1005"/>
        <v>3.9133473095737281E-2</v>
      </c>
      <c r="F3447" s="4">
        <f t="shared" si="1006"/>
        <v>5.9958354560984027E-3</v>
      </c>
      <c r="G3447">
        <f t="shared" ca="1" si="1007"/>
        <v>-4.4794630931116756E-4</v>
      </c>
      <c r="H3447">
        <f t="shared" ca="1" si="1008"/>
        <v>2.7502175210882919E-2</v>
      </c>
      <c r="I3447">
        <f t="shared" ca="1" si="1009"/>
        <v>-0.46783643955738918</v>
      </c>
      <c r="J3447">
        <f t="shared" ca="1" si="1010"/>
        <v>1.5275478120863513</v>
      </c>
      <c r="K3447">
        <f t="shared" ca="1" si="1011"/>
        <v>0.93331307950379694</v>
      </c>
      <c r="L3447">
        <f t="shared" ca="1" si="1012"/>
        <v>0.94950225373690866</v>
      </c>
      <c r="M3447">
        <f t="shared" ca="1" si="1013"/>
        <v>6.9947751253675457E-4</v>
      </c>
      <c r="N3447">
        <f t="shared" ca="1" si="1014"/>
        <v>1.3052366917071153E-2</v>
      </c>
      <c r="O3447">
        <f t="shared" ca="1" si="1015"/>
        <v>-1.3066339616435874E-2</v>
      </c>
      <c r="P3447">
        <f t="shared" ca="1" si="1016"/>
        <v>1.6948780541295481</v>
      </c>
      <c r="Q3447">
        <f t="shared" ca="1" si="1017"/>
        <v>1.0543828766532628</v>
      </c>
      <c r="R3447">
        <f t="shared" ca="1" si="1018"/>
        <v>1.087491604514766</v>
      </c>
      <c r="BM3447">
        <f t="shared" ca="1" si="1003"/>
        <v>0.29967061716064247</v>
      </c>
      <c r="BN3447" t="b">
        <f t="shared" ca="1" si="1004"/>
        <v>1</v>
      </c>
    </row>
    <row r="3448" spans="1:66" x14ac:dyDescent="0.45">
      <c r="A3448" s="1">
        <v>40532</v>
      </c>
      <c r="B3448">
        <v>0.35775000000000001</v>
      </c>
      <c r="C3448" s="1">
        <v>40532</v>
      </c>
      <c r="D3448">
        <v>61.709999000000003</v>
      </c>
      <c r="E3448">
        <f t="shared" si="1005"/>
        <v>-4.1753653444676448E-3</v>
      </c>
      <c r="F3448" s="4">
        <f t="shared" si="1006"/>
        <v>-1.1330527862260598E-3</v>
      </c>
      <c r="G3448">
        <f t="shared" ca="1" si="1007"/>
        <v>-4.574434620238972E-4</v>
      </c>
      <c r="H3448">
        <f t="shared" ca="1" si="1008"/>
        <v>2.7488762812190076E-2</v>
      </c>
      <c r="I3448">
        <f t="shared" ca="1" si="1009"/>
        <v>-0.46955320871637812</v>
      </c>
      <c r="J3448">
        <f t="shared" ca="1" si="1010"/>
        <v>1.5318416581236143</v>
      </c>
      <c r="K3448">
        <f t="shared" ca="1" si="1011"/>
        <v>0.93331307950379694</v>
      </c>
      <c r="L3448">
        <f t="shared" ca="1" si="1012"/>
        <v>0.94950225373690866</v>
      </c>
      <c r="M3448">
        <f t="shared" ca="1" si="1013"/>
        <v>6.8869773220633392E-4</v>
      </c>
      <c r="N3448">
        <f t="shared" ca="1" si="1014"/>
        <v>1.3048860560045327E-2</v>
      </c>
      <c r="O3448">
        <f t="shared" ca="1" si="1015"/>
        <v>-1.0842171863991503E-2</v>
      </c>
      <c r="P3448">
        <f t="shared" ca="1" si="1016"/>
        <v>1.6998115740046709</v>
      </c>
      <c r="Q3448">
        <f t="shared" ca="1" si="1017"/>
        <v>1.0543828766532628</v>
      </c>
      <c r="R3448">
        <f t="shared" ca="1" si="1018"/>
        <v>1.087491604514766</v>
      </c>
      <c r="BM3448">
        <f t="shared" ca="1" si="1003"/>
        <v>0.29217242331683124</v>
      </c>
      <c r="BN3448" t="b">
        <f t="shared" ca="1" si="1004"/>
        <v>1</v>
      </c>
    </row>
    <row r="3449" spans="1:66" x14ac:dyDescent="0.45">
      <c r="A3449" s="1">
        <v>40529</v>
      </c>
      <c r="B3449">
        <v>0.35925000000000001</v>
      </c>
      <c r="C3449" s="1">
        <v>40529</v>
      </c>
      <c r="D3449">
        <v>61.779998999999997</v>
      </c>
      <c r="E3449">
        <f t="shared" si="1005"/>
        <v>5.5983205038488502E-3</v>
      </c>
      <c r="F3449" s="4">
        <f t="shared" si="1006"/>
        <v>3.5737166411026668E-3</v>
      </c>
      <c r="G3449">
        <f t="shared" ca="1" si="1007"/>
        <v>-5.0936803308839688E-4</v>
      </c>
      <c r="H3449">
        <f t="shared" ca="1" si="1008"/>
        <v>2.7505624086265616E-2</v>
      </c>
      <c r="I3449">
        <f t="shared" ca="1" si="1009"/>
        <v>-0.46364129852104119</v>
      </c>
      <c r="J3449">
        <f t="shared" ca="1" si="1010"/>
        <v>1.5173895257144983</v>
      </c>
      <c r="K3449">
        <f t="shared" ca="1" si="1011"/>
        <v>0.93331307950379694</v>
      </c>
      <c r="L3449">
        <f t="shared" ca="1" si="1012"/>
        <v>0.94950225373690866</v>
      </c>
      <c r="M3449">
        <f t="shared" ca="1" si="1013"/>
        <v>7.1732405460478714E-4</v>
      </c>
      <c r="N3449">
        <f t="shared" ca="1" si="1014"/>
        <v>1.3051123745723871E-2</v>
      </c>
      <c r="O3449">
        <f t="shared" ca="1" si="1015"/>
        <v>-1.7333590906786215E-2</v>
      </c>
      <c r="P3449">
        <f t="shared" ca="1" si="1016"/>
        <v>1.6966856195783802</v>
      </c>
      <c r="Q3449">
        <f t="shared" ca="1" si="1017"/>
        <v>1.0543828766532628</v>
      </c>
      <c r="R3449">
        <f t="shared" ca="1" si="1018"/>
        <v>1.087491604514766</v>
      </c>
      <c r="BM3449">
        <f t="shared" ca="1" si="1003"/>
        <v>0.31712625261147309</v>
      </c>
      <c r="BN3449" t="b">
        <f t="shared" ca="1" si="1004"/>
        <v>1</v>
      </c>
    </row>
    <row r="3450" spans="1:66" x14ac:dyDescent="0.45">
      <c r="A3450" s="1">
        <v>40528</v>
      </c>
      <c r="B3450">
        <v>0.35725000000000001</v>
      </c>
      <c r="C3450" s="1">
        <v>40528</v>
      </c>
      <c r="D3450">
        <v>61.560001</v>
      </c>
      <c r="E3450">
        <f t="shared" si="1005"/>
        <v>1.4015416958654532E-3</v>
      </c>
      <c r="F3450" s="4">
        <f t="shared" si="1006"/>
        <v>3.2594523588746821E-3</v>
      </c>
      <c r="G3450">
        <f t="shared" ca="1" si="1007"/>
        <v>-3.8429841111784461E-4</v>
      </c>
      <c r="H3450">
        <f t="shared" ca="1" si="1008"/>
        <v>2.7590275248445678E-2</v>
      </c>
      <c r="I3450">
        <f t="shared" ca="1" si="1009"/>
        <v>-0.4658936484376533</v>
      </c>
      <c r="J3450">
        <f t="shared" ca="1" si="1010"/>
        <v>1.478509040042125</v>
      </c>
      <c r="K3450">
        <f t="shared" ca="1" si="1011"/>
        <v>0.93331307950379694</v>
      </c>
      <c r="L3450">
        <f t="shared" ca="1" si="1012"/>
        <v>0.96562103699272706</v>
      </c>
      <c r="M3450">
        <f t="shared" ca="1" si="1013"/>
        <v>7.6269961437710619E-4</v>
      </c>
      <c r="N3450">
        <f t="shared" ca="1" si="1014"/>
        <v>1.3076855231798773E-2</v>
      </c>
      <c r="O3450">
        <f t="shared" ca="1" si="1015"/>
        <v>-2.3943742568375906E-2</v>
      </c>
      <c r="P3450">
        <f t="shared" ca="1" si="1016"/>
        <v>1.6633106917460054</v>
      </c>
      <c r="Q3450">
        <f t="shared" ca="1" si="1017"/>
        <v>1.0543828766532628</v>
      </c>
      <c r="R3450">
        <f t="shared" ca="1" si="1018"/>
        <v>1.1220239610408995</v>
      </c>
      <c r="BM3450">
        <f t="shared" ca="1" si="1003"/>
        <v>0.34505281420290768</v>
      </c>
      <c r="BN3450" t="b">
        <f t="shared" ca="1" si="1004"/>
        <v>1</v>
      </c>
    </row>
    <row r="3451" spans="1:66" x14ac:dyDescent="0.45">
      <c r="A3451" s="1">
        <v>40527</v>
      </c>
      <c r="B3451">
        <v>0.35675000000000001</v>
      </c>
      <c r="C3451" s="1">
        <v>40527</v>
      </c>
      <c r="D3451">
        <v>61.360000999999997</v>
      </c>
      <c r="E3451">
        <f t="shared" si="1005"/>
        <v>-2.1932830705963007E-2</v>
      </c>
      <c r="F3451" s="4">
        <f t="shared" si="1006"/>
        <v>-4.7039901150368775E-3</v>
      </c>
      <c r="G3451">
        <f t="shared" ca="1" si="1007"/>
        <v>-3.8228627594112853E-4</v>
      </c>
      <c r="H3451">
        <f t="shared" ca="1" si="1008"/>
        <v>2.7590420816654356E-2</v>
      </c>
      <c r="I3451">
        <f t="shared" ca="1" si="1009"/>
        <v>-0.46610611452727979</v>
      </c>
      <c r="J3451">
        <f t="shared" ca="1" si="1010"/>
        <v>1.4785523719440929</v>
      </c>
      <c r="K3451">
        <f t="shared" ca="1" si="1011"/>
        <v>0.93331307950379694</v>
      </c>
      <c r="L3451">
        <f t="shared" ca="1" si="1012"/>
        <v>0.96562103699272706</v>
      </c>
      <c r="M3451">
        <f t="shared" ca="1" si="1013"/>
        <v>7.6976247305965764E-4</v>
      </c>
      <c r="N3451">
        <f t="shared" ca="1" si="1014"/>
        <v>1.3078591866093055E-2</v>
      </c>
      <c r="O3451">
        <f t="shared" ca="1" si="1015"/>
        <v>-2.5470420606846834E-2</v>
      </c>
      <c r="P3451">
        <f t="shared" ca="1" si="1016"/>
        <v>1.6608988200955981</v>
      </c>
      <c r="Q3451">
        <f t="shared" ca="1" si="1017"/>
        <v>1.0543828766532628</v>
      </c>
      <c r="R3451">
        <f t="shared" ca="1" si="1018"/>
        <v>1.1220239610408995</v>
      </c>
      <c r="BM3451">
        <f t="shared" ca="1" si="1003"/>
        <v>0.3499156677873998</v>
      </c>
      <c r="BN3451" t="b">
        <f t="shared" ca="1" si="1004"/>
        <v>1</v>
      </c>
    </row>
    <row r="3452" spans="1:66" x14ac:dyDescent="0.45">
      <c r="A3452" s="1">
        <v>40526</v>
      </c>
      <c r="B3452">
        <v>0.36475000000000002</v>
      </c>
      <c r="C3452" s="1">
        <v>40526</v>
      </c>
      <c r="D3452">
        <v>61.650002000000001</v>
      </c>
      <c r="E3452">
        <f t="shared" si="1005"/>
        <v>1.3726835964310239E-3</v>
      </c>
      <c r="F3452" s="4">
        <f t="shared" si="1006"/>
        <v>-1.1341380243983276E-3</v>
      </c>
      <c r="G3452">
        <f t="shared" ca="1" si="1007"/>
        <v>-3.3497366635430639E-4</v>
      </c>
      <c r="H3452">
        <f t="shared" ca="1" si="1008"/>
        <v>2.7561377779303706E-2</v>
      </c>
      <c r="I3452">
        <f t="shared" ca="1" si="1009"/>
        <v>-0.47078477197491442</v>
      </c>
      <c r="J3452">
        <f t="shared" ca="1" si="1010"/>
        <v>1.4991885215432621</v>
      </c>
      <c r="K3452">
        <f t="shared" ca="1" si="1011"/>
        <v>0.93331307950379694</v>
      </c>
      <c r="L3452">
        <f t="shared" ca="1" si="1012"/>
        <v>0.97921011748924502</v>
      </c>
      <c r="M3452">
        <f t="shared" ca="1" si="1013"/>
        <v>7.960870234852539E-4</v>
      </c>
      <c r="N3452">
        <f t="shared" ca="1" si="1014"/>
        <v>1.3072816271069661E-2</v>
      </c>
      <c r="O3452">
        <f t="shared" ca="1" si="1015"/>
        <v>-3.1233688209103053E-2</v>
      </c>
      <c r="P3452">
        <f t="shared" ca="1" si="1016"/>
        <v>1.6692944082180885</v>
      </c>
      <c r="Q3452">
        <f t="shared" ca="1" si="1017"/>
        <v>1.0543828766532628</v>
      </c>
      <c r="R3452">
        <f t="shared" ca="1" si="1018"/>
        <v>1.1220239610408995</v>
      </c>
      <c r="BM3452">
        <f t="shared" ca="1" si="1003"/>
        <v>0.34685950168452706</v>
      </c>
      <c r="BN3452" t="b">
        <f t="shared" ca="1" si="1004"/>
        <v>1</v>
      </c>
    </row>
    <row r="3453" spans="1:66" x14ac:dyDescent="0.45">
      <c r="A3453" s="1">
        <v>40525</v>
      </c>
      <c r="B3453">
        <v>0.36425000000000002</v>
      </c>
      <c r="C3453" s="1">
        <v>40525</v>
      </c>
      <c r="D3453">
        <v>61.720001000000003</v>
      </c>
      <c r="E3453">
        <f t="shared" si="1005"/>
        <v>-2.5418060200668918E-2</v>
      </c>
      <c r="F3453" s="4">
        <f t="shared" si="1006"/>
        <v>-3.8734345363691811E-3</v>
      </c>
      <c r="G3453">
        <f t="shared" ca="1" si="1007"/>
        <v>-3.4480444338690715E-4</v>
      </c>
      <c r="H3453">
        <f t="shared" ca="1" si="1008"/>
        <v>2.7561116269370082E-2</v>
      </c>
      <c r="I3453">
        <f t="shared" ca="1" si="1009"/>
        <v>-0.46971850544069016</v>
      </c>
      <c r="J3453">
        <f t="shared" ca="1" si="1010"/>
        <v>1.4986763742152576</v>
      </c>
      <c r="K3453">
        <f t="shared" ca="1" si="1011"/>
        <v>0.93331307950379694</v>
      </c>
      <c r="L3453">
        <f t="shared" ca="1" si="1012"/>
        <v>0.97921011748924502</v>
      </c>
      <c r="M3453">
        <f t="shared" ca="1" si="1013"/>
        <v>7.998885547287406E-4</v>
      </c>
      <c r="N3453">
        <f t="shared" ca="1" si="1014"/>
        <v>1.3072362686852261E-2</v>
      </c>
      <c r="O3453">
        <f t="shared" ca="1" si="1015"/>
        <v>-3.2105469794969005E-2</v>
      </c>
      <c r="P3453">
        <f t="shared" ca="1" si="1016"/>
        <v>1.6699843052269889</v>
      </c>
      <c r="Q3453">
        <f t="shared" ca="1" si="1017"/>
        <v>1.0543828766532628</v>
      </c>
      <c r="R3453">
        <f t="shared" ca="1" si="1018"/>
        <v>1.1220239610408995</v>
      </c>
      <c r="BM3453">
        <f t="shared" ca="1" si="1003"/>
        <v>0.34985990155345004</v>
      </c>
      <c r="BN3453" t="b">
        <f t="shared" ca="1" si="1004"/>
        <v>1</v>
      </c>
    </row>
    <row r="3454" spans="1:66" x14ac:dyDescent="0.45">
      <c r="A3454" s="1">
        <v>40522</v>
      </c>
      <c r="B3454">
        <v>0.37375000000000003</v>
      </c>
      <c r="C3454" s="1">
        <v>40522</v>
      </c>
      <c r="D3454">
        <v>61.959999000000003</v>
      </c>
      <c r="E3454">
        <f t="shared" si="1005"/>
        <v>6.0565275908479937E-3</v>
      </c>
      <c r="F3454" s="4">
        <f t="shared" si="1006"/>
        <v>6.3342374533052314E-3</v>
      </c>
      <c r="G3454">
        <f t="shared" ca="1" si="1007"/>
        <v>-1.7096858432944713E-5</v>
      </c>
      <c r="H3454">
        <f t="shared" ca="1" si="1008"/>
        <v>2.7650996550187684E-2</v>
      </c>
      <c r="I3454">
        <f t="shared" ca="1" si="1009"/>
        <v>-0.48137194361738439</v>
      </c>
      <c r="J3454">
        <f t="shared" ca="1" si="1010"/>
        <v>1.4825505641383794</v>
      </c>
      <c r="K3454">
        <f t="shared" ca="1" si="1011"/>
        <v>0.93331307950379694</v>
      </c>
      <c r="L3454">
        <f t="shared" ca="1" si="1012"/>
        <v>1.0031508303332766</v>
      </c>
      <c r="M3454">
        <f t="shared" ca="1" si="1013"/>
        <v>8.9997728179913139E-4</v>
      </c>
      <c r="N3454">
        <f t="shared" ca="1" si="1014"/>
        <v>1.3112971516048606E-2</v>
      </c>
      <c r="O3454">
        <f t="shared" ca="1" si="1015"/>
        <v>-4.6575333941367494E-2</v>
      </c>
      <c r="P3454">
        <f t="shared" ca="1" si="1016"/>
        <v>1.6225568858913402</v>
      </c>
      <c r="Q3454">
        <f t="shared" ca="1" si="1017"/>
        <v>1.0543828766532628</v>
      </c>
      <c r="R3454">
        <f t="shared" ca="1" si="1018"/>
        <v>1.1691092430815007</v>
      </c>
      <c r="BM3454">
        <f t="shared" ca="1" si="1003"/>
        <v>0.37980852211608696</v>
      </c>
      <c r="BN3454" t="b">
        <f t="shared" ca="1" si="1004"/>
        <v>1</v>
      </c>
    </row>
    <row r="3455" spans="1:66" x14ac:dyDescent="0.45">
      <c r="A3455" s="1">
        <v>40521</v>
      </c>
      <c r="B3455">
        <v>0.3715</v>
      </c>
      <c r="C3455" s="1">
        <v>40521</v>
      </c>
      <c r="D3455">
        <v>61.57</v>
      </c>
      <c r="E3455">
        <f t="shared" si="1005"/>
        <v>-1.6545334215751099E-2</v>
      </c>
      <c r="F3455" s="4">
        <f t="shared" si="1006"/>
        <v>4.8747155528976454E-4</v>
      </c>
      <c r="G3455">
        <f t="shared" ca="1" si="1007"/>
        <v>-1.0835510614328156E-4</v>
      </c>
      <c r="H3455">
        <f t="shared" ca="1" si="1008"/>
        <v>2.7660967383455966E-2</v>
      </c>
      <c r="I3455">
        <f t="shared" ca="1" si="1009"/>
        <v>-0.47134094044287339</v>
      </c>
      <c r="J3455">
        <f t="shared" ca="1" si="1010"/>
        <v>1.4697936790677604</v>
      </c>
      <c r="K3455">
        <f t="shared" ca="1" si="1011"/>
        <v>0.93331307950379694</v>
      </c>
      <c r="L3455">
        <f t="shared" ca="1" si="1012"/>
        <v>1.0031508303332766</v>
      </c>
      <c r="M3455">
        <f t="shared" ca="1" si="1013"/>
        <v>8.7401079124300605E-4</v>
      </c>
      <c r="N3455">
        <f t="shared" ca="1" si="1014"/>
        <v>1.3107297135514801E-2</v>
      </c>
      <c r="O3455">
        <f t="shared" ca="1" si="1015"/>
        <v>-4.0994301641515948E-2</v>
      </c>
      <c r="P3455">
        <f t="shared" ca="1" si="1016"/>
        <v>1.6301373927544951</v>
      </c>
      <c r="Q3455">
        <f t="shared" ca="1" si="1017"/>
        <v>1.0543828766532628</v>
      </c>
      <c r="R3455">
        <f t="shared" ca="1" si="1018"/>
        <v>1.1691092430815007</v>
      </c>
      <c r="BM3455">
        <f t="shared" ca="1" si="1003"/>
        <v>0.37779518001864787</v>
      </c>
      <c r="BN3455" t="b">
        <f t="shared" ca="1" si="1004"/>
        <v>1</v>
      </c>
    </row>
    <row r="3456" spans="1:66" x14ac:dyDescent="0.45">
      <c r="A3456" s="1">
        <v>40520</v>
      </c>
      <c r="B3456">
        <v>0.37774999999999997</v>
      </c>
      <c r="C3456" s="1">
        <v>40520</v>
      </c>
      <c r="D3456">
        <v>61.540000999999997</v>
      </c>
      <c r="E3456">
        <f t="shared" si="1005"/>
        <v>8.6782376502002011E-3</v>
      </c>
      <c r="F3456" s="4">
        <f t="shared" si="1006"/>
        <v>8.0262409177106944E-3</v>
      </c>
      <c r="G3456">
        <f t="shared" ca="1" si="1007"/>
        <v>-7.0945655608332535E-5</v>
      </c>
      <c r="H3456">
        <f t="shared" ca="1" si="1008"/>
        <v>2.7643679809128272E-2</v>
      </c>
      <c r="I3456">
        <f t="shared" ca="1" si="1009"/>
        <v>-0.47543210796207908</v>
      </c>
      <c r="J3456">
        <f t="shared" ca="1" si="1010"/>
        <v>1.4831240450529233</v>
      </c>
      <c r="K3456">
        <f t="shared" ca="1" si="1011"/>
        <v>0.93331307950379694</v>
      </c>
      <c r="L3456">
        <f t="shared" ca="1" si="1012"/>
        <v>1.0276320923243765</v>
      </c>
      <c r="M3456">
        <f t="shared" ca="1" si="1013"/>
        <v>8.5640755668930663E-4</v>
      </c>
      <c r="N3456">
        <f t="shared" ca="1" si="1014"/>
        <v>1.3110182685189001E-2</v>
      </c>
      <c r="O3456">
        <f t="shared" ca="1" si="1015"/>
        <v>-3.7032636619653232E-2</v>
      </c>
      <c r="P3456">
        <f t="shared" ca="1" si="1016"/>
        <v>1.6258488606251396</v>
      </c>
      <c r="Q3456">
        <f t="shared" ca="1" si="1017"/>
        <v>1.0543828766532628</v>
      </c>
      <c r="R3456">
        <f t="shared" ca="1" si="1018"/>
        <v>1.1691092430815007</v>
      </c>
      <c r="BM3456">
        <f t="shared" ca="1" si="1003"/>
        <v>0.36598890758807201</v>
      </c>
      <c r="BN3456" t="b">
        <f t="shared" ca="1" si="1004"/>
        <v>1</v>
      </c>
    </row>
    <row r="3457" spans="1:66" x14ac:dyDescent="0.45">
      <c r="A3457" s="1">
        <v>40519</v>
      </c>
      <c r="B3457">
        <v>0.3745</v>
      </c>
      <c r="C3457" s="1">
        <v>40519</v>
      </c>
      <c r="D3457">
        <v>61.049999</v>
      </c>
      <c r="E3457">
        <f t="shared" si="1005"/>
        <v>3.2391454169538203E-2</v>
      </c>
      <c r="F3457" s="4">
        <f t="shared" si="1006"/>
        <v>3.2770769011487497E-4</v>
      </c>
      <c r="G3457">
        <f t="shared" ca="1" si="1007"/>
        <v>-9.4633090043056914E-6</v>
      </c>
      <c r="H3457">
        <f t="shared" ca="1" si="1008"/>
        <v>2.7676891011343567E-2</v>
      </c>
      <c r="I3457">
        <f t="shared" ca="1" si="1009"/>
        <v>-0.47838287521119882</v>
      </c>
      <c r="J3457">
        <f t="shared" ca="1" si="1010"/>
        <v>1.4674115414764373</v>
      </c>
      <c r="K3457">
        <f t="shared" ca="1" si="1011"/>
        <v>0.93331307950379694</v>
      </c>
      <c r="L3457">
        <f t="shared" ca="1" si="1012"/>
        <v>1.0356848481264185</v>
      </c>
      <c r="M3457">
        <f t="shared" ca="1" si="1013"/>
        <v>8.6315752496264207E-4</v>
      </c>
      <c r="N3457">
        <f t="shared" ca="1" si="1014"/>
        <v>1.311423963263734E-2</v>
      </c>
      <c r="O3457">
        <f t="shared" ca="1" si="1015"/>
        <v>-3.7995685467273908E-2</v>
      </c>
      <c r="P3457">
        <f t="shared" ca="1" si="1016"/>
        <v>1.6206088343133942</v>
      </c>
      <c r="Q3457">
        <f t="shared" ca="1" si="1017"/>
        <v>1.0543828766532628</v>
      </c>
      <c r="R3457">
        <f t="shared" ca="1" si="1018"/>
        <v>1.1691092430815007</v>
      </c>
      <c r="BM3457">
        <f t="shared" ca="1" si="1003"/>
        <v>0.36152523995145369</v>
      </c>
      <c r="BN3457" t="b">
        <f t="shared" ca="1" si="1004"/>
        <v>1</v>
      </c>
    </row>
    <row r="3458" spans="1:66" x14ac:dyDescent="0.45">
      <c r="A3458" s="1">
        <v>40518</v>
      </c>
      <c r="B3458">
        <v>0.36275000000000002</v>
      </c>
      <c r="C3458" s="1">
        <v>40518</v>
      </c>
      <c r="D3458">
        <v>61.029998999999997</v>
      </c>
      <c r="E3458">
        <f t="shared" si="1005"/>
        <v>-1.8931710615280612E-2</v>
      </c>
      <c r="F3458" s="4">
        <f t="shared" si="1006"/>
        <v>1.4768625119274503E-3</v>
      </c>
      <c r="G3458">
        <f t="shared" ca="1" si="1007"/>
        <v>-2.9182997178456857E-4</v>
      </c>
      <c r="H3458">
        <f t="shared" ca="1" si="1008"/>
        <v>2.763270988321239E-2</v>
      </c>
      <c r="I3458">
        <f t="shared" ca="1" si="1009"/>
        <v>-0.46125357418558782</v>
      </c>
      <c r="J3458">
        <f t="shared" ca="1" si="1010"/>
        <v>1.4696557953926437</v>
      </c>
      <c r="K3458">
        <f t="shared" ca="1" si="1011"/>
        <v>0.93331307950379694</v>
      </c>
      <c r="L3458">
        <f t="shared" ca="1" si="1012"/>
        <v>0.99873355204527892</v>
      </c>
      <c r="M3458">
        <f t="shared" ca="1" si="1013"/>
        <v>7.9449963720150233E-4</v>
      </c>
      <c r="N3458">
        <f t="shared" ca="1" si="1014"/>
        <v>1.3152944819995705E-2</v>
      </c>
      <c r="O3458">
        <f t="shared" ca="1" si="1015"/>
        <v>-2.8320718550366431E-2</v>
      </c>
      <c r="P3458">
        <f t="shared" ca="1" si="1016"/>
        <v>1.5723214311330276</v>
      </c>
      <c r="Q3458">
        <f t="shared" ca="1" si="1017"/>
        <v>1.0543828766532628</v>
      </c>
      <c r="R3458">
        <f t="shared" ca="1" si="1018"/>
        <v>1.1048274669069185</v>
      </c>
      <c r="BM3458">
        <f t="shared" ca="1" si="1003"/>
        <v>0.41661520825756604</v>
      </c>
      <c r="BN3458" t="b">
        <f t="shared" ca="1" si="1004"/>
        <v>1</v>
      </c>
    </row>
    <row r="3459" spans="1:66" x14ac:dyDescent="0.45">
      <c r="A3459" s="1">
        <v>40515</v>
      </c>
      <c r="B3459">
        <v>0.36975000000000002</v>
      </c>
      <c r="C3459" s="1">
        <v>40515</v>
      </c>
      <c r="D3459">
        <v>60.939999</v>
      </c>
      <c r="E3459">
        <f t="shared" si="1005"/>
        <v>2.8511821974965334E-2</v>
      </c>
      <c r="F3459" s="4">
        <f t="shared" si="1006"/>
        <v>3.9538384851097435E-3</v>
      </c>
      <c r="G3459">
        <f t="shared" ca="1" si="1007"/>
        <v>-1.8812437407607761E-4</v>
      </c>
      <c r="H3459">
        <f t="shared" ca="1" si="1008"/>
        <v>2.7601305730417473E-2</v>
      </c>
      <c r="I3459">
        <f t="shared" ca="1" si="1009"/>
        <v>-0.47264992817095325</v>
      </c>
      <c r="J3459">
        <f t="shared" ca="1" si="1010"/>
        <v>1.4963244736768351</v>
      </c>
      <c r="K3459">
        <f t="shared" ca="1" si="1011"/>
        <v>0.93331307950379694</v>
      </c>
      <c r="L3459">
        <f t="shared" ca="1" si="1012"/>
        <v>1.0276320923243765</v>
      </c>
      <c r="M3459">
        <f t="shared" ca="1" si="1013"/>
        <v>7.7675351267358363E-4</v>
      </c>
      <c r="N3459">
        <f t="shared" ca="1" si="1014"/>
        <v>1.3154413788931639E-2</v>
      </c>
      <c r="O3459">
        <f t="shared" ca="1" si="1015"/>
        <v>-2.4276413369251269E-2</v>
      </c>
      <c r="P3459">
        <f t="shared" ca="1" si="1016"/>
        <v>1.5701256798885002</v>
      </c>
      <c r="Q3459">
        <f t="shared" ca="1" si="1017"/>
        <v>1.0543828766532628</v>
      </c>
      <c r="R3459">
        <f t="shared" ca="1" si="1018"/>
        <v>1.1048274669069185</v>
      </c>
      <c r="BM3459">
        <f t="shared" ref="BM3459:BM3522" ca="1" si="1019">OFFSET(G3459,$S$24,0) * $AK$2+ OFFSET(H3459,$S$24,0)  * $AJ$2 + OFFSET(I3459,$S$24,0) * $AI$2 + OFFSET(J3459,$S$24,0) * $AH$2 + OFFSET(K3459,$S$24,0) * $AG$2 + OFFSET(L3459,$S$24,0) * $AF$2 + OFFSET(M3459,$S$24,0) * $AE$2 + OFFSET(N3459,$S$24,0) * $AD$2 + OFFSET(O3459,$S$24,0) * $AC$2 + OFFSET(P3459,$S$24,0) * $AB$2 +  OFFSET(Q3459,$S$24,0) * $AA$2 + OFFSET(R3459,$S$24,0)  * $Z$2  + AL$2</f>
        <v>0.39123585805601646</v>
      </c>
      <c r="BN3459" t="b">
        <f t="shared" ref="BN3459:BN3522" ca="1" si="1020">OR(AND(U3459&gt;1, BM3459&gt;1), AND(U3459&lt;1, BM3459&lt;1))</f>
        <v>1</v>
      </c>
    </row>
    <row r="3460" spans="1:66" x14ac:dyDescent="0.45">
      <c r="A3460" s="1">
        <v>40514</v>
      </c>
      <c r="B3460">
        <v>0.35949999999999999</v>
      </c>
      <c r="C3460" s="1">
        <v>40514</v>
      </c>
      <c r="D3460">
        <v>60.700001</v>
      </c>
      <c r="E3460">
        <f t="shared" si="1005"/>
        <v>1.1963406052075935E-2</v>
      </c>
      <c r="F3460" s="4">
        <f t="shared" si="1006"/>
        <v>1.3017406976548976E-2</v>
      </c>
      <c r="G3460">
        <f t="shared" ca="1" si="1007"/>
        <v>-3.5767808503068974E-4</v>
      </c>
      <c r="H3460">
        <f t="shared" ca="1" si="1008"/>
        <v>2.7528176456722661E-2</v>
      </c>
      <c r="I3460">
        <f t="shared" ca="1" si="1009"/>
        <v>-0.46354852022367676</v>
      </c>
      <c r="J3460">
        <f t="shared" ca="1" si="1010"/>
        <v>1.526782811738701</v>
      </c>
      <c r="K3460">
        <f t="shared" ca="1" si="1011"/>
        <v>0.93331307950379694</v>
      </c>
      <c r="L3460">
        <f t="shared" ca="1" si="1012"/>
        <v>1.0180341233072039</v>
      </c>
      <c r="M3460">
        <f t="shared" ca="1" si="1013"/>
        <v>7.5133913760510695E-4</v>
      </c>
      <c r="N3460">
        <f t="shared" ca="1" si="1014"/>
        <v>1.3153154810556719E-2</v>
      </c>
      <c r="O3460">
        <f t="shared" ca="1" si="1015"/>
        <v>-1.8515234211867626E-2</v>
      </c>
      <c r="P3460">
        <f t="shared" ca="1" si="1016"/>
        <v>1.5717087684792315</v>
      </c>
      <c r="Q3460">
        <f t="shared" ca="1" si="1017"/>
        <v>1.0543828766532628</v>
      </c>
      <c r="R3460">
        <f t="shared" ca="1" si="1018"/>
        <v>1.1048274669069185</v>
      </c>
      <c r="BM3460">
        <f t="shared" ca="1" si="1019"/>
        <v>0.40913310763794453</v>
      </c>
      <c r="BN3460" t="b">
        <f t="shared" ca="1" si="1020"/>
        <v>1</v>
      </c>
    </row>
    <row r="3461" spans="1:66" x14ac:dyDescent="0.45">
      <c r="A3461" s="1">
        <v>40513</v>
      </c>
      <c r="B3461">
        <v>0.35525000000000001</v>
      </c>
      <c r="C3461" s="1">
        <v>40513</v>
      </c>
      <c r="D3461">
        <v>59.919998</v>
      </c>
      <c r="E3461">
        <f t="shared" si="1005"/>
        <v>4.4085231447465137E-2</v>
      </c>
      <c r="F3461" s="4">
        <f t="shared" si="1006"/>
        <v>2.252559803841632E-2</v>
      </c>
      <c r="G3461">
        <f t="shared" ca="1" si="1007"/>
        <v>-7.4540991349734682E-4</v>
      </c>
      <c r="H3461">
        <f t="shared" ca="1" si="1008"/>
        <v>2.789740359607645E-2</v>
      </c>
      <c r="I3461">
        <f t="shared" ca="1" si="1009"/>
        <v>-0.46857716152341988</v>
      </c>
      <c r="J3461">
        <f t="shared" ca="1" si="1010"/>
        <v>1.4162589831628685</v>
      </c>
      <c r="K3461">
        <f t="shared" ca="1" si="1011"/>
        <v>0.92642194894023233</v>
      </c>
      <c r="L3461">
        <f t="shared" ca="1" si="1012"/>
        <v>0.98940549216807194</v>
      </c>
      <c r="M3461">
        <f t="shared" ca="1" si="1013"/>
        <v>7.2991184076336461E-4</v>
      </c>
      <c r="N3461">
        <f t="shared" ca="1" si="1014"/>
        <v>1.3136552380015478E-2</v>
      </c>
      <c r="O3461">
        <f t="shared" ca="1" si="1015"/>
        <v>-1.6636864926600929E-2</v>
      </c>
      <c r="P3461">
        <f t="shared" ca="1" si="1016"/>
        <v>1.591737428784409</v>
      </c>
      <c r="Q3461">
        <f t="shared" ca="1" si="1017"/>
        <v>1.0543828766532628</v>
      </c>
      <c r="R3461">
        <f t="shared" ca="1" si="1018"/>
        <v>1.1048274669069185</v>
      </c>
      <c r="BM3461">
        <f t="shared" ca="1" si="1019"/>
        <v>0.45783245559996733</v>
      </c>
      <c r="BN3461" t="b">
        <f t="shared" ca="1" si="1020"/>
        <v>1</v>
      </c>
    </row>
    <row r="3462" spans="1:66" x14ac:dyDescent="0.45">
      <c r="A3462" s="1">
        <v>40512</v>
      </c>
      <c r="B3462">
        <v>0.34025</v>
      </c>
      <c r="C3462" s="1">
        <v>40512</v>
      </c>
      <c r="D3462">
        <v>58.599997999999999</v>
      </c>
      <c r="E3462">
        <f t="shared" si="1005"/>
        <v>-1.0181818181818191E-2</v>
      </c>
      <c r="F3462" s="4">
        <f t="shared" si="1006"/>
        <v>-1.2803284824742465E-2</v>
      </c>
      <c r="G3462">
        <f t="shared" ca="1" si="1007"/>
        <v>-9.1773193943869055E-4</v>
      </c>
      <c r="H3462">
        <f t="shared" ca="1" si="1008"/>
        <v>2.7725004028211219E-2</v>
      </c>
      <c r="I3462">
        <f t="shared" ca="1" si="1009"/>
        <v>-0.47973224329503356</v>
      </c>
      <c r="J3462">
        <f t="shared" ca="1" si="1010"/>
        <v>1.480570414702914</v>
      </c>
      <c r="K3462">
        <f t="shared" ca="1" si="1011"/>
        <v>0.90445369974451373</v>
      </c>
      <c r="L3462">
        <f t="shared" ca="1" si="1012"/>
        <v>0.97288968309866619</v>
      </c>
      <c r="M3462">
        <f t="shared" ca="1" si="1013"/>
        <v>6.4016724154922742E-4</v>
      </c>
      <c r="N3462">
        <f t="shared" ca="1" si="1014"/>
        <v>1.304791470162002E-2</v>
      </c>
      <c r="O3462">
        <f t="shared" ca="1" si="1015"/>
        <v>-1.9664361417139172E-2</v>
      </c>
      <c r="P3462">
        <f t="shared" ca="1" si="1016"/>
        <v>1.6779129952824636</v>
      </c>
      <c r="Q3462">
        <f t="shared" ca="1" si="1017"/>
        <v>1.0508892875415792</v>
      </c>
      <c r="R3462">
        <f t="shared" ca="1" si="1018"/>
        <v>1.0603311008116512</v>
      </c>
      <c r="BM3462">
        <f t="shared" ca="1" si="1019"/>
        <v>0.36587892948802292</v>
      </c>
      <c r="BN3462" t="b">
        <f t="shared" ca="1" si="1020"/>
        <v>1</v>
      </c>
    </row>
    <row r="3463" spans="1:66" x14ac:dyDescent="0.45">
      <c r="A3463" s="1">
        <v>40511</v>
      </c>
      <c r="B3463">
        <v>0.34375</v>
      </c>
      <c r="C3463" s="1">
        <v>40511</v>
      </c>
      <c r="D3463">
        <v>59.360000999999997</v>
      </c>
      <c r="E3463">
        <f t="shared" si="1005"/>
        <v>1.102941176470581E-2</v>
      </c>
      <c r="F3463" s="4">
        <f t="shared" si="1006"/>
        <v>-6.5271799163180433E-3</v>
      </c>
      <c r="G3463">
        <f t="shared" ca="1" si="1007"/>
        <v>-7.7460382835668881E-4</v>
      </c>
      <c r="H3463">
        <f t="shared" ca="1" si="1008"/>
        <v>2.7750815323676601E-2</v>
      </c>
      <c r="I3463">
        <f t="shared" ca="1" si="1009"/>
        <v>-0.4921114560757972</v>
      </c>
      <c r="J3463">
        <f t="shared" ca="1" si="1010"/>
        <v>1.4751109272682221</v>
      </c>
      <c r="K3463">
        <f t="shared" ca="1" si="1011"/>
        <v>0.90445369974451373</v>
      </c>
      <c r="L3463">
        <f t="shared" ca="1" si="1012"/>
        <v>0.98940549216807194</v>
      </c>
      <c r="M3463">
        <f t="shared" ca="1" si="1013"/>
        <v>7.7575020200627549E-4</v>
      </c>
      <c r="N3463">
        <f t="shared" ca="1" si="1014"/>
        <v>1.3048406079317683E-2</v>
      </c>
      <c r="O3463">
        <f t="shared" ca="1" si="1015"/>
        <v>-3.9759027421621414E-2</v>
      </c>
      <c r="P3463">
        <f t="shared" ca="1" si="1016"/>
        <v>1.6786290335069349</v>
      </c>
      <c r="Q3463">
        <f t="shared" ca="1" si="1017"/>
        <v>1.0508892875415792</v>
      </c>
      <c r="R3463">
        <f t="shared" ca="1" si="1018"/>
        <v>1.1691092430815007</v>
      </c>
      <c r="BM3463">
        <f t="shared" ca="1" si="1019"/>
        <v>0.40983075149765558</v>
      </c>
      <c r="BN3463" t="b">
        <f t="shared" ca="1" si="1020"/>
        <v>1</v>
      </c>
    </row>
    <row r="3464" spans="1:66" x14ac:dyDescent="0.45">
      <c r="A3464" s="1">
        <v>40508</v>
      </c>
      <c r="B3464">
        <v>0.34</v>
      </c>
      <c r="C3464" s="1">
        <v>40508</v>
      </c>
      <c r="D3464">
        <v>59.75</v>
      </c>
      <c r="E3464">
        <f t="shared" si="1005"/>
        <v>-1.2345679012345609E-2</v>
      </c>
      <c r="F3464" s="4">
        <f t="shared" si="1006"/>
        <v>-3.5023182705523955E-3</v>
      </c>
      <c r="G3464">
        <f t="shared" ca="1" si="1007"/>
        <v>-7.6257798998395675E-4</v>
      </c>
      <c r="H3464">
        <f t="shared" ca="1" si="1008"/>
        <v>2.7756476871516365E-2</v>
      </c>
      <c r="I3464">
        <f t="shared" ca="1" si="1009"/>
        <v>-0.49283273435120722</v>
      </c>
      <c r="J3464">
        <f t="shared" ca="1" si="1010"/>
        <v>1.4724800970728582</v>
      </c>
      <c r="K3464">
        <f t="shared" ca="1" si="1011"/>
        <v>0.90445369974451373</v>
      </c>
      <c r="L3464">
        <f t="shared" ca="1" si="1012"/>
        <v>0.98940549216807194</v>
      </c>
      <c r="M3464">
        <f t="shared" ca="1" si="1013"/>
        <v>8.2001841986501498E-4</v>
      </c>
      <c r="N3464">
        <f t="shared" ca="1" si="1014"/>
        <v>1.3038520303610151E-2</v>
      </c>
      <c r="O3464">
        <f t="shared" ca="1" si="1015"/>
        <v>-4.9237573998561733E-2</v>
      </c>
      <c r="P3464">
        <f t="shared" ca="1" si="1016"/>
        <v>1.6930757396388652</v>
      </c>
      <c r="Q3464">
        <f t="shared" ca="1" si="1017"/>
        <v>1.0508892875415792</v>
      </c>
      <c r="R3464">
        <f t="shared" ca="1" si="1018"/>
        <v>1.3002503184235972</v>
      </c>
      <c r="BM3464">
        <f t="shared" ca="1" si="1019"/>
        <v>0.43468115306287025</v>
      </c>
      <c r="BN3464" t="b">
        <f t="shared" ca="1" si="1020"/>
        <v>1</v>
      </c>
    </row>
    <row r="3465" spans="1:66" x14ac:dyDescent="0.45">
      <c r="A3465" s="1">
        <v>40506</v>
      </c>
      <c r="B3465">
        <v>0.34425</v>
      </c>
      <c r="C3465" s="1">
        <v>40506</v>
      </c>
      <c r="D3465">
        <v>59.959999000000003</v>
      </c>
      <c r="E3465">
        <f t="shared" si="1005"/>
        <v>2.4553571428571366E-2</v>
      </c>
      <c r="F3465" s="4">
        <f t="shared" si="1006"/>
        <v>1.7823782040400728E-2</v>
      </c>
      <c r="G3465">
        <f t="shared" ca="1" si="1007"/>
        <v>-4.7177201398148239E-4</v>
      </c>
      <c r="H3465">
        <f t="shared" ca="1" si="1008"/>
        <v>2.7938591729735004E-2</v>
      </c>
      <c r="I3465">
        <f t="shared" ca="1" si="1009"/>
        <v>-0.49091876139540802</v>
      </c>
      <c r="J3465">
        <f t="shared" ca="1" si="1010"/>
        <v>1.4158599403178043</v>
      </c>
      <c r="K3465">
        <f t="shared" ca="1" si="1011"/>
        <v>0.96081235255505937</v>
      </c>
      <c r="L3465">
        <f t="shared" ca="1" si="1012"/>
        <v>0.99873355204527892</v>
      </c>
      <c r="M3465">
        <f t="shared" ca="1" si="1013"/>
        <v>9.0333260402861994E-4</v>
      </c>
      <c r="N3465">
        <f t="shared" ca="1" si="1014"/>
        <v>1.3063974098202657E-2</v>
      </c>
      <c r="O3465">
        <f t="shared" ca="1" si="1015"/>
        <v>-6.3813781169820769E-2</v>
      </c>
      <c r="P3465">
        <f t="shared" ca="1" si="1016"/>
        <v>1.6617219158605163</v>
      </c>
      <c r="Q3465">
        <f t="shared" ca="1" si="1017"/>
        <v>1.0508892875415792</v>
      </c>
      <c r="R3465">
        <f t="shared" ca="1" si="1018"/>
        <v>1.3270635010196254</v>
      </c>
      <c r="BM3465">
        <f t="shared" ca="1" si="1019"/>
        <v>0.48665980239875495</v>
      </c>
      <c r="BN3465" t="b">
        <f t="shared" ca="1" si="1020"/>
        <v>1</v>
      </c>
    </row>
    <row r="3466" spans="1:66" x14ac:dyDescent="0.45">
      <c r="A3466" s="1">
        <v>40505</v>
      </c>
      <c r="B3466">
        <v>0.33600000000000002</v>
      </c>
      <c r="C3466" s="1">
        <v>40505</v>
      </c>
      <c r="D3466">
        <v>58.91</v>
      </c>
      <c r="E3466">
        <f t="shared" si="1005"/>
        <v>-2.3255813953488233E-2</v>
      </c>
      <c r="F3466" s="4">
        <f t="shared" si="1006"/>
        <v>-1.3728444667671192E-2</v>
      </c>
      <c r="G3466">
        <f t="shared" ca="1" si="1007"/>
        <v>-4.9802679515920936E-4</v>
      </c>
      <c r="H3466">
        <f t="shared" ca="1" si="1008"/>
        <v>2.7917415663879099E-2</v>
      </c>
      <c r="I3466">
        <f t="shared" ca="1" si="1009"/>
        <v>-0.49103923951972633</v>
      </c>
      <c r="J3466">
        <f t="shared" ca="1" si="1010"/>
        <v>1.4254818741904121</v>
      </c>
      <c r="K3466">
        <f t="shared" ca="1" si="1011"/>
        <v>0.96081235255505937</v>
      </c>
      <c r="L3466">
        <f t="shared" ca="1" si="1012"/>
        <v>0.99873355204527892</v>
      </c>
      <c r="M3466">
        <f t="shared" ca="1" si="1013"/>
        <v>8.0343360758592579E-4</v>
      </c>
      <c r="N3466">
        <f t="shared" ca="1" si="1014"/>
        <v>1.3010216024331478E-2</v>
      </c>
      <c r="O3466">
        <f t="shared" ca="1" si="1015"/>
        <v>-5.2571338366756135E-2</v>
      </c>
      <c r="P3466">
        <f t="shared" ca="1" si="1016"/>
        <v>1.7231976737975225</v>
      </c>
      <c r="Q3466">
        <f t="shared" ca="1" si="1017"/>
        <v>1.0508892875415792</v>
      </c>
      <c r="R3466">
        <f t="shared" ca="1" si="1018"/>
        <v>1.3002503184235972</v>
      </c>
      <c r="BM3466">
        <f t="shared" ca="1" si="1019"/>
        <v>0.39666282162951561</v>
      </c>
      <c r="BN3466" t="b">
        <f t="shared" ca="1" si="1020"/>
        <v>1</v>
      </c>
    </row>
    <row r="3467" spans="1:66" x14ac:dyDescent="0.45">
      <c r="A3467" s="1">
        <v>40504</v>
      </c>
      <c r="B3467">
        <v>0.34399999999999997</v>
      </c>
      <c r="C3467" s="1">
        <v>40504</v>
      </c>
      <c r="D3467">
        <v>59.73</v>
      </c>
      <c r="E3467">
        <f t="shared" si="1005"/>
        <v>7.2727272727264721E-4</v>
      </c>
      <c r="F3467" s="4">
        <f t="shared" si="1006"/>
        <v>6.5722952477248638E-3</v>
      </c>
      <c r="G3467">
        <f t="shared" ca="1" si="1007"/>
        <v>-4.2189596504587485E-4</v>
      </c>
      <c r="H3467">
        <f t="shared" ca="1" si="1008"/>
        <v>2.7875773115676617E-2</v>
      </c>
      <c r="I3467">
        <f t="shared" ca="1" si="1009"/>
        <v>-0.49885729949715424</v>
      </c>
      <c r="J3467">
        <f t="shared" ca="1" si="1010"/>
        <v>1.455500610556407</v>
      </c>
      <c r="K3467">
        <f t="shared" ca="1" si="1011"/>
        <v>0.96081235255505937</v>
      </c>
      <c r="L3467">
        <f t="shared" ca="1" si="1012"/>
        <v>1.0276320923243765</v>
      </c>
      <c r="M3467">
        <f t="shared" ca="1" si="1013"/>
        <v>9.2656354531921517E-4</v>
      </c>
      <c r="N3467">
        <f t="shared" ca="1" si="1014"/>
        <v>1.2988507064745419E-2</v>
      </c>
      <c r="O3467">
        <f t="shared" ca="1" si="1015"/>
        <v>-7.2071883928208319E-2</v>
      </c>
      <c r="P3467">
        <f t="shared" ca="1" si="1016"/>
        <v>1.7511678518405436</v>
      </c>
      <c r="Q3467">
        <f t="shared" ca="1" si="1017"/>
        <v>1.0508892875415792</v>
      </c>
      <c r="R3467">
        <f t="shared" ca="1" si="1018"/>
        <v>1.3927707159873373</v>
      </c>
      <c r="BM3467">
        <f t="shared" ca="1" si="1019"/>
        <v>0.42369057006173971</v>
      </c>
      <c r="BN3467" t="b">
        <f t="shared" ca="1" si="1020"/>
        <v>1</v>
      </c>
    </row>
    <row r="3468" spans="1:66" x14ac:dyDescent="0.45">
      <c r="A3468" s="1">
        <v>40501</v>
      </c>
      <c r="B3468">
        <v>0.34375</v>
      </c>
      <c r="C3468" s="1">
        <v>40501</v>
      </c>
      <c r="D3468">
        <v>59.34</v>
      </c>
      <c r="E3468">
        <f t="shared" si="1005"/>
        <v>3.2282282282282228E-2</v>
      </c>
      <c r="F3468" s="4">
        <f t="shared" si="1006"/>
        <v>3.3818228505550075E-3</v>
      </c>
      <c r="G3468">
        <f t="shared" ca="1" si="1007"/>
        <v>-4.3478017085239837E-4</v>
      </c>
      <c r="H3468">
        <f t="shared" ca="1" si="1008"/>
        <v>2.787583480886931E-2</v>
      </c>
      <c r="I3468">
        <f t="shared" ca="1" si="1009"/>
        <v>-0.49745441926871514</v>
      </c>
      <c r="J3468">
        <f t="shared" ca="1" si="1010"/>
        <v>1.4545210952651253</v>
      </c>
      <c r="K3468">
        <f t="shared" ca="1" si="1011"/>
        <v>0.96081235255505937</v>
      </c>
      <c r="L3468">
        <f t="shared" ca="1" si="1012"/>
        <v>1.0276320923243765</v>
      </c>
      <c r="M3468">
        <f t="shared" ca="1" si="1013"/>
        <v>8.6807630523276979E-4</v>
      </c>
      <c r="N3468">
        <f t="shared" ca="1" si="1014"/>
        <v>1.2989293362791478E-2</v>
      </c>
      <c r="O3468">
        <f t="shared" ca="1" si="1015"/>
        <v>-5.9344188496323502E-2</v>
      </c>
      <c r="P3468">
        <f t="shared" ca="1" si="1016"/>
        <v>1.7488497052393619</v>
      </c>
      <c r="Q3468">
        <f t="shared" ca="1" si="1017"/>
        <v>1.0508892875415792</v>
      </c>
      <c r="R3468">
        <f t="shared" ca="1" si="1018"/>
        <v>1.3927707159873373</v>
      </c>
      <c r="BM3468">
        <f t="shared" ca="1" si="1019"/>
        <v>0.40071426418174294</v>
      </c>
      <c r="BN3468" t="b">
        <f t="shared" ca="1" si="1020"/>
        <v>1</v>
      </c>
    </row>
    <row r="3469" spans="1:66" x14ac:dyDescent="0.45">
      <c r="A3469" s="1">
        <v>40500</v>
      </c>
      <c r="B3469">
        <v>0.33300000000000002</v>
      </c>
      <c r="C3469" s="1">
        <v>40500</v>
      </c>
      <c r="D3469">
        <v>59.139999000000003</v>
      </c>
      <c r="E3469">
        <f t="shared" si="1005"/>
        <v>3.0959752321981452E-2</v>
      </c>
      <c r="F3469" s="4">
        <f t="shared" si="1006"/>
        <v>1.7900189944929149E-2</v>
      </c>
      <c r="G3469">
        <f t="shared" ca="1" si="1007"/>
        <v>-4.9556265144620011E-4</v>
      </c>
      <c r="H3469">
        <f t="shared" ca="1" si="1008"/>
        <v>2.7817329736703846E-2</v>
      </c>
      <c r="I3469">
        <f t="shared" ca="1" si="1009"/>
        <v>-0.50018699541500267</v>
      </c>
      <c r="J3469">
        <f t="shared" ca="1" si="1010"/>
        <v>1.4796460323404963</v>
      </c>
      <c r="K3469">
        <f t="shared" ca="1" si="1011"/>
        <v>0.96081235255505937</v>
      </c>
      <c r="L3469">
        <f t="shared" ca="1" si="1012"/>
        <v>1.0276320923243765</v>
      </c>
      <c r="M3469">
        <f t="shared" ca="1" si="1013"/>
        <v>8.9792425611159247E-4</v>
      </c>
      <c r="N3469">
        <f t="shared" ca="1" si="1014"/>
        <v>1.3001951258868794E-2</v>
      </c>
      <c r="O3469">
        <f t="shared" ca="1" si="1015"/>
        <v>-6.4754356616681247E-2</v>
      </c>
      <c r="P3469">
        <f t="shared" ca="1" si="1016"/>
        <v>1.7317114513370235</v>
      </c>
      <c r="Q3469">
        <f t="shared" ca="1" si="1017"/>
        <v>1.0508892875415792</v>
      </c>
      <c r="R3469">
        <f t="shared" ca="1" si="1018"/>
        <v>1.41074009309367</v>
      </c>
      <c r="BM3469">
        <f t="shared" ca="1" si="1019"/>
        <v>0.44098144676415973</v>
      </c>
      <c r="BN3469" t="b">
        <f t="shared" ca="1" si="1020"/>
        <v>1</v>
      </c>
    </row>
    <row r="3470" spans="1:66" x14ac:dyDescent="0.45">
      <c r="A3470" s="1">
        <v>40499</v>
      </c>
      <c r="B3470">
        <v>0.32300000000000001</v>
      </c>
      <c r="C3470" s="1">
        <v>40499</v>
      </c>
      <c r="D3470">
        <v>58.099997999999999</v>
      </c>
      <c r="E3470">
        <f t="shared" si="1005"/>
        <v>1.652242328874912E-2</v>
      </c>
      <c r="F3470" s="4">
        <f t="shared" si="1006"/>
        <v>1.7211223962809355E-4</v>
      </c>
      <c r="G3470">
        <f t="shared" ca="1" si="1007"/>
        <v>-9.4064577324567966E-4</v>
      </c>
      <c r="H3470">
        <f t="shared" ca="1" si="1008"/>
        <v>2.8022891809100531E-2</v>
      </c>
      <c r="I3470">
        <f t="shared" ca="1" si="1009"/>
        <v>-0.49229623926854316</v>
      </c>
      <c r="J3470">
        <f t="shared" ca="1" si="1010"/>
        <v>1.398818342952878</v>
      </c>
      <c r="K3470">
        <f t="shared" ca="1" si="1011"/>
        <v>0.92611352042394079</v>
      </c>
      <c r="L3470">
        <f t="shared" ca="1" si="1012"/>
        <v>0.98940549216807194</v>
      </c>
      <c r="M3470">
        <f t="shared" ca="1" si="1013"/>
        <v>6.6164839045850128E-4</v>
      </c>
      <c r="N3470">
        <f t="shared" ca="1" si="1014"/>
        <v>1.3120257972601104E-2</v>
      </c>
      <c r="O3470">
        <f t="shared" ca="1" si="1015"/>
        <v>-8.1715358667035623E-2</v>
      </c>
      <c r="P3470">
        <f t="shared" ca="1" si="1016"/>
        <v>1.6854958723254176</v>
      </c>
      <c r="Q3470">
        <f t="shared" ca="1" si="1017"/>
        <v>1.0452223578500737</v>
      </c>
      <c r="R3470">
        <f t="shared" ca="1" si="1018"/>
        <v>1.3270635010196254</v>
      </c>
      <c r="BM3470">
        <f t="shared" ca="1" si="1019"/>
        <v>0.49620533587569948</v>
      </c>
      <c r="BN3470" t="b">
        <f t="shared" ca="1" si="1020"/>
        <v>1</v>
      </c>
    </row>
    <row r="3471" spans="1:66" x14ac:dyDescent="0.45">
      <c r="A3471" s="1">
        <v>40498</v>
      </c>
      <c r="B3471">
        <v>0.31774999999999998</v>
      </c>
      <c r="C3471" s="1">
        <v>40498</v>
      </c>
      <c r="D3471">
        <v>58.09</v>
      </c>
      <c r="E3471">
        <f t="shared" si="1005"/>
        <v>-2.9770992366412324E-2</v>
      </c>
      <c r="F3471" s="4">
        <f t="shared" si="1006"/>
        <v>-1.708964524838048E-2</v>
      </c>
      <c r="G3471">
        <f t="shared" ca="1" si="1007"/>
        <v>-9.8144188013148115E-4</v>
      </c>
      <c r="H3471">
        <f t="shared" ca="1" si="1008"/>
        <v>2.8003273367507651E-2</v>
      </c>
      <c r="I3471">
        <f t="shared" ca="1" si="1009"/>
        <v>-0.48996180252766458</v>
      </c>
      <c r="J3471">
        <f t="shared" ca="1" si="1010"/>
        <v>1.4076401234948097</v>
      </c>
      <c r="K3471">
        <f t="shared" ca="1" si="1011"/>
        <v>0.92611352042394079</v>
      </c>
      <c r="L3471">
        <f t="shared" ca="1" si="1012"/>
        <v>0.97288968309866619</v>
      </c>
      <c r="M3471">
        <f t="shared" ca="1" si="1013"/>
        <v>6.7531407341053979E-4</v>
      </c>
      <c r="N3471">
        <f t="shared" ca="1" si="1014"/>
        <v>1.3121168870166212E-2</v>
      </c>
      <c r="O3471">
        <f t="shared" ca="1" si="1015"/>
        <v>-8.4828759700630918E-2</v>
      </c>
      <c r="P3471">
        <f t="shared" ca="1" si="1016"/>
        <v>1.6845404773223329</v>
      </c>
      <c r="Q3471">
        <f t="shared" ca="1" si="1017"/>
        <v>1.0452223578500737</v>
      </c>
      <c r="R3471">
        <f t="shared" ca="1" si="1018"/>
        <v>1.3270635010196254</v>
      </c>
      <c r="BM3471">
        <f t="shared" ca="1" si="1019"/>
        <v>0.51138808477434861</v>
      </c>
      <c r="BN3471" t="b">
        <f t="shared" ca="1" si="1020"/>
        <v>1</v>
      </c>
    </row>
    <row r="3472" spans="1:66" x14ac:dyDescent="0.45">
      <c r="A3472" s="1">
        <v>40497</v>
      </c>
      <c r="B3472">
        <v>0.32750000000000001</v>
      </c>
      <c r="C3472" s="1">
        <v>40497</v>
      </c>
      <c r="D3472">
        <v>59.099997999999999</v>
      </c>
      <c r="E3472">
        <f t="shared" si="1005"/>
        <v>-1.2066365007541489E-2</v>
      </c>
      <c r="F3472" s="4">
        <f t="shared" si="1006"/>
        <v>-4.0445230872936302E-3</v>
      </c>
      <c r="G3472">
        <f t="shared" ca="1" si="1007"/>
        <v>-7.8128939265065657E-4</v>
      </c>
      <c r="H3472">
        <f t="shared" ca="1" si="1008"/>
        <v>2.7939452573260876E-2</v>
      </c>
      <c r="I3472">
        <f t="shared" ca="1" si="1009"/>
        <v>-0.50915188891511698</v>
      </c>
      <c r="J3472">
        <f t="shared" ca="1" si="1010"/>
        <v>1.4573363780069171</v>
      </c>
      <c r="K3472">
        <f t="shared" ca="1" si="1011"/>
        <v>0.92611352042394079</v>
      </c>
      <c r="L3472">
        <f t="shared" ca="1" si="1012"/>
        <v>1.0010404262438914</v>
      </c>
      <c r="M3472">
        <f t="shared" ca="1" si="1013"/>
        <v>8.0373963981609424E-4</v>
      </c>
      <c r="N3472">
        <f t="shared" ca="1" si="1014"/>
        <v>1.3072024266270977E-2</v>
      </c>
      <c r="O3472">
        <f t="shared" ca="1" si="1015"/>
        <v>-0.1016919966410396</v>
      </c>
      <c r="P3472">
        <f t="shared" ca="1" si="1016"/>
        <v>1.7425903346628493</v>
      </c>
      <c r="Q3472">
        <f t="shared" ca="1" si="1017"/>
        <v>1.0452223578500737</v>
      </c>
      <c r="R3472">
        <f t="shared" ca="1" si="1018"/>
        <v>1.41074009309367</v>
      </c>
      <c r="BM3472">
        <f t="shared" ca="1" si="1019"/>
        <v>0.48844319552668214</v>
      </c>
      <c r="BN3472" t="b">
        <f t="shared" ca="1" si="1020"/>
        <v>1</v>
      </c>
    </row>
    <row r="3473" spans="1:66" x14ac:dyDescent="0.45">
      <c r="A3473" s="1">
        <v>40494</v>
      </c>
      <c r="B3473">
        <v>0.33150000000000002</v>
      </c>
      <c r="C3473" s="1">
        <v>40494</v>
      </c>
      <c r="D3473">
        <v>59.34</v>
      </c>
      <c r="E3473">
        <f t="shared" si="1005"/>
        <v>5.1546391752577456E-2</v>
      </c>
      <c r="F3473" s="4">
        <f t="shared" si="1006"/>
        <v>-1.4121930787870537E-2</v>
      </c>
      <c r="G3473">
        <f t="shared" ca="1" si="1007"/>
        <v>-3.375917456506359E-4</v>
      </c>
      <c r="H3473">
        <f t="shared" ca="1" si="1008"/>
        <v>2.8459126554761922E-2</v>
      </c>
      <c r="I3473">
        <f t="shared" ca="1" si="1009"/>
        <v>-0.42637205491889202</v>
      </c>
      <c r="J3473">
        <f t="shared" ca="1" si="1010"/>
        <v>1.4469674840375726</v>
      </c>
      <c r="K3473">
        <f t="shared" ca="1" si="1011"/>
        <v>0.96812750487307209</v>
      </c>
      <c r="L3473">
        <f t="shared" ca="1" si="1012"/>
        <v>1.0180341233072039</v>
      </c>
      <c r="M3473">
        <f t="shared" ca="1" si="1013"/>
        <v>9.0435109843658697E-4</v>
      </c>
      <c r="N3473">
        <f t="shared" ca="1" si="1014"/>
        <v>1.3111897938501465E-2</v>
      </c>
      <c r="O3473">
        <f t="shared" ca="1" si="1015"/>
        <v>-0.11573960503813718</v>
      </c>
      <c r="P3473">
        <f t="shared" ca="1" si="1016"/>
        <v>1.6973096437382988</v>
      </c>
      <c r="Q3473">
        <f t="shared" ca="1" si="1017"/>
        <v>1.0452223578500737</v>
      </c>
      <c r="R3473">
        <f t="shared" ca="1" si="1018"/>
        <v>1.4204900430688638</v>
      </c>
      <c r="BM3473">
        <f t="shared" ca="1" si="1019"/>
        <v>0.54545208258540079</v>
      </c>
      <c r="BN3473" t="b">
        <f t="shared" ca="1" si="1020"/>
        <v>1</v>
      </c>
    </row>
    <row r="3474" spans="1:66" x14ac:dyDescent="0.45">
      <c r="A3474" s="1">
        <v>40493</v>
      </c>
      <c r="B3474">
        <v>0.31524999999999997</v>
      </c>
      <c r="C3474" s="1">
        <v>40493</v>
      </c>
      <c r="D3474">
        <v>60.189999</v>
      </c>
      <c r="E3474">
        <f t="shared" si="1005"/>
        <v>-1.0204081632653158E-2</v>
      </c>
      <c r="F3474" s="4">
        <f t="shared" si="1006"/>
        <v>-1.5860055591890066E-2</v>
      </c>
      <c r="G3474">
        <f t="shared" ca="1" si="1007"/>
        <v>-8.1285011833521256E-4</v>
      </c>
      <c r="H3474">
        <f t="shared" ca="1" si="1008"/>
        <v>2.8381888083841476E-2</v>
      </c>
      <c r="I3474">
        <f t="shared" ca="1" si="1009"/>
        <v>-0.42798324230282825</v>
      </c>
      <c r="J3474">
        <f t="shared" ca="1" si="1010"/>
        <v>1.4349682431900126</v>
      </c>
      <c r="K3474">
        <f t="shared" ca="1" si="1011"/>
        <v>0.92611352042394079</v>
      </c>
      <c r="L3474">
        <f t="shared" ca="1" si="1012"/>
        <v>0.97288968309866619</v>
      </c>
      <c r="M3474">
        <f t="shared" ca="1" si="1013"/>
        <v>8.6242680034904703E-4</v>
      </c>
      <c r="N3474">
        <f t="shared" ca="1" si="1014"/>
        <v>1.3173445292155425E-2</v>
      </c>
      <c r="O3474">
        <f t="shared" ca="1" si="1015"/>
        <v>-0.12543728110932664</v>
      </c>
      <c r="P3474">
        <f t="shared" ca="1" si="1016"/>
        <v>1.6504876984470727</v>
      </c>
      <c r="Q3474">
        <f t="shared" ca="1" si="1017"/>
        <v>0.9833055653461189</v>
      </c>
      <c r="R3474">
        <f t="shared" ca="1" si="1018"/>
        <v>1.4204900430688638</v>
      </c>
      <c r="BM3474">
        <f t="shared" ca="1" si="1019"/>
        <v>0.65460011215191471</v>
      </c>
      <c r="BN3474" t="b">
        <f t="shared" ca="1" si="1020"/>
        <v>1</v>
      </c>
    </row>
    <row r="3475" spans="1:66" x14ac:dyDescent="0.45">
      <c r="A3475" s="1">
        <v>40492</v>
      </c>
      <c r="B3475">
        <v>0.31850000000000001</v>
      </c>
      <c r="C3475" s="1">
        <v>40492</v>
      </c>
      <c r="D3475">
        <v>61.16</v>
      </c>
      <c r="E3475">
        <f t="shared" si="1005"/>
        <v>1.1914217633042196E-2</v>
      </c>
      <c r="F3475" s="4">
        <f t="shared" si="1006"/>
        <v>3.4454306243571066E-3</v>
      </c>
      <c r="G3475">
        <f t="shared" ca="1" si="1007"/>
        <v>-9.2999787834011668E-4</v>
      </c>
      <c r="H3475">
        <f t="shared" ca="1" si="1008"/>
        <v>2.8469065160478681E-2</v>
      </c>
      <c r="I3475">
        <f t="shared" ca="1" si="1009"/>
        <v>-0.41918936724623901</v>
      </c>
      <c r="J3475">
        <f t="shared" ca="1" si="1010"/>
        <v>1.3822793602038042</v>
      </c>
      <c r="K3475">
        <f t="shared" ca="1" si="1011"/>
        <v>0.92611352042394079</v>
      </c>
      <c r="L3475">
        <f t="shared" ca="1" si="1012"/>
        <v>0.94950225373690866</v>
      </c>
      <c r="M3475">
        <f t="shared" ca="1" si="1013"/>
        <v>8.0766382049008215E-4</v>
      </c>
      <c r="N3475">
        <f t="shared" ca="1" si="1014"/>
        <v>1.3265753176480453E-2</v>
      </c>
      <c r="O3475">
        <f t="shared" ca="1" si="1015"/>
        <v>-0.14624718168199949</v>
      </c>
      <c r="P3475">
        <f t="shared" ca="1" si="1016"/>
        <v>1.6035863929992846</v>
      </c>
      <c r="Q3475">
        <f t="shared" ca="1" si="1017"/>
        <v>0.98170665665329204</v>
      </c>
      <c r="R3475">
        <f t="shared" ca="1" si="1018"/>
        <v>1.4204900430688638</v>
      </c>
      <c r="BM3475">
        <f t="shared" ca="1" si="1019"/>
        <v>0.72974201632772573</v>
      </c>
      <c r="BN3475" t="b">
        <f t="shared" ca="1" si="1020"/>
        <v>1</v>
      </c>
    </row>
    <row r="3476" spans="1:66" x14ac:dyDescent="0.45">
      <c r="A3476" s="1">
        <v>40491</v>
      </c>
      <c r="B3476">
        <v>0.31474999999999997</v>
      </c>
      <c r="C3476" s="1">
        <v>40491</v>
      </c>
      <c r="D3476">
        <v>60.950001</v>
      </c>
      <c r="E3476">
        <f t="shared" si="1005"/>
        <v>-5.5292259083729207E-3</v>
      </c>
      <c r="F3476" s="4">
        <f t="shared" si="1006"/>
        <v>-5.2227680757304194E-3</v>
      </c>
      <c r="G3476">
        <f t="shared" ca="1" si="1007"/>
        <v>-8.53850274339996E-4</v>
      </c>
      <c r="H3476">
        <f t="shared" ca="1" si="1008"/>
        <v>2.8523907600719742E-2</v>
      </c>
      <c r="I3476">
        <f t="shared" ca="1" si="1009"/>
        <v>-0.42048996738087496</v>
      </c>
      <c r="J3476">
        <f t="shared" ca="1" si="1010"/>
        <v>1.357506571211534</v>
      </c>
      <c r="K3476">
        <f t="shared" ca="1" si="1011"/>
        <v>0.92611352042394079</v>
      </c>
      <c r="L3476">
        <f t="shared" ca="1" si="1012"/>
        <v>0.96562103699272706</v>
      </c>
      <c r="M3476">
        <f t="shared" ca="1" si="1013"/>
        <v>8.1987607745606834E-4</v>
      </c>
      <c r="N3476">
        <f t="shared" ca="1" si="1014"/>
        <v>1.3269317431767187E-2</v>
      </c>
      <c r="O3476">
        <f t="shared" ca="1" si="1015"/>
        <v>-0.14867329201972021</v>
      </c>
      <c r="P3476">
        <f t="shared" ca="1" si="1016"/>
        <v>1.5992493584175778</v>
      </c>
      <c r="Q3476">
        <f t="shared" ca="1" si="1017"/>
        <v>0.98170665665329204</v>
      </c>
      <c r="R3476">
        <f t="shared" ca="1" si="1018"/>
        <v>1.4204900430688638</v>
      </c>
      <c r="BM3476">
        <f t="shared" ca="1" si="1019"/>
        <v>0.72462930664542391</v>
      </c>
      <c r="BN3476" t="b">
        <f t="shared" ca="1" si="1020"/>
        <v>1</v>
      </c>
    </row>
    <row r="3477" spans="1:66" x14ac:dyDescent="0.45">
      <c r="A3477" s="1">
        <v>40490</v>
      </c>
      <c r="B3477">
        <v>0.3165</v>
      </c>
      <c r="C3477" s="1">
        <v>40490</v>
      </c>
      <c r="D3477">
        <v>61.27</v>
      </c>
      <c r="E3477">
        <f t="shared" si="1005"/>
        <v>3.9651070578906548E-3</v>
      </c>
      <c r="F3477" s="4">
        <f t="shared" si="1006"/>
        <v>1.7985611510792437E-3</v>
      </c>
      <c r="G3477">
        <f t="shared" ca="1" si="1007"/>
        <v>-9.8450760955320969E-4</v>
      </c>
      <c r="H3477">
        <f t="shared" ca="1" si="1008"/>
        <v>2.8605164854002052E-2</v>
      </c>
      <c r="I3477">
        <f t="shared" ca="1" si="1009"/>
        <v>-0.409393678135619</v>
      </c>
      <c r="J3477">
        <f t="shared" ca="1" si="1010"/>
        <v>1.3068894968092684</v>
      </c>
      <c r="K3477">
        <f t="shared" ca="1" si="1011"/>
        <v>0.92611352042394079</v>
      </c>
      <c r="L3477">
        <f t="shared" ca="1" si="1012"/>
        <v>0.96209674701503622</v>
      </c>
      <c r="M3477">
        <f t="shared" ca="1" si="1013"/>
        <v>8.4598991783472067E-4</v>
      </c>
      <c r="N3477">
        <f t="shared" ca="1" si="1014"/>
        <v>1.3262503249808228E-2</v>
      </c>
      <c r="O3477">
        <f t="shared" ca="1" si="1015"/>
        <v>-0.15439035581489843</v>
      </c>
      <c r="P3477">
        <f t="shared" ca="1" si="1016"/>
        <v>1.6097966095076153</v>
      </c>
      <c r="Q3477">
        <f t="shared" ca="1" si="1017"/>
        <v>0.98170665665329204</v>
      </c>
      <c r="R3477">
        <f t="shared" ca="1" si="1018"/>
        <v>1.4405645059949646</v>
      </c>
      <c r="BM3477">
        <f t="shared" ca="1" si="1019"/>
        <v>0.75402270655754311</v>
      </c>
      <c r="BN3477" t="b">
        <f t="shared" ca="1" si="1020"/>
        <v>1</v>
      </c>
    </row>
    <row r="3478" spans="1:66" x14ac:dyDescent="0.45">
      <c r="A3478" s="1">
        <v>40487</v>
      </c>
      <c r="B3478">
        <v>0.31524999999999997</v>
      </c>
      <c r="C3478" s="1">
        <v>40487</v>
      </c>
      <c r="D3478">
        <v>61.16</v>
      </c>
      <c r="E3478">
        <f t="shared" si="1005"/>
        <v>1.6935483870967667E-2</v>
      </c>
      <c r="F3478" s="4">
        <f t="shared" si="1006"/>
        <v>9.8202949204674638E-4</v>
      </c>
      <c r="G3478">
        <f t="shared" ca="1" si="1007"/>
        <v>-9.1927846683537184E-4</v>
      </c>
      <c r="H3478">
        <f t="shared" ca="1" si="1008"/>
        <v>2.8631370690118015E-2</v>
      </c>
      <c r="I3478">
        <f t="shared" ca="1" si="1009"/>
        <v>-0.41394026964412284</v>
      </c>
      <c r="J3478">
        <f t="shared" ca="1" si="1010"/>
        <v>1.2955960137209601</v>
      </c>
      <c r="K3478">
        <f t="shared" ca="1" si="1011"/>
        <v>0.92611352042394079</v>
      </c>
      <c r="L3478">
        <f t="shared" ca="1" si="1012"/>
        <v>0.97305814903580745</v>
      </c>
      <c r="M3478">
        <f t="shared" ca="1" si="1013"/>
        <v>8.6853400045852917E-4</v>
      </c>
      <c r="N3478">
        <f t="shared" ca="1" si="1014"/>
        <v>1.3267961603057273E-2</v>
      </c>
      <c r="O3478">
        <f t="shared" ca="1" si="1015"/>
        <v>-0.15899666761288134</v>
      </c>
      <c r="P3478">
        <f t="shared" ca="1" si="1016"/>
        <v>1.6033735235778934</v>
      </c>
      <c r="Q3478">
        <f t="shared" ca="1" si="1017"/>
        <v>0.98170665665329204</v>
      </c>
      <c r="R3478">
        <f t="shared" ca="1" si="1018"/>
        <v>1.4405645059949646</v>
      </c>
      <c r="BM3478">
        <f t="shared" ca="1" si="1019"/>
        <v>0.75740129926245103</v>
      </c>
      <c r="BN3478" t="b">
        <f t="shared" ca="1" si="1020"/>
        <v>1</v>
      </c>
    </row>
    <row r="3479" spans="1:66" x14ac:dyDescent="0.45">
      <c r="A3479" s="1">
        <v>40486</v>
      </c>
      <c r="B3479">
        <v>0.31</v>
      </c>
      <c r="C3479" s="1">
        <v>40486</v>
      </c>
      <c r="D3479">
        <v>61.099997999999999</v>
      </c>
      <c r="E3479">
        <f t="shared" si="1005"/>
        <v>1.6155088852988705E-3</v>
      </c>
      <c r="F3479" s="4">
        <f t="shared" si="1006"/>
        <v>1.5962737212549608E-2</v>
      </c>
      <c r="G3479">
        <f t="shared" ca="1" si="1007"/>
        <v>-1.1769764140494479E-3</v>
      </c>
      <c r="H3479">
        <f t="shared" ca="1" si="1008"/>
        <v>2.8701716328833993E-2</v>
      </c>
      <c r="I3479">
        <f t="shared" ca="1" si="1009"/>
        <v>-0.3931230291917408</v>
      </c>
      <c r="J3479">
        <f t="shared" ca="1" si="1010"/>
        <v>1.24733692026002</v>
      </c>
      <c r="K3479">
        <f t="shared" ca="1" si="1011"/>
        <v>0.92611352042394079</v>
      </c>
      <c r="L3479">
        <f t="shared" ca="1" si="1012"/>
        <v>0.95824584494264797</v>
      </c>
      <c r="M3479">
        <f t="shared" ca="1" si="1013"/>
        <v>6.759857953757435E-4</v>
      </c>
      <c r="N3479">
        <f t="shared" ca="1" si="1014"/>
        <v>1.354288894653765E-2</v>
      </c>
      <c r="O3479">
        <f t="shared" ca="1" si="1015"/>
        <v>-0.22209734877126727</v>
      </c>
      <c r="P3479">
        <f t="shared" ca="1" si="1016"/>
        <v>1.55767422841671</v>
      </c>
      <c r="Q3479">
        <f t="shared" ca="1" si="1017"/>
        <v>0.95811558388237028</v>
      </c>
      <c r="R3479">
        <f t="shared" ca="1" si="1018"/>
        <v>1.3534751040354469</v>
      </c>
      <c r="BM3479">
        <f t="shared" ca="1" si="1019"/>
        <v>0.88975868013148585</v>
      </c>
      <c r="BN3479" t="b">
        <f t="shared" ca="1" si="1020"/>
        <v>1</v>
      </c>
    </row>
    <row r="3480" spans="1:66" x14ac:dyDescent="0.45">
      <c r="A3480" s="1">
        <v>40485</v>
      </c>
      <c r="B3480">
        <v>0.3095</v>
      </c>
      <c r="C3480" s="1">
        <v>40485</v>
      </c>
      <c r="D3480">
        <v>60.139999000000003</v>
      </c>
      <c r="E3480">
        <f t="shared" si="1005"/>
        <v>7.3230268510983696E-3</v>
      </c>
      <c r="F3480" s="4">
        <f t="shared" si="1006"/>
        <v>5.8537881610004738E-3</v>
      </c>
      <c r="G3480">
        <f t="shared" ca="1" si="1007"/>
        <v>-1.274339672761656E-3</v>
      </c>
      <c r="H3480">
        <f t="shared" ca="1" si="1008"/>
        <v>2.8725214317663398E-2</v>
      </c>
      <c r="I3480">
        <f t="shared" ca="1" si="1009"/>
        <v>-0.3828864198114601</v>
      </c>
      <c r="J3480">
        <f t="shared" ca="1" si="1010"/>
        <v>1.2285274651358193</v>
      </c>
      <c r="K3480">
        <f t="shared" ca="1" si="1011"/>
        <v>0.92611352042394079</v>
      </c>
      <c r="L3480">
        <f t="shared" ca="1" si="1012"/>
        <v>0.94402907855403773</v>
      </c>
      <c r="M3480">
        <f t="shared" ca="1" si="1013"/>
        <v>5.4699169216109757E-4</v>
      </c>
      <c r="N3480">
        <f t="shared" ca="1" si="1014"/>
        <v>1.3519397807315287E-2</v>
      </c>
      <c r="O3480">
        <f t="shared" ca="1" si="1015"/>
        <v>-0.20406717461291668</v>
      </c>
      <c r="P3480">
        <f t="shared" ca="1" si="1016"/>
        <v>1.5746709284669667</v>
      </c>
      <c r="Q3480">
        <f t="shared" ca="1" si="1017"/>
        <v>0.95811558388237028</v>
      </c>
      <c r="R3480">
        <f t="shared" ca="1" si="1018"/>
        <v>1.2086128636168794</v>
      </c>
      <c r="BM3480">
        <f t="shared" ca="1" si="1019"/>
        <v>0.81835781295521848</v>
      </c>
      <c r="BN3480" t="b">
        <f t="shared" ca="1" si="1020"/>
        <v>1</v>
      </c>
    </row>
    <row r="3481" spans="1:66" x14ac:dyDescent="0.45">
      <c r="A3481" s="1">
        <v>40484</v>
      </c>
      <c r="B3481">
        <v>0.30725000000000002</v>
      </c>
      <c r="C3481" s="1">
        <v>40484</v>
      </c>
      <c r="D3481">
        <v>59.790000999999997</v>
      </c>
      <c r="E3481">
        <f t="shared" si="1005"/>
        <v>2.0764119601329015E-2</v>
      </c>
      <c r="F3481" s="4">
        <f t="shared" si="1006"/>
        <v>9.4546851257808501E-3</v>
      </c>
      <c r="G3481">
        <f t="shared" ca="1" si="1007"/>
        <v>-1.3310351283022889E-3</v>
      </c>
      <c r="H3481">
        <f t="shared" ca="1" si="1008"/>
        <v>2.8719349757581215E-2</v>
      </c>
      <c r="I3481">
        <f t="shared" ca="1" si="1009"/>
        <v>-0.37727942289787464</v>
      </c>
      <c r="J3481">
        <f t="shared" ca="1" si="1010"/>
        <v>1.2289148843472875</v>
      </c>
      <c r="K3481">
        <f t="shared" ca="1" si="1011"/>
        <v>0.92611352042394079</v>
      </c>
      <c r="L3481">
        <f t="shared" ca="1" si="1012"/>
        <v>0.94402907855403773</v>
      </c>
      <c r="M3481">
        <f t="shared" ca="1" si="1013"/>
        <v>4.5299810078571325E-4</v>
      </c>
      <c r="N3481">
        <f t="shared" ca="1" si="1014"/>
        <v>1.3547636446428663E-2</v>
      </c>
      <c r="O3481">
        <f t="shared" ca="1" si="1015"/>
        <v>-0.18708776191408844</v>
      </c>
      <c r="P3481">
        <f t="shared" ca="1" si="1016"/>
        <v>1.5356451593240044</v>
      </c>
      <c r="Q3481">
        <f t="shared" ca="1" si="1017"/>
        <v>0.95811558388237028</v>
      </c>
      <c r="R3481">
        <f t="shared" ca="1" si="1018"/>
        <v>1.1421590381591629</v>
      </c>
      <c r="BM3481">
        <f t="shared" ca="1" si="1019"/>
        <v>0.81072815972722978</v>
      </c>
      <c r="BN3481" t="b">
        <f t="shared" ca="1" si="1020"/>
        <v>1</v>
      </c>
    </row>
    <row r="3482" spans="1:66" x14ac:dyDescent="0.45">
      <c r="A3482" s="1">
        <v>40483</v>
      </c>
      <c r="B3482">
        <v>0.30099999999999999</v>
      </c>
      <c r="C3482" s="1">
        <v>40483</v>
      </c>
      <c r="D3482">
        <v>59.23</v>
      </c>
      <c r="E3482">
        <f t="shared" si="1005"/>
        <v>1.6638935108153094E-3</v>
      </c>
      <c r="F3482" s="4">
        <f t="shared" si="1006"/>
        <v>1.1832319134550422E-3</v>
      </c>
      <c r="G3482">
        <f t="shared" ca="1" si="1007"/>
        <v>-1.3413431605579108E-3</v>
      </c>
      <c r="H3482">
        <f t="shared" ca="1" si="1008"/>
        <v>2.8711748421996253E-2</v>
      </c>
      <c r="I3482">
        <f t="shared" ca="1" si="1009"/>
        <v>-0.37708020205258747</v>
      </c>
      <c r="J3482">
        <f t="shared" ca="1" si="1010"/>
        <v>1.2323014211701597</v>
      </c>
      <c r="K3482">
        <f t="shared" ca="1" si="1011"/>
        <v>0.92611352042394079</v>
      </c>
      <c r="L3482">
        <f t="shared" ca="1" si="1012"/>
        <v>0.94402907855403773</v>
      </c>
      <c r="M3482">
        <f t="shared" ca="1" si="1013"/>
        <v>4.7499171727735168E-4</v>
      </c>
      <c r="N3482">
        <f t="shared" ca="1" si="1014"/>
        <v>1.3565881695176979E-2</v>
      </c>
      <c r="O3482">
        <f t="shared" ca="1" si="1015"/>
        <v>-0.18783737502151907</v>
      </c>
      <c r="P3482">
        <f t="shared" ca="1" si="1016"/>
        <v>1.5162014563350299</v>
      </c>
      <c r="Q3482">
        <f t="shared" ca="1" si="1017"/>
        <v>0.95811558388237028</v>
      </c>
      <c r="R3482">
        <f t="shared" ca="1" si="1018"/>
        <v>1.1421590381591629</v>
      </c>
      <c r="BM3482">
        <f t="shared" ca="1" si="1019"/>
        <v>0.83671026805508397</v>
      </c>
      <c r="BN3482" t="b">
        <f t="shared" ca="1" si="1020"/>
        <v>1</v>
      </c>
    </row>
    <row r="3483" spans="1:66" x14ac:dyDescent="0.45">
      <c r="A3483" s="1">
        <v>40480</v>
      </c>
      <c r="B3483">
        <v>0.30049999999999999</v>
      </c>
      <c r="C3483" s="1">
        <v>40480</v>
      </c>
      <c r="D3483">
        <v>59.16</v>
      </c>
      <c r="E3483">
        <f t="shared" si="1005"/>
        <v>-2.4896265560166919E-3</v>
      </c>
      <c r="F3483" s="4">
        <f t="shared" si="1006"/>
        <v>1.523616048755651E-3</v>
      </c>
      <c r="G3483">
        <f t="shared" ca="1" si="1007"/>
        <v>-1.4971385214755713E-3</v>
      </c>
      <c r="H3483">
        <f t="shared" ca="1" si="1008"/>
        <v>2.8779816311677947E-2</v>
      </c>
      <c r="I3483">
        <f t="shared" ca="1" si="1009"/>
        <v>-0.3627643354082889</v>
      </c>
      <c r="J3483">
        <f t="shared" ca="1" si="1010"/>
        <v>1.1885185888090115</v>
      </c>
      <c r="K3483">
        <f t="shared" ca="1" si="1011"/>
        <v>0.92611352042394079</v>
      </c>
      <c r="L3483">
        <f t="shared" ca="1" si="1012"/>
        <v>0.91672820882978545</v>
      </c>
      <c r="M3483">
        <f t="shared" ca="1" si="1013"/>
        <v>4.0696952598899555E-4</v>
      </c>
      <c r="N3483">
        <f t="shared" ca="1" si="1014"/>
        <v>1.3596386048779973E-2</v>
      </c>
      <c r="O3483">
        <f t="shared" ca="1" si="1015"/>
        <v>-0.17574741681646586</v>
      </c>
      <c r="P3483">
        <f t="shared" ca="1" si="1016"/>
        <v>1.475847295522434</v>
      </c>
      <c r="Q3483">
        <f t="shared" ca="1" si="1017"/>
        <v>0.95811558388237028</v>
      </c>
      <c r="R3483">
        <f t="shared" ca="1" si="1018"/>
        <v>1.1322932948606723</v>
      </c>
      <c r="BM3483">
        <f t="shared" ca="1" si="1019"/>
        <v>0.86796115728021839</v>
      </c>
      <c r="BN3483" t="b">
        <f t="shared" ca="1" si="1020"/>
        <v>1</v>
      </c>
    </row>
    <row r="3484" spans="1:66" x14ac:dyDescent="0.45">
      <c r="A3484" s="1">
        <v>40479</v>
      </c>
      <c r="B3484">
        <v>0.30125000000000002</v>
      </c>
      <c r="C3484" s="1">
        <v>40479</v>
      </c>
      <c r="D3484">
        <v>59.07</v>
      </c>
      <c r="E3484">
        <f t="shared" si="1005"/>
        <v>8.3056478405324908E-4</v>
      </c>
      <c r="F3484" s="4">
        <f t="shared" si="1006"/>
        <v>-5.0758038942740882E-4</v>
      </c>
      <c r="G3484">
        <f t="shared" ca="1" si="1007"/>
        <v>-1.5628590095776768E-3</v>
      </c>
      <c r="H3484">
        <f t="shared" ca="1" si="1008"/>
        <v>2.8797096599953269E-2</v>
      </c>
      <c r="I3484">
        <f t="shared" ca="1" si="1009"/>
        <v>-0.3557962040060848</v>
      </c>
      <c r="J3484">
        <f t="shared" ca="1" si="1010"/>
        <v>1.1753188852561882</v>
      </c>
      <c r="K3484">
        <f t="shared" ca="1" si="1011"/>
        <v>0.92611352042394079</v>
      </c>
      <c r="L3484">
        <f t="shared" ca="1" si="1012"/>
        <v>0.91672820882978545</v>
      </c>
      <c r="M3484">
        <f t="shared" ca="1" si="1013"/>
        <v>4.3105416256219721E-4</v>
      </c>
      <c r="N3484">
        <f t="shared" ca="1" si="1014"/>
        <v>1.3602638930527775E-2</v>
      </c>
      <c r="O3484">
        <f t="shared" ca="1" si="1015"/>
        <v>-0.18045208935739554</v>
      </c>
      <c r="P3484">
        <f t="shared" ca="1" si="1016"/>
        <v>1.4690108831547759</v>
      </c>
      <c r="Q3484">
        <f t="shared" ca="1" si="1017"/>
        <v>0.95811558388237028</v>
      </c>
      <c r="R3484">
        <f t="shared" ca="1" si="1018"/>
        <v>1.1322932948606723</v>
      </c>
      <c r="BM3484">
        <f t="shared" ca="1" si="1019"/>
        <v>0.89632676616475671</v>
      </c>
      <c r="BN3484" t="b">
        <f t="shared" ca="1" si="1020"/>
        <v>1</v>
      </c>
    </row>
    <row r="3485" spans="1:66" x14ac:dyDescent="0.45">
      <c r="A3485" s="1">
        <v>40478</v>
      </c>
      <c r="B3485">
        <v>0.30099999999999999</v>
      </c>
      <c r="C3485" s="1">
        <v>40478</v>
      </c>
      <c r="D3485">
        <v>59.099997999999999</v>
      </c>
      <c r="E3485">
        <f t="shared" si="1005"/>
        <v>1.4321819713563524E-2</v>
      </c>
      <c r="F3485" s="4">
        <f t="shared" si="1006"/>
        <v>6.1286344525490902E-3</v>
      </c>
      <c r="G3485">
        <f t="shared" ca="1" si="1007"/>
        <v>-1.4991001187271453E-3</v>
      </c>
      <c r="H3485">
        <f t="shared" ca="1" si="1008"/>
        <v>2.8816532574223449E-2</v>
      </c>
      <c r="I3485">
        <f t="shared" ca="1" si="1009"/>
        <v>-0.36104756714796299</v>
      </c>
      <c r="J3485">
        <f t="shared" ca="1" si="1010"/>
        <v>1.1675672908648052</v>
      </c>
      <c r="K3485">
        <f t="shared" ca="1" si="1011"/>
        <v>0.92611352042394079</v>
      </c>
      <c r="L3485">
        <f t="shared" ca="1" si="1012"/>
        <v>0.91672820882978545</v>
      </c>
      <c r="M3485">
        <f t="shared" ca="1" si="1013"/>
        <v>4.8853739619231337E-4</v>
      </c>
      <c r="N3485">
        <f t="shared" ca="1" si="1014"/>
        <v>1.3622929073319639E-2</v>
      </c>
      <c r="O3485">
        <f t="shared" ca="1" si="1015"/>
        <v>-0.19006914541644468</v>
      </c>
      <c r="P3485">
        <f t="shared" ca="1" si="1016"/>
        <v>1.4472049604948189</v>
      </c>
      <c r="Q3485">
        <f t="shared" ca="1" si="1017"/>
        <v>0.95811558388237028</v>
      </c>
      <c r="R3485">
        <f t="shared" ca="1" si="1018"/>
        <v>1.1401188348280868</v>
      </c>
      <c r="BM3485">
        <f t="shared" ca="1" si="1019"/>
        <v>0.92910457838648774</v>
      </c>
      <c r="BN3485" t="b">
        <f t="shared" ca="1" si="1020"/>
        <v>1</v>
      </c>
    </row>
    <row r="3486" spans="1:66" x14ac:dyDescent="0.45">
      <c r="A3486" s="1">
        <v>40477</v>
      </c>
      <c r="B3486">
        <v>0.29675000000000001</v>
      </c>
      <c r="C3486" s="1">
        <v>40477</v>
      </c>
      <c r="D3486">
        <v>58.740001999999997</v>
      </c>
      <c r="E3486">
        <f t="shared" si="1005"/>
        <v>-3.3585222502099106E-3</v>
      </c>
      <c r="F3486" s="4">
        <f t="shared" si="1006"/>
        <v>8.5198502048017906E-4</v>
      </c>
      <c r="G3486">
        <f t="shared" ca="1" si="1007"/>
        <v>-1.7402007427186922E-3</v>
      </c>
      <c r="H3486">
        <f t="shared" ca="1" si="1008"/>
        <v>2.8885138886202599E-2</v>
      </c>
      <c r="I3486">
        <f t="shared" ca="1" si="1009"/>
        <v>-0.34118388097524732</v>
      </c>
      <c r="J3486">
        <f t="shared" ca="1" si="1010"/>
        <v>1.1233586606183819</v>
      </c>
      <c r="K3486">
        <f t="shared" ca="1" si="1011"/>
        <v>0.92611352042394079</v>
      </c>
      <c r="L3486">
        <f t="shared" ca="1" si="1012"/>
        <v>0.8764899664187954</v>
      </c>
      <c r="M3486">
        <f t="shared" ca="1" si="1013"/>
        <v>3.9192603545923284E-4</v>
      </c>
      <c r="N3486">
        <f t="shared" ca="1" si="1014"/>
        <v>1.3651215194347355E-2</v>
      </c>
      <c r="O3486">
        <f t="shared" ca="1" si="1015"/>
        <v>-0.17291237133011747</v>
      </c>
      <c r="P3486">
        <f t="shared" ca="1" si="1016"/>
        <v>1.4098529638551485</v>
      </c>
      <c r="Q3486">
        <f t="shared" ca="1" si="1017"/>
        <v>0.95811558388237028</v>
      </c>
      <c r="R3486">
        <f t="shared" ca="1" si="1018"/>
        <v>1.110542119303368</v>
      </c>
      <c r="BM3486">
        <f t="shared" ca="1" si="1019"/>
        <v>0.95891043997842917</v>
      </c>
      <c r="BN3486" t="b">
        <f t="shared" ca="1" si="1020"/>
        <v>1</v>
      </c>
    </row>
    <row r="3487" spans="1:66" x14ac:dyDescent="0.45">
      <c r="A3487" s="1">
        <v>40476</v>
      </c>
      <c r="B3487">
        <v>0.29775000000000001</v>
      </c>
      <c r="C3487" s="1">
        <v>40476</v>
      </c>
      <c r="D3487">
        <v>58.689999</v>
      </c>
      <c r="E3487">
        <f t="shared" si="1005"/>
        <v>9.3220338983051876E-3</v>
      </c>
      <c r="F3487" s="4">
        <f t="shared" si="1006"/>
        <v>4.7936825885979062E-3</v>
      </c>
      <c r="G3487">
        <f t="shared" ca="1" si="1007"/>
        <v>-1.7934889940013346E-3</v>
      </c>
      <c r="H3487">
        <f t="shared" ca="1" si="1008"/>
        <v>2.8897967364076592E-2</v>
      </c>
      <c r="I3487">
        <f t="shared" ca="1" si="1009"/>
        <v>-0.3355300003974418</v>
      </c>
      <c r="J3487">
        <f t="shared" ca="1" si="1010"/>
        <v>1.1135829475809969</v>
      </c>
      <c r="K3487">
        <f t="shared" ca="1" si="1011"/>
        <v>0.92611352042394079</v>
      </c>
      <c r="L3487">
        <f t="shared" ca="1" si="1012"/>
        <v>0.8764899664187954</v>
      </c>
      <c r="M3487">
        <f t="shared" ca="1" si="1013"/>
        <v>3.6607190485026371E-4</v>
      </c>
      <c r="N3487">
        <f t="shared" ca="1" si="1014"/>
        <v>1.3655235446675955E-2</v>
      </c>
      <c r="O3487">
        <f t="shared" ca="1" si="1015"/>
        <v>-0.16723085526478301</v>
      </c>
      <c r="P3487">
        <f t="shared" ca="1" si="1016"/>
        <v>1.4033671077517118</v>
      </c>
      <c r="Q3487">
        <f t="shared" ca="1" si="1017"/>
        <v>0.95811558388237028</v>
      </c>
      <c r="R3487">
        <f t="shared" ca="1" si="1018"/>
        <v>1.110542119303368</v>
      </c>
      <c r="BM3487">
        <f t="shared" ca="1" si="1019"/>
        <v>0.96164938986055226</v>
      </c>
      <c r="BN3487" t="b">
        <f t="shared" ca="1" si="1020"/>
        <v>1</v>
      </c>
    </row>
    <row r="3488" spans="1:66" x14ac:dyDescent="0.45">
      <c r="A3488" s="1">
        <v>40473</v>
      </c>
      <c r="B3488">
        <v>0.29499999999999998</v>
      </c>
      <c r="C3488" s="1">
        <v>40473</v>
      </c>
      <c r="D3488">
        <v>58.41</v>
      </c>
      <c r="E3488">
        <f t="shared" si="1005"/>
        <v>6.4021641118124389E-2</v>
      </c>
      <c r="F3488" s="4">
        <f t="shared" si="1006"/>
        <v>7.4163504656778153E-3</v>
      </c>
      <c r="G3488">
        <f t="shared" ca="1" si="1007"/>
        <v>-1.8292941932065291E-3</v>
      </c>
      <c r="H3488">
        <f t="shared" ca="1" si="1008"/>
        <v>2.8888560595426254E-2</v>
      </c>
      <c r="I3488">
        <f t="shared" ca="1" si="1009"/>
        <v>-0.33237817144296372</v>
      </c>
      <c r="J3488">
        <f t="shared" ca="1" si="1010"/>
        <v>1.1172006152127016</v>
      </c>
      <c r="K3488">
        <f t="shared" ca="1" si="1011"/>
        <v>0.92611352042394079</v>
      </c>
      <c r="L3488">
        <f t="shared" ca="1" si="1012"/>
        <v>0.8764899664187954</v>
      </c>
      <c r="M3488">
        <f t="shared" ca="1" si="1013"/>
        <v>3.8109524089152761E-4</v>
      </c>
      <c r="N3488">
        <f t="shared" ca="1" si="1014"/>
        <v>1.3661782413472249E-2</v>
      </c>
      <c r="O3488">
        <f t="shared" ca="1" si="1015"/>
        <v>-0.16967839022799824</v>
      </c>
      <c r="P3488">
        <f t="shared" ca="1" si="1016"/>
        <v>1.3959953582957052</v>
      </c>
      <c r="Q3488">
        <f t="shared" ca="1" si="1017"/>
        <v>0.95811558388237028</v>
      </c>
      <c r="R3488">
        <f t="shared" ca="1" si="1018"/>
        <v>1.1325259177915605</v>
      </c>
      <c r="BM3488">
        <f t="shared" ca="1" si="1019"/>
        <v>0.98400465144335136</v>
      </c>
      <c r="BN3488" t="b">
        <f t="shared" ca="1" si="1020"/>
        <v>1</v>
      </c>
    </row>
    <row r="3489" spans="1:66" x14ac:dyDescent="0.45">
      <c r="A3489" s="1">
        <v>40472</v>
      </c>
      <c r="B3489">
        <v>0.27725</v>
      </c>
      <c r="C3489" s="1">
        <v>40472</v>
      </c>
      <c r="D3489">
        <v>57.98</v>
      </c>
      <c r="E3489">
        <f t="shared" si="1005"/>
        <v>-1.7714791851195764E-2</v>
      </c>
      <c r="F3489" s="4">
        <f t="shared" si="1006"/>
        <v>1.2087722327750008E-3</v>
      </c>
      <c r="G3489">
        <f t="shared" ca="1" si="1007"/>
        <v>-2.2473896869327444E-3</v>
      </c>
      <c r="H3489">
        <f t="shared" ca="1" si="1008"/>
        <v>2.8533647501119419E-2</v>
      </c>
      <c r="I3489">
        <f t="shared" ca="1" si="1009"/>
        <v>-0.36414766751149147</v>
      </c>
      <c r="J3489">
        <f t="shared" ca="1" si="1010"/>
        <v>1.1589813271145335</v>
      </c>
      <c r="K3489">
        <f t="shared" ca="1" si="1011"/>
        <v>0.86959658489962888</v>
      </c>
      <c r="L3489">
        <f t="shared" ca="1" si="1012"/>
        <v>0.8052459941210337</v>
      </c>
      <c r="M3489">
        <f t="shared" ca="1" si="1013"/>
        <v>3.2504338851001844E-4</v>
      </c>
      <c r="N3489">
        <f t="shared" ca="1" si="1014"/>
        <v>1.3655768721041654E-2</v>
      </c>
      <c r="O3489">
        <f t="shared" ca="1" si="1015"/>
        <v>-0.15830345563787945</v>
      </c>
      <c r="P3489">
        <f t="shared" ca="1" si="1016"/>
        <v>1.4007490823822684</v>
      </c>
      <c r="Q3489">
        <f t="shared" ca="1" si="1017"/>
        <v>0.95811558388237028</v>
      </c>
      <c r="R3489">
        <f t="shared" ca="1" si="1018"/>
        <v>1.1325259177915605</v>
      </c>
      <c r="BM3489">
        <f t="shared" ca="1" si="1019"/>
        <v>0.98050609771384512</v>
      </c>
      <c r="BN3489" t="b">
        <f t="shared" ca="1" si="1020"/>
        <v>1</v>
      </c>
    </row>
    <row r="3490" spans="1:66" x14ac:dyDescent="0.45">
      <c r="A3490" s="1">
        <v>40471</v>
      </c>
      <c r="B3490">
        <v>0.28225</v>
      </c>
      <c r="C3490" s="1">
        <v>40471</v>
      </c>
      <c r="D3490">
        <v>57.91</v>
      </c>
      <c r="E3490">
        <f t="shared" si="1005"/>
        <v>0</v>
      </c>
      <c r="F3490" s="4">
        <f t="shared" si="1006"/>
        <v>7.1304347826086365E-3</v>
      </c>
      <c r="G3490">
        <f t="shared" ca="1" si="1007"/>
        <v>-2.1268327852460621E-3</v>
      </c>
      <c r="H3490">
        <f t="shared" ca="1" si="1008"/>
        <v>2.8518900542244319E-2</v>
      </c>
      <c r="I3490">
        <f t="shared" ca="1" si="1009"/>
        <v>-0.37657170743946405</v>
      </c>
      <c r="J3490">
        <f t="shared" ca="1" si="1010"/>
        <v>1.1736669317550144</v>
      </c>
      <c r="K3490">
        <f t="shared" ca="1" si="1011"/>
        <v>0.86959658489962888</v>
      </c>
      <c r="L3490">
        <f t="shared" ca="1" si="1012"/>
        <v>0.8052459941210337</v>
      </c>
      <c r="M3490">
        <f t="shared" ca="1" si="1013"/>
        <v>2.8401531618662493E-4</v>
      </c>
      <c r="N3490">
        <f t="shared" ca="1" si="1014"/>
        <v>1.3665423525288812E-2</v>
      </c>
      <c r="O3490">
        <f t="shared" ca="1" si="1015"/>
        <v>-0.14965229499050905</v>
      </c>
      <c r="P3490">
        <f t="shared" ca="1" si="1016"/>
        <v>1.386733588674816</v>
      </c>
      <c r="Q3490">
        <f t="shared" ca="1" si="1017"/>
        <v>0.95811558388237028</v>
      </c>
      <c r="R3490">
        <f t="shared" ca="1" si="1018"/>
        <v>1.1001010840587333</v>
      </c>
      <c r="BM3490">
        <f t="shared" ca="1" si="1019"/>
        <v>0.94696707711459638</v>
      </c>
      <c r="BN3490" t="b">
        <f t="shared" ca="1" si="1020"/>
        <v>1</v>
      </c>
    </row>
    <row r="3491" spans="1:66" x14ac:dyDescent="0.45">
      <c r="A3491" s="1">
        <v>40470</v>
      </c>
      <c r="B3491">
        <v>0.28225</v>
      </c>
      <c r="C3491" s="1">
        <v>40470</v>
      </c>
      <c r="D3491">
        <v>57.5</v>
      </c>
      <c r="E3491">
        <f t="shared" si="1005"/>
        <v>-6.161971830985824E-3</v>
      </c>
      <c r="F3491" s="4">
        <f t="shared" si="1006"/>
        <v>-1.5747997800342268E-2</v>
      </c>
      <c r="G3491">
        <f t="shared" ca="1" si="1007"/>
        <v>-2.0538203460897615E-3</v>
      </c>
      <c r="H3491">
        <f t="shared" ca="1" si="1008"/>
        <v>2.8543054891639802E-2</v>
      </c>
      <c r="I3491">
        <f t="shared" ca="1" si="1009"/>
        <v>-0.38234807464420567</v>
      </c>
      <c r="J3491">
        <f t="shared" ca="1" si="1010"/>
        <v>1.1639645275610686</v>
      </c>
      <c r="K3491">
        <f t="shared" ca="1" si="1011"/>
        <v>0.86959658489962888</v>
      </c>
      <c r="L3491">
        <f t="shared" ca="1" si="1012"/>
        <v>0.8052459941210337</v>
      </c>
      <c r="M3491">
        <f t="shared" ca="1" si="1013"/>
        <v>2.4298706690841905E-4</v>
      </c>
      <c r="N3491">
        <f t="shared" ca="1" si="1014"/>
        <v>1.3657080481668409E-2</v>
      </c>
      <c r="O3491">
        <f t="shared" ca="1" si="1015"/>
        <v>-0.14146762878740565</v>
      </c>
      <c r="P3491">
        <f t="shared" ca="1" si="1016"/>
        <v>1.3954577993066906</v>
      </c>
      <c r="Q3491">
        <f t="shared" ca="1" si="1017"/>
        <v>0.95811558388237028</v>
      </c>
      <c r="R3491">
        <f t="shared" ca="1" si="1018"/>
        <v>1.1001010840587333</v>
      </c>
      <c r="BM3491">
        <f t="shared" ca="1" si="1019"/>
        <v>0.90753887435684977</v>
      </c>
      <c r="BN3491" t="b">
        <f t="shared" ca="1" si="1020"/>
        <v>1</v>
      </c>
    </row>
    <row r="3492" spans="1:66" x14ac:dyDescent="0.45">
      <c r="A3492" s="1">
        <v>40469</v>
      </c>
      <c r="B3492">
        <v>0.28399999999999997</v>
      </c>
      <c r="C3492" s="1">
        <v>40469</v>
      </c>
      <c r="D3492">
        <v>58.419998</v>
      </c>
      <c r="E3492">
        <f t="shared" si="1005"/>
        <v>6.2001771479184191E-3</v>
      </c>
      <c r="F3492" s="4">
        <f t="shared" si="1006"/>
        <v>2.9184206008583632E-3</v>
      </c>
      <c r="G3492">
        <f t="shared" ca="1" si="1007"/>
        <v>-2.073867017984083E-3</v>
      </c>
      <c r="H3492">
        <f t="shared" ca="1" si="1008"/>
        <v>2.8547362287501616E-2</v>
      </c>
      <c r="I3492">
        <f t="shared" ca="1" si="1009"/>
        <v>-0.38014864797393433</v>
      </c>
      <c r="J3492">
        <f t="shared" ca="1" si="1010"/>
        <v>1.1603634551592057</v>
      </c>
      <c r="K3492">
        <f t="shared" ca="1" si="1011"/>
        <v>0.86959658489962888</v>
      </c>
      <c r="L3492">
        <f t="shared" ca="1" si="1012"/>
        <v>0.8052459941210337</v>
      </c>
      <c r="M3492">
        <f t="shared" ca="1" si="1013"/>
        <v>4.0647282016647771E-4</v>
      </c>
      <c r="N3492">
        <f t="shared" ca="1" si="1014"/>
        <v>1.366039877968008E-2</v>
      </c>
      <c r="O3492">
        <f t="shared" ca="1" si="1015"/>
        <v>-0.16020588388295104</v>
      </c>
      <c r="P3492">
        <f t="shared" ca="1" si="1016"/>
        <v>1.3999433351633837</v>
      </c>
      <c r="Q3492">
        <f t="shared" ca="1" si="1017"/>
        <v>0.95811558388237028</v>
      </c>
      <c r="R3492">
        <f t="shared" ca="1" si="1018"/>
        <v>1.1396457391638055</v>
      </c>
      <c r="BM3492">
        <f t="shared" ca="1" si="1019"/>
        <v>0.97714982188731003</v>
      </c>
      <c r="BN3492" t="b">
        <f t="shared" ca="1" si="1020"/>
        <v>1</v>
      </c>
    </row>
    <row r="3493" spans="1:66" x14ac:dyDescent="0.45">
      <c r="A3493" s="1">
        <v>40466</v>
      </c>
      <c r="B3493">
        <v>0.28225</v>
      </c>
      <c r="C3493" s="1">
        <v>40466</v>
      </c>
      <c r="D3493">
        <v>58.25</v>
      </c>
      <c r="E3493">
        <f t="shared" si="1005"/>
        <v>1.1648745519713172E-2</v>
      </c>
      <c r="F3493" s="4">
        <f t="shared" si="1006"/>
        <v>1.7644967936933389E-2</v>
      </c>
      <c r="G3493">
        <f t="shared" ca="1" si="1007"/>
        <v>-2.1021898105260317E-3</v>
      </c>
      <c r="H3493">
        <f t="shared" ca="1" si="1008"/>
        <v>2.8541921561102201E-2</v>
      </c>
      <c r="I3493">
        <f t="shared" ca="1" si="1009"/>
        <v>-0.37747882184828446</v>
      </c>
      <c r="J3493">
        <f t="shared" ca="1" si="1010"/>
        <v>1.1620004498119529</v>
      </c>
      <c r="K3493">
        <f t="shared" ca="1" si="1011"/>
        <v>0.86959658489962888</v>
      </c>
      <c r="L3493">
        <f t="shared" ca="1" si="1012"/>
        <v>0.8052459941210337</v>
      </c>
      <c r="M3493">
        <f t="shared" ca="1" si="1013"/>
        <v>3.3690586135829261E-4</v>
      </c>
      <c r="N3493">
        <f t="shared" ca="1" si="1014"/>
        <v>1.3682951208305195E-2</v>
      </c>
      <c r="O3493">
        <f t="shared" ca="1" si="1015"/>
        <v>-0.14697626022813384</v>
      </c>
      <c r="P3493">
        <f t="shared" ca="1" si="1016"/>
        <v>1.3699870531678222</v>
      </c>
      <c r="Q3493">
        <f t="shared" ca="1" si="1017"/>
        <v>0.95811558388237028</v>
      </c>
      <c r="R3493">
        <f t="shared" ca="1" si="1018"/>
        <v>1.1070170610680585</v>
      </c>
      <c r="BM3493">
        <f t="shared" ca="1" si="1019"/>
        <v>0.97198424340849154</v>
      </c>
      <c r="BN3493" t="b">
        <f t="shared" ca="1" si="1020"/>
        <v>1</v>
      </c>
    </row>
    <row r="3494" spans="1:66" x14ac:dyDescent="0.45">
      <c r="A3494" s="1">
        <v>40465</v>
      </c>
      <c r="B3494">
        <v>0.27900000000000003</v>
      </c>
      <c r="C3494" s="1">
        <v>40465</v>
      </c>
      <c r="D3494">
        <v>57.240001999999997</v>
      </c>
      <c r="E3494">
        <f t="shared" si="1005"/>
        <v>-1.5873015873015692E-2</v>
      </c>
      <c r="F3494" s="4">
        <f t="shared" si="1006"/>
        <v>1.7476847807094297E-4</v>
      </c>
      <c r="G3494">
        <f t="shared" ca="1" si="1007"/>
        <v>-1.9800783771923001E-3</v>
      </c>
      <c r="H3494">
        <f t="shared" ca="1" si="1008"/>
        <v>2.8653074800436867E-2</v>
      </c>
      <c r="I3494">
        <f t="shared" ca="1" si="1009"/>
        <v>-0.37457565762850686</v>
      </c>
      <c r="J3494">
        <f t="shared" ca="1" si="1010"/>
        <v>1.119530231638989</v>
      </c>
      <c r="K3494">
        <f t="shared" ca="1" si="1011"/>
        <v>0.86959658489962888</v>
      </c>
      <c r="L3494">
        <f t="shared" ca="1" si="1012"/>
        <v>0.81891587810052913</v>
      </c>
      <c r="M3494">
        <f t="shared" ca="1" si="1013"/>
        <v>2.6767866958388398E-4</v>
      </c>
      <c r="N3494">
        <f t="shared" ca="1" si="1014"/>
        <v>1.362986483513875E-2</v>
      </c>
      <c r="O3494">
        <f t="shared" ca="1" si="1015"/>
        <v>-0.14361979178274498</v>
      </c>
      <c r="P3494">
        <f t="shared" ca="1" si="1016"/>
        <v>1.422602895574828</v>
      </c>
      <c r="Q3494">
        <f t="shared" ca="1" si="1017"/>
        <v>0.95811558388237028</v>
      </c>
      <c r="R3494">
        <f t="shared" ca="1" si="1018"/>
        <v>1.1001010840587333</v>
      </c>
      <c r="BM3494">
        <f t="shared" ca="1" si="1019"/>
        <v>0.87955763972602519</v>
      </c>
      <c r="BN3494" t="b">
        <f t="shared" ca="1" si="1020"/>
        <v>1</v>
      </c>
    </row>
    <row r="3495" spans="1:66" x14ac:dyDescent="0.45">
      <c r="A3495" s="1">
        <v>40464</v>
      </c>
      <c r="B3495">
        <v>0.28349999999999997</v>
      </c>
      <c r="C3495" s="1">
        <v>40464</v>
      </c>
      <c r="D3495">
        <v>57.23</v>
      </c>
      <c r="E3495">
        <f t="shared" si="1005"/>
        <v>2.9038112522685847E-2</v>
      </c>
      <c r="F3495" s="4">
        <f t="shared" si="1006"/>
        <v>9.7035991531403878E-3</v>
      </c>
      <c r="G3495">
        <f t="shared" ca="1" si="1007"/>
        <v>-1.8389155450182328E-3</v>
      </c>
      <c r="H3495">
        <f t="shared" ca="1" si="1008"/>
        <v>2.8653831184215814E-2</v>
      </c>
      <c r="I3495">
        <f t="shared" ca="1" si="1009"/>
        <v>-0.38826014328489578</v>
      </c>
      <c r="J3495">
        <f t="shared" ca="1" si="1010"/>
        <v>1.1267853732640232</v>
      </c>
      <c r="K3495">
        <f t="shared" ca="1" si="1011"/>
        <v>0.86959658489962888</v>
      </c>
      <c r="L3495">
        <f t="shared" ca="1" si="1012"/>
        <v>0.81891587810052913</v>
      </c>
      <c r="M3495">
        <f t="shared" ca="1" si="1013"/>
        <v>2.6318875421605851E-4</v>
      </c>
      <c r="N3495">
        <f t="shared" ca="1" si="1014"/>
        <v>1.3630043499655423E-2</v>
      </c>
      <c r="O3495">
        <f t="shared" ca="1" si="1015"/>
        <v>-0.14261787112119106</v>
      </c>
      <c r="P3495">
        <f t="shared" ca="1" si="1016"/>
        <v>1.4221763495565911</v>
      </c>
      <c r="Q3495">
        <f t="shared" ca="1" si="1017"/>
        <v>0.95811558388237028</v>
      </c>
      <c r="R3495">
        <f t="shared" ca="1" si="1018"/>
        <v>1.1001010840587333</v>
      </c>
      <c r="BM3495">
        <f t="shared" ca="1" si="1019"/>
        <v>0.85229537609527295</v>
      </c>
      <c r="BN3495" t="b">
        <f t="shared" ca="1" si="1020"/>
        <v>1</v>
      </c>
    </row>
    <row r="3496" spans="1:66" x14ac:dyDescent="0.45">
      <c r="A3496" s="1">
        <v>40463</v>
      </c>
      <c r="B3496">
        <v>0.27550000000000002</v>
      </c>
      <c r="C3496" s="1">
        <v>40463</v>
      </c>
      <c r="D3496">
        <v>56.68</v>
      </c>
      <c r="E3496">
        <f t="shared" ref="E3496:E3559" si="1021">(B3496-B3497)/B3497</f>
        <v>1.9426456984273942E-2</v>
      </c>
      <c r="F3496" s="4">
        <f t="shared" ref="F3496:F3559" si="1022">(D3496-D3497)/D3497</f>
        <v>7.286298205082576E-3</v>
      </c>
      <c r="G3496">
        <f t="shared" ref="G3496:G3559" ca="1" si="1023">AVERAGE(OFFSET(E3496,0,0,$S$3,1))*$AK$25</f>
        <v>-2.0642608892789817E-3</v>
      </c>
      <c r="H3496">
        <f t="shared" ref="H3496:H3559" ca="1" si="1024">STDEV(OFFSET(E3496,0,0,$S$3,1))*$AJ$25</f>
        <v>2.8586924069179669E-2</v>
      </c>
      <c r="I3496">
        <f t="shared" ref="I3496:I3559" ca="1" si="1025">SKEW(OFFSET(E3496,0,0,$S$3,1))*$AI$25</f>
        <v>-0.37412205263646153</v>
      </c>
      <c r="J3496">
        <f t="shared" ref="J3496:J3559" ca="1" si="1026">KURT(OFFSET(E3496,0,0,$S$3,1))*$AH$25</f>
        <v>1.1468312872800412</v>
      </c>
      <c r="K3496">
        <f t="shared" ref="K3496:K3559" ca="1" si="1027">PERCENTILE(OFFSET(E3496,0,0,$S$3,1), 0.95)/ABS(PERCENTILE(OFFSET(E3496,0,0,$S$3,1), 0.05))*$AG$25</f>
        <v>0.86959658489962888</v>
      </c>
      <c r="L3496">
        <f t="shared" ref="L3496:L3559" ca="1" si="1028">PERCENTILE(OFFSET(E3496,0,0,$S$3,1), 0.75)/ABS(PERCENTILE(OFFSET(E3496,0,0,$S$3,1), 0.25))*$AF$25</f>
        <v>0.8052459941210337</v>
      </c>
      <c r="M3496">
        <f t="shared" ref="M3496:M3559" ca="1" si="1029">AVERAGE(OFFSET(F3496,0,0,$S$3,1))*$AE$25</f>
        <v>2.2281997959941051E-4</v>
      </c>
      <c r="N3496">
        <f t="shared" ref="N3496:N3559" ca="1" si="1030">STDEV(OFFSET(F3496,0,0,$S$3,1))*$AD$25</f>
        <v>1.3613889512821208E-2</v>
      </c>
      <c r="O3496">
        <f t="shared" ref="O3496:O3559" ca="1" si="1031">SKEW(OFFSET(F3496,0,0,$S$3,1))*$AC$25</f>
        <v>-0.13582788242147495</v>
      </c>
      <c r="P3496">
        <f t="shared" ref="P3496:P3559" ca="1" si="1032">KURT(OFFSET(F3496,0,0,$S$3,1))*$AB$25</f>
        <v>1.4405252918022295</v>
      </c>
      <c r="Q3496">
        <f t="shared" ref="Q3496:Q3559" ca="1" si="1033">PERCENTILE(OFFSET(F3496,0,0,$S$3,1), 0.95)/ABS(PERCENTILE(OFFSET(F3496,0,0,$S$3,1), 0.05))*$AA$25</f>
        <v>0.95811558388237028</v>
      </c>
      <c r="R3496">
        <f t="shared" ref="R3496:R3559" ca="1" si="1034">PERCENTILE(OFFSET(F3496,0,0,$S$3,1), 0.75)/ABS(PERCENTILE(OFFSET(F3496,0,0,$S$3,1), 0.25))*$Z$25</f>
        <v>1.0780674113431901</v>
      </c>
      <c r="BM3496">
        <f t="shared" ca="1" si="1019"/>
        <v>0.85704459228071261</v>
      </c>
      <c r="BN3496" t="b">
        <f t="shared" ca="1" si="1020"/>
        <v>1</v>
      </c>
    </row>
    <row r="3497" spans="1:66" x14ac:dyDescent="0.45">
      <c r="A3497" s="1">
        <v>40462</v>
      </c>
      <c r="B3497">
        <v>0.27024999999999999</v>
      </c>
      <c r="C3497" s="1">
        <v>40462</v>
      </c>
      <c r="D3497">
        <v>56.27</v>
      </c>
      <c r="E3497">
        <f t="shared" si="1021"/>
        <v>-4.6040515653776384E-3</v>
      </c>
      <c r="F3497" s="4">
        <f t="shared" si="1022"/>
        <v>1.0674435343789946E-3</v>
      </c>
      <c r="G3497">
        <f t="shared" ca="1" si="1023"/>
        <v>-2.1724246138032188E-3</v>
      </c>
      <c r="H3497">
        <f t="shared" ca="1" si="1024"/>
        <v>2.8546098014458933E-2</v>
      </c>
      <c r="I3497">
        <f t="shared" ca="1" si="1025"/>
        <v>-0.36641321984577052</v>
      </c>
      <c r="J3497">
        <f t="shared" ca="1" si="1026"/>
        <v>1.1634487736395922</v>
      </c>
      <c r="K3497">
        <f t="shared" ca="1" si="1027"/>
        <v>0.86959658489962888</v>
      </c>
      <c r="L3497">
        <f t="shared" ca="1" si="1028"/>
        <v>0.77276836933731785</v>
      </c>
      <c r="M3497">
        <f t="shared" ca="1" si="1029"/>
        <v>2.3392048039242607E-4</v>
      </c>
      <c r="N3497">
        <f t="shared" ca="1" si="1030"/>
        <v>1.3620581346026516E-2</v>
      </c>
      <c r="O3497">
        <f t="shared" ca="1" si="1031"/>
        <v>-0.13719812972694959</v>
      </c>
      <c r="P3497">
        <f t="shared" ca="1" si="1032"/>
        <v>1.4329106268636931</v>
      </c>
      <c r="Q3497">
        <f t="shared" ca="1" si="1033"/>
        <v>0.95811558388237028</v>
      </c>
      <c r="R3497">
        <f t="shared" ca="1" si="1034"/>
        <v>1.1001010840587333</v>
      </c>
      <c r="BM3497">
        <f t="shared" ca="1" si="1019"/>
        <v>0.89167800771142236</v>
      </c>
      <c r="BN3497" t="b">
        <f t="shared" ca="1" si="1020"/>
        <v>1</v>
      </c>
    </row>
    <row r="3498" spans="1:66" x14ac:dyDescent="0.45">
      <c r="A3498" s="1">
        <v>40459</v>
      </c>
      <c r="B3498">
        <v>0.27150000000000002</v>
      </c>
      <c r="C3498" s="1">
        <v>40459</v>
      </c>
      <c r="D3498">
        <v>56.209999000000003</v>
      </c>
      <c r="E3498">
        <f t="shared" si="1021"/>
        <v>1.4953271028037396E-2</v>
      </c>
      <c r="F3498" s="4">
        <f t="shared" si="1022"/>
        <v>6.626056590257879E-3</v>
      </c>
      <c r="G3498">
        <f t="shared" ca="1" si="1023"/>
        <v>-2.0794938414349438E-3</v>
      </c>
      <c r="H3498">
        <f t="shared" ca="1" si="1024"/>
        <v>2.8568386732805085E-2</v>
      </c>
      <c r="I3498">
        <f t="shared" ca="1" si="1025"/>
        <v>-0.37449274598043886</v>
      </c>
      <c r="J3498">
        <f t="shared" ca="1" si="1026"/>
        <v>1.1557637634497819</v>
      </c>
      <c r="K3498">
        <f t="shared" ca="1" si="1027"/>
        <v>0.86959658489962888</v>
      </c>
      <c r="L3498">
        <f t="shared" ca="1" si="1028"/>
        <v>0.77276836933731785</v>
      </c>
      <c r="M3498">
        <f t="shared" ca="1" si="1029"/>
        <v>2.6541586008393047E-4</v>
      </c>
      <c r="N3498">
        <f t="shared" ca="1" si="1030"/>
        <v>1.3629798093981245E-2</v>
      </c>
      <c r="O3498">
        <f t="shared" ca="1" si="1031"/>
        <v>-0.14319608473587045</v>
      </c>
      <c r="P3498">
        <f t="shared" ca="1" si="1032"/>
        <v>1.4225143836705127</v>
      </c>
      <c r="Q3498">
        <f t="shared" ca="1" si="1033"/>
        <v>0.95811558388237028</v>
      </c>
      <c r="R3498">
        <f t="shared" ca="1" si="1034"/>
        <v>1.1001010840587333</v>
      </c>
      <c r="BM3498">
        <f t="shared" ca="1" si="1019"/>
        <v>0.89753079941487979</v>
      </c>
      <c r="BN3498" t="b">
        <f t="shared" ca="1" si="1020"/>
        <v>1</v>
      </c>
    </row>
    <row r="3499" spans="1:66" x14ac:dyDescent="0.45">
      <c r="A3499" s="1">
        <v>40458</v>
      </c>
      <c r="B3499">
        <v>0.26750000000000002</v>
      </c>
      <c r="C3499" s="1">
        <v>40458</v>
      </c>
      <c r="D3499">
        <v>55.84</v>
      </c>
      <c r="E3499">
        <f t="shared" si="1021"/>
        <v>-7.4211502782931416E-3</v>
      </c>
      <c r="F3499" s="4">
        <f t="shared" si="1022"/>
        <v>2.5134469925773089E-3</v>
      </c>
      <c r="G3499">
        <f t="shared" ca="1" si="1023"/>
        <v>-2.0222280496176113E-3</v>
      </c>
      <c r="H3499">
        <f t="shared" ca="1" si="1024"/>
        <v>2.8614143132274079E-2</v>
      </c>
      <c r="I3499">
        <f t="shared" ca="1" si="1025"/>
        <v>-0.37482630769799674</v>
      </c>
      <c r="J3499">
        <f t="shared" ca="1" si="1026"/>
        <v>1.1364270541417589</v>
      </c>
      <c r="K3499">
        <f t="shared" ca="1" si="1027"/>
        <v>0.86959658489962888</v>
      </c>
      <c r="L3499">
        <f t="shared" ca="1" si="1028"/>
        <v>0.8052459941210337</v>
      </c>
      <c r="M3499">
        <f t="shared" ca="1" si="1029"/>
        <v>2.3412787635597034E-4</v>
      </c>
      <c r="N3499">
        <f t="shared" ca="1" si="1030"/>
        <v>1.3622303781067871E-2</v>
      </c>
      <c r="O3499">
        <f t="shared" ca="1" si="1031"/>
        <v>-0.13698920562535311</v>
      </c>
      <c r="P3499">
        <f t="shared" ca="1" si="1032"/>
        <v>1.4307924853100884</v>
      </c>
      <c r="Q3499">
        <f t="shared" ca="1" si="1033"/>
        <v>0.95811558388237028</v>
      </c>
      <c r="R3499">
        <f t="shared" ca="1" si="1034"/>
        <v>1.1001010840587333</v>
      </c>
      <c r="BM3499">
        <f t="shared" ca="1" si="1019"/>
        <v>0.86531581767351273</v>
      </c>
      <c r="BN3499" t="b">
        <f t="shared" ca="1" si="1020"/>
        <v>1</v>
      </c>
    </row>
    <row r="3500" spans="1:66" x14ac:dyDescent="0.45">
      <c r="A3500" s="1">
        <v>40457</v>
      </c>
      <c r="B3500">
        <v>0.26950000000000002</v>
      </c>
      <c r="C3500" s="1">
        <v>40457</v>
      </c>
      <c r="D3500">
        <v>55.700001</v>
      </c>
      <c r="E3500">
        <f t="shared" si="1021"/>
        <v>-4.7703180212013988E-2</v>
      </c>
      <c r="F3500" s="4">
        <f t="shared" si="1022"/>
        <v>-7.6607873212045678E-3</v>
      </c>
      <c r="G3500">
        <f t="shared" ca="1" si="1023"/>
        <v>-1.8067632019122331E-3</v>
      </c>
      <c r="H3500">
        <f t="shared" ca="1" si="1024"/>
        <v>2.8735273796613146E-2</v>
      </c>
      <c r="I3500">
        <f t="shared" ca="1" si="1025"/>
        <v>-0.38133758045969607</v>
      </c>
      <c r="J3500">
        <f t="shared" ca="1" si="1026"/>
        <v>1.0930034535929671</v>
      </c>
      <c r="K3500">
        <f t="shared" ca="1" si="1027"/>
        <v>0.86959658489962888</v>
      </c>
      <c r="L3500">
        <f t="shared" ca="1" si="1028"/>
        <v>0.81891587810052913</v>
      </c>
      <c r="M3500">
        <f t="shared" ca="1" si="1029"/>
        <v>2.7368256894107402E-4</v>
      </c>
      <c r="N3500">
        <f t="shared" ca="1" si="1030"/>
        <v>1.3640428757443731E-2</v>
      </c>
      <c r="O3500">
        <f t="shared" ca="1" si="1031"/>
        <v>-0.14313854130592363</v>
      </c>
      <c r="P3500">
        <f t="shared" ca="1" si="1032"/>
        <v>1.4102977505102006</v>
      </c>
      <c r="Q3500">
        <f t="shared" ca="1" si="1033"/>
        <v>0.95811558388237028</v>
      </c>
      <c r="R3500">
        <f t="shared" ca="1" si="1034"/>
        <v>1.1070170610680585</v>
      </c>
      <c r="BM3500">
        <f t="shared" ca="1" si="1019"/>
        <v>0.86197960570935184</v>
      </c>
      <c r="BN3500" t="b">
        <f t="shared" ca="1" si="1020"/>
        <v>1</v>
      </c>
    </row>
    <row r="3501" spans="1:66" x14ac:dyDescent="0.45">
      <c r="A3501" s="1">
        <v>40456</v>
      </c>
      <c r="B3501">
        <v>0.28299999999999997</v>
      </c>
      <c r="C3501" s="1">
        <v>40456</v>
      </c>
      <c r="D3501">
        <v>56.130001</v>
      </c>
      <c r="E3501">
        <f t="shared" si="1021"/>
        <v>7.1174377224197368E-3</v>
      </c>
      <c r="F3501" s="4">
        <f t="shared" si="1022"/>
        <v>2.1288246384429457E-2</v>
      </c>
      <c r="G3501">
        <f t="shared" ca="1" si="1023"/>
        <v>-1.5712181861759899E-3</v>
      </c>
      <c r="H3501">
        <f t="shared" ca="1" si="1024"/>
        <v>2.8549645471488163E-2</v>
      </c>
      <c r="I3501">
        <f t="shared" ca="1" si="1025"/>
        <v>-0.39273713902377522</v>
      </c>
      <c r="J3501">
        <f t="shared" ca="1" si="1026"/>
        <v>1.1799108880573144</v>
      </c>
      <c r="K3501">
        <f t="shared" ca="1" si="1027"/>
        <v>0.86959658489962888</v>
      </c>
      <c r="L3501">
        <f t="shared" ca="1" si="1028"/>
        <v>0.88957339900243237</v>
      </c>
      <c r="M3501">
        <f t="shared" ca="1" si="1029"/>
        <v>3.8661346568312618E-4</v>
      </c>
      <c r="N3501">
        <f t="shared" ca="1" si="1030"/>
        <v>1.3667877489920693E-2</v>
      </c>
      <c r="O3501">
        <f t="shared" ca="1" si="1031"/>
        <v>-0.16007054256564643</v>
      </c>
      <c r="P3501">
        <f t="shared" ca="1" si="1032"/>
        <v>1.3858360070047482</v>
      </c>
      <c r="Q3501">
        <f t="shared" ca="1" si="1033"/>
        <v>0.95811558388237028</v>
      </c>
      <c r="R3501">
        <f t="shared" ca="1" si="1034"/>
        <v>1.1503388729395563</v>
      </c>
      <c r="BM3501">
        <f t="shared" ca="1" si="1019"/>
        <v>0.89175502683841401</v>
      </c>
      <c r="BN3501" t="b">
        <f t="shared" ca="1" si="1020"/>
        <v>1</v>
      </c>
    </row>
    <row r="3502" spans="1:66" x14ac:dyDescent="0.45">
      <c r="A3502" s="1">
        <v>40455</v>
      </c>
      <c r="B3502">
        <v>0.28100000000000003</v>
      </c>
      <c r="C3502" s="1">
        <v>40455</v>
      </c>
      <c r="D3502">
        <v>54.959999000000003</v>
      </c>
      <c r="E3502">
        <f t="shared" si="1021"/>
        <v>-9.6916299559470474E-3</v>
      </c>
      <c r="F3502" s="4">
        <f t="shared" si="1022"/>
        <v>-1.1510773795351504E-2</v>
      </c>
      <c r="G3502">
        <f t="shared" ca="1" si="1023"/>
        <v>-1.6304600170116248E-3</v>
      </c>
      <c r="H3502">
        <f t="shared" ca="1" si="1024"/>
        <v>2.8543817868323166E-2</v>
      </c>
      <c r="I3502">
        <f t="shared" ca="1" si="1025"/>
        <v>-0.38683847346961475</v>
      </c>
      <c r="J3502">
        <f t="shared" ca="1" si="1026"/>
        <v>1.1800158397804958</v>
      </c>
      <c r="K3502">
        <f t="shared" ca="1" si="1027"/>
        <v>0.86959658489962888</v>
      </c>
      <c r="L3502">
        <f t="shared" ca="1" si="1028"/>
        <v>0.88957339900243237</v>
      </c>
      <c r="M3502">
        <f t="shared" ca="1" si="1029"/>
        <v>2.2412898593652072E-4</v>
      </c>
      <c r="N3502">
        <f t="shared" ca="1" si="1030"/>
        <v>1.3611193990150289E-2</v>
      </c>
      <c r="O3502">
        <f t="shared" ca="1" si="1031"/>
        <v>-0.14742140998375466</v>
      </c>
      <c r="P3502">
        <f t="shared" ca="1" si="1032"/>
        <v>1.4259845913373841</v>
      </c>
      <c r="Q3502">
        <f t="shared" ca="1" si="1033"/>
        <v>0.95811558388237028</v>
      </c>
      <c r="R3502">
        <f t="shared" ca="1" si="1034"/>
        <v>1.1070170610680585</v>
      </c>
      <c r="BM3502">
        <f t="shared" ca="1" si="1019"/>
        <v>0.798690203915986</v>
      </c>
      <c r="BN3502" t="b">
        <f t="shared" ca="1" si="1020"/>
        <v>1</v>
      </c>
    </row>
    <row r="3503" spans="1:66" x14ac:dyDescent="0.45">
      <c r="A3503" s="1">
        <v>40452</v>
      </c>
      <c r="B3503">
        <v>0.28375</v>
      </c>
      <c r="C3503" s="1">
        <v>40452</v>
      </c>
      <c r="D3503">
        <v>55.599997999999999</v>
      </c>
      <c r="E3503">
        <f t="shared" si="1021"/>
        <v>-2.8253424657534179E-2</v>
      </c>
      <c r="F3503" s="4">
        <f t="shared" si="1022"/>
        <v>0</v>
      </c>
      <c r="G3503">
        <f t="shared" ca="1" si="1023"/>
        <v>-1.1794459566887585E-3</v>
      </c>
      <c r="H3503">
        <f t="shared" ca="1" si="1024"/>
        <v>2.9122574291143486E-2</v>
      </c>
      <c r="I3503">
        <f t="shared" ca="1" si="1025"/>
        <v>-0.29715929979218053</v>
      </c>
      <c r="J3503">
        <f t="shared" ca="1" si="1026"/>
        <v>1.1990233530899994</v>
      </c>
      <c r="K3503">
        <f t="shared" ca="1" si="1027"/>
        <v>0.92611352042394079</v>
      </c>
      <c r="L3503">
        <f t="shared" ca="1" si="1028"/>
        <v>0.8997085248966864</v>
      </c>
      <c r="M3503">
        <f t="shared" ca="1" si="1029"/>
        <v>3.0797384082877099E-4</v>
      </c>
      <c r="N3503">
        <f t="shared" ca="1" si="1030"/>
        <v>1.3590175965717172E-2</v>
      </c>
      <c r="O3503">
        <f t="shared" ca="1" si="1031"/>
        <v>-0.16327627706591871</v>
      </c>
      <c r="P3503">
        <f t="shared" ca="1" si="1032"/>
        <v>1.4548063084320413</v>
      </c>
      <c r="Q3503">
        <f t="shared" ca="1" si="1033"/>
        <v>0.95811558388237028</v>
      </c>
      <c r="R3503">
        <f t="shared" ca="1" si="1034"/>
        <v>1.1396457391638055</v>
      </c>
      <c r="BM3503">
        <f t="shared" ca="1" si="1019"/>
        <v>0.80743439326101463</v>
      </c>
      <c r="BN3503" t="b">
        <f t="shared" ca="1" si="1020"/>
        <v>1</v>
      </c>
    </row>
    <row r="3504" spans="1:66" x14ac:dyDescent="0.45">
      <c r="A3504" s="1">
        <v>40451</v>
      </c>
      <c r="B3504">
        <v>0.29199999999999998</v>
      </c>
      <c r="C3504" s="1">
        <v>40451</v>
      </c>
      <c r="D3504">
        <v>55.599997999999999</v>
      </c>
      <c r="E3504">
        <f t="shared" si="1021"/>
        <v>-1.6835016835016852E-2</v>
      </c>
      <c r="F3504" s="4">
        <f t="shared" si="1022"/>
        <v>-4.8326652019449762E-3</v>
      </c>
      <c r="G3504">
        <f t="shared" ca="1" si="1023"/>
        <v>-1.0445604543328035E-3</v>
      </c>
      <c r="H3504">
        <f t="shared" ca="1" si="1024"/>
        <v>2.9058951740772762E-2</v>
      </c>
      <c r="I3504">
        <f t="shared" ca="1" si="1025"/>
        <v>-0.30907639030026074</v>
      </c>
      <c r="J3504">
        <f t="shared" ca="1" si="1026"/>
        <v>1.2381398371611274</v>
      </c>
      <c r="K3504">
        <f t="shared" ca="1" si="1027"/>
        <v>0.92611352042394079</v>
      </c>
      <c r="L3504">
        <f t="shared" ca="1" si="1028"/>
        <v>0.95281743639719185</v>
      </c>
      <c r="M3504">
        <f t="shared" ca="1" si="1029"/>
        <v>2.8460935484746257E-4</v>
      </c>
      <c r="N3504">
        <f t="shared" ca="1" si="1030"/>
        <v>1.3594724206075659E-2</v>
      </c>
      <c r="O3504">
        <f t="shared" ca="1" si="1031"/>
        <v>-0.15815402129611103</v>
      </c>
      <c r="P3504">
        <f t="shared" ca="1" si="1032"/>
        <v>1.4477522409841193</v>
      </c>
      <c r="Q3504">
        <f t="shared" ca="1" si="1033"/>
        <v>0.95811558388237028</v>
      </c>
      <c r="R3504">
        <f t="shared" ca="1" si="1034"/>
        <v>1.1396457391638055</v>
      </c>
      <c r="BM3504">
        <f t="shared" ca="1" si="1019"/>
        <v>0.77683434571728771</v>
      </c>
      <c r="BN3504" t="b">
        <f t="shared" ca="1" si="1020"/>
        <v>1</v>
      </c>
    </row>
    <row r="3505" spans="1:66" x14ac:dyDescent="0.45">
      <c r="A3505" s="1">
        <v>40450</v>
      </c>
      <c r="B3505">
        <v>0.29699999999999999</v>
      </c>
      <c r="C3505" s="1">
        <v>40450</v>
      </c>
      <c r="D3505">
        <v>55.869999</v>
      </c>
      <c r="E3505">
        <f t="shared" si="1021"/>
        <v>-7.5187969924813023E-3</v>
      </c>
      <c r="F3505" s="4">
        <f t="shared" si="1022"/>
        <v>8.9571838050877249E-4</v>
      </c>
      <c r="G3505">
        <f t="shared" ca="1" si="1023"/>
        <v>-8.0916906509526066E-4</v>
      </c>
      <c r="H3505">
        <f t="shared" ca="1" si="1024"/>
        <v>2.9121010738198807E-2</v>
      </c>
      <c r="I3505">
        <f t="shared" ca="1" si="1025"/>
        <v>-0.32449516579108023</v>
      </c>
      <c r="J3505">
        <f t="shared" ca="1" si="1026"/>
        <v>1.218493399364398</v>
      </c>
      <c r="K3505">
        <f t="shared" ca="1" si="1027"/>
        <v>0.92611352042394079</v>
      </c>
      <c r="L3505">
        <f t="shared" ca="1" si="1028"/>
        <v>0.96919150648116748</v>
      </c>
      <c r="M3505">
        <f t="shared" ca="1" si="1029"/>
        <v>3.6070837392733501E-4</v>
      </c>
      <c r="N3505">
        <f t="shared" ca="1" si="1030"/>
        <v>1.3608526204825066E-2</v>
      </c>
      <c r="O3505">
        <f t="shared" ca="1" si="1031"/>
        <v>-0.17227239393191193</v>
      </c>
      <c r="P3505">
        <f t="shared" ca="1" si="1032"/>
        <v>1.4347580395467379</v>
      </c>
      <c r="Q3505">
        <f t="shared" ca="1" si="1033"/>
        <v>0.95811558388237028</v>
      </c>
      <c r="R3505">
        <f t="shared" ca="1" si="1034"/>
        <v>1.1503388729395563</v>
      </c>
      <c r="BM3505">
        <f t="shared" ca="1" si="1019"/>
        <v>0.78043323617453719</v>
      </c>
      <c r="BN3505" t="b">
        <f t="shared" ca="1" si="1020"/>
        <v>1</v>
      </c>
    </row>
    <row r="3506" spans="1:66" x14ac:dyDescent="0.45">
      <c r="A3506" s="1">
        <v>40449</v>
      </c>
      <c r="B3506">
        <v>0.29925000000000002</v>
      </c>
      <c r="C3506" s="1">
        <v>40449</v>
      </c>
      <c r="D3506">
        <v>55.82</v>
      </c>
      <c r="E3506">
        <f t="shared" si="1021"/>
        <v>-2.4999999999999098E-3</v>
      </c>
      <c r="F3506" s="4">
        <f t="shared" si="1022"/>
        <v>1.9745288453513867E-3</v>
      </c>
      <c r="G3506">
        <f t="shared" ca="1" si="1023"/>
        <v>-8.364680068038467E-4</v>
      </c>
      <c r="H3506">
        <f t="shared" ca="1" si="1024"/>
        <v>2.9129889893424746E-2</v>
      </c>
      <c r="I3506">
        <f t="shared" ca="1" si="1025"/>
        <v>-0.321666749470716</v>
      </c>
      <c r="J3506">
        <f t="shared" ca="1" si="1026"/>
        <v>1.2122040452061835</v>
      </c>
      <c r="K3506">
        <f t="shared" ca="1" si="1027"/>
        <v>0.92611352042394079</v>
      </c>
      <c r="L3506">
        <f t="shared" ca="1" si="1028"/>
        <v>0.96919150648116748</v>
      </c>
      <c r="M3506">
        <f t="shared" ca="1" si="1029"/>
        <v>3.4304471892439531E-4</v>
      </c>
      <c r="N3506">
        <f t="shared" ca="1" si="1030"/>
        <v>1.3610120902014664E-2</v>
      </c>
      <c r="O3506">
        <f t="shared" ca="1" si="1031"/>
        <v>-0.16833356389879145</v>
      </c>
      <c r="P3506">
        <f t="shared" ca="1" si="1032"/>
        <v>1.4317686214265608</v>
      </c>
      <c r="Q3506">
        <f t="shared" ca="1" si="1033"/>
        <v>0.95811558388237028</v>
      </c>
      <c r="R3506">
        <f t="shared" ca="1" si="1034"/>
        <v>1.1503388729395563</v>
      </c>
      <c r="BM3506">
        <f t="shared" ca="1" si="1019"/>
        <v>0.77938896236527189</v>
      </c>
      <c r="BN3506" t="b">
        <f t="shared" ca="1" si="1020"/>
        <v>1</v>
      </c>
    </row>
    <row r="3507" spans="1:66" x14ac:dyDescent="0.45">
      <c r="A3507" s="1">
        <v>40448</v>
      </c>
      <c r="B3507">
        <v>0.3</v>
      </c>
      <c r="C3507" s="1">
        <v>40448</v>
      </c>
      <c r="D3507">
        <v>55.709999000000003</v>
      </c>
      <c r="E3507">
        <f t="shared" si="1021"/>
        <v>-2.1207177814029383E-2</v>
      </c>
      <c r="F3507" s="4">
        <f t="shared" si="1022"/>
        <v>-8.9668224163135153E-4</v>
      </c>
      <c r="G3507">
        <f t="shared" ca="1" si="1023"/>
        <v>-9.1319681496191004E-4</v>
      </c>
      <c r="H3507">
        <f t="shared" ca="1" si="1024"/>
        <v>2.9154493850520637E-2</v>
      </c>
      <c r="I3507">
        <f t="shared" ca="1" si="1025"/>
        <v>-0.3138849277627811</v>
      </c>
      <c r="J3507">
        <f t="shared" ca="1" si="1026"/>
        <v>1.1950344692126844</v>
      </c>
      <c r="K3507">
        <f t="shared" ca="1" si="1027"/>
        <v>0.92611352042394079</v>
      </c>
      <c r="L3507">
        <f t="shared" ca="1" si="1028"/>
        <v>0.93791583059683603</v>
      </c>
      <c r="M3507">
        <f t="shared" ca="1" si="1029"/>
        <v>3.4355335065082865E-4</v>
      </c>
      <c r="N3507">
        <f t="shared" ca="1" si="1030"/>
        <v>1.3610184080232877E-2</v>
      </c>
      <c r="O3507">
        <f t="shared" ca="1" si="1031"/>
        <v>-0.16844272683890849</v>
      </c>
      <c r="P3507">
        <f t="shared" ca="1" si="1032"/>
        <v>1.4317114586453661</v>
      </c>
      <c r="Q3507">
        <f t="shared" ca="1" si="1033"/>
        <v>0.95811558388237028</v>
      </c>
      <c r="R3507">
        <f t="shared" ca="1" si="1034"/>
        <v>1.1503388729395563</v>
      </c>
      <c r="BM3507">
        <f t="shared" ca="1" si="1019"/>
        <v>0.79420093160574989</v>
      </c>
      <c r="BN3507" t="b">
        <f t="shared" ca="1" si="1020"/>
        <v>1</v>
      </c>
    </row>
    <row r="3508" spans="1:66" x14ac:dyDescent="0.45">
      <c r="A3508" s="1">
        <v>40445</v>
      </c>
      <c r="B3508">
        <v>0.30649999999999999</v>
      </c>
      <c r="C3508" s="1">
        <v>40445</v>
      </c>
      <c r="D3508">
        <v>55.759998000000003</v>
      </c>
      <c r="E3508">
        <f t="shared" si="1021"/>
        <v>5.5077452667814164E-2</v>
      </c>
      <c r="F3508" s="4">
        <f t="shared" si="1022"/>
        <v>2.1806816932380478E-2</v>
      </c>
      <c r="G3508">
        <f t="shared" ca="1" si="1023"/>
        <v>-6.8305903170495699E-4</v>
      </c>
      <c r="H3508">
        <f t="shared" ca="1" si="1024"/>
        <v>2.9175150884327851E-2</v>
      </c>
      <c r="I3508">
        <f t="shared" ca="1" si="1025"/>
        <v>-0.33193114471385465</v>
      </c>
      <c r="J3508">
        <f t="shared" ca="1" si="1026"/>
        <v>1.1952600748821389</v>
      </c>
      <c r="K3508">
        <f t="shared" ca="1" si="1027"/>
        <v>0.92611352042394079</v>
      </c>
      <c r="L3508">
        <f t="shared" ca="1" si="1028"/>
        <v>1.0005610226340489</v>
      </c>
      <c r="M3508">
        <f t="shared" ca="1" si="1029"/>
        <v>3.9375104757327086E-4</v>
      </c>
      <c r="N3508">
        <f t="shared" ca="1" si="1030"/>
        <v>1.3624093834605867E-2</v>
      </c>
      <c r="O3508">
        <f t="shared" ca="1" si="1031"/>
        <v>-0.17772112111889998</v>
      </c>
      <c r="P3508">
        <f t="shared" ca="1" si="1032"/>
        <v>1.4169433114199235</v>
      </c>
      <c r="Q3508">
        <f t="shared" ca="1" si="1033"/>
        <v>0.95811558388237028</v>
      </c>
      <c r="R3508">
        <f t="shared" ca="1" si="1034"/>
        <v>1.1534566946390834</v>
      </c>
      <c r="BM3508">
        <f t="shared" ca="1" si="1019"/>
        <v>0.78620741230061331</v>
      </c>
      <c r="BN3508" t="b">
        <f t="shared" ca="1" si="1020"/>
        <v>1</v>
      </c>
    </row>
    <row r="3509" spans="1:66" x14ac:dyDescent="0.45">
      <c r="A3509" s="1">
        <v>40444</v>
      </c>
      <c r="B3509">
        <v>0.29049999999999998</v>
      </c>
      <c r="C3509" s="1">
        <v>40444</v>
      </c>
      <c r="D3509">
        <v>54.57</v>
      </c>
      <c r="E3509">
        <f t="shared" si="1021"/>
        <v>2.019315188762064E-2</v>
      </c>
      <c r="F3509" s="4">
        <f t="shared" si="1022"/>
        <v>-5.4941393953895532E-4</v>
      </c>
      <c r="G3509">
        <f t="shared" ca="1" si="1023"/>
        <v>-1.2008328705567684E-3</v>
      </c>
      <c r="H3509">
        <f t="shared" ca="1" si="1024"/>
        <v>2.9099390821842947E-2</v>
      </c>
      <c r="I3509">
        <f t="shared" ca="1" si="1025"/>
        <v>-0.33880969681882755</v>
      </c>
      <c r="J3509">
        <f t="shared" ca="1" si="1026"/>
        <v>1.1809002700233018</v>
      </c>
      <c r="K3509">
        <f t="shared" ca="1" si="1027"/>
        <v>0.86959658489962888</v>
      </c>
      <c r="L3509">
        <f t="shared" ca="1" si="1028"/>
        <v>0.93791583059683603</v>
      </c>
      <c r="M3509">
        <f t="shared" ca="1" si="1029"/>
        <v>2.497255682642833E-4</v>
      </c>
      <c r="N3509">
        <f t="shared" ca="1" si="1030"/>
        <v>1.3548636505202409E-2</v>
      </c>
      <c r="O3509">
        <f t="shared" ca="1" si="1031"/>
        <v>-0.1693556423806146</v>
      </c>
      <c r="P3509">
        <f t="shared" ca="1" si="1032"/>
        <v>1.4772946405708893</v>
      </c>
      <c r="Q3509">
        <f t="shared" ca="1" si="1033"/>
        <v>0.86011941788515101</v>
      </c>
      <c r="R3509">
        <f t="shared" ca="1" si="1034"/>
        <v>1.117404044600963</v>
      </c>
      <c r="BM3509">
        <f t="shared" ca="1" si="1019"/>
        <v>0.7486998466440129</v>
      </c>
      <c r="BN3509" t="b">
        <f t="shared" ca="1" si="1020"/>
        <v>1</v>
      </c>
    </row>
    <row r="3510" spans="1:66" x14ac:dyDescent="0.45">
      <c r="A3510" s="1">
        <v>40443</v>
      </c>
      <c r="B3510">
        <v>0.28475</v>
      </c>
      <c r="C3510" s="1">
        <v>40443</v>
      </c>
      <c r="D3510">
        <v>54.599997999999999</v>
      </c>
      <c r="E3510">
        <f t="shared" si="1021"/>
        <v>8.8573959255978819E-3</v>
      </c>
      <c r="F3510" s="4">
        <f t="shared" si="1022"/>
        <v>-4.92074002042538E-3</v>
      </c>
      <c r="G3510">
        <f t="shared" ca="1" si="1023"/>
        <v>-6.6014365103273995E-4</v>
      </c>
      <c r="H3510">
        <f t="shared" ca="1" si="1024"/>
        <v>3.0471212032302568E-2</v>
      </c>
      <c r="I3510">
        <f t="shared" ca="1" si="1025"/>
        <v>3.9304904437401492E-2</v>
      </c>
      <c r="J3510">
        <f t="shared" ca="1" si="1026"/>
        <v>2.154757038193261</v>
      </c>
      <c r="K3510">
        <f t="shared" ca="1" si="1027"/>
        <v>0.92611352042394079</v>
      </c>
      <c r="L3510">
        <f t="shared" ca="1" si="1028"/>
        <v>0.93791583059683603</v>
      </c>
      <c r="M3510">
        <f t="shared" ca="1" si="1029"/>
        <v>2.3738683718721308E-4</v>
      </c>
      <c r="N3510">
        <f t="shared" ca="1" si="1030"/>
        <v>1.3550491498139547E-2</v>
      </c>
      <c r="O3510">
        <f t="shared" ca="1" si="1031"/>
        <v>-0.16659687104480292</v>
      </c>
      <c r="P3510">
        <f t="shared" ca="1" si="1032"/>
        <v>1.4742116065837356</v>
      </c>
      <c r="Q3510">
        <f t="shared" ca="1" si="1033"/>
        <v>0.86011941788515101</v>
      </c>
      <c r="R3510">
        <f t="shared" ca="1" si="1034"/>
        <v>1.117404044600963</v>
      </c>
      <c r="BM3510">
        <f t="shared" ca="1" si="1019"/>
        <v>0.8853667991930303</v>
      </c>
      <c r="BN3510" t="b">
        <f t="shared" ca="1" si="1020"/>
        <v>1</v>
      </c>
    </row>
    <row r="3511" spans="1:66" x14ac:dyDescent="0.45">
      <c r="A3511" s="1">
        <v>40442</v>
      </c>
      <c r="B3511">
        <v>0.28225</v>
      </c>
      <c r="C3511" s="1">
        <v>40442</v>
      </c>
      <c r="D3511">
        <v>54.869999</v>
      </c>
      <c r="E3511">
        <f t="shared" si="1021"/>
        <v>5.415499533146597E-2</v>
      </c>
      <c r="F3511" s="4">
        <f t="shared" si="1022"/>
        <v>-2.1822694241763617E-3</v>
      </c>
      <c r="G3511">
        <f t="shared" ca="1" si="1023"/>
        <v>-5.489714838783729E-4</v>
      </c>
      <c r="H3511">
        <f t="shared" ca="1" si="1024"/>
        <v>3.0546577842600574E-2</v>
      </c>
      <c r="I3511">
        <f t="shared" ca="1" si="1025"/>
        <v>3.3533342588720316E-2</v>
      </c>
      <c r="J3511">
        <f t="shared" ca="1" si="1026"/>
        <v>2.1090401924227518</v>
      </c>
      <c r="K3511">
        <f t="shared" ca="1" si="1027"/>
        <v>0.92611352042394079</v>
      </c>
      <c r="L3511">
        <f t="shared" ca="1" si="1028"/>
        <v>0.96811355400822363</v>
      </c>
      <c r="M3511">
        <f t="shared" ca="1" si="1029"/>
        <v>3.1054337430381026E-4</v>
      </c>
      <c r="N3511">
        <f t="shared" ca="1" si="1030"/>
        <v>1.3561994755882064E-2</v>
      </c>
      <c r="O3511">
        <f t="shared" ca="1" si="1031"/>
        <v>-0.18051042891634125</v>
      </c>
      <c r="P3511">
        <f t="shared" ca="1" si="1032"/>
        <v>1.4638143225664111</v>
      </c>
      <c r="Q3511">
        <f t="shared" ca="1" si="1033"/>
        <v>0.86011941788515101</v>
      </c>
      <c r="R3511">
        <f t="shared" ca="1" si="1034"/>
        <v>1.1204326013674519</v>
      </c>
      <c r="BM3511">
        <f t="shared" ca="1" si="1019"/>
        <v>0.90506268641825649</v>
      </c>
      <c r="BN3511" t="b">
        <f t="shared" ca="1" si="1020"/>
        <v>1</v>
      </c>
    </row>
    <row r="3512" spans="1:66" x14ac:dyDescent="0.45">
      <c r="A3512" s="1">
        <v>40441</v>
      </c>
      <c r="B3512">
        <v>0.26774999999999999</v>
      </c>
      <c r="C3512" s="1">
        <v>40441</v>
      </c>
      <c r="D3512">
        <v>54.990001999999997</v>
      </c>
      <c r="E3512">
        <f t="shared" si="1021"/>
        <v>1.5165876777251199E-2</v>
      </c>
      <c r="F3512" s="4">
        <f t="shared" si="1022"/>
        <v>1.5887695993207111E-2</v>
      </c>
      <c r="G3512">
        <f t="shared" ca="1" si="1023"/>
        <v>-7.7965899697885182E-4</v>
      </c>
      <c r="H3512">
        <f t="shared" ca="1" si="1024"/>
        <v>3.0304634796413182E-2</v>
      </c>
      <c r="I3512">
        <f t="shared" ca="1" si="1025"/>
        <v>2.766891741094938E-2</v>
      </c>
      <c r="J3512">
        <f t="shared" ca="1" si="1026"/>
        <v>2.2211843630617638</v>
      </c>
      <c r="K3512">
        <f t="shared" ca="1" si="1027"/>
        <v>0.86959658489962888</v>
      </c>
      <c r="L3512">
        <f t="shared" ca="1" si="1028"/>
        <v>0.93791583059683603</v>
      </c>
      <c r="M3512">
        <f t="shared" ca="1" si="1029"/>
        <v>3.0721530565710472E-4</v>
      </c>
      <c r="N3512">
        <f t="shared" ca="1" si="1030"/>
        <v>1.3562691209727064E-2</v>
      </c>
      <c r="O3512">
        <f t="shared" ca="1" si="1031"/>
        <v>-0.17977162148154377</v>
      </c>
      <c r="P3512">
        <f t="shared" ca="1" si="1032"/>
        <v>1.4627170275971846</v>
      </c>
      <c r="Q3512">
        <f t="shared" ca="1" si="1033"/>
        <v>0.86011941788515101</v>
      </c>
      <c r="R3512">
        <f t="shared" ca="1" si="1034"/>
        <v>1.1204326013674519</v>
      </c>
      <c r="BM3512">
        <f t="shared" ca="1" si="1019"/>
        <v>0.91082623847300503</v>
      </c>
      <c r="BN3512" t="b">
        <f t="shared" ca="1" si="1020"/>
        <v>1</v>
      </c>
    </row>
    <row r="3513" spans="1:66" x14ac:dyDescent="0.45">
      <c r="A3513" s="1">
        <v>40438</v>
      </c>
      <c r="B3513">
        <v>0.26374999999999998</v>
      </c>
      <c r="C3513" s="1">
        <v>40438</v>
      </c>
      <c r="D3513">
        <v>54.130001</v>
      </c>
      <c r="E3513">
        <f t="shared" si="1021"/>
        <v>-1.8921475875118277E-3</v>
      </c>
      <c r="F3513" s="4">
        <f t="shared" si="1022"/>
        <v>4.080894082730541E-3</v>
      </c>
      <c r="G3513">
        <f t="shared" ca="1" si="1023"/>
        <v>-7.053382307149567E-4</v>
      </c>
      <c r="H3513">
        <f t="shared" ca="1" si="1024"/>
        <v>3.0362109358119359E-2</v>
      </c>
      <c r="I3513">
        <f t="shared" ca="1" si="1025"/>
        <v>2.4662894909711557E-2</v>
      </c>
      <c r="J3513">
        <f t="shared" ca="1" si="1026"/>
        <v>2.1862305080616684</v>
      </c>
      <c r="K3513">
        <f t="shared" ca="1" si="1027"/>
        <v>0.86959658489962888</v>
      </c>
      <c r="L3513">
        <f t="shared" ca="1" si="1028"/>
        <v>0.96811355400822363</v>
      </c>
      <c r="M3513">
        <f t="shared" ca="1" si="1029"/>
        <v>2.2777682569106891E-4</v>
      </c>
      <c r="N3513">
        <f t="shared" ca="1" si="1030"/>
        <v>1.3517428334260192E-2</v>
      </c>
      <c r="O3513">
        <f t="shared" ca="1" si="1031"/>
        <v>-0.17154779969954512</v>
      </c>
      <c r="P3513">
        <f t="shared" ca="1" si="1032"/>
        <v>1.5099383642366719</v>
      </c>
      <c r="Q3513">
        <f t="shared" ca="1" si="1033"/>
        <v>0.86011941788515101</v>
      </c>
      <c r="R3513">
        <f t="shared" ca="1" si="1034"/>
        <v>1.117404044600963</v>
      </c>
      <c r="BM3513">
        <f t="shared" ca="1" si="1019"/>
        <v>0.82363078459534478</v>
      </c>
      <c r="BN3513" t="b">
        <f t="shared" ca="1" si="1020"/>
        <v>1</v>
      </c>
    </row>
    <row r="3514" spans="1:66" x14ac:dyDescent="0.45">
      <c r="A3514" s="1">
        <v>40437</v>
      </c>
      <c r="B3514">
        <v>0.26424999999999998</v>
      </c>
      <c r="C3514" s="1">
        <v>40437</v>
      </c>
      <c r="D3514">
        <v>53.91</v>
      </c>
      <c r="E3514">
        <f t="shared" si="1021"/>
        <v>9.4696969696959259E-4</v>
      </c>
      <c r="F3514" s="4">
        <f t="shared" si="1022"/>
        <v>6.5347086158567633E-3</v>
      </c>
      <c r="G3514">
        <f t="shared" ca="1" si="1023"/>
        <v>-5.9633691084784186E-4</v>
      </c>
      <c r="H3514">
        <f t="shared" ca="1" si="1024"/>
        <v>3.0396939229299959E-2</v>
      </c>
      <c r="I3514">
        <f t="shared" ca="1" si="1025"/>
        <v>1.5294988253576534E-2</v>
      </c>
      <c r="J3514">
        <f t="shared" ca="1" si="1026"/>
        <v>2.1630836060714369</v>
      </c>
      <c r="K3514">
        <f t="shared" ca="1" si="1027"/>
        <v>0.86959658489962888</v>
      </c>
      <c r="L3514">
        <f t="shared" ca="1" si="1028"/>
        <v>1.0155042698227243</v>
      </c>
      <c r="M3514">
        <f t="shared" ca="1" si="1029"/>
        <v>2.8253125053968029E-4</v>
      </c>
      <c r="N3514">
        <f t="shared" ca="1" si="1030"/>
        <v>1.3555240646056057E-2</v>
      </c>
      <c r="O3514">
        <f t="shared" ca="1" si="1031"/>
        <v>-0.17586140240468942</v>
      </c>
      <c r="P3514">
        <f t="shared" ca="1" si="1032"/>
        <v>1.4694503088133244</v>
      </c>
      <c r="Q3514">
        <f t="shared" ca="1" si="1033"/>
        <v>0.86011941788515101</v>
      </c>
      <c r="R3514">
        <f t="shared" ca="1" si="1034"/>
        <v>1.1204326013674519</v>
      </c>
      <c r="BM3514">
        <f t="shared" ca="1" si="1019"/>
        <v>0.85664402473036194</v>
      </c>
      <c r="BN3514" t="b">
        <f t="shared" ca="1" si="1020"/>
        <v>1</v>
      </c>
    </row>
    <row r="3515" spans="1:66" x14ac:dyDescent="0.45">
      <c r="A3515" s="1">
        <v>40436</v>
      </c>
      <c r="B3515">
        <v>0.26400000000000001</v>
      </c>
      <c r="C3515" s="1">
        <v>40436</v>
      </c>
      <c r="D3515">
        <v>53.560001</v>
      </c>
      <c r="E3515">
        <f t="shared" si="1021"/>
        <v>1.8975332068311211E-3</v>
      </c>
      <c r="F3515" s="4">
        <f t="shared" si="1022"/>
        <v>4.8780863954612846E-3</v>
      </c>
      <c r="G3515">
        <f t="shared" ca="1" si="1023"/>
        <v>-4.955205474484048E-4</v>
      </c>
      <c r="H3515">
        <f t="shared" ca="1" si="1024"/>
        <v>3.0435496499636942E-2</v>
      </c>
      <c r="I3515">
        <f t="shared" ca="1" si="1025"/>
        <v>7.0398617805842905E-3</v>
      </c>
      <c r="J3515">
        <f t="shared" ca="1" si="1026"/>
        <v>2.1379152605487963</v>
      </c>
      <c r="K3515">
        <f t="shared" ca="1" si="1027"/>
        <v>0.86959658489962888</v>
      </c>
      <c r="L3515">
        <f t="shared" ca="1" si="1028"/>
        <v>1.0235791764853894</v>
      </c>
      <c r="M3515">
        <f t="shared" ca="1" si="1029"/>
        <v>2.5854496631536305E-4</v>
      </c>
      <c r="N3515">
        <f t="shared" ca="1" si="1030"/>
        <v>1.3548364371060415E-2</v>
      </c>
      <c r="O3515">
        <f t="shared" ca="1" si="1031"/>
        <v>-0.17125692913455826</v>
      </c>
      <c r="P3515">
        <f t="shared" ca="1" si="1032"/>
        <v>1.4771328409449369</v>
      </c>
      <c r="Q3515">
        <f t="shared" ca="1" si="1033"/>
        <v>0.86011941788515101</v>
      </c>
      <c r="R3515">
        <f t="shared" ca="1" si="1034"/>
        <v>1.1204326013674519</v>
      </c>
      <c r="BM3515">
        <f t="shared" ca="1" si="1019"/>
        <v>0.81962953966409557</v>
      </c>
      <c r="BN3515" t="b">
        <f t="shared" ca="1" si="1020"/>
        <v>1</v>
      </c>
    </row>
    <row r="3516" spans="1:66" x14ac:dyDescent="0.45">
      <c r="A3516" s="1">
        <v>40435</v>
      </c>
      <c r="B3516">
        <v>0.26350000000000001</v>
      </c>
      <c r="C3516" s="1">
        <v>40435</v>
      </c>
      <c r="D3516">
        <v>53.299999</v>
      </c>
      <c r="E3516">
        <f t="shared" si="1021"/>
        <v>-9.3984962406015119E-3</v>
      </c>
      <c r="F3516" s="4">
        <f t="shared" si="1022"/>
        <v>4.9019229845037723E-3</v>
      </c>
      <c r="G3516">
        <f t="shared" ca="1" si="1023"/>
        <v>-6.1212374523466424E-4</v>
      </c>
      <c r="H3516">
        <f t="shared" ca="1" si="1024"/>
        <v>3.0470934158416667E-2</v>
      </c>
      <c r="I3516">
        <f t="shared" ca="1" si="1025"/>
        <v>1.6964577940762511E-2</v>
      </c>
      <c r="J3516">
        <f t="shared" ca="1" si="1026"/>
        <v>2.1151693761892805</v>
      </c>
      <c r="K3516">
        <f t="shared" ca="1" si="1027"/>
        <v>0.86959658489962888</v>
      </c>
      <c r="L3516">
        <f t="shared" ca="1" si="1028"/>
        <v>0.99875580128030994</v>
      </c>
      <c r="M3516">
        <f t="shared" ca="1" si="1029"/>
        <v>1.5436729877978833E-4</v>
      </c>
      <c r="N3516">
        <f t="shared" ca="1" si="1030"/>
        <v>1.3592697730664908E-2</v>
      </c>
      <c r="O3516">
        <f t="shared" ca="1" si="1031"/>
        <v>-0.1551788962897124</v>
      </c>
      <c r="P3516">
        <f t="shared" ca="1" si="1032"/>
        <v>1.4236183642634099</v>
      </c>
      <c r="Q3516">
        <f t="shared" ca="1" si="1033"/>
        <v>0.86011941788515101</v>
      </c>
      <c r="R3516">
        <f t="shared" ca="1" si="1034"/>
        <v>1.1134365556479437</v>
      </c>
      <c r="BM3516">
        <f t="shared" ca="1" si="1019"/>
        <v>0.84280363936458169</v>
      </c>
      <c r="BN3516" t="b">
        <f t="shared" ca="1" si="1020"/>
        <v>1</v>
      </c>
    </row>
    <row r="3517" spans="1:66" x14ac:dyDescent="0.45">
      <c r="A3517" s="1">
        <v>40434</v>
      </c>
      <c r="B3517">
        <v>0.26600000000000001</v>
      </c>
      <c r="C3517" s="1">
        <v>40434</v>
      </c>
      <c r="D3517">
        <v>53.040000999999997</v>
      </c>
      <c r="E3517">
        <f t="shared" si="1021"/>
        <v>5.6603773584905828E-2</v>
      </c>
      <c r="F3517" s="4">
        <f t="shared" si="1022"/>
        <v>2.1768464650356388E-2</v>
      </c>
      <c r="G3517">
        <f t="shared" ca="1" si="1023"/>
        <v>-5.0708172842794236E-4</v>
      </c>
      <c r="H3517">
        <f t="shared" ca="1" si="1024"/>
        <v>3.047670325361964E-2</v>
      </c>
      <c r="I3517">
        <f t="shared" ca="1" si="1025"/>
        <v>6.9595593839407964E-3</v>
      </c>
      <c r="J3517">
        <f t="shared" ca="1" si="1026"/>
        <v>2.111189545055244</v>
      </c>
      <c r="K3517">
        <f t="shared" ca="1" si="1027"/>
        <v>0.86959658489962888</v>
      </c>
      <c r="L3517">
        <f t="shared" ca="1" si="1028"/>
        <v>0.99875580128030994</v>
      </c>
      <c r="M3517">
        <f t="shared" ca="1" si="1029"/>
        <v>1.4223637410212532E-4</v>
      </c>
      <c r="N3517">
        <f t="shared" ca="1" si="1030"/>
        <v>1.3589521704850034E-2</v>
      </c>
      <c r="O3517">
        <f t="shared" ca="1" si="1031"/>
        <v>-0.15277379439812322</v>
      </c>
      <c r="P3517">
        <f t="shared" ca="1" si="1032"/>
        <v>1.4271637661007146</v>
      </c>
      <c r="Q3517">
        <f t="shared" ca="1" si="1033"/>
        <v>0.86011941788515101</v>
      </c>
      <c r="R3517">
        <f t="shared" ca="1" si="1034"/>
        <v>1.1134365556479437</v>
      </c>
      <c r="BM3517">
        <f t="shared" ca="1" si="1019"/>
        <v>0.81457339220241565</v>
      </c>
      <c r="BN3517" t="b">
        <f t="shared" ca="1" si="1020"/>
        <v>1</v>
      </c>
    </row>
    <row r="3518" spans="1:66" x14ac:dyDescent="0.45">
      <c r="A3518" s="1">
        <v>40431</v>
      </c>
      <c r="B3518">
        <v>0.25174999999999997</v>
      </c>
      <c r="C3518" s="1">
        <v>40431</v>
      </c>
      <c r="D3518">
        <v>51.91</v>
      </c>
      <c r="E3518">
        <f t="shared" si="1021"/>
        <v>-1.0805500982318389E-2</v>
      </c>
      <c r="F3518" s="4">
        <f t="shared" si="1022"/>
        <v>-3.8513383400737777E-4</v>
      </c>
      <c r="G3518">
        <f t="shared" ca="1" si="1023"/>
        <v>-8.2086982712170425E-4</v>
      </c>
      <c r="H3518">
        <f t="shared" ca="1" si="1024"/>
        <v>3.0207623447954447E-2</v>
      </c>
      <c r="I3518">
        <f t="shared" ca="1" si="1025"/>
        <v>4.2912096267952336E-3</v>
      </c>
      <c r="J3518">
        <f t="shared" ca="1" si="1026"/>
        <v>2.2307578478404189</v>
      </c>
      <c r="K3518">
        <f t="shared" ca="1" si="1027"/>
        <v>0.85764996969037499</v>
      </c>
      <c r="L3518">
        <f t="shared" ca="1" si="1028"/>
        <v>0.99087672357004852</v>
      </c>
      <c r="M3518">
        <f t="shared" ca="1" si="1029"/>
        <v>1.0645046111007261E-5</v>
      </c>
      <c r="N3518">
        <f t="shared" ca="1" si="1030"/>
        <v>1.3506224722076909E-2</v>
      </c>
      <c r="O3518">
        <f t="shared" ca="1" si="1031"/>
        <v>-0.14714327322910151</v>
      </c>
      <c r="P3518">
        <f t="shared" ca="1" si="1032"/>
        <v>1.4981267559467097</v>
      </c>
      <c r="Q3518">
        <f t="shared" ca="1" si="1033"/>
        <v>0.78869927045588428</v>
      </c>
      <c r="R3518">
        <f t="shared" ca="1" si="1034"/>
        <v>1.1104269093644028</v>
      </c>
      <c r="BM3518">
        <f t="shared" ca="1" si="1019"/>
        <v>0.7681769615108065</v>
      </c>
      <c r="BN3518" t="b">
        <f t="shared" ca="1" si="1020"/>
        <v>1</v>
      </c>
    </row>
    <row r="3519" spans="1:66" x14ac:dyDescent="0.45">
      <c r="A3519" s="1">
        <v>40430</v>
      </c>
      <c r="B3519">
        <v>0.2545</v>
      </c>
      <c r="C3519" s="1">
        <v>40430</v>
      </c>
      <c r="D3519">
        <v>51.93</v>
      </c>
      <c r="E3519">
        <f t="shared" si="1021"/>
        <v>-1.3565891472868229E-2</v>
      </c>
      <c r="F3519" s="4">
        <f t="shared" si="1022"/>
        <v>1.7361111111110397E-3</v>
      </c>
      <c r="G3519">
        <f t="shared" ca="1" si="1023"/>
        <v>-7.2808263228763123E-4</v>
      </c>
      <c r="H3519">
        <f t="shared" ca="1" si="1024"/>
        <v>3.0205300929332265E-2</v>
      </c>
      <c r="I3519">
        <f t="shared" ca="1" si="1025"/>
        <v>-4.717183867868408E-3</v>
      </c>
      <c r="J3519">
        <f t="shared" ca="1" si="1026"/>
        <v>2.2323534614335081</v>
      </c>
      <c r="K3519">
        <f t="shared" ca="1" si="1027"/>
        <v>0.85764996969037499</v>
      </c>
      <c r="L3519">
        <f t="shared" ca="1" si="1028"/>
        <v>0.99087672357004852</v>
      </c>
      <c r="M3519">
        <f t="shared" ca="1" si="1029"/>
        <v>9.0545399108049948E-5</v>
      </c>
      <c r="N3519">
        <f t="shared" ca="1" si="1030"/>
        <v>1.3551064753840566E-2</v>
      </c>
      <c r="O3519">
        <f t="shared" ca="1" si="1031"/>
        <v>-0.15583427621408155</v>
      </c>
      <c r="P3519">
        <f t="shared" ca="1" si="1032"/>
        <v>1.450876609416782</v>
      </c>
      <c r="Q3519">
        <f t="shared" ca="1" si="1033"/>
        <v>0.78869927045588428</v>
      </c>
      <c r="R3519">
        <f t="shared" ca="1" si="1034"/>
        <v>1.1134365556479437</v>
      </c>
      <c r="BM3519">
        <f t="shared" ca="1" si="1019"/>
        <v>0.8231225229048551</v>
      </c>
      <c r="BN3519" t="b">
        <f t="shared" ca="1" si="1020"/>
        <v>1</v>
      </c>
    </row>
    <row r="3520" spans="1:66" x14ac:dyDescent="0.45">
      <c r="A3520" s="1">
        <v>40429</v>
      </c>
      <c r="B3520">
        <v>0.25800000000000001</v>
      </c>
      <c r="C3520" s="1">
        <v>40429</v>
      </c>
      <c r="D3520">
        <v>51.84</v>
      </c>
      <c r="E3520">
        <f t="shared" si="1021"/>
        <v>3.3033033033033066E-2</v>
      </c>
      <c r="F3520" s="4">
        <f t="shared" si="1022"/>
        <v>4.0673832255010683E-3</v>
      </c>
      <c r="G3520">
        <f t="shared" ca="1" si="1023"/>
        <v>-6.9106981590942248E-4</v>
      </c>
      <c r="H3520">
        <f t="shared" ca="1" si="1024"/>
        <v>3.0194024102659218E-2</v>
      </c>
      <c r="I3520">
        <f t="shared" ca="1" si="1025"/>
        <v>-8.0765839234175994E-3</v>
      </c>
      <c r="J3520">
        <f t="shared" ca="1" si="1026"/>
        <v>2.2401102413720375</v>
      </c>
      <c r="K3520">
        <f t="shared" ca="1" si="1027"/>
        <v>0.85764996969037499</v>
      </c>
      <c r="L3520">
        <f t="shared" ca="1" si="1028"/>
        <v>0.99087672357004852</v>
      </c>
      <c r="M3520">
        <f t="shared" ca="1" si="1029"/>
        <v>4.7448016890605102E-5</v>
      </c>
      <c r="N3520">
        <f t="shared" ca="1" si="1030"/>
        <v>1.3559508874775991E-2</v>
      </c>
      <c r="O3520">
        <f t="shared" ca="1" si="1031"/>
        <v>-0.14661145498668754</v>
      </c>
      <c r="P3520">
        <f t="shared" ca="1" si="1032"/>
        <v>1.4380830196621437</v>
      </c>
      <c r="Q3520">
        <f t="shared" ca="1" si="1033"/>
        <v>0.78869927045588428</v>
      </c>
      <c r="R3520">
        <f t="shared" ca="1" si="1034"/>
        <v>1.1134365556479437</v>
      </c>
      <c r="BM3520">
        <f t="shared" ca="1" si="1019"/>
        <v>0.80706897730150562</v>
      </c>
      <c r="BN3520" t="b">
        <f t="shared" ca="1" si="1020"/>
        <v>1</v>
      </c>
    </row>
    <row r="3521" spans="1:66" x14ac:dyDescent="0.45">
      <c r="A3521" s="1">
        <v>40428</v>
      </c>
      <c r="B3521">
        <v>0.24975</v>
      </c>
      <c r="C3521" s="1">
        <v>40428</v>
      </c>
      <c r="D3521">
        <v>51.630001</v>
      </c>
      <c r="E3521">
        <f t="shared" si="1021"/>
        <v>9.0909090909090991E-3</v>
      </c>
      <c r="F3521" s="4">
        <f t="shared" si="1022"/>
        <v>-9.5914059161441405E-3</v>
      </c>
      <c r="G3521">
        <f t="shared" ca="1" si="1023"/>
        <v>-1.0559391230864227E-3</v>
      </c>
      <c r="H3521">
        <f t="shared" ca="1" si="1024"/>
        <v>3.0225346424086065E-2</v>
      </c>
      <c r="I3521">
        <f t="shared" ca="1" si="1025"/>
        <v>1.0365522535357634E-2</v>
      </c>
      <c r="J3521">
        <f t="shared" ca="1" si="1026"/>
        <v>2.2245432824657376</v>
      </c>
      <c r="K3521">
        <f t="shared" ca="1" si="1027"/>
        <v>0.85764996969037499</v>
      </c>
      <c r="L3521">
        <f t="shared" ca="1" si="1028"/>
        <v>0.86960429772369086</v>
      </c>
      <c r="M3521">
        <f t="shared" ca="1" si="1029"/>
        <v>-5.0072635629666398E-5</v>
      </c>
      <c r="N3521">
        <f t="shared" ca="1" si="1030"/>
        <v>1.3600527308989833E-2</v>
      </c>
      <c r="O3521">
        <f t="shared" ca="1" si="1031"/>
        <v>-0.13118176585545466</v>
      </c>
      <c r="P3521">
        <f t="shared" ca="1" si="1032"/>
        <v>1.3887398706929597</v>
      </c>
      <c r="Q3521">
        <f t="shared" ca="1" si="1033"/>
        <v>0.78869927045588428</v>
      </c>
      <c r="R3521">
        <f t="shared" ca="1" si="1034"/>
        <v>1.1077660160409577</v>
      </c>
      <c r="BM3521">
        <f t="shared" ca="1" si="1019"/>
        <v>0.87806521776063473</v>
      </c>
      <c r="BN3521" t="b">
        <f t="shared" ca="1" si="1020"/>
        <v>1</v>
      </c>
    </row>
    <row r="3522" spans="1:66" x14ac:dyDescent="0.45">
      <c r="A3522" s="1">
        <v>40424</v>
      </c>
      <c r="B3522">
        <v>0.2475</v>
      </c>
      <c r="C3522" s="1">
        <v>40424</v>
      </c>
      <c r="D3522">
        <v>52.130001</v>
      </c>
      <c r="E3522">
        <f t="shared" si="1021"/>
        <v>3.4482758620689689E-2</v>
      </c>
      <c r="F3522" s="4">
        <f t="shared" si="1022"/>
        <v>1.6575702351320318E-2</v>
      </c>
      <c r="G3522">
        <f t="shared" ca="1" si="1023"/>
        <v>-1.1778685410828466E-3</v>
      </c>
      <c r="H3522">
        <f t="shared" ca="1" si="1024"/>
        <v>3.0233393628442524E-2</v>
      </c>
      <c r="I3522">
        <f t="shared" ca="1" si="1025"/>
        <v>2.1856188939587365E-2</v>
      </c>
      <c r="J3522">
        <f t="shared" ca="1" si="1026"/>
        <v>2.2193826104727412</v>
      </c>
      <c r="K3522">
        <f t="shared" ca="1" si="1027"/>
        <v>0.85764996969037499</v>
      </c>
      <c r="L3522">
        <f t="shared" ca="1" si="1028"/>
        <v>0.86960429772369086</v>
      </c>
      <c r="M3522">
        <f t="shared" ca="1" si="1029"/>
        <v>-3.3915082887694195E-5</v>
      </c>
      <c r="N3522">
        <f t="shared" ca="1" si="1030"/>
        <v>1.3591051386863388E-2</v>
      </c>
      <c r="O3522">
        <f t="shared" ca="1" si="1031"/>
        <v>-0.13381059060805758</v>
      </c>
      <c r="P3522">
        <f t="shared" ca="1" si="1032"/>
        <v>1.4007432063502874</v>
      </c>
      <c r="Q3522">
        <f t="shared" ca="1" si="1033"/>
        <v>0.78869927045588428</v>
      </c>
      <c r="R3522">
        <f t="shared" ca="1" si="1034"/>
        <v>1.1134365556479437</v>
      </c>
      <c r="BM3522">
        <f t="shared" ca="1" si="1019"/>
        <v>0.89813982800763181</v>
      </c>
      <c r="BN3522" t="b">
        <f t="shared" ca="1" si="1020"/>
        <v>1</v>
      </c>
    </row>
    <row r="3523" spans="1:66" x14ac:dyDescent="0.45">
      <c r="A3523" s="1">
        <v>40423</v>
      </c>
      <c r="B3523">
        <v>0.23924999999999999</v>
      </c>
      <c r="C3523" s="1">
        <v>40423</v>
      </c>
      <c r="D3523">
        <v>51.279998999999997</v>
      </c>
      <c r="E3523">
        <f t="shared" si="1021"/>
        <v>1.8085106382978739E-2</v>
      </c>
      <c r="F3523" s="4">
        <f t="shared" si="1022"/>
        <v>1.0244306944220002E-2</v>
      </c>
      <c r="G3523">
        <f t="shared" ca="1" si="1023"/>
        <v>-1.3575550614590239E-3</v>
      </c>
      <c r="H3523">
        <f t="shared" ca="1" si="1024"/>
        <v>3.0126992416407775E-2</v>
      </c>
      <c r="I3523">
        <f t="shared" ca="1" si="1025"/>
        <v>3.1744391232856578E-2</v>
      </c>
      <c r="J3523">
        <f t="shared" ca="1" si="1026"/>
        <v>2.2845445968096003</v>
      </c>
      <c r="K3523">
        <f t="shared" ca="1" si="1027"/>
        <v>0.85764996969037499</v>
      </c>
      <c r="L3523">
        <f t="shared" ca="1" si="1028"/>
        <v>0.84247930814856198</v>
      </c>
      <c r="M3523">
        <f t="shared" ca="1" si="1029"/>
        <v>-8.6684448424703198E-5</v>
      </c>
      <c r="N3523">
        <f t="shared" ca="1" si="1030"/>
        <v>1.35466539118211E-2</v>
      </c>
      <c r="O3523">
        <f t="shared" ca="1" si="1031"/>
        <v>-0.13222896218924474</v>
      </c>
      <c r="P3523">
        <f t="shared" ca="1" si="1032"/>
        <v>1.44562822083775</v>
      </c>
      <c r="Q3523">
        <f t="shared" ca="1" si="1033"/>
        <v>0.78869927045588428</v>
      </c>
      <c r="R3523">
        <f t="shared" ca="1" si="1034"/>
        <v>1.1104269093644028</v>
      </c>
      <c r="BM3523">
        <f t="shared" ref="BM3523:BM3586" ca="1" si="1035">OFFSET(G3523,$S$24,0) * $AK$2+ OFFSET(H3523,$S$24,0)  * $AJ$2 + OFFSET(I3523,$S$24,0) * $AI$2 + OFFSET(J3523,$S$24,0) * $AH$2 + OFFSET(K3523,$S$24,0) * $AG$2 + OFFSET(L3523,$S$24,0) * $AF$2 + OFFSET(M3523,$S$24,0) * $AE$2 + OFFSET(N3523,$S$24,0) * $AD$2 + OFFSET(O3523,$S$24,0) * $AC$2 + OFFSET(P3523,$S$24,0) * $AB$2 +  OFFSET(Q3523,$S$24,0) * $AA$2 + OFFSET(R3523,$S$24,0)  * $Z$2  + AL$2</f>
        <v>0.87660752617981075</v>
      </c>
      <c r="BN3523" t="b">
        <f t="shared" ref="BN3523:BN3586" ca="1" si="1036">OR(AND(U3523&gt;1, BM3523&gt;1), AND(U3523&lt;1, BM3523&lt;1))</f>
        <v>1</v>
      </c>
    </row>
    <row r="3524" spans="1:66" x14ac:dyDescent="0.45">
      <c r="A3524" s="1">
        <v>40422</v>
      </c>
      <c r="B3524">
        <v>0.23499999999999999</v>
      </c>
      <c r="C3524" s="1">
        <v>40422</v>
      </c>
      <c r="D3524">
        <v>50.759998000000003</v>
      </c>
      <c r="E3524">
        <f t="shared" si="1021"/>
        <v>7.5026795284028882E-3</v>
      </c>
      <c r="F3524" s="4">
        <f t="shared" si="1022"/>
        <v>2.8571429729338665E-2</v>
      </c>
      <c r="G3524">
        <f t="shared" ca="1" si="1023"/>
        <v>-1.3779215963237712E-3</v>
      </c>
      <c r="H3524">
        <f t="shared" ca="1" si="1024"/>
        <v>3.0115157184174412E-2</v>
      </c>
      <c r="I3524">
        <f t="shared" ca="1" si="1025"/>
        <v>3.3139997011933583E-2</v>
      </c>
      <c r="J3524">
        <f t="shared" ca="1" si="1026"/>
        <v>2.29246898594005</v>
      </c>
      <c r="K3524">
        <f t="shared" ca="1" si="1027"/>
        <v>0.85764996969037499</v>
      </c>
      <c r="L3524">
        <f t="shared" ca="1" si="1028"/>
        <v>0.82824598568991958</v>
      </c>
      <c r="M3524">
        <f t="shared" ca="1" si="1029"/>
        <v>-8.6575087657936062E-5</v>
      </c>
      <c r="N3524">
        <f t="shared" ca="1" si="1030"/>
        <v>1.3546737819996345E-2</v>
      </c>
      <c r="O3524">
        <f t="shared" ca="1" si="1031"/>
        <v>-0.13223663906267732</v>
      </c>
      <c r="P3524">
        <f t="shared" ca="1" si="1032"/>
        <v>1.4455361819368191</v>
      </c>
      <c r="Q3524">
        <f t="shared" ca="1" si="1033"/>
        <v>0.78869927045588428</v>
      </c>
      <c r="R3524">
        <f t="shared" ca="1" si="1034"/>
        <v>1.1104269093644028</v>
      </c>
      <c r="BM3524">
        <f t="shared" ca="1" si="1035"/>
        <v>0.88114937450744169</v>
      </c>
      <c r="BN3524" t="b">
        <f t="shared" ca="1" si="1036"/>
        <v>1</v>
      </c>
    </row>
    <row r="3525" spans="1:66" x14ac:dyDescent="0.45">
      <c r="A3525" s="1">
        <v>40421</v>
      </c>
      <c r="B3525">
        <v>0.23325000000000001</v>
      </c>
      <c r="C3525" s="1">
        <v>40421</v>
      </c>
      <c r="D3525">
        <v>49.349997999999999</v>
      </c>
      <c r="E3525">
        <f t="shared" si="1021"/>
        <v>-3.2157676348547631E-2</v>
      </c>
      <c r="F3525" s="4">
        <f t="shared" si="1022"/>
        <v>-7.0423137416033644E-3</v>
      </c>
      <c r="G3525">
        <f t="shared" ca="1" si="1023"/>
        <v>-1.378287891439782E-3</v>
      </c>
      <c r="H3525">
        <f t="shared" ca="1" si="1024"/>
        <v>3.0115049070649779E-2</v>
      </c>
      <c r="I3525">
        <f t="shared" ca="1" si="1025"/>
        <v>3.3174017312438353E-2</v>
      </c>
      <c r="J3525">
        <f t="shared" ca="1" si="1026"/>
        <v>2.2925460131969331</v>
      </c>
      <c r="K3525">
        <f t="shared" ca="1" si="1027"/>
        <v>0.85764996969037499</v>
      </c>
      <c r="L3525">
        <f t="shared" ca="1" si="1028"/>
        <v>0.82824598568991958</v>
      </c>
      <c r="M3525">
        <f t="shared" ca="1" si="1029"/>
        <v>-1.8241659721454341E-4</v>
      </c>
      <c r="N3525">
        <f t="shared" ca="1" si="1030"/>
        <v>1.341008454050904E-2</v>
      </c>
      <c r="O3525">
        <f t="shared" ca="1" si="1031"/>
        <v>-0.16240384054071735</v>
      </c>
      <c r="P3525">
        <f t="shared" ca="1" si="1032"/>
        <v>1.5196520039642936</v>
      </c>
      <c r="Q3525">
        <f t="shared" ca="1" si="1033"/>
        <v>0.74789696739366529</v>
      </c>
      <c r="R3525">
        <f t="shared" ca="1" si="1034"/>
        <v>1.1104269093644028</v>
      </c>
      <c r="BM3525">
        <f t="shared" ca="1" si="1035"/>
        <v>0.8019619374167366</v>
      </c>
      <c r="BN3525" t="b">
        <f t="shared" ca="1" si="1036"/>
        <v>1</v>
      </c>
    </row>
    <row r="3526" spans="1:66" x14ac:dyDescent="0.45">
      <c r="A3526" s="1">
        <v>40420</v>
      </c>
      <c r="B3526">
        <v>0.24099999999999999</v>
      </c>
      <c r="C3526" s="1">
        <v>40420</v>
      </c>
      <c r="D3526">
        <v>49.700001</v>
      </c>
      <c r="E3526">
        <f t="shared" si="1021"/>
        <v>-4.743083003952573E-2</v>
      </c>
      <c r="F3526" s="4">
        <f t="shared" si="1022"/>
        <v>-1.3105639136107178E-2</v>
      </c>
      <c r="G3526">
        <f t="shared" ca="1" si="1023"/>
        <v>-1.2323143245118588E-3</v>
      </c>
      <c r="H3526">
        <f t="shared" ca="1" si="1024"/>
        <v>3.0035757476466834E-2</v>
      </c>
      <c r="I3526">
        <f t="shared" ca="1" si="1025"/>
        <v>2.4171632047827036E-2</v>
      </c>
      <c r="J3526">
        <f t="shared" ca="1" si="1026"/>
        <v>2.3428035161334222</v>
      </c>
      <c r="K3526">
        <f t="shared" ca="1" si="1027"/>
        <v>0.85764996969037499</v>
      </c>
      <c r="L3526">
        <f t="shared" ca="1" si="1028"/>
        <v>0.8997085248966864</v>
      </c>
      <c r="M3526">
        <f t="shared" ca="1" si="1029"/>
        <v>-1.7772181279033361E-4</v>
      </c>
      <c r="N3526">
        <f t="shared" ca="1" si="1030"/>
        <v>1.3407835038941437E-2</v>
      </c>
      <c r="O3526">
        <f t="shared" ca="1" si="1031"/>
        <v>-0.16330397946298697</v>
      </c>
      <c r="P3526">
        <f t="shared" ca="1" si="1032"/>
        <v>1.5227913180368411</v>
      </c>
      <c r="Q3526">
        <f t="shared" ca="1" si="1033"/>
        <v>0.74789696739366529</v>
      </c>
      <c r="R3526">
        <f t="shared" ca="1" si="1034"/>
        <v>1.117404044600963</v>
      </c>
      <c r="BM3526">
        <f t="shared" ca="1" si="1035"/>
        <v>0.77507487204559578</v>
      </c>
      <c r="BN3526" t="b">
        <f t="shared" ca="1" si="1036"/>
        <v>1</v>
      </c>
    </row>
    <row r="3527" spans="1:66" x14ac:dyDescent="0.45">
      <c r="A3527" s="1">
        <v>40417</v>
      </c>
      <c r="B3527">
        <v>0.253</v>
      </c>
      <c r="C3527" s="1">
        <v>40417</v>
      </c>
      <c r="D3527">
        <v>50.360000999999997</v>
      </c>
      <c r="E3527">
        <f t="shared" si="1021"/>
        <v>3.2653061224489827E-2</v>
      </c>
      <c r="F3527" s="4">
        <f t="shared" si="1022"/>
        <v>1.4095871929118009E-2</v>
      </c>
      <c r="G3527">
        <f t="shared" ca="1" si="1023"/>
        <v>-8.5426146905908762E-4</v>
      </c>
      <c r="H3527">
        <f t="shared" ca="1" si="1024"/>
        <v>2.99269949285033E-2</v>
      </c>
      <c r="I3527">
        <f t="shared" ca="1" si="1025"/>
        <v>9.6447942024274948E-3</v>
      </c>
      <c r="J3527">
        <f t="shared" ca="1" si="1026"/>
        <v>2.3955025378579817</v>
      </c>
      <c r="K3527">
        <f t="shared" ca="1" si="1027"/>
        <v>0.85764996969037499</v>
      </c>
      <c r="L3527">
        <f t="shared" ca="1" si="1028"/>
        <v>0.93791583059683603</v>
      </c>
      <c r="M3527">
        <f t="shared" ca="1" si="1029"/>
        <v>-7.7624767484294176E-5</v>
      </c>
      <c r="N3527">
        <f t="shared" ca="1" si="1030"/>
        <v>1.338554541229091E-2</v>
      </c>
      <c r="O3527">
        <f t="shared" ca="1" si="1031"/>
        <v>-0.18145451021866754</v>
      </c>
      <c r="P3527">
        <f t="shared" ca="1" si="1032"/>
        <v>1.5543915059007176</v>
      </c>
      <c r="Q3527">
        <f t="shared" ca="1" si="1033"/>
        <v>0.74789696739366529</v>
      </c>
      <c r="R3527">
        <f t="shared" ca="1" si="1034"/>
        <v>1.1220575756938007</v>
      </c>
      <c r="BM3527">
        <f t="shared" ca="1" si="1035"/>
        <v>0.72306270661951633</v>
      </c>
      <c r="BN3527" t="b">
        <f t="shared" ca="1" si="1036"/>
        <v>1</v>
      </c>
    </row>
    <row r="3528" spans="1:66" x14ac:dyDescent="0.45">
      <c r="A3528" s="1">
        <v>40416</v>
      </c>
      <c r="B3528">
        <v>0.245</v>
      </c>
      <c r="C3528" s="1">
        <v>40416</v>
      </c>
      <c r="D3528">
        <v>49.66</v>
      </c>
      <c r="E3528">
        <f t="shared" si="1021"/>
        <v>-1.2096774193548397E-2</v>
      </c>
      <c r="F3528" s="4">
        <f t="shared" si="1022"/>
        <v>-9.7707274268903129E-3</v>
      </c>
      <c r="G3528">
        <f t="shared" ca="1" si="1023"/>
        <v>-1.140112213517347E-3</v>
      </c>
      <c r="H3528">
        <f t="shared" ca="1" si="1024"/>
        <v>2.9878331723107335E-2</v>
      </c>
      <c r="I3528">
        <f t="shared" ca="1" si="1025"/>
        <v>2.9003714624375E-2</v>
      </c>
      <c r="J3528">
        <f t="shared" ca="1" si="1026"/>
        <v>2.425450431137552</v>
      </c>
      <c r="K3528">
        <f t="shared" ca="1" si="1027"/>
        <v>0.85764996969037499</v>
      </c>
      <c r="L3528">
        <f t="shared" ca="1" si="1028"/>
        <v>0.8997085248966864</v>
      </c>
      <c r="M3528">
        <f t="shared" ca="1" si="1029"/>
        <v>-1.4906438054922909E-4</v>
      </c>
      <c r="N3528">
        <f t="shared" ca="1" si="1030"/>
        <v>1.3347594353846982E-2</v>
      </c>
      <c r="O3528">
        <f t="shared" ca="1" si="1031"/>
        <v>-0.17286523977228857</v>
      </c>
      <c r="P3528">
        <f t="shared" ca="1" si="1032"/>
        <v>1.5963954355726377</v>
      </c>
      <c r="Q3528">
        <f t="shared" ca="1" si="1033"/>
        <v>0.74789696739366529</v>
      </c>
      <c r="R3528">
        <f t="shared" ca="1" si="1034"/>
        <v>1.1116273346202916</v>
      </c>
      <c r="BM3528">
        <f t="shared" ca="1" si="1035"/>
        <v>0.71226065555633333</v>
      </c>
      <c r="BN3528" t="b">
        <f t="shared" ca="1" si="1036"/>
        <v>1</v>
      </c>
    </row>
    <row r="3529" spans="1:66" x14ac:dyDescent="0.45">
      <c r="A3529" s="1">
        <v>40415</v>
      </c>
      <c r="B3529">
        <v>0.248</v>
      </c>
      <c r="C3529" s="1">
        <v>40415</v>
      </c>
      <c r="D3529">
        <v>50.150002000000001</v>
      </c>
      <c r="E3529">
        <f t="shared" si="1021"/>
        <v>2.0576131687242816E-2</v>
      </c>
      <c r="F3529" s="4">
        <f t="shared" si="1022"/>
        <v>6.6238859895624315E-3</v>
      </c>
      <c r="G3529">
        <f t="shared" ca="1" si="1023"/>
        <v>-9.6564657963167124E-4</v>
      </c>
      <c r="H3529">
        <f t="shared" ca="1" si="1024"/>
        <v>2.9915882477609065E-2</v>
      </c>
      <c r="I3529">
        <f t="shared" ca="1" si="1025"/>
        <v>1.4071535584184941E-2</v>
      </c>
      <c r="J3529">
        <f t="shared" ca="1" si="1026"/>
        <v>2.3995162107997761</v>
      </c>
      <c r="K3529">
        <f t="shared" ca="1" si="1027"/>
        <v>0.85764996969037499</v>
      </c>
      <c r="L3529">
        <f t="shared" ca="1" si="1028"/>
        <v>0.91516992377443274</v>
      </c>
      <c r="M3529">
        <f t="shared" ca="1" si="1029"/>
        <v>3.6702836334382045E-6</v>
      </c>
      <c r="N3529">
        <f t="shared" ca="1" si="1030"/>
        <v>1.3411560615859365E-2</v>
      </c>
      <c r="O3529">
        <f t="shared" ca="1" si="1031"/>
        <v>-0.18376168864510495</v>
      </c>
      <c r="P3529">
        <f t="shared" ca="1" si="1032"/>
        <v>1.5455219940787952</v>
      </c>
      <c r="Q3529">
        <f t="shared" ca="1" si="1033"/>
        <v>0.78869927045588428</v>
      </c>
      <c r="R3529">
        <f t="shared" ca="1" si="1034"/>
        <v>1.151373830383531</v>
      </c>
      <c r="BM3529">
        <f t="shared" ca="1" si="1035"/>
        <v>0.77771017883705174</v>
      </c>
      <c r="BN3529" t="b">
        <f t="shared" ca="1" si="1036"/>
        <v>1</v>
      </c>
    </row>
    <row r="3530" spans="1:66" x14ac:dyDescent="0.45">
      <c r="A3530" s="1">
        <v>40414</v>
      </c>
      <c r="B3530">
        <v>0.24299999999999999</v>
      </c>
      <c r="C3530" s="1">
        <v>40414</v>
      </c>
      <c r="D3530">
        <v>49.82</v>
      </c>
      <c r="E3530">
        <f t="shared" si="1021"/>
        <v>-1.0183299389002046E-2</v>
      </c>
      <c r="F3530" s="4">
        <f t="shared" si="1022"/>
        <v>-1.5998439344293115E-2</v>
      </c>
      <c r="G3530">
        <f t="shared" ca="1" si="1023"/>
        <v>-7.0585405143381989E-4</v>
      </c>
      <c r="H3530">
        <f t="shared" ca="1" si="1024"/>
        <v>3.0326679461942754E-2</v>
      </c>
      <c r="I3530">
        <f t="shared" ca="1" si="1025"/>
        <v>5.7989619123657583E-2</v>
      </c>
      <c r="J3530">
        <f t="shared" ca="1" si="1026"/>
        <v>2.2853054977206213</v>
      </c>
      <c r="K3530">
        <f t="shared" ca="1" si="1027"/>
        <v>0.86959658489962888</v>
      </c>
      <c r="L3530">
        <f t="shared" ca="1" si="1028"/>
        <v>0.91516992377443274</v>
      </c>
      <c r="M3530">
        <f t="shared" ca="1" si="1029"/>
        <v>-2.0613489530552027E-5</v>
      </c>
      <c r="N3530">
        <f t="shared" ca="1" si="1030"/>
        <v>1.3403908203615032E-2</v>
      </c>
      <c r="O3530">
        <f t="shared" ca="1" si="1031"/>
        <v>-0.17918660942931056</v>
      </c>
      <c r="P3530">
        <f t="shared" ca="1" si="1032"/>
        <v>1.5543639833343006</v>
      </c>
      <c r="Q3530">
        <f t="shared" ca="1" si="1033"/>
        <v>0.78869927045588428</v>
      </c>
      <c r="R3530">
        <f t="shared" ca="1" si="1034"/>
        <v>1.151373830383531</v>
      </c>
      <c r="BM3530">
        <f t="shared" ca="1" si="1035"/>
        <v>0.73089511956806952</v>
      </c>
      <c r="BN3530" t="b">
        <f t="shared" ca="1" si="1036"/>
        <v>1</v>
      </c>
    </row>
    <row r="3531" spans="1:66" x14ac:dyDescent="0.45">
      <c r="A3531" s="1">
        <v>40413</v>
      </c>
      <c r="B3531">
        <v>0.2455</v>
      </c>
      <c r="C3531" s="1">
        <v>40413</v>
      </c>
      <c r="D3531">
        <v>50.630001</v>
      </c>
      <c r="E3531">
        <f t="shared" si="1021"/>
        <v>-1.5045135406218669E-2</v>
      </c>
      <c r="F3531" s="4">
        <f t="shared" si="1022"/>
        <v>-9.7789945280853802E-3</v>
      </c>
      <c r="G3531">
        <f t="shared" ca="1" si="1023"/>
        <v>-5.3390249605809103E-4</v>
      </c>
      <c r="H3531">
        <f t="shared" ca="1" si="1024"/>
        <v>3.0370137523986884E-2</v>
      </c>
      <c r="I3531">
        <f t="shared" ca="1" si="1025"/>
        <v>4.3539782223307177E-2</v>
      </c>
      <c r="J3531">
        <f t="shared" ca="1" si="1026"/>
        <v>2.2559486297366984</v>
      </c>
      <c r="K3531">
        <f t="shared" ca="1" si="1027"/>
        <v>0.86959658489962888</v>
      </c>
      <c r="L3531">
        <f t="shared" ca="1" si="1028"/>
        <v>0.94683461069959285</v>
      </c>
      <c r="M3531">
        <f t="shared" ca="1" si="1029"/>
        <v>1.7591477309406728E-4</v>
      </c>
      <c r="N3531">
        <f t="shared" ca="1" si="1030"/>
        <v>1.3456510665259196E-2</v>
      </c>
      <c r="O3531">
        <f t="shared" ca="1" si="1031"/>
        <v>-0.18641162750344167</v>
      </c>
      <c r="P3531">
        <f t="shared" ca="1" si="1032"/>
        <v>1.529128318938568</v>
      </c>
      <c r="Q3531">
        <f t="shared" ca="1" si="1033"/>
        <v>0.85793594900934167</v>
      </c>
      <c r="R3531">
        <f t="shared" ca="1" si="1034"/>
        <v>1.1841763404178702</v>
      </c>
      <c r="BM3531">
        <f t="shared" ca="1" si="1035"/>
        <v>0.78026338286403529</v>
      </c>
      <c r="BN3531" t="b">
        <f t="shared" ca="1" si="1036"/>
        <v>1</v>
      </c>
    </row>
    <row r="3532" spans="1:66" x14ac:dyDescent="0.45">
      <c r="A3532" s="1">
        <v>40410</v>
      </c>
      <c r="B3532">
        <v>0.24925</v>
      </c>
      <c r="C3532" s="1">
        <v>40410</v>
      </c>
      <c r="D3532">
        <v>51.130001</v>
      </c>
      <c r="E3532">
        <f t="shared" si="1021"/>
        <v>9.1093117408906962E-3</v>
      </c>
      <c r="F3532" s="4">
        <f t="shared" si="1022"/>
        <v>-7.8164943449870008E-4</v>
      </c>
      <c r="G3532">
        <f t="shared" ca="1" si="1023"/>
        <v>-4.7116641103365754E-4</v>
      </c>
      <c r="H3532">
        <f t="shared" ca="1" si="1024"/>
        <v>3.0352965441425007E-2</v>
      </c>
      <c r="I3532">
        <f t="shared" ca="1" si="1025"/>
        <v>3.7903702789854554E-2</v>
      </c>
      <c r="J3532">
        <f t="shared" ca="1" si="1026"/>
        <v>2.2673398980923869</v>
      </c>
      <c r="K3532">
        <f t="shared" ca="1" si="1027"/>
        <v>0.86959658489962888</v>
      </c>
      <c r="L3532">
        <f t="shared" ca="1" si="1028"/>
        <v>0.94683461069959285</v>
      </c>
      <c r="M3532">
        <f t="shared" ca="1" si="1029"/>
        <v>2.5716555903366908E-4</v>
      </c>
      <c r="N3532">
        <f t="shared" ca="1" si="1030"/>
        <v>1.3445155254981411E-2</v>
      </c>
      <c r="O3532">
        <f t="shared" ca="1" si="1031"/>
        <v>-0.20261577450321963</v>
      </c>
      <c r="P3532">
        <f t="shared" ca="1" si="1032"/>
        <v>1.548067052348455</v>
      </c>
      <c r="Q3532">
        <f t="shared" ca="1" si="1033"/>
        <v>0.85793594900934167</v>
      </c>
      <c r="R3532">
        <f t="shared" ca="1" si="1034"/>
        <v>1.1944941439831966</v>
      </c>
      <c r="BM3532">
        <f t="shared" ca="1" si="1035"/>
        <v>0.79177909317129558</v>
      </c>
      <c r="BN3532" t="b">
        <f t="shared" ca="1" si="1036"/>
        <v>1</v>
      </c>
    </row>
    <row r="3533" spans="1:66" x14ac:dyDescent="0.45">
      <c r="A3533" s="1">
        <v>40409</v>
      </c>
      <c r="B3533">
        <v>0.247</v>
      </c>
      <c r="C3533" s="1">
        <v>40409</v>
      </c>
      <c r="D3533">
        <v>51.169998</v>
      </c>
      <c r="E3533">
        <f t="shared" si="1021"/>
        <v>6.0085836909871175E-2</v>
      </c>
      <c r="F3533" s="4">
        <f t="shared" si="1022"/>
        <v>-1.2543458124276353E-2</v>
      </c>
      <c r="G3533">
        <f t="shared" ca="1" si="1023"/>
        <v>-5.41567982165618E-4</v>
      </c>
      <c r="H3533">
        <f t="shared" ca="1" si="1024"/>
        <v>3.0346961086788974E-2</v>
      </c>
      <c r="I3533">
        <f t="shared" ca="1" si="1025"/>
        <v>4.4779927330220161E-2</v>
      </c>
      <c r="J3533">
        <f t="shared" ca="1" si="1026"/>
        <v>2.2718878366958339</v>
      </c>
      <c r="K3533">
        <f t="shared" ca="1" si="1027"/>
        <v>0.86959658489962888</v>
      </c>
      <c r="L3533">
        <f t="shared" ca="1" si="1028"/>
        <v>0.94683461069959285</v>
      </c>
      <c r="M3533">
        <f t="shared" ca="1" si="1029"/>
        <v>2.6006309045584458E-4</v>
      </c>
      <c r="N3533">
        <f t="shared" ca="1" si="1030"/>
        <v>1.3444992700585766E-2</v>
      </c>
      <c r="O3533">
        <f t="shared" ca="1" si="1031"/>
        <v>-0.20327404565447249</v>
      </c>
      <c r="P3533">
        <f t="shared" ca="1" si="1032"/>
        <v>1.5484675437089326</v>
      </c>
      <c r="Q3533">
        <f t="shared" ca="1" si="1033"/>
        <v>0.85793594900934167</v>
      </c>
      <c r="R3533">
        <f t="shared" ca="1" si="1034"/>
        <v>1.1944941439831966</v>
      </c>
      <c r="BM3533">
        <f t="shared" ca="1" si="1035"/>
        <v>0.80618306648517901</v>
      </c>
      <c r="BN3533" t="b">
        <f t="shared" ca="1" si="1036"/>
        <v>1</v>
      </c>
    </row>
    <row r="3534" spans="1:66" x14ac:dyDescent="0.45">
      <c r="A3534" s="1">
        <v>40408</v>
      </c>
      <c r="B3534">
        <v>0.23300000000000001</v>
      </c>
      <c r="C3534" s="1">
        <v>40408</v>
      </c>
      <c r="D3534">
        <v>51.82</v>
      </c>
      <c r="E3534">
        <f t="shared" si="1021"/>
        <v>5.3937432578209325E-3</v>
      </c>
      <c r="F3534" s="4">
        <f t="shared" si="1022"/>
        <v>4.2636048164188091E-3</v>
      </c>
      <c r="G3534">
        <f t="shared" ca="1" si="1023"/>
        <v>-7.9601054464139567E-4</v>
      </c>
      <c r="H3534">
        <f t="shared" ca="1" si="1024"/>
        <v>3.004794217747447E-2</v>
      </c>
      <c r="I3534">
        <f t="shared" ca="1" si="1025"/>
        <v>3.0269756176443126E-2</v>
      </c>
      <c r="J3534">
        <f t="shared" ca="1" si="1026"/>
        <v>2.4015666279964574</v>
      </c>
      <c r="K3534">
        <f t="shared" ca="1" si="1027"/>
        <v>0.85764996969037499</v>
      </c>
      <c r="L3534">
        <f t="shared" ca="1" si="1028"/>
        <v>0.91516992377443274</v>
      </c>
      <c r="M3534">
        <f t="shared" ca="1" si="1029"/>
        <v>3.3799007454285852E-4</v>
      </c>
      <c r="N3534">
        <f t="shared" ca="1" si="1030"/>
        <v>1.3415544885134186E-2</v>
      </c>
      <c r="O3534">
        <f t="shared" ca="1" si="1031"/>
        <v>-0.21776026163244447</v>
      </c>
      <c r="P3534">
        <f t="shared" ca="1" si="1032"/>
        <v>1.5896055201780914</v>
      </c>
      <c r="Q3534">
        <f t="shared" ca="1" si="1033"/>
        <v>0.85793594900934167</v>
      </c>
      <c r="R3534">
        <f t="shared" ca="1" si="1034"/>
        <v>1.2129150357665268</v>
      </c>
      <c r="BM3534">
        <f t="shared" ca="1" si="1035"/>
        <v>0.84669229936645163</v>
      </c>
      <c r="BN3534" t="b">
        <f t="shared" ca="1" si="1036"/>
        <v>1</v>
      </c>
    </row>
    <row r="3535" spans="1:66" x14ac:dyDescent="0.45">
      <c r="A3535" s="1">
        <v>40407</v>
      </c>
      <c r="B3535">
        <v>0.23175000000000001</v>
      </c>
      <c r="C3535" s="1">
        <v>40407</v>
      </c>
      <c r="D3535">
        <v>51.599997999999999</v>
      </c>
      <c r="E3535">
        <f t="shared" si="1021"/>
        <v>1.3114754098360666E-2</v>
      </c>
      <c r="F3535" s="4">
        <f t="shared" si="1022"/>
        <v>1.2956399940251257E-2</v>
      </c>
      <c r="G3535">
        <f t="shared" ca="1" si="1023"/>
        <v>-1.058039021886676E-3</v>
      </c>
      <c r="H3535">
        <f t="shared" ca="1" si="1024"/>
        <v>3.0221689723307136E-2</v>
      </c>
      <c r="I3535">
        <f t="shared" ca="1" si="1025"/>
        <v>3.7828835601079802E-2</v>
      </c>
      <c r="J3535">
        <f t="shared" ca="1" si="1026"/>
        <v>2.3065610548770392</v>
      </c>
      <c r="K3535">
        <f t="shared" ca="1" si="1027"/>
        <v>0.85764996969037499</v>
      </c>
      <c r="L3535">
        <f t="shared" ca="1" si="1028"/>
        <v>0.84247930814856198</v>
      </c>
      <c r="M3535">
        <f t="shared" ca="1" si="1029"/>
        <v>1.8823893701348392E-4</v>
      </c>
      <c r="N3535">
        <f t="shared" ca="1" si="1030"/>
        <v>1.3538104980514181E-2</v>
      </c>
      <c r="O3535">
        <f t="shared" ca="1" si="1031"/>
        <v>-0.21455943853536669</v>
      </c>
      <c r="P3535">
        <f t="shared" ca="1" si="1032"/>
        <v>1.4842571958798239</v>
      </c>
      <c r="Q3535">
        <f t="shared" ca="1" si="1033"/>
        <v>0.75726021405757638</v>
      </c>
      <c r="R3535">
        <f t="shared" ca="1" si="1034"/>
        <v>1.1944941439831966</v>
      </c>
      <c r="BM3535">
        <f t="shared" ca="1" si="1035"/>
        <v>0.96579332262750484</v>
      </c>
      <c r="BN3535" t="b">
        <f t="shared" ca="1" si="1036"/>
        <v>1</v>
      </c>
    </row>
    <row r="3536" spans="1:66" x14ac:dyDescent="0.45">
      <c r="A3536" s="1">
        <v>40406</v>
      </c>
      <c r="B3536">
        <v>0.22875000000000001</v>
      </c>
      <c r="C3536" s="1">
        <v>40406</v>
      </c>
      <c r="D3536">
        <v>50.939999</v>
      </c>
      <c r="E3536">
        <f t="shared" si="1021"/>
        <v>-2.5559105431309809E-2</v>
      </c>
      <c r="F3536" s="4">
        <f t="shared" si="1022"/>
        <v>4.1395426769170783E-3</v>
      </c>
      <c r="G3536">
        <f t="shared" ca="1" si="1023"/>
        <v>-9.0314690219545025E-4</v>
      </c>
      <c r="H3536">
        <f t="shared" ca="1" si="1024"/>
        <v>3.0373696091700299E-2</v>
      </c>
      <c r="I3536">
        <f t="shared" ca="1" si="1025"/>
        <v>3.7968245155223582E-2</v>
      </c>
      <c r="J3536">
        <f t="shared" ca="1" si="1026"/>
        <v>2.2243113299408019</v>
      </c>
      <c r="K3536">
        <f t="shared" ca="1" si="1027"/>
        <v>0.86785994344944506</v>
      </c>
      <c r="L3536">
        <f t="shared" ca="1" si="1028"/>
        <v>0.87162891505809248</v>
      </c>
      <c r="M3536">
        <f t="shared" ca="1" si="1029"/>
        <v>2.2116060567853749E-4</v>
      </c>
      <c r="N3536">
        <f t="shared" ca="1" si="1030"/>
        <v>1.3577259541738027E-2</v>
      </c>
      <c r="O3536">
        <f t="shared" ca="1" si="1031"/>
        <v>-0.20957880390285866</v>
      </c>
      <c r="P3536">
        <f t="shared" ca="1" si="1032"/>
        <v>1.4515913779836742</v>
      </c>
      <c r="Q3536">
        <f t="shared" ca="1" si="1033"/>
        <v>0.76147166338516226</v>
      </c>
      <c r="R3536">
        <f t="shared" ca="1" si="1034"/>
        <v>1.1944941439831966</v>
      </c>
      <c r="BM3536">
        <f t="shared" ca="1" si="1035"/>
        <v>0.97798621950066167</v>
      </c>
      <c r="BN3536" t="b">
        <f t="shared" ca="1" si="1036"/>
        <v>1</v>
      </c>
    </row>
    <row r="3537" spans="1:66" x14ac:dyDescent="0.45">
      <c r="A3537" s="1">
        <v>40403</v>
      </c>
      <c r="B3537">
        <v>0.23474999999999999</v>
      </c>
      <c r="C3537" s="1">
        <v>40403</v>
      </c>
      <c r="D3537">
        <v>50.73</v>
      </c>
      <c r="E3537">
        <f t="shared" si="1021"/>
        <v>4.7991071428571348E-2</v>
      </c>
      <c r="F3537" s="4">
        <f t="shared" si="1022"/>
        <v>-6.6575288819268339E-3</v>
      </c>
      <c r="G3537">
        <f t="shared" ca="1" si="1023"/>
        <v>-9.8268789816489933E-4</v>
      </c>
      <c r="H3537">
        <f t="shared" ca="1" si="1024"/>
        <v>3.0459297388820628E-2</v>
      </c>
      <c r="I3537">
        <f t="shared" ca="1" si="1025"/>
        <v>3.6265702984649234E-2</v>
      </c>
      <c r="J3537">
        <f t="shared" ca="1" si="1026"/>
        <v>2.1797287704585662</v>
      </c>
      <c r="K3537">
        <f t="shared" ca="1" si="1027"/>
        <v>0.86785994344944506</v>
      </c>
      <c r="L3537">
        <f t="shared" ca="1" si="1028"/>
        <v>0.87162891505809248</v>
      </c>
      <c r="M3537">
        <f t="shared" ca="1" si="1029"/>
        <v>1.0463183313234615E-4</v>
      </c>
      <c r="N3537">
        <f t="shared" ca="1" si="1030"/>
        <v>1.3643312286106159E-2</v>
      </c>
      <c r="O3537">
        <f t="shared" ca="1" si="1031"/>
        <v>-0.19535202644635305</v>
      </c>
      <c r="P3537">
        <f t="shared" ca="1" si="1032"/>
        <v>1.378949209880119</v>
      </c>
      <c r="Q3537">
        <f t="shared" ca="1" si="1033"/>
        <v>0.76147166338516226</v>
      </c>
      <c r="R3537">
        <f t="shared" ca="1" si="1034"/>
        <v>1.1841763404178702</v>
      </c>
      <c r="BM3537">
        <f t="shared" ca="1" si="1035"/>
        <v>1.0084506590386786</v>
      </c>
      <c r="BN3537" t="b">
        <f t="shared" ca="1" si="1036"/>
        <v>0</v>
      </c>
    </row>
    <row r="3538" spans="1:66" x14ac:dyDescent="0.45">
      <c r="A3538" s="1">
        <v>40402</v>
      </c>
      <c r="B3538">
        <v>0.224</v>
      </c>
      <c r="C3538" s="1">
        <v>40402</v>
      </c>
      <c r="D3538">
        <v>51.07</v>
      </c>
      <c r="E3538">
        <f t="shared" si="1021"/>
        <v>9.0090090090090176E-3</v>
      </c>
      <c r="F3538" s="4">
        <f t="shared" si="1022"/>
        <v>-1.6750077334425822E-2</v>
      </c>
      <c r="G3538">
        <f t="shared" ca="1" si="1023"/>
        <v>-1.3921347807314833E-3</v>
      </c>
      <c r="H3538">
        <f t="shared" ca="1" si="1024"/>
        <v>3.0347855146695208E-2</v>
      </c>
      <c r="I3538">
        <f t="shared" ca="1" si="1025"/>
        <v>4.9745660545725982E-2</v>
      </c>
      <c r="J3538">
        <f t="shared" ca="1" si="1026"/>
        <v>2.2305661703099702</v>
      </c>
      <c r="K3538">
        <f t="shared" ca="1" si="1027"/>
        <v>0.85764996969037499</v>
      </c>
      <c r="L3538">
        <f t="shared" ca="1" si="1028"/>
        <v>0.80201583823577138</v>
      </c>
      <c r="M3538">
        <f t="shared" ca="1" si="1029"/>
        <v>8.9005371670606502E-5</v>
      </c>
      <c r="N3538">
        <f t="shared" ca="1" si="1030"/>
        <v>1.3652882724165706E-2</v>
      </c>
      <c r="O3538">
        <f t="shared" ca="1" si="1031"/>
        <v>-0.1927843550582298</v>
      </c>
      <c r="P3538">
        <f t="shared" ca="1" si="1032"/>
        <v>1.3667599299361628</v>
      </c>
      <c r="Q3538">
        <f t="shared" ca="1" si="1033"/>
        <v>0.76147166338516226</v>
      </c>
      <c r="R3538">
        <f t="shared" ca="1" si="1034"/>
        <v>1.1740497206229663</v>
      </c>
      <c r="BM3538">
        <f t="shared" ca="1" si="1035"/>
        <v>1.0809806175335179</v>
      </c>
      <c r="BN3538" t="b">
        <f t="shared" ca="1" si="1036"/>
        <v>0</v>
      </c>
    </row>
    <row r="3539" spans="1:66" x14ac:dyDescent="0.45">
      <c r="A3539" s="1">
        <v>40401</v>
      </c>
      <c r="B3539">
        <v>0.222</v>
      </c>
      <c r="C3539" s="1">
        <v>40401</v>
      </c>
      <c r="D3539">
        <v>51.939999</v>
      </c>
      <c r="E3539">
        <f t="shared" si="1021"/>
        <v>-3.8961038961038995E-2</v>
      </c>
      <c r="F3539" s="4">
        <f t="shared" si="1022"/>
        <v>-2.6976432615653186E-2</v>
      </c>
      <c r="G3539">
        <f t="shared" ca="1" si="1023"/>
        <v>-1.5018186090464899E-3</v>
      </c>
      <c r="H3539">
        <f t="shared" ca="1" si="1024"/>
        <v>3.0349716311737274E-2</v>
      </c>
      <c r="I3539">
        <f t="shared" ca="1" si="1025"/>
        <v>6.0205035284236652E-2</v>
      </c>
      <c r="J3539">
        <f t="shared" ca="1" si="1026"/>
        <v>2.2301159074358967</v>
      </c>
      <c r="K3539">
        <f t="shared" ca="1" si="1027"/>
        <v>0.85764996969037499</v>
      </c>
      <c r="L3539">
        <f t="shared" ca="1" si="1028"/>
        <v>0.80201583823577138</v>
      </c>
      <c r="M3539">
        <f t="shared" ca="1" si="1029"/>
        <v>1.4841775258607698E-4</v>
      </c>
      <c r="N3539">
        <f t="shared" ca="1" si="1030"/>
        <v>1.3605007097212365E-2</v>
      </c>
      <c r="O3539">
        <f t="shared" ca="1" si="1031"/>
        <v>-0.19868111720847603</v>
      </c>
      <c r="P3539">
        <f t="shared" ca="1" si="1032"/>
        <v>1.4205589747433764</v>
      </c>
      <c r="Q3539">
        <f t="shared" ca="1" si="1033"/>
        <v>0.76147166338516226</v>
      </c>
      <c r="R3539">
        <f t="shared" ca="1" si="1034"/>
        <v>1.1944941439831966</v>
      </c>
      <c r="BM3539">
        <f t="shared" ca="1" si="1035"/>
        <v>1.0797845915058941</v>
      </c>
      <c r="BN3539" t="b">
        <f t="shared" ca="1" si="1036"/>
        <v>0</v>
      </c>
    </row>
    <row r="3540" spans="1:66" x14ac:dyDescent="0.45">
      <c r="A3540" s="1">
        <v>40400</v>
      </c>
      <c r="B3540">
        <v>0.23100000000000001</v>
      </c>
      <c r="C3540" s="1">
        <v>40400</v>
      </c>
      <c r="D3540">
        <v>53.380001</v>
      </c>
      <c r="E3540">
        <f t="shared" si="1021"/>
        <v>-4.149377593360988E-2</v>
      </c>
      <c r="F3540" s="4">
        <f t="shared" si="1022"/>
        <v>-1.3855532720200762E-2</v>
      </c>
      <c r="G3540">
        <f t="shared" ca="1" si="1023"/>
        <v>-1.4257958938255579E-3</v>
      </c>
      <c r="H3540">
        <f t="shared" ca="1" si="1024"/>
        <v>3.0274362866076952E-2</v>
      </c>
      <c r="I3540">
        <f t="shared" ca="1" si="1025"/>
        <v>6.0645245511979466E-2</v>
      </c>
      <c r="J3540">
        <f t="shared" ca="1" si="1026"/>
        <v>2.2715523035089156</v>
      </c>
      <c r="K3540">
        <f t="shared" ca="1" si="1027"/>
        <v>0.85764996969037499</v>
      </c>
      <c r="L3540">
        <f t="shared" ca="1" si="1028"/>
        <v>0.80201583823577138</v>
      </c>
      <c r="M3540">
        <f t="shared" ca="1" si="1029"/>
        <v>2.6873992674723916E-4</v>
      </c>
      <c r="N3540">
        <f t="shared" ca="1" si="1030"/>
        <v>1.3469649590029695E-2</v>
      </c>
      <c r="O3540">
        <f t="shared" ca="1" si="1031"/>
        <v>-0.19040871172916085</v>
      </c>
      <c r="P3540">
        <f t="shared" ca="1" si="1032"/>
        <v>1.5241051190258146</v>
      </c>
      <c r="Q3540">
        <f t="shared" ca="1" si="1033"/>
        <v>0.86485025061766119</v>
      </c>
      <c r="R3540">
        <f t="shared" ca="1" si="1034"/>
        <v>1.2129150357665268</v>
      </c>
      <c r="BM3540">
        <f t="shared" ca="1" si="1035"/>
        <v>0.97567679574993171</v>
      </c>
      <c r="BN3540" t="b">
        <f t="shared" ca="1" si="1036"/>
        <v>1</v>
      </c>
    </row>
    <row r="3541" spans="1:66" x14ac:dyDescent="0.45">
      <c r="A3541" s="1">
        <v>40399</v>
      </c>
      <c r="B3541">
        <v>0.24099999999999999</v>
      </c>
      <c r="C3541" s="1">
        <v>40399</v>
      </c>
      <c r="D3541">
        <v>54.130001</v>
      </c>
      <c r="E3541">
        <f t="shared" si="1021"/>
        <v>9.4240837696335164E-3</v>
      </c>
      <c r="F3541" s="4">
        <f t="shared" si="1022"/>
        <v>5.9468499173601632E-3</v>
      </c>
      <c r="G3541">
        <f t="shared" ca="1" si="1023"/>
        <v>-1.1846947271619925E-3</v>
      </c>
      <c r="H3541">
        <f t="shared" ca="1" si="1024"/>
        <v>3.0145398291893572E-2</v>
      </c>
      <c r="I3541">
        <f t="shared" ca="1" si="1025"/>
        <v>4.9209627623412036E-2</v>
      </c>
      <c r="J3541">
        <f t="shared" ca="1" si="1026"/>
        <v>2.3449915025704513</v>
      </c>
      <c r="K3541">
        <f t="shared" ca="1" si="1027"/>
        <v>0.85764996969037499</v>
      </c>
      <c r="L3541">
        <f t="shared" ca="1" si="1028"/>
        <v>0.84247930814856198</v>
      </c>
      <c r="M3541">
        <f t="shared" ca="1" si="1029"/>
        <v>3.5750667591657141E-4</v>
      </c>
      <c r="N3541">
        <f t="shared" ca="1" si="1030"/>
        <v>1.3434553771313961E-2</v>
      </c>
      <c r="O3541">
        <f t="shared" ca="1" si="1031"/>
        <v>-0.20592887774211599</v>
      </c>
      <c r="P3541">
        <f t="shared" ca="1" si="1032"/>
        <v>1.5710284970730601</v>
      </c>
      <c r="Q3541">
        <f t="shared" ca="1" si="1033"/>
        <v>0.86485025061766119</v>
      </c>
      <c r="R3541">
        <f t="shared" ca="1" si="1034"/>
        <v>1.256793291850155</v>
      </c>
      <c r="BM3541">
        <f t="shared" ca="1" si="1035"/>
        <v>0.9370600787594352</v>
      </c>
      <c r="BN3541" t="b">
        <f t="shared" ca="1" si="1036"/>
        <v>1</v>
      </c>
    </row>
    <row r="3542" spans="1:66" x14ac:dyDescent="0.45">
      <c r="A3542" s="1">
        <v>40396</v>
      </c>
      <c r="B3542">
        <v>0.23874999999999999</v>
      </c>
      <c r="C3542" s="1">
        <v>40396</v>
      </c>
      <c r="D3542">
        <v>53.810001</v>
      </c>
      <c r="E3542">
        <f t="shared" si="1021"/>
        <v>1.1652542372881367E-2</v>
      </c>
      <c r="F3542" s="4">
        <f t="shared" si="1022"/>
        <v>-2.5949953179797082E-3</v>
      </c>
      <c r="G3542">
        <f t="shared" ca="1" si="1023"/>
        <v>-1.3521652554193504E-3</v>
      </c>
      <c r="H3542">
        <f t="shared" ca="1" si="1024"/>
        <v>3.0179183925499689E-2</v>
      </c>
      <c r="I3542">
        <f t="shared" ca="1" si="1025"/>
        <v>6.3426601161830548E-2</v>
      </c>
      <c r="J3542">
        <f t="shared" ca="1" si="1026"/>
        <v>2.3237716804881696</v>
      </c>
      <c r="K3542">
        <f t="shared" ca="1" si="1027"/>
        <v>0.85764996969037499</v>
      </c>
      <c r="L3542">
        <f t="shared" ca="1" si="1028"/>
        <v>0.80201583823577138</v>
      </c>
      <c r="M3542">
        <f t="shared" ca="1" si="1029"/>
        <v>3.0835901070509845E-4</v>
      </c>
      <c r="N3542">
        <f t="shared" ca="1" si="1030"/>
        <v>1.3431982968155738E-2</v>
      </c>
      <c r="O3542">
        <f t="shared" ca="1" si="1031"/>
        <v>-0.19548462350049334</v>
      </c>
      <c r="P3542">
        <f t="shared" ca="1" si="1032"/>
        <v>1.5714581687909206</v>
      </c>
      <c r="Q3542">
        <f t="shared" ca="1" si="1033"/>
        <v>0.86485025061766119</v>
      </c>
      <c r="R3542">
        <f t="shared" ca="1" si="1034"/>
        <v>1.256793291850155</v>
      </c>
      <c r="BM3542">
        <f t="shared" ca="1" si="1035"/>
        <v>0.9452658370750191</v>
      </c>
      <c r="BN3542" t="b">
        <f t="shared" ca="1" si="1036"/>
        <v>1</v>
      </c>
    </row>
    <row r="3543" spans="1:66" x14ac:dyDescent="0.45">
      <c r="A3543" s="1">
        <v>40395</v>
      </c>
      <c r="B3543">
        <v>0.23599999999999999</v>
      </c>
      <c r="C3543" s="1">
        <v>40395</v>
      </c>
      <c r="D3543">
        <v>53.950001</v>
      </c>
      <c r="E3543">
        <f t="shared" si="1021"/>
        <v>1.2875536480686588E-2</v>
      </c>
      <c r="F3543" s="4">
        <f t="shared" si="1022"/>
        <v>-5.3466259090476555E-3</v>
      </c>
      <c r="G3543">
        <f t="shared" ca="1" si="1023"/>
        <v>-1.4067783322472625E-3</v>
      </c>
      <c r="H3543">
        <f t="shared" ca="1" si="1024"/>
        <v>3.0165411780495078E-2</v>
      </c>
      <c r="I3543">
        <f t="shared" ca="1" si="1025"/>
        <v>6.8594701051636356E-2</v>
      </c>
      <c r="J3543">
        <f t="shared" ca="1" si="1026"/>
        <v>2.333892117464675</v>
      </c>
      <c r="K3543">
        <f t="shared" ca="1" si="1027"/>
        <v>0.85764996969037499</v>
      </c>
      <c r="L3543">
        <f t="shared" ca="1" si="1028"/>
        <v>0.80201583823577138</v>
      </c>
      <c r="M3543">
        <f t="shared" ca="1" si="1029"/>
        <v>3.2133398729499704E-4</v>
      </c>
      <c r="N3543">
        <f t="shared" ca="1" si="1030"/>
        <v>1.3430417564203897E-2</v>
      </c>
      <c r="O3543">
        <f t="shared" ca="1" si="1031"/>
        <v>-0.19842931140377318</v>
      </c>
      <c r="P3543">
        <f t="shared" ca="1" si="1032"/>
        <v>1.5743765058593935</v>
      </c>
      <c r="Q3543">
        <f t="shared" ca="1" si="1033"/>
        <v>0.86485025061766119</v>
      </c>
      <c r="R3543">
        <f t="shared" ca="1" si="1034"/>
        <v>1.256793291850155</v>
      </c>
      <c r="BM3543">
        <f t="shared" ca="1" si="1035"/>
        <v>0.95969149739319892</v>
      </c>
      <c r="BN3543" t="b">
        <f t="shared" ca="1" si="1036"/>
        <v>1</v>
      </c>
    </row>
    <row r="3544" spans="1:66" x14ac:dyDescent="0.45">
      <c r="A3544" s="1">
        <v>40394</v>
      </c>
      <c r="B3544">
        <v>0.23300000000000001</v>
      </c>
      <c r="C3544" s="1">
        <v>40394</v>
      </c>
      <c r="D3544">
        <v>54.240001999999997</v>
      </c>
      <c r="E3544">
        <f t="shared" si="1021"/>
        <v>4.2505592841163349E-2</v>
      </c>
      <c r="F3544" s="4">
        <f t="shared" si="1022"/>
        <v>8.553421505270024E-3</v>
      </c>
      <c r="G3544">
        <f t="shared" ca="1" si="1023"/>
        <v>-1.2896128981605289E-3</v>
      </c>
      <c r="H3544">
        <f t="shared" ca="1" si="1024"/>
        <v>3.0266503282204552E-2</v>
      </c>
      <c r="I3544">
        <f t="shared" ca="1" si="1025"/>
        <v>6.5467139342140337E-2</v>
      </c>
      <c r="J3544">
        <f t="shared" ca="1" si="1026"/>
        <v>2.2734817419923772</v>
      </c>
      <c r="K3544">
        <f t="shared" ca="1" si="1027"/>
        <v>0.85764996969037499</v>
      </c>
      <c r="L3544">
        <f t="shared" ca="1" si="1028"/>
        <v>0.82976541759477906</v>
      </c>
      <c r="M3544">
        <f t="shared" ca="1" si="1029"/>
        <v>3.9707711680141958E-4</v>
      </c>
      <c r="N3544">
        <f t="shared" ca="1" si="1030"/>
        <v>1.3441003964656351E-2</v>
      </c>
      <c r="O3544">
        <f t="shared" ca="1" si="1031"/>
        <v>-0.2128755433666456</v>
      </c>
      <c r="P3544">
        <f t="shared" ca="1" si="1032"/>
        <v>1.5656556956070311</v>
      </c>
      <c r="Q3544">
        <f t="shared" ca="1" si="1033"/>
        <v>0.86485025061766119</v>
      </c>
      <c r="R3544">
        <f t="shared" ca="1" si="1034"/>
        <v>1.2805732129112604</v>
      </c>
      <c r="BM3544">
        <f t="shared" ca="1" si="1035"/>
        <v>0.98099384566505687</v>
      </c>
      <c r="BN3544" t="b">
        <f t="shared" ca="1" si="1036"/>
        <v>1</v>
      </c>
    </row>
    <row r="3545" spans="1:66" x14ac:dyDescent="0.45">
      <c r="A3545" s="1">
        <v>40393</v>
      </c>
      <c r="B3545">
        <v>0.2235</v>
      </c>
      <c r="C3545" s="1">
        <v>40393</v>
      </c>
      <c r="D3545">
        <v>53.779998999999997</v>
      </c>
      <c r="E3545">
        <f t="shared" si="1021"/>
        <v>-2.6143790849673224E-2</v>
      </c>
      <c r="F3545" s="4">
        <f t="shared" si="1022"/>
        <v>-4.9953747455204044E-3</v>
      </c>
      <c r="G3545">
        <f t="shared" ca="1" si="1023"/>
        <v>-1.6167010988777993E-3</v>
      </c>
      <c r="H3545">
        <f t="shared" ca="1" si="1024"/>
        <v>3.0144067413942828E-2</v>
      </c>
      <c r="I3545">
        <f t="shared" ca="1" si="1025"/>
        <v>8.1711038700528094E-2</v>
      </c>
      <c r="J3545">
        <f t="shared" ca="1" si="1026"/>
        <v>2.3416167510149579</v>
      </c>
      <c r="K3545">
        <f t="shared" ca="1" si="1027"/>
        <v>0.82489833532864987</v>
      </c>
      <c r="L3545">
        <f t="shared" ca="1" si="1028"/>
        <v>0.78041991224349883</v>
      </c>
      <c r="M3545">
        <f t="shared" ca="1" si="1029"/>
        <v>3.048144735607834E-4</v>
      </c>
      <c r="N3545">
        <f t="shared" ca="1" si="1030"/>
        <v>1.3448064982972064E-2</v>
      </c>
      <c r="O3545">
        <f t="shared" ca="1" si="1031"/>
        <v>-0.1951606765561974</v>
      </c>
      <c r="P3545">
        <f t="shared" ca="1" si="1032"/>
        <v>1.5513014906005811</v>
      </c>
      <c r="Q3545">
        <f t="shared" ca="1" si="1033"/>
        <v>0.86485025061766119</v>
      </c>
      <c r="R3545">
        <f t="shared" ca="1" si="1034"/>
        <v>1.2129150357665268</v>
      </c>
      <c r="BM3545">
        <f t="shared" ca="1" si="1035"/>
        <v>0.98367626578856893</v>
      </c>
      <c r="BN3545" t="b">
        <f t="shared" ca="1" si="1036"/>
        <v>1</v>
      </c>
    </row>
    <row r="3546" spans="1:66" x14ac:dyDescent="0.45">
      <c r="A3546" s="1">
        <v>40392</v>
      </c>
      <c r="B3546">
        <v>0.22950000000000001</v>
      </c>
      <c r="C3546" s="1">
        <v>40392</v>
      </c>
      <c r="D3546">
        <v>54.049999</v>
      </c>
      <c r="E3546">
        <f t="shared" si="1021"/>
        <v>-1.0881392818280749E-3</v>
      </c>
      <c r="F3546" s="4">
        <f t="shared" si="1022"/>
        <v>1.942661259901917E-2</v>
      </c>
      <c r="G3546">
        <f t="shared" ca="1" si="1023"/>
        <v>-1.6330409681588459E-3</v>
      </c>
      <c r="H3546">
        <f t="shared" ca="1" si="1024"/>
        <v>3.0158311710642399E-2</v>
      </c>
      <c r="I3546">
        <f t="shared" ca="1" si="1025"/>
        <v>8.1993868924153196E-2</v>
      </c>
      <c r="J3546">
        <f t="shared" ca="1" si="1026"/>
        <v>2.3330962288169408</v>
      </c>
      <c r="K3546">
        <f t="shared" ca="1" si="1027"/>
        <v>0.82489833532864987</v>
      </c>
      <c r="L3546">
        <f t="shared" ca="1" si="1028"/>
        <v>0.78041991224349883</v>
      </c>
      <c r="M3546">
        <f t="shared" ca="1" si="1029"/>
        <v>3.1141975536474255E-4</v>
      </c>
      <c r="N3546">
        <f t="shared" ca="1" si="1030"/>
        <v>1.3445772844923274E-2</v>
      </c>
      <c r="O3546">
        <f t="shared" ca="1" si="1031"/>
        <v>-0.19656980229017065</v>
      </c>
      <c r="P3546">
        <f t="shared" ca="1" si="1032"/>
        <v>1.5547442813962942</v>
      </c>
      <c r="Q3546">
        <f t="shared" ca="1" si="1033"/>
        <v>0.86485025061766119</v>
      </c>
      <c r="R3546">
        <f t="shared" ca="1" si="1034"/>
        <v>1.2129150357665268</v>
      </c>
      <c r="BM3546">
        <f t="shared" ca="1" si="1035"/>
        <v>0.98668897186852433</v>
      </c>
      <c r="BN3546" t="b">
        <f t="shared" ca="1" si="1036"/>
        <v>1</v>
      </c>
    </row>
    <row r="3547" spans="1:66" x14ac:dyDescent="0.45">
      <c r="A3547" s="1">
        <v>40389</v>
      </c>
      <c r="B3547">
        <v>0.22975000000000001</v>
      </c>
      <c r="C3547" s="1">
        <v>40389</v>
      </c>
      <c r="D3547">
        <v>53.02</v>
      </c>
      <c r="E3547">
        <f t="shared" si="1021"/>
        <v>6.5717415115005536E-3</v>
      </c>
      <c r="F3547" s="4">
        <f t="shared" si="1022"/>
        <v>-3.7580044389702344E-3</v>
      </c>
      <c r="G3547">
        <f t="shared" ca="1" si="1023"/>
        <v>-1.6347635955319406E-3</v>
      </c>
      <c r="H3547">
        <f t="shared" ca="1" si="1024"/>
        <v>3.0158290269283641E-2</v>
      </c>
      <c r="I3547">
        <f t="shared" ca="1" si="1025"/>
        <v>8.2167104842477273E-2</v>
      </c>
      <c r="J3547">
        <f t="shared" ca="1" si="1026"/>
        <v>2.3331306593150538</v>
      </c>
      <c r="K3547">
        <f t="shared" ca="1" si="1027"/>
        <v>0.82489833532864987</v>
      </c>
      <c r="L3547">
        <f t="shared" ca="1" si="1028"/>
        <v>0.78041991224349883</v>
      </c>
      <c r="M3547">
        <f t="shared" ca="1" si="1029"/>
        <v>2.9185945661052543E-4</v>
      </c>
      <c r="N3547">
        <f t="shared" ca="1" si="1030"/>
        <v>1.3420647261272386E-2</v>
      </c>
      <c r="O3547">
        <f t="shared" ca="1" si="1031"/>
        <v>-0.20054694437686885</v>
      </c>
      <c r="P3547">
        <f t="shared" ca="1" si="1032"/>
        <v>1.5753013894824157</v>
      </c>
      <c r="Q3547">
        <f t="shared" ca="1" si="1033"/>
        <v>0.86485025061766119</v>
      </c>
      <c r="R3547">
        <f t="shared" ca="1" si="1034"/>
        <v>1.2129150357665268</v>
      </c>
      <c r="BM3547">
        <f t="shared" ca="1" si="1035"/>
        <v>0.96472431672683623</v>
      </c>
      <c r="BN3547" t="b">
        <f t="shared" ca="1" si="1036"/>
        <v>1</v>
      </c>
    </row>
    <row r="3548" spans="1:66" x14ac:dyDescent="0.45">
      <c r="A3548" s="1">
        <v>40388</v>
      </c>
      <c r="B3548">
        <v>0.22825000000000001</v>
      </c>
      <c r="C3548" s="1">
        <v>40388</v>
      </c>
      <c r="D3548">
        <v>53.220001000000003</v>
      </c>
      <c r="E3548">
        <f t="shared" si="1021"/>
        <v>-9.8716683119447063E-2</v>
      </c>
      <c r="F3548" s="4">
        <f t="shared" si="1022"/>
        <v>-1.0044587427253988E-2</v>
      </c>
      <c r="G3548">
        <f t="shared" ca="1" si="1023"/>
        <v>-1.6854666999488298E-3</v>
      </c>
      <c r="H3548">
        <f t="shared" ca="1" si="1024"/>
        <v>3.0152947791103724E-2</v>
      </c>
      <c r="I3548">
        <f t="shared" ca="1" si="1025"/>
        <v>8.7202671406162488E-2</v>
      </c>
      <c r="J3548">
        <f t="shared" ca="1" si="1026"/>
        <v>2.3374964192169205</v>
      </c>
      <c r="K3548">
        <f t="shared" ca="1" si="1027"/>
        <v>0.82489833532864987</v>
      </c>
      <c r="L3548">
        <f t="shared" ca="1" si="1028"/>
        <v>0.78041991224349883</v>
      </c>
      <c r="M3548">
        <f t="shared" ca="1" si="1029"/>
        <v>3.1458000152686778E-4</v>
      </c>
      <c r="N3548">
        <f t="shared" ca="1" si="1030"/>
        <v>1.3417602712096053E-2</v>
      </c>
      <c r="O3548">
        <f t="shared" ca="1" si="1031"/>
        <v>-0.20567499713316056</v>
      </c>
      <c r="P3548">
        <f t="shared" ca="1" si="1032"/>
        <v>1.5808577165822557</v>
      </c>
      <c r="Q3548">
        <f t="shared" ca="1" si="1033"/>
        <v>0.86485025061766119</v>
      </c>
      <c r="R3548">
        <f t="shared" ca="1" si="1034"/>
        <v>1.2129150357665268</v>
      </c>
      <c r="BM3548">
        <f t="shared" ca="1" si="1035"/>
        <v>0.9807099626798097</v>
      </c>
      <c r="BN3548" t="b">
        <f t="shared" ca="1" si="1036"/>
        <v>1</v>
      </c>
    </row>
    <row r="3549" spans="1:66" x14ac:dyDescent="0.45">
      <c r="A3549" s="1">
        <v>40387</v>
      </c>
      <c r="B3549">
        <v>0.25324999999999998</v>
      </c>
      <c r="C3549" s="1">
        <v>40387</v>
      </c>
      <c r="D3549">
        <v>53.759998000000003</v>
      </c>
      <c r="E3549">
        <f t="shared" si="1021"/>
        <v>-3.154875717017222E-2</v>
      </c>
      <c r="F3549" s="4">
        <f t="shared" si="1022"/>
        <v>-1.1401305417408818E-2</v>
      </c>
      <c r="G3549">
        <f t="shared" ca="1" si="1023"/>
        <v>-1.2483405885153197E-3</v>
      </c>
      <c r="H3549">
        <f t="shared" ca="1" si="1024"/>
        <v>2.9362562407359037E-2</v>
      </c>
      <c r="I3549">
        <f t="shared" ca="1" si="1025"/>
        <v>0.23231634535030732</v>
      </c>
      <c r="J3549">
        <f t="shared" ca="1" si="1026"/>
        <v>2.3079196806346189</v>
      </c>
      <c r="K3549">
        <f t="shared" ca="1" si="1027"/>
        <v>0.84283672060361514</v>
      </c>
      <c r="L3549">
        <f t="shared" ca="1" si="1028"/>
        <v>0.80201583823577138</v>
      </c>
      <c r="M3549">
        <f t="shared" ca="1" si="1029"/>
        <v>3.756362063408996E-4</v>
      </c>
      <c r="N3549">
        <f t="shared" ca="1" si="1030"/>
        <v>1.3397995931275124E-2</v>
      </c>
      <c r="O3549">
        <f t="shared" ca="1" si="1031"/>
        <v>-0.2180291978840708</v>
      </c>
      <c r="P3549">
        <f t="shared" ca="1" si="1032"/>
        <v>1.6100774304079506</v>
      </c>
      <c r="Q3549">
        <f t="shared" ca="1" si="1033"/>
        <v>0.86485025061766119</v>
      </c>
      <c r="R3549">
        <f t="shared" ca="1" si="1034"/>
        <v>1.256793291850155</v>
      </c>
      <c r="BM3549">
        <f t="shared" ca="1" si="1035"/>
        <v>0.88484815991463694</v>
      </c>
      <c r="BN3549" t="b">
        <f t="shared" ca="1" si="1036"/>
        <v>1</v>
      </c>
    </row>
    <row r="3550" spans="1:66" x14ac:dyDescent="0.45">
      <c r="A3550" s="1">
        <v>40386</v>
      </c>
      <c r="B3550">
        <v>0.26150000000000001</v>
      </c>
      <c r="C3550" s="1">
        <v>40386</v>
      </c>
      <c r="D3550">
        <v>54.380001</v>
      </c>
      <c r="E3550">
        <f t="shared" si="1021"/>
        <v>-8.5308056872036939E-3</v>
      </c>
      <c r="F3550" s="4">
        <f t="shared" si="1022"/>
        <v>7.3612440191381343E-4</v>
      </c>
      <c r="G3550">
        <f t="shared" ca="1" si="1023"/>
        <v>-1.0262651371891187E-3</v>
      </c>
      <c r="H3550">
        <f t="shared" ca="1" si="1024"/>
        <v>2.9300136297300813E-2</v>
      </c>
      <c r="I3550">
        <f t="shared" ca="1" si="1025"/>
        <v>0.2170174253315976</v>
      </c>
      <c r="J3550">
        <f t="shared" ca="1" si="1026"/>
        <v>2.3409788371334752</v>
      </c>
      <c r="K3550">
        <f t="shared" ca="1" si="1027"/>
        <v>0.84283672060361514</v>
      </c>
      <c r="L3550">
        <f t="shared" ca="1" si="1028"/>
        <v>0.84247930814856198</v>
      </c>
      <c r="M3550">
        <f t="shared" ca="1" si="1029"/>
        <v>4.9849775107202736E-4</v>
      </c>
      <c r="N3550">
        <f t="shared" ca="1" si="1030"/>
        <v>1.3402122156076255E-2</v>
      </c>
      <c r="O3550">
        <f t="shared" ca="1" si="1031"/>
        <v>-0.23774699625580145</v>
      </c>
      <c r="P3550">
        <f t="shared" ca="1" si="1032"/>
        <v>1.6139365628957085</v>
      </c>
      <c r="Q3550">
        <f t="shared" ca="1" si="1033"/>
        <v>0.86485025061766119</v>
      </c>
      <c r="R3550">
        <f t="shared" ca="1" si="1034"/>
        <v>1.3081412515243671</v>
      </c>
      <c r="BM3550">
        <f t="shared" ca="1" si="1035"/>
        <v>0.90022782423773684</v>
      </c>
      <c r="BN3550" t="b">
        <f t="shared" ca="1" si="1036"/>
        <v>1</v>
      </c>
    </row>
    <row r="3551" spans="1:66" x14ac:dyDescent="0.45">
      <c r="A3551" s="1">
        <v>40385</v>
      </c>
      <c r="B3551">
        <v>0.26374999999999998</v>
      </c>
      <c r="C3551" s="1">
        <v>40385</v>
      </c>
      <c r="D3551">
        <v>54.34</v>
      </c>
      <c r="E3551">
        <f t="shared" si="1021"/>
        <v>1.8339768339768248E-2</v>
      </c>
      <c r="F3551" s="4">
        <f t="shared" si="1022"/>
        <v>7.6024476172817301E-3</v>
      </c>
      <c r="G3551">
        <f t="shared" ca="1" si="1023"/>
        <v>-9.5123700803367492E-4</v>
      </c>
      <c r="H3551">
        <f t="shared" ca="1" si="1024"/>
        <v>2.930003530693456E-2</v>
      </c>
      <c r="I3551">
        <f t="shared" ca="1" si="1025"/>
        <v>0.20943045907580971</v>
      </c>
      <c r="J3551">
        <f t="shared" ca="1" si="1026"/>
        <v>2.3388238198897469</v>
      </c>
      <c r="K3551">
        <f t="shared" ca="1" si="1027"/>
        <v>0.84283672060361514</v>
      </c>
      <c r="L3551">
        <f t="shared" ca="1" si="1028"/>
        <v>0.84247930814856198</v>
      </c>
      <c r="M3551">
        <f t="shared" ca="1" si="1029"/>
        <v>5.1284246453211547E-4</v>
      </c>
      <c r="N3551">
        <f t="shared" ca="1" si="1030"/>
        <v>1.3403913013662356E-2</v>
      </c>
      <c r="O3551">
        <f t="shared" ca="1" si="1031"/>
        <v>-0.24083154819709932</v>
      </c>
      <c r="P3551">
        <f t="shared" ca="1" si="1032"/>
        <v>1.6125065208602241</v>
      </c>
      <c r="Q3551">
        <f t="shared" ca="1" si="1033"/>
        <v>0.86485025061766119</v>
      </c>
      <c r="R3551">
        <f t="shared" ca="1" si="1034"/>
        <v>1.3081412515243671</v>
      </c>
      <c r="BM3551">
        <f t="shared" ca="1" si="1035"/>
        <v>0.89391321250306888</v>
      </c>
      <c r="BN3551" t="b">
        <f t="shared" ca="1" si="1036"/>
        <v>1</v>
      </c>
    </row>
    <row r="3552" spans="1:66" x14ac:dyDescent="0.45">
      <c r="A3552" s="1">
        <v>40382</v>
      </c>
      <c r="B3552">
        <v>0.25900000000000001</v>
      </c>
      <c r="C3552" s="1">
        <v>40382</v>
      </c>
      <c r="D3552">
        <v>53.93</v>
      </c>
      <c r="E3552">
        <f t="shared" si="1021"/>
        <v>-1.707779886148009E-2</v>
      </c>
      <c r="F3552" s="4">
        <f t="shared" si="1022"/>
        <v>9.1691805608005248E-3</v>
      </c>
      <c r="G3552">
        <f t="shared" ca="1" si="1023"/>
        <v>-1.082193522823166E-3</v>
      </c>
      <c r="H3552">
        <f t="shared" ca="1" si="1024"/>
        <v>2.9271898389229035E-2</v>
      </c>
      <c r="I3552">
        <f t="shared" ca="1" si="1025"/>
        <v>0.22207266921561281</v>
      </c>
      <c r="J3552">
        <f t="shared" ca="1" si="1026"/>
        <v>2.362526944691818</v>
      </c>
      <c r="K3552">
        <f t="shared" ca="1" si="1027"/>
        <v>0.84283672060361514</v>
      </c>
      <c r="L3552">
        <f t="shared" ca="1" si="1028"/>
        <v>0.82824598568991958</v>
      </c>
      <c r="M3552">
        <f t="shared" ca="1" si="1029"/>
        <v>4.9392934107782944E-4</v>
      </c>
      <c r="N3552">
        <f t="shared" ca="1" si="1030"/>
        <v>1.3396525839440624E-2</v>
      </c>
      <c r="O3552">
        <f t="shared" ca="1" si="1031"/>
        <v>-0.23762796940454628</v>
      </c>
      <c r="P3552">
        <f t="shared" ca="1" si="1032"/>
        <v>1.6210212716198633</v>
      </c>
      <c r="Q3552">
        <f t="shared" ca="1" si="1033"/>
        <v>0.86485025061766119</v>
      </c>
      <c r="R3552">
        <f t="shared" ca="1" si="1034"/>
        <v>1.3081412515243671</v>
      </c>
      <c r="BM3552">
        <f t="shared" ca="1" si="1035"/>
        <v>0.90459886285434177</v>
      </c>
      <c r="BN3552" t="b">
        <f t="shared" ca="1" si="1036"/>
        <v>1</v>
      </c>
    </row>
    <row r="3553" spans="1:66" x14ac:dyDescent="0.45">
      <c r="A3553" s="1">
        <v>40381</v>
      </c>
      <c r="B3553">
        <v>0.26350000000000001</v>
      </c>
      <c r="C3553" s="1">
        <v>40381</v>
      </c>
      <c r="D3553">
        <v>53.439999</v>
      </c>
      <c r="E3553">
        <f t="shared" si="1021"/>
        <v>1.6393442622950942E-2</v>
      </c>
      <c r="F3553" s="4">
        <f t="shared" si="1022"/>
        <v>2.8087706810311724E-2</v>
      </c>
      <c r="G3553">
        <f t="shared" ca="1" si="1023"/>
        <v>-9.1335024694827655E-4</v>
      </c>
      <c r="H3553">
        <f t="shared" ca="1" si="1024"/>
        <v>2.9276560618366195E-2</v>
      </c>
      <c r="I3553">
        <f t="shared" ca="1" si="1025"/>
        <v>0.20645357143029608</v>
      </c>
      <c r="J3553">
        <f t="shared" ca="1" si="1026"/>
        <v>2.354259655989984</v>
      </c>
      <c r="K3553">
        <f t="shared" ca="1" si="1027"/>
        <v>0.84283672060361514</v>
      </c>
      <c r="L3553">
        <f t="shared" ca="1" si="1028"/>
        <v>0.83845224321579959</v>
      </c>
      <c r="M3553">
        <f t="shared" ca="1" si="1029"/>
        <v>5.4648473180398869E-4</v>
      </c>
      <c r="N3553">
        <f t="shared" ca="1" si="1030"/>
        <v>1.3451236487548935E-2</v>
      </c>
      <c r="O3553">
        <f t="shared" ca="1" si="1031"/>
        <v>-0.23321171764707582</v>
      </c>
      <c r="P3553">
        <f t="shared" ca="1" si="1032"/>
        <v>1.5697229312381111</v>
      </c>
      <c r="Q3553">
        <f t="shared" ca="1" si="1033"/>
        <v>0.87069821919943391</v>
      </c>
      <c r="R3553">
        <f t="shared" ca="1" si="1034"/>
        <v>1.3081412515243671</v>
      </c>
      <c r="BM3553">
        <f t="shared" ca="1" si="1035"/>
        <v>0.92978085093842822</v>
      </c>
      <c r="BN3553" t="b">
        <f t="shared" ca="1" si="1036"/>
        <v>1</v>
      </c>
    </row>
    <row r="3554" spans="1:66" x14ac:dyDescent="0.45">
      <c r="A3554" s="1">
        <v>40380</v>
      </c>
      <c r="B3554">
        <v>0.25924999999999998</v>
      </c>
      <c r="C3554" s="1">
        <v>40380</v>
      </c>
      <c r="D3554">
        <v>51.98</v>
      </c>
      <c r="E3554">
        <f t="shared" si="1021"/>
        <v>-3.2649253731343413E-2</v>
      </c>
      <c r="F3554" s="4">
        <f t="shared" si="1022"/>
        <v>-1.5343833768822998E-2</v>
      </c>
      <c r="G3554">
        <f t="shared" ca="1" si="1023"/>
        <v>-1.0205882181857748E-3</v>
      </c>
      <c r="H3554">
        <f t="shared" ca="1" si="1024"/>
        <v>2.9252118807135324E-2</v>
      </c>
      <c r="I3554">
        <f t="shared" ca="1" si="1025"/>
        <v>0.21701501753275784</v>
      </c>
      <c r="J3554">
        <f t="shared" ca="1" si="1026"/>
        <v>2.3748617120947397</v>
      </c>
      <c r="K3554">
        <f t="shared" ca="1" si="1027"/>
        <v>0.84283672060361514</v>
      </c>
      <c r="L3554">
        <f t="shared" ca="1" si="1028"/>
        <v>0.83845224321579959</v>
      </c>
      <c r="M3554">
        <f t="shared" ca="1" si="1029"/>
        <v>4.5469016279809418E-4</v>
      </c>
      <c r="N3554">
        <f t="shared" ca="1" si="1030"/>
        <v>1.3324388691963802E-2</v>
      </c>
      <c r="O3554">
        <f t="shared" ca="1" si="1031"/>
        <v>-0.2622227953492276</v>
      </c>
      <c r="P3554">
        <f t="shared" ca="1" si="1032"/>
        <v>1.6469742573617401</v>
      </c>
      <c r="Q3554">
        <f t="shared" ca="1" si="1033"/>
        <v>0.86243262676805466</v>
      </c>
      <c r="R3554">
        <f t="shared" ca="1" si="1034"/>
        <v>1.3081412515243671</v>
      </c>
      <c r="BM3554">
        <f t="shared" ca="1" si="1035"/>
        <v>0.86569824279858842</v>
      </c>
      <c r="BN3554" t="b">
        <f t="shared" ca="1" si="1036"/>
        <v>1</v>
      </c>
    </row>
    <row r="3555" spans="1:66" x14ac:dyDescent="0.45">
      <c r="A3555" s="1">
        <v>40379</v>
      </c>
      <c r="B3555">
        <v>0.26800000000000002</v>
      </c>
      <c r="C3555" s="1">
        <v>40379</v>
      </c>
      <c r="D3555">
        <v>52.790000999999997</v>
      </c>
      <c r="E3555">
        <f t="shared" si="1021"/>
        <v>2.4856596558317422E-2</v>
      </c>
      <c r="F3555" s="4">
        <f t="shared" si="1022"/>
        <v>7.6350831768481906E-3</v>
      </c>
      <c r="G3555">
        <f t="shared" ca="1" si="1023"/>
        <v>-8.9674023033134843E-4</v>
      </c>
      <c r="H3555">
        <f t="shared" ca="1" si="1024"/>
        <v>2.9169855297101966E-2</v>
      </c>
      <c r="I3555">
        <f t="shared" ca="1" si="1025"/>
        <v>0.21239496336087393</v>
      </c>
      <c r="J3555">
        <f t="shared" ca="1" si="1026"/>
        <v>2.4253342845184624</v>
      </c>
      <c r="K3555">
        <f t="shared" ca="1" si="1027"/>
        <v>0.84283672060361514</v>
      </c>
      <c r="L3555">
        <f t="shared" ca="1" si="1028"/>
        <v>0.91079539650485508</v>
      </c>
      <c r="M3555">
        <f t="shared" ca="1" si="1029"/>
        <v>5.0771753155345379E-4</v>
      </c>
      <c r="N3555">
        <f t="shared" ca="1" si="1030"/>
        <v>1.3282235746800666E-2</v>
      </c>
      <c r="O3555">
        <f t="shared" ca="1" si="1031"/>
        <v>-0.26858702515584726</v>
      </c>
      <c r="P3555">
        <f t="shared" ca="1" si="1032"/>
        <v>1.7008629897951417</v>
      </c>
      <c r="Q3555">
        <f t="shared" ca="1" si="1033"/>
        <v>0.86243262676805466</v>
      </c>
      <c r="R3555">
        <f t="shared" ca="1" si="1034"/>
        <v>1.4768667273173268</v>
      </c>
      <c r="BM3555">
        <f t="shared" ca="1" si="1035"/>
        <v>0.84158321572214767</v>
      </c>
      <c r="BN3555" t="b">
        <f t="shared" ca="1" si="1036"/>
        <v>1</v>
      </c>
    </row>
    <row r="3556" spans="1:66" x14ac:dyDescent="0.45">
      <c r="A3556" s="1">
        <v>40378</v>
      </c>
      <c r="B3556">
        <v>0.26150000000000001</v>
      </c>
      <c r="C3556" s="1">
        <v>40378</v>
      </c>
      <c r="D3556">
        <v>52.389999000000003</v>
      </c>
      <c r="E3556">
        <f t="shared" si="1021"/>
        <v>4.0796019900497665E-2</v>
      </c>
      <c r="F3556" s="4">
        <f t="shared" si="1022"/>
        <v>1.119471122959452E-2</v>
      </c>
      <c r="G3556">
        <f t="shared" ca="1" si="1023"/>
        <v>-1.3769779702752991E-3</v>
      </c>
      <c r="H3556">
        <f t="shared" ca="1" si="1024"/>
        <v>2.9532124342487372E-2</v>
      </c>
      <c r="I3556">
        <f t="shared" ca="1" si="1025"/>
        <v>0.18213774859248083</v>
      </c>
      <c r="J3556">
        <f t="shared" ca="1" si="1026"/>
        <v>2.3354788215721065</v>
      </c>
      <c r="K3556">
        <f t="shared" ca="1" si="1027"/>
        <v>0.82489833532864987</v>
      </c>
      <c r="L3556">
        <f t="shared" ca="1" si="1028"/>
        <v>0.82214805755688003</v>
      </c>
      <c r="M3556">
        <f t="shared" ca="1" si="1029"/>
        <v>3.3326947584046037E-4</v>
      </c>
      <c r="N3556">
        <f t="shared" ca="1" si="1030"/>
        <v>1.3416594391748497E-2</v>
      </c>
      <c r="O3556">
        <f t="shared" ca="1" si="1031"/>
        <v>-0.26692854980428465</v>
      </c>
      <c r="P3556">
        <f t="shared" ca="1" si="1032"/>
        <v>1.5928888372033692</v>
      </c>
      <c r="Q3556">
        <f t="shared" ca="1" si="1033"/>
        <v>0.75934302660337871</v>
      </c>
      <c r="R3556">
        <f t="shared" ca="1" si="1034"/>
        <v>1.3081412515243671</v>
      </c>
      <c r="BM3556">
        <f t="shared" ca="1" si="1035"/>
        <v>0.97583327835772771</v>
      </c>
      <c r="BN3556" t="b">
        <f t="shared" ca="1" si="1036"/>
        <v>1</v>
      </c>
    </row>
    <row r="3557" spans="1:66" x14ac:dyDescent="0.45">
      <c r="A3557" s="1">
        <v>40375</v>
      </c>
      <c r="B3557">
        <v>0.25124999999999997</v>
      </c>
      <c r="C3557" s="1">
        <v>40375</v>
      </c>
      <c r="D3557">
        <v>51.810001</v>
      </c>
      <c r="E3557">
        <f t="shared" si="1021"/>
        <v>-6.2500000000000153E-2</v>
      </c>
      <c r="F3557" s="4">
        <f t="shared" si="1022"/>
        <v>-3.0138469866659297E-2</v>
      </c>
      <c r="G3557">
        <f t="shared" ca="1" si="1023"/>
        <v>-1.4195569708766883E-3</v>
      </c>
      <c r="H3557">
        <f t="shared" ca="1" si="1024"/>
        <v>2.9477102082103905E-2</v>
      </c>
      <c r="I3557">
        <f t="shared" ca="1" si="1025"/>
        <v>0.18022792930135098</v>
      </c>
      <c r="J3557">
        <f t="shared" ca="1" si="1026"/>
        <v>2.3639233955104499</v>
      </c>
      <c r="K3557">
        <f t="shared" ca="1" si="1027"/>
        <v>0.81596989851370016</v>
      </c>
      <c r="L3557">
        <f t="shared" ca="1" si="1028"/>
        <v>0.82214805755688003</v>
      </c>
      <c r="M3557">
        <f t="shared" ca="1" si="1029"/>
        <v>2.7729591969248785E-4</v>
      </c>
      <c r="N3557">
        <f t="shared" ca="1" si="1030"/>
        <v>1.3394386725226996E-2</v>
      </c>
      <c r="O3557">
        <f t="shared" ca="1" si="1031"/>
        <v>-0.25830165313039982</v>
      </c>
      <c r="P3557">
        <f t="shared" ca="1" si="1032"/>
        <v>1.6169761113401941</v>
      </c>
      <c r="Q3557">
        <f t="shared" ca="1" si="1033"/>
        <v>0.75934302660337871</v>
      </c>
      <c r="R3557">
        <f t="shared" ca="1" si="1034"/>
        <v>1.283849398950546</v>
      </c>
      <c r="BM3557">
        <f t="shared" ca="1" si="1035"/>
        <v>0.9305631048703793</v>
      </c>
      <c r="BN3557" t="b">
        <f t="shared" ca="1" si="1036"/>
        <v>1</v>
      </c>
    </row>
    <row r="3558" spans="1:66" x14ac:dyDescent="0.45">
      <c r="A3558" s="1">
        <v>40374</v>
      </c>
      <c r="B3558">
        <v>0.26800000000000002</v>
      </c>
      <c r="C3558" s="1">
        <v>40374</v>
      </c>
      <c r="D3558">
        <v>53.419998</v>
      </c>
      <c r="E3558">
        <f t="shared" si="1021"/>
        <v>-2.8105167724387956E-2</v>
      </c>
      <c r="F3558" s="4">
        <f t="shared" si="1022"/>
        <v>-7.4824169001581398E-4</v>
      </c>
      <c r="G3558">
        <f t="shared" ca="1" si="1023"/>
        <v>-1.198088663391859E-3</v>
      </c>
      <c r="H3558">
        <f t="shared" ca="1" si="1024"/>
        <v>2.9180789419330468E-2</v>
      </c>
      <c r="I3558">
        <f t="shared" ca="1" si="1025"/>
        <v>0.20835964851852506</v>
      </c>
      <c r="J3558">
        <f t="shared" ca="1" si="1026"/>
        <v>2.4813606216707926</v>
      </c>
      <c r="K3558">
        <f t="shared" ca="1" si="1027"/>
        <v>0.83371412442061932</v>
      </c>
      <c r="L3558">
        <f t="shared" ca="1" si="1028"/>
        <v>0.8804783118048144</v>
      </c>
      <c r="M3558">
        <f t="shared" ca="1" si="1029"/>
        <v>3.8527020992457485E-4</v>
      </c>
      <c r="N3558">
        <f t="shared" ca="1" si="1030"/>
        <v>1.323404841805597E-2</v>
      </c>
      <c r="O3558">
        <f t="shared" ca="1" si="1031"/>
        <v>-0.23241044897394617</v>
      </c>
      <c r="P3558">
        <f t="shared" ca="1" si="1032"/>
        <v>1.7109333238728865</v>
      </c>
      <c r="Q3558">
        <f t="shared" ca="1" si="1033"/>
        <v>0.86243262676805466</v>
      </c>
      <c r="R3558">
        <f t="shared" ca="1" si="1034"/>
        <v>1.283849398950546</v>
      </c>
      <c r="BM3558">
        <f t="shared" ca="1" si="1035"/>
        <v>0.78796204198914754</v>
      </c>
      <c r="BN3558" t="b">
        <f t="shared" ca="1" si="1036"/>
        <v>1</v>
      </c>
    </row>
    <row r="3559" spans="1:66" x14ac:dyDescent="0.45">
      <c r="A3559" s="1">
        <v>40373</v>
      </c>
      <c r="B3559">
        <v>0.27575</v>
      </c>
      <c r="C3559" s="1">
        <v>40373</v>
      </c>
      <c r="D3559">
        <v>53.459999000000003</v>
      </c>
      <c r="E3559">
        <f t="shared" si="1021"/>
        <v>1.007326007325998E-2</v>
      </c>
      <c r="F3559" s="4">
        <f t="shared" si="1022"/>
        <v>7.7285581098692144E-3</v>
      </c>
      <c r="G3559">
        <f t="shared" ca="1" si="1023"/>
        <v>-9.4376972132164316E-4</v>
      </c>
      <c r="H3559">
        <f t="shared" ca="1" si="1024"/>
        <v>2.9166750977188422E-2</v>
      </c>
      <c r="I3559">
        <f t="shared" ca="1" si="1025"/>
        <v>0.18903522045022411</v>
      </c>
      <c r="J3559">
        <f t="shared" ca="1" si="1026"/>
        <v>2.4834184527764025</v>
      </c>
      <c r="K3559">
        <f t="shared" ca="1" si="1027"/>
        <v>0.83371412442061932</v>
      </c>
      <c r="L3559">
        <f t="shared" ca="1" si="1028"/>
        <v>0.92844744874675977</v>
      </c>
      <c r="M3559">
        <f t="shared" ca="1" si="1029"/>
        <v>4.8107981546362174E-4</v>
      </c>
      <c r="N3559">
        <f t="shared" ca="1" si="1030"/>
        <v>1.329502311045422E-2</v>
      </c>
      <c r="O3559">
        <f t="shared" ca="1" si="1031"/>
        <v>-0.23840569567326672</v>
      </c>
      <c r="P3559">
        <f t="shared" ca="1" si="1032"/>
        <v>1.6484711572511594</v>
      </c>
      <c r="Q3559">
        <f t="shared" ca="1" si="1033"/>
        <v>0.86243262676805466</v>
      </c>
      <c r="R3559">
        <f t="shared" ca="1" si="1034"/>
        <v>1.3081412515243671</v>
      </c>
      <c r="BM3559">
        <f t="shared" ca="1" si="1035"/>
        <v>0.83065643319084792</v>
      </c>
      <c r="BN3559" t="b">
        <f t="shared" ca="1" si="1036"/>
        <v>1</v>
      </c>
    </row>
    <row r="3560" spans="1:66" x14ac:dyDescent="0.45">
      <c r="A3560" s="1">
        <v>40372</v>
      </c>
      <c r="B3560">
        <v>0.27300000000000002</v>
      </c>
      <c r="C3560" s="1">
        <v>40372</v>
      </c>
      <c r="D3560">
        <v>53.049999</v>
      </c>
      <c r="E3560">
        <f t="shared" ref="E3560:E3623" si="1037">(B3560-B3561)/B3561</f>
        <v>3.6053130929791302E-2</v>
      </c>
      <c r="F3560" s="4">
        <f t="shared" ref="F3560:F3623" si="1038">(D3560-D3561)/D3561</f>
        <v>1.6867951576306366E-2</v>
      </c>
      <c r="G3560">
        <f t="shared" ref="G3560:G3623" ca="1" si="1039">AVERAGE(OFFSET(E3560,0,0,$S$3,1))*$AK$25</f>
        <v>-1.0755471478751883E-3</v>
      </c>
      <c r="H3560">
        <f t="shared" ref="H3560:H3623" ca="1" si="1040">STDEV(OFFSET(E3560,0,0,$S$3,1))*$AJ$25</f>
        <v>2.9176261549640641E-2</v>
      </c>
      <c r="I3560">
        <f t="shared" ref="I3560:I3623" ca="1" si="1041">SKEW(OFFSET(E3560,0,0,$S$3,1))*$AI$25</f>
        <v>0.20152637881774424</v>
      </c>
      <c r="J3560">
        <f t="shared" ref="J3560:J3623" ca="1" si="1042">KURT(OFFSET(E3560,0,0,$S$3,1))*$AH$25</f>
        <v>2.480091539564671</v>
      </c>
      <c r="K3560">
        <f t="shared" ref="K3560:K3623" ca="1" si="1043">PERCENTILE(OFFSET(E3560,0,0,$S$3,1), 0.95)/ABS(PERCENTILE(OFFSET(E3560,0,0,$S$3,1), 0.05))*$AG$25</f>
        <v>0.83371412442061932</v>
      </c>
      <c r="L3560">
        <f t="shared" ref="L3560:L3623" ca="1" si="1044">PERCENTILE(OFFSET(E3560,0,0,$S$3,1), 0.75)/ABS(PERCENTILE(OFFSET(E3560,0,0,$S$3,1), 0.25))*$AF$25</f>
        <v>0.92844744874675977</v>
      </c>
      <c r="M3560">
        <f t="shared" ref="M3560:M3623" ca="1" si="1045">AVERAGE(OFFSET(F3560,0,0,$S$3,1))*$AE$25</f>
        <v>4.0727507996752031E-4</v>
      </c>
      <c r="N3560">
        <f t="shared" ref="N3560:N3623" ca="1" si="1046">STDEV(OFFSET(F3560,0,0,$S$3,1))*$AD$25</f>
        <v>1.3295559221231887E-2</v>
      </c>
      <c r="O3560">
        <f t="shared" ref="O3560:O3623" ca="1" si="1047">SKEW(OFFSET(F3560,0,0,$S$3,1))*$AC$25</f>
        <v>-0.22329341490187032</v>
      </c>
      <c r="P3560">
        <f t="shared" ref="P3560:P3623" ca="1" si="1048">KURT(OFFSET(F3560,0,0,$S$3,1))*$AB$25</f>
        <v>1.6425356846153161</v>
      </c>
      <c r="Q3560">
        <f t="shared" ref="Q3560:Q3623" ca="1" si="1049">PERCENTILE(OFFSET(F3560,0,0,$S$3,1), 0.95)/ABS(PERCENTILE(OFFSET(F3560,0,0,$S$3,1), 0.05))*$AA$25</f>
        <v>0.86243262676805466</v>
      </c>
      <c r="R3560">
        <f t="shared" ref="R3560:R3623" ca="1" si="1050">PERCENTILE(OFFSET(F3560,0,0,$S$3,1), 0.75)/ABS(PERCENTILE(OFFSET(F3560,0,0,$S$3,1), 0.25))*$Z$25</f>
        <v>1.2805732129112604</v>
      </c>
      <c r="BM3560">
        <f t="shared" ca="1" si="1035"/>
        <v>0.82207765306973979</v>
      </c>
      <c r="BN3560" t="b">
        <f t="shared" ca="1" si="1036"/>
        <v>1</v>
      </c>
    </row>
    <row r="3561" spans="1:66" x14ac:dyDescent="0.45">
      <c r="A3561" s="1">
        <v>40371</v>
      </c>
      <c r="B3561">
        <v>0.26350000000000001</v>
      </c>
      <c r="C3561" s="1">
        <v>40371</v>
      </c>
      <c r="D3561">
        <v>52.169998</v>
      </c>
      <c r="E3561">
        <f t="shared" si="1037"/>
        <v>1.8357487922705439E-2</v>
      </c>
      <c r="F3561" s="4">
        <f t="shared" si="1038"/>
        <v>6.3657021604937546E-3</v>
      </c>
      <c r="G3561">
        <f t="shared" ca="1" si="1039"/>
        <v>-1.3227472068079481E-3</v>
      </c>
      <c r="H3561">
        <f t="shared" ca="1" si="1040"/>
        <v>2.9069350623840553E-2</v>
      </c>
      <c r="I3561">
        <f t="shared" ca="1" si="1041"/>
        <v>0.21856591141264339</v>
      </c>
      <c r="J3561">
        <f t="shared" ca="1" si="1042"/>
        <v>2.5553549290617914</v>
      </c>
      <c r="K3561">
        <f t="shared" ca="1" si="1043"/>
        <v>0.83371412442061932</v>
      </c>
      <c r="L3561">
        <f t="shared" ca="1" si="1044"/>
        <v>0.91039325460344311</v>
      </c>
      <c r="M3561">
        <f t="shared" ca="1" si="1045"/>
        <v>2.8307105898595834E-4</v>
      </c>
      <c r="N3561">
        <f t="shared" ca="1" si="1046"/>
        <v>1.3256987244210101E-2</v>
      </c>
      <c r="O3561">
        <f t="shared" ca="1" si="1047"/>
        <v>-0.20785541521305231</v>
      </c>
      <c r="P3561">
        <f t="shared" ca="1" si="1048"/>
        <v>1.6773643496877035</v>
      </c>
      <c r="Q3561">
        <f t="shared" ca="1" si="1049"/>
        <v>0.86243262676805466</v>
      </c>
      <c r="R3561">
        <f t="shared" ca="1" si="1050"/>
        <v>1.2129150357665268</v>
      </c>
      <c r="BM3561">
        <f t="shared" ca="1" si="1035"/>
        <v>0.78118801731072285</v>
      </c>
      <c r="BN3561" t="b">
        <f t="shared" ca="1" si="1036"/>
        <v>1</v>
      </c>
    </row>
    <row r="3562" spans="1:66" x14ac:dyDescent="0.45">
      <c r="A3562" s="1">
        <v>40368</v>
      </c>
      <c r="B3562">
        <v>0.25874999999999998</v>
      </c>
      <c r="C3562" s="1">
        <v>40368</v>
      </c>
      <c r="D3562">
        <v>51.84</v>
      </c>
      <c r="E3562">
        <f t="shared" si="1037"/>
        <v>3.8797284190106732E-3</v>
      </c>
      <c r="F3562" s="4">
        <f t="shared" si="1038"/>
        <v>6.7973972888951623E-3</v>
      </c>
      <c r="G3562">
        <f t="shared" ca="1" si="1039"/>
        <v>-1.4935860298206849E-3</v>
      </c>
      <c r="H3562">
        <f t="shared" ca="1" si="1040"/>
        <v>2.9053506492933721E-2</v>
      </c>
      <c r="I3562">
        <f t="shared" ca="1" si="1041"/>
        <v>0.23453551724060789</v>
      </c>
      <c r="J3562">
        <f t="shared" ca="1" si="1042"/>
        <v>2.5722275081670771</v>
      </c>
      <c r="K3562">
        <f t="shared" ca="1" si="1043"/>
        <v>0.83371412442061932</v>
      </c>
      <c r="L3562">
        <f t="shared" ca="1" si="1044"/>
        <v>0.89167700951907236</v>
      </c>
      <c r="M3562">
        <f t="shared" ca="1" si="1045"/>
        <v>2.3336767160454723E-4</v>
      </c>
      <c r="N3562">
        <f t="shared" ca="1" si="1046"/>
        <v>1.3252701721938973E-2</v>
      </c>
      <c r="O3562">
        <f t="shared" ca="1" si="1047"/>
        <v>-0.19730810885109423</v>
      </c>
      <c r="P3562">
        <f t="shared" ca="1" si="1048"/>
        <v>1.6801769092354171</v>
      </c>
      <c r="Q3562">
        <f t="shared" ca="1" si="1049"/>
        <v>0.86243262676805466</v>
      </c>
      <c r="R3562">
        <f t="shared" ca="1" si="1050"/>
        <v>1.2129150357665268</v>
      </c>
      <c r="BM3562">
        <f t="shared" ca="1" si="1035"/>
        <v>0.78901747148207768</v>
      </c>
      <c r="BN3562" t="b">
        <f t="shared" ca="1" si="1036"/>
        <v>1</v>
      </c>
    </row>
    <row r="3563" spans="1:66" x14ac:dyDescent="0.45">
      <c r="A3563" s="1">
        <v>40367</v>
      </c>
      <c r="B3563">
        <v>0.25774999999999998</v>
      </c>
      <c r="C3563" s="1">
        <v>40367</v>
      </c>
      <c r="D3563">
        <v>51.490001999999997</v>
      </c>
      <c r="E3563">
        <f t="shared" si="1037"/>
        <v>-3.0103480714957696E-2</v>
      </c>
      <c r="F3563" s="4">
        <f t="shared" si="1038"/>
        <v>5.2713977885317396E-3</v>
      </c>
      <c r="G3563">
        <f t="shared" ca="1" si="1039"/>
        <v>-1.5030836818167284E-3</v>
      </c>
      <c r="H3563">
        <f t="shared" ca="1" si="1040"/>
        <v>2.9052051562135948E-2</v>
      </c>
      <c r="I3563">
        <f t="shared" ca="1" si="1041"/>
        <v>0.23553798015075258</v>
      </c>
      <c r="J3563">
        <f t="shared" ca="1" si="1042"/>
        <v>2.5736615896672843</v>
      </c>
      <c r="K3563">
        <f t="shared" ca="1" si="1043"/>
        <v>0.83371412442061932</v>
      </c>
      <c r="L3563">
        <f t="shared" ca="1" si="1044"/>
        <v>0.89167700951907236</v>
      </c>
      <c r="M3563">
        <f t="shared" ca="1" si="1045"/>
        <v>2.2734134024295514E-4</v>
      </c>
      <c r="N3563">
        <f t="shared" ca="1" si="1046"/>
        <v>1.3249975647961498E-2</v>
      </c>
      <c r="O3563">
        <f t="shared" ca="1" si="1047"/>
        <v>-0.19633302798396304</v>
      </c>
      <c r="P3563">
        <f t="shared" ca="1" si="1048"/>
        <v>1.683528313796133</v>
      </c>
      <c r="Q3563">
        <f t="shared" ca="1" si="1049"/>
        <v>0.86243262676805466</v>
      </c>
      <c r="R3563">
        <f t="shared" ca="1" si="1050"/>
        <v>1.2129150357665268</v>
      </c>
      <c r="BM3563">
        <f t="shared" ca="1" si="1035"/>
        <v>0.78552773561535805</v>
      </c>
      <c r="BN3563" t="b">
        <f t="shared" ca="1" si="1036"/>
        <v>1</v>
      </c>
    </row>
    <row r="3564" spans="1:66" x14ac:dyDescent="0.45">
      <c r="A3564" s="1">
        <v>40366</v>
      </c>
      <c r="B3564">
        <v>0.26574999999999999</v>
      </c>
      <c r="C3564" s="1">
        <v>40366</v>
      </c>
      <c r="D3564">
        <v>51.220001000000003</v>
      </c>
      <c r="E3564">
        <f t="shared" si="1037"/>
        <v>4.8323471400394412E-2</v>
      </c>
      <c r="F3564" s="4">
        <f t="shared" si="1038"/>
        <v>3.7682333110163564E-2</v>
      </c>
      <c r="G3564">
        <f t="shared" ca="1" si="1039"/>
        <v>-1.3755623360605991E-3</v>
      </c>
      <c r="H3564">
        <f t="shared" ca="1" si="1040"/>
        <v>2.8981771194501363E-2</v>
      </c>
      <c r="I3564">
        <f t="shared" ca="1" si="1041"/>
        <v>0.22879402388705219</v>
      </c>
      <c r="J3564">
        <f t="shared" ca="1" si="1042"/>
        <v>2.6192289496088641</v>
      </c>
      <c r="K3564">
        <f t="shared" ca="1" si="1043"/>
        <v>0.83371412442061932</v>
      </c>
      <c r="L3564">
        <f t="shared" ca="1" si="1044"/>
        <v>0.89646470614281693</v>
      </c>
      <c r="M3564">
        <f t="shared" ca="1" si="1045"/>
        <v>2.0398185323879589E-4</v>
      </c>
      <c r="N3564">
        <f t="shared" ca="1" si="1046"/>
        <v>1.3245155735945291E-2</v>
      </c>
      <c r="O3564">
        <f t="shared" ca="1" si="1047"/>
        <v>-0.1914833435263627</v>
      </c>
      <c r="P3564">
        <f t="shared" ca="1" si="1048"/>
        <v>1.6889096236919725</v>
      </c>
      <c r="Q3564">
        <f t="shared" ca="1" si="1049"/>
        <v>0.86243262676805466</v>
      </c>
      <c r="R3564">
        <f t="shared" ca="1" si="1050"/>
        <v>1.2129150357665268</v>
      </c>
      <c r="BM3564">
        <f t="shared" ca="1" si="1035"/>
        <v>0.74809478585967781</v>
      </c>
      <c r="BN3564" t="b">
        <f t="shared" ca="1" si="1036"/>
        <v>1</v>
      </c>
    </row>
    <row r="3565" spans="1:66" x14ac:dyDescent="0.45">
      <c r="A3565" s="1">
        <v>40365</v>
      </c>
      <c r="B3565">
        <v>0.2535</v>
      </c>
      <c r="C3565" s="1">
        <v>40365</v>
      </c>
      <c r="D3565">
        <v>49.360000999999997</v>
      </c>
      <c r="E3565">
        <f t="shared" si="1037"/>
        <v>-1.0731707317073073E-2</v>
      </c>
      <c r="F3565" s="4">
        <f t="shared" si="1038"/>
        <v>4.6814572627425118E-3</v>
      </c>
      <c r="G3565">
        <f t="shared" ca="1" si="1039"/>
        <v>-1.6237413728525981E-3</v>
      </c>
      <c r="H3565">
        <f t="shared" ca="1" si="1040"/>
        <v>2.8765763493976981E-2</v>
      </c>
      <c r="I3565">
        <f t="shared" ca="1" si="1041"/>
        <v>0.23395436546245743</v>
      </c>
      <c r="J3565">
        <f t="shared" ca="1" si="1042"/>
        <v>2.7529452118182363</v>
      </c>
      <c r="K3565">
        <f t="shared" ca="1" si="1043"/>
        <v>0.82694162178124686</v>
      </c>
      <c r="L3565">
        <f t="shared" ca="1" si="1044"/>
        <v>0.85748616599381045</v>
      </c>
      <c r="M3565">
        <f t="shared" ca="1" si="1045"/>
        <v>1.8569887867930047E-5</v>
      </c>
      <c r="N3565">
        <f t="shared" ca="1" si="1046"/>
        <v>1.2974666152884775E-2</v>
      </c>
      <c r="O3565">
        <f t="shared" ca="1" si="1047"/>
        <v>-0.28274243831602536</v>
      </c>
      <c r="P3565">
        <f t="shared" ca="1" si="1048"/>
        <v>1.7179395570031568</v>
      </c>
      <c r="Q3565">
        <f t="shared" ca="1" si="1049"/>
        <v>0.81488616252506152</v>
      </c>
      <c r="R3565">
        <f t="shared" ca="1" si="1050"/>
        <v>1.1722605295256578</v>
      </c>
      <c r="BM3565">
        <f t="shared" ca="1" si="1035"/>
        <v>0.72410628057882676</v>
      </c>
      <c r="BN3565" t="b">
        <f t="shared" ca="1" si="1036"/>
        <v>1</v>
      </c>
    </row>
    <row r="3566" spans="1:66" x14ac:dyDescent="0.45">
      <c r="A3566" s="1">
        <v>40361</v>
      </c>
      <c r="B3566">
        <v>0.25624999999999998</v>
      </c>
      <c r="C3566" s="1">
        <v>40361</v>
      </c>
      <c r="D3566">
        <v>49.130001</v>
      </c>
      <c r="E3566">
        <f t="shared" si="1037"/>
        <v>-1.2524084778420156E-2</v>
      </c>
      <c r="F3566" s="4">
        <f t="shared" si="1038"/>
        <v>-2.2339763511788021E-3</v>
      </c>
      <c r="G3566">
        <f t="shared" ca="1" si="1039"/>
        <v>-1.7896562365181739E-3</v>
      </c>
      <c r="H3566">
        <f t="shared" ca="1" si="1040"/>
        <v>2.8913875199470838E-2</v>
      </c>
      <c r="I3566">
        <f t="shared" ca="1" si="1041"/>
        <v>0.23204183081607657</v>
      </c>
      <c r="J3566">
        <f t="shared" ca="1" si="1042"/>
        <v>2.6639219476612199</v>
      </c>
      <c r="K3566">
        <f t="shared" ca="1" si="1043"/>
        <v>0.82694162178124686</v>
      </c>
      <c r="L3566">
        <f t="shared" ca="1" si="1044"/>
        <v>0.85290663977966608</v>
      </c>
      <c r="M3566">
        <f t="shared" ca="1" si="1045"/>
        <v>-1.3819434732490266E-5</v>
      </c>
      <c r="N3566">
        <f t="shared" ca="1" si="1046"/>
        <v>1.2971052464186511E-2</v>
      </c>
      <c r="O3566">
        <f t="shared" ca="1" si="1047"/>
        <v>-0.27566170327401063</v>
      </c>
      <c r="P3566">
        <f t="shared" ca="1" si="1048"/>
        <v>1.7203180501674042</v>
      </c>
      <c r="Q3566">
        <f t="shared" ca="1" si="1049"/>
        <v>0.81488616252506152</v>
      </c>
      <c r="R3566">
        <f t="shared" ca="1" si="1050"/>
        <v>1.1722605295256578</v>
      </c>
      <c r="BM3566">
        <f t="shared" ca="1" si="1035"/>
        <v>0.7345742202992529</v>
      </c>
      <c r="BN3566" t="b">
        <f t="shared" ca="1" si="1036"/>
        <v>1</v>
      </c>
    </row>
    <row r="3567" spans="1:66" x14ac:dyDescent="0.45">
      <c r="A3567" s="1">
        <v>40360</v>
      </c>
      <c r="B3567">
        <v>0.25950000000000001</v>
      </c>
      <c r="C3567" s="1">
        <v>40360</v>
      </c>
      <c r="D3567">
        <v>49.240001999999997</v>
      </c>
      <c r="E3567">
        <f t="shared" si="1037"/>
        <v>1.6650342801175444E-2</v>
      </c>
      <c r="F3567" s="4">
        <f t="shared" si="1038"/>
        <v>-4.4479782541040173E-3</v>
      </c>
      <c r="G3567">
        <f t="shared" ca="1" si="1039"/>
        <v>-1.8613459469362067E-3</v>
      </c>
      <c r="H3567">
        <f t="shared" ca="1" si="1040"/>
        <v>2.8958364806483419E-2</v>
      </c>
      <c r="I3567">
        <f t="shared" ca="1" si="1041"/>
        <v>0.23544001118136126</v>
      </c>
      <c r="J3567">
        <f t="shared" ca="1" si="1042"/>
        <v>2.6340682068526871</v>
      </c>
      <c r="K3567">
        <f t="shared" ca="1" si="1043"/>
        <v>0.82694162178124686</v>
      </c>
      <c r="L3567">
        <f t="shared" ca="1" si="1044"/>
        <v>0.82488067054871739</v>
      </c>
      <c r="M3567">
        <f t="shared" ca="1" si="1045"/>
        <v>4.5717940944554325E-5</v>
      </c>
      <c r="N3567">
        <f t="shared" ca="1" si="1046"/>
        <v>1.2988127222617453E-2</v>
      </c>
      <c r="O3567">
        <f t="shared" ca="1" si="1047"/>
        <v>-0.28633543030920589</v>
      </c>
      <c r="P3567">
        <f t="shared" ca="1" si="1048"/>
        <v>1.7021298800439126</v>
      </c>
      <c r="Q3567">
        <f t="shared" ca="1" si="1049"/>
        <v>0.81488616252506152</v>
      </c>
      <c r="R3567">
        <f t="shared" ca="1" si="1050"/>
        <v>1.2129150357665268</v>
      </c>
      <c r="BM3567">
        <f t="shared" ca="1" si="1035"/>
        <v>0.79488343867217548</v>
      </c>
      <c r="BN3567" t="b">
        <f t="shared" ca="1" si="1036"/>
        <v>1</v>
      </c>
    </row>
    <row r="3568" spans="1:66" x14ac:dyDescent="0.45">
      <c r="A3568" s="1">
        <v>40359</v>
      </c>
      <c r="B3568">
        <v>0.25524999999999998</v>
      </c>
      <c r="C3568" s="1">
        <v>40359</v>
      </c>
      <c r="D3568">
        <v>49.459999000000003</v>
      </c>
      <c r="E3568">
        <f t="shared" si="1037"/>
        <v>-2.576335877862608E-2</v>
      </c>
      <c r="F3568" s="4">
        <f t="shared" si="1038"/>
        <v>-1.4348365882821769E-2</v>
      </c>
      <c r="G3568">
        <f t="shared" ca="1" si="1039"/>
        <v>-1.8417939226243272E-3</v>
      </c>
      <c r="H3568">
        <f t="shared" ca="1" si="1040"/>
        <v>2.8972243064200327E-2</v>
      </c>
      <c r="I3568">
        <f t="shared" ca="1" si="1041"/>
        <v>0.23408562167276958</v>
      </c>
      <c r="J3568">
        <f t="shared" ca="1" si="1042"/>
        <v>2.62354020296622</v>
      </c>
      <c r="K3568">
        <f t="shared" ca="1" si="1043"/>
        <v>0.82694162178124686</v>
      </c>
      <c r="L3568">
        <f t="shared" ca="1" si="1044"/>
        <v>0.82488067054871739</v>
      </c>
      <c r="M3568">
        <f t="shared" ca="1" si="1045"/>
        <v>1.0245458616184343E-4</v>
      </c>
      <c r="N3568">
        <f t="shared" ca="1" si="1046"/>
        <v>1.2993182106595145E-2</v>
      </c>
      <c r="O3568">
        <f t="shared" ca="1" si="1047"/>
        <v>-0.29827879075266811</v>
      </c>
      <c r="P3568">
        <f t="shared" ca="1" si="1048"/>
        <v>1.7002703058608457</v>
      </c>
      <c r="Q3568">
        <f t="shared" ca="1" si="1049"/>
        <v>0.81488616252506152</v>
      </c>
      <c r="R3568">
        <f t="shared" ca="1" si="1050"/>
        <v>1.2129150357665268</v>
      </c>
      <c r="BM3568">
        <f t="shared" ca="1" si="1035"/>
        <v>0.8191435206174873</v>
      </c>
      <c r="BN3568" t="b">
        <f t="shared" ca="1" si="1036"/>
        <v>1</v>
      </c>
    </row>
    <row r="3569" spans="1:66" x14ac:dyDescent="0.45">
      <c r="A3569" s="1">
        <v>40358</v>
      </c>
      <c r="B3569">
        <v>0.26200000000000001</v>
      </c>
      <c r="C3569" s="1">
        <v>40358</v>
      </c>
      <c r="D3569">
        <v>50.18</v>
      </c>
      <c r="E3569">
        <f t="shared" si="1037"/>
        <v>-5.5855855855855903E-2</v>
      </c>
      <c r="F3569" s="4">
        <f t="shared" si="1038"/>
        <v>-4.0168306047595699E-2</v>
      </c>
      <c r="G3569">
        <f t="shared" ca="1" si="1039"/>
        <v>-1.7956977169664907E-3</v>
      </c>
      <c r="H3569">
        <f t="shared" ca="1" si="1040"/>
        <v>2.8941309077412769E-2</v>
      </c>
      <c r="I3569">
        <f t="shared" ca="1" si="1041"/>
        <v>0.23221139964139859</v>
      </c>
      <c r="J3569">
        <f t="shared" ca="1" si="1042"/>
        <v>2.6442201724964587</v>
      </c>
      <c r="K3569">
        <f t="shared" ca="1" si="1043"/>
        <v>0.82694162178124686</v>
      </c>
      <c r="L3569">
        <f t="shared" ca="1" si="1044"/>
        <v>0.85290663977966608</v>
      </c>
      <c r="M3569">
        <f t="shared" ca="1" si="1045"/>
        <v>1.8130879125391052E-4</v>
      </c>
      <c r="N3569">
        <f t="shared" ca="1" si="1046"/>
        <v>1.2952834057608713E-2</v>
      </c>
      <c r="O3569">
        <f t="shared" ca="1" si="1047"/>
        <v>-0.31246914804208004</v>
      </c>
      <c r="P3569">
        <f t="shared" ca="1" si="1048"/>
        <v>1.7591942982718232</v>
      </c>
      <c r="Q3569">
        <f t="shared" ca="1" si="1049"/>
        <v>0.81488616252506152</v>
      </c>
      <c r="R3569">
        <f t="shared" ca="1" si="1050"/>
        <v>1.256793291850155</v>
      </c>
      <c r="BM3569">
        <f t="shared" ca="1" si="1035"/>
        <v>0.80306840361274823</v>
      </c>
      <c r="BN3569" t="b">
        <f t="shared" ca="1" si="1036"/>
        <v>1</v>
      </c>
    </row>
    <row r="3570" spans="1:66" x14ac:dyDescent="0.45">
      <c r="A3570" s="1">
        <v>40357</v>
      </c>
      <c r="B3570">
        <v>0.27750000000000002</v>
      </c>
      <c r="C3570" s="1">
        <v>40357</v>
      </c>
      <c r="D3570">
        <v>52.279998999999997</v>
      </c>
      <c r="E3570">
        <f t="shared" si="1037"/>
        <v>1.8050541516245501E-3</v>
      </c>
      <c r="F3570" s="4">
        <f t="shared" si="1038"/>
        <v>3.8272102497963157E-4</v>
      </c>
      <c r="G3570">
        <f t="shared" ca="1" si="1039"/>
        <v>-1.561955778306518E-3</v>
      </c>
      <c r="H3570">
        <f t="shared" ca="1" si="1040"/>
        <v>2.8690193120888031E-2</v>
      </c>
      <c r="I3570">
        <f t="shared" ca="1" si="1041"/>
        <v>0.24754766976097897</v>
      </c>
      <c r="J3570">
        <f t="shared" ca="1" si="1042"/>
        <v>2.7721560703253738</v>
      </c>
      <c r="K3570">
        <f t="shared" ca="1" si="1043"/>
        <v>0.84839111299451309</v>
      </c>
      <c r="L3570">
        <f t="shared" ca="1" si="1044"/>
        <v>0.85748616599381045</v>
      </c>
      <c r="M3570">
        <f t="shared" ca="1" si="1045"/>
        <v>3.6998703392502447E-4</v>
      </c>
      <c r="N3570">
        <f t="shared" ca="1" si="1046"/>
        <v>1.263301641031064E-2</v>
      </c>
      <c r="O3570">
        <f t="shared" ca="1" si="1047"/>
        <v>-0.21672354061479926</v>
      </c>
      <c r="P3570">
        <f t="shared" ca="1" si="1048"/>
        <v>1.7374170459136185</v>
      </c>
      <c r="Q3570">
        <f t="shared" ca="1" si="1049"/>
        <v>0.83288172301780994</v>
      </c>
      <c r="R3570">
        <f t="shared" ca="1" si="1050"/>
        <v>1.283849398950546</v>
      </c>
      <c r="BM3570">
        <f t="shared" ca="1" si="1035"/>
        <v>0.68760642077254364</v>
      </c>
      <c r="BN3570" t="b">
        <f t="shared" ca="1" si="1036"/>
        <v>1</v>
      </c>
    </row>
    <row r="3571" spans="1:66" x14ac:dyDescent="0.45">
      <c r="A3571" s="1">
        <v>40354</v>
      </c>
      <c r="B3571">
        <v>0.27700000000000002</v>
      </c>
      <c r="C3571" s="1">
        <v>40354</v>
      </c>
      <c r="D3571">
        <v>52.259998000000003</v>
      </c>
      <c r="E3571">
        <f t="shared" si="1037"/>
        <v>-2.7002700270026027E-3</v>
      </c>
      <c r="F3571" s="4">
        <f t="shared" si="1038"/>
        <v>9.5765180918696592E-4</v>
      </c>
      <c r="G3571">
        <f t="shared" ca="1" si="1039"/>
        <v>-1.4112066129744155E-3</v>
      </c>
      <c r="H3571">
        <f t="shared" ca="1" si="1040"/>
        <v>2.8787019515787216E-2</v>
      </c>
      <c r="I3571">
        <f t="shared" ca="1" si="1041"/>
        <v>0.23719252207042116</v>
      </c>
      <c r="J3571">
        <f t="shared" ca="1" si="1042"/>
        <v>2.6985521207068448</v>
      </c>
      <c r="K3571">
        <f t="shared" ca="1" si="1043"/>
        <v>0.84839111299451309</v>
      </c>
      <c r="L3571">
        <f t="shared" ca="1" si="1044"/>
        <v>0.89646470614281693</v>
      </c>
      <c r="M3571">
        <f t="shared" ca="1" si="1045"/>
        <v>4.3900301496232965E-4</v>
      </c>
      <c r="N3571">
        <f t="shared" ca="1" si="1046"/>
        <v>1.2670734441274851E-2</v>
      </c>
      <c r="O3571">
        <f t="shared" ca="1" si="1047"/>
        <v>-0.22471942675958345</v>
      </c>
      <c r="P3571">
        <f t="shared" ca="1" si="1048"/>
        <v>1.6928496688635919</v>
      </c>
      <c r="Q3571">
        <f t="shared" ca="1" si="1049"/>
        <v>0.83288172301780994</v>
      </c>
      <c r="R3571">
        <f t="shared" ca="1" si="1050"/>
        <v>1.3081412515243671</v>
      </c>
      <c r="BM3571">
        <f t="shared" ca="1" si="1035"/>
        <v>0.72333472383538311</v>
      </c>
      <c r="BN3571" t="b">
        <f t="shared" ca="1" si="1036"/>
        <v>1</v>
      </c>
    </row>
    <row r="3572" spans="1:66" x14ac:dyDescent="0.45">
      <c r="A3572" s="1">
        <v>40353</v>
      </c>
      <c r="B3572">
        <v>0.27775</v>
      </c>
      <c r="C3572" s="1">
        <v>40353</v>
      </c>
      <c r="D3572">
        <v>52.209999000000003</v>
      </c>
      <c r="E3572">
        <f t="shared" si="1037"/>
        <v>-4.9615055603079598E-2</v>
      </c>
      <c r="F3572" s="4">
        <f t="shared" si="1038"/>
        <v>-1.8609059800581525E-2</v>
      </c>
      <c r="G3572">
        <f t="shared" ca="1" si="1039"/>
        <v>-1.2592635371471931E-3</v>
      </c>
      <c r="H3572">
        <f t="shared" ca="1" si="1040"/>
        <v>2.88602864721667E-2</v>
      </c>
      <c r="I3572">
        <f t="shared" ca="1" si="1041"/>
        <v>0.22464024032566832</v>
      </c>
      <c r="J3572">
        <f t="shared" ca="1" si="1042"/>
        <v>2.6407966684050166</v>
      </c>
      <c r="K3572">
        <f t="shared" ca="1" si="1043"/>
        <v>0.84839111299451309</v>
      </c>
      <c r="L3572">
        <f t="shared" ca="1" si="1044"/>
        <v>0.91584890510726091</v>
      </c>
      <c r="M3572">
        <f t="shared" ca="1" si="1045"/>
        <v>4.767193173926552E-4</v>
      </c>
      <c r="N3572">
        <f t="shared" ca="1" si="1046"/>
        <v>1.2683506408040583E-2</v>
      </c>
      <c r="O3572">
        <f t="shared" ca="1" si="1047"/>
        <v>-0.2317491935637786</v>
      </c>
      <c r="P3572">
        <f t="shared" ca="1" si="1048"/>
        <v>1.677395023844241</v>
      </c>
      <c r="Q3572">
        <f t="shared" ca="1" si="1049"/>
        <v>0.83288172301780994</v>
      </c>
      <c r="R3572">
        <f t="shared" ca="1" si="1050"/>
        <v>1.3702180678695974</v>
      </c>
      <c r="BM3572">
        <f t="shared" ca="1" si="1035"/>
        <v>0.73025375686088978</v>
      </c>
      <c r="BN3572" t="b">
        <f t="shared" ca="1" si="1036"/>
        <v>1</v>
      </c>
    </row>
    <row r="3573" spans="1:66" x14ac:dyDescent="0.45">
      <c r="A3573" s="1">
        <v>40352</v>
      </c>
      <c r="B3573">
        <v>0.29225000000000001</v>
      </c>
      <c r="C3573" s="1">
        <v>40352</v>
      </c>
      <c r="D3573">
        <v>53.200001</v>
      </c>
      <c r="E3573">
        <f t="shared" si="1037"/>
        <v>1.1245674740484535E-2</v>
      </c>
      <c r="F3573" s="4">
        <f t="shared" si="1038"/>
        <v>-4.118251745348237E-3</v>
      </c>
      <c r="G3573">
        <f t="shared" ca="1" si="1039"/>
        <v>-8.7220745171948599E-4</v>
      </c>
      <c r="H3573">
        <f t="shared" ca="1" si="1040"/>
        <v>2.8727298971198443E-2</v>
      </c>
      <c r="I3573">
        <f t="shared" ca="1" si="1041"/>
        <v>0.21640393211213596</v>
      </c>
      <c r="J3573">
        <f t="shared" ca="1" si="1042"/>
        <v>2.6976495544521182</v>
      </c>
      <c r="K3573">
        <f t="shared" ca="1" si="1043"/>
        <v>0.85348244939298612</v>
      </c>
      <c r="L3573">
        <f t="shared" ca="1" si="1044"/>
        <v>0.9765666140828746</v>
      </c>
      <c r="M3573">
        <f t="shared" ca="1" si="1045"/>
        <v>6.1052548596077954E-4</v>
      </c>
      <c r="N3573">
        <f t="shared" ca="1" si="1046"/>
        <v>1.2622158956183781E-2</v>
      </c>
      <c r="O3573">
        <f t="shared" ca="1" si="1047"/>
        <v>-0.2485800040703372</v>
      </c>
      <c r="P3573">
        <f t="shared" ca="1" si="1048"/>
        <v>1.7535847265364994</v>
      </c>
      <c r="Q3573">
        <f t="shared" ca="1" si="1049"/>
        <v>0.83288172301780994</v>
      </c>
      <c r="R3573">
        <f t="shared" ca="1" si="1050"/>
        <v>1.5469502786855187</v>
      </c>
      <c r="BM3573">
        <f t="shared" ca="1" si="1035"/>
        <v>0.67351245654792269</v>
      </c>
      <c r="BN3573" t="b">
        <f t="shared" ca="1" si="1036"/>
        <v>1</v>
      </c>
    </row>
    <row r="3574" spans="1:66" x14ac:dyDescent="0.45">
      <c r="A3574" s="1">
        <v>40351</v>
      </c>
      <c r="B3574">
        <v>0.28899999999999998</v>
      </c>
      <c r="C3574" s="1">
        <v>40351</v>
      </c>
      <c r="D3574">
        <v>53.419998</v>
      </c>
      <c r="E3574">
        <f t="shared" si="1037"/>
        <v>-3.7468776019983469E-2</v>
      </c>
      <c r="F3574" s="4">
        <f t="shared" si="1038"/>
        <v>-1.0923903385443624E-2</v>
      </c>
      <c r="G3574">
        <f t="shared" ca="1" si="1039"/>
        <v>-7.4312353990372128E-4</v>
      </c>
      <c r="H3574">
        <f t="shared" ca="1" si="1040"/>
        <v>2.8839805920839717E-2</v>
      </c>
      <c r="I3574">
        <f t="shared" ca="1" si="1041"/>
        <v>0.2114928457851166</v>
      </c>
      <c r="J3574">
        <f t="shared" ca="1" si="1042"/>
        <v>2.619904532499687</v>
      </c>
      <c r="K3574">
        <f t="shared" ca="1" si="1043"/>
        <v>0.85348244939298612</v>
      </c>
      <c r="L3574">
        <f t="shared" ca="1" si="1044"/>
        <v>1.0085250717132206</v>
      </c>
      <c r="M3574">
        <f t="shared" ca="1" si="1045"/>
        <v>7.1183020769884379E-4</v>
      </c>
      <c r="N3574">
        <f t="shared" ca="1" si="1046"/>
        <v>1.2665248381849648E-2</v>
      </c>
      <c r="O3574">
        <f t="shared" ca="1" si="1047"/>
        <v>-0.26066414886615263</v>
      </c>
      <c r="P3574">
        <f t="shared" ca="1" si="1048"/>
        <v>1.7083315197069675</v>
      </c>
      <c r="Q3574">
        <f t="shared" ca="1" si="1049"/>
        <v>0.83288172301780994</v>
      </c>
      <c r="R3574">
        <f t="shared" ca="1" si="1050"/>
        <v>1.5940423662176939</v>
      </c>
      <c r="BM3574">
        <f t="shared" ca="1" si="1035"/>
        <v>0.73169553598896631</v>
      </c>
      <c r="BN3574" t="b">
        <f t="shared" ca="1" si="1036"/>
        <v>1</v>
      </c>
    </row>
    <row r="3575" spans="1:66" x14ac:dyDescent="0.45">
      <c r="A3575" s="1">
        <v>40350</v>
      </c>
      <c r="B3575">
        <v>0.30025000000000002</v>
      </c>
      <c r="C3575" s="1">
        <v>40350</v>
      </c>
      <c r="D3575">
        <v>54.009998000000003</v>
      </c>
      <c r="E3575">
        <f t="shared" si="1037"/>
        <v>-2.3577235772357655E-2</v>
      </c>
      <c r="F3575" s="4">
        <f t="shared" si="1038"/>
        <v>-7.8986224816057979E-3</v>
      </c>
      <c r="G3575">
        <f t="shared" ca="1" si="1039"/>
        <v>-4.3631374272720485E-4</v>
      </c>
      <c r="H3575">
        <f t="shared" ca="1" si="1040"/>
        <v>2.8773460545835208E-2</v>
      </c>
      <c r="I3575">
        <f t="shared" ca="1" si="1041"/>
        <v>0.19438678466862908</v>
      </c>
      <c r="J3575">
        <f t="shared" ca="1" si="1042"/>
        <v>2.6522165735051972</v>
      </c>
      <c r="K3575">
        <f t="shared" ca="1" si="1043"/>
        <v>0.85348244939298612</v>
      </c>
      <c r="L3575">
        <f t="shared" ca="1" si="1044"/>
        <v>1.0817181275555547</v>
      </c>
      <c r="M3575">
        <f t="shared" ca="1" si="1045"/>
        <v>8.0821487865829892E-4</v>
      </c>
      <c r="N3575">
        <f t="shared" ca="1" si="1046"/>
        <v>1.2649594199222484E-2</v>
      </c>
      <c r="O3575">
        <f t="shared" ca="1" si="1047"/>
        <v>-0.27965374680635563</v>
      </c>
      <c r="P3575">
        <f t="shared" ca="1" si="1048"/>
        <v>1.7372277279517032</v>
      </c>
      <c r="Q3575">
        <f t="shared" ca="1" si="1049"/>
        <v>0.83288172301780994</v>
      </c>
      <c r="R3575">
        <f t="shared" ca="1" si="1050"/>
        <v>1.7284205485901174</v>
      </c>
      <c r="BM3575">
        <f t="shared" ca="1" si="1035"/>
        <v>0.71280275588707909</v>
      </c>
      <c r="BN3575" t="b">
        <f t="shared" ca="1" si="1036"/>
        <v>1</v>
      </c>
    </row>
    <row r="3576" spans="1:66" x14ac:dyDescent="0.45">
      <c r="A3576" s="1">
        <v>40347</v>
      </c>
      <c r="B3576">
        <v>0.3075</v>
      </c>
      <c r="C3576" s="1">
        <v>40347</v>
      </c>
      <c r="D3576">
        <v>54.439999</v>
      </c>
      <c r="E3576">
        <f t="shared" si="1037"/>
        <v>6.5466448445171913E-3</v>
      </c>
      <c r="F3576" s="4">
        <f t="shared" si="1038"/>
        <v>1.2874747339980692E-3</v>
      </c>
      <c r="G3576">
        <f t="shared" ca="1" si="1039"/>
        <v>-2.4715172637432628E-4</v>
      </c>
      <c r="H3576">
        <f t="shared" ca="1" si="1040"/>
        <v>2.8744907805076724E-2</v>
      </c>
      <c r="I3576">
        <f t="shared" ca="1" si="1041"/>
        <v>0.17835077984171507</v>
      </c>
      <c r="J3576">
        <f t="shared" ca="1" si="1042"/>
        <v>2.6680101452759315</v>
      </c>
      <c r="K3576">
        <f t="shared" ca="1" si="1043"/>
        <v>0.85348244939298612</v>
      </c>
      <c r="L3576">
        <f t="shared" ca="1" si="1044"/>
        <v>1.0999210585403967</v>
      </c>
      <c r="M3576">
        <f t="shared" ca="1" si="1045"/>
        <v>8.5092262887172916E-4</v>
      </c>
      <c r="N3576">
        <f t="shared" ca="1" si="1046"/>
        <v>1.2634460326430522E-2</v>
      </c>
      <c r="O3576">
        <f t="shared" ca="1" si="1047"/>
        <v>-0.28924193604638887</v>
      </c>
      <c r="P3576">
        <f t="shared" ca="1" si="1048"/>
        <v>1.7629372430759123</v>
      </c>
      <c r="Q3576">
        <f t="shared" ca="1" si="1049"/>
        <v>0.83288172301780994</v>
      </c>
      <c r="R3576">
        <f t="shared" ca="1" si="1050"/>
        <v>1.7868665599409483</v>
      </c>
      <c r="BM3576">
        <f t="shared" ca="1" si="1035"/>
        <v>0.6853547249561629</v>
      </c>
      <c r="BN3576" t="b">
        <f t="shared" ca="1" si="1036"/>
        <v>1</v>
      </c>
    </row>
    <row r="3577" spans="1:66" x14ac:dyDescent="0.45">
      <c r="A3577" s="1">
        <v>40346</v>
      </c>
      <c r="B3577">
        <v>0.30549999999999999</v>
      </c>
      <c r="C3577" s="1">
        <v>40346</v>
      </c>
      <c r="D3577">
        <v>54.369999</v>
      </c>
      <c r="E3577">
        <f t="shared" si="1037"/>
        <v>3.8232795242140974E-2</v>
      </c>
      <c r="F3577" s="4">
        <f t="shared" si="1038"/>
        <v>3.1364944070757426E-3</v>
      </c>
      <c r="G3577">
        <f t="shared" ca="1" si="1039"/>
        <v>-4.4861773296605792E-4</v>
      </c>
      <c r="H3577">
        <f t="shared" ca="1" si="1040"/>
        <v>2.8838103976939897E-2</v>
      </c>
      <c r="I3577">
        <f t="shared" ca="1" si="1041"/>
        <v>0.18977470990618911</v>
      </c>
      <c r="J3577">
        <f t="shared" ca="1" si="1042"/>
        <v>2.6090298873219888</v>
      </c>
      <c r="K3577">
        <f t="shared" ca="1" si="1043"/>
        <v>0.85348244939298612</v>
      </c>
      <c r="L3577">
        <f t="shared" ca="1" si="1044"/>
        <v>1.0817181275555547</v>
      </c>
      <c r="M3577">
        <f t="shared" ca="1" si="1045"/>
        <v>7.3649626153453383E-4</v>
      </c>
      <c r="N3577">
        <f t="shared" ca="1" si="1046"/>
        <v>1.2733729157813047E-2</v>
      </c>
      <c r="O3577">
        <f t="shared" ca="1" si="1047"/>
        <v>-0.28311007849626246</v>
      </c>
      <c r="P3577">
        <f t="shared" ca="1" si="1048"/>
        <v>1.6538747843799602</v>
      </c>
      <c r="Q3577">
        <f t="shared" ca="1" si="1049"/>
        <v>0.83288172301780994</v>
      </c>
      <c r="R3577">
        <f t="shared" ca="1" si="1050"/>
        <v>1.7284205485901174</v>
      </c>
      <c r="BM3577">
        <f t="shared" ca="1" si="1035"/>
        <v>0.76968294139747684</v>
      </c>
      <c r="BN3577" t="b">
        <f t="shared" ca="1" si="1036"/>
        <v>1</v>
      </c>
    </row>
    <row r="3578" spans="1:66" x14ac:dyDescent="0.45">
      <c r="A3578" s="1">
        <v>40345</v>
      </c>
      <c r="B3578">
        <v>0.29425000000000001</v>
      </c>
      <c r="C3578" s="1">
        <v>40345</v>
      </c>
      <c r="D3578">
        <v>54.200001</v>
      </c>
      <c r="E3578">
        <f t="shared" si="1037"/>
        <v>-1.2583892617449584E-2</v>
      </c>
      <c r="F3578" s="4">
        <f t="shared" si="1038"/>
        <v>1.8484843566907517E-3</v>
      </c>
      <c r="G3578">
        <f t="shared" ca="1" si="1039"/>
        <v>-7.1106480489977722E-4</v>
      </c>
      <c r="H3578">
        <f t="shared" ca="1" si="1040"/>
        <v>2.8722922180261144E-2</v>
      </c>
      <c r="I3578">
        <f t="shared" ca="1" si="1041"/>
        <v>0.20679479713203153</v>
      </c>
      <c r="J3578">
        <f t="shared" ca="1" si="1042"/>
        <v>2.6907192022720903</v>
      </c>
      <c r="K3578">
        <f t="shared" ca="1" si="1043"/>
        <v>0.85348244939298612</v>
      </c>
      <c r="L3578">
        <f t="shared" ca="1" si="1044"/>
        <v>1.0240262354257241</v>
      </c>
      <c r="M3578">
        <f t="shared" ca="1" si="1045"/>
        <v>6.7819434905759838E-4</v>
      </c>
      <c r="N3578">
        <f t="shared" ca="1" si="1046"/>
        <v>1.2749369616744987E-2</v>
      </c>
      <c r="O3578">
        <f t="shared" ca="1" si="1047"/>
        <v>-0.27019090075292773</v>
      </c>
      <c r="P3578">
        <f t="shared" ca="1" si="1048"/>
        <v>1.6271188619885386</v>
      </c>
      <c r="Q3578">
        <f t="shared" ca="1" si="1049"/>
        <v>0.83288172301780994</v>
      </c>
      <c r="R3578">
        <f t="shared" ca="1" si="1050"/>
        <v>1.5940423662176939</v>
      </c>
      <c r="BM3578">
        <f t="shared" ca="1" si="1035"/>
        <v>0.79793810661438869</v>
      </c>
      <c r="BN3578" t="b">
        <f t="shared" ca="1" si="1036"/>
        <v>1</v>
      </c>
    </row>
    <row r="3579" spans="1:66" x14ac:dyDescent="0.45">
      <c r="A3579" s="1">
        <v>40344</v>
      </c>
      <c r="B3579">
        <v>0.29799999999999999</v>
      </c>
      <c r="C3579" s="1">
        <v>40344</v>
      </c>
      <c r="D3579">
        <v>54.099997999999999</v>
      </c>
      <c r="E3579">
        <f t="shared" si="1037"/>
        <v>4.9295774647887369E-2</v>
      </c>
      <c r="F3579" s="4">
        <f t="shared" si="1038"/>
        <v>3.0279947830125536E-2</v>
      </c>
      <c r="G3579">
        <f t="shared" ca="1" si="1039"/>
        <v>-3.9118602703736835E-4</v>
      </c>
      <c r="H3579">
        <f t="shared" ca="1" si="1040"/>
        <v>2.8945411454559842E-2</v>
      </c>
      <c r="I3579">
        <f t="shared" ca="1" si="1041"/>
        <v>0.19852807547557866</v>
      </c>
      <c r="J3579">
        <f t="shared" ca="1" si="1042"/>
        <v>2.5608838696234972</v>
      </c>
      <c r="K3579">
        <f t="shared" ca="1" si="1043"/>
        <v>0.86047231662051959</v>
      </c>
      <c r="L3579">
        <f t="shared" ca="1" si="1044"/>
        <v>1.0817181275555547</v>
      </c>
      <c r="M3579">
        <f t="shared" ca="1" si="1045"/>
        <v>6.7832497494642275E-4</v>
      </c>
      <c r="N3579">
        <f t="shared" ca="1" si="1046"/>
        <v>1.2749381801237789E-2</v>
      </c>
      <c r="O3579">
        <f t="shared" ca="1" si="1047"/>
        <v>-0.27022090473767357</v>
      </c>
      <c r="P3579">
        <f t="shared" ca="1" si="1048"/>
        <v>1.6271123311874627</v>
      </c>
      <c r="Q3579">
        <f t="shared" ca="1" si="1049"/>
        <v>0.83288172301780994</v>
      </c>
      <c r="R3579">
        <f t="shared" ca="1" si="1050"/>
        <v>1.5940423662176939</v>
      </c>
      <c r="BM3579">
        <f t="shared" ca="1" si="1035"/>
        <v>0.73941889542591444</v>
      </c>
      <c r="BN3579" t="b">
        <f t="shared" ca="1" si="1036"/>
        <v>1</v>
      </c>
    </row>
    <row r="3580" spans="1:66" x14ac:dyDescent="0.45">
      <c r="A3580" s="1">
        <v>40343</v>
      </c>
      <c r="B3580">
        <v>0.28399999999999997</v>
      </c>
      <c r="C3580" s="1">
        <v>40343</v>
      </c>
      <c r="D3580">
        <v>52.509998000000003</v>
      </c>
      <c r="E3580">
        <f t="shared" si="1037"/>
        <v>-2.1533161068044902E-2</v>
      </c>
      <c r="F3580" s="4">
        <f t="shared" si="1038"/>
        <v>-2.4696239070977192E-3</v>
      </c>
      <c r="G3580">
        <f t="shared" ca="1" si="1039"/>
        <v>-5.6892394513932242E-4</v>
      </c>
      <c r="H3580">
        <f t="shared" ca="1" si="1040"/>
        <v>2.8747238607115463E-2</v>
      </c>
      <c r="I3580">
        <f t="shared" ca="1" si="1041"/>
        <v>0.1957930834340828</v>
      </c>
      <c r="J3580">
        <f t="shared" ca="1" si="1042"/>
        <v>2.6758780117055165</v>
      </c>
      <c r="K3580">
        <f t="shared" ca="1" si="1043"/>
        <v>0.85348244939298612</v>
      </c>
      <c r="L3580">
        <f t="shared" ca="1" si="1044"/>
        <v>1.0240262354257241</v>
      </c>
      <c r="M3580">
        <f t="shared" ca="1" si="1045"/>
        <v>5.43644149765238E-4</v>
      </c>
      <c r="N3580">
        <f t="shared" ca="1" si="1046"/>
        <v>1.2576204165493479E-2</v>
      </c>
      <c r="O3580">
        <f t="shared" ca="1" si="1047"/>
        <v>-0.31522935329882268</v>
      </c>
      <c r="P3580">
        <f t="shared" ca="1" si="1048"/>
        <v>1.7164218581405137</v>
      </c>
      <c r="Q3580">
        <f t="shared" ca="1" si="1049"/>
        <v>0.80583506846769204</v>
      </c>
      <c r="R3580">
        <f t="shared" ca="1" si="1050"/>
        <v>1.5688822755747416</v>
      </c>
      <c r="BM3580">
        <f t="shared" ca="1" si="1035"/>
        <v>0.66630356320979267</v>
      </c>
      <c r="BN3580" t="b">
        <f t="shared" ca="1" si="1036"/>
        <v>1</v>
      </c>
    </row>
    <row r="3581" spans="1:66" x14ac:dyDescent="0.45">
      <c r="A3581" s="1">
        <v>40340</v>
      </c>
      <c r="B3581">
        <v>0.29025000000000001</v>
      </c>
      <c r="C3581" s="1">
        <v>40340</v>
      </c>
      <c r="D3581">
        <v>52.639999000000003</v>
      </c>
      <c r="E3581">
        <f t="shared" si="1037"/>
        <v>2.2907488986784161E-2</v>
      </c>
      <c r="F3581" s="4">
        <f t="shared" si="1038"/>
        <v>1.1918473663975393E-2</v>
      </c>
      <c r="G3581">
        <f t="shared" ca="1" si="1039"/>
        <v>-4.0269298606557084E-4</v>
      </c>
      <c r="H3581">
        <f t="shared" ca="1" si="1040"/>
        <v>2.8721515266880805E-2</v>
      </c>
      <c r="I3581">
        <f t="shared" ca="1" si="1041"/>
        <v>0.181151813593143</v>
      </c>
      <c r="J3581">
        <f t="shared" ca="1" si="1042"/>
        <v>2.6906200992797107</v>
      </c>
      <c r="K3581">
        <f t="shared" ca="1" si="1043"/>
        <v>0.85348244939298612</v>
      </c>
      <c r="L3581">
        <f t="shared" ca="1" si="1044"/>
        <v>1.0412583390720269</v>
      </c>
      <c r="M3581">
        <f t="shared" ca="1" si="1045"/>
        <v>5.7171522494594749E-4</v>
      </c>
      <c r="N3581">
        <f t="shared" ca="1" si="1046"/>
        <v>1.2575710191036132E-2</v>
      </c>
      <c r="O3581">
        <f t="shared" ca="1" si="1047"/>
        <v>-0.32191591860506913</v>
      </c>
      <c r="P3581">
        <f t="shared" ca="1" si="1048"/>
        <v>1.7200643723533853</v>
      </c>
      <c r="Q3581">
        <f t="shared" ca="1" si="1049"/>
        <v>0.80583506846769204</v>
      </c>
      <c r="R3581">
        <f t="shared" ca="1" si="1050"/>
        <v>1.5688822755747416</v>
      </c>
      <c r="BM3581">
        <f t="shared" ca="1" si="1035"/>
        <v>0.64615614659825482</v>
      </c>
      <c r="BN3581" t="b">
        <f t="shared" ca="1" si="1036"/>
        <v>1</v>
      </c>
    </row>
    <row r="3582" spans="1:66" x14ac:dyDescent="0.45">
      <c r="A3582" s="1">
        <v>40339</v>
      </c>
      <c r="B3582">
        <v>0.28375</v>
      </c>
      <c r="C3582" s="1">
        <v>40339</v>
      </c>
      <c r="D3582">
        <v>52.02</v>
      </c>
      <c r="E3582">
        <f t="shared" si="1037"/>
        <v>4.0329972502291513E-2</v>
      </c>
      <c r="F3582" s="4">
        <f t="shared" si="1038"/>
        <v>2.644041041831104E-2</v>
      </c>
      <c r="G3582">
        <f t="shared" ca="1" si="1039"/>
        <v>-4.7291728476610832E-4</v>
      </c>
      <c r="H3582">
        <f t="shared" ca="1" si="1040"/>
        <v>2.8681377156926164E-2</v>
      </c>
      <c r="I3582">
        <f t="shared" ca="1" si="1041"/>
        <v>0.18677913991921127</v>
      </c>
      <c r="J3582">
        <f t="shared" ca="1" si="1042"/>
        <v>2.7224248277839003</v>
      </c>
      <c r="K3582">
        <f t="shared" ca="1" si="1043"/>
        <v>0.85348244939298612</v>
      </c>
      <c r="L3582">
        <f t="shared" ca="1" si="1044"/>
        <v>1.0082626194366699</v>
      </c>
      <c r="M3582">
        <f t="shared" ca="1" si="1045"/>
        <v>5.1736934119075127E-4</v>
      </c>
      <c r="N3582">
        <f t="shared" ca="1" si="1046"/>
        <v>1.2549887852540197E-2</v>
      </c>
      <c r="O3582">
        <f t="shared" ca="1" si="1047"/>
        <v>-0.31453588171582841</v>
      </c>
      <c r="P3582">
        <f t="shared" ca="1" si="1048"/>
        <v>1.7502742207704349</v>
      </c>
      <c r="Q3582">
        <f t="shared" ca="1" si="1049"/>
        <v>0.80583506846769204</v>
      </c>
      <c r="R3582">
        <f t="shared" ca="1" si="1050"/>
        <v>1.5400370303518478</v>
      </c>
      <c r="BM3582">
        <f t="shared" ca="1" si="1035"/>
        <v>0.60999060408343464</v>
      </c>
      <c r="BN3582" t="b">
        <f t="shared" ca="1" si="1036"/>
        <v>1</v>
      </c>
    </row>
    <row r="3583" spans="1:66" x14ac:dyDescent="0.45">
      <c r="A3583" s="1">
        <v>40338</v>
      </c>
      <c r="B3583">
        <v>0.27274999999999999</v>
      </c>
      <c r="C3583" s="1">
        <v>40338</v>
      </c>
      <c r="D3583">
        <v>50.68</v>
      </c>
      <c r="E3583">
        <f t="shared" si="1037"/>
        <v>-2.4150268336314968E-2</v>
      </c>
      <c r="F3583" s="4">
        <f t="shared" si="1038"/>
        <v>-7.4422442725764933E-3</v>
      </c>
      <c r="G3583">
        <f t="shared" ca="1" si="1039"/>
        <v>-8.1455278977577057E-4</v>
      </c>
      <c r="H3583">
        <f t="shared" ca="1" si="1040"/>
        <v>2.8599734787426973E-2</v>
      </c>
      <c r="I3583">
        <f t="shared" ca="1" si="1041"/>
        <v>0.20531868597246949</v>
      </c>
      <c r="J3583">
        <f t="shared" ca="1" si="1042"/>
        <v>2.7806857448474016</v>
      </c>
      <c r="K3583">
        <f t="shared" ca="1" si="1043"/>
        <v>0.79488906872693754</v>
      </c>
      <c r="L3583">
        <f t="shared" ca="1" si="1044"/>
        <v>0.96649288656938093</v>
      </c>
      <c r="M3583">
        <f t="shared" ca="1" si="1045"/>
        <v>3.7887961342768743E-4</v>
      </c>
      <c r="N3583">
        <f t="shared" ca="1" si="1046"/>
        <v>1.241448086279091E-2</v>
      </c>
      <c r="O3583">
        <f t="shared" ca="1" si="1047"/>
        <v>-0.33736462779983856</v>
      </c>
      <c r="P3583">
        <f t="shared" ca="1" si="1048"/>
        <v>1.8483780601095283</v>
      </c>
      <c r="Q3583">
        <f t="shared" ca="1" si="1049"/>
        <v>0.76631196040676486</v>
      </c>
      <c r="R3583">
        <f t="shared" ca="1" si="1050"/>
        <v>1.5264890431620097</v>
      </c>
      <c r="BM3583">
        <f t="shared" ca="1" si="1035"/>
        <v>0.5247696603812626</v>
      </c>
      <c r="BN3583" t="b">
        <f t="shared" ca="1" si="1036"/>
        <v>1</v>
      </c>
    </row>
    <row r="3584" spans="1:66" x14ac:dyDescent="0.45">
      <c r="A3584" s="1">
        <v>40337</v>
      </c>
      <c r="B3584">
        <v>0.27950000000000003</v>
      </c>
      <c r="C3584" s="1">
        <v>40337</v>
      </c>
      <c r="D3584">
        <v>51.060001</v>
      </c>
      <c r="E3584">
        <f t="shared" si="1037"/>
        <v>-2.7826086956521574E-2</v>
      </c>
      <c r="F3584" s="4">
        <f t="shared" si="1038"/>
        <v>5.8792868093144961E-4</v>
      </c>
      <c r="G3584">
        <f t="shared" ca="1" si="1039"/>
        <v>-6.0985984225478092E-4</v>
      </c>
      <c r="H3584">
        <f t="shared" ca="1" si="1040"/>
        <v>2.8578372085752184E-2</v>
      </c>
      <c r="I3584">
        <f t="shared" ca="1" si="1041"/>
        <v>0.18802420750061688</v>
      </c>
      <c r="J3584">
        <f t="shared" ca="1" si="1042"/>
        <v>2.7907562398247947</v>
      </c>
      <c r="K3584">
        <f t="shared" ca="1" si="1043"/>
        <v>0.79488906872693754</v>
      </c>
      <c r="L3584">
        <f t="shared" ca="1" si="1044"/>
        <v>1.0049167326429898</v>
      </c>
      <c r="M3584">
        <f t="shared" ca="1" si="1045"/>
        <v>4.7977136835710565E-4</v>
      </c>
      <c r="N3584">
        <f t="shared" ca="1" si="1046"/>
        <v>1.2432580584280884E-2</v>
      </c>
      <c r="O3584">
        <f t="shared" ca="1" si="1047"/>
        <v>-0.35423729598839865</v>
      </c>
      <c r="P3584">
        <f t="shared" ca="1" si="1048"/>
        <v>1.8355084696802759</v>
      </c>
      <c r="Q3584">
        <f t="shared" ca="1" si="1049"/>
        <v>0.76631196040676486</v>
      </c>
      <c r="R3584">
        <f t="shared" ca="1" si="1050"/>
        <v>1.6698625489896903</v>
      </c>
      <c r="BM3584">
        <f t="shared" ca="1" si="1035"/>
        <v>0.56141128427942011</v>
      </c>
      <c r="BN3584" t="b">
        <f t="shared" ca="1" si="1036"/>
        <v>1</v>
      </c>
    </row>
    <row r="3585" spans="1:66" x14ac:dyDescent="0.45">
      <c r="A3585" s="1">
        <v>40336</v>
      </c>
      <c r="B3585">
        <v>0.28749999999999998</v>
      </c>
      <c r="C3585" s="1">
        <v>40336</v>
      </c>
      <c r="D3585">
        <v>51.029998999999997</v>
      </c>
      <c r="E3585">
        <f t="shared" si="1037"/>
        <v>-4.9586776859504175E-2</v>
      </c>
      <c r="F3585" s="4">
        <f t="shared" si="1038"/>
        <v>-2.0537409617558965E-2</v>
      </c>
      <c r="G3585">
        <f t="shared" ca="1" si="1039"/>
        <v>-2.7346081870130792E-4</v>
      </c>
      <c r="H3585">
        <f t="shared" ca="1" si="1040"/>
        <v>2.8652280398441171E-2</v>
      </c>
      <c r="I3585">
        <f t="shared" ca="1" si="1041"/>
        <v>0.16922018436431732</v>
      </c>
      <c r="J3585">
        <f t="shared" ca="1" si="1042"/>
        <v>2.7373880427872166</v>
      </c>
      <c r="K3585">
        <f t="shared" ca="1" si="1043"/>
        <v>0.83973236583268762</v>
      </c>
      <c r="L3585">
        <f t="shared" ca="1" si="1044"/>
        <v>1.0287155923816533</v>
      </c>
      <c r="M3585">
        <f t="shared" ca="1" si="1045"/>
        <v>5.3046828248009127E-4</v>
      </c>
      <c r="N3585">
        <f t="shared" ca="1" si="1046"/>
        <v>1.2453678853932724E-2</v>
      </c>
      <c r="O3585">
        <f t="shared" ca="1" si="1047"/>
        <v>-0.36194791948349503</v>
      </c>
      <c r="P3585">
        <f t="shared" ca="1" si="1048"/>
        <v>1.8107994066024222</v>
      </c>
      <c r="Q3585">
        <f t="shared" ca="1" si="1049"/>
        <v>0.76631196040676486</v>
      </c>
      <c r="R3585">
        <f t="shared" ca="1" si="1050"/>
        <v>1.7011394558203847</v>
      </c>
      <c r="BM3585">
        <f t="shared" ca="1" si="1035"/>
        <v>0.57143072416603147</v>
      </c>
      <c r="BN3585" t="b">
        <f t="shared" ca="1" si="1036"/>
        <v>1</v>
      </c>
    </row>
    <row r="3586" spans="1:66" x14ac:dyDescent="0.45">
      <c r="A3586" s="1">
        <v>40333</v>
      </c>
      <c r="B3586">
        <v>0.30249999999999999</v>
      </c>
      <c r="C3586" s="1">
        <v>40333</v>
      </c>
      <c r="D3586">
        <v>52.099997999999999</v>
      </c>
      <c r="E3586">
        <f t="shared" si="1037"/>
        <v>-4.7244094488189017E-2</v>
      </c>
      <c r="F3586" s="4">
        <f t="shared" si="1038"/>
        <v>-3.5006555472992903E-2</v>
      </c>
      <c r="G3586">
        <f t="shared" ca="1" si="1039"/>
        <v>-8.1791000420290867E-5</v>
      </c>
      <c r="H3586">
        <f t="shared" ca="1" si="1040"/>
        <v>2.8448231817079932E-2</v>
      </c>
      <c r="I3586">
        <f t="shared" ca="1" si="1041"/>
        <v>0.1786174725779614</v>
      </c>
      <c r="J3586">
        <f t="shared" ca="1" si="1042"/>
        <v>2.8532656960591094</v>
      </c>
      <c r="K3586">
        <f t="shared" ca="1" si="1043"/>
        <v>0.89602027679455731</v>
      </c>
      <c r="L3586">
        <f t="shared" ca="1" si="1044"/>
        <v>1.0339484612803544</v>
      </c>
      <c r="M3586">
        <f t="shared" ca="1" si="1045"/>
        <v>6.6228793738704809E-4</v>
      </c>
      <c r="N3586">
        <f t="shared" ca="1" si="1046"/>
        <v>1.2368798216977105E-2</v>
      </c>
      <c r="O3586">
        <f t="shared" ca="1" si="1047"/>
        <v>-0.37626507779188317</v>
      </c>
      <c r="P3586">
        <f t="shared" ca="1" si="1048"/>
        <v>1.9177349029769868</v>
      </c>
      <c r="Q3586">
        <f t="shared" ca="1" si="1049"/>
        <v>0.76631196040676486</v>
      </c>
      <c r="R3586">
        <f t="shared" ca="1" si="1050"/>
        <v>1.7586629653767403</v>
      </c>
      <c r="BM3586">
        <f t="shared" ca="1" si="1035"/>
        <v>0.54307714779668625</v>
      </c>
      <c r="BN3586" t="b">
        <f t="shared" ca="1" si="1036"/>
        <v>1</v>
      </c>
    </row>
    <row r="3587" spans="1:66" x14ac:dyDescent="0.45">
      <c r="A3587" s="1">
        <v>40332</v>
      </c>
      <c r="B3587">
        <v>0.3175</v>
      </c>
      <c r="C3587" s="1">
        <v>40332</v>
      </c>
      <c r="D3587">
        <v>53.990001999999997</v>
      </c>
      <c r="E3587">
        <f t="shared" si="1037"/>
        <v>-1.5723270440251586E-3</v>
      </c>
      <c r="F3587" s="4">
        <f t="shared" si="1038"/>
        <v>1.2565678919729869E-2</v>
      </c>
      <c r="G3587">
        <f t="shared" ca="1" si="1039"/>
        <v>3.3716664153853884E-4</v>
      </c>
      <c r="H3587">
        <f t="shared" ca="1" si="1040"/>
        <v>2.8367065353376991E-2</v>
      </c>
      <c r="I3587">
        <f t="shared" ca="1" si="1041"/>
        <v>0.16965179127310689</v>
      </c>
      <c r="J3587">
        <f t="shared" ca="1" si="1042"/>
        <v>2.8843245023205899</v>
      </c>
      <c r="K3587">
        <f t="shared" ca="1" si="1043"/>
        <v>0.90721474768386456</v>
      </c>
      <c r="L3587">
        <f t="shared" ca="1" si="1044"/>
        <v>1.0761744850590891</v>
      </c>
      <c r="M3587">
        <f t="shared" ca="1" si="1045"/>
        <v>9.1623358364532447E-4</v>
      </c>
      <c r="N3587">
        <f t="shared" ca="1" si="1046"/>
        <v>1.2152280360186818E-2</v>
      </c>
      <c r="O3587">
        <f t="shared" ca="1" si="1047"/>
        <v>-0.32194059046956647</v>
      </c>
      <c r="P3587">
        <f t="shared" ca="1" si="1048"/>
        <v>1.933824574740175</v>
      </c>
      <c r="Q3587">
        <f t="shared" ca="1" si="1049"/>
        <v>0.76756005508617609</v>
      </c>
      <c r="R3587">
        <f t="shared" ca="1" si="1050"/>
        <v>1.8178872476207615</v>
      </c>
      <c r="BM3587">
        <f t="shared" ref="BM3587:BM3650" ca="1" si="1051">OFFSET(G3587,$S$24,0) * $AK$2+ OFFSET(H3587,$S$24,0)  * $AJ$2 + OFFSET(I3587,$S$24,0) * $AI$2 + OFFSET(J3587,$S$24,0) * $AH$2 + OFFSET(K3587,$S$24,0) * $AG$2 + OFFSET(L3587,$S$24,0) * $AF$2 + OFFSET(M3587,$S$24,0) * $AE$2 + OFFSET(N3587,$S$24,0) * $AD$2 + OFFSET(O3587,$S$24,0) * $AC$2 + OFFSET(P3587,$S$24,0) * $AB$2 +  OFFSET(Q3587,$S$24,0) * $AA$2 + OFFSET(R3587,$S$24,0)  * $Z$2  + AL$2</f>
        <v>0.44552245268552504</v>
      </c>
      <c r="BN3587" t="b">
        <f t="shared" ref="BN3587:BN3650" ca="1" si="1052">OR(AND(U3587&gt;1, BM3587&gt;1), AND(U3587&lt;1, BM3587&lt;1))</f>
        <v>1</v>
      </c>
    </row>
    <row r="3588" spans="1:66" x14ac:dyDescent="0.45">
      <c r="A3588" s="1">
        <v>40331</v>
      </c>
      <c r="B3588">
        <v>0.318</v>
      </c>
      <c r="C3588" s="1">
        <v>40331</v>
      </c>
      <c r="D3588">
        <v>53.32</v>
      </c>
      <c r="E3588">
        <f t="shared" si="1037"/>
        <v>1.1128775834658197E-2</v>
      </c>
      <c r="F3588" s="4">
        <f t="shared" si="1038"/>
        <v>2.4990388312187563E-2</v>
      </c>
      <c r="G3588">
        <f t="shared" ca="1" si="1039"/>
        <v>1.3638446155747247E-4</v>
      </c>
      <c r="H3588">
        <f t="shared" ca="1" si="1040"/>
        <v>2.8522337409844938E-2</v>
      </c>
      <c r="I3588">
        <f t="shared" ca="1" si="1041"/>
        <v>0.17194626233979082</v>
      </c>
      <c r="J3588">
        <f t="shared" ca="1" si="1042"/>
        <v>2.7853811533557984</v>
      </c>
      <c r="K3588">
        <f t="shared" ca="1" si="1043"/>
        <v>0.90721474768386456</v>
      </c>
      <c r="L3588">
        <f t="shared" ca="1" si="1044"/>
        <v>1.0631508393954416</v>
      </c>
      <c r="M3588">
        <f t="shared" ca="1" si="1045"/>
        <v>7.2213527949406445E-4</v>
      </c>
      <c r="N3588">
        <f t="shared" ca="1" si="1046"/>
        <v>1.2274679145238096E-2</v>
      </c>
      <c r="O3588">
        <f t="shared" ca="1" si="1047"/>
        <v>-0.32387305154554896</v>
      </c>
      <c r="P3588">
        <f t="shared" ca="1" si="1048"/>
        <v>1.8358368121570203</v>
      </c>
      <c r="Q3588">
        <f t="shared" ca="1" si="1049"/>
        <v>0.76631196040676486</v>
      </c>
      <c r="R3588">
        <f t="shared" ca="1" si="1050"/>
        <v>1.7586629653767403</v>
      </c>
      <c r="BM3588">
        <f t="shared" ca="1" si="1051"/>
        <v>0.50990193081681934</v>
      </c>
      <c r="BN3588" t="b">
        <f t="shared" ca="1" si="1052"/>
        <v>1</v>
      </c>
    </row>
    <row r="3589" spans="1:66" x14ac:dyDescent="0.45">
      <c r="A3589" s="1">
        <v>40330</v>
      </c>
      <c r="B3589">
        <v>0.3145</v>
      </c>
      <c r="C3589" s="1">
        <v>40330</v>
      </c>
      <c r="D3589">
        <v>52.02</v>
      </c>
      <c r="E3589">
        <f t="shared" si="1037"/>
        <v>-4.2617960426179644E-2</v>
      </c>
      <c r="F3589" s="4">
        <f t="shared" si="1038"/>
        <v>-1.5332234891832811E-2</v>
      </c>
      <c r="G3589">
        <f t="shared" ca="1" si="1039"/>
        <v>-6.7487906408298501E-5</v>
      </c>
      <c r="H3589">
        <f t="shared" ca="1" si="1040"/>
        <v>2.8589017244799533E-2</v>
      </c>
      <c r="I3589">
        <f t="shared" ca="1" si="1041"/>
        <v>0.18632906092412324</v>
      </c>
      <c r="J3589">
        <f t="shared" ca="1" si="1042"/>
        <v>2.7422642266806596</v>
      </c>
      <c r="K3589">
        <f t="shared" ca="1" si="1043"/>
        <v>0.90721474768386456</v>
      </c>
      <c r="L3589">
        <f t="shared" ca="1" si="1044"/>
        <v>1.0577701756869129</v>
      </c>
      <c r="M3589">
        <f t="shared" ca="1" si="1045"/>
        <v>5.391660408030544E-4</v>
      </c>
      <c r="N3589">
        <f t="shared" ca="1" si="1046"/>
        <v>1.2183512730153003E-2</v>
      </c>
      <c r="O3589">
        <f t="shared" ca="1" si="1047"/>
        <v>-0.33105696259464046</v>
      </c>
      <c r="P3589">
        <f t="shared" ca="1" si="1048"/>
        <v>1.8858081034689178</v>
      </c>
      <c r="Q3589">
        <f t="shared" ca="1" si="1049"/>
        <v>0.72982105683171916</v>
      </c>
      <c r="R3589">
        <f t="shared" ca="1" si="1050"/>
        <v>1.6698625489896903</v>
      </c>
      <c r="BM3589">
        <f t="shared" ca="1" si="1051"/>
        <v>0.43774358150675408</v>
      </c>
      <c r="BN3589" t="b">
        <f t="shared" ca="1" si="1052"/>
        <v>1</v>
      </c>
    </row>
    <row r="3590" spans="1:66" x14ac:dyDescent="0.45">
      <c r="A3590" s="1">
        <v>40326</v>
      </c>
      <c r="B3590">
        <v>0.32850000000000001</v>
      </c>
      <c r="C3590" s="1">
        <v>40326</v>
      </c>
      <c r="D3590">
        <v>52.830002</v>
      </c>
      <c r="E3590">
        <f t="shared" si="1037"/>
        <v>-2.6666666666666689E-2</v>
      </c>
      <c r="F3590" s="4">
        <f t="shared" si="1038"/>
        <v>-9.5612673415823596E-3</v>
      </c>
      <c r="G3590">
        <f t="shared" ca="1" si="1039"/>
        <v>2.9452222334731929E-4</v>
      </c>
      <c r="H3590">
        <f t="shared" ca="1" si="1040"/>
        <v>2.8505788159605919E-2</v>
      </c>
      <c r="I3590">
        <f t="shared" ca="1" si="1041"/>
        <v>0.17219174539572552</v>
      </c>
      <c r="J3590">
        <f t="shared" ca="1" si="1042"/>
        <v>2.7807536552358334</v>
      </c>
      <c r="K3590">
        <f t="shared" ca="1" si="1043"/>
        <v>0.90721474768386456</v>
      </c>
      <c r="L3590">
        <f t="shared" ca="1" si="1044"/>
        <v>1.1230469450051201</v>
      </c>
      <c r="M3590">
        <f t="shared" ca="1" si="1045"/>
        <v>6.6590200750598597E-4</v>
      </c>
      <c r="N3590">
        <f t="shared" ca="1" si="1046"/>
        <v>1.2149370887585338E-2</v>
      </c>
      <c r="O3590">
        <f t="shared" ca="1" si="1047"/>
        <v>-0.35174319729053427</v>
      </c>
      <c r="P3590">
        <f t="shared" ca="1" si="1048"/>
        <v>1.9426118357551729</v>
      </c>
      <c r="Q3590">
        <f t="shared" ca="1" si="1049"/>
        <v>0.72982105683171916</v>
      </c>
      <c r="R3590">
        <f t="shared" ca="1" si="1050"/>
        <v>1.7586629653767403</v>
      </c>
      <c r="BM3590">
        <f t="shared" ca="1" si="1051"/>
        <v>0.39030144532990541</v>
      </c>
      <c r="BN3590" t="b">
        <f t="shared" ca="1" si="1052"/>
        <v>1</v>
      </c>
    </row>
    <row r="3591" spans="1:66" x14ac:dyDescent="0.45">
      <c r="A3591" s="1">
        <v>40325</v>
      </c>
      <c r="B3591">
        <v>0.33750000000000002</v>
      </c>
      <c r="C3591" s="1">
        <v>40325</v>
      </c>
      <c r="D3591">
        <v>53.34</v>
      </c>
      <c r="E3591">
        <f t="shared" si="1037"/>
        <v>5.8823529411764851E-2</v>
      </c>
      <c r="F3591" s="4">
        <f t="shared" si="1038"/>
        <v>3.6936256550082806E-2</v>
      </c>
      <c r="G3591">
        <f t="shared" ca="1" si="1039"/>
        <v>6.1318374200883849E-4</v>
      </c>
      <c r="H3591">
        <f t="shared" ca="1" si="1040"/>
        <v>2.8559055618751401E-2</v>
      </c>
      <c r="I3591">
        <f t="shared" ca="1" si="1041"/>
        <v>0.15252153114401507</v>
      </c>
      <c r="J3591">
        <f t="shared" ca="1" si="1042"/>
        <v>2.7398092383844013</v>
      </c>
      <c r="K3591">
        <f t="shared" ca="1" si="1043"/>
        <v>0.90721474768386456</v>
      </c>
      <c r="L3591">
        <f t="shared" ca="1" si="1044"/>
        <v>1.1500398740268281</v>
      </c>
      <c r="M3591">
        <f t="shared" ca="1" si="1045"/>
        <v>7.8941675866338974E-4</v>
      </c>
      <c r="N3591">
        <f t="shared" ca="1" si="1046"/>
        <v>1.2170426599751231E-2</v>
      </c>
      <c r="O3591">
        <f t="shared" ca="1" si="1047"/>
        <v>-0.36912234564369906</v>
      </c>
      <c r="P3591">
        <f t="shared" ca="1" si="1048"/>
        <v>1.9306151252334178</v>
      </c>
      <c r="Q3591">
        <f t="shared" ca="1" si="1049"/>
        <v>0.72982105683171916</v>
      </c>
      <c r="R3591">
        <f t="shared" ca="1" si="1050"/>
        <v>1.8178872476207615</v>
      </c>
      <c r="BM3591">
        <f t="shared" ca="1" si="1051"/>
        <v>0.39996810572760566</v>
      </c>
      <c r="BN3591" t="b">
        <f t="shared" ca="1" si="1052"/>
        <v>1</v>
      </c>
    </row>
    <row r="3592" spans="1:66" x14ac:dyDescent="0.45">
      <c r="A3592" s="1">
        <v>40324</v>
      </c>
      <c r="B3592">
        <v>0.31874999999999998</v>
      </c>
      <c r="C3592" s="1">
        <v>40324</v>
      </c>
      <c r="D3592">
        <v>51.439999</v>
      </c>
      <c r="E3592">
        <f t="shared" si="1037"/>
        <v>4.72813238770686E-3</v>
      </c>
      <c r="F3592" s="4">
        <f t="shared" si="1038"/>
        <v>-6.949807083973099E-3</v>
      </c>
      <c r="G3592">
        <f t="shared" ca="1" si="1039"/>
        <v>2.0217318393945684E-4</v>
      </c>
      <c r="H3592">
        <f t="shared" ca="1" si="1040"/>
        <v>2.8307507967928101E-2</v>
      </c>
      <c r="I3592">
        <f t="shared" ca="1" si="1041"/>
        <v>0.15339765385275481</v>
      </c>
      <c r="J3592">
        <f t="shared" ca="1" si="1042"/>
        <v>2.8660681353578266</v>
      </c>
      <c r="K3592">
        <f t="shared" ca="1" si="1043"/>
        <v>0.85799840419929896</v>
      </c>
      <c r="L3592">
        <f t="shared" ca="1" si="1044"/>
        <v>1.1230469450051201</v>
      </c>
      <c r="M3592">
        <f t="shared" ca="1" si="1045"/>
        <v>5.5971918631024379E-4</v>
      </c>
      <c r="N3592">
        <f t="shared" ca="1" si="1046"/>
        <v>1.1915634696925383E-2</v>
      </c>
      <c r="O3592">
        <f t="shared" ca="1" si="1047"/>
        <v>-0.4794066424981524</v>
      </c>
      <c r="P3592">
        <f t="shared" ca="1" si="1048"/>
        <v>1.8938647314990504</v>
      </c>
      <c r="Q3592">
        <f t="shared" ca="1" si="1049"/>
        <v>0.72793706720586426</v>
      </c>
      <c r="R3592">
        <f t="shared" ca="1" si="1050"/>
        <v>1.7586629653767403</v>
      </c>
      <c r="BM3592">
        <f t="shared" ca="1" si="1051"/>
        <v>0.41041198725601191</v>
      </c>
      <c r="BN3592" t="b">
        <f t="shared" ca="1" si="1052"/>
        <v>1</v>
      </c>
    </row>
    <row r="3593" spans="1:66" x14ac:dyDescent="0.45">
      <c r="A3593" s="1">
        <v>40323</v>
      </c>
      <c r="B3593">
        <v>0.31724999999999998</v>
      </c>
      <c r="C3593" s="1">
        <v>40323</v>
      </c>
      <c r="D3593">
        <v>51.799999</v>
      </c>
      <c r="E3593">
        <f t="shared" si="1037"/>
        <v>2.6699029126213525E-2</v>
      </c>
      <c r="F3593" s="4">
        <f t="shared" si="1038"/>
        <v>-1.926840002819286E-3</v>
      </c>
      <c r="G3593">
        <f t="shared" ca="1" si="1039"/>
        <v>1.4418736442935869E-5</v>
      </c>
      <c r="H3593">
        <f t="shared" ca="1" si="1040"/>
        <v>2.8401712545799283E-2</v>
      </c>
      <c r="I3593">
        <f t="shared" ca="1" si="1041"/>
        <v>0.16390839286632153</v>
      </c>
      <c r="J3593">
        <f t="shared" ca="1" si="1042"/>
        <v>2.8016386114992837</v>
      </c>
      <c r="K3593">
        <f t="shared" ca="1" si="1043"/>
        <v>0.85799840419929896</v>
      </c>
      <c r="L3593">
        <f t="shared" ca="1" si="1044"/>
        <v>1.1173631438773335</v>
      </c>
      <c r="M3593">
        <f t="shared" ca="1" si="1045"/>
        <v>5.6569626824451891E-4</v>
      </c>
      <c r="N3593">
        <f t="shared" ca="1" si="1046"/>
        <v>1.1912148173968596E-2</v>
      </c>
      <c r="O3593">
        <f t="shared" ca="1" si="1047"/>
        <v>-0.48083244869998004</v>
      </c>
      <c r="P3593">
        <f t="shared" ca="1" si="1048"/>
        <v>1.9002242701616314</v>
      </c>
      <c r="Q3593">
        <f t="shared" ca="1" si="1049"/>
        <v>0.72793706720586426</v>
      </c>
      <c r="R3593">
        <f t="shared" ca="1" si="1050"/>
        <v>1.7586629653767403</v>
      </c>
      <c r="BM3593">
        <f t="shared" ca="1" si="1051"/>
        <v>0.44079468424969726</v>
      </c>
      <c r="BN3593" t="b">
        <f t="shared" ca="1" si="1052"/>
        <v>1</v>
      </c>
    </row>
    <row r="3594" spans="1:66" x14ac:dyDescent="0.45">
      <c r="A3594" s="1">
        <v>40322</v>
      </c>
      <c r="B3594">
        <v>0.309</v>
      </c>
      <c r="C3594" s="1">
        <v>40322</v>
      </c>
      <c r="D3594">
        <v>51.900002000000001</v>
      </c>
      <c r="E3594">
        <f t="shared" si="1037"/>
        <v>-2.9065200314218321E-2</v>
      </c>
      <c r="F3594" s="4">
        <f t="shared" si="1038"/>
        <v>-6.5084224154508324E-3</v>
      </c>
      <c r="G3594">
        <f t="shared" ca="1" si="1039"/>
        <v>1.0577115178747747E-4</v>
      </c>
      <c r="H3594">
        <f t="shared" ca="1" si="1040"/>
        <v>2.8517121787605439E-2</v>
      </c>
      <c r="I3594">
        <f t="shared" ca="1" si="1041"/>
        <v>0.16794541528340967</v>
      </c>
      <c r="J3594">
        <f t="shared" ca="1" si="1042"/>
        <v>2.7333079056603857</v>
      </c>
      <c r="K3594">
        <f t="shared" ca="1" si="1043"/>
        <v>0.90721474768386456</v>
      </c>
      <c r="L3594">
        <f t="shared" ca="1" si="1044"/>
        <v>1.1173631438773335</v>
      </c>
      <c r="M3594">
        <f t="shared" ca="1" si="1045"/>
        <v>6.3463594721711175E-4</v>
      </c>
      <c r="N3594">
        <f t="shared" ca="1" si="1046"/>
        <v>1.1937521254591851E-2</v>
      </c>
      <c r="O3594">
        <f t="shared" ca="1" si="1047"/>
        <v>-0.49092700735784678</v>
      </c>
      <c r="P3594">
        <f t="shared" ca="1" si="1048"/>
        <v>1.8738136217594894</v>
      </c>
      <c r="Q3594">
        <f t="shared" ca="1" si="1049"/>
        <v>0.72793706720586426</v>
      </c>
      <c r="R3594">
        <f t="shared" ca="1" si="1050"/>
        <v>1.7868665599409483</v>
      </c>
      <c r="BM3594">
        <f t="shared" ca="1" si="1051"/>
        <v>0.50936781342929471</v>
      </c>
      <c r="BN3594" t="b">
        <f t="shared" ca="1" si="1052"/>
        <v>1</v>
      </c>
    </row>
    <row r="3595" spans="1:66" x14ac:dyDescent="0.45">
      <c r="A3595" s="1">
        <v>40319</v>
      </c>
      <c r="B3595">
        <v>0.31824999999999998</v>
      </c>
      <c r="C3595" s="1">
        <v>40319</v>
      </c>
      <c r="D3595">
        <v>52.240001999999997</v>
      </c>
      <c r="E3595">
        <f t="shared" si="1037"/>
        <v>2.1669341894060924E-2</v>
      </c>
      <c r="F3595" s="4">
        <f t="shared" si="1038"/>
        <v>1.0640414212428147E-2</v>
      </c>
      <c r="G3595">
        <f t="shared" ca="1" si="1039"/>
        <v>1.4661954141827055E-4</v>
      </c>
      <c r="H3595">
        <f t="shared" ca="1" si="1040"/>
        <v>2.8480955094038977E-2</v>
      </c>
      <c r="I3595">
        <f t="shared" ca="1" si="1041"/>
        <v>0.16765857414629867</v>
      </c>
      <c r="J3595">
        <f t="shared" ca="1" si="1042"/>
        <v>2.757555845017019</v>
      </c>
      <c r="K3595">
        <f t="shared" ca="1" si="1043"/>
        <v>0.90721474768386456</v>
      </c>
      <c r="L3595">
        <f t="shared" ca="1" si="1044"/>
        <v>1.1173631438773335</v>
      </c>
      <c r="M3595">
        <f t="shared" ca="1" si="1045"/>
        <v>6.2547585477331334E-4</v>
      </c>
      <c r="N3595">
        <f t="shared" ca="1" si="1046"/>
        <v>1.1943731197207931E-2</v>
      </c>
      <c r="O3595">
        <f t="shared" ca="1" si="1047"/>
        <v>-0.4889056229116015</v>
      </c>
      <c r="P3595">
        <f t="shared" ca="1" si="1048"/>
        <v>1.863045046134121</v>
      </c>
      <c r="Q3595">
        <f t="shared" ca="1" si="1049"/>
        <v>0.72793706720586426</v>
      </c>
      <c r="R3595">
        <f t="shared" ca="1" si="1050"/>
        <v>1.7868665599409483</v>
      </c>
      <c r="BM3595">
        <f t="shared" ca="1" si="1051"/>
        <v>0.50696583574092546</v>
      </c>
      <c r="BN3595" t="b">
        <f t="shared" ca="1" si="1052"/>
        <v>1</v>
      </c>
    </row>
    <row r="3596" spans="1:66" x14ac:dyDescent="0.45">
      <c r="A3596" s="1">
        <v>40318</v>
      </c>
      <c r="B3596">
        <v>0.3115</v>
      </c>
      <c r="C3596" s="1">
        <v>40318</v>
      </c>
      <c r="D3596">
        <v>51.689999</v>
      </c>
      <c r="E3596">
        <f t="shared" si="1037"/>
        <v>-2.3510971786833878E-2</v>
      </c>
      <c r="F3596" s="4">
        <f t="shared" si="1038"/>
        <v>-3.6353468239251882E-2</v>
      </c>
      <c r="G3596">
        <f t="shared" ca="1" si="1039"/>
        <v>4.9491979292767786E-5</v>
      </c>
      <c r="H3596">
        <f t="shared" ca="1" si="1040"/>
        <v>2.8440282120356691E-2</v>
      </c>
      <c r="I3596">
        <f t="shared" ca="1" si="1041"/>
        <v>0.17653001149930805</v>
      </c>
      <c r="J3596">
        <f t="shared" ca="1" si="1042"/>
        <v>2.7915147391445778</v>
      </c>
      <c r="K3596">
        <f t="shared" ca="1" si="1043"/>
        <v>0.90721474768386456</v>
      </c>
      <c r="L3596">
        <f t="shared" ca="1" si="1044"/>
        <v>1.0577701756869129</v>
      </c>
      <c r="M3596">
        <f t="shared" ca="1" si="1045"/>
        <v>5.3196820373014632E-4</v>
      </c>
      <c r="N3596">
        <f t="shared" ca="1" si="1046"/>
        <v>1.1938136058739354E-2</v>
      </c>
      <c r="O3596">
        <f t="shared" ca="1" si="1047"/>
        <v>-0.47080966016871634</v>
      </c>
      <c r="P3596">
        <f t="shared" ca="1" si="1048"/>
        <v>1.8557111591471909</v>
      </c>
      <c r="Q3596">
        <f t="shared" ca="1" si="1049"/>
        <v>0.72793706720586426</v>
      </c>
      <c r="R3596">
        <f t="shared" ca="1" si="1050"/>
        <v>1.7011394558203847</v>
      </c>
      <c r="BM3596">
        <f t="shared" ca="1" si="1051"/>
        <v>0.4780447091412201</v>
      </c>
      <c r="BN3596" t="b">
        <f t="shared" ca="1" si="1052"/>
        <v>1</v>
      </c>
    </row>
    <row r="3597" spans="1:66" x14ac:dyDescent="0.45">
      <c r="A3597" s="1">
        <v>40317</v>
      </c>
      <c r="B3597">
        <v>0.31900000000000001</v>
      </c>
      <c r="C3597" s="1">
        <v>40317</v>
      </c>
      <c r="D3597">
        <v>53.639999000000003</v>
      </c>
      <c r="E3597">
        <f t="shared" si="1037"/>
        <v>1.5923566878980906E-2</v>
      </c>
      <c r="F3597" s="4">
        <f t="shared" si="1038"/>
        <v>-6.4827373038436609E-3</v>
      </c>
      <c r="G3597">
        <f t="shared" ca="1" si="1039"/>
        <v>2.0093238039561233E-4</v>
      </c>
      <c r="H3597">
        <f t="shared" ca="1" si="1040"/>
        <v>2.8394799076226596E-2</v>
      </c>
      <c r="I3597">
        <f t="shared" ca="1" si="1041"/>
        <v>0.16418491584238509</v>
      </c>
      <c r="J3597">
        <f t="shared" ca="1" si="1042"/>
        <v>2.8228173373727818</v>
      </c>
      <c r="K3597">
        <f t="shared" ca="1" si="1043"/>
        <v>0.90721474768386456</v>
      </c>
      <c r="L3597">
        <f t="shared" ca="1" si="1044"/>
        <v>1.0631508393954416</v>
      </c>
      <c r="M3597">
        <f t="shared" ca="1" si="1045"/>
        <v>7.1267478145072244E-4</v>
      </c>
      <c r="N3597">
        <f t="shared" ca="1" si="1046"/>
        <v>1.1646982213085518E-2</v>
      </c>
      <c r="O3597">
        <f t="shared" ca="1" si="1047"/>
        <v>-0.39280264399879339</v>
      </c>
      <c r="P3597">
        <f t="shared" ca="1" si="1048"/>
        <v>1.8669301184647979</v>
      </c>
      <c r="Q3597">
        <f t="shared" ca="1" si="1049"/>
        <v>0.72912266057705943</v>
      </c>
      <c r="R3597">
        <f t="shared" ca="1" si="1050"/>
        <v>1.7586629653767403</v>
      </c>
      <c r="BM3597">
        <f t="shared" ca="1" si="1051"/>
        <v>0.3681392132124035</v>
      </c>
      <c r="BN3597" t="b">
        <f t="shared" ca="1" si="1052"/>
        <v>1</v>
      </c>
    </row>
    <row r="3598" spans="1:66" x14ac:dyDescent="0.45">
      <c r="A3598" s="1">
        <v>40316</v>
      </c>
      <c r="B3598">
        <v>0.314</v>
      </c>
      <c r="C3598" s="1">
        <v>40316</v>
      </c>
      <c r="D3598">
        <v>53.990001999999997</v>
      </c>
      <c r="E3598">
        <f t="shared" si="1037"/>
        <v>-3.3102386451116191E-2</v>
      </c>
      <c r="F3598" s="4">
        <f t="shared" si="1038"/>
        <v>-1.5499598832968753E-2</v>
      </c>
      <c r="G3598">
        <f t="shared" ca="1" si="1039"/>
        <v>2.5665870686691043E-4</v>
      </c>
      <c r="H3598">
        <f t="shared" ca="1" si="1040"/>
        <v>2.8436716306085616E-2</v>
      </c>
      <c r="I3598">
        <f t="shared" ca="1" si="1041"/>
        <v>0.16094492314786785</v>
      </c>
      <c r="J3598">
        <f t="shared" ca="1" si="1042"/>
        <v>2.7906236789345744</v>
      </c>
      <c r="K3598">
        <f t="shared" ca="1" si="1043"/>
        <v>0.90721474768386456</v>
      </c>
      <c r="L3598">
        <f t="shared" ca="1" si="1044"/>
        <v>1.1230469450051201</v>
      </c>
      <c r="M3598">
        <f t="shared" ca="1" si="1045"/>
        <v>8.1280149462514232E-4</v>
      </c>
      <c r="N3598">
        <f t="shared" ca="1" si="1046"/>
        <v>1.1670866281163284E-2</v>
      </c>
      <c r="O3598">
        <f t="shared" ca="1" si="1047"/>
        <v>-0.40846136306116454</v>
      </c>
      <c r="P3598">
        <f t="shared" ca="1" si="1048"/>
        <v>1.8475005679297034</v>
      </c>
      <c r="Q3598">
        <f t="shared" ca="1" si="1049"/>
        <v>0.72912266057705943</v>
      </c>
      <c r="R3598">
        <f t="shared" ca="1" si="1050"/>
        <v>1.8178872476207615</v>
      </c>
      <c r="BM3598">
        <f t="shared" ca="1" si="1051"/>
        <v>0.42317461110144716</v>
      </c>
      <c r="BN3598" t="b">
        <f t="shared" ca="1" si="1052"/>
        <v>1</v>
      </c>
    </row>
    <row r="3599" spans="1:66" x14ac:dyDescent="0.45">
      <c r="A3599" s="1">
        <v>40315</v>
      </c>
      <c r="B3599">
        <v>0.32474999999999998</v>
      </c>
      <c r="C3599" s="1">
        <v>40315</v>
      </c>
      <c r="D3599">
        <v>54.84</v>
      </c>
      <c r="E3599">
        <f t="shared" si="1037"/>
        <v>2.314814814814731E-3</v>
      </c>
      <c r="F3599" s="4">
        <f t="shared" si="1038"/>
        <v>2.19296414121045E-3</v>
      </c>
      <c r="G3599">
        <f t="shared" ca="1" si="1039"/>
        <v>4.4158057701069022E-4</v>
      </c>
      <c r="H3599">
        <f t="shared" ca="1" si="1040"/>
        <v>2.8338779467183606E-2</v>
      </c>
      <c r="I3599">
        <f t="shared" ca="1" si="1041"/>
        <v>0.15113534120965674</v>
      </c>
      <c r="J3599">
        <f t="shared" ca="1" si="1042"/>
        <v>2.8574923177028717</v>
      </c>
      <c r="K3599">
        <f t="shared" ca="1" si="1043"/>
        <v>0.90721474768386456</v>
      </c>
      <c r="L3599">
        <f t="shared" ca="1" si="1044"/>
        <v>1.1368043206600231</v>
      </c>
      <c r="M3599">
        <f t="shared" ca="1" si="1045"/>
        <v>8.8171601202674727E-4</v>
      </c>
      <c r="N3599">
        <f t="shared" ca="1" si="1046"/>
        <v>1.1614617574400922E-2</v>
      </c>
      <c r="O3599">
        <f t="shared" ca="1" si="1047"/>
        <v>-0.41839521224407356</v>
      </c>
      <c r="P3599">
        <f t="shared" ca="1" si="1048"/>
        <v>1.9327569831139648</v>
      </c>
      <c r="Q3599">
        <f t="shared" ca="1" si="1049"/>
        <v>0.72912266057705943</v>
      </c>
      <c r="R3599">
        <f t="shared" ca="1" si="1050"/>
        <v>1.861022079340467</v>
      </c>
      <c r="BM3599">
        <f t="shared" ca="1" si="1051"/>
        <v>0.35644967747831124</v>
      </c>
      <c r="BN3599" t="b">
        <f t="shared" ca="1" si="1052"/>
        <v>1</v>
      </c>
    </row>
    <row r="3600" spans="1:66" x14ac:dyDescent="0.45">
      <c r="A3600" s="1">
        <v>40312</v>
      </c>
      <c r="B3600">
        <v>0.32400000000000001</v>
      </c>
      <c r="C3600" s="1">
        <v>40312</v>
      </c>
      <c r="D3600">
        <v>54.720001000000003</v>
      </c>
      <c r="E3600">
        <f t="shared" si="1037"/>
        <v>-0.11535836177474405</v>
      </c>
      <c r="F3600" s="4">
        <f t="shared" si="1038"/>
        <v>-2.2158649430998021E-2</v>
      </c>
      <c r="G3600">
        <f t="shared" ca="1" si="1039"/>
        <v>4.6913013360954281E-4</v>
      </c>
      <c r="H3600">
        <f t="shared" ca="1" si="1040"/>
        <v>2.834328755648808E-2</v>
      </c>
      <c r="I3600">
        <f t="shared" ca="1" si="1041"/>
        <v>0.14820604811110749</v>
      </c>
      <c r="J3600">
        <f t="shared" ca="1" si="1042"/>
        <v>2.8531674705628793</v>
      </c>
      <c r="K3600">
        <f t="shared" ca="1" si="1043"/>
        <v>0.90721474768386456</v>
      </c>
      <c r="L3600">
        <f t="shared" ca="1" si="1044"/>
        <v>1.1368043206600231</v>
      </c>
      <c r="M3600">
        <f t="shared" ca="1" si="1045"/>
        <v>9.0097550047440805E-4</v>
      </c>
      <c r="N3600">
        <f t="shared" ca="1" si="1046"/>
        <v>1.1619995211864484E-2</v>
      </c>
      <c r="O3600">
        <f t="shared" ca="1" si="1047"/>
        <v>-0.42239916271613343</v>
      </c>
      <c r="P3600">
        <f t="shared" ca="1" si="1048"/>
        <v>1.9265886263639942</v>
      </c>
      <c r="Q3600">
        <f t="shared" ca="1" si="1049"/>
        <v>0.72912266057705943</v>
      </c>
      <c r="R3600">
        <f t="shared" ca="1" si="1050"/>
        <v>1.861022079340467</v>
      </c>
      <c r="BM3600">
        <f t="shared" ca="1" si="1051"/>
        <v>0.36508351686614837</v>
      </c>
      <c r="BN3600" t="b">
        <f t="shared" ca="1" si="1052"/>
        <v>1</v>
      </c>
    </row>
    <row r="3601" spans="1:66" x14ac:dyDescent="0.45">
      <c r="A3601" s="1">
        <v>40311</v>
      </c>
      <c r="B3601">
        <v>0.36625000000000002</v>
      </c>
      <c r="C3601" s="1">
        <v>40311</v>
      </c>
      <c r="D3601">
        <v>55.959999000000003</v>
      </c>
      <c r="E3601">
        <f t="shared" si="1037"/>
        <v>-2.0435967302451577E-3</v>
      </c>
      <c r="F3601" s="4">
        <f t="shared" si="1038"/>
        <v>-1.2877050853361223E-2</v>
      </c>
      <c r="G3601">
        <f t="shared" ca="1" si="1039"/>
        <v>9.4622869094951952E-4</v>
      </c>
      <c r="H3601">
        <f t="shared" ca="1" si="1040"/>
        <v>2.7162269959988883E-2</v>
      </c>
      <c r="I3601">
        <f t="shared" ca="1" si="1041"/>
        <v>0.50660003898381267</v>
      </c>
      <c r="J3601">
        <f t="shared" ca="1" si="1042"/>
        <v>2.1989366778019637</v>
      </c>
      <c r="K3601">
        <f t="shared" ca="1" si="1043"/>
        <v>0.94427262844006676</v>
      </c>
      <c r="L3601">
        <f t="shared" ca="1" si="1044"/>
        <v>1.1368043206600231</v>
      </c>
      <c r="M3601">
        <f t="shared" ca="1" si="1045"/>
        <v>9.9562919557731199E-4</v>
      </c>
      <c r="N3601">
        <f t="shared" ca="1" si="1046"/>
        <v>1.1507773861123479E-2</v>
      </c>
      <c r="O3601">
        <f t="shared" ca="1" si="1047"/>
        <v>-0.41919652086186415</v>
      </c>
      <c r="P3601">
        <f t="shared" ca="1" si="1048"/>
        <v>2.0536411093842286</v>
      </c>
      <c r="Q3601">
        <f t="shared" ca="1" si="1049"/>
        <v>0.74649148450095604</v>
      </c>
      <c r="R3601">
        <f t="shared" ca="1" si="1050"/>
        <v>1.9477649578531337</v>
      </c>
      <c r="BM3601">
        <f t="shared" ca="1" si="1051"/>
        <v>0.10886242554980718</v>
      </c>
      <c r="BN3601" t="b">
        <f t="shared" ca="1" si="1052"/>
        <v>1</v>
      </c>
    </row>
    <row r="3602" spans="1:66" x14ac:dyDescent="0.45">
      <c r="A3602" s="1">
        <v>40310</v>
      </c>
      <c r="B3602">
        <v>0.36699999999999999</v>
      </c>
      <c r="C3602" s="1">
        <v>40310</v>
      </c>
      <c r="D3602">
        <v>56.689999</v>
      </c>
      <c r="E3602">
        <f t="shared" si="1037"/>
        <v>1.9444444444444462E-2</v>
      </c>
      <c r="F3602" s="4">
        <f t="shared" si="1038"/>
        <v>2.4579738854880212E-2</v>
      </c>
      <c r="G3602">
        <f t="shared" ca="1" si="1039"/>
        <v>9.6412716615220436E-4</v>
      </c>
      <c r="H3602">
        <f t="shared" ca="1" si="1040"/>
        <v>2.716146932711179E-2</v>
      </c>
      <c r="I3602">
        <f t="shared" ca="1" si="1041"/>
        <v>0.50465479524567547</v>
      </c>
      <c r="J3602">
        <f t="shared" ca="1" si="1042"/>
        <v>2.1981944384459497</v>
      </c>
      <c r="K3602">
        <f t="shared" ca="1" si="1043"/>
        <v>0.94427262844006676</v>
      </c>
      <c r="L3602">
        <f t="shared" ca="1" si="1044"/>
        <v>1.1368043206600231</v>
      </c>
      <c r="M3602">
        <f t="shared" ca="1" si="1045"/>
        <v>1.0729597578460735E-3</v>
      </c>
      <c r="N3602">
        <f t="shared" ca="1" si="1046"/>
        <v>1.1465972108114732E-2</v>
      </c>
      <c r="O3602">
        <f t="shared" ca="1" si="1047"/>
        <v>-0.43523218958299237</v>
      </c>
      <c r="P3602">
        <f t="shared" ca="1" si="1048"/>
        <v>2.1290154362344929</v>
      </c>
      <c r="Q3602">
        <f t="shared" ca="1" si="1049"/>
        <v>0.74649148450095604</v>
      </c>
      <c r="R3602">
        <f t="shared" ca="1" si="1050"/>
        <v>2.1355570121490159</v>
      </c>
      <c r="BM3602">
        <f t="shared" ca="1" si="1051"/>
        <v>0.10833302699374059</v>
      </c>
      <c r="BN3602" t="b">
        <f t="shared" ca="1" si="1052"/>
        <v>1</v>
      </c>
    </row>
    <row r="3603" spans="1:66" x14ac:dyDescent="0.45">
      <c r="A3603" s="1">
        <v>40309</v>
      </c>
      <c r="B3603">
        <v>0.36</v>
      </c>
      <c r="C3603" s="1">
        <v>40309</v>
      </c>
      <c r="D3603">
        <v>55.330002</v>
      </c>
      <c r="E3603">
        <f t="shared" si="1037"/>
        <v>-1.0989010989010999E-2</v>
      </c>
      <c r="F3603" s="4">
        <f t="shared" si="1038"/>
        <v>-3.4221541786744014E-3</v>
      </c>
      <c r="G3603">
        <f t="shared" ca="1" si="1039"/>
        <v>8.900530920781303E-4</v>
      </c>
      <c r="H3603">
        <f t="shared" ca="1" si="1040"/>
        <v>2.7131001216360858E-2</v>
      </c>
      <c r="I3603">
        <f t="shared" ca="1" si="1041"/>
        <v>0.51303873081037166</v>
      </c>
      <c r="J3603">
        <f t="shared" ca="1" si="1042"/>
        <v>2.2263474147299833</v>
      </c>
      <c r="K3603">
        <f t="shared" ca="1" si="1043"/>
        <v>0.94427262844006676</v>
      </c>
      <c r="L3603">
        <f t="shared" ca="1" si="1044"/>
        <v>1.0761744850590891</v>
      </c>
      <c r="M3603">
        <f t="shared" ca="1" si="1045"/>
        <v>9.3822281536163645E-4</v>
      </c>
      <c r="N3603">
        <f t="shared" ca="1" si="1046"/>
        <v>1.1346057930351717E-2</v>
      </c>
      <c r="O3603">
        <f t="shared" ca="1" si="1047"/>
        <v>-0.45847194893294968</v>
      </c>
      <c r="P3603">
        <f t="shared" ca="1" si="1048"/>
        <v>2.2328056502063163</v>
      </c>
      <c r="Q3603">
        <f t="shared" ca="1" si="1049"/>
        <v>0.74363557319277507</v>
      </c>
      <c r="R3603">
        <f t="shared" ca="1" si="1050"/>
        <v>2.1018497474378819</v>
      </c>
      <c r="BM3603">
        <f t="shared" ca="1" si="1051"/>
        <v>2.4074463852334915E-3</v>
      </c>
      <c r="BN3603" t="b">
        <f t="shared" ca="1" si="1052"/>
        <v>1</v>
      </c>
    </row>
    <row r="3604" spans="1:66" x14ac:dyDescent="0.45">
      <c r="A3604" s="1">
        <v>40308</v>
      </c>
      <c r="B3604">
        <v>0.36399999999999999</v>
      </c>
      <c r="C3604" s="1">
        <v>40308</v>
      </c>
      <c r="D3604">
        <v>55.52</v>
      </c>
      <c r="E3604">
        <f t="shared" si="1037"/>
        <v>4.2979942693409781E-2</v>
      </c>
      <c r="F3604" s="4">
        <f t="shared" si="1038"/>
        <v>4.8536335249549908E-2</v>
      </c>
      <c r="G3604">
        <f t="shared" ca="1" si="1039"/>
        <v>9.2961353163857055E-4</v>
      </c>
      <c r="H3604">
        <f t="shared" ca="1" si="1040"/>
        <v>2.7119358909448738E-2</v>
      </c>
      <c r="I3604">
        <f t="shared" ca="1" si="1041"/>
        <v>0.50969000104670092</v>
      </c>
      <c r="J3604">
        <f t="shared" ca="1" si="1042"/>
        <v>2.2321706085436013</v>
      </c>
      <c r="K3604">
        <f t="shared" ca="1" si="1043"/>
        <v>0.94427262844006676</v>
      </c>
      <c r="L3604">
        <f t="shared" ca="1" si="1044"/>
        <v>1.0761744850590891</v>
      </c>
      <c r="M3604">
        <f t="shared" ca="1" si="1045"/>
        <v>9.3496884972187858E-4</v>
      </c>
      <c r="N3604">
        <f t="shared" ca="1" si="1046"/>
        <v>1.1347407979330077E-2</v>
      </c>
      <c r="O3604">
        <f t="shared" ca="1" si="1047"/>
        <v>-0.45758852205455519</v>
      </c>
      <c r="P3604">
        <f t="shared" ca="1" si="1048"/>
        <v>2.2298420695724266</v>
      </c>
      <c r="Q3604">
        <f t="shared" ca="1" si="1049"/>
        <v>0.74363557319277507</v>
      </c>
      <c r="R3604">
        <f t="shared" ca="1" si="1050"/>
        <v>2.0293051131521911</v>
      </c>
      <c r="BM3604">
        <f t="shared" ca="1" si="1051"/>
        <v>-1.4555359604432994E-2</v>
      </c>
      <c r="BN3604" t="b">
        <f t="shared" ca="1" si="1052"/>
        <v>1</v>
      </c>
    </row>
    <row r="3605" spans="1:66" x14ac:dyDescent="0.45">
      <c r="A3605" s="1">
        <v>40305</v>
      </c>
      <c r="B3605">
        <v>0.34899999999999998</v>
      </c>
      <c r="C3605" s="1">
        <v>40305</v>
      </c>
      <c r="D3605">
        <v>52.950001</v>
      </c>
      <c r="E3605">
        <f t="shared" si="1037"/>
        <v>-1.6901408450704241E-2</v>
      </c>
      <c r="F3605" s="4">
        <f t="shared" si="1038"/>
        <v>-2.0713870908082115E-2</v>
      </c>
      <c r="G3605">
        <f t="shared" ca="1" si="1039"/>
        <v>1.0121873308039577E-3</v>
      </c>
      <c r="H3605">
        <f t="shared" ca="1" si="1040"/>
        <v>2.7272746873588858E-2</v>
      </c>
      <c r="I3605">
        <f t="shared" ca="1" si="1041"/>
        <v>0.52362060832749713</v>
      </c>
      <c r="J3605">
        <f t="shared" ca="1" si="1042"/>
        <v>2.1887597012240141</v>
      </c>
      <c r="K3605">
        <f t="shared" ca="1" si="1043"/>
        <v>0.94427262844006676</v>
      </c>
      <c r="L3605">
        <f t="shared" ca="1" si="1044"/>
        <v>1.0761744850590891</v>
      </c>
      <c r="M3605">
        <f t="shared" ca="1" si="1045"/>
        <v>7.8397031925707698E-4</v>
      </c>
      <c r="N3605">
        <f t="shared" ca="1" si="1046"/>
        <v>1.0903030211109251E-2</v>
      </c>
      <c r="O3605">
        <f t="shared" ca="1" si="1047"/>
        <v>-0.87564753046257982</v>
      </c>
      <c r="P3605">
        <f t="shared" ca="1" si="1048"/>
        <v>1.2452573009805858</v>
      </c>
      <c r="Q3605">
        <f t="shared" ca="1" si="1049"/>
        <v>0.74363557319277507</v>
      </c>
      <c r="R3605">
        <f t="shared" ca="1" si="1050"/>
        <v>2.0293051131521911</v>
      </c>
      <c r="BM3605">
        <f t="shared" ca="1" si="1051"/>
        <v>0.75525962663287238</v>
      </c>
      <c r="BN3605" t="b">
        <f t="shared" ca="1" si="1052"/>
        <v>1</v>
      </c>
    </row>
    <row r="3606" spans="1:66" x14ac:dyDescent="0.45">
      <c r="A3606" s="1">
        <v>40304</v>
      </c>
      <c r="B3606">
        <v>0.35499999999999998</v>
      </c>
      <c r="C3606" s="1">
        <v>40304</v>
      </c>
      <c r="D3606">
        <v>54.07</v>
      </c>
      <c r="E3606">
        <f t="shared" si="1037"/>
        <v>-2.0689655172413814E-2</v>
      </c>
      <c r="F3606" s="4">
        <f t="shared" si="1038"/>
        <v>-3.5669698591046906E-2</v>
      </c>
      <c r="G3606">
        <f t="shared" ca="1" si="1039"/>
        <v>1.222007656265499E-3</v>
      </c>
      <c r="H3606">
        <f t="shared" ca="1" si="1040"/>
        <v>2.729565144104289E-2</v>
      </c>
      <c r="I3606">
        <f t="shared" ca="1" si="1041"/>
        <v>0.50391624723338302</v>
      </c>
      <c r="J3606">
        <f t="shared" ca="1" si="1042"/>
        <v>2.157198502695433</v>
      </c>
      <c r="K3606">
        <f t="shared" ca="1" si="1043"/>
        <v>0.94427262844006676</v>
      </c>
      <c r="L3606">
        <f t="shared" ca="1" si="1044"/>
        <v>1.153164596302503</v>
      </c>
      <c r="M3606">
        <f t="shared" ca="1" si="1045"/>
        <v>9.1718394192124143E-4</v>
      </c>
      <c r="N3606">
        <f t="shared" ca="1" si="1046"/>
        <v>1.0801335521842164E-2</v>
      </c>
      <c r="O3606">
        <f t="shared" ca="1" si="1047"/>
        <v>-0.89742133169321892</v>
      </c>
      <c r="P3606">
        <f t="shared" ca="1" si="1048"/>
        <v>1.3723841688353398</v>
      </c>
      <c r="Q3606">
        <f t="shared" ca="1" si="1049"/>
        <v>0.74363557319277507</v>
      </c>
      <c r="R3606">
        <f t="shared" ca="1" si="1050"/>
        <v>2.1347250046963056</v>
      </c>
      <c r="BM3606">
        <f t="shared" ca="1" si="1051"/>
        <v>0.67540273019744923</v>
      </c>
      <c r="BN3606" t="b">
        <f t="shared" ca="1" si="1052"/>
        <v>1</v>
      </c>
    </row>
    <row r="3607" spans="1:66" x14ac:dyDescent="0.45">
      <c r="A3607" s="1">
        <v>40303</v>
      </c>
      <c r="B3607">
        <v>0.36249999999999999</v>
      </c>
      <c r="C3607" s="1">
        <v>40303</v>
      </c>
      <c r="D3607">
        <v>56.07</v>
      </c>
      <c r="E3607">
        <f t="shared" si="1037"/>
        <v>-1.6949152542372972E-2</v>
      </c>
      <c r="F3607" s="4">
        <f t="shared" si="1038"/>
        <v>-6.9075275754079107E-3</v>
      </c>
      <c r="G3607">
        <f t="shared" ca="1" si="1039"/>
        <v>1.2231646064319876E-3</v>
      </c>
      <c r="H3607">
        <f t="shared" ca="1" si="1040"/>
        <v>2.7294722916945041E-2</v>
      </c>
      <c r="I3607">
        <f t="shared" ca="1" si="1041"/>
        <v>0.5039215484988806</v>
      </c>
      <c r="J3607">
        <f t="shared" ca="1" si="1042"/>
        <v>2.1577299122253146</v>
      </c>
      <c r="K3607">
        <f t="shared" ca="1" si="1043"/>
        <v>0.94427262844006676</v>
      </c>
      <c r="L3607">
        <f t="shared" ca="1" si="1044"/>
        <v>1.153164596302503</v>
      </c>
      <c r="M3607">
        <f t="shared" ca="1" si="1045"/>
        <v>1.1186957914543114E-3</v>
      </c>
      <c r="N3607">
        <f t="shared" ca="1" si="1046"/>
        <v>1.0486695191026105E-2</v>
      </c>
      <c r="O3607">
        <f t="shared" ca="1" si="1047"/>
        <v>-0.8230969745193546</v>
      </c>
      <c r="P3607">
        <f t="shared" ca="1" si="1048"/>
        <v>1.2219809035780838</v>
      </c>
      <c r="Q3607">
        <f t="shared" ca="1" si="1049"/>
        <v>0.77307334776316472</v>
      </c>
      <c r="R3607">
        <f t="shared" ca="1" si="1050"/>
        <v>2.1985305857983333</v>
      </c>
      <c r="BM3607">
        <f t="shared" ca="1" si="1051"/>
        <v>0.69217806834085849</v>
      </c>
      <c r="BN3607" t="b">
        <f t="shared" ca="1" si="1052"/>
        <v>1</v>
      </c>
    </row>
    <row r="3608" spans="1:66" x14ac:dyDescent="0.45">
      <c r="A3608" s="1">
        <v>40302</v>
      </c>
      <c r="B3608">
        <v>0.36875000000000002</v>
      </c>
      <c r="C3608" s="1">
        <v>40302</v>
      </c>
      <c r="D3608">
        <v>56.459999000000003</v>
      </c>
      <c r="E3608">
        <f t="shared" si="1037"/>
        <v>-5.0836550836550809E-2</v>
      </c>
      <c r="F3608" s="4">
        <f t="shared" si="1038"/>
        <v>-3.0063563478157761E-2</v>
      </c>
      <c r="G3608">
        <f t="shared" ca="1" si="1039"/>
        <v>1.3700479002126172E-3</v>
      </c>
      <c r="H3608">
        <f t="shared" ca="1" si="1040"/>
        <v>2.7275476048735769E-2</v>
      </c>
      <c r="I3608">
        <f t="shared" ca="1" si="1041"/>
        <v>0.49052319666567401</v>
      </c>
      <c r="J3608">
        <f t="shared" ca="1" si="1042"/>
        <v>2.1605997123924405</v>
      </c>
      <c r="K3608">
        <f t="shared" ca="1" si="1043"/>
        <v>0.94427262844006676</v>
      </c>
      <c r="L3608">
        <f t="shared" ca="1" si="1044"/>
        <v>1.1669621126878325</v>
      </c>
      <c r="M3608">
        <f t="shared" ca="1" si="1045"/>
        <v>1.2044929579977102E-3</v>
      </c>
      <c r="N3608">
        <f t="shared" ca="1" si="1046"/>
        <v>1.049089278681326E-2</v>
      </c>
      <c r="O3608">
        <f t="shared" ca="1" si="1047"/>
        <v>-0.84127022612048163</v>
      </c>
      <c r="P3608">
        <f t="shared" ca="1" si="1048"/>
        <v>1.2440209279717633</v>
      </c>
      <c r="Q3608">
        <f t="shared" ca="1" si="1049"/>
        <v>0.77307334776316472</v>
      </c>
      <c r="R3608">
        <f t="shared" ca="1" si="1050"/>
        <v>2.3012932490748321</v>
      </c>
      <c r="BM3608">
        <f t="shared" ca="1" si="1051"/>
        <v>0.70460714318781559</v>
      </c>
      <c r="BN3608" t="b">
        <f t="shared" ca="1" si="1052"/>
        <v>1</v>
      </c>
    </row>
    <row r="3609" spans="1:66" x14ac:dyDescent="0.45">
      <c r="A3609" s="1">
        <v>40301</v>
      </c>
      <c r="B3609">
        <v>0.38850000000000001</v>
      </c>
      <c r="C3609" s="1">
        <v>40301</v>
      </c>
      <c r="D3609">
        <v>58.209999000000003</v>
      </c>
      <c r="E3609">
        <f t="shared" si="1037"/>
        <v>-1.0821133036282562E-2</v>
      </c>
      <c r="F3609" s="4">
        <f t="shared" si="1038"/>
        <v>1.3758290273712719E-2</v>
      </c>
      <c r="G3609">
        <f t="shared" ca="1" si="1039"/>
        <v>1.769158190627256E-3</v>
      </c>
      <c r="H3609">
        <f t="shared" ca="1" si="1040"/>
        <v>2.7091098315659937E-2</v>
      </c>
      <c r="I3609">
        <f t="shared" ca="1" si="1041"/>
        <v>0.49766221131663491</v>
      </c>
      <c r="J3609">
        <f t="shared" ca="1" si="1042"/>
        <v>2.2066927186219205</v>
      </c>
      <c r="K3609">
        <f t="shared" ca="1" si="1043"/>
        <v>0.95194901883974381</v>
      </c>
      <c r="L3609">
        <f t="shared" ca="1" si="1044"/>
        <v>1.2034387623911837</v>
      </c>
      <c r="M3609">
        <f t="shared" ca="1" si="1045"/>
        <v>1.3952512400229838E-3</v>
      </c>
      <c r="N3609">
        <f t="shared" ca="1" si="1046"/>
        <v>1.0263885633746436E-2</v>
      </c>
      <c r="O3609">
        <f t="shared" ca="1" si="1047"/>
        <v>-0.80961895813590523</v>
      </c>
      <c r="P3609">
        <f t="shared" ca="1" si="1048"/>
        <v>1.2505653026116761</v>
      </c>
      <c r="Q3609">
        <f t="shared" ca="1" si="1049"/>
        <v>0.83555640171284828</v>
      </c>
      <c r="R3609">
        <f t="shared" ca="1" si="1050"/>
        <v>2.3680551654009983</v>
      </c>
      <c r="BM3609">
        <f t="shared" ca="1" si="1051"/>
        <v>0.59606016000064077</v>
      </c>
      <c r="BN3609" t="b">
        <f t="shared" ca="1" si="1052"/>
        <v>1</v>
      </c>
    </row>
    <row r="3610" spans="1:66" x14ac:dyDescent="0.45">
      <c r="A3610" s="1">
        <v>40298</v>
      </c>
      <c r="B3610">
        <v>0.39274999999999999</v>
      </c>
      <c r="C3610" s="1">
        <v>40298</v>
      </c>
      <c r="D3610">
        <v>57.419998</v>
      </c>
      <c r="E3610">
        <f t="shared" si="1037"/>
        <v>-5.6456456456456507E-2</v>
      </c>
      <c r="F3610" s="4">
        <f t="shared" si="1038"/>
        <v>-2.2139015290548167E-2</v>
      </c>
      <c r="G3610">
        <f t="shared" ca="1" si="1039"/>
        <v>2.0833535419073242E-3</v>
      </c>
      <c r="H3610">
        <f t="shared" ca="1" si="1040"/>
        <v>2.7307873825294798E-2</v>
      </c>
      <c r="I3610">
        <f t="shared" ca="1" si="1041"/>
        <v>0.48315922462007627</v>
      </c>
      <c r="J3610">
        <f t="shared" ca="1" si="1042"/>
        <v>2.0775208897034982</v>
      </c>
      <c r="K3610">
        <f t="shared" ca="1" si="1043"/>
        <v>0.97207270613145702</v>
      </c>
      <c r="L3610">
        <f t="shared" ca="1" si="1044"/>
        <v>1.2232337089042271</v>
      </c>
      <c r="M3610">
        <f t="shared" ca="1" si="1045"/>
        <v>1.4098310788182237E-3</v>
      </c>
      <c r="N3610">
        <f t="shared" ca="1" si="1046"/>
        <v>1.0283587722373587E-2</v>
      </c>
      <c r="O3610">
        <f t="shared" ca="1" si="1047"/>
        <v>-0.80144242757173223</v>
      </c>
      <c r="P3610">
        <f t="shared" ca="1" si="1048"/>
        <v>1.2367786966072511</v>
      </c>
      <c r="Q3610">
        <f t="shared" ca="1" si="1049"/>
        <v>0.83876533235347017</v>
      </c>
      <c r="R3610">
        <f t="shared" ca="1" si="1050"/>
        <v>2.3680551654009983</v>
      </c>
      <c r="BM3610">
        <f t="shared" ca="1" si="1051"/>
        <v>0.55853057950388685</v>
      </c>
      <c r="BN3610" t="b">
        <f t="shared" ca="1" si="1052"/>
        <v>1</v>
      </c>
    </row>
    <row r="3611" spans="1:66" x14ac:dyDescent="0.45">
      <c r="A3611" s="1">
        <v>40297</v>
      </c>
      <c r="B3611">
        <v>0.41625000000000001</v>
      </c>
      <c r="C3611" s="1">
        <v>40297</v>
      </c>
      <c r="D3611">
        <v>58.720001000000003</v>
      </c>
      <c r="E3611">
        <f t="shared" si="1037"/>
        <v>3.0321782178217779E-2</v>
      </c>
      <c r="F3611" s="4">
        <f t="shared" si="1038"/>
        <v>9.455097454189423E-3</v>
      </c>
      <c r="G3611">
        <f t="shared" ca="1" si="1039"/>
        <v>2.5710513237227534E-3</v>
      </c>
      <c r="H3611">
        <f t="shared" ca="1" si="1040"/>
        <v>2.7127539423114761E-2</v>
      </c>
      <c r="I3611">
        <f t="shared" ca="1" si="1041"/>
        <v>0.50446426891781593</v>
      </c>
      <c r="J3611">
        <f t="shared" ca="1" si="1042"/>
        <v>2.08592085870802</v>
      </c>
      <c r="K3611">
        <f t="shared" ca="1" si="1043"/>
        <v>1.0303982550564648</v>
      </c>
      <c r="L3611">
        <f t="shared" ca="1" si="1044"/>
        <v>1.3011274196530884</v>
      </c>
      <c r="M3611">
        <f t="shared" ca="1" si="1045"/>
        <v>1.7373993730229471E-3</v>
      </c>
      <c r="N3611">
        <f t="shared" ca="1" si="1046"/>
        <v>1.0569159704569842E-2</v>
      </c>
      <c r="O3611">
        <f t="shared" ca="1" si="1047"/>
        <v>-0.45830173589173495</v>
      </c>
      <c r="P3611">
        <f t="shared" ca="1" si="1048"/>
        <v>2.0038786646593127</v>
      </c>
      <c r="Q3611">
        <f t="shared" ca="1" si="1049"/>
        <v>1.003283488288498</v>
      </c>
      <c r="R3611">
        <f t="shared" ca="1" si="1050"/>
        <v>2.5948309122537103</v>
      </c>
      <c r="BM3611">
        <f t="shared" ca="1" si="1051"/>
        <v>-8.0960930115664631E-2</v>
      </c>
      <c r="BN3611" t="b">
        <f t="shared" ca="1" si="1052"/>
        <v>1</v>
      </c>
    </row>
    <row r="3612" spans="1:66" x14ac:dyDescent="0.45">
      <c r="A3612" s="1">
        <v>40296</v>
      </c>
      <c r="B3612">
        <v>0.40400000000000003</v>
      </c>
      <c r="C3612" s="1">
        <v>40296</v>
      </c>
      <c r="D3612">
        <v>58.169998</v>
      </c>
      <c r="E3612">
        <f t="shared" si="1037"/>
        <v>1.8598884066956688E-3</v>
      </c>
      <c r="F3612" s="4">
        <f t="shared" si="1038"/>
        <v>2.5852809376076613E-3</v>
      </c>
      <c r="G3612">
        <f t="shared" ca="1" si="1039"/>
        <v>2.5243041859489197E-3</v>
      </c>
      <c r="H3612">
        <f t="shared" ca="1" si="1040"/>
        <v>2.7087504163207828E-2</v>
      </c>
      <c r="I3612">
        <f t="shared" ca="1" si="1041"/>
        <v>0.50806737935290569</v>
      </c>
      <c r="J3612">
        <f t="shared" ca="1" si="1042"/>
        <v>2.1152845526728203</v>
      </c>
      <c r="K3612">
        <f t="shared" ca="1" si="1043"/>
        <v>1.0303982550564648</v>
      </c>
      <c r="L3612">
        <f t="shared" ca="1" si="1044"/>
        <v>1.3011274196530884</v>
      </c>
      <c r="M3612">
        <f t="shared" ca="1" si="1045"/>
        <v>1.7128673619310761E-3</v>
      </c>
      <c r="N3612">
        <f t="shared" ca="1" si="1046"/>
        <v>1.0556843119220389E-2</v>
      </c>
      <c r="O3612">
        <f t="shared" ca="1" si="1047"/>
        <v>-0.45475323363008724</v>
      </c>
      <c r="P3612">
        <f t="shared" ca="1" si="1048"/>
        <v>2.0216859406428256</v>
      </c>
      <c r="Q3612">
        <f t="shared" ca="1" si="1049"/>
        <v>1.003283488288498</v>
      </c>
      <c r="R3612">
        <f t="shared" ca="1" si="1050"/>
        <v>2.563247426396289</v>
      </c>
      <c r="BM3612">
        <f t="shared" ca="1" si="1051"/>
        <v>-9.9943889867781799E-2</v>
      </c>
      <c r="BN3612" t="b">
        <f t="shared" ca="1" si="1052"/>
        <v>1</v>
      </c>
    </row>
    <row r="3613" spans="1:66" x14ac:dyDescent="0.45">
      <c r="A3613" s="1">
        <v>40295</v>
      </c>
      <c r="B3613">
        <v>0.40325</v>
      </c>
      <c r="C3613" s="1">
        <v>40295</v>
      </c>
      <c r="D3613">
        <v>58.02</v>
      </c>
      <c r="E3613">
        <f t="shared" si="1037"/>
        <v>-2.8313253012048151E-2</v>
      </c>
      <c r="F3613" s="4">
        <f t="shared" si="1038"/>
        <v>-2.0759493670886024E-2</v>
      </c>
      <c r="G3613">
        <f t="shared" ca="1" si="1039"/>
        <v>2.5728639531729146E-3</v>
      </c>
      <c r="H3613">
        <f t="shared" ca="1" si="1040"/>
        <v>2.7095011348570307E-2</v>
      </c>
      <c r="I3613">
        <f t="shared" ca="1" si="1041"/>
        <v>0.50240332570051582</v>
      </c>
      <c r="J3613">
        <f t="shared" ca="1" si="1042"/>
        <v>2.1059368261981488</v>
      </c>
      <c r="K3613">
        <f t="shared" ca="1" si="1043"/>
        <v>1.0303982550564648</v>
      </c>
      <c r="L3613">
        <f t="shared" ca="1" si="1044"/>
        <v>1.3011274196530884</v>
      </c>
      <c r="M3613">
        <f t="shared" ca="1" si="1045"/>
        <v>1.7926015323545018E-3</v>
      </c>
      <c r="N3613">
        <f t="shared" ca="1" si="1046"/>
        <v>1.0623477099479351E-2</v>
      </c>
      <c r="O3613">
        <f t="shared" ca="1" si="1047"/>
        <v>-0.44885345290678613</v>
      </c>
      <c r="P3613">
        <f t="shared" ca="1" si="1048"/>
        <v>1.9416774775746433</v>
      </c>
      <c r="Q3613">
        <f t="shared" ca="1" si="1049"/>
        <v>1.0353717261105158</v>
      </c>
      <c r="R3613">
        <f t="shared" ca="1" si="1050"/>
        <v>2.5948309122537103</v>
      </c>
      <c r="BM3613">
        <f t="shared" ca="1" si="1051"/>
        <v>-2.5017868814518174E-2</v>
      </c>
      <c r="BN3613" t="b">
        <f t="shared" ca="1" si="1052"/>
        <v>1</v>
      </c>
    </row>
    <row r="3614" spans="1:66" x14ac:dyDescent="0.45">
      <c r="A3614" s="1">
        <v>40294</v>
      </c>
      <c r="B3614">
        <v>0.41499999999999998</v>
      </c>
      <c r="C3614" s="1">
        <v>40294</v>
      </c>
      <c r="D3614">
        <v>59.25</v>
      </c>
      <c r="E3614">
        <f t="shared" si="1037"/>
        <v>9.7323600973236099E-3</v>
      </c>
      <c r="F3614" s="4">
        <f t="shared" si="1038"/>
        <v>-1.3484240233128653E-3</v>
      </c>
      <c r="G3614">
        <f t="shared" ca="1" si="1039"/>
        <v>2.733791302453872E-3</v>
      </c>
      <c r="H3614">
        <f t="shared" ca="1" si="1040"/>
        <v>2.7006080176205868E-2</v>
      </c>
      <c r="I3614">
        <f t="shared" ca="1" si="1041"/>
        <v>0.49691898755786518</v>
      </c>
      <c r="J3614">
        <f t="shared" ca="1" si="1042"/>
        <v>2.152966273288035</v>
      </c>
      <c r="K3614">
        <f t="shared" ca="1" si="1043"/>
        <v>1.0303982550564648</v>
      </c>
      <c r="L3614">
        <f t="shared" ca="1" si="1044"/>
        <v>1.3384766137445085</v>
      </c>
      <c r="M3614">
        <f t="shared" ca="1" si="1045"/>
        <v>1.923366026279734E-3</v>
      </c>
      <c r="N3614">
        <f t="shared" ca="1" si="1046"/>
        <v>1.0504783258129117E-2</v>
      </c>
      <c r="O3614">
        <f t="shared" ca="1" si="1047"/>
        <v>-0.45153586897682391</v>
      </c>
      <c r="P3614">
        <f t="shared" ca="1" si="1048"/>
        <v>2.0829802925861518</v>
      </c>
      <c r="Q3614">
        <f t="shared" ca="1" si="1049"/>
        <v>1.0792367429138869</v>
      </c>
      <c r="R3614">
        <f t="shared" ca="1" si="1050"/>
        <v>2.6703931457592343</v>
      </c>
      <c r="BM3614">
        <f t="shared" ca="1" si="1051"/>
        <v>-0.1333808399872014</v>
      </c>
      <c r="BN3614" t="b">
        <f t="shared" ca="1" si="1052"/>
        <v>1</v>
      </c>
    </row>
    <row r="3615" spans="1:66" x14ac:dyDescent="0.45">
      <c r="A3615" s="1">
        <v>40291</v>
      </c>
      <c r="B3615">
        <v>0.41099999999999998</v>
      </c>
      <c r="C3615" s="1">
        <v>40291</v>
      </c>
      <c r="D3615">
        <v>59.330002</v>
      </c>
      <c r="E3615">
        <f t="shared" si="1037"/>
        <v>-1.3797240551889701E-2</v>
      </c>
      <c r="F3615" s="4">
        <f t="shared" si="1038"/>
        <v>4.0616347943813998E-3</v>
      </c>
      <c r="G3615">
        <f t="shared" ca="1" si="1039"/>
        <v>2.793932667150242E-3</v>
      </c>
      <c r="H3615">
        <f t="shared" ca="1" si="1040"/>
        <v>2.7035121608296284E-2</v>
      </c>
      <c r="I3615">
        <f t="shared" ca="1" si="1041"/>
        <v>0.49025955266444193</v>
      </c>
      <c r="J3615">
        <f t="shared" ca="1" si="1042"/>
        <v>2.127429778468561</v>
      </c>
      <c r="K3615">
        <f t="shared" ca="1" si="1043"/>
        <v>1.0303982550564648</v>
      </c>
      <c r="L3615">
        <f t="shared" ca="1" si="1044"/>
        <v>1.3573308219543596</v>
      </c>
      <c r="M3615">
        <f t="shared" ca="1" si="1045"/>
        <v>1.9485631173228471E-3</v>
      </c>
      <c r="N3615">
        <f t="shared" ca="1" si="1046"/>
        <v>1.0502939695987935E-2</v>
      </c>
      <c r="O3615">
        <f t="shared" ca="1" si="1047"/>
        <v>-0.45886591363908108</v>
      </c>
      <c r="P3615">
        <f t="shared" ca="1" si="1048"/>
        <v>2.0909947732183536</v>
      </c>
      <c r="Q3615">
        <f t="shared" ca="1" si="1049"/>
        <v>1.0792367429138869</v>
      </c>
      <c r="R3615">
        <f t="shared" ca="1" si="1050"/>
        <v>2.6703931457592343</v>
      </c>
      <c r="BM3615">
        <f t="shared" ca="1" si="1051"/>
        <v>-0.1390278354778145</v>
      </c>
      <c r="BN3615" t="b">
        <f t="shared" ca="1" si="1052"/>
        <v>1</v>
      </c>
    </row>
    <row r="3616" spans="1:66" x14ac:dyDescent="0.45">
      <c r="A3616" s="1">
        <v>40290</v>
      </c>
      <c r="B3616">
        <v>0.41675000000000001</v>
      </c>
      <c r="C3616" s="1">
        <v>40290</v>
      </c>
      <c r="D3616">
        <v>59.09</v>
      </c>
      <c r="E3616">
        <f t="shared" si="1037"/>
        <v>4.2168674698795892E-3</v>
      </c>
      <c r="F3616" s="4">
        <f t="shared" si="1038"/>
        <v>3.7370647823521015E-3</v>
      </c>
      <c r="G3616">
        <f t="shared" ca="1" si="1039"/>
        <v>2.8728296726847147E-3</v>
      </c>
      <c r="H3616">
        <f t="shared" ca="1" si="1040"/>
        <v>2.7009472493623746E-2</v>
      </c>
      <c r="I3616">
        <f t="shared" ca="1" si="1041"/>
        <v>0.48398214808064222</v>
      </c>
      <c r="J3616">
        <f t="shared" ca="1" si="1042"/>
        <v>2.1405483772180363</v>
      </c>
      <c r="K3616">
        <f t="shared" ca="1" si="1043"/>
        <v>1.0303982550564648</v>
      </c>
      <c r="L3616">
        <f t="shared" ca="1" si="1044"/>
        <v>1.3573308219543596</v>
      </c>
      <c r="M3616">
        <f t="shared" ca="1" si="1045"/>
        <v>1.9294853149672243E-3</v>
      </c>
      <c r="N3616">
        <f t="shared" ca="1" si="1046"/>
        <v>1.0502547504537248E-2</v>
      </c>
      <c r="O3616">
        <f t="shared" ca="1" si="1047"/>
        <v>-0.45347575255911066</v>
      </c>
      <c r="P3616">
        <f t="shared" ca="1" si="1048"/>
        <v>2.0883749352947003</v>
      </c>
      <c r="Q3616">
        <f t="shared" ca="1" si="1049"/>
        <v>1.0792367429138869</v>
      </c>
      <c r="R3616">
        <f t="shared" ca="1" si="1050"/>
        <v>2.6703931457592343</v>
      </c>
      <c r="BM3616">
        <f t="shared" ca="1" si="1051"/>
        <v>-0.16174181871071358</v>
      </c>
      <c r="BN3616" t="b">
        <f t="shared" ca="1" si="1052"/>
        <v>1</v>
      </c>
    </row>
    <row r="3617" spans="1:66" x14ac:dyDescent="0.45">
      <c r="A3617" s="1">
        <v>40289</v>
      </c>
      <c r="B3617">
        <v>0.41499999999999998</v>
      </c>
      <c r="C3617" s="1">
        <v>40289</v>
      </c>
      <c r="D3617">
        <v>58.869999</v>
      </c>
      <c r="E3617">
        <f t="shared" si="1037"/>
        <v>-2.5821596244131478E-2</v>
      </c>
      <c r="F3617" s="4">
        <f t="shared" si="1038"/>
        <v>3.9222374475142274E-3</v>
      </c>
      <c r="G3617">
        <f t="shared" ca="1" si="1039"/>
        <v>2.6337358566623308E-3</v>
      </c>
      <c r="H3617">
        <f t="shared" ca="1" si="1040"/>
        <v>2.7208433307426425E-2</v>
      </c>
      <c r="I3617">
        <f t="shared" ca="1" si="1041"/>
        <v>0.47477513079508177</v>
      </c>
      <c r="J3617">
        <f t="shared" ca="1" si="1042"/>
        <v>2.0511403201412781</v>
      </c>
      <c r="K3617">
        <f t="shared" ca="1" si="1043"/>
        <v>0.99405083204583033</v>
      </c>
      <c r="L3617">
        <f t="shared" ca="1" si="1044"/>
        <v>1.3194555152102128</v>
      </c>
      <c r="M3617">
        <f t="shared" ca="1" si="1045"/>
        <v>1.7871803319100014E-3</v>
      </c>
      <c r="N3617">
        <f t="shared" ca="1" si="1046"/>
        <v>1.0669423854783359E-2</v>
      </c>
      <c r="O3617">
        <f t="shared" ca="1" si="1047"/>
        <v>-0.47126522348033595</v>
      </c>
      <c r="P3617">
        <f t="shared" ca="1" si="1048"/>
        <v>1.949563342256484</v>
      </c>
      <c r="Q3617">
        <f t="shared" ca="1" si="1049"/>
        <v>1.0353717261105158</v>
      </c>
      <c r="R3617">
        <f t="shared" ca="1" si="1050"/>
        <v>2.5948309122537103</v>
      </c>
      <c r="BM3617">
        <f t="shared" ca="1" si="1051"/>
        <v>-3.8580153370970649E-2</v>
      </c>
      <c r="BN3617" t="b">
        <f t="shared" ca="1" si="1052"/>
        <v>1</v>
      </c>
    </row>
    <row r="3618" spans="1:66" x14ac:dyDescent="0.45">
      <c r="A3618" s="1">
        <v>40288</v>
      </c>
      <c r="B3618">
        <v>0.42599999999999999</v>
      </c>
      <c r="C3618" s="1">
        <v>40288</v>
      </c>
      <c r="D3618">
        <v>58.639999000000003</v>
      </c>
      <c r="E3618">
        <f t="shared" si="1037"/>
        <v>3.533568904593643E-3</v>
      </c>
      <c r="F3618" s="4">
        <f t="shared" si="1038"/>
        <v>6.5225027985754483E-3</v>
      </c>
      <c r="G3618">
        <f t="shared" ca="1" si="1039"/>
        <v>2.6022933791673914E-3</v>
      </c>
      <c r="H3618">
        <f t="shared" ca="1" si="1040"/>
        <v>2.7245090809589083E-2</v>
      </c>
      <c r="I3618">
        <f t="shared" ca="1" si="1041"/>
        <v>0.4716148675047443</v>
      </c>
      <c r="J3618">
        <f t="shared" ca="1" si="1042"/>
        <v>2.0335116003377989</v>
      </c>
      <c r="K3618">
        <f t="shared" ca="1" si="1043"/>
        <v>0.99405083204583033</v>
      </c>
      <c r="L3618">
        <f t="shared" ca="1" si="1044"/>
        <v>1.3194555152102128</v>
      </c>
      <c r="M3618">
        <f t="shared" ca="1" si="1045"/>
        <v>1.7377433274450376E-3</v>
      </c>
      <c r="N3618">
        <f t="shared" ca="1" si="1046"/>
        <v>1.0682380184512088E-2</v>
      </c>
      <c r="O3618">
        <f t="shared" ca="1" si="1047"/>
        <v>-0.45750905676627329</v>
      </c>
      <c r="P3618">
        <f t="shared" ca="1" si="1048"/>
        <v>1.9180272828807414</v>
      </c>
      <c r="Q3618">
        <f t="shared" ca="1" si="1049"/>
        <v>1.0353717261105158</v>
      </c>
      <c r="R3618">
        <f t="shared" ca="1" si="1050"/>
        <v>2.3972335568648249</v>
      </c>
      <c r="BM3618">
        <f t="shared" ca="1" si="1051"/>
        <v>-6.2763051689553429E-2</v>
      </c>
      <c r="BN3618" t="b">
        <f t="shared" ca="1" si="1052"/>
        <v>1</v>
      </c>
    </row>
    <row r="3619" spans="1:66" x14ac:dyDescent="0.45">
      <c r="A3619" s="1">
        <v>40287</v>
      </c>
      <c r="B3619">
        <v>0.42449999999999999</v>
      </c>
      <c r="C3619" s="1">
        <v>40287</v>
      </c>
      <c r="D3619">
        <v>58.259998000000003</v>
      </c>
      <c r="E3619">
        <f t="shared" si="1037"/>
        <v>-4.6893317702227473E-3</v>
      </c>
      <c r="F3619" s="4">
        <f t="shared" si="1038"/>
        <v>-8.5753728592796101E-4</v>
      </c>
      <c r="G3619">
        <f t="shared" ca="1" si="1039"/>
        <v>2.3906220073075632E-3</v>
      </c>
      <c r="H3619">
        <f t="shared" ca="1" si="1040"/>
        <v>2.7401819232858234E-2</v>
      </c>
      <c r="I3619">
        <f t="shared" ca="1" si="1041"/>
        <v>0.46946787318960193</v>
      </c>
      <c r="J3619">
        <f t="shared" ca="1" si="1042"/>
        <v>1.9597229812378751</v>
      </c>
      <c r="K3619">
        <f t="shared" ca="1" si="1043"/>
        <v>0.99405083204583033</v>
      </c>
      <c r="L3619">
        <f t="shared" ca="1" si="1044"/>
        <v>1.2649166532802358</v>
      </c>
      <c r="M3619">
        <f t="shared" ca="1" si="1045"/>
        <v>1.5943047544420357E-3</v>
      </c>
      <c r="N3619">
        <f t="shared" ca="1" si="1046"/>
        <v>1.0809654732274219E-2</v>
      </c>
      <c r="O3619">
        <f t="shared" ca="1" si="1047"/>
        <v>-0.45664764673946928</v>
      </c>
      <c r="P3619">
        <f t="shared" ca="1" si="1048"/>
        <v>1.7861511635237708</v>
      </c>
      <c r="Q3619">
        <f t="shared" ca="1" si="1049"/>
        <v>0.8652106723998314</v>
      </c>
      <c r="R3619">
        <f t="shared" ca="1" si="1050"/>
        <v>2.3296490223167936</v>
      </c>
      <c r="BM3619">
        <f t="shared" ca="1" si="1051"/>
        <v>7.692593370367895E-2</v>
      </c>
      <c r="BN3619" t="b">
        <f t="shared" ca="1" si="1052"/>
        <v>1</v>
      </c>
    </row>
    <row r="3620" spans="1:66" x14ac:dyDescent="0.45">
      <c r="A3620" s="1">
        <v>40284</v>
      </c>
      <c r="B3620">
        <v>0.42649999999999999</v>
      </c>
      <c r="C3620" s="1">
        <v>40284</v>
      </c>
      <c r="D3620">
        <v>58.310001</v>
      </c>
      <c r="E3620">
        <f t="shared" si="1037"/>
        <v>-5.2748473070516368E-2</v>
      </c>
      <c r="F3620" s="4">
        <f t="shared" si="1038"/>
        <v>-1.2531719094525301E-2</v>
      </c>
      <c r="G3620">
        <f t="shared" ca="1" si="1039"/>
        <v>2.4362121559726711E-3</v>
      </c>
      <c r="H3620">
        <f t="shared" ca="1" si="1040"/>
        <v>2.7397565463548434E-2</v>
      </c>
      <c r="I3620">
        <f t="shared" ca="1" si="1041"/>
        <v>0.46473376383713982</v>
      </c>
      <c r="J3620">
        <f t="shared" ca="1" si="1042"/>
        <v>1.9596361532459001</v>
      </c>
      <c r="K3620">
        <f t="shared" ca="1" si="1043"/>
        <v>0.99405083204583033</v>
      </c>
      <c r="L3620">
        <f t="shared" ca="1" si="1044"/>
        <v>1.2649166532802358</v>
      </c>
      <c r="M3620">
        <f t="shared" ca="1" si="1045"/>
        <v>1.6314716079510944E-3</v>
      </c>
      <c r="N3620">
        <f t="shared" ca="1" si="1046"/>
        <v>1.0813960424897495E-2</v>
      </c>
      <c r="O3620">
        <f t="shared" ca="1" si="1047"/>
        <v>-0.46596204740722635</v>
      </c>
      <c r="P3620">
        <f t="shared" ca="1" si="1048"/>
        <v>1.7851427215876745</v>
      </c>
      <c r="Q3620">
        <f t="shared" ca="1" si="1049"/>
        <v>0.8652106723998314</v>
      </c>
      <c r="R3620">
        <f t="shared" ca="1" si="1050"/>
        <v>2.3296490223167936</v>
      </c>
      <c r="BM3620">
        <f t="shared" ca="1" si="1051"/>
        <v>8.8005649055048707E-2</v>
      </c>
      <c r="BN3620" t="b">
        <f t="shared" ca="1" si="1052"/>
        <v>1</v>
      </c>
    </row>
    <row r="3621" spans="1:66" x14ac:dyDescent="0.45">
      <c r="A3621" s="1">
        <v>40283</v>
      </c>
      <c r="B3621">
        <v>0.45024999999999998</v>
      </c>
      <c r="C3621" s="1">
        <v>40283</v>
      </c>
      <c r="D3621">
        <v>59.049999</v>
      </c>
      <c r="E3621">
        <f t="shared" si="1037"/>
        <v>7.2706935123041947E-3</v>
      </c>
      <c r="F3621" s="4">
        <f t="shared" si="1038"/>
        <v>4.935347342932119E-3</v>
      </c>
      <c r="G3621">
        <f t="shared" ca="1" si="1039"/>
        <v>2.5789519284125486E-3</v>
      </c>
      <c r="H3621">
        <f t="shared" ca="1" si="1040"/>
        <v>2.718213120246693E-2</v>
      </c>
      <c r="I3621">
        <f t="shared" ca="1" si="1041"/>
        <v>0.49765540299850836</v>
      </c>
      <c r="J3621">
        <f t="shared" ca="1" si="1042"/>
        <v>2.0261755189890094</v>
      </c>
      <c r="K3621">
        <f t="shared" ca="1" si="1043"/>
        <v>1.0303982550564648</v>
      </c>
      <c r="L3621">
        <f t="shared" ca="1" si="1044"/>
        <v>1.2649166532802358</v>
      </c>
      <c r="M3621">
        <f t="shared" ca="1" si="1045"/>
        <v>1.6695918772853321E-3</v>
      </c>
      <c r="N3621">
        <f t="shared" ca="1" si="1046"/>
        <v>1.0777158048034847E-2</v>
      </c>
      <c r="O3621">
        <f t="shared" ca="1" si="1047"/>
        <v>-0.47108364751077425</v>
      </c>
      <c r="P3621">
        <f t="shared" ca="1" si="1048"/>
        <v>1.8434459381035637</v>
      </c>
      <c r="Q3621">
        <f t="shared" ca="1" si="1049"/>
        <v>0.8652106723998314</v>
      </c>
      <c r="R3621">
        <f t="shared" ca="1" si="1050"/>
        <v>2.3296490223167936</v>
      </c>
      <c r="BM3621">
        <f t="shared" ca="1" si="1051"/>
        <v>5.1727308475818745E-2</v>
      </c>
      <c r="BN3621" t="b">
        <f t="shared" ca="1" si="1052"/>
        <v>1</v>
      </c>
    </row>
    <row r="3622" spans="1:66" x14ac:dyDescent="0.45">
      <c r="A3622" s="1">
        <v>40282</v>
      </c>
      <c r="B3622">
        <v>0.44700000000000001</v>
      </c>
      <c r="C3622" s="1">
        <v>40282</v>
      </c>
      <c r="D3622">
        <v>58.759998000000003</v>
      </c>
      <c r="E3622">
        <f t="shared" si="1037"/>
        <v>1.2457531143827871E-2</v>
      </c>
      <c r="F3622" s="4">
        <f t="shared" si="1038"/>
        <v>1.7841642127143707E-2</v>
      </c>
      <c r="G3622">
        <f t="shared" ca="1" si="1039"/>
        <v>2.5425984608510267E-3</v>
      </c>
      <c r="H3622">
        <f t="shared" ca="1" si="1040"/>
        <v>2.7180686806927055E-2</v>
      </c>
      <c r="I3622">
        <f t="shared" ca="1" si="1041"/>
        <v>0.50175725752292877</v>
      </c>
      <c r="J3622">
        <f t="shared" ca="1" si="1042"/>
        <v>2.0299773209702927</v>
      </c>
      <c r="K3622">
        <f t="shared" ca="1" si="1043"/>
        <v>1.0303982550564648</v>
      </c>
      <c r="L3622">
        <f t="shared" ca="1" si="1044"/>
        <v>1.2649166532802358</v>
      </c>
      <c r="M3622">
        <f t="shared" ca="1" si="1045"/>
        <v>1.6683949480372122E-3</v>
      </c>
      <c r="N3622">
        <f t="shared" ca="1" si="1046"/>
        <v>1.0776806812714555E-2</v>
      </c>
      <c r="O3622">
        <f t="shared" ca="1" si="1047"/>
        <v>-0.47082198853999468</v>
      </c>
      <c r="P3622">
        <f t="shared" ca="1" si="1048"/>
        <v>1.8438584050860651</v>
      </c>
      <c r="Q3622">
        <f t="shared" ca="1" si="1049"/>
        <v>0.8652106723998314</v>
      </c>
      <c r="R3622">
        <f t="shared" ca="1" si="1050"/>
        <v>2.3296490223167936</v>
      </c>
      <c r="BM3622">
        <f t="shared" ca="1" si="1051"/>
        <v>5.7992458108407696E-2</v>
      </c>
      <c r="BN3622" t="b">
        <f t="shared" ca="1" si="1052"/>
        <v>1</v>
      </c>
    </row>
    <row r="3623" spans="1:66" x14ac:dyDescent="0.45">
      <c r="A3623" s="1">
        <v>40281</v>
      </c>
      <c r="B3623">
        <v>0.4415</v>
      </c>
      <c r="C3623" s="1">
        <v>40281</v>
      </c>
      <c r="D3623">
        <v>57.73</v>
      </c>
      <c r="E3623">
        <f t="shared" si="1037"/>
        <v>2.0809248554913312E-2</v>
      </c>
      <c r="F3623" s="4">
        <f t="shared" si="1038"/>
        <v>3.1277324609509929E-3</v>
      </c>
      <c r="G3623">
        <f t="shared" ca="1" si="1039"/>
        <v>2.5459850608236566E-3</v>
      </c>
      <c r="H3623">
        <f t="shared" ca="1" si="1040"/>
        <v>2.7181970539239399E-2</v>
      </c>
      <c r="I3623">
        <f t="shared" ca="1" si="1041"/>
        <v>0.50136263810287018</v>
      </c>
      <c r="J3623">
        <f t="shared" ca="1" si="1042"/>
        <v>2.0287912437477118</v>
      </c>
      <c r="K3623">
        <f t="shared" ca="1" si="1043"/>
        <v>1.0303982550564648</v>
      </c>
      <c r="L3623">
        <f t="shared" ca="1" si="1044"/>
        <v>1.2649166532802358</v>
      </c>
      <c r="M3623">
        <f t="shared" ca="1" si="1045"/>
        <v>1.5862406994765932E-3</v>
      </c>
      <c r="N3623">
        <f t="shared" ca="1" si="1046"/>
        <v>1.0715347566632302E-2</v>
      </c>
      <c r="O3623">
        <f t="shared" ca="1" si="1047"/>
        <v>-0.4731898772541433</v>
      </c>
      <c r="P3623">
        <f t="shared" ca="1" si="1048"/>
        <v>1.9149590121215221</v>
      </c>
      <c r="Q3623">
        <f t="shared" ca="1" si="1049"/>
        <v>0.83839606550844104</v>
      </c>
      <c r="R3623">
        <f t="shared" ca="1" si="1050"/>
        <v>2.3012932490748321</v>
      </c>
      <c r="BM3623">
        <f t="shared" ca="1" si="1051"/>
        <v>-2.4496317572212156E-2</v>
      </c>
      <c r="BN3623" t="b">
        <f t="shared" ca="1" si="1052"/>
        <v>1</v>
      </c>
    </row>
    <row r="3624" spans="1:66" x14ac:dyDescent="0.45">
      <c r="A3624" s="1">
        <v>40280</v>
      </c>
      <c r="B3624">
        <v>0.4325</v>
      </c>
      <c r="C3624" s="1">
        <v>40280</v>
      </c>
      <c r="D3624">
        <v>57.549999</v>
      </c>
      <c r="E3624">
        <f t="shared" ref="E3624:E3687" si="1053">(B3624-B3625)/B3625</f>
        <v>1.8246027074749802E-2</v>
      </c>
      <c r="F3624" s="4">
        <f t="shared" ref="F3624:F3687" si="1054">(D3624-D3625)/D3625</f>
        <v>4.0125436147941274E-3</v>
      </c>
      <c r="G3624">
        <f t="shared" ref="G3624:G3687" ca="1" si="1055">AVERAGE(OFFSET(E3624,0,0,$S$3,1))*$AK$25</f>
        <v>2.7046116291089988E-3</v>
      </c>
      <c r="H3624">
        <f t="shared" ref="H3624:H3687" ca="1" si="1056">STDEV(OFFSET(E3624,0,0,$S$3,1))*$AJ$25</f>
        <v>2.7380927552308556E-2</v>
      </c>
      <c r="I3624">
        <f t="shared" ref="I3624:I3687" ca="1" si="1057">SKEW(OFFSET(E3624,0,0,$S$3,1))*$AI$25</f>
        <v>0.50233804452765152</v>
      </c>
      <c r="J3624">
        <f t="shared" ref="J3624:J3687" ca="1" si="1058">KURT(OFFSET(E3624,0,0,$S$3,1))*$AH$25</f>
        <v>1.9273240602038886</v>
      </c>
      <c r="K3624">
        <f t="shared" ref="K3624:K3687" ca="1" si="1059">PERCENTILE(OFFSET(E3624,0,0,$S$3,1), 0.95)/ABS(PERCENTILE(OFFSET(E3624,0,0,$S$3,1), 0.05))*$AG$25</f>
        <v>1.1029519169440589</v>
      </c>
      <c r="L3624">
        <f t="shared" ref="L3624:L3687" ca="1" si="1060">PERCENTILE(OFFSET(E3624,0,0,$S$3,1), 0.75)/ABS(PERCENTILE(OFFSET(E3624,0,0,$S$3,1), 0.25))*$AF$25</f>
        <v>1.2649166532802358</v>
      </c>
      <c r="M3624">
        <f t="shared" ref="M3624:M3687" ca="1" si="1061">AVERAGE(OFFSET(F3624,0,0,$S$3,1))*$AE$25</f>
        <v>1.6615763009975495E-3</v>
      </c>
      <c r="N3624">
        <f t="shared" ref="N3624:N3687" ca="1" si="1062">STDEV(OFFSET(F3624,0,0,$S$3,1))*$AD$25</f>
        <v>1.0779016169899168E-2</v>
      </c>
      <c r="O3624">
        <f t="shared" ref="O3624:O3687" ca="1" si="1063">SKEW(OFFSET(F3624,0,0,$S$3,1))*$AC$25</f>
        <v>-0.46748019245460243</v>
      </c>
      <c r="P3624">
        <f t="shared" ref="P3624:P3687" ca="1" si="1064">KURT(OFFSET(F3624,0,0,$S$3,1))*$AB$25</f>
        <v>1.8410089031408639</v>
      </c>
      <c r="Q3624">
        <f t="shared" ref="Q3624:Q3687" ca="1" si="1065">PERCENTILE(OFFSET(F3624,0,0,$S$3,1), 0.95)/ABS(PERCENTILE(OFFSET(F3624,0,0,$S$3,1), 0.05))*$AA$25</f>
        <v>0.8652106723998314</v>
      </c>
      <c r="R3624">
        <f t="shared" ref="R3624:R3687" ca="1" si="1066">PERCENTILE(OFFSET(F3624,0,0,$S$3,1), 0.75)/ABS(PERCENTILE(OFFSET(F3624,0,0,$S$3,1), 0.25))*$Z$25</f>
        <v>2.3296490223167936</v>
      </c>
      <c r="BM3624">
        <f t="shared" ca="1" si="1051"/>
        <v>7.1433189249376916E-2</v>
      </c>
      <c r="BN3624" t="b">
        <f t="shared" ca="1" si="1052"/>
        <v>1</v>
      </c>
    </row>
    <row r="3625" spans="1:66" x14ac:dyDescent="0.45">
      <c r="A3625" s="1">
        <v>40277</v>
      </c>
      <c r="B3625">
        <v>0.42475000000000002</v>
      </c>
      <c r="C3625" s="1">
        <v>40277</v>
      </c>
      <c r="D3625">
        <v>57.32</v>
      </c>
      <c r="E3625">
        <f t="shared" si="1053"/>
        <v>6.5165876777251901E-3</v>
      </c>
      <c r="F3625" s="4">
        <f t="shared" si="1054"/>
        <v>7.7355659680807716E-3</v>
      </c>
      <c r="G3625">
        <f t="shared" ca="1" si="1055"/>
        <v>2.7800481604019146E-3</v>
      </c>
      <c r="H3625">
        <f t="shared" ca="1" si="1056"/>
        <v>2.7444669636187899E-2</v>
      </c>
      <c r="I3625">
        <f t="shared" ca="1" si="1057"/>
        <v>0.49665038251586485</v>
      </c>
      <c r="J3625">
        <f t="shared" ca="1" si="1058"/>
        <v>1.8831666571161572</v>
      </c>
      <c r="K3625">
        <f t="shared" ca="1" si="1059"/>
        <v>1.1029519169440589</v>
      </c>
      <c r="L3625">
        <f t="shared" ca="1" si="1060"/>
        <v>1.2979826167281674</v>
      </c>
      <c r="M3625">
        <f t="shared" ca="1" si="1061"/>
        <v>1.7131502997764208E-3</v>
      </c>
      <c r="N3625">
        <f t="shared" ca="1" si="1062"/>
        <v>1.0814937873721496E-2</v>
      </c>
      <c r="O3625">
        <f t="shared" ca="1" si="1063"/>
        <v>-0.46918722490663478</v>
      </c>
      <c r="P3625">
        <f t="shared" ca="1" si="1064"/>
        <v>1.7951280708926101</v>
      </c>
      <c r="Q3625">
        <f t="shared" ca="1" si="1065"/>
        <v>0.8652106723998314</v>
      </c>
      <c r="R3625">
        <f t="shared" ca="1" si="1066"/>
        <v>2.385014456350544</v>
      </c>
      <c r="BM3625">
        <f t="shared" ca="1" si="1051"/>
        <v>0.11761921174048329</v>
      </c>
      <c r="BN3625" t="b">
        <f t="shared" ca="1" si="1052"/>
        <v>1</v>
      </c>
    </row>
    <row r="3626" spans="1:66" x14ac:dyDescent="0.45">
      <c r="A3626" s="1">
        <v>40276</v>
      </c>
      <c r="B3626">
        <v>0.42199999999999999</v>
      </c>
      <c r="C3626" s="1">
        <v>40276</v>
      </c>
      <c r="D3626">
        <v>56.880001</v>
      </c>
      <c r="E3626">
        <f t="shared" si="1053"/>
        <v>-1.6317016317016333E-2</v>
      </c>
      <c r="F3626" s="4">
        <f t="shared" si="1054"/>
        <v>1.7587480527298877E-4</v>
      </c>
      <c r="G3626">
        <f t="shared" ca="1" si="1055"/>
        <v>2.7237685395488341E-3</v>
      </c>
      <c r="H3626">
        <f t="shared" ca="1" si="1056"/>
        <v>2.7448509523320761E-2</v>
      </c>
      <c r="I3626">
        <f t="shared" ca="1" si="1057"/>
        <v>0.50253807266320627</v>
      </c>
      <c r="J3626">
        <f t="shared" ca="1" si="1058"/>
        <v>1.8846157581280218</v>
      </c>
      <c r="K3626">
        <f t="shared" ca="1" si="1059"/>
        <v>1.1029519169440589</v>
      </c>
      <c r="L3626">
        <f t="shared" ca="1" si="1060"/>
        <v>1.2979826167281674</v>
      </c>
      <c r="M3626">
        <f t="shared" ca="1" si="1061"/>
        <v>1.6744724699360169E-3</v>
      </c>
      <c r="N3626">
        <f t="shared" ca="1" si="1062"/>
        <v>1.0807121130758438E-2</v>
      </c>
      <c r="O3626">
        <f t="shared" ca="1" si="1063"/>
        <v>-0.46025940620827349</v>
      </c>
      <c r="P3626">
        <f t="shared" ca="1" si="1064"/>
        <v>1.8018507629061853</v>
      </c>
      <c r="Q3626">
        <f t="shared" ca="1" si="1065"/>
        <v>0.8652106723998314</v>
      </c>
      <c r="R3626">
        <f t="shared" ca="1" si="1066"/>
        <v>2.385014456350544</v>
      </c>
      <c r="BM3626">
        <f t="shared" ca="1" si="1051"/>
        <v>0.10399438460725374</v>
      </c>
      <c r="BN3626" t="b">
        <f t="shared" ca="1" si="1052"/>
        <v>1</v>
      </c>
    </row>
    <row r="3627" spans="1:66" x14ac:dyDescent="0.45">
      <c r="A3627" s="1">
        <v>40275</v>
      </c>
      <c r="B3627">
        <v>0.42899999999999999</v>
      </c>
      <c r="C3627" s="1">
        <v>40275</v>
      </c>
      <c r="D3627">
        <v>56.869999</v>
      </c>
      <c r="E3627">
        <f t="shared" si="1053"/>
        <v>6.4516129032257466E-3</v>
      </c>
      <c r="F3627" s="4">
        <f t="shared" si="1054"/>
        <v>-2.4556920700120545E-3</v>
      </c>
      <c r="G3627">
        <f t="shared" ca="1" si="1055"/>
        <v>2.5236004905435762E-3</v>
      </c>
      <c r="H3627">
        <f t="shared" ca="1" si="1056"/>
        <v>2.7732564670904635E-2</v>
      </c>
      <c r="I3627">
        <f t="shared" ca="1" si="1057"/>
        <v>0.46170771757049855</v>
      </c>
      <c r="J3627">
        <f t="shared" ca="1" si="1058"/>
        <v>1.8044549689390887</v>
      </c>
      <c r="K3627">
        <f t="shared" ca="1" si="1059"/>
        <v>1.064045154739421</v>
      </c>
      <c r="L3627">
        <f t="shared" ca="1" si="1060"/>
        <v>1.2979826167281674</v>
      </c>
      <c r="M3627">
        <f t="shared" ca="1" si="1061"/>
        <v>1.5297249423185269E-3</v>
      </c>
      <c r="N3627">
        <f t="shared" ca="1" si="1062"/>
        <v>1.1019085859650671E-2</v>
      </c>
      <c r="O3627">
        <f t="shared" ca="1" si="1063"/>
        <v>-0.50147654074949854</v>
      </c>
      <c r="P3627">
        <f t="shared" ca="1" si="1064"/>
        <v>1.7134506641290219</v>
      </c>
      <c r="Q3627">
        <f t="shared" ca="1" si="1065"/>
        <v>0.77165782229643731</v>
      </c>
      <c r="R3627">
        <f t="shared" ca="1" si="1066"/>
        <v>2.3150536896981322</v>
      </c>
      <c r="BM3627">
        <f t="shared" ca="1" si="1051"/>
        <v>0.22983184223317199</v>
      </c>
      <c r="BN3627" t="b">
        <f t="shared" ca="1" si="1052"/>
        <v>1</v>
      </c>
    </row>
    <row r="3628" spans="1:66" x14ac:dyDescent="0.45">
      <c r="A3628" s="1">
        <v>40274</v>
      </c>
      <c r="B3628">
        <v>0.42625000000000002</v>
      </c>
      <c r="C3628" s="1">
        <v>40274</v>
      </c>
      <c r="D3628">
        <v>57.009998000000003</v>
      </c>
      <c r="E3628">
        <f t="shared" si="1053"/>
        <v>-2.4599542334096069E-2</v>
      </c>
      <c r="F3628" s="4">
        <f t="shared" si="1054"/>
        <v>1.2293467023068057E-3</v>
      </c>
      <c r="G3628">
        <f t="shared" ca="1" si="1055"/>
        <v>2.5455919739478805E-3</v>
      </c>
      <c r="H3628">
        <f t="shared" ca="1" si="1056"/>
        <v>2.773743863630862E-2</v>
      </c>
      <c r="I3628">
        <f t="shared" ca="1" si="1057"/>
        <v>0.45918469327550915</v>
      </c>
      <c r="J3628">
        <f t="shared" ca="1" si="1058"/>
        <v>1.7995970515867334</v>
      </c>
      <c r="K3628">
        <f t="shared" ca="1" si="1059"/>
        <v>1.064045154739421</v>
      </c>
      <c r="L3628">
        <f t="shared" ca="1" si="1060"/>
        <v>1.2979826167281674</v>
      </c>
      <c r="M3628">
        <f t="shared" ca="1" si="1061"/>
        <v>1.5920274617443381E-3</v>
      </c>
      <c r="N3628">
        <f t="shared" ca="1" si="1062"/>
        <v>1.1031657873292711E-2</v>
      </c>
      <c r="O3628">
        <f t="shared" ca="1" si="1063"/>
        <v>-0.51433726248986433</v>
      </c>
      <c r="P3628">
        <f t="shared" ca="1" si="1064"/>
        <v>1.7051663989248169</v>
      </c>
      <c r="Q3628">
        <f t="shared" ca="1" si="1065"/>
        <v>0.77165782229643731</v>
      </c>
      <c r="R3628">
        <f t="shared" ca="1" si="1066"/>
        <v>2.4094728667931293</v>
      </c>
      <c r="BM3628">
        <f t="shared" ca="1" si="1051"/>
        <v>0.27546057808464397</v>
      </c>
      <c r="BN3628" t="b">
        <f t="shared" ca="1" si="1052"/>
        <v>1</v>
      </c>
    </row>
    <row r="3629" spans="1:66" x14ac:dyDescent="0.45">
      <c r="A3629" s="1">
        <v>40273</v>
      </c>
      <c r="B3629">
        <v>0.437</v>
      </c>
      <c r="C3629" s="1">
        <v>40273</v>
      </c>
      <c r="D3629">
        <v>56.939999</v>
      </c>
      <c r="E3629">
        <f t="shared" si="1053"/>
        <v>1.50987224157956E-2</v>
      </c>
      <c r="F3629" s="4">
        <f t="shared" si="1054"/>
        <v>1.3708403550236918E-2</v>
      </c>
      <c r="G3629">
        <f t="shared" ca="1" si="1055"/>
        <v>2.5710719551219089E-3</v>
      </c>
      <c r="H3629">
        <f t="shared" ca="1" si="1056"/>
        <v>2.7714708759737507E-2</v>
      </c>
      <c r="I3629">
        <f t="shared" ca="1" si="1057"/>
        <v>0.45974279750020075</v>
      </c>
      <c r="J3629">
        <f t="shared" ca="1" si="1058"/>
        <v>1.8110904177291998</v>
      </c>
      <c r="K3629">
        <f t="shared" ca="1" si="1059"/>
        <v>1.064045154739421</v>
      </c>
      <c r="L3629">
        <f t="shared" ca="1" si="1060"/>
        <v>1.2979826167281674</v>
      </c>
      <c r="M3629">
        <f t="shared" ca="1" si="1061"/>
        <v>1.570444846386114E-3</v>
      </c>
      <c r="N3629">
        <f t="shared" ca="1" si="1062"/>
        <v>1.1036592370769103E-2</v>
      </c>
      <c r="O3629">
        <f t="shared" ca="1" si="1063"/>
        <v>-0.50810841857047917</v>
      </c>
      <c r="P3629">
        <f t="shared" ca="1" si="1064"/>
        <v>1.6927639255608247</v>
      </c>
      <c r="Q3629">
        <f t="shared" ca="1" si="1065"/>
        <v>0.77165782229643731</v>
      </c>
      <c r="R3629">
        <f t="shared" ca="1" si="1066"/>
        <v>2.4094728667931293</v>
      </c>
      <c r="BM3629">
        <f t="shared" ca="1" si="1051"/>
        <v>0.26897352948452813</v>
      </c>
      <c r="BN3629" t="b">
        <f t="shared" ca="1" si="1052"/>
        <v>1</v>
      </c>
    </row>
    <row r="3630" spans="1:66" x14ac:dyDescent="0.45">
      <c r="A3630" s="1">
        <v>40269</v>
      </c>
      <c r="B3630">
        <v>0.43049999999999999</v>
      </c>
      <c r="C3630" s="1">
        <v>40269</v>
      </c>
      <c r="D3630">
        <v>56.169998</v>
      </c>
      <c r="E3630">
        <f t="shared" si="1053"/>
        <v>-1.0344827586206905E-2</v>
      </c>
      <c r="F3630" s="4">
        <f t="shared" si="1054"/>
        <v>-1.7803488786044975E-4</v>
      </c>
      <c r="G3630">
        <f t="shared" ca="1" si="1055"/>
        <v>2.618194146857644E-3</v>
      </c>
      <c r="H3630">
        <f t="shared" ca="1" si="1056"/>
        <v>2.7744112447331791E-2</v>
      </c>
      <c r="I3630">
        <f t="shared" ca="1" si="1057"/>
        <v>0.45518281348793721</v>
      </c>
      <c r="J3630">
        <f t="shared" ca="1" si="1058"/>
        <v>1.7891751019721367</v>
      </c>
      <c r="K3630">
        <f t="shared" ca="1" si="1059"/>
        <v>1.064045154739421</v>
      </c>
      <c r="L3630">
        <f t="shared" ca="1" si="1060"/>
        <v>1.3152691928428857</v>
      </c>
      <c r="M3630">
        <f t="shared" ca="1" si="1061"/>
        <v>1.5341687225163816E-3</v>
      </c>
      <c r="N3630">
        <f t="shared" ca="1" si="1062"/>
        <v>1.1008383219016133E-2</v>
      </c>
      <c r="O3630">
        <f t="shared" ca="1" si="1063"/>
        <v>-0.50839998563706901</v>
      </c>
      <c r="P3630">
        <f t="shared" ca="1" si="1064"/>
        <v>1.7271622608205819</v>
      </c>
      <c r="Q3630">
        <f t="shared" ca="1" si="1065"/>
        <v>0.77165782229643731</v>
      </c>
      <c r="R3630">
        <f t="shared" ca="1" si="1066"/>
        <v>2.3150536896981322</v>
      </c>
      <c r="BM3630">
        <f t="shared" ca="1" si="1051"/>
        <v>0.20587838999305852</v>
      </c>
      <c r="BN3630" t="b">
        <f t="shared" ca="1" si="1052"/>
        <v>1</v>
      </c>
    </row>
    <row r="3631" spans="1:66" x14ac:dyDescent="0.45">
      <c r="A3631" s="1">
        <v>40268</v>
      </c>
      <c r="B3631">
        <v>0.435</v>
      </c>
      <c r="C3631" s="1">
        <v>40268</v>
      </c>
      <c r="D3631">
        <v>56.18</v>
      </c>
      <c r="E3631">
        <f t="shared" si="1053"/>
        <v>-1.3045944412932451E-2</v>
      </c>
      <c r="F3631" s="4">
        <f t="shared" si="1054"/>
        <v>-6.0155697098372854E-3</v>
      </c>
      <c r="G3631">
        <f t="shared" ca="1" si="1055"/>
        <v>2.532992489735676E-3</v>
      </c>
      <c r="H3631">
        <f t="shared" ca="1" si="1056"/>
        <v>2.7810208234419397E-2</v>
      </c>
      <c r="I3631">
        <f t="shared" ca="1" si="1057"/>
        <v>0.45536909294292988</v>
      </c>
      <c r="J3631">
        <f t="shared" ca="1" si="1058"/>
        <v>1.7557818736149651</v>
      </c>
      <c r="K3631">
        <f t="shared" ca="1" si="1059"/>
        <v>1.064045154739421</v>
      </c>
      <c r="L3631">
        <f t="shared" ca="1" si="1060"/>
        <v>1.2902521489713998</v>
      </c>
      <c r="M3631">
        <f t="shared" ca="1" si="1061"/>
        <v>1.4748466154816686E-3</v>
      </c>
      <c r="N3631">
        <f t="shared" ca="1" si="1062"/>
        <v>1.1049546933895468E-2</v>
      </c>
      <c r="O3631">
        <f t="shared" ca="1" si="1063"/>
        <v>-0.49586696704208894</v>
      </c>
      <c r="P3631">
        <f t="shared" ca="1" si="1064"/>
        <v>1.6571928627697998</v>
      </c>
      <c r="Q3631">
        <f t="shared" ca="1" si="1065"/>
        <v>0.77165782229643731</v>
      </c>
      <c r="R3631">
        <f t="shared" ca="1" si="1066"/>
        <v>2.2478663842734297</v>
      </c>
      <c r="BM3631">
        <f t="shared" ca="1" si="1051"/>
        <v>0.24020314934929665</v>
      </c>
      <c r="BN3631" t="b">
        <f t="shared" ca="1" si="1052"/>
        <v>1</v>
      </c>
    </row>
    <row r="3632" spans="1:66" x14ac:dyDescent="0.45">
      <c r="A3632" s="1">
        <v>40267</v>
      </c>
      <c r="B3632">
        <v>0.44074999999999998</v>
      </c>
      <c r="C3632" s="1">
        <v>40267</v>
      </c>
      <c r="D3632">
        <v>56.52</v>
      </c>
      <c r="E3632">
        <f t="shared" si="1053"/>
        <v>3.9863325740318312E-3</v>
      </c>
      <c r="F3632" s="4">
        <f t="shared" si="1054"/>
        <v>5.3361614134442951E-3</v>
      </c>
      <c r="G3632">
        <f t="shared" ca="1" si="1055"/>
        <v>2.5156852873867834E-3</v>
      </c>
      <c r="H3632">
        <f t="shared" ca="1" si="1056"/>
        <v>2.7821027215873571E-2</v>
      </c>
      <c r="I3632">
        <f t="shared" ca="1" si="1057"/>
        <v>0.45598731941365095</v>
      </c>
      <c r="J3632">
        <f t="shared" ca="1" si="1058"/>
        <v>1.7500996567614573</v>
      </c>
      <c r="K3632">
        <f t="shared" ca="1" si="1059"/>
        <v>1.064045154739421</v>
      </c>
      <c r="L3632">
        <f t="shared" ca="1" si="1060"/>
        <v>1.2749969191973707</v>
      </c>
      <c r="M3632">
        <f t="shared" ca="1" si="1061"/>
        <v>1.4213393699978858E-3</v>
      </c>
      <c r="N3632">
        <f t="shared" ca="1" si="1062"/>
        <v>1.1111737202351838E-2</v>
      </c>
      <c r="O3632">
        <f t="shared" ca="1" si="1063"/>
        <v>-0.49371461696572388</v>
      </c>
      <c r="P3632">
        <f t="shared" ca="1" si="1064"/>
        <v>1.579078570957849</v>
      </c>
      <c r="Q3632">
        <f t="shared" ca="1" si="1065"/>
        <v>0.77165782229643731</v>
      </c>
      <c r="R3632">
        <f t="shared" ca="1" si="1066"/>
        <v>2.2478663842734297</v>
      </c>
      <c r="BM3632">
        <f t="shared" ca="1" si="1051"/>
        <v>0.2920348521103735</v>
      </c>
      <c r="BN3632" t="b">
        <f t="shared" ca="1" si="1052"/>
        <v>1</v>
      </c>
    </row>
    <row r="3633" spans="1:66" x14ac:dyDescent="0.45">
      <c r="A3633" s="1">
        <v>40266</v>
      </c>
      <c r="B3633">
        <v>0.439</v>
      </c>
      <c r="C3633" s="1">
        <v>40266</v>
      </c>
      <c r="D3633">
        <v>56.220001000000003</v>
      </c>
      <c r="E3633">
        <f t="shared" si="1053"/>
        <v>1.2687427912341419E-2</v>
      </c>
      <c r="F3633" s="4">
        <f t="shared" si="1054"/>
        <v>-5.3331555555549432E-4</v>
      </c>
      <c r="G3633">
        <f t="shared" ca="1" si="1055"/>
        <v>2.469824497463901E-3</v>
      </c>
      <c r="H3633">
        <f t="shared" ca="1" si="1056"/>
        <v>2.7826150107851069E-2</v>
      </c>
      <c r="I3633">
        <f t="shared" ca="1" si="1057"/>
        <v>0.46062145574232738</v>
      </c>
      <c r="J3633">
        <f t="shared" ca="1" si="1058"/>
        <v>1.7496807373205048</v>
      </c>
      <c r="K3633">
        <f t="shared" ca="1" si="1059"/>
        <v>1.064045154739421</v>
      </c>
      <c r="L3633">
        <f t="shared" ca="1" si="1060"/>
        <v>1.2749969191973707</v>
      </c>
      <c r="M3633">
        <f t="shared" ca="1" si="1061"/>
        <v>1.3819211845147309E-3</v>
      </c>
      <c r="N3633">
        <f t="shared" ca="1" si="1062"/>
        <v>1.1111763183863142E-2</v>
      </c>
      <c r="O3633">
        <f t="shared" ca="1" si="1063"/>
        <v>-0.48341458132642412</v>
      </c>
      <c r="P3633">
        <f t="shared" ca="1" si="1064"/>
        <v>1.5719631986752427</v>
      </c>
      <c r="Q3633">
        <f t="shared" ca="1" si="1065"/>
        <v>0.77165782229643731</v>
      </c>
      <c r="R3633">
        <f t="shared" ca="1" si="1066"/>
        <v>2.2478663842734297</v>
      </c>
      <c r="BM3633">
        <f t="shared" ca="1" si="1051"/>
        <v>0.2858385666093195</v>
      </c>
      <c r="BN3633" t="b">
        <f t="shared" ca="1" si="1052"/>
        <v>1</v>
      </c>
    </row>
    <row r="3634" spans="1:66" x14ac:dyDescent="0.45">
      <c r="A3634" s="1">
        <v>40263</v>
      </c>
      <c r="B3634">
        <v>0.4335</v>
      </c>
      <c r="C3634" s="1">
        <v>40263</v>
      </c>
      <c r="D3634">
        <v>56.25</v>
      </c>
      <c r="E3634">
        <f t="shared" si="1053"/>
        <v>0</v>
      </c>
      <c r="F3634" s="4">
        <f t="shared" si="1054"/>
        <v>-8.880817209250693E-4</v>
      </c>
      <c r="G3634">
        <f t="shared" ca="1" si="1055"/>
        <v>2.3423941838407619E-3</v>
      </c>
      <c r="H3634">
        <f t="shared" ca="1" si="1056"/>
        <v>2.7837477906997404E-2</v>
      </c>
      <c r="I3634">
        <f t="shared" ca="1" si="1057"/>
        <v>0.47284259922552224</v>
      </c>
      <c r="J3634">
        <f t="shared" ca="1" si="1058"/>
        <v>1.7509589020920888</v>
      </c>
      <c r="K3634">
        <f t="shared" ca="1" si="1059"/>
        <v>1.064045154739421</v>
      </c>
      <c r="L3634">
        <f t="shared" ca="1" si="1060"/>
        <v>1.2749969191973707</v>
      </c>
      <c r="M3634">
        <f t="shared" ca="1" si="1061"/>
        <v>1.411362965394366E-3</v>
      </c>
      <c r="N3634">
        <f t="shared" ca="1" si="1062"/>
        <v>1.1114463643032466E-2</v>
      </c>
      <c r="O3634">
        <f t="shared" ca="1" si="1063"/>
        <v>-0.49083163692403453</v>
      </c>
      <c r="P3634">
        <f t="shared" ca="1" si="1064"/>
        <v>1.5728199830333294</v>
      </c>
      <c r="Q3634">
        <f t="shared" ca="1" si="1065"/>
        <v>0.77165782229643731</v>
      </c>
      <c r="R3634">
        <f t="shared" ca="1" si="1066"/>
        <v>2.2478663842734297</v>
      </c>
      <c r="BM3634">
        <f t="shared" ca="1" si="1051"/>
        <v>0.32487395937079722</v>
      </c>
      <c r="BN3634" t="b">
        <f t="shared" ca="1" si="1052"/>
        <v>1</v>
      </c>
    </row>
    <row r="3635" spans="1:66" x14ac:dyDescent="0.45">
      <c r="A3635" s="1">
        <v>40262</v>
      </c>
      <c r="B3635">
        <v>0.4335</v>
      </c>
      <c r="C3635" s="1">
        <v>40262</v>
      </c>
      <c r="D3635">
        <v>56.299999</v>
      </c>
      <c r="E3635">
        <f t="shared" si="1053"/>
        <v>2.8918449971080933E-3</v>
      </c>
      <c r="F3635" s="4">
        <f t="shared" si="1054"/>
        <v>1.6011386159248339E-3</v>
      </c>
      <c r="G3635">
        <f t="shared" ca="1" si="1055"/>
        <v>2.5008448880661145E-3</v>
      </c>
      <c r="H3635">
        <f t="shared" ca="1" si="1056"/>
        <v>2.7914162411747722E-2</v>
      </c>
      <c r="I3635">
        <f t="shared" ca="1" si="1057"/>
        <v>0.4576568974872896</v>
      </c>
      <c r="J3635">
        <f t="shared" ca="1" si="1058"/>
        <v>1.6939922394067359</v>
      </c>
      <c r="K3635">
        <f t="shared" ca="1" si="1059"/>
        <v>1.064045154739421</v>
      </c>
      <c r="L3635">
        <f t="shared" ca="1" si="1060"/>
        <v>1.2947857792051514</v>
      </c>
      <c r="M3635">
        <f t="shared" ca="1" si="1061"/>
        <v>1.4076677394104275E-3</v>
      </c>
      <c r="N3635">
        <f t="shared" ca="1" si="1062"/>
        <v>1.1115354800611309E-2</v>
      </c>
      <c r="O3635">
        <f t="shared" ca="1" si="1063"/>
        <v>-0.48976493417337014</v>
      </c>
      <c r="P3635">
        <f t="shared" ca="1" si="1064"/>
        <v>1.5706932583946971</v>
      </c>
      <c r="Q3635">
        <f t="shared" ca="1" si="1065"/>
        <v>0.77165782229643731</v>
      </c>
      <c r="R3635">
        <f t="shared" ca="1" si="1066"/>
        <v>2.2478663842734297</v>
      </c>
      <c r="BM3635">
        <f t="shared" ca="1" si="1051"/>
        <v>0.29204322323651777</v>
      </c>
      <c r="BN3635" t="b">
        <f t="shared" ca="1" si="1052"/>
        <v>1</v>
      </c>
    </row>
    <row r="3636" spans="1:66" x14ac:dyDescent="0.45">
      <c r="A3636" s="1">
        <v>40261</v>
      </c>
      <c r="B3636">
        <v>0.43225000000000002</v>
      </c>
      <c r="C3636" s="1">
        <v>40261</v>
      </c>
      <c r="D3636">
        <v>56.209999000000003</v>
      </c>
      <c r="E3636">
        <f t="shared" si="1053"/>
        <v>-3.3538289547233001E-2</v>
      </c>
      <c r="F3636" s="4">
        <f t="shared" si="1054"/>
        <v>-7.7670429738024944E-3</v>
      </c>
      <c r="G3636">
        <f t="shared" ca="1" si="1055"/>
        <v>2.7602946695801096E-3</v>
      </c>
      <c r="H3636">
        <f t="shared" ca="1" si="1056"/>
        <v>2.8157897831822407E-2</v>
      </c>
      <c r="I3636">
        <f t="shared" ca="1" si="1057"/>
        <v>0.45044206767843364</v>
      </c>
      <c r="J3636">
        <f t="shared" ca="1" si="1058"/>
        <v>1.5760854212928352</v>
      </c>
      <c r="K3636">
        <f t="shared" ca="1" si="1059"/>
        <v>1.0851350700680056</v>
      </c>
      <c r="L3636">
        <f t="shared" ca="1" si="1060"/>
        <v>1.3024309957731357</v>
      </c>
      <c r="M3636">
        <f t="shared" ca="1" si="1061"/>
        <v>1.4525161689523682E-3</v>
      </c>
      <c r="N3636">
        <f t="shared" ca="1" si="1062"/>
        <v>1.1134218859200191E-2</v>
      </c>
      <c r="O3636">
        <f t="shared" ca="1" si="1063"/>
        <v>-0.49665667960137977</v>
      </c>
      <c r="P3636">
        <f t="shared" ca="1" si="1064"/>
        <v>1.5499270098606504</v>
      </c>
      <c r="Q3636">
        <f t="shared" ca="1" si="1065"/>
        <v>0.77165782229643731</v>
      </c>
      <c r="R3636">
        <f t="shared" ca="1" si="1066"/>
        <v>2.3395453354645266</v>
      </c>
      <c r="BM3636">
        <f t="shared" ca="1" si="1051"/>
        <v>0.30672613807228544</v>
      </c>
      <c r="BN3636" t="b">
        <f t="shared" ca="1" si="1052"/>
        <v>1</v>
      </c>
    </row>
    <row r="3637" spans="1:66" x14ac:dyDescent="0.45">
      <c r="A3637" s="1">
        <v>40260</v>
      </c>
      <c r="B3637">
        <v>0.44724999999999998</v>
      </c>
      <c r="C3637" s="1">
        <v>40260</v>
      </c>
      <c r="D3637">
        <v>56.650002000000001</v>
      </c>
      <c r="E3637">
        <f t="shared" si="1053"/>
        <v>2.0536223616657179E-2</v>
      </c>
      <c r="F3637" s="4">
        <f t="shared" si="1054"/>
        <v>1.0164050992722865E-2</v>
      </c>
      <c r="G3637">
        <f t="shared" ca="1" si="1055"/>
        <v>2.9002852862913438E-3</v>
      </c>
      <c r="H3637">
        <f t="shared" ca="1" si="1056"/>
        <v>2.8045903310796816E-2</v>
      </c>
      <c r="I3637">
        <f t="shared" ca="1" si="1057"/>
        <v>0.45160697885800422</v>
      </c>
      <c r="J3637">
        <f t="shared" ca="1" si="1058"/>
        <v>1.6265076476944227</v>
      </c>
      <c r="K3637">
        <f t="shared" ca="1" si="1059"/>
        <v>1.0851350700680056</v>
      </c>
      <c r="L3637">
        <f t="shared" ca="1" si="1060"/>
        <v>1.3180144719417251</v>
      </c>
      <c r="M3637">
        <f t="shared" ca="1" si="1061"/>
        <v>1.4714634577515601E-3</v>
      </c>
      <c r="N3637">
        <f t="shared" ca="1" si="1062"/>
        <v>1.1121668158199517E-2</v>
      </c>
      <c r="O3637">
        <f t="shared" ca="1" si="1063"/>
        <v>-0.50120175639012321</v>
      </c>
      <c r="P3637">
        <f t="shared" ca="1" si="1064"/>
        <v>1.5720223975819465</v>
      </c>
      <c r="Q3637">
        <f t="shared" ca="1" si="1065"/>
        <v>0.77165782229643731</v>
      </c>
      <c r="R3637">
        <f t="shared" ca="1" si="1066"/>
        <v>2.3538234076797577</v>
      </c>
      <c r="BM3637">
        <f t="shared" ca="1" si="1051"/>
        <v>0.27458075496474965</v>
      </c>
      <c r="BN3637" t="b">
        <f t="shared" ca="1" si="1052"/>
        <v>1</v>
      </c>
    </row>
    <row r="3638" spans="1:66" x14ac:dyDescent="0.45">
      <c r="A3638" s="1">
        <v>40259</v>
      </c>
      <c r="B3638">
        <v>0.43824999999999997</v>
      </c>
      <c r="C3638" s="1">
        <v>40259</v>
      </c>
      <c r="D3638">
        <v>56.080002</v>
      </c>
      <c r="E3638">
        <f t="shared" si="1053"/>
        <v>1.6231884057970901E-2</v>
      </c>
      <c r="F3638" s="4">
        <f t="shared" si="1054"/>
        <v>9.3592690900059661E-3</v>
      </c>
      <c r="G3638">
        <f t="shared" ca="1" si="1055"/>
        <v>2.7700559588416649E-3</v>
      </c>
      <c r="H3638">
        <f t="shared" ca="1" si="1056"/>
        <v>2.8024063101413168E-2</v>
      </c>
      <c r="I3638">
        <f t="shared" ca="1" si="1057"/>
        <v>0.46534349778852097</v>
      </c>
      <c r="J3638">
        <f t="shared" ca="1" si="1058"/>
        <v>1.6490115008276112</v>
      </c>
      <c r="K3638">
        <f t="shared" ca="1" si="1059"/>
        <v>1.0851350700680056</v>
      </c>
      <c r="L3638">
        <f t="shared" ca="1" si="1060"/>
        <v>1.3180144719417251</v>
      </c>
      <c r="M3638">
        <f t="shared" ca="1" si="1061"/>
        <v>1.4465136167108048E-3</v>
      </c>
      <c r="N3638">
        <f t="shared" ca="1" si="1062"/>
        <v>1.1107657921229018E-2</v>
      </c>
      <c r="O3638">
        <f t="shared" ca="1" si="1063"/>
        <v>-0.49853874822808314</v>
      </c>
      <c r="P3638">
        <f t="shared" ca="1" si="1064"/>
        <v>1.5888845213254221</v>
      </c>
      <c r="Q3638">
        <f t="shared" ca="1" si="1065"/>
        <v>0.77165782229643731</v>
      </c>
      <c r="R3638">
        <f t="shared" ca="1" si="1066"/>
        <v>2.2615849466275439</v>
      </c>
      <c r="BM3638">
        <f t="shared" ca="1" si="1051"/>
        <v>0.26361448713714974</v>
      </c>
      <c r="BN3638" t="b">
        <f t="shared" ca="1" si="1052"/>
        <v>1</v>
      </c>
    </row>
    <row r="3639" spans="1:66" x14ac:dyDescent="0.45">
      <c r="A3639" s="1">
        <v>40256</v>
      </c>
      <c r="B3639">
        <v>0.43125000000000002</v>
      </c>
      <c r="C3639" s="1">
        <v>40256</v>
      </c>
      <c r="D3639">
        <v>55.560001</v>
      </c>
      <c r="E3639">
        <f t="shared" si="1053"/>
        <v>-1.2027491408934655E-2</v>
      </c>
      <c r="F3639" s="4">
        <f t="shared" si="1054"/>
        <v>-8.91901518160872E-3</v>
      </c>
      <c r="G3639">
        <f t="shared" ca="1" si="1055"/>
        <v>2.8696767478762646E-3</v>
      </c>
      <c r="H3639">
        <f t="shared" ca="1" si="1056"/>
        <v>2.8107447537582469E-2</v>
      </c>
      <c r="I3639">
        <f t="shared" ca="1" si="1057"/>
        <v>0.45842260439976334</v>
      </c>
      <c r="J3639">
        <f t="shared" ca="1" si="1058"/>
        <v>1.5968759135151851</v>
      </c>
      <c r="K3639">
        <f t="shared" ca="1" si="1059"/>
        <v>1.0851350700680056</v>
      </c>
      <c r="L3639">
        <f t="shared" ca="1" si="1060"/>
        <v>1.3377424999630063</v>
      </c>
      <c r="M3639">
        <f t="shared" ca="1" si="1061"/>
        <v>1.4797653037600842E-3</v>
      </c>
      <c r="N3639">
        <f t="shared" ca="1" si="1062"/>
        <v>1.1141367452749075E-2</v>
      </c>
      <c r="O3639">
        <f t="shared" ca="1" si="1063"/>
        <v>-0.49355373248523959</v>
      </c>
      <c r="P3639">
        <f t="shared" ca="1" si="1064"/>
        <v>1.5528051460159062</v>
      </c>
      <c r="Q3639">
        <f t="shared" ca="1" si="1065"/>
        <v>0.77165782229643731</v>
      </c>
      <c r="R3639">
        <f t="shared" ca="1" si="1066"/>
        <v>2.2615849466275439</v>
      </c>
      <c r="BM3639">
        <f t="shared" ca="1" si="1051"/>
        <v>0.28072491825532175</v>
      </c>
      <c r="BN3639" t="b">
        <f t="shared" ca="1" si="1052"/>
        <v>1</v>
      </c>
    </row>
    <row r="3640" spans="1:66" x14ac:dyDescent="0.45">
      <c r="A3640" s="1">
        <v>40255</v>
      </c>
      <c r="B3640">
        <v>0.4365</v>
      </c>
      <c r="C3640" s="1">
        <v>40255</v>
      </c>
      <c r="D3640">
        <v>56.060001</v>
      </c>
      <c r="E3640">
        <f t="shared" si="1053"/>
        <v>-3.5359116022099478E-2</v>
      </c>
      <c r="F3640" s="4">
        <f t="shared" si="1054"/>
        <v>0</v>
      </c>
      <c r="G3640">
        <f t="shared" ca="1" si="1055"/>
        <v>2.773132177271168E-3</v>
      </c>
      <c r="H3640">
        <f t="shared" ca="1" si="1056"/>
        <v>2.8191908661651648E-2</v>
      </c>
      <c r="I3640">
        <f t="shared" ca="1" si="1057"/>
        <v>0.45637444881139533</v>
      </c>
      <c r="J3640">
        <f t="shared" ca="1" si="1058"/>
        <v>1.5586156409555763</v>
      </c>
      <c r="K3640">
        <f t="shared" ca="1" si="1059"/>
        <v>1.0851350700680056</v>
      </c>
      <c r="L3640">
        <f t="shared" ca="1" si="1060"/>
        <v>1.3219257704720391</v>
      </c>
      <c r="M3640">
        <f t="shared" ca="1" si="1061"/>
        <v>1.4970310083434778E-3</v>
      </c>
      <c r="N3640">
        <f t="shared" ca="1" si="1062"/>
        <v>1.1127838992338501E-2</v>
      </c>
      <c r="O3640">
        <f t="shared" ca="1" si="1063"/>
        <v>-0.49714989185417507</v>
      </c>
      <c r="P3640">
        <f t="shared" ca="1" si="1064"/>
        <v>1.5751783484053066</v>
      </c>
      <c r="Q3640">
        <f t="shared" ca="1" si="1065"/>
        <v>0.77165782229643731</v>
      </c>
      <c r="R3640">
        <f t="shared" ca="1" si="1066"/>
        <v>2.2615849466275439</v>
      </c>
      <c r="BM3640">
        <f t="shared" ca="1" si="1051"/>
        <v>0.28883151832333098</v>
      </c>
      <c r="BN3640" t="b">
        <f t="shared" ca="1" si="1052"/>
        <v>1</v>
      </c>
    </row>
    <row r="3641" spans="1:66" x14ac:dyDescent="0.45">
      <c r="A3641" s="1">
        <v>40254</v>
      </c>
      <c r="B3641">
        <v>0.45250000000000001</v>
      </c>
      <c r="C3641" s="1">
        <v>40254</v>
      </c>
      <c r="D3641">
        <v>56.060001</v>
      </c>
      <c r="E3641">
        <f t="shared" si="1053"/>
        <v>1.914414414414416E-2</v>
      </c>
      <c r="F3641" s="4">
        <f t="shared" si="1054"/>
        <v>5.7409219325109248E-3</v>
      </c>
      <c r="G3641">
        <f t="shared" ca="1" si="1055"/>
        <v>2.9087943021714273E-3</v>
      </c>
      <c r="H3641">
        <f t="shared" ca="1" si="1056"/>
        <v>2.8072519691051137E-2</v>
      </c>
      <c r="I3641">
        <f t="shared" ca="1" si="1057"/>
        <v>0.45999404592253818</v>
      </c>
      <c r="J3641">
        <f t="shared" ca="1" si="1058"/>
        <v>1.6107181243795869</v>
      </c>
      <c r="K3641">
        <f t="shared" ca="1" si="1059"/>
        <v>1.0851350700680056</v>
      </c>
      <c r="L3641">
        <f t="shared" ca="1" si="1060"/>
        <v>1.3377424999630063</v>
      </c>
      <c r="M3641">
        <f t="shared" ca="1" si="1061"/>
        <v>1.4698507915431995E-3</v>
      </c>
      <c r="N3641">
        <f t="shared" ca="1" si="1062"/>
        <v>1.1138148036014638E-2</v>
      </c>
      <c r="O3641">
        <f t="shared" ca="1" si="1063"/>
        <v>-0.48958780304653665</v>
      </c>
      <c r="P3641">
        <f t="shared" ca="1" si="1064"/>
        <v>1.5539572330742262</v>
      </c>
      <c r="Q3641">
        <f t="shared" ca="1" si="1065"/>
        <v>0.77165782229643731</v>
      </c>
      <c r="R3641">
        <f t="shared" ca="1" si="1066"/>
        <v>2.2078817832071524</v>
      </c>
      <c r="BM3641">
        <f t="shared" ca="1" si="1051"/>
        <v>0.25831755484115249</v>
      </c>
      <c r="BN3641" t="b">
        <f t="shared" ca="1" si="1052"/>
        <v>1</v>
      </c>
    </row>
    <row r="3642" spans="1:66" x14ac:dyDescent="0.45">
      <c r="A3642" s="1">
        <v>40253</v>
      </c>
      <c r="B3642">
        <v>0.44400000000000001</v>
      </c>
      <c r="C3642" s="1">
        <v>40253</v>
      </c>
      <c r="D3642">
        <v>55.740001999999997</v>
      </c>
      <c r="E3642">
        <f t="shared" si="1053"/>
        <v>3.4965034965034995E-2</v>
      </c>
      <c r="F3642" s="4">
        <f t="shared" si="1054"/>
        <v>7.4100846770256143E-3</v>
      </c>
      <c r="G3642">
        <f t="shared" ca="1" si="1055"/>
        <v>3.0575606380182996E-3</v>
      </c>
      <c r="H3642">
        <f t="shared" ca="1" si="1056"/>
        <v>2.823734172086104E-2</v>
      </c>
      <c r="I3642">
        <f t="shared" ca="1" si="1057"/>
        <v>0.45698374788617002</v>
      </c>
      <c r="J3642">
        <f t="shared" ca="1" si="1058"/>
        <v>1.5288203282099238</v>
      </c>
      <c r="K3642">
        <f t="shared" ca="1" si="1059"/>
        <v>1.1082254710312847</v>
      </c>
      <c r="L3642">
        <f t="shared" ca="1" si="1060"/>
        <v>1.3400162864934342</v>
      </c>
      <c r="M3642">
        <f t="shared" ca="1" si="1061"/>
        <v>1.6236548785979403E-3</v>
      </c>
      <c r="N3642">
        <f t="shared" ca="1" si="1062"/>
        <v>1.1406572649079476E-2</v>
      </c>
      <c r="O3642">
        <f t="shared" ca="1" si="1063"/>
        <v>-0.34991972264979054</v>
      </c>
      <c r="P3642">
        <f t="shared" ca="1" si="1064"/>
        <v>1.6148219110435624</v>
      </c>
      <c r="Q3642">
        <f t="shared" ca="1" si="1065"/>
        <v>0.7866135487355933</v>
      </c>
      <c r="R3642">
        <f t="shared" ca="1" si="1066"/>
        <v>2.297929967411743</v>
      </c>
      <c r="BM3642">
        <f t="shared" ca="1" si="1051"/>
        <v>0.22503263181748778</v>
      </c>
      <c r="BN3642" t="b">
        <f t="shared" ca="1" si="1052"/>
        <v>1</v>
      </c>
    </row>
    <row r="3643" spans="1:66" x14ac:dyDescent="0.45">
      <c r="A3643" s="1">
        <v>40252</v>
      </c>
      <c r="B3643">
        <v>0.42899999999999999</v>
      </c>
      <c r="C3643" s="1">
        <v>40252</v>
      </c>
      <c r="D3643">
        <v>55.330002</v>
      </c>
      <c r="E3643">
        <f t="shared" si="1053"/>
        <v>-5.217391304347895E-3</v>
      </c>
      <c r="F3643" s="4">
        <f t="shared" si="1054"/>
        <v>-3.2425870381044275E-3</v>
      </c>
      <c r="G3643">
        <f t="shared" ca="1" si="1055"/>
        <v>2.8446764717563982E-3</v>
      </c>
      <c r="H3643">
        <f t="shared" ca="1" si="1056"/>
        <v>2.8155957481024195E-2</v>
      </c>
      <c r="I3643">
        <f t="shared" ca="1" si="1057"/>
        <v>0.47620678935776251</v>
      </c>
      <c r="J3643">
        <f t="shared" ca="1" si="1058"/>
        <v>1.5878475371268941</v>
      </c>
      <c r="K3643">
        <f t="shared" ca="1" si="1059"/>
        <v>1.1082254710312847</v>
      </c>
      <c r="L3643">
        <f t="shared" ca="1" si="1060"/>
        <v>1.3377424999630063</v>
      </c>
      <c r="M3643">
        <f t="shared" ca="1" si="1061"/>
        <v>1.6261106280523185E-3</v>
      </c>
      <c r="N3643">
        <f t="shared" ca="1" si="1062"/>
        <v>1.1407877479958081E-2</v>
      </c>
      <c r="O3643">
        <f t="shared" ca="1" si="1063"/>
        <v>-0.35026859353400019</v>
      </c>
      <c r="P3643">
        <f t="shared" ca="1" si="1064"/>
        <v>1.6131294825230427</v>
      </c>
      <c r="Q3643">
        <f t="shared" ca="1" si="1065"/>
        <v>0.7866135487355933</v>
      </c>
      <c r="R3643">
        <f t="shared" ca="1" si="1066"/>
        <v>2.297929967411743</v>
      </c>
      <c r="BM3643">
        <f t="shared" ca="1" si="1051"/>
        <v>0.26955305338520397</v>
      </c>
      <c r="BN3643" t="b">
        <f t="shared" ca="1" si="1052"/>
        <v>1</v>
      </c>
    </row>
    <row r="3644" spans="1:66" x14ac:dyDescent="0.45">
      <c r="A3644" s="1">
        <v>40249</v>
      </c>
      <c r="B3644">
        <v>0.43125000000000002</v>
      </c>
      <c r="C3644" s="1">
        <v>40249</v>
      </c>
      <c r="D3644">
        <v>55.509998000000003</v>
      </c>
      <c r="E3644">
        <f t="shared" si="1053"/>
        <v>3.4904013961605616E-3</v>
      </c>
      <c r="F3644" s="4">
        <f t="shared" si="1054"/>
        <v>0</v>
      </c>
      <c r="G3644">
        <f t="shared" ca="1" si="1055"/>
        <v>2.9382658390785243E-3</v>
      </c>
      <c r="H3644">
        <f t="shared" ca="1" si="1056"/>
        <v>2.8160133252693446E-2</v>
      </c>
      <c r="I3644">
        <f t="shared" ca="1" si="1057"/>
        <v>0.46631794702458723</v>
      </c>
      <c r="J3644">
        <f t="shared" ca="1" si="1058"/>
        <v>1.5787777786431922</v>
      </c>
      <c r="K3644">
        <f t="shared" ca="1" si="1059"/>
        <v>1.1082254710312847</v>
      </c>
      <c r="L3644">
        <f t="shared" ca="1" si="1060"/>
        <v>1.3377424999630063</v>
      </c>
      <c r="M3644">
        <f t="shared" ca="1" si="1061"/>
        <v>1.7073560795009702E-3</v>
      </c>
      <c r="N3644">
        <f t="shared" ca="1" si="1062"/>
        <v>1.1430867802642266E-2</v>
      </c>
      <c r="O3644">
        <f t="shared" ca="1" si="1063"/>
        <v>-0.36429665568005287</v>
      </c>
      <c r="P3644">
        <f t="shared" ca="1" si="1064"/>
        <v>1.5909342104512154</v>
      </c>
      <c r="Q3644">
        <f t="shared" ca="1" si="1065"/>
        <v>0.7866135487355933</v>
      </c>
      <c r="R3644">
        <f t="shared" ca="1" si="1066"/>
        <v>2.3385710563122393</v>
      </c>
      <c r="BM3644">
        <f t="shared" ca="1" si="1051"/>
        <v>0.31167527673392303</v>
      </c>
      <c r="BN3644" t="b">
        <f t="shared" ca="1" si="1052"/>
        <v>1</v>
      </c>
    </row>
    <row r="3645" spans="1:66" x14ac:dyDescent="0.45">
      <c r="A3645" s="1">
        <v>40248</v>
      </c>
      <c r="B3645">
        <v>0.42975000000000002</v>
      </c>
      <c r="C3645" s="1">
        <v>40248</v>
      </c>
      <c r="D3645">
        <v>55.509998000000003</v>
      </c>
      <c r="E3645">
        <f t="shared" si="1053"/>
        <v>-2.2740193291642875E-2</v>
      </c>
      <c r="F3645" s="4">
        <f t="shared" si="1054"/>
        <v>2.8906956780739845E-3</v>
      </c>
      <c r="G3645">
        <f t="shared" ca="1" si="1055"/>
        <v>2.9304756678465126E-3</v>
      </c>
      <c r="H3645">
        <f t="shared" ca="1" si="1056"/>
        <v>2.8160195249207747E-2</v>
      </c>
      <c r="I3645">
        <f t="shared" ca="1" si="1057"/>
        <v>0.46715289357183493</v>
      </c>
      <c r="J3645">
        <f t="shared" ca="1" si="1058"/>
        <v>1.5792640126958561</v>
      </c>
      <c r="K3645">
        <f t="shared" ca="1" si="1059"/>
        <v>1.1082254710312847</v>
      </c>
      <c r="L3645">
        <f t="shared" ca="1" si="1060"/>
        <v>1.3377424999630063</v>
      </c>
      <c r="M3645">
        <f t="shared" ca="1" si="1061"/>
        <v>1.6701168779806326E-3</v>
      </c>
      <c r="N3645">
        <f t="shared" ca="1" si="1062"/>
        <v>1.1448575915914437E-2</v>
      </c>
      <c r="O3645">
        <f t="shared" ca="1" si="1063"/>
        <v>-0.35533092547090478</v>
      </c>
      <c r="P3645">
        <f t="shared" ca="1" si="1064"/>
        <v>1.5596462673287013</v>
      </c>
      <c r="Q3645">
        <f t="shared" ca="1" si="1065"/>
        <v>0.7866135487355933</v>
      </c>
      <c r="R3645">
        <f t="shared" ca="1" si="1066"/>
        <v>2.2633444844342745</v>
      </c>
      <c r="BM3645">
        <f t="shared" ca="1" si="1051"/>
        <v>0.30916393275950238</v>
      </c>
      <c r="BN3645" t="b">
        <f t="shared" ca="1" si="1052"/>
        <v>1</v>
      </c>
    </row>
    <row r="3646" spans="1:66" x14ac:dyDescent="0.45">
      <c r="A3646" s="1">
        <v>40247</v>
      </c>
      <c r="B3646">
        <v>0.43974999999999997</v>
      </c>
      <c r="C3646" s="1">
        <v>40247</v>
      </c>
      <c r="D3646">
        <v>55.349997999999999</v>
      </c>
      <c r="E3646">
        <f t="shared" si="1053"/>
        <v>2.2792022792022812E-3</v>
      </c>
      <c r="F3646" s="4">
        <f t="shared" si="1054"/>
        <v>8.1966481531275479E-3</v>
      </c>
      <c r="G3646">
        <f t="shared" ca="1" si="1055"/>
        <v>3.3140340681132806E-3</v>
      </c>
      <c r="H3646">
        <f t="shared" ca="1" si="1056"/>
        <v>2.8330701500768198E-2</v>
      </c>
      <c r="I3646">
        <f t="shared" ca="1" si="1057"/>
        <v>0.4511988273704518</v>
      </c>
      <c r="J3646">
        <f t="shared" ca="1" si="1058"/>
        <v>1.4939303824595944</v>
      </c>
      <c r="K3646">
        <f t="shared" ca="1" si="1059"/>
        <v>1.1818150363093605</v>
      </c>
      <c r="L3646">
        <f t="shared" ca="1" si="1060"/>
        <v>1.3659982205320149</v>
      </c>
      <c r="M3646">
        <f t="shared" ca="1" si="1061"/>
        <v>1.8171189352130194E-3</v>
      </c>
      <c r="N3646">
        <f t="shared" ca="1" si="1062"/>
        <v>1.1651286192958746E-2</v>
      </c>
      <c r="O3646">
        <f t="shared" ca="1" si="1063"/>
        <v>-0.28320618590524016</v>
      </c>
      <c r="P3646">
        <f t="shared" ca="1" si="1064"/>
        <v>1.5080819203614189</v>
      </c>
      <c r="Q3646">
        <f t="shared" ca="1" si="1065"/>
        <v>0.8416627678762888</v>
      </c>
      <c r="R3646">
        <f t="shared" ca="1" si="1066"/>
        <v>2.2694733891716776</v>
      </c>
      <c r="BM3646">
        <f t="shared" ca="1" si="1051"/>
        <v>0.34713437124944857</v>
      </c>
      <c r="BN3646" t="b">
        <f t="shared" ca="1" si="1052"/>
        <v>1</v>
      </c>
    </row>
    <row r="3647" spans="1:66" x14ac:dyDescent="0.45">
      <c r="A3647" s="1">
        <v>40246</v>
      </c>
      <c r="B3647">
        <v>0.43874999999999997</v>
      </c>
      <c r="C3647" s="1">
        <v>40246</v>
      </c>
      <c r="D3647">
        <v>54.900002000000001</v>
      </c>
      <c r="E3647">
        <f t="shared" si="1053"/>
        <v>3.723404255319146E-2</v>
      </c>
      <c r="F3647" s="4">
        <f t="shared" si="1054"/>
        <v>3.8398793900142579E-3</v>
      </c>
      <c r="G3647">
        <f t="shared" ca="1" si="1055"/>
        <v>3.3801975189716648E-3</v>
      </c>
      <c r="H3647">
        <f t="shared" ca="1" si="1056"/>
        <v>2.8343721417027713E-2</v>
      </c>
      <c r="I3647">
        <f t="shared" ca="1" si="1057"/>
        <v>0.44390841855547769</v>
      </c>
      <c r="J3647">
        <f t="shared" ca="1" si="1058"/>
        <v>1.4815096236113501</v>
      </c>
      <c r="K3647">
        <f t="shared" ca="1" si="1059"/>
        <v>1.1818150363093605</v>
      </c>
      <c r="L3647">
        <f t="shared" ca="1" si="1060"/>
        <v>1.3659982205320149</v>
      </c>
      <c r="M3647">
        <f t="shared" ca="1" si="1061"/>
        <v>1.7531763838085886E-3</v>
      </c>
      <c r="N3647">
        <f t="shared" ca="1" si="1062"/>
        <v>1.1651191074046293E-2</v>
      </c>
      <c r="O3647">
        <f t="shared" ca="1" si="1063"/>
        <v>-0.26826049962744392</v>
      </c>
      <c r="P3647">
        <f t="shared" ca="1" si="1064"/>
        <v>1.5020445381926644</v>
      </c>
      <c r="Q3647">
        <f t="shared" ca="1" si="1065"/>
        <v>0.8416627678762888</v>
      </c>
      <c r="R3647">
        <f t="shared" ca="1" si="1066"/>
        <v>2.1439013121943096</v>
      </c>
      <c r="BM3647">
        <f t="shared" ca="1" si="1051"/>
        <v>0.28981735852214729</v>
      </c>
      <c r="BN3647" t="b">
        <f t="shared" ca="1" si="1052"/>
        <v>1</v>
      </c>
    </row>
    <row r="3648" spans="1:66" x14ac:dyDescent="0.45">
      <c r="A3648" s="1">
        <v>40245</v>
      </c>
      <c r="B3648">
        <v>0.42299999999999999</v>
      </c>
      <c r="C3648" s="1">
        <v>40245</v>
      </c>
      <c r="D3648">
        <v>54.689999</v>
      </c>
      <c r="E3648">
        <f t="shared" si="1053"/>
        <v>-1.4560279557367578E-2</v>
      </c>
      <c r="F3648" s="4">
        <f t="shared" si="1054"/>
        <v>4.5922116934645789E-3</v>
      </c>
      <c r="G3648">
        <f t="shared" ca="1" si="1055"/>
        <v>3.1631948293300645E-3</v>
      </c>
      <c r="H3648">
        <f t="shared" ca="1" si="1056"/>
        <v>2.8249212262561878E-2</v>
      </c>
      <c r="I3648">
        <f t="shared" ca="1" si="1057"/>
        <v>0.46272512020181927</v>
      </c>
      <c r="J3648">
        <f t="shared" ca="1" si="1058"/>
        <v>1.545926760028637</v>
      </c>
      <c r="K3648">
        <f t="shared" ca="1" si="1059"/>
        <v>1.1818150363093605</v>
      </c>
      <c r="L3648">
        <f t="shared" ca="1" si="1060"/>
        <v>1.3636803469466408</v>
      </c>
      <c r="M3648">
        <f t="shared" ca="1" si="1061"/>
        <v>1.6647947227075742E-3</v>
      </c>
      <c r="N3648">
        <f t="shared" ca="1" si="1062"/>
        <v>1.1702213934186719E-2</v>
      </c>
      <c r="O3648">
        <f t="shared" ca="1" si="1063"/>
        <v>-0.25390957881343312</v>
      </c>
      <c r="P3648">
        <f t="shared" ca="1" si="1064"/>
        <v>1.4313739627574167</v>
      </c>
      <c r="Q3648">
        <f t="shared" ca="1" si="1065"/>
        <v>0.8416627678762888</v>
      </c>
      <c r="R3648">
        <f t="shared" ca="1" si="1066"/>
        <v>2.0575235102432652</v>
      </c>
      <c r="BM3648">
        <f t="shared" ca="1" si="1051"/>
        <v>0.34146079010641017</v>
      </c>
      <c r="BN3648" t="b">
        <f t="shared" ca="1" si="1052"/>
        <v>1</v>
      </c>
    </row>
    <row r="3649" spans="1:66" x14ac:dyDescent="0.45">
      <c r="A3649" s="1">
        <v>40242</v>
      </c>
      <c r="B3649">
        <v>0.42925000000000002</v>
      </c>
      <c r="C3649" s="1">
        <v>40242</v>
      </c>
      <c r="D3649">
        <v>54.439999</v>
      </c>
      <c r="E3649">
        <f t="shared" si="1053"/>
        <v>3.061224489795928E-2</v>
      </c>
      <c r="F3649" s="4">
        <f t="shared" si="1054"/>
        <v>1.2648828595566488E-2</v>
      </c>
      <c r="G3649">
        <f t="shared" ca="1" si="1055"/>
        <v>3.3841443752650508E-3</v>
      </c>
      <c r="H3649">
        <f t="shared" ca="1" si="1056"/>
        <v>2.8282687104817482E-2</v>
      </c>
      <c r="I3649">
        <f t="shared" ca="1" si="1057"/>
        <v>0.4428188274923861</v>
      </c>
      <c r="J3649">
        <f t="shared" ca="1" si="1058"/>
        <v>1.5129036256078709</v>
      </c>
      <c r="K3649">
        <f t="shared" ca="1" si="1059"/>
        <v>1.1818150363093605</v>
      </c>
      <c r="L3649">
        <f t="shared" ca="1" si="1060"/>
        <v>1.3659982205320149</v>
      </c>
      <c r="M3649">
        <f t="shared" ca="1" si="1061"/>
        <v>1.6081005308069677E-3</v>
      </c>
      <c r="N3649">
        <f t="shared" ca="1" si="1062"/>
        <v>1.1715419503629714E-2</v>
      </c>
      <c r="O3649">
        <f t="shared" ca="1" si="1063"/>
        <v>-0.24034517604780747</v>
      </c>
      <c r="P3649">
        <f t="shared" ca="1" si="1064"/>
        <v>1.4076859959791728</v>
      </c>
      <c r="Q3649">
        <f t="shared" ca="1" si="1065"/>
        <v>0.8416627678762888</v>
      </c>
      <c r="R3649">
        <f t="shared" ca="1" si="1066"/>
        <v>2.0344128217009785</v>
      </c>
      <c r="BM3649">
        <f t="shared" ca="1" si="1051"/>
        <v>0.28636073528797201</v>
      </c>
      <c r="BN3649" t="b">
        <f t="shared" ca="1" si="1052"/>
        <v>1</v>
      </c>
    </row>
    <row r="3650" spans="1:66" x14ac:dyDescent="0.45">
      <c r="A3650" s="1">
        <v>40241</v>
      </c>
      <c r="B3650">
        <v>0.41649999999999998</v>
      </c>
      <c r="C3650" s="1">
        <v>40241</v>
      </c>
      <c r="D3650">
        <v>53.759998000000003</v>
      </c>
      <c r="E3650">
        <f t="shared" si="1053"/>
        <v>1.8039687312085939E-3</v>
      </c>
      <c r="F3650" s="4">
        <f t="shared" si="1054"/>
        <v>4.6720240953849407E-3</v>
      </c>
      <c r="G3650">
        <f t="shared" ca="1" si="1055"/>
        <v>3.3281705294160306E-3</v>
      </c>
      <c r="H3650">
        <f t="shared" ca="1" si="1056"/>
        <v>2.8239574429317765E-2</v>
      </c>
      <c r="I3650">
        <f t="shared" ca="1" si="1057"/>
        <v>0.44723565520518205</v>
      </c>
      <c r="J3650">
        <f t="shared" ca="1" si="1058"/>
        <v>1.5404617104356992</v>
      </c>
      <c r="K3650">
        <f t="shared" ca="1" si="1059"/>
        <v>1.1818150363093605</v>
      </c>
      <c r="L3650">
        <f t="shared" ca="1" si="1060"/>
        <v>1.3636803469466408</v>
      </c>
      <c r="M3650">
        <f t="shared" ca="1" si="1061"/>
        <v>1.576287114507536E-3</v>
      </c>
      <c r="N3650">
        <f t="shared" ca="1" si="1062"/>
        <v>1.1693906797893163E-2</v>
      </c>
      <c r="O3650">
        <f t="shared" ca="1" si="1063"/>
        <v>-0.23737706573808298</v>
      </c>
      <c r="P3650">
        <f t="shared" ca="1" si="1064"/>
        <v>1.433883740066352</v>
      </c>
      <c r="Q3650">
        <f t="shared" ca="1" si="1065"/>
        <v>0.8416627678762888</v>
      </c>
      <c r="R3650">
        <f t="shared" ca="1" si="1066"/>
        <v>2.0289187178968766</v>
      </c>
      <c r="BM3650">
        <f t="shared" ca="1" si="1051"/>
        <v>0.26306180202073737</v>
      </c>
      <c r="BN3650" t="b">
        <f t="shared" ca="1" si="1052"/>
        <v>1</v>
      </c>
    </row>
    <row r="3651" spans="1:66" x14ac:dyDescent="0.45">
      <c r="A3651" s="1">
        <v>40240</v>
      </c>
      <c r="B3651">
        <v>0.41575000000000001</v>
      </c>
      <c r="C3651" s="1">
        <v>40240</v>
      </c>
      <c r="D3651">
        <v>53.509998000000003</v>
      </c>
      <c r="E3651">
        <f t="shared" si="1053"/>
        <v>-1.2470308788598521E-2</v>
      </c>
      <c r="F3651" s="4">
        <f t="shared" si="1054"/>
        <v>5.6091997008238942E-4</v>
      </c>
      <c r="G3651">
        <f t="shared" ca="1" si="1055"/>
        <v>3.6223543470872187E-3</v>
      </c>
      <c r="H3651">
        <f t="shared" ca="1" si="1056"/>
        <v>2.8528601265565483E-2</v>
      </c>
      <c r="I3651">
        <f t="shared" ca="1" si="1057"/>
        <v>0.44368613816984309</v>
      </c>
      <c r="J3651">
        <f t="shared" ca="1" si="1058"/>
        <v>1.4224390305292838</v>
      </c>
      <c r="K3651">
        <f t="shared" ca="1" si="1059"/>
        <v>1.239698616805049</v>
      </c>
      <c r="L3651">
        <f t="shared" ca="1" si="1060"/>
        <v>1.3659982205320149</v>
      </c>
      <c r="M3651">
        <f t="shared" ca="1" si="1061"/>
        <v>1.6832162164397561E-3</v>
      </c>
      <c r="N3651">
        <f t="shared" ca="1" si="1062"/>
        <v>1.1819458464512149E-2</v>
      </c>
      <c r="O3651">
        <f t="shared" ca="1" si="1063"/>
        <v>-0.21229307899034364</v>
      </c>
      <c r="P3651">
        <f t="shared" ca="1" si="1064"/>
        <v>1.3491887581447015</v>
      </c>
      <c r="Q3651">
        <f t="shared" ca="1" si="1065"/>
        <v>0.84806889937636398</v>
      </c>
      <c r="R3651">
        <f t="shared" ca="1" si="1066"/>
        <v>2.0344128217009785</v>
      </c>
      <c r="BM3651">
        <f t="shared" ref="BM3651:BM3714" ca="1" si="1067">OFFSET(G3651,$S$24,0) * $AK$2+ OFFSET(H3651,$S$24,0)  * $AJ$2 + OFFSET(I3651,$S$24,0) * $AI$2 + OFFSET(J3651,$S$24,0) * $AH$2 + OFFSET(K3651,$S$24,0) * $AG$2 + OFFSET(L3651,$S$24,0) * $AF$2 + OFFSET(M3651,$S$24,0) * $AE$2 + OFFSET(N3651,$S$24,0) * $AD$2 + OFFSET(O3651,$S$24,0) * $AC$2 + OFFSET(P3651,$S$24,0) * $AB$2 +  OFFSET(Q3651,$S$24,0) * $AA$2 + OFFSET(R3651,$S$24,0)  * $Z$2  + AL$2</f>
        <v>0.3461636300459876</v>
      </c>
      <c r="BN3651" t="b">
        <f t="shared" ref="BN3651:BN3714" ca="1" si="1068">OR(AND(U3651&gt;1, BM3651&gt;1), AND(U3651&lt;1, BM3651&lt;1))</f>
        <v>1</v>
      </c>
    </row>
    <row r="3652" spans="1:66" x14ac:dyDescent="0.45">
      <c r="A3652" s="1">
        <v>40239</v>
      </c>
      <c r="B3652">
        <v>0.42099999999999999</v>
      </c>
      <c r="C3652" s="1">
        <v>40239</v>
      </c>
      <c r="D3652">
        <v>53.48</v>
      </c>
      <c r="E3652">
        <f t="shared" si="1053"/>
        <v>-5.9347181008908721E-4</v>
      </c>
      <c r="F3652" s="4">
        <f t="shared" si="1054"/>
        <v>-3.73831775700993E-4</v>
      </c>
      <c r="G3652">
        <f t="shared" ca="1" si="1055"/>
        <v>3.8138138722508693E-3</v>
      </c>
      <c r="H3652">
        <f t="shared" ca="1" si="1056"/>
        <v>2.8548542643616621E-2</v>
      </c>
      <c r="I3652">
        <f t="shared" ca="1" si="1057"/>
        <v>0.4257298726541161</v>
      </c>
      <c r="J3652">
        <f t="shared" ca="1" si="1058"/>
        <v>1.3994078187641259</v>
      </c>
      <c r="K3652">
        <f t="shared" ca="1" si="1059"/>
        <v>1.239698616805049</v>
      </c>
      <c r="L3652">
        <f t="shared" ca="1" si="1060"/>
        <v>1.3831799518734194</v>
      </c>
      <c r="M3652">
        <f t="shared" ca="1" si="1061"/>
        <v>1.6868697671049255E-3</v>
      </c>
      <c r="N3652">
        <f t="shared" ca="1" si="1062"/>
        <v>1.1819222738349386E-2</v>
      </c>
      <c r="O3652">
        <f t="shared" ca="1" si="1063"/>
        <v>-0.21323834556463159</v>
      </c>
      <c r="P3652">
        <f t="shared" ca="1" si="1064"/>
        <v>1.3498073979037937</v>
      </c>
      <c r="Q3652">
        <f t="shared" ca="1" si="1065"/>
        <v>0.84806889937636398</v>
      </c>
      <c r="R3652">
        <f t="shared" ca="1" si="1066"/>
        <v>2.0344128217009785</v>
      </c>
      <c r="BM3652">
        <f t="shared" ca="1" si="1067"/>
        <v>0.30978896629566499</v>
      </c>
      <c r="BN3652" t="b">
        <f t="shared" ca="1" si="1068"/>
        <v>1</v>
      </c>
    </row>
    <row r="3653" spans="1:66" x14ac:dyDescent="0.45">
      <c r="A3653" s="1">
        <v>40238</v>
      </c>
      <c r="B3653">
        <v>0.42125000000000001</v>
      </c>
      <c r="C3653" s="1">
        <v>40238</v>
      </c>
      <c r="D3653">
        <v>53.5</v>
      </c>
      <c r="E3653">
        <f t="shared" si="1053"/>
        <v>4.012345679012342E-2</v>
      </c>
      <c r="F3653" s="4">
        <f t="shared" si="1054"/>
        <v>1.6144310877708977E-2</v>
      </c>
      <c r="G3653">
        <f t="shared" ca="1" si="1055"/>
        <v>3.8882098027298861E-3</v>
      </c>
      <c r="H3653">
        <f t="shared" ca="1" si="1056"/>
        <v>2.8556385877987679E-2</v>
      </c>
      <c r="I3653">
        <f t="shared" ca="1" si="1057"/>
        <v>0.41775349733686423</v>
      </c>
      <c r="J3653">
        <f t="shared" ca="1" si="1058"/>
        <v>1.3901332064953689</v>
      </c>
      <c r="K3653">
        <f t="shared" ca="1" si="1059"/>
        <v>1.239698616805049</v>
      </c>
      <c r="L3653">
        <f t="shared" ca="1" si="1060"/>
        <v>1.3831799518734194</v>
      </c>
      <c r="M3653">
        <f t="shared" ca="1" si="1061"/>
        <v>1.7568195771507688E-3</v>
      </c>
      <c r="N3653">
        <f t="shared" ca="1" si="1062"/>
        <v>1.1848328205300854E-2</v>
      </c>
      <c r="O3653">
        <f t="shared" ca="1" si="1063"/>
        <v>-0.22435384594302205</v>
      </c>
      <c r="P3653">
        <f t="shared" ca="1" si="1064"/>
        <v>1.3172826962824304</v>
      </c>
      <c r="Q3653">
        <f t="shared" ca="1" si="1065"/>
        <v>0.84806889937636398</v>
      </c>
      <c r="R3653">
        <f t="shared" ca="1" si="1066"/>
        <v>2.0443838462458084</v>
      </c>
      <c r="BM3653">
        <f t="shared" ca="1" si="1067"/>
        <v>0.353913677857153</v>
      </c>
      <c r="BN3653" t="b">
        <f t="shared" ca="1" si="1068"/>
        <v>1</v>
      </c>
    </row>
    <row r="3654" spans="1:66" x14ac:dyDescent="0.45">
      <c r="A3654" s="1">
        <v>40235</v>
      </c>
      <c r="B3654">
        <v>0.40500000000000003</v>
      </c>
      <c r="C3654" s="1">
        <v>40235</v>
      </c>
      <c r="D3654">
        <v>52.650002000000001</v>
      </c>
      <c r="E3654">
        <f t="shared" si="1053"/>
        <v>-1.2195121951219388E-2</v>
      </c>
      <c r="F3654" s="4">
        <f t="shared" si="1054"/>
        <v>1.1409393420801904E-3</v>
      </c>
      <c r="G3654">
        <f t="shared" ca="1" si="1055"/>
        <v>3.3646526524095579E-3</v>
      </c>
      <c r="H3654">
        <f t="shared" ca="1" si="1056"/>
        <v>2.8847122585810642E-2</v>
      </c>
      <c r="I3654">
        <f t="shared" ca="1" si="1057"/>
        <v>0.38230084440448314</v>
      </c>
      <c r="J3654">
        <f t="shared" ca="1" si="1058"/>
        <v>1.3918101201609243</v>
      </c>
      <c r="K3654">
        <f t="shared" ca="1" si="1059"/>
        <v>1.2297018518815093</v>
      </c>
      <c r="L3654">
        <f t="shared" ca="1" si="1060"/>
        <v>1.3400162864934342</v>
      </c>
      <c r="M3654">
        <f t="shared" ca="1" si="1061"/>
        <v>1.5460291594602894E-3</v>
      </c>
      <c r="N3654">
        <f t="shared" ca="1" si="1062"/>
        <v>1.1965510053681731E-2</v>
      </c>
      <c r="O3654">
        <f t="shared" ca="1" si="1063"/>
        <v>-0.2367180845738697</v>
      </c>
      <c r="P3654">
        <f t="shared" ca="1" si="1064"/>
        <v>1.2693632747323083</v>
      </c>
      <c r="Q3654">
        <f t="shared" ca="1" si="1065"/>
        <v>0.82680737941247695</v>
      </c>
      <c r="R3654">
        <f t="shared" ca="1" si="1066"/>
        <v>2.0009451550515696</v>
      </c>
      <c r="BM3654">
        <f t="shared" ca="1" si="1067"/>
        <v>0.46442274975884867</v>
      </c>
      <c r="BN3654" t="b">
        <f t="shared" ca="1" si="1068"/>
        <v>1</v>
      </c>
    </row>
    <row r="3655" spans="1:66" x14ac:dyDescent="0.45">
      <c r="A3655" s="1">
        <v>40234</v>
      </c>
      <c r="B3655">
        <v>0.41</v>
      </c>
      <c r="C3655" s="1">
        <v>40234</v>
      </c>
      <c r="D3655">
        <v>52.59</v>
      </c>
      <c r="E3655">
        <f t="shared" si="1053"/>
        <v>-9.0634441087614048E-3</v>
      </c>
      <c r="F3655" s="4">
        <f t="shared" si="1054"/>
        <v>-3.0331753554501723E-3</v>
      </c>
      <c r="G3655">
        <f t="shared" ca="1" si="1055"/>
        <v>3.1870280500765789E-3</v>
      </c>
      <c r="H3655">
        <f t="shared" ca="1" si="1056"/>
        <v>2.9052055964706204E-2</v>
      </c>
      <c r="I3655">
        <f t="shared" ca="1" si="1057"/>
        <v>0.36597840514958957</v>
      </c>
      <c r="J3655">
        <f t="shared" ca="1" si="1058"/>
        <v>1.3259034351299386</v>
      </c>
      <c r="K3655">
        <f t="shared" ca="1" si="1059"/>
        <v>1.1818669870583089</v>
      </c>
      <c r="L3655">
        <f t="shared" ca="1" si="1060"/>
        <v>1.3241726730046326</v>
      </c>
      <c r="M3655">
        <f t="shared" ca="1" si="1061"/>
        <v>1.5061298072281059E-3</v>
      </c>
      <c r="N3655">
        <f t="shared" ca="1" si="1062"/>
        <v>1.1980163212139554E-2</v>
      </c>
      <c r="O3655">
        <f t="shared" ca="1" si="1063"/>
        <v>-0.22749834259668961</v>
      </c>
      <c r="P3655">
        <f t="shared" ca="1" si="1064"/>
        <v>1.2463722982504439</v>
      </c>
      <c r="Q3655">
        <f t="shared" ca="1" si="1065"/>
        <v>0.82680737941247695</v>
      </c>
      <c r="R3655">
        <f t="shared" ca="1" si="1066"/>
        <v>1.9668007410894124</v>
      </c>
      <c r="BM3655">
        <f t="shared" ca="1" si="1067"/>
        <v>0.46393633520012845</v>
      </c>
      <c r="BN3655" t="b">
        <f t="shared" ca="1" si="1068"/>
        <v>1</v>
      </c>
    </row>
    <row r="3656" spans="1:66" x14ac:dyDescent="0.45">
      <c r="A3656" s="1">
        <v>40233</v>
      </c>
      <c r="B3656">
        <v>0.41375000000000001</v>
      </c>
      <c r="C3656" s="1">
        <v>40233</v>
      </c>
      <c r="D3656">
        <v>52.75</v>
      </c>
      <c r="E3656">
        <f t="shared" si="1053"/>
        <v>2.097470697100557E-2</v>
      </c>
      <c r="F3656" s="4">
        <f t="shared" si="1054"/>
        <v>9.376234572377842E-3</v>
      </c>
      <c r="G3656">
        <f t="shared" ca="1" si="1055"/>
        <v>3.3296425679176828E-3</v>
      </c>
      <c r="H3656">
        <f t="shared" ca="1" si="1056"/>
        <v>2.9061623953423252E-2</v>
      </c>
      <c r="I3656">
        <f t="shared" ca="1" si="1057"/>
        <v>0.35201754471332464</v>
      </c>
      <c r="J3656">
        <f t="shared" ca="1" si="1058"/>
        <v>1.3132956099835518</v>
      </c>
      <c r="K3656">
        <f t="shared" ca="1" si="1059"/>
        <v>1.1818669870583089</v>
      </c>
      <c r="L3656">
        <f t="shared" ca="1" si="1060"/>
        <v>1.3241726730046326</v>
      </c>
      <c r="M3656">
        <f t="shared" ca="1" si="1061"/>
        <v>1.5250978385350864E-3</v>
      </c>
      <c r="N3656">
        <f t="shared" ca="1" si="1062"/>
        <v>1.1975942515034763E-2</v>
      </c>
      <c r="O3656">
        <f t="shared" ca="1" si="1063"/>
        <v>-0.23226331026295241</v>
      </c>
      <c r="P3656">
        <f t="shared" ca="1" si="1064"/>
        <v>1.2538052516367468</v>
      </c>
      <c r="Q3656">
        <f t="shared" ca="1" si="1065"/>
        <v>0.82680737941247695</v>
      </c>
      <c r="R3656">
        <f t="shared" ca="1" si="1066"/>
        <v>1.9668007410894124</v>
      </c>
      <c r="BM3656">
        <f t="shared" ca="1" si="1067"/>
        <v>0.43981102209590528</v>
      </c>
      <c r="BN3656" t="b">
        <f t="shared" ca="1" si="1068"/>
        <v>1</v>
      </c>
    </row>
    <row r="3657" spans="1:66" x14ac:dyDescent="0.45">
      <c r="A3657" s="1">
        <v>40232</v>
      </c>
      <c r="B3657">
        <v>0.40525</v>
      </c>
      <c r="C3657" s="1">
        <v>40232</v>
      </c>
      <c r="D3657">
        <v>52.259998000000003</v>
      </c>
      <c r="E3657">
        <f t="shared" si="1053"/>
        <v>-2.4081878386514169E-2</v>
      </c>
      <c r="F3657" s="4">
        <f t="shared" si="1054"/>
        <v>-1.3403869862113092E-2</v>
      </c>
      <c r="G3657">
        <f t="shared" ca="1" si="1055"/>
        <v>2.5351138606488611E-3</v>
      </c>
      <c r="H3657">
        <f t="shared" ca="1" si="1056"/>
        <v>3.0702658518851695E-2</v>
      </c>
      <c r="I3657">
        <f t="shared" ca="1" si="1057"/>
        <v>-0.11835659814862855</v>
      </c>
      <c r="J3657">
        <f t="shared" ca="1" si="1058"/>
        <v>2.7569467832749597</v>
      </c>
      <c r="K3657">
        <f t="shared" ca="1" si="1059"/>
        <v>1.1789562781750675</v>
      </c>
      <c r="L3657">
        <f t="shared" ca="1" si="1060"/>
        <v>1.3052766331094701</v>
      </c>
      <c r="M3657">
        <f t="shared" ca="1" si="1061"/>
        <v>1.4871044257319132E-3</v>
      </c>
      <c r="N3657">
        <f t="shared" ca="1" si="1062"/>
        <v>1.1962956078853879E-2</v>
      </c>
      <c r="O3657">
        <f t="shared" ca="1" si="1063"/>
        <v>-0.22483125735034484</v>
      </c>
      <c r="P3657">
        <f t="shared" ca="1" si="1064"/>
        <v>1.268568010315918</v>
      </c>
      <c r="Q3657">
        <f t="shared" ca="1" si="1065"/>
        <v>0.82680737941247695</v>
      </c>
      <c r="R3657">
        <f t="shared" ca="1" si="1066"/>
        <v>1.9628985306307987</v>
      </c>
      <c r="BM3657">
        <f t="shared" ca="1" si="1067"/>
        <v>0.77752198132091266</v>
      </c>
      <c r="BN3657" t="b">
        <f t="shared" ca="1" si="1068"/>
        <v>1</v>
      </c>
    </row>
    <row r="3658" spans="1:66" x14ac:dyDescent="0.45">
      <c r="A3658" s="1">
        <v>40231</v>
      </c>
      <c r="B3658">
        <v>0.41525000000000001</v>
      </c>
      <c r="C3658" s="1">
        <v>40231</v>
      </c>
      <c r="D3658">
        <v>52.970001000000003</v>
      </c>
      <c r="E3658">
        <f t="shared" si="1053"/>
        <v>1.8094089264174391E-3</v>
      </c>
      <c r="F3658" s="4">
        <f t="shared" si="1054"/>
        <v>-2.0723623936562191E-3</v>
      </c>
      <c r="G3658">
        <f t="shared" ca="1" si="1055"/>
        <v>2.2965267127890458E-3</v>
      </c>
      <c r="H3658">
        <f t="shared" ca="1" si="1056"/>
        <v>3.1093452267665064E-2</v>
      </c>
      <c r="I3658">
        <f t="shared" ca="1" si="1057"/>
        <v>-0.15686760166147931</v>
      </c>
      <c r="J3658">
        <f t="shared" ca="1" si="1058"/>
        <v>2.6317916961939849</v>
      </c>
      <c r="K3658">
        <f t="shared" ca="1" si="1059"/>
        <v>1.1668640607722365</v>
      </c>
      <c r="L3658">
        <f t="shared" ca="1" si="1060"/>
        <v>1.3052766331094701</v>
      </c>
      <c r="M3658">
        <f t="shared" ca="1" si="1061"/>
        <v>1.4014898471095905E-3</v>
      </c>
      <c r="N3658">
        <f t="shared" ca="1" si="1062"/>
        <v>1.2130163694131189E-2</v>
      </c>
      <c r="O3658">
        <f t="shared" ca="1" si="1063"/>
        <v>-0.27819252731830074</v>
      </c>
      <c r="P3658">
        <f t="shared" ca="1" si="1064"/>
        <v>1.2667389757801963</v>
      </c>
      <c r="Q3658">
        <f t="shared" ca="1" si="1065"/>
        <v>0.81089254258886934</v>
      </c>
      <c r="R3658">
        <f t="shared" ca="1" si="1066"/>
        <v>1.9628985306307987</v>
      </c>
      <c r="BM3658">
        <f t="shared" ca="1" si="1067"/>
        <v>0.88192391601873332</v>
      </c>
      <c r="BN3658" t="b">
        <f t="shared" ca="1" si="1068"/>
        <v>1</v>
      </c>
    </row>
    <row r="3659" spans="1:66" x14ac:dyDescent="0.45">
      <c r="A3659" s="1">
        <v>40228</v>
      </c>
      <c r="B3659">
        <v>0.41449999999999998</v>
      </c>
      <c r="C3659" s="1">
        <v>40228</v>
      </c>
      <c r="D3659">
        <v>53.080002</v>
      </c>
      <c r="E3659">
        <f t="shared" si="1053"/>
        <v>-5.3989202159568797E-3</v>
      </c>
      <c r="F3659" s="4">
        <f t="shared" si="1054"/>
        <v>-1.129036528585609E-3</v>
      </c>
      <c r="G3659">
        <f t="shared" ca="1" si="1055"/>
        <v>2.1857847529027216E-3</v>
      </c>
      <c r="H3659">
        <f t="shared" ca="1" si="1056"/>
        <v>3.113461034233015E-2</v>
      </c>
      <c r="I3659">
        <f t="shared" ca="1" si="1057"/>
        <v>-0.14741836516188969</v>
      </c>
      <c r="J3659">
        <f t="shared" ca="1" si="1058"/>
        <v>2.6010582937226081</v>
      </c>
      <c r="K3659">
        <f t="shared" ca="1" si="1059"/>
        <v>1.1668640607722365</v>
      </c>
      <c r="L3659">
        <f t="shared" ca="1" si="1060"/>
        <v>1.285724337281096</v>
      </c>
      <c r="M3659">
        <f t="shared" ca="1" si="1061"/>
        <v>1.4143148365391119E-3</v>
      </c>
      <c r="N3659">
        <f t="shared" ca="1" si="1062"/>
        <v>1.2127828137002692E-2</v>
      </c>
      <c r="O3659">
        <f t="shared" ca="1" si="1063"/>
        <v>-0.28144062756603672</v>
      </c>
      <c r="P3659">
        <f t="shared" ca="1" si="1064"/>
        <v>1.2712349474909495</v>
      </c>
      <c r="Q3659">
        <f t="shared" ca="1" si="1065"/>
        <v>0.81089254258886934</v>
      </c>
      <c r="R3659">
        <f t="shared" ca="1" si="1066"/>
        <v>1.9628985306307987</v>
      </c>
      <c r="BM3659">
        <f t="shared" ca="1" si="1067"/>
        <v>0.90454633879338164</v>
      </c>
      <c r="BN3659" t="b">
        <f t="shared" ca="1" si="1068"/>
        <v>1</v>
      </c>
    </row>
    <row r="3660" spans="1:66" x14ac:dyDescent="0.45">
      <c r="A3660" s="1">
        <v>40227</v>
      </c>
      <c r="B3660">
        <v>0.41675000000000001</v>
      </c>
      <c r="C3660" s="1">
        <v>40227</v>
      </c>
      <c r="D3660">
        <v>53.139999000000003</v>
      </c>
      <c r="E3660">
        <f t="shared" si="1053"/>
        <v>-6.55829596412556E-2</v>
      </c>
      <c r="F3660" s="4">
        <f t="shared" si="1054"/>
        <v>8.7319476082005198E-3</v>
      </c>
      <c r="G3660">
        <f t="shared" ca="1" si="1055"/>
        <v>2.009527321462179E-3</v>
      </c>
      <c r="H3660">
        <f t="shared" ca="1" si="1056"/>
        <v>3.1277219419467456E-2</v>
      </c>
      <c r="I3660">
        <f t="shared" ca="1" si="1057"/>
        <v>-0.14130122126630509</v>
      </c>
      <c r="J3660">
        <f t="shared" ca="1" si="1058"/>
        <v>2.5135303066505843</v>
      </c>
      <c r="K3660">
        <f t="shared" ca="1" si="1059"/>
        <v>1.1668640607722365</v>
      </c>
      <c r="L3660">
        <f t="shared" ca="1" si="1060"/>
        <v>1.271863892543639</v>
      </c>
      <c r="M3660">
        <f t="shared" ca="1" si="1061"/>
        <v>1.3978902540503636E-3</v>
      </c>
      <c r="N3660">
        <f t="shared" ca="1" si="1062"/>
        <v>1.2133512908686498E-2</v>
      </c>
      <c r="O3660">
        <f t="shared" ca="1" si="1063"/>
        <v>-0.27745906067008125</v>
      </c>
      <c r="P3660">
        <f t="shared" ca="1" si="1064"/>
        <v>1.2618718070610724</v>
      </c>
      <c r="Q3660">
        <f t="shared" ca="1" si="1065"/>
        <v>0.81089254258886934</v>
      </c>
      <c r="R3660">
        <f t="shared" ca="1" si="1066"/>
        <v>1.9628985306307987</v>
      </c>
      <c r="BM3660">
        <f t="shared" ca="1" si="1067"/>
        <v>0.93437150619521869</v>
      </c>
      <c r="BN3660" t="b">
        <f t="shared" ca="1" si="1068"/>
        <v>1</v>
      </c>
    </row>
    <row r="3661" spans="1:66" x14ac:dyDescent="0.45">
      <c r="A3661" s="1">
        <v>40226</v>
      </c>
      <c r="B3661">
        <v>0.44600000000000001</v>
      </c>
      <c r="C3661" s="1">
        <v>40226</v>
      </c>
      <c r="D3661">
        <v>52.68</v>
      </c>
      <c r="E3661">
        <f t="shared" si="1053"/>
        <v>9.6208262591964498E-3</v>
      </c>
      <c r="F3661" s="4">
        <f t="shared" si="1054"/>
        <v>4.5766781955888184E-3</v>
      </c>
      <c r="G3661">
        <f t="shared" ca="1" si="1055"/>
        <v>2.6073649988458359E-3</v>
      </c>
      <c r="H3661">
        <f t="shared" ca="1" si="1056"/>
        <v>3.1121080275444215E-2</v>
      </c>
      <c r="I3661">
        <f t="shared" ca="1" si="1057"/>
        <v>-0.12600880760437991</v>
      </c>
      <c r="J3661">
        <f t="shared" ca="1" si="1058"/>
        <v>2.5585839833936435</v>
      </c>
      <c r="K3661">
        <f t="shared" ca="1" si="1059"/>
        <v>1.1931845421469416</v>
      </c>
      <c r="L3661">
        <f t="shared" ca="1" si="1060"/>
        <v>1.3020057115410941</v>
      </c>
      <c r="M3661">
        <f t="shared" ca="1" si="1061"/>
        <v>1.4453665981850434E-3</v>
      </c>
      <c r="N3661">
        <f t="shared" ca="1" si="1062"/>
        <v>1.2180838397127886E-2</v>
      </c>
      <c r="O3661">
        <f t="shared" ca="1" si="1063"/>
        <v>-0.27376969067372087</v>
      </c>
      <c r="P3661">
        <f t="shared" ca="1" si="1064"/>
        <v>1.2177676766984744</v>
      </c>
      <c r="Q3661">
        <f t="shared" ca="1" si="1065"/>
        <v>0.81089254258886934</v>
      </c>
      <c r="R3661">
        <f t="shared" ca="1" si="1066"/>
        <v>1.9764403866200551</v>
      </c>
      <c r="BM3661">
        <f t="shared" ca="1" si="1067"/>
        <v>0.89275534614291185</v>
      </c>
      <c r="BN3661" t="b">
        <f t="shared" ca="1" si="1068"/>
        <v>1</v>
      </c>
    </row>
    <row r="3662" spans="1:66" x14ac:dyDescent="0.45">
      <c r="A3662" s="1">
        <v>40225</v>
      </c>
      <c r="B3662">
        <v>0.44174999999999998</v>
      </c>
      <c r="C3662" s="1">
        <v>40225</v>
      </c>
      <c r="D3662">
        <v>52.439999</v>
      </c>
      <c r="E3662">
        <f t="shared" si="1053"/>
        <v>1.8443804034582019E-2</v>
      </c>
      <c r="F3662" s="4">
        <f t="shared" si="1054"/>
        <v>1.431330726666717E-2</v>
      </c>
      <c r="G3662">
        <f t="shared" ca="1" si="1055"/>
        <v>2.6420134807902708E-3</v>
      </c>
      <c r="H3662">
        <f t="shared" ca="1" si="1056"/>
        <v>3.1132783280840029E-2</v>
      </c>
      <c r="I3662">
        <f t="shared" ca="1" si="1057"/>
        <v>-0.1288413178409111</v>
      </c>
      <c r="J3662">
        <f t="shared" ca="1" si="1058"/>
        <v>2.5509344724162633</v>
      </c>
      <c r="K3662">
        <f t="shared" ca="1" si="1059"/>
        <v>1.1931845421469416</v>
      </c>
      <c r="L3662">
        <f t="shared" ca="1" si="1060"/>
        <v>1.3020057115410941</v>
      </c>
      <c r="M3662">
        <f t="shared" ca="1" si="1061"/>
        <v>1.4551544805755019E-3</v>
      </c>
      <c r="N3662">
        <f t="shared" ca="1" si="1062"/>
        <v>1.2184153250587916E-2</v>
      </c>
      <c r="O3662">
        <f t="shared" ca="1" si="1063"/>
        <v>-0.27569697081075401</v>
      </c>
      <c r="P3662">
        <f t="shared" ca="1" si="1064"/>
        <v>1.2141646847712737</v>
      </c>
      <c r="Q3662">
        <f t="shared" ca="1" si="1065"/>
        <v>0.81089254258886934</v>
      </c>
      <c r="R3662">
        <f t="shared" ca="1" si="1066"/>
        <v>1.9764403866200551</v>
      </c>
      <c r="BM3662">
        <f t="shared" ca="1" si="1067"/>
        <v>0.89356841478619398</v>
      </c>
      <c r="BN3662" t="b">
        <f t="shared" ca="1" si="1068"/>
        <v>1</v>
      </c>
    </row>
    <row r="3663" spans="1:66" x14ac:dyDescent="0.45">
      <c r="A3663" s="1">
        <v>40221</v>
      </c>
      <c r="B3663">
        <v>0.43375000000000002</v>
      </c>
      <c r="C3663" s="1">
        <v>40221</v>
      </c>
      <c r="D3663">
        <v>51.700001</v>
      </c>
      <c r="E3663">
        <f t="shared" si="1053"/>
        <v>1.3434579439252414E-2</v>
      </c>
      <c r="F3663" s="4">
        <f t="shared" si="1054"/>
        <v>2.3264636554298692E-3</v>
      </c>
      <c r="G3663">
        <f t="shared" ca="1" si="1055"/>
        <v>2.8255297547350078E-3</v>
      </c>
      <c r="H3663">
        <f t="shared" ca="1" si="1056"/>
        <v>3.1333923396226336E-2</v>
      </c>
      <c r="I3663">
        <f t="shared" ca="1" si="1057"/>
        <v>-0.12089309611932494</v>
      </c>
      <c r="J3663">
        <f t="shared" ca="1" si="1058"/>
        <v>2.4517793150864886</v>
      </c>
      <c r="K3663">
        <f t="shared" ca="1" si="1059"/>
        <v>1.2060839407664314</v>
      </c>
      <c r="L3663">
        <f t="shared" ca="1" si="1060"/>
        <v>1.3471315936274795</v>
      </c>
      <c r="M3663">
        <f t="shared" ca="1" si="1061"/>
        <v>1.4101163663478541E-3</v>
      </c>
      <c r="N3663">
        <f t="shared" ca="1" si="1062"/>
        <v>1.2152993158155902E-2</v>
      </c>
      <c r="O3663">
        <f t="shared" ca="1" si="1063"/>
        <v>-0.27244318696476466</v>
      </c>
      <c r="P3663">
        <f t="shared" ca="1" si="1064"/>
        <v>1.247379525053625</v>
      </c>
      <c r="Q3663">
        <f t="shared" ca="1" si="1065"/>
        <v>0.81089254258886934</v>
      </c>
      <c r="R3663">
        <f t="shared" ca="1" si="1066"/>
        <v>1.9628985306307987</v>
      </c>
      <c r="BM3663">
        <f t="shared" ca="1" si="1067"/>
        <v>0.82021172748509308</v>
      </c>
      <c r="BN3663" t="b">
        <f t="shared" ca="1" si="1068"/>
        <v>1</v>
      </c>
    </row>
    <row r="3664" spans="1:66" x14ac:dyDescent="0.45">
      <c r="A3664" s="1">
        <v>40220</v>
      </c>
      <c r="B3664">
        <v>0.42799999999999999</v>
      </c>
      <c r="C3664" s="1">
        <v>40220</v>
      </c>
      <c r="D3664">
        <v>51.580002</v>
      </c>
      <c r="E3664">
        <f t="shared" si="1053"/>
        <v>4.5815516188149025E-2</v>
      </c>
      <c r="F3664" s="4">
        <f t="shared" si="1054"/>
        <v>1.3160518562168608E-2</v>
      </c>
      <c r="G3664">
        <f t="shared" ca="1" si="1055"/>
        <v>2.6814337806156685E-3</v>
      </c>
      <c r="H3664">
        <f t="shared" ca="1" si="1056"/>
        <v>3.1351151153041615E-2</v>
      </c>
      <c r="I3664">
        <f t="shared" ca="1" si="1057"/>
        <v>-0.10795733839691742</v>
      </c>
      <c r="J3664">
        <f t="shared" ca="1" si="1058"/>
        <v>2.438071350281418</v>
      </c>
      <c r="K3664">
        <f t="shared" ca="1" si="1059"/>
        <v>1.2060839407664314</v>
      </c>
      <c r="L3664">
        <f t="shared" ca="1" si="1060"/>
        <v>1.3471315936274795</v>
      </c>
      <c r="M3664">
        <f t="shared" ca="1" si="1061"/>
        <v>1.508218362555601E-3</v>
      </c>
      <c r="N3664">
        <f t="shared" ca="1" si="1062"/>
        <v>1.2239311153127642E-2</v>
      </c>
      <c r="O3664">
        <f t="shared" ca="1" si="1063"/>
        <v>-0.26703175431796261</v>
      </c>
      <c r="P3664">
        <f t="shared" ca="1" si="1064"/>
        <v>1.1769351588606298</v>
      </c>
      <c r="Q3664">
        <f t="shared" ca="1" si="1065"/>
        <v>0.81439067511793517</v>
      </c>
      <c r="R3664">
        <f t="shared" ca="1" si="1066"/>
        <v>1.9764403866200551</v>
      </c>
      <c r="BM3664">
        <f t="shared" ca="1" si="1067"/>
        <v>0.93946708139206159</v>
      </c>
      <c r="BN3664" t="b">
        <f t="shared" ca="1" si="1068"/>
        <v>1</v>
      </c>
    </row>
    <row r="3665" spans="1:66" x14ac:dyDescent="0.45">
      <c r="A3665" s="1">
        <v>40219</v>
      </c>
      <c r="B3665">
        <v>0.40925</v>
      </c>
      <c r="C3665" s="1">
        <v>40219</v>
      </c>
      <c r="D3665">
        <v>50.91</v>
      </c>
      <c r="E3665">
        <f t="shared" si="1053"/>
        <v>1.9302615193026097E-2</v>
      </c>
      <c r="F3665" s="4">
        <f t="shared" si="1054"/>
        <v>-2.156017248138113E-3</v>
      </c>
      <c r="G3665">
        <f t="shared" ca="1" si="1055"/>
        <v>2.4659678149199331E-3</v>
      </c>
      <c r="H3665">
        <f t="shared" ca="1" si="1056"/>
        <v>3.1200938052502965E-2</v>
      </c>
      <c r="I3665">
        <f t="shared" ca="1" si="1057"/>
        <v>-0.10200852872848551</v>
      </c>
      <c r="J3665">
        <f t="shared" ca="1" si="1058"/>
        <v>2.5223544825910871</v>
      </c>
      <c r="K3665">
        <f t="shared" ca="1" si="1059"/>
        <v>1.2060839407664314</v>
      </c>
      <c r="L3665">
        <f t="shared" ca="1" si="1060"/>
        <v>1.3020057115410941</v>
      </c>
      <c r="M3665">
        <f t="shared" ca="1" si="1061"/>
        <v>1.4065277904631384E-3</v>
      </c>
      <c r="N3665">
        <f t="shared" ca="1" si="1062"/>
        <v>1.2226494387668124E-2</v>
      </c>
      <c r="O3665">
        <f t="shared" ca="1" si="1063"/>
        <v>-0.24888175638681767</v>
      </c>
      <c r="P3665">
        <f t="shared" ca="1" si="1064"/>
        <v>1.1828399559415486</v>
      </c>
      <c r="Q3665">
        <f t="shared" ca="1" si="1065"/>
        <v>0.81439067511793517</v>
      </c>
      <c r="R3665">
        <f t="shared" ca="1" si="1066"/>
        <v>1.919859922799344</v>
      </c>
      <c r="BM3665">
        <f t="shared" ca="1" si="1067"/>
        <v>0.92283245654603974</v>
      </c>
      <c r="BN3665" t="b">
        <f t="shared" ca="1" si="1068"/>
        <v>1</v>
      </c>
    </row>
    <row r="3666" spans="1:66" x14ac:dyDescent="0.45">
      <c r="A3666" s="1">
        <v>40218</v>
      </c>
      <c r="B3666">
        <v>0.40150000000000002</v>
      </c>
      <c r="C3666" s="1">
        <v>40218</v>
      </c>
      <c r="D3666">
        <v>51.02</v>
      </c>
      <c r="E3666">
        <f t="shared" si="1053"/>
        <v>-8.029647930821433E-3</v>
      </c>
      <c r="F3666" s="4">
        <f t="shared" si="1054"/>
        <v>1.0897542878986661E-2</v>
      </c>
      <c r="G3666">
        <f t="shared" ca="1" si="1055"/>
        <v>2.1901021580274195E-3</v>
      </c>
      <c r="H3666">
        <f t="shared" ca="1" si="1056"/>
        <v>3.1295094215890953E-2</v>
      </c>
      <c r="I3666">
        <f t="shared" ca="1" si="1057"/>
        <v>-8.4499036330511867E-2</v>
      </c>
      <c r="J3666">
        <f t="shared" ca="1" si="1058"/>
        <v>2.4633541506872119</v>
      </c>
      <c r="K3666">
        <f t="shared" ca="1" si="1059"/>
        <v>1.2060839407664314</v>
      </c>
      <c r="L3666">
        <f t="shared" ca="1" si="1060"/>
        <v>1.2879697493294497</v>
      </c>
      <c r="M3666">
        <f t="shared" ca="1" si="1061"/>
        <v>1.3880005387480365E-3</v>
      </c>
      <c r="N3666">
        <f t="shared" ca="1" si="1062"/>
        <v>1.2234724701387251E-2</v>
      </c>
      <c r="O3666">
        <f t="shared" ca="1" si="1063"/>
        <v>-0.24472974201560643</v>
      </c>
      <c r="P3666">
        <f t="shared" ca="1" si="1064"/>
        <v>1.1705541312585597</v>
      </c>
      <c r="Q3666">
        <f t="shared" ca="1" si="1065"/>
        <v>0.81439067511793517</v>
      </c>
      <c r="R3666">
        <f t="shared" ca="1" si="1066"/>
        <v>1.8871970343447222</v>
      </c>
      <c r="BM3666">
        <f t="shared" ca="1" si="1067"/>
        <v>0.96918016674026042</v>
      </c>
      <c r="BN3666" t="b">
        <f t="shared" ca="1" si="1068"/>
        <v>1</v>
      </c>
    </row>
    <row r="3667" spans="1:66" x14ac:dyDescent="0.45">
      <c r="A3667" s="1">
        <v>40217</v>
      </c>
      <c r="B3667">
        <v>0.40475</v>
      </c>
      <c r="C3667" s="1">
        <v>40217</v>
      </c>
      <c r="D3667">
        <v>50.470001000000003</v>
      </c>
      <c r="E3667">
        <f t="shared" si="1053"/>
        <v>-1.8495684340321292E-3</v>
      </c>
      <c r="F3667" s="4">
        <f t="shared" si="1054"/>
        <v>-5.1251527695642309E-3</v>
      </c>
      <c r="G3667">
        <f t="shared" ca="1" si="1055"/>
        <v>2.3466335668847491E-3</v>
      </c>
      <c r="H3667">
        <f t="shared" ca="1" si="1056"/>
        <v>3.1322002444093215E-2</v>
      </c>
      <c r="I3667">
        <f t="shared" ca="1" si="1057"/>
        <v>-9.7700432039956472E-2</v>
      </c>
      <c r="J3667">
        <f t="shared" ca="1" si="1058"/>
        <v>2.4472907199699705</v>
      </c>
      <c r="K3667">
        <f t="shared" ca="1" si="1059"/>
        <v>1.2060839407664314</v>
      </c>
      <c r="L3667">
        <f t="shared" ca="1" si="1060"/>
        <v>1.332609162600747</v>
      </c>
      <c r="M3667">
        <f t="shared" ca="1" si="1061"/>
        <v>1.450883977196086E-3</v>
      </c>
      <c r="N3667">
        <f t="shared" ca="1" si="1062"/>
        <v>1.2315898233700941E-2</v>
      </c>
      <c r="O3667">
        <f t="shared" ca="1" si="1063"/>
        <v>-0.228457942999307</v>
      </c>
      <c r="P3667">
        <f t="shared" ca="1" si="1064"/>
        <v>1.1168115007901713</v>
      </c>
      <c r="Q3667">
        <f t="shared" ca="1" si="1065"/>
        <v>0.82159499453230311</v>
      </c>
      <c r="R3667">
        <f t="shared" ca="1" si="1066"/>
        <v>1.8871970343447222</v>
      </c>
      <c r="BM3667">
        <f t="shared" ca="1" si="1067"/>
        <v>0.99826312234237768</v>
      </c>
      <c r="BN3667" t="b">
        <f t="shared" ca="1" si="1068"/>
        <v>1</v>
      </c>
    </row>
    <row r="3668" spans="1:66" x14ac:dyDescent="0.45">
      <c r="A3668" s="1">
        <v>40214</v>
      </c>
      <c r="B3668">
        <v>0.40550000000000003</v>
      </c>
      <c r="C3668" s="1">
        <v>40214</v>
      </c>
      <c r="D3668">
        <v>50.73</v>
      </c>
      <c r="E3668">
        <f t="shared" si="1053"/>
        <v>2.0125786163522029E-2</v>
      </c>
      <c r="F3668" s="4">
        <f t="shared" si="1054"/>
        <v>9.3514130263195345E-3</v>
      </c>
      <c r="G3668">
        <f t="shared" ca="1" si="1055"/>
        <v>2.2765862548698884E-3</v>
      </c>
      <c r="H3668">
        <f t="shared" ca="1" si="1056"/>
        <v>3.1347088887658268E-2</v>
      </c>
      <c r="I3668">
        <f t="shared" ca="1" si="1057"/>
        <v>-9.1676791829014781E-2</v>
      </c>
      <c r="J3668">
        <f t="shared" ca="1" si="1058"/>
        <v>2.4294485088526079</v>
      </c>
      <c r="K3668">
        <f t="shared" ca="1" si="1059"/>
        <v>1.2060839407664314</v>
      </c>
      <c r="L3668">
        <f t="shared" ca="1" si="1060"/>
        <v>1.332609162600747</v>
      </c>
      <c r="M3668">
        <f t="shared" ca="1" si="1061"/>
        <v>1.492208196938767E-3</v>
      </c>
      <c r="N3668">
        <f t="shared" ca="1" si="1062"/>
        <v>1.2307585352277446E-2</v>
      </c>
      <c r="O3668">
        <f t="shared" ca="1" si="1063"/>
        <v>-0.23830845448834814</v>
      </c>
      <c r="P3668">
        <f t="shared" ca="1" si="1064"/>
        <v>1.1308445837479022</v>
      </c>
      <c r="Q3668">
        <f t="shared" ca="1" si="1065"/>
        <v>0.82159499453230311</v>
      </c>
      <c r="R3668">
        <f t="shared" ca="1" si="1066"/>
        <v>1.919859922799344</v>
      </c>
      <c r="BM3668">
        <f t="shared" ca="1" si="1067"/>
        <v>1.0238655836392283</v>
      </c>
      <c r="BN3668" t="b">
        <f t="shared" ca="1" si="1068"/>
        <v>0</v>
      </c>
    </row>
    <row r="3669" spans="1:66" x14ac:dyDescent="0.45">
      <c r="A3669" s="1">
        <v>40213</v>
      </c>
      <c r="B3669">
        <v>0.39750000000000002</v>
      </c>
      <c r="C3669" s="1">
        <v>40213</v>
      </c>
      <c r="D3669">
        <v>50.259998000000003</v>
      </c>
      <c r="E3669">
        <f t="shared" si="1053"/>
        <v>-5.8056872037914611E-2</v>
      </c>
      <c r="F3669" s="4">
        <f t="shared" si="1054"/>
        <v>-2.9354983185689007E-2</v>
      </c>
      <c r="G3669">
        <f t="shared" ca="1" si="1055"/>
        <v>2.3256850917473767E-3</v>
      </c>
      <c r="H3669">
        <f t="shared" ca="1" si="1056"/>
        <v>3.1382856444007769E-2</v>
      </c>
      <c r="I3669">
        <f t="shared" ca="1" si="1057"/>
        <v>-9.3559849304633846E-2</v>
      </c>
      <c r="J3669">
        <f t="shared" ca="1" si="1058"/>
        <v>2.4076999921164894</v>
      </c>
      <c r="K3669">
        <f t="shared" ca="1" si="1059"/>
        <v>1.2060839407664314</v>
      </c>
      <c r="L3669">
        <f t="shared" ca="1" si="1060"/>
        <v>1.3784978550875715</v>
      </c>
      <c r="M3669">
        <f t="shared" ca="1" si="1061"/>
        <v>1.4664705742396594E-3</v>
      </c>
      <c r="N3669">
        <f t="shared" ca="1" si="1062"/>
        <v>1.2296444803829904E-2</v>
      </c>
      <c r="O3669">
        <f t="shared" ca="1" si="1063"/>
        <v>-0.23388488918379946</v>
      </c>
      <c r="P3669">
        <f t="shared" ca="1" si="1064"/>
        <v>1.1431241253864979</v>
      </c>
      <c r="Q3669">
        <f t="shared" ca="1" si="1065"/>
        <v>0.82159499453230311</v>
      </c>
      <c r="R3669">
        <f t="shared" ca="1" si="1066"/>
        <v>1.8877916183113506</v>
      </c>
      <c r="BM3669">
        <f t="shared" ca="1" si="1067"/>
        <v>0.98688224727310914</v>
      </c>
      <c r="BN3669" t="b">
        <f t="shared" ca="1" si="1068"/>
        <v>1</v>
      </c>
    </row>
    <row r="3670" spans="1:66" x14ac:dyDescent="0.45">
      <c r="A3670" s="1">
        <v>40212</v>
      </c>
      <c r="B3670">
        <v>0.42199999999999999</v>
      </c>
      <c r="C3670" s="1">
        <v>40212</v>
      </c>
      <c r="D3670">
        <v>51.779998999999997</v>
      </c>
      <c r="E3670">
        <f t="shared" si="1053"/>
        <v>8.3632019115890167E-3</v>
      </c>
      <c r="F3670" s="4">
        <f t="shared" si="1054"/>
        <v>2.9052488300357871E-3</v>
      </c>
      <c r="G3670">
        <f t="shared" ca="1" si="1055"/>
        <v>2.6023947913034655E-3</v>
      </c>
      <c r="H3670">
        <f t="shared" ca="1" si="1056"/>
        <v>3.1090392851407477E-2</v>
      </c>
      <c r="I3670">
        <f t="shared" ca="1" si="1057"/>
        <v>-8.6032650041279593E-2</v>
      </c>
      <c r="J3670">
        <f t="shared" ca="1" si="1058"/>
        <v>2.5447670273485583</v>
      </c>
      <c r="K3670">
        <f t="shared" ca="1" si="1059"/>
        <v>1.209061624761429</v>
      </c>
      <c r="L3670">
        <f t="shared" ca="1" si="1060"/>
        <v>1.3935203692521434</v>
      </c>
      <c r="M3670">
        <f t="shared" ca="1" si="1061"/>
        <v>1.7042032191419477E-3</v>
      </c>
      <c r="N3670">
        <f t="shared" ca="1" si="1062"/>
        <v>1.2156386987850943E-2</v>
      </c>
      <c r="O3670">
        <f t="shared" ca="1" si="1063"/>
        <v>-0.20538309603592236</v>
      </c>
      <c r="P3670">
        <f t="shared" ca="1" si="1064"/>
        <v>1.1581050636614272</v>
      </c>
      <c r="Q3670">
        <f t="shared" ca="1" si="1065"/>
        <v>0.83771988110645901</v>
      </c>
      <c r="R3670">
        <f t="shared" ca="1" si="1066"/>
        <v>1.9764403866200551</v>
      </c>
      <c r="BM3670">
        <f t="shared" ca="1" si="1067"/>
        <v>0.94935957600554666</v>
      </c>
      <c r="BN3670" t="b">
        <f t="shared" ca="1" si="1068"/>
        <v>1</v>
      </c>
    </row>
    <row r="3671" spans="1:66" x14ac:dyDescent="0.45">
      <c r="A3671" s="1">
        <v>40211</v>
      </c>
      <c r="B3671">
        <v>0.41849999999999998</v>
      </c>
      <c r="C3671" s="1">
        <v>40211</v>
      </c>
      <c r="D3671">
        <v>51.630001</v>
      </c>
      <c r="E3671">
        <f t="shared" si="1053"/>
        <v>1.0259505129752506E-2</v>
      </c>
      <c r="F3671" s="4">
        <f t="shared" si="1054"/>
        <v>8.5954680327303742E-3</v>
      </c>
      <c r="G3671">
        <f t="shared" ca="1" si="1055"/>
        <v>2.2587080334462006E-3</v>
      </c>
      <c r="H3671">
        <f t="shared" ca="1" si="1056"/>
        <v>3.1404727674224038E-2</v>
      </c>
      <c r="I3671">
        <f t="shared" ca="1" si="1057"/>
        <v>-9.1274091551130421E-2</v>
      </c>
      <c r="J3671">
        <f t="shared" ca="1" si="1058"/>
        <v>2.4032045055159612</v>
      </c>
      <c r="K3671">
        <f t="shared" ca="1" si="1059"/>
        <v>1.2060839407664314</v>
      </c>
      <c r="L3671">
        <f t="shared" ca="1" si="1060"/>
        <v>1.3784978550875715</v>
      </c>
      <c r="M3671">
        <f t="shared" ca="1" si="1061"/>
        <v>1.5329007376245749E-3</v>
      </c>
      <c r="N3671">
        <f t="shared" ca="1" si="1062"/>
        <v>1.2378735827471886E-2</v>
      </c>
      <c r="O3671">
        <f t="shared" ca="1" si="1063"/>
        <v>-0.2492679541490819</v>
      </c>
      <c r="P3671">
        <f t="shared" ca="1" si="1064"/>
        <v>1.1123036842193859</v>
      </c>
      <c r="Q3671">
        <f t="shared" ca="1" si="1065"/>
        <v>0.82159499453230311</v>
      </c>
      <c r="R3671">
        <f t="shared" ca="1" si="1066"/>
        <v>1.9331048594012066</v>
      </c>
      <c r="BM3671">
        <f t="shared" ca="1" si="1067"/>
        <v>1.0786705745443035</v>
      </c>
      <c r="BN3671" t="b">
        <f t="shared" ca="1" si="1068"/>
        <v>0</v>
      </c>
    </row>
    <row r="3672" spans="1:66" x14ac:dyDescent="0.45">
      <c r="A3672" s="1">
        <v>40210</v>
      </c>
      <c r="B3672">
        <v>0.41425000000000001</v>
      </c>
      <c r="C3672" s="1">
        <v>40210</v>
      </c>
      <c r="D3672">
        <v>51.189999</v>
      </c>
      <c r="E3672">
        <f t="shared" si="1053"/>
        <v>7.6673164392462703E-2</v>
      </c>
      <c r="F3672" s="4">
        <f t="shared" si="1054"/>
        <v>1.6077768636804914E-2</v>
      </c>
      <c r="G3672">
        <f t="shared" ca="1" si="1055"/>
        <v>2.2416570831399049E-3</v>
      </c>
      <c r="H3672">
        <f t="shared" ca="1" si="1056"/>
        <v>3.1401287454796652E-2</v>
      </c>
      <c r="I3672">
        <f t="shared" ca="1" si="1057"/>
        <v>-8.9726734454432203E-2</v>
      </c>
      <c r="J3672">
        <f t="shared" ca="1" si="1058"/>
        <v>2.4053726514144715</v>
      </c>
      <c r="K3672">
        <f t="shared" ca="1" si="1059"/>
        <v>1.2060839407664314</v>
      </c>
      <c r="L3672">
        <f t="shared" ca="1" si="1060"/>
        <v>1.3784978550875715</v>
      </c>
      <c r="M3672">
        <f t="shared" ca="1" si="1061"/>
        <v>1.4964100345526044E-3</v>
      </c>
      <c r="N3672">
        <f t="shared" ca="1" si="1062"/>
        <v>1.2368564538586273E-2</v>
      </c>
      <c r="O3672">
        <f t="shared" ca="1" si="1063"/>
        <v>-0.24188821068635002</v>
      </c>
      <c r="P3672">
        <f t="shared" ca="1" si="1064"/>
        <v>1.1224812008408351</v>
      </c>
      <c r="Q3672">
        <f t="shared" ca="1" si="1065"/>
        <v>0.82159499453230311</v>
      </c>
      <c r="R3672">
        <f t="shared" ca="1" si="1066"/>
        <v>1.9331048594012066</v>
      </c>
      <c r="BM3672">
        <f t="shared" ca="1" si="1067"/>
        <v>1.0564227320167676</v>
      </c>
      <c r="BN3672" t="b">
        <f t="shared" ca="1" si="1068"/>
        <v>0</v>
      </c>
    </row>
    <row r="3673" spans="1:66" x14ac:dyDescent="0.45">
      <c r="A3673" s="1">
        <v>40207</v>
      </c>
      <c r="B3673">
        <v>0.38474999999999998</v>
      </c>
      <c r="C3673" s="1">
        <v>40207</v>
      </c>
      <c r="D3673">
        <v>50.380001</v>
      </c>
      <c r="E3673">
        <f t="shared" si="1053"/>
        <v>-4.3505282784338135E-2</v>
      </c>
      <c r="F3673" s="4">
        <f t="shared" si="1054"/>
        <v>-2.2506790405378469E-2</v>
      </c>
      <c r="G3673">
        <f t="shared" ca="1" si="1055"/>
        <v>1.9855959143821557E-3</v>
      </c>
      <c r="H3673">
        <f t="shared" ca="1" si="1056"/>
        <v>3.099749558936428E-2</v>
      </c>
      <c r="I3673">
        <f t="shared" ca="1" si="1057"/>
        <v>-0.13638791565242953</v>
      </c>
      <c r="J3673">
        <f t="shared" ca="1" si="1058"/>
        <v>2.5194484999911735</v>
      </c>
      <c r="K3673">
        <f t="shared" ca="1" si="1059"/>
        <v>1.1931845421469416</v>
      </c>
      <c r="L3673">
        <f t="shared" ca="1" si="1060"/>
        <v>1.3784978550875715</v>
      </c>
      <c r="M3673">
        <f t="shared" ca="1" si="1061"/>
        <v>1.5629231717879698E-3</v>
      </c>
      <c r="N3673">
        <f t="shared" ca="1" si="1062"/>
        <v>1.2482613480239864E-2</v>
      </c>
      <c r="O3673">
        <f t="shared" ca="1" si="1063"/>
        <v>-0.20297666307526221</v>
      </c>
      <c r="P3673">
        <f t="shared" ca="1" si="1064"/>
        <v>1.0957722781083996</v>
      </c>
      <c r="Q3673">
        <f t="shared" ca="1" si="1065"/>
        <v>0.86426804313558192</v>
      </c>
      <c r="R3673">
        <f t="shared" ca="1" si="1066"/>
        <v>1.9331048594012066</v>
      </c>
      <c r="BM3673">
        <f t="shared" ca="1" si="1067"/>
        <v>1.1115808576493862</v>
      </c>
      <c r="BN3673" t="b">
        <f t="shared" ca="1" si="1068"/>
        <v>0</v>
      </c>
    </row>
    <row r="3674" spans="1:66" x14ac:dyDescent="0.45">
      <c r="A3674" s="1">
        <v>40206</v>
      </c>
      <c r="B3674">
        <v>0.40225</v>
      </c>
      <c r="C3674" s="1">
        <v>40206</v>
      </c>
      <c r="D3674">
        <v>51.540000999999997</v>
      </c>
      <c r="E3674">
        <f t="shared" si="1053"/>
        <v>-3.3633633633633662E-2</v>
      </c>
      <c r="F3674" s="4">
        <f t="shared" si="1054"/>
        <v>-2.6812651563683124E-2</v>
      </c>
      <c r="G3674">
        <f t="shared" ca="1" si="1055"/>
        <v>2.0623373453686942E-3</v>
      </c>
      <c r="H3674">
        <f t="shared" ca="1" si="1056"/>
        <v>3.0903162074811988E-2</v>
      </c>
      <c r="I3674">
        <f t="shared" ca="1" si="1057"/>
        <v>-0.13368502860166648</v>
      </c>
      <c r="J3674">
        <f t="shared" ca="1" si="1058"/>
        <v>2.5693990593538727</v>
      </c>
      <c r="K3674">
        <f t="shared" ca="1" si="1059"/>
        <v>1.1931845421469416</v>
      </c>
      <c r="L3674">
        <f t="shared" ca="1" si="1060"/>
        <v>1.3784978550875715</v>
      </c>
      <c r="M3674">
        <f t="shared" ca="1" si="1061"/>
        <v>1.6515336782028617E-3</v>
      </c>
      <c r="N3674">
        <f t="shared" ca="1" si="1062"/>
        <v>1.2373314397337637E-2</v>
      </c>
      <c r="O3674">
        <f t="shared" ca="1" si="1063"/>
        <v>-0.1934251075462598</v>
      </c>
      <c r="P3674">
        <f t="shared" ca="1" si="1064"/>
        <v>1.1755918220409205</v>
      </c>
      <c r="Q3674">
        <f t="shared" ca="1" si="1065"/>
        <v>0.87684835256590732</v>
      </c>
      <c r="R3674">
        <f t="shared" ca="1" si="1066"/>
        <v>1.9621492162022749</v>
      </c>
      <c r="BM3674">
        <f t="shared" ca="1" si="1067"/>
        <v>1.0394524967878942</v>
      </c>
      <c r="BN3674" t="b">
        <f t="shared" ca="1" si="1068"/>
        <v>0</v>
      </c>
    </row>
    <row r="3675" spans="1:66" x14ac:dyDescent="0.45">
      <c r="A3675" s="1">
        <v>40205</v>
      </c>
      <c r="B3675">
        <v>0.41625000000000001</v>
      </c>
      <c r="C3675" s="1">
        <v>40205</v>
      </c>
      <c r="D3675">
        <v>52.959999000000003</v>
      </c>
      <c r="E3675">
        <f t="shared" si="1053"/>
        <v>2.7143738433066032E-2</v>
      </c>
      <c r="F3675" s="4">
        <f t="shared" si="1054"/>
        <v>5.8878820175543916E-3</v>
      </c>
      <c r="G3675">
        <f t="shared" ca="1" si="1055"/>
        <v>2.2605484319917976E-3</v>
      </c>
      <c r="H3675">
        <f t="shared" ca="1" si="1056"/>
        <v>3.0800018991649823E-2</v>
      </c>
      <c r="I3675">
        <f t="shared" ca="1" si="1057"/>
        <v>-0.14662182997348155</v>
      </c>
      <c r="J3675">
        <f t="shared" ca="1" si="1058"/>
        <v>2.6392465463609707</v>
      </c>
      <c r="K3675">
        <f t="shared" ca="1" si="1059"/>
        <v>1.1931845421469416</v>
      </c>
      <c r="L3675">
        <f t="shared" ca="1" si="1060"/>
        <v>1.3935203692521434</v>
      </c>
      <c r="M3675">
        <f t="shared" ca="1" si="1061"/>
        <v>1.7316921226133155E-3</v>
      </c>
      <c r="N3675">
        <f t="shared" ca="1" si="1062"/>
        <v>1.2239189666517972E-2</v>
      </c>
      <c r="O3675">
        <f t="shared" ca="1" si="1063"/>
        <v>-0.16117260949841869</v>
      </c>
      <c r="P3675">
        <f t="shared" ca="1" si="1064"/>
        <v>1.2217489047550076</v>
      </c>
      <c r="Q3675">
        <f t="shared" ca="1" si="1065"/>
        <v>0.90389146479026672</v>
      </c>
      <c r="R3675">
        <f t="shared" ca="1" si="1066"/>
        <v>1.9621492162022749</v>
      </c>
      <c r="BM3675">
        <f t="shared" ca="1" si="1067"/>
        <v>0.93349984574648293</v>
      </c>
      <c r="BN3675" t="b">
        <f t="shared" ca="1" si="1068"/>
        <v>1</v>
      </c>
    </row>
    <row r="3676" spans="1:66" x14ac:dyDescent="0.45">
      <c r="A3676" s="1">
        <v>40204</v>
      </c>
      <c r="B3676">
        <v>0.40525</v>
      </c>
      <c r="C3676" s="1">
        <v>40204</v>
      </c>
      <c r="D3676">
        <v>52.650002000000001</v>
      </c>
      <c r="E3676">
        <f t="shared" si="1053"/>
        <v>-3.1660692951015493E-2</v>
      </c>
      <c r="F3676" s="4">
        <f t="shared" si="1054"/>
        <v>0</v>
      </c>
      <c r="G3676">
        <f t="shared" ca="1" si="1055"/>
        <v>1.9628696069361024E-3</v>
      </c>
      <c r="H3676">
        <f t="shared" ca="1" si="1056"/>
        <v>3.0845986201259768E-2</v>
      </c>
      <c r="I3676">
        <f t="shared" ca="1" si="1057"/>
        <v>-0.1265836228260242</v>
      </c>
      <c r="J3676">
        <f t="shared" ca="1" si="1058"/>
        <v>2.6059287420572588</v>
      </c>
      <c r="K3676">
        <f t="shared" ca="1" si="1059"/>
        <v>1.1931845421469416</v>
      </c>
      <c r="L3676">
        <f t="shared" ca="1" si="1060"/>
        <v>1.332609162600747</v>
      </c>
      <c r="M3676">
        <f t="shared" ca="1" si="1061"/>
        <v>1.6852190385213506E-3</v>
      </c>
      <c r="N3676">
        <f t="shared" ca="1" si="1062"/>
        <v>1.2240975045367961E-2</v>
      </c>
      <c r="O3676">
        <f t="shared" ca="1" si="1063"/>
        <v>-0.15017157124703598</v>
      </c>
      <c r="P3676">
        <f t="shared" ca="1" si="1064"/>
        <v>1.2169357653371788</v>
      </c>
      <c r="Q3676">
        <f t="shared" ca="1" si="1065"/>
        <v>0.90389146479026672</v>
      </c>
      <c r="R3676">
        <f t="shared" ca="1" si="1066"/>
        <v>1.9621492162022749</v>
      </c>
      <c r="BM3676">
        <f t="shared" ca="1" si="1067"/>
        <v>0.97028611042176571</v>
      </c>
      <c r="BN3676" t="b">
        <f t="shared" ca="1" si="1068"/>
        <v>1</v>
      </c>
    </row>
    <row r="3677" spans="1:66" x14ac:dyDescent="0.45">
      <c r="A3677" s="1">
        <v>40203</v>
      </c>
      <c r="B3677">
        <v>0.41849999999999998</v>
      </c>
      <c r="C3677" s="1">
        <v>40203</v>
      </c>
      <c r="D3677">
        <v>52.650002000000001</v>
      </c>
      <c r="E3677">
        <f t="shared" si="1053"/>
        <v>1.7010935601458096E-2</v>
      </c>
      <c r="F3677" s="4">
        <f t="shared" si="1054"/>
        <v>6.307377675840985E-3</v>
      </c>
      <c r="G3677">
        <f t="shared" ca="1" si="1055"/>
        <v>2.3972466913230821E-3</v>
      </c>
      <c r="H3677">
        <f t="shared" ca="1" si="1056"/>
        <v>3.0981513163328991E-2</v>
      </c>
      <c r="I3677">
        <f t="shared" ca="1" si="1057"/>
        <v>-0.13515499864830074</v>
      </c>
      <c r="J3677">
        <f t="shared" ca="1" si="1058"/>
        <v>2.5522203927618659</v>
      </c>
      <c r="K3677">
        <f t="shared" ca="1" si="1059"/>
        <v>1.2060839407664314</v>
      </c>
      <c r="L3677">
        <f t="shared" ca="1" si="1060"/>
        <v>1.3935203692521434</v>
      </c>
      <c r="M3677">
        <f t="shared" ca="1" si="1061"/>
        <v>1.8531499793626796E-3</v>
      </c>
      <c r="N3677">
        <f t="shared" ca="1" si="1062"/>
        <v>1.2446396473560269E-2</v>
      </c>
      <c r="O3677">
        <f t="shared" ca="1" si="1063"/>
        <v>-9.8268034654336492E-2</v>
      </c>
      <c r="P3677">
        <f t="shared" ca="1" si="1064"/>
        <v>1.1701979644475378</v>
      </c>
      <c r="Q3677">
        <f t="shared" ca="1" si="1065"/>
        <v>0.91255440055854442</v>
      </c>
      <c r="R3677">
        <f t="shared" ca="1" si="1066"/>
        <v>1.9869603847587456</v>
      </c>
      <c r="BM3677">
        <f t="shared" ca="1" si="1067"/>
        <v>0.99340839579999418</v>
      </c>
      <c r="BN3677" t="b">
        <f t="shared" ca="1" si="1068"/>
        <v>1</v>
      </c>
    </row>
    <row r="3678" spans="1:66" x14ac:dyDescent="0.45">
      <c r="A3678" s="1">
        <v>40200</v>
      </c>
      <c r="B3678">
        <v>0.41149999999999998</v>
      </c>
      <c r="C3678" s="1">
        <v>40200</v>
      </c>
      <c r="D3678">
        <v>52.32</v>
      </c>
      <c r="E3678">
        <f t="shared" si="1053"/>
        <v>-3.46041055718476E-2</v>
      </c>
      <c r="F3678" s="4">
        <f t="shared" si="1054"/>
        <v>-3.7527611524510396E-2</v>
      </c>
      <c r="G3678">
        <f t="shared" ca="1" si="1055"/>
        <v>2.5174839841187093E-3</v>
      </c>
      <c r="H3678">
        <f t="shared" ca="1" si="1056"/>
        <v>3.1085003448461188E-2</v>
      </c>
      <c r="I3678">
        <f t="shared" ca="1" si="1057"/>
        <v>-0.13629305812247947</v>
      </c>
      <c r="J3678">
        <f t="shared" ca="1" si="1058"/>
        <v>2.4922410643124886</v>
      </c>
      <c r="K3678">
        <f t="shared" ca="1" si="1059"/>
        <v>1.2060839407664314</v>
      </c>
      <c r="L3678">
        <f t="shared" ca="1" si="1060"/>
        <v>1.4026013189811792</v>
      </c>
      <c r="M3678">
        <f t="shared" ca="1" si="1061"/>
        <v>1.9042119345958094E-3</v>
      </c>
      <c r="N3678">
        <f t="shared" ca="1" si="1062"/>
        <v>1.2485648514472456E-2</v>
      </c>
      <c r="O3678">
        <f t="shared" ca="1" si="1063"/>
        <v>-0.1017400518872396</v>
      </c>
      <c r="P3678">
        <f t="shared" ca="1" si="1064"/>
        <v>1.1288030883450437</v>
      </c>
      <c r="Q3678">
        <f t="shared" ca="1" si="1065"/>
        <v>0.91255440055854442</v>
      </c>
      <c r="R3678">
        <f t="shared" ca="1" si="1066"/>
        <v>2.0149688731882618</v>
      </c>
      <c r="BM3678">
        <f t="shared" ca="1" si="1067"/>
        <v>1.0280285030551877</v>
      </c>
      <c r="BN3678" t="b">
        <f t="shared" ca="1" si="1068"/>
        <v>0</v>
      </c>
    </row>
    <row r="3679" spans="1:66" x14ac:dyDescent="0.45">
      <c r="A3679" s="1">
        <v>40199</v>
      </c>
      <c r="B3679">
        <v>0.42625000000000002</v>
      </c>
      <c r="C3679" s="1">
        <v>40199</v>
      </c>
      <c r="D3679">
        <v>54.360000999999997</v>
      </c>
      <c r="E3679">
        <f t="shared" si="1053"/>
        <v>-1.7857142857142808E-2</v>
      </c>
      <c r="F3679" s="4">
        <f t="shared" si="1054"/>
        <v>-9.8360834303795417E-3</v>
      </c>
      <c r="G3679">
        <f t="shared" ca="1" si="1055"/>
        <v>2.5186983445770667E-3</v>
      </c>
      <c r="H3679">
        <f t="shared" ca="1" si="1056"/>
        <v>3.1083550686639889E-2</v>
      </c>
      <c r="I3679">
        <f t="shared" ca="1" si="1057"/>
        <v>-0.13626196740563667</v>
      </c>
      <c r="J3679">
        <f t="shared" ca="1" si="1058"/>
        <v>2.493025173405683</v>
      </c>
      <c r="K3679">
        <f t="shared" ca="1" si="1059"/>
        <v>1.2060839407664314</v>
      </c>
      <c r="L3679">
        <f t="shared" ca="1" si="1060"/>
        <v>1.4026013189811792</v>
      </c>
      <c r="M3679">
        <f t="shared" ca="1" si="1061"/>
        <v>1.9683266368758991E-3</v>
      </c>
      <c r="N3679">
        <f t="shared" ca="1" si="1062"/>
        <v>1.2313887686443563E-2</v>
      </c>
      <c r="O3679">
        <f t="shared" ca="1" si="1063"/>
        <v>-6.3775858730330042E-3</v>
      </c>
      <c r="P3679">
        <f t="shared" ca="1" si="1064"/>
        <v>0.93496212005014501</v>
      </c>
      <c r="Q3679">
        <f t="shared" ca="1" si="1065"/>
        <v>0.91255440055854442</v>
      </c>
      <c r="R3679">
        <f t="shared" ca="1" si="1066"/>
        <v>2.0149688731882618</v>
      </c>
      <c r="BM3679">
        <f t="shared" ca="1" si="1067"/>
        <v>1.0505057230096284</v>
      </c>
      <c r="BN3679" t="b">
        <f t="shared" ca="1" si="1068"/>
        <v>0</v>
      </c>
    </row>
    <row r="3680" spans="1:66" x14ac:dyDescent="0.45">
      <c r="A3680" s="1">
        <v>40198</v>
      </c>
      <c r="B3680">
        <v>0.434</v>
      </c>
      <c r="C3680" s="1">
        <v>40198</v>
      </c>
      <c r="D3680">
        <v>54.900002000000001</v>
      </c>
      <c r="E3680">
        <f t="shared" si="1053"/>
        <v>-4.0160642570281797E-3</v>
      </c>
      <c r="F3680" s="4">
        <f t="shared" si="1054"/>
        <v>-1.2944930114076401E-2</v>
      </c>
      <c r="G3680">
        <f t="shared" ca="1" si="1055"/>
        <v>2.6212349422550059E-3</v>
      </c>
      <c r="H3680">
        <f t="shared" ca="1" si="1056"/>
        <v>3.1049804146170614E-2</v>
      </c>
      <c r="I3680">
        <f t="shared" ca="1" si="1057"/>
        <v>-0.14527938905753002</v>
      </c>
      <c r="J3680">
        <f t="shared" ca="1" si="1058"/>
        <v>2.5180739599179534</v>
      </c>
      <c r="K3680">
        <f t="shared" ca="1" si="1059"/>
        <v>1.2060839407664314</v>
      </c>
      <c r="L3680">
        <f t="shared" ca="1" si="1060"/>
        <v>1.4239309890533667</v>
      </c>
      <c r="M3680">
        <f t="shared" ca="1" si="1061"/>
        <v>1.9512643442367373E-3</v>
      </c>
      <c r="N3680">
        <f t="shared" ca="1" si="1062"/>
        <v>1.2332676073848619E-2</v>
      </c>
      <c r="O3680">
        <f t="shared" ca="1" si="1063"/>
        <v>-7.2397812622476045E-3</v>
      </c>
      <c r="P3680">
        <f t="shared" ca="1" si="1064"/>
        <v>0.9183634784790593</v>
      </c>
      <c r="Q3680">
        <f t="shared" ca="1" si="1065"/>
        <v>0.91255440055854442</v>
      </c>
      <c r="R3680">
        <f t="shared" ca="1" si="1066"/>
        <v>2.0149688731882618</v>
      </c>
      <c r="BM3680">
        <f t="shared" ca="1" si="1067"/>
        <v>1.042982050616307</v>
      </c>
      <c r="BN3680" t="b">
        <f t="shared" ca="1" si="1068"/>
        <v>0</v>
      </c>
    </row>
    <row r="3681" spans="1:66" x14ac:dyDescent="0.45">
      <c r="A3681" s="1">
        <v>40197</v>
      </c>
      <c r="B3681">
        <v>0.43575000000000003</v>
      </c>
      <c r="C3681" s="1">
        <v>40197</v>
      </c>
      <c r="D3681">
        <v>55.619999</v>
      </c>
      <c r="E3681">
        <f t="shared" si="1053"/>
        <v>1.8702513150204575E-2</v>
      </c>
      <c r="F3681" s="4">
        <f t="shared" si="1054"/>
        <v>1.3853408424108543E-2</v>
      </c>
      <c r="G3681">
        <f t="shared" ca="1" si="1055"/>
        <v>2.9910317096649096E-3</v>
      </c>
      <c r="H3681">
        <f t="shared" ca="1" si="1056"/>
        <v>3.14087041426305E-2</v>
      </c>
      <c r="I3681">
        <f t="shared" ca="1" si="1057"/>
        <v>-0.12600318836002036</v>
      </c>
      <c r="J3681">
        <f t="shared" ca="1" si="1058"/>
        <v>2.3825928649712278</v>
      </c>
      <c r="K3681">
        <f t="shared" ca="1" si="1059"/>
        <v>1.237395494192933</v>
      </c>
      <c r="L3681">
        <f t="shared" ca="1" si="1060"/>
        <v>1.4558904505592605</v>
      </c>
      <c r="M3681">
        <f t="shared" ca="1" si="1061"/>
        <v>2.1049857537609072E-3</v>
      </c>
      <c r="N3681">
        <f t="shared" ca="1" si="1062"/>
        <v>1.2337674487751398E-2</v>
      </c>
      <c r="O3681">
        <f t="shared" ca="1" si="1063"/>
        <v>-2.5296946570424458E-2</v>
      </c>
      <c r="P3681">
        <f t="shared" ca="1" si="1064"/>
        <v>0.91536413991956644</v>
      </c>
      <c r="Q3681">
        <f t="shared" ca="1" si="1065"/>
        <v>0.91255440055854442</v>
      </c>
      <c r="R3681">
        <f t="shared" ca="1" si="1066"/>
        <v>2.0453140697946788</v>
      </c>
      <c r="BM3681">
        <f t="shared" ca="1" si="1067"/>
        <v>1.0659671814577614</v>
      </c>
      <c r="BN3681" t="b">
        <f t="shared" ca="1" si="1068"/>
        <v>0</v>
      </c>
    </row>
    <row r="3682" spans="1:66" x14ac:dyDescent="0.45">
      <c r="A3682" s="1">
        <v>40193</v>
      </c>
      <c r="B3682">
        <v>0.42775000000000002</v>
      </c>
      <c r="C3682" s="1">
        <v>40193</v>
      </c>
      <c r="D3682">
        <v>54.860000999999997</v>
      </c>
      <c r="E3682">
        <f t="shared" si="1053"/>
        <v>-2.9495178672716862E-2</v>
      </c>
      <c r="F3682" s="4">
        <f t="shared" si="1054"/>
        <v>-1.2421206344216186E-2</v>
      </c>
      <c r="G3682">
        <f t="shared" ca="1" si="1055"/>
        <v>3.1299622695320889E-3</v>
      </c>
      <c r="H3682">
        <f t="shared" ca="1" si="1056"/>
        <v>3.153973023942766E-2</v>
      </c>
      <c r="I3682">
        <f t="shared" ca="1" si="1057"/>
        <v>-0.12510041490807716</v>
      </c>
      <c r="J3682">
        <f t="shared" ca="1" si="1058"/>
        <v>2.3134947658286693</v>
      </c>
      <c r="K3682">
        <f t="shared" ca="1" si="1059"/>
        <v>1.237395494192933</v>
      </c>
      <c r="L3682">
        <f t="shared" ca="1" si="1060"/>
        <v>1.4894978109968158</v>
      </c>
      <c r="M3682">
        <f t="shared" ca="1" si="1061"/>
        <v>2.1828594667763998E-3</v>
      </c>
      <c r="N3682">
        <f t="shared" ca="1" si="1062"/>
        <v>1.2460740599972295E-2</v>
      </c>
      <c r="O3682">
        <f t="shared" ca="1" si="1063"/>
        <v>5.7674959880566314E-3</v>
      </c>
      <c r="P3682">
        <f t="shared" ca="1" si="1064"/>
        <v>0.8764273349577052</v>
      </c>
      <c r="Q3682">
        <f t="shared" ca="1" si="1065"/>
        <v>0.96340400887913513</v>
      </c>
      <c r="R3682">
        <f t="shared" ca="1" si="1066"/>
        <v>2.0453140697946788</v>
      </c>
      <c r="BM3682">
        <f t="shared" ca="1" si="1067"/>
        <v>1.084381320525706</v>
      </c>
      <c r="BN3682" t="b">
        <f t="shared" ca="1" si="1068"/>
        <v>0</v>
      </c>
    </row>
    <row r="3683" spans="1:66" x14ac:dyDescent="0.45">
      <c r="A3683" s="1">
        <v>40192</v>
      </c>
      <c r="B3683">
        <v>0.44074999999999998</v>
      </c>
      <c r="C3683" s="1">
        <v>40192</v>
      </c>
      <c r="D3683">
        <v>55.549999</v>
      </c>
      <c r="E3683">
        <f t="shared" si="1053"/>
        <v>-1.5633724176437758E-2</v>
      </c>
      <c r="F3683" s="4">
        <f t="shared" si="1054"/>
        <v>6.3405433633959424E-3</v>
      </c>
      <c r="G3683">
        <f t="shared" ca="1" si="1055"/>
        <v>3.4042130107658549E-3</v>
      </c>
      <c r="H3683">
        <f t="shared" ca="1" si="1056"/>
        <v>3.1493053438883326E-2</v>
      </c>
      <c r="I3683">
        <f t="shared" ca="1" si="1057"/>
        <v>-0.14461974029254254</v>
      </c>
      <c r="J3683">
        <f t="shared" ca="1" si="1058"/>
        <v>2.3453286445097277</v>
      </c>
      <c r="K3683">
        <f t="shared" ca="1" si="1059"/>
        <v>1.237395494192933</v>
      </c>
      <c r="L3683">
        <f t="shared" ca="1" si="1060"/>
        <v>1.527231185238872</v>
      </c>
      <c r="M3683">
        <f t="shared" ca="1" si="1061"/>
        <v>2.3570858504702321E-3</v>
      </c>
      <c r="N3683">
        <f t="shared" ca="1" si="1062"/>
        <v>1.2499064913510079E-2</v>
      </c>
      <c r="O3683">
        <f t="shared" ca="1" si="1063"/>
        <v>-6.8744277239249415E-3</v>
      </c>
      <c r="P3683">
        <f t="shared" ca="1" si="1064"/>
        <v>0.85369965281081628</v>
      </c>
      <c r="Q3683">
        <f t="shared" ca="1" si="1065"/>
        <v>1.0159322660811436</v>
      </c>
      <c r="R3683">
        <f t="shared" ca="1" si="1066"/>
        <v>2.0785984832525144</v>
      </c>
      <c r="BM3683">
        <f t="shared" ca="1" si="1067"/>
        <v>1.1127470747083512</v>
      </c>
      <c r="BN3683" t="b">
        <f t="shared" ca="1" si="1068"/>
        <v>0</v>
      </c>
    </row>
    <row r="3684" spans="1:66" x14ac:dyDescent="0.45">
      <c r="A3684" s="1">
        <v>40191</v>
      </c>
      <c r="B3684">
        <v>0.44774999999999998</v>
      </c>
      <c r="C3684" s="1">
        <v>40191</v>
      </c>
      <c r="D3684">
        <v>55.200001</v>
      </c>
      <c r="E3684">
        <f t="shared" si="1053"/>
        <v>1.3582342954159604E-2</v>
      </c>
      <c r="F3684" s="4">
        <f t="shared" si="1054"/>
        <v>1.0989066336595854E-2</v>
      </c>
      <c r="G3684">
        <f t="shared" ca="1" si="1055"/>
        <v>3.5181323977358874E-3</v>
      </c>
      <c r="H3684">
        <f t="shared" ca="1" si="1056"/>
        <v>3.1465037153911669E-2</v>
      </c>
      <c r="I3684">
        <f t="shared" ca="1" si="1057"/>
        <v>-0.154844795409951</v>
      </c>
      <c r="J3684">
        <f t="shared" ca="1" si="1058"/>
        <v>2.3660689925428864</v>
      </c>
      <c r="K3684">
        <f t="shared" ca="1" si="1059"/>
        <v>1.237395494192933</v>
      </c>
      <c r="L3684">
        <f t="shared" ca="1" si="1060"/>
        <v>1.527231185238872</v>
      </c>
      <c r="M3684">
        <f t="shared" ca="1" si="1061"/>
        <v>2.4120130762859422E-3</v>
      </c>
      <c r="N3684">
        <f t="shared" ca="1" si="1062"/>
        <v>1.2540726584918121E-2</v>
      </c>
      <c r="O3684">
        <f t="shared" ca="1" si="1063"/>
        <v>-1.1609310013741918E-2</v>
      </c>
      <c r="P3684">
        <f t="shared" ca="1" si="1064"/>
        <v>0.8126883203618962</v>
      </c>
      <c r="Q3684">
        <f t="shared" ca="1" si="1065"/>
        <v>1.0159322660811436</v>
      </c>
      <c r="R3684">
        <f t="shared" ca="1" si="1066"/>
        <v>2.1011197611743762</v>
      </c>
      <c r="BM3684">
        <f t="shared" ca="1" si="1067"/>
        <v>1.1522111061962628</v>
      </c>
      <c r="BN3684" t="b">
        <f t="shared" ca="1" si="1068"/>
        <v>0</v>
      </c>
    </row>
    <row r="3685" spans="1:66" x14ac:dyDescent="0.45">
      <c r="A3685" s="1">
        <v>40190</v>
      </c>
      <c r="B3685">
        <v>0.44174999999999998</v>
      </c>
      <c r="C3685" s="1">
        <v>40190</v>
      </c>
      <c r="D3685">
        <v>54.599997999999999</v>
      </c>
      <c r="E3685">
        <f t="shared" si="1053"/>
        <v>-3.389830508474579E-2</v>
      </c>
      <c r="F3685" s="4">
        <f t="shared" si="1054"/>
        <v>-1.3193637694066973E-2</v>
      </c>
      <c r="G3685">
        <f t="shared" ca="1" si="1055"/>
        <v>3.1299529965406149E-3</v>
      </c>
      <c r="H3685">
        <f t="shared" ca="1" si="1056"/>
        <v>3.181717320308472E-2</v>
      </c>
      <c r="I3685">
        <f t="shared" ca="1" si="1057"/>
        <v>-0.16156908749091706</v>
      </c>
      <c r="J3685">
        <f t="shared" ca="1" si="1058"/>
        <v>2.2267731659121281</v>
      </c>
      <c r="K3685">
        <f t="shared" ca="1" si="1059"/>
        <v>1.2247038824630854</v>
      </c>
      <c r="L3685">
        <f t="shared" ca="1" si="1060"/>
        <v>1.5090338428177363</v>
      </c>
      <c r="M3685">
        <f t="shared" ca="1" si="1061"/>
        <v>2.2263028438933145E-3</v>
      </c>
      <c r="N3685">
        <f t="shared" ca="1" si="1062"/>
        <v>1.2687229001804219E-2</v>
      </c>
      <c r="O3685">
        <f t="shared" ca="1" si="1063"/>
        <v>-2.6351959591157333E-2</v>
      </c>
      <c r="P3685">
        <f t="shared" ca="1" si="1064"/>
        <v>0.76663225819396041</v>
      </c>
      <c r="Q3685">
        <f t="shared" ca="1" si="1065"/>
        <v>0.98557963264371151</v>
      </c>
      <c r="R3685">
        <f t="shared" ca="1" si="1066"/>
        <v>2.0520448779765057</v>
      </c>
      <c r="BM3685">
        <f t="shared" ca="1" si="1067"/>
        <v>1.2414083371613156</v>
      </c>
      <c r="BN3685" t="b">
        <f t="shared" ca="1" si="1068"/>
        <v>0</v>
      </c>
    </row>
    <row r="3686" spans="1:66" x14ac:dyDescent="0.45">
      <c r="A3686" s="1">
        <v>40189</v>
      </c>
      <c r="B3686">
        <v>0.45724999999999999</v>
      </c>
      <c r="C3686" s="1">
        <v>40189</v>
      </c>
      <c r="D3686">
        <v>55.330002</v>
      </c>
      <c r="E3686">
        <f t="shared" si="1053"/>
        <v>-1.4016172506738558E-2</v>
      </c>
      <c r="F3686" s="4">
        <f t="shared" si="1054"/>
        <v>-4.3188411013136575E-3</v>
      </c>
      <c r="G3686">
        <f t="shared" ca="1" si="1055"/>
        <v>3.2520960371158598E-3</v>
      </c>
      <c r="H3686">
        <f t="shared" ca="1" si="1056"/>
        <v>3.1721055347117902E-2</v>
      </c>
      <c r="I3686">
        <f t="shared" ca="1" si="1057"/>
        <v>-0.16695505713499245</v>
      </c>
      <c r="J3686">
        <f t="shared" ca="1" si="1058"/>
        <v>2.2840145049348966</v>
      </c>
      <c r="K3686">
        <f t="shared" ca="1" si="1059"/>
        <v>1.2247038824630854</v>
      </c>
      <c r="L3686">
        <f t="shared" ca="1" si="1060"/>
        <v>1.527231185238872</v>
      </c>
      <c r="M3686">
        <f t="shared" ca="1" si="1061"/>
        <v>2.1688483740141518E-3</v>
      </c>
      <c r="N3686">
        <f t="shared" ca="1" si="1062"/>
        <v>1.2783065983922284E-2</v>
      </c>
      <c r="O3686">
        <f t="shared" ca="1" si="1063"/>
        <v>-5.0591576336837578E-2</v>
      </c>
      <c r="P3686">
        <f t="shared" ca="1" si="1064"/>
        <v>0.74328503402286028</v>
      </c>
      <c r="Q3686">
        <f t="shared" ca="1" si="1065"/>
        <v>0.89002405790768691</v>
      </c>
      <c r="R3686">
        <f t="shared" ca="1" si="1066"/>
        <v>2.0520448779765057</v>
      </c>
      <c r="BM3686">
        <f t="shared" ca="1" si="1067"/>
        <v>1.2815850087757958</v>
      </c>
      <c r="BN3686" t="b">
        <f t="shared" ca="1" si="1068"/>
        <v>0</v>
      </c>
    </row>
    <row r="3687" spans="1:66" x14ac:dyDescent="0.45">
      <c r="A3687" s="1">
        <v>40186</v>
      </c>
      <c r="B3687">
        <v>0.46375</v>
      </c>
      <c r="C3687" s="1">
        <v>40186</v>
      </c>
      <c r="D3687">
        <v>55.57</v>
      </c>
      <c r="E3687">
        <f t="shared" si="1053"/>
        <v>2.1609940572663443E-3</v>
      </c>
      <c r="F3687" s="4">
        <f t="shared" si="1054"/>
        <v>7.7983497968506883E-3</v>
      </c>
      <c r="G3687">
        <f t="shared" ca="1" si="1055"/>
        <v>3.6340481270137389E-3</v>
      </c>
      <c r="H3687">
        <f t="shared" ca="1" si="1056"/>
        <v>3.1971006265983377E-2</v>
      </c>
      <c r="I3687">
        <f t="shared" ca="1" si="1057"/>
        <v>-0.16637508150089936</v>
      </c>
      <c r="J3687">
        <f t="shared" ca="1" si="1058"/>
        <v>2.1866381515623221</v>
      </c>
      <c r="K3687">
        <f t="shared" ca="1" si="1059"/>
        <v>1.2258905499199773</v>
      </c>
      <c r="L3687">
        <f t="shared" ca="1" si="1060"/>
        <v>1.5468146393382043</v>
      </c>
      <c r="M3687">
        <f t="shared" ca="1" si="1061"/>
        <v>2.3591410484745052E-3</v>
      </c>
      <c r="N3687">
        <f t="shared" ca="1" si="1062"/>
        <v>1.2967941592300443E-2</v>
      </c>
      <c r="O3687">
        <f t="shared" ca="1" si="1063"/>
        <v>-1.9051576246605501E-2</v>
      </c>
      <c r="P3687">
        <f t="shared" ca="1" si="1064"/>
        <v>0.71320392142182065</v>
      </c>
      <c r="Q3687">
        <f t="shared" ca="1" si="1065"/>
        <v>0.91017773043861017</v>
      </c>
      <c r="R3687">
        <f t="shared" ca="1" si="1066"/>
        <v>2.074278451885752</v>
      </c>
      <c r="BM3687">
        <f t="shared" ca="1" si="1067"/>
        <v>1.3129586721642923</v>
      </c>
      <c r="BN3687" t="b">
        <f t="shared" ca="1" si="1068"/>
        <v>0</v>
      </c>
    </row>
    <row r="3688" spans="1:66" x14ac:dyDescent="0.45">
      <c r="A3688" s="1">
        <v>40185</v>
      </c>
      <c r="B3688">
        <v>0.46274999999999999</v>
      </c>
      <c r="C3688" s="1">
        <v>40185</v>
      </c>
      <c r="D3688">
        <v>55.139999000000003</v>
      </c>
      <c r="E3688">
        <f t="shared" ref="E3688:E3751" si="1069">(B3688-B3689)/B3689</f>
        <v>-1.9597457627118602E-2</v>
      </c>
      <c r="F3688" s="4">
        <f t="shared" ref="F3688:F3751" si="1070">(D3688-D3689)/D3689</f>
        <v>-3.7940200106239622E-3</v>
      </c>
      <c r="G3688">
        <f t="shared" ref="G3688:G3751" ca="1" si="1071">AVERAGE(OFFSET(E3688,0,0,$S$3,1))*$AK$25</f>
        <v>3.7050427477294517E-3</v>
      </c>
      <c r="H3688">
        <f t="shared" ref="H3688:H3751" ca="1" si="1072">STDEV(OFFSET(E3688,0,0,$S$3,1))*$AJ$25</f>
        <v>3.1983481361780169E-2</v>
      </c>
      <c r="I3688">
        <f t="shared" ref="I3688:I3751" ca="1" si="1073">SKEW(OFFSET(E3688,0,0,$S$3,1))*$AI$25</f>
        <v>-0.17258669746733526</v>
      </c>
      <c r="J3688">
        <f t="shared" ref="J3688:J3751" ca="1" si="1074">KURT(OFFSET(E3688,0,0,$S$3,1))*$AH$25</f>
        <v>2.180142184555165</v>
      </c>
      <c r="K3688">
        <f t="shared" ref="K3688:K3751" ca="1" si="1075">PERCENTILE(OFFSET(E3688,0,0,$S$3,1), 0.95)/ABS(PERCENTILE(OFFSET(E3688,0,0,$S$3,1), 0.05))*$AG$25</f>
        <v>1.2258905499199773</v>
      </c>
      <c r="L3688">
        <f t="shared" ref="L3688:L3751" ca="1" si="1076">PERCENTILE(OFFSET(E3688,0,0,$S$3,1), 0.75)/ABS(PERCENTILE(OFFSET(E3688,0,0,$S$3,1), 0.25))*$AF$25</f>
        <v>1.5468146393382043</v>
      </c>
      <c r="M3688">
        <f t="shared" ref="M3688:M3751" ca="1" si="1077">AVERAGE(OFFSET(F3688,0,0,$S$3,1))*$AE$25</f>
        <v>2.3443661099869367E-3</v>
      </c>
      <c r="N3688">
        <f t="shared" ref="N3688:N3751" ca="1" si="1078">STDEV(OFFSET(F3688,0,0,$S$3,1))*$AD$25</f>
        <v>1.2963395900584228E-2</v>
      </c>
      <c r="O3688">
        <f t="shared" ref="O3688:O3751" ca="1" si="1079">SKEW(OFFSET(F3688,0,0,$S$3,1))*$AC$25</f>
        <v>-1.5957076511446476E-2</v>
      </c>
      <c r="P3688">
        <f t="shared" ref="P3688:P3751" ca="1" si="1080">KURT(OFFSET(F3688,0,0,$S$3,1))*$AB$25</f>
        <v>0.71824332444737315</v>
      </c>
      <c r="Q3688">
        <f t="shared" ref="Q3688:Q3751" ca="1" si="1081">PERCENTILE(OFFSET(F3688,0,0,$S$3,1), 0.95)/ABS(PERCENTILE(OFFSET(F3688,0,0,$S$3,1), 0.05))*$AA$25</f>
        <v>0.91017773043861017</v>
      </c>
      <c r="R3688">
        <f t="shared" ref="R3688:R3751" ca="1" si="1082">PERCENTILE(OFFSET(F3688,0,0,$S$3,1), 0.75)/ABS(PERCENTILE(OFFSET(F3688,0,0,$S$3,1), 0.25))*$Z$25</f>
        <v>2.074278451885752</v>
      </c>
      <c r="BM3688">
        <f t="shared" ca="1" si="1067"/>
        <v>1.288568392015299</v>
      </c>
      <c r="BN3688" t="b">
        <f t="shared" ca="1" si="1068"/>
        <v>0</v>
      </c>
    </row>
    <row r="3689" spans="1:66" x14ac:dyDescent="0.45">
      <c r="A3689" s="1">
        <v>40184</v>
      </c>
      <c r="B3689">
        <v>0.47199999999999998</v>
      </c>
      <c r="C3689" s="1">
        <v>40184</v>
      </c>
      <c r="D3689">
        <v>55.349997999999999</v>
      </c>
      <c r="E3689">
        <f t="shared" si="1069"/>
        <v>6.3965884861407309E-3</v>
      </c>
      <c r="F3689" s="4">
        <f t="shared" si="1070"/>
        <v>-6.9968422319037164E-3</v>
      </c>
      <c r="G3689">
        <f t="shared" ca="1" si="1071"/>
        <v>3.5877658479981172E-3</v>
      </c>
      <c r="H3689">
        <f t="shared" ca="1" si="1072"/>
        <v>3.2112100679342871E-2</v>
      </c>
      <c r="I3689">
        <f t="shared" ca="1" si="1073"/>
        <v>-0.17318458203811954</v>
      </c>
      <c r="J3689">
        <f t="shared" ca="1" si="1074"/>
        <v>2.11609841989939</v>
      </c>
      <c r="K3689">
        <f t="shared" ca="1" si="1075"/>
        <v>1.2258905499199773</v>
      </c>
      <c r="L3689">
        <f t="shared" ca="1" si="1076"/>
        <v>1.5468146393382043</v>
      </c>
      <c r="M3689">
        <f t="shared" ca="1" si="1077"/>
        <v>2.2903433668903421E-3</v>
      </c>
      <c r="N3689">
        <f t="shared" ca="1" si="1078"/>
        <v>1.3011528823738192E-2</v>
      </c>
      <c r="O3689">
        <f t="shared" ca="1" si="1079"/>
        <v>-1.3873145397554685E-2</v>
      </c>
      <c r="P3689">
        <f t="shared" ca="1" si="1080"/>
        <v>0.67714697740703622</v>
      </c>
      <c r="Q3689">
        <f t="shared" ca="1" si="1081"/>
        <v>0.91017773043861017</v>
      </c>
      <c r="R3689">
        <f t="shared" ca="1" si="1082"/>
        <v>2.0503325064556295</v>
      </c>
      <c r="BM3689">
        <f t="shared" ca="1" si="1067"/>
        <v>1.3271317649114955</v>
      </c>
      <c r="BN3689" t="b">
        <f t="shared" ca="1" si="1068"/>
        <v>0</v>
      </c>
    </row>
    <row r="3690" spans="1:66" x14ac:dyDescent="0.45">
      <c r="A3690" s="1">
        <v>40183</v>
      </c>
      <c r="B3690">
        <v>0.46899999999999997</v>
      </c>
      <c r="C3690" s="1">
        <v>40183</v>
      </c>
      <c r="D3690">
        <v>55.740001999999997</v>
      </c>
      <c r="E3690">
        <f t="shared" si="1069"/>
        <v>1.4602487831260095E-2</v>
      </c>
      <c r="F3690" s="4">
        <f t="shared" si="1070"/>
        <v>-1.0752150730325774E-3</v>
      </c>
      <c r="G3690">
        <f t="shared" ca="1" si="1071"/>
        <v>3.9177975960186214E-3</v>
      </c>
      <c r="H3690">
        <f t="shared" ca="1" si="1072"/>
        <v>3.2478216066468869E-2</v>
      </c>
      <c r="I3690">
        <f t="shared" ca="1" si="1073"/>
        <v>-0.14990850240387935</v>
      </c>
      <c r="J3690">
        <f t="shared" ca="1" si="1074"/>
        <v>1.9972095687466371</v>
      </c>
      <c r="K3690">
        <f t="shared" ca="1" si="1075"/>
        <v>1.2434906202411882</v>
      </c>
      <c r="L3690">
        <f t="shared" ca="1" si="1076"/>
        <v>1.5646415032047909</v>
      </c>
      <c r="M3690">
        <f t="shared" ca="1" si="1077"/>
        <v>2.6338223711495569E-3</v>
      </c>
      <c r="N3690">
        <f t="shared" ca="1" si="1078"/>
        <v>1.3655895475906517E-2</v>
      </c>
      <c r="O3690">
        <f t="shared" ca="1" si="1079"/>
        <v>0.33128654936051655</v>
      </c>
      <c r="P3690">
        <f t="shared" ca="1" si="1080"/>
        <v>1.8386940073286864</v>
      </c>
      <c r="Q3690">
        <f t="shared" ca="1" si="1081"/>
        <v>0.9445029492858783</v>
      </c>
      <c r="R3690">
        <f t="shared" ca="1" si="1082"/>
        <v>2.106835800168489</v>
      </c>
      <c r="BM3690">
        <f t="shared" ca="1" si="1067"/>
        <v>0.55838097643829432</v>
      </c>
      <c r="BN3690" t="b">
        <f t="shared" ca="1" si="1068"/>
        <v>1</v>
      </c>
    </row>
    <row r="3691" spans="1:66" x14ac:dyDescent="0.45">
      <c r="A3691" s="1">
        <v>40182</v>
      </c>
      <c r="B3691">
        <v>0.46224999999999999</v>
      </c>
      <c r="C3691" s="1">
        <v>40182</v>
      </c>
      <c r="D3691">
        <v>55.799999</v>
      </c>
      <c r="E3691">
        <f t="shared" si="1069"/>
        <v>-1.0171306209850175E-2</v>
      </c>
      <c r="F3691" s="4">
        <f t="shared" si="1070"/>
        <v>1.6949152851269411E-2</v>
      </c>
      <c r="G3691">
        <f t="shared" ca="1" si="1071"/>
        <v>3.5719676965448605E-3</v>
      </c>
      <c r="H3691">
        <f t="shared" ca="1" si="1072"/>
        <v>3.2731130067538743E-2</v>
      </c>
      <c r="I3691">
        <f t="shared" ca="1" si="1073"/>
        <v>-0.14357017208706571</v>
      </c>
      <c r="J3691">
        <f t="shared" ca="1" si="1074"/>
        <v>1.8889778039708531</v>
      </c>
      <c r="K3691">
        <f t="shared" ca="1" si="1075"/>
        <v>1.1647851870305321</v>
      </c>
      <c r="L3691">
        <f t="shared" ca="1" si="1076"/>
        <v>1.5459984074670066</v>
      </c>
      <c r="M3691">
        <f t="shared" ca="1" si="1077"/>
        <v>2.5484757312251253E-3</v>
      </c>
      <c r="N3691">
        <f t="shared" ca="1" si="1078"/>
        <v>1.3732318822786424E-2</v>
      </c>
      <c r="O3691">
        <f t="shared" ca="1" si="1079"/>
        <v>0.32713602064303798</v>
      </c>
      <c r="P3691">
        <f t="shared" ca="1" si="1080"/>
        <v>1.7660437682199133</v>
      </c>
      <c r="Q3691">
        <f t="shared" ca="1" si="1081"/>
        <v>0.9445029492858783</v>
      </c>
      <c r="R3691">
        <f t="shared" ca="1" si="1082"/>
        <v>2.0825140052546005</v>
      </c>
      <c r="BM3691">
        <f t="shared" ca="1" si="1067"/>
        <v>0.6137561188862426</v>
      </c>
      <c r="BN3691" t="b">
        <f t="shared" ca="1" si="1068"/>
        <v>1</v>
      </c>
    </row>
    <row r="3692" spans="1:66" x14ac:dyDescent="0.45">
      <c r="A3692" s="1">
        <v>40178</v>
      </c>
      <c r="B3692">
        <v>0.46700000000000003</v>
      </c>
      <c r="C3692" s="1">
        <v>40178</v>
      </c>
      <c r="D3692">
        <v>54.869999</v>
      </c>
      <c r="E3692">
        <f t="shared" si="1069"/>
        <v>5.3561863952871554E-4</v>
      </c>
      <c r="F3692" s="4">
        <f t="shared" si="1070"/>
        <v>-1.0994971160778603E-2</v>
      </c>
      <c r="G3692">
        <f t="shared" ca="1" si="1071"/>
        <v>3.5640006981823469E-3</v>
      </c>
      <c r="H3692">
        <f t="shared" ca="1" si="1072"/>
        <v>3.2734685821322405E-2</v>
      </c>
      <c r="I3692">
        <f t="shared" ca="1" si="1073"/>
        <v>-0.14293225833817827</v>
      </c>
      <c r="J3692">
        <f t="shared" ca="1" si="1074"/>
        <v>1.8867803313832781</v>
      </c>
      <c r="K3692">
        <f t="shared" ca="1" si="1075"/>
        <v>1.1647851870305321</v>
      </c>
      <c r="L3692">
        <f t="shared" ca="1" si="1076"/>
        <v>1.5459984074670066</v>
      </c>
      <c r="M3692">
        <f t="shared" ca="1" si="1077"/>
        <v>2.4784053411983061E-3</v>
      </c>
      <c r="N3692">
        <f t="shared" ca="1" si="1078"/>
        <v>1.3694169880655135E-2</v>
      </c>
      <c r="O3692">
        <f t="shared" ca="1" si="1079"/>
        <v>0.33948061349281122</v>
      </c>
      <c r="P3692">
        <f t="shared" ca="1" si="1080"/>
        <v>1.8204808702568664</v>
      </c>
      <c r="Q3692">
        <f t="shared" ca="1" si="1081"/>
        <v>0.9445029492858783</v>
      </c>
      <c r="R3692">
        <f t="shared" ca="1" si="1082"/>
        <v>2.0503325064556295</v>
      </c>
      <c r="BM3692">
        <f t="shared" ca="1" si="1067"/>
        <v>0.53615764181178882</v>
      </c>
      <c r="BN3692" t="b">
        <f t="shared" ca="1" si="1068"/>
        <v>1</v>
      </c>
    </row>
    <row r="3693" spans="1:66" x14ac:dyDescent="0.45">
      <c r="A3693" s="1">
        <v>40177</v>
      </c>
      <c r="B3693">
        <v>0.46675</v>
      </c>
      <c r="C3693" s="1">
        <v>40177</v>
      </c>
      <c r="D3693">
        <v>55.48</v>
      </c>
      <c r="E3693">
        <f t="shared" si="1069"/>
        <v>3.6071032186459462E-2</v>
      </c>
      <c r="F3693" s="4">
        <f t="shared" si="1070"/>
        <v>3.7995295820516324E-3</v>
      </c>
      <c r="G3693">
        <f t="shared" ca="1" si="1071"/>
        <v>3.7180465685842995E-3</v>
      </c>
      <c r="H3693">
        <f t="shared" ca="1" si="1072"/>
        <v>3.2792803689495546E-2</v>
      </c>
      <c r="I3693">
        <f t="shared" ca="1" si="1073"/>
        <v>-0.15331866968187588</v>
      </c>
      <c r="J3693">
        <f t="shared" ca="1" si="1074"/>
        <v>1.8573759517788737</v>
      </c>
      <c r="K3693">
        <f t="shared" ca="1" si="1075"/>
        <v>1.1647851870305321</v>
      </c>
      <c r="L3693">
        <f t="shared" ca="1" si="1076"/>
        <v>1.5618297838310622</v>
      </c>
      <c r="M3693">
        <f t="shared" ca="1" si="1077"/>
        <v>2.6245339654168355E-3</v>
      </c>
      <c r="N3693">
        <f t="shared" ca="1" si="1078"/>
        <v>1.3705601932900154E-2</v>
      </c>
      <c r="O3693">
        <f t="shared" ca="1" si="1079"/>
        <v>0.31885026194316485</v>
      </c>
      <c r="P3693">
        <f t="shared" ca="1" si="1080"/>
        <v>1.7938881610098916</v>
      </c>
      <c r="Q3693">
        <f t="shared" ca="1" si="1081"/>
        <v>0.9445029492858783</v>
      </c>
      <c r="R3693">
        <f t="shared" ca="1" si="1082"/>
        <v>2.106835800168489</v>
      </c>
      <c r="BM3693">
        <f t="shared" ca="1" si="1067"/>
        <v>0.59349030454839991</v>
      </c>
      <c r="BN3693" t="b">
        <f t="shared" ca="1" si="1068"/>
        <v>1</v>
      </c>
    </row>
    <row r="3694" spans="1:66" x14ac:dyDescent="0.45">
      <c r="A3694" s="1">
        <v>40176</v>
      </c>
      <c r="B3694">
        <v>0.45050000000000001</v>
      </c>
      <c r="C3694" s="1">
        <v>40176</v>
      </c>
      <c r="D3694">
        <v>55.27</v>
      </c>
      <c r="E3694">
        <f t="shared" si="1069"/>
        <v>1.2359550561797763E-2</v>
      </c>
      <c r="F3694" s="4">
        <f t="shared" si="1070"/>
        <v>-7.2321459549416073E-4</v>
      </c>
      <c r="G3694">
        <f t="shared" ca="1" si="1071"/>
        <v>3.7871606220893674E-3</v>
      </c>
      <c r="H3694">
        <f t="shared" ca="1" si="1072"/>
        <v>3.2875794881313029E-2</v>
      </c>
      <c r="I3694">
        <f t="shared" ca="1" si="1073"/>
        <v>-0.14930403724620769</v>
      </c>
      <c r="J3694">
        <f t="shared" ca="1" si="1074"/>
        <v>1.8246053703864842</v>
      </c>
      <c r="K3694">
        <f t="shared" ca="1" si="1075"/>
        <v>1.1647851870305321</v>
      </c>
      <c r="L3694">
        <f t="shared" ca="1" si="1076"/>
        <v>1.5618297838310622</v>
      </c>
      <c r="M3694">
        <f t="shared" ca="1" si="1077"/>
        <v>2.7754989204125551E-3</v>
      </c>
      <c r="N3694">
        <f t="shared" ca="1" si="1078"/>
        <v>1.3883737138702595E-2</v>
      </c>
      <c r="O3694">
        <f t="shared" ca="1" si="1079"/>
        <v>0.3323195983386808</v>
      </c>
      <c r="P3694">
        <f t="shared" ca="1" si="1080"/>
        <v>1.6697152572741407</v>
      </c>
      <c r="Q3694">
        <f t="shared" ca="1" si="1081"/>
        <v>0.95616350968234542</v>
      </c>
      <c r="R3694">
        <f t="shared" ca="1" si="1082"/>
        <v>2.1209089808927541</v>
      </c>
      <c r="BM3694">
        <f t="shared" ca="1" si="1067"/>
        <v>0.7406903373014746</v>
      </c>
      <c r="BN3694" t="b">
        <f t="shared" ca="1" si="1068"/>
        <v>1</v>
      </c>
    </row>
    <row r="3695" spans="1:66" x14ac:dyDescent="0.45">
      <c r="A3695" s="1">
        <v>40175</v>
      </c>
      <c r="B3695">
        <v>0.44500000000000001</v>
      </c>
      <c r="C3695" s="1">
        <v>40175</v>
      </c>
      <c r="D3695">
        <v>55.310001</v>
      </c>
      <c r="E3695">
        <f t="shared" si="1069"/>
        <v>-1.6030956329463747E-2</v>
      </c>
      <c r="F3695" s="4">
        <f t="shared" si="1070"/>
        <v>1.6298442298107944E-3</v>
      </c>
      <c r="G3695">
        <f t="shared" ca="1" si="1071"/>
        <v>3.5314853182599713E-3</v>
      </c>
      <c r="H3695">
        <f t="shared" ca="1" si="1072"/>
        <v>3.3007367917616923E-2</v>
      </c>
      <c r="I3695">
        <f t="shared" ca="1" si="1073"/>
        <v>-0.13502481381946227</v>
      </c>
      <c r="J3695">
        <f t="shared" ca="1" si="1074"/>
        <v>1.7570678579041719</v>
      </c>
      <c r="K3695">
        <f t="shared" ca="1" si="1075"/>
        <v>1.1647851870305321</v>
      </c>
      <c r="L3695">
        <f t="shared" ca="1" si="1076"/>
        <v>1.5384344688515215</v>
      </c>
      <c r="M3695">
        <f t="shared" ca="1" si="1077"/>
        <v>2.6970479771023055E-3</v>
      </c>
      <c r="N3695">
        <f t="shared" ca="1" si="1078"/>
        <v>1.3947787650943918E-2</v>
      </c>
      <c r="O3695">
        <f t="shared" ca="1" si="1079"/>
        <v>0.33166957623401017</v>
      </c>
      <c r="P3695">
        <f t="shared" ca="1" si="1080"/>
        <v>1.6096438284421763</v>
      </c>
      <c r="Q3695">
        <f t="shared" ca="1" si="1081"/>
        <v>0.95616350968234542</v>
      </c>
      <c r="R3695">
        <f t="shared" ca="1" si="1082"/>
        <v>2.0964247219580177</v>
      </c>
      <c r="BM3695">
        <f t="shared" ca="1" si="1067"/>
        <v>0.81656738946453977</v>
      </c>
      <c r="BN3695" t="b">
        <f t="shared" ca="1" si="1068"/>
        <v>1</v>
      </c>
    </row>
    <row r="3696" spans="1:66" x14ac:dyDescent="0.45">
      <c r="A3696" s="1">
        <v>40171</v>
      </c>
      <c r="B3696">
        <v>0.45224999999999999</v>
      </c>
      <c r="C3696" s="1">
        <v>40171</v>
      </c>
      <c r="D3696">
        <v>55.220001000000003</v>
      </c>
      <c r="E3696">
        <f t="shared" si="1069"/>
        <v>-2.2062879205736368E-3</v>
      </c>
      <c r="F3696" s="4">
        <f t="shared" si="1070"/>
        <v>9.5063983636856451E-3</v>
      </c>
      <c r="G3696">
        <f t="shared" ca="1" si="1071"/>
        <v>3.5862593892473922E-3</v>
      </c>
      <c r="H3696">
        <f t="shared" ca="1" si="1072"/>
        <v>3.2983822981786183E-2</v>
      </c>
      <c r="I3696">
        <f t="shared" ca="1" si="1073"/>
        <v>-0.13937766068824117</v>
      </c>
      <c r="J3696">
        <f t="shared" ca="1" si="1074"/>
        <v>1.7711069960432928</v>
      </c>
      <c r="K3696">
        <f t="shared" ca="1" si="1075"/>
        <v>1.1647851870305321</v>
      </c>
      <c r="L3696">
        <f t="shared" ca="1" si="1076"/>
        <v>1.5384344688515215</v>
      </c>
      <c r="M3696">
        <f t="shared" ca="1" si="1077"/>
        <v>2.694985335195901E-3</v>
      </c>
      <c r="N3696">
        <f t="shared" ca="1" si="1078"/>
        <v>1.3947976767105037E-2</v>
      </c>
      <c r="O3696">
        <f t="shared" ca="1" si="1079"/>
        <v>0.3321004227752673</v>
      </c>
      <c r="P3696">
        <f t="shared" ca="1" si="1080"/>
        <v>1.6095921264601696</v>
      </c>
      <c r="Q3696">
        <f t="shared" ca="1" si="1081"/>
        <v>0.95616350968234542</v>
      </c>
      <c r="R3696">
        <f t="shared" ca="1" si="1082"/>
        <v>2.0964247219580177</v>
      </c>
      <c r="BM3696">
        <f t="shared" ca="1" si="1067"/>
        <v>0.80588767658791216</v>
      </c>
      <c r="BN3696" t="b">
        <f t="shared" ca="1" si="1068"/>
        <v>1</v>
      </c>
    </row>
    <row r="3697" spans="1:66" x14ac:dyDescent="0.45">
      <c r="A3697" s="1">
        <v>40170</v>
      </c>
      <c r="B3697">
        <v>0.45324999999999999</v>
      </c>
      <c r="C3697" s="1">
        <v>40170</v>
      </c>
      <c r="D3697">
        <v>54.700001</v>
      </c>
      <c r="E3697">
        <f t="shared" si="1069"/>
        <v>1.3982102908277356E-2</v>
      </c>
      <c r="F3697" s="4">
        <f t="shared" si="1070"/>
        <v>7.3665194726799284E-3</v>
      </c>
      <c r="G3697">
        <f t="shared" ca="1" si="1071"/>
        <v>3.8929897535814433E-3</v>
      </c>
      <c r="H3697">
        <f t="shared" ca="1" si="1072"/>
        <v>3.3214122368290633E-2</v>
      </c>
      <c r="I3697">
        <f t="shared" ca="1" si="1073"/>
        <v>-0.14070620987594379</v>
      </c>
      <c r="J3697">
        <f t="shared" ca="1" si="1074"/>
        <v>1.684196568969849</v>
      </c>
      <c r="K3697">
        <f t="shared" ca="1" si="1075"/>
        <v>1.1722325321555453</v>
      </c>
      <c r="L3697">
        <f t="shared" ca="1" si="1076"/>
        <v>1.5534740831497658</v>
      </c>
      <c r="M3697">
        <f t="shared" ca="1" si="1077"/>
        <v>2.7754183830789388E-3</v>
      </c>
      <c r="N3697">
        <f t="shared" ca="1" si="1078"/>
        <v>1.4033573404963126E-2</v>
      </c>
      <c r="O3697">
        <f t="shared" ca="1" si="1079"/>
        <v>0.3301614819503414</v>
      </c>
      <c r="P3697">
        <f t="shared" ca="1" si="1080"/>
        <v>1.5255417280945931</v>
      </c>
      <c r="Q3697">
        <f t="shared" ca="1" si="1081"/>
        <v>1.0377026866263772</v>
      </c>
      <c r="R3697">
        <f t="shared" ca="1" si="1082"/>
        <v>2.1341485656065289</v>
      </c>
      <c r="BM3697">
        <f t="shared" ca="1" si="1067"/>
        <v>0.84575020096766895</v>
      </c>
      <c r="BN3697" t="b">
        <f t="shared" ca="1" si="1068"/>
        <v>1</v>
      </c>
    </row>
    <row r="3698" spans="1:66" x14ac:dyDescent="0.45">
      <c r="A3698" s="1">
        <v>40169</v>
      </c>
      <c r="B3698">
        <v>0.44700000000000001</v>
      </c>
      <c r="C3698" s="1">
        <v>40169</v>
      </c>
      <c r="D3698">
        <v>54.299999</v>
      </c>
      <c r="E3698">
        <f t="shared" si="1069"/>
        <v>2.6406429391504043E-2</v>
      </c>
      <c r="F3698" s="4">
        <f t="shared" si="1070"/>
        <v>3.6845984466586169E-4</v>
      </c>
      <c r="G3698">
        <f t="shared" ca="1" si="1071"/>
        <v>3.9612007860013818E-3</v>
      </c>
      <c r="H3698">
        <f t="shared" ca="1" si="1072"/>
        <v>3.3248936340943412E-2</v>
      </c>
      <c r="I3698">
        <f t="shared" ca="1" si="1073"/>
        <v>-0.14477762875849676</v>
      </c>
      <c r="J3698">
        <f t="shared" ca="1" si="1074"/>
        <v>1.6669035725467056</v>
      </c>
      <c r="K3698">
        <f t="shared" ca="1" si="1075"/>
        <v>1.1722325321555453</v>
      </c>
      <c r="L3698">
        <f t="shared" ca="1" si="1076"/>
        <v>1.5638567402895047</v>
      </c>
      <c r="M3698">
        <f t="shared" ca="1" si="1077"/>
        <v>2.8781432127286915E-3</v>
      </c>
      <c r="N3698">
        <f t="shared" ca="1" si="1078"/>
        <v>1.414212292029543E-2</v>
      </c>
      <c r="O3698">
        <f t="shared" ca="1" si="1079"/>
        <v>0.32893267720544883</v>
      </c>
      <c r="P3698">
        <f t="shared" ca="1" si="1080"/>
        <v>1.4283500412065768</v>
      </c>
      <c r="Q3698">
        <f t="shared" ca="1" si="1081"/>
        <v>1.0593459964319412</v>
      </c>
      <c r="R3698">
        <f t="shared" ca="1" si="1082"/>
        <v>2.1426691375435065</v>
      </c>
      <c r="BM3698">
        <f t="shared" ca="1" si="1067"/>
        <v>0.9505013675222953</v>
      </c>
      <c r="BN3698" t="b">
        <f t="shared" ca="1" si="1068"/>
        <v>1</v>
      </c>
    </row>
    <row r="3699" spans="1:66" x14ac:dyDescent="0.45">
      <c r="A3699" s="1">
        <v>40168</v>
      </c>
      <c r="B3699">
        <v>0.4355</v>
      </c>
      <c r="C3699" s="1">
        <v>40168</v>
      </c>
      <c r="D3699">
        <v>54.279998999999997</v>
      </c>
      <c r="E3699">
        <f t="shared" si="1069"/>
        <v>3.5671819262782435E-2</v>
      </c>
      <c r="F3699" s="4">
        <f t="shared" si="1070"/>
        <v>1.0424385509598056E-2</v>
      </c>
      <c r="G3699">
        <f t="shared" ca="1" si="1071"/>
        <v>4.2809758679595248E-3</v>
      </c>
      <c r="H3699">
        <f t="shared" ca="1" si="1072"/>
        <v>3.376936441464283E-2</v>
      </c>
      <c r="I3699">
        <f t="shared" ca="1" si="1073"/>
        <v>-8.3359532735955824E-2</v>
      </c>
      <c r="J3699">
        <f t="shared" ca="1" si="1074"/>
        <v>1.606621515195874</v>
      </c>
      <c r="K3699">
        <f t="shared" ca="1" si="1075"/>
        <v>1.1777702481285885</v>
      </c>
      <c r="L3699">
        <f t="shared" ca="1" si="1076"/>
        <v>1.5638567402895047</v>
      </c>
      <c r="M3699">
        <f t="shared" ca="1" si="1077"/>
        <v>3.1845432395189071E-3</v>
      </c>
      <c r="N3699">
        <f t="shared" ca="1" si="1078"/>
        <v>1.4738730391782836E-2</v>
      </c>
      <c r="O3699">
        <f t="shared" ca="1" si="1079"/>
        <v>0.54941753508318214</v>
      </c>
      <c r="P3699">
        <f t="shared" ca="1" si="1080"/>
        <v>2.0067242971704013</v>
      </c>
      <c r="Q3699">
        <f t="shared" ca="1" si="1081"/>
        <v>1.1336568889584753</v>
      </c>
      <c r="R3699">
        <f t="shared" ca="1" si="1082"/>
        <v>2.1634855117594594</v>
      </c>
      <c r="BM3699">
        <f t="shared" ca="1" si="1067"/>
        <v>0.62009649776784759</v>
      </c>
      <c r="BN3699" t="b">
        <f t="shared" ca="1" si="1068"/>
        <v>1</v>
      </c>
    </row>
    <row r="3700" spans="1:66" x14ac:dyDescent="0.45">
      <c r="A3700" s="1">
        <v>40165</v>
      </c>
      <c r="B3700">
        <v>0.42049999999999998</v>
      </c>
      <c r="C3700" s="1">
        <v>40165</v>
      </c>
      <c r="D3700">
        <v>53.720001000000003</v>
      </c>
      <c r="E3700">
        <f t="shared" si="1069"/>
        <v>-5.9417706476536656E-4</v>
      </c>
      <c r="F3700" s="4">
        <f t="shared" si="1070"/>
        <v>1.4925392027205813E-2</v>
      </c>
      <c r="G3700">
        <f t="shared" ca="1" si="1071"/>
        <v>4.0489814915502624E-3</v>
      </c>
      <c r="H3700">
        <f t="shared" ca="1" si="1072"/>
        <v>3.3711957253817974E-2</v>
      </c>
      <c r="I3700">
        <f t="shared" ca="1" si="1073"/>
        <v>-6.7478069371926866E-2</v>
      </c>
      <c r="J3700">
        <f t="shared" ca="1" si="1074"/>
        <v>1.6325143362533225</v>
      </c>
      <c r="K3700">
        <f t="shared" ca="1" si="1075"/>
        <v>1.1777702481285885</v>
      </c>
      <c r="L3700">
        <f t="shared" ca="1" si="1076"/>
        <v>1.5534740831497658</v>
      </c>
      <c r="M3700">
        <f t="shared" ca="1" si="1077"/>
        <v>3.0094978900440067E-3</v>
      </c>
      <c r="N3700">
        <f t="shared" ca="1" si="1078"/>
        <v>1.4859710976494342E-2</v>
      </c>
      <c r="O3700">
        <f t="shared" ca="1" si="1079"/>
        <v>0.53809215506572805</v>
      </c>
      <c r="P3700">
        <f t="shared" ca="1" si="1080"/>
        <v>1.9320646247094695</v>
      </c>
      <c r="Q3700">
        <f t="shared" ca="1" si="1081"/>
        <v>1.1336568889584753</v>
      </c>
      <c r="R3700">
        <f t="shared" ca="1" si="1082"/>
        <v>2.1109526674485859</v>
      </c>
      <c r="BM3700">
        <f t="shared" ca="1" si="1067"/>
        <v>0.69210998596318607</v>
      </c>
      <c r="BN3700" t="b">
        <f t="shared" ca="1" si="1068"/>
        <v>1</v>
      </c>
    </row>
    <row r="3701" spans="1:66" x14ac:dyDescent="0.45">
      <c r="A3701" s="1">
        <v>40164</v>
      </c>
      <c r="B3701">
        <v>0.42075000000000001</v>
      </c>
      <c r="C3701" s="1">
        <v>40164</v>
      </c>
      <c r="D3701">
        <v>52.93</v>
      </c>
      <c r="E3701">
        <f t="shared" si="1069"/>
        <v>-4.7309284447072776E-3</v>
      </c>
      <c r="F3701" s="4">
        <f t="shared" si="1070"/>
        <v>-1.1208649564891583E-2</v>
      </c>
      <c r="G3701">
        <f t="shared" ca="1" si="1071"/>
        <v>4.1306448708208201E-3</v>
      </c>
      <c r="H3701">
        <f t="shared" ca="1" si="1072"/>
        <v>3.372043416884455E-2</v>
      </c>
      <c r="I3701">
        <f t="shared" ca="1" si="1073"/>
        <v>-7.4541217182229766E-2</v>
      </c>
      <c r="J3701">
        <f t="shared" ca="1" si="1074"/>
        <v>1.6285852717212661</v>
      </c>
      <c r="K3701">
        <f t="shared" ca="1" si="1075"/>
        <v>1.1777702481285885</v>
      </c>
      <c r="L3701">
        <f t="shared" ca="1" si="1076"/>
        <v>1.5534740831497658</v>
      </c>
      <c r="M3701">
        <f t="shared" ca="1" si="1077"/>
        <v>2.9067903220454079E-3</v>
      </c>
      <c r="N3701">
        <f t="shared" ca="1" si="1078"/>
        <v>1.4847921543767356E-2</v>
      </c>
      <c r="O3701">
        <f t="shared" ca="1" si="1079"/>
        <v>0.5567180625540602</v>
      </c>
      <c r="P3701">
        <f t="shared" ca="1" si="1080"/>
        <v>1.9617557177426059</v>
      </c>
      <c r="Q3701">
        <f t="shared" ca="1" si="1081"/>
        <v>1.1336568889584753</v>
      </c>
      <c r="R3701">
        <f t="shared" ca="1" si="1082"/>
        <v>2.0349132818140081</v>
      </c>
      <c r="BM3701">
        <f t="shared" ca="1" si="1067"/>
        <v>0.59986011939480743</v>
      </c>
      <c r="BN3701" t="b">
        <f t="shared" ca="1" si="1068"/>
        <v>1</v>
      </c>
    </row>
    <row r="3702" spans="1:66" x14ac:dyDescent="0.45">
      <c r="A3702" s="1">
        <v>40163</v>
      </c>
      <c r="B3702">
        <v>0.42275000000000001</v>
      </c>
      <c r="C3702" s="1">
        <v>40163</v>
      </c>
      <c r="D3702">
        <v>53.529998999999997</v>
      </c>
      <c r="E3702">
        <f t="shared" si="1069"/>
        <v>8.0511182108626275E-2</v>
      </c>
      <c r="F3702" s="4">
        <f t="shared" si="1070"/>
        <v>5.2581971830985268E-3</v>
      </c>
      <c r="G3702">
        <f t="shared" ca="1" si="1071"/>
        <v>4.0360962033516839E-3</v>
      </c>
      <c r="H3702">
        <f t="shared" ca="1" si="1072"/>
        <v>3.3771877222612934E-2</v>
      </c>
      <c r="I3702">
        <f t="shared" ca="1" si="1073"/>
        <v>-6.8448164930688726E-2</v>
      </c>
      <c r="J3702">
        <f t="shared" ca="1" si="1074"/>
        <v>1.6016824922375994</v>
      </c>
      <c r="K3702">
        <f t="shared" ca="1" si="1075"/>
        <v>1.1777702481285885</v>
      </c>
      <c r="L3702">
        <f t="shared" ca="1" si="1076"/>
        <v>1.5367272261009972</v>
      </c>
      <c r="M3702">
        <f t="shared" ca="1" si="1077"/>
        <v>2.7967526000173908E-3</v>
      </c>
      <c r="N3702">
        <f t="shared" ca="1" si="1078"/>
        <v>1.5033446254440965E-2</v>
      </c>
      <c r="O3702">
        <f t="shared" ca="1" si="1079"/>
        <v>0.49232423888880417</v>
      </c>
      <c r="P3702">
        <f t="shared" ca="1" si="1080"/>
        <v>1.9020975607854522</v>
      </c>
      <c r="Q3702">
        <f t="shared" ca="1" si="1081"/>
        <v>1.1327347768541924</v>
      </c>
      <c r="R3702">
        <f t="shared" ca="1" si="1082"/>
        <v>2.0349132818140081</v>
      </c>
      <c r="BM3702">
        <f t="shared" ca="1" si="1067"/>
        <v>0.72132319824951541</v>
      </c>
      <c r="BN3702" t="b">
        <f t="shared" ca="1" si="1068"/>
        <v>1</v>
      </c>
    </row>
    <row r="3703" spans="1:66" x14ac:dyDescent="0.45">
      <c r="A3703" s="1">
        <v>40162</v>
      </c>
      <c r="B3703">
        <v>0.39124999999999999</v>
      </c>
      <c r="C3703" s="1">
        <v>40162</v>
      </c>
      <c r="D3703">
        <v>53.25</v>
      </c>
      <c r="E3703">
        <f t="shared" si="1069"/>
        <v>-1.2763241863433324E-3</v>
      </c>
      <c r="F3703" s="4">
        <f t="shared" si="1070"/>
        <v>-4.6728971962616819E-3</v>
      </c>
      <c r="G3703">
        <f t="shared" ca="1" si="1071"/>
        <v>4.0015605973770822E-3</v>
      </c>
      <c r="H3703">
        <f t="shared" ca="1" si="1072"/>
        <v>3.3696727764491424E-2</v>
      </c>
      <c r="I3703">
        <f t="shared" ca="1" si="1073"/>
        <v>-8.0470121932099528E-2</v>
      </c>
      <c r="J3703">
        <f t="shared" ca="1" si="1074"/>
        <v>1.599628418299484</v>
      </c>
      <c r="K3703">
        <f t="shared" ca="1" si="1075"/>
        <v>1.1777702481285885</v>
      </c>
      <c r="L3703">
        <f t="shared" ca="1" si="1076"/>
        <v>1.5367272261009972</v>
      </c>
      <c r="M3703">
        <f t="shared" ca="1" si="1077"/>
        <v>2.8864745225986306E-3</v>
      </c>
      <c r="N3703">
        <f t="shared" ca="1" si="1078"/>
        <v>1.5101603279033369E-2</v>
      </c>
      <c r="O3703">
        <f t="shared" ca="1" si="1079"/>
        <v>0.48018538620232204</v>
      </c>
      <c r="P3703">
        <f t="shared" ca="1" si="1080"/>
        <v>1.8187769218433418</v>
      </c>
      <c r="Q3703">
        <f t="shared" ca="1" si="1081"/>
        <v>1.1327347768541924</v>
      </c>
      <c r="R3703">
        <f t="shared" ca="1" si="1082"/>
        <v>2.0430376576342457</v>
      </c>
      <c r="BM3703">
        <f t="shared" ca="1" si="1067"/>
        <v>0.830148865134543</v>
      </c>
      <c r="BN3703" t="b">
        <f t="shared" ca="1" si="1068"/>
        <v>1</v>
      </c>
    </row>
    <row r="3704" spans="1:66" x14ac:dyDescent="0.45">
      <c r="A3704" s="1">
        <v>40161</v>
      </c>
      <c r="B3704">
        <v>0.39174999999999999</v>
      </c>
      <c r="C3704" s="1">
        <v>40161</v>
      </c>
      <c r="D3704">
        <v>53.5</v>
      </c>
      <c r="E3704">
        <f t="shared" si="1069"/>
        <v>3.024326101249181E-2</v>
      </c>
      <c r="F3704" s="4">
        <f t="shared" si="1070"/>
        <v>1.0387138614029482E-2</v>
      </c>
      <c r="G3704">
        <f t="shared" ca="1" si="1071"/>
        <v>4.2058314003668466E-3</v>
      </c>
      <c r="H3704">
        <f t="shared" ca="1" si="1072"/>
        <v>3.3788277602519894E-2</v>
      </c>
      <c r="I3704">
        <f t="shared" ca="1" si="1073"/>
        <v>-9.2193610142209656E-2</v>
      </c>
      <c r="J3704">
        <f t="shared" ca="1" si="1074"/>
        <v>1.5578966018758758</v>
      </c>
      <c r="K3704">
        <f t="shared" ca="1" si="1075"/>
        <v>1.1777702481285885</v>
      </c>
      <c r="L3704">
        <f t="shared" ca="1" si="1076"/>
        <v>1.5469979554803754</v>
      </c>
      <c r="M3704">
        <f t="shared" ca="1" si="1077"/>
        <v>2.9213029780701468E-3</v>
      </c>
      <c r="N3704">
        <f t="shared" ca="1" si="1078"/>
        <v>1.5092111096005939E-2</v>
      </c>
      <c r="O3704">
        <f t="shared" ca="1" si="1079"/>
        <v>0.47473641417841134</v>
      </c>
      <c r="P3704">
        <f t="shared" ca="1" si="1080"/>
        <v>1.8261965596144671</v>
      </c>
      <c r="Q3704">
        <f t="shared" ca="1" si="1081"/>
        <v>1.1327347768541924</v>
      </c>
      <c r="R3704">
        <f t="shared" ca="1" si="1082"/>
        <v>2.0430376576342457</v>
      </c>
      <c r="BM3704">
        <f t="shared" ca="1" si="1067"/>
        <v>0.79949612509187951</v>
      </c>
      <c r="BN3704" t="b">
        <f t="shared" ca="1" si="1068"/>
        <v>1</v>
      </c>
    </row>
    <row r="3705" spans="1:66" x14ac:dyDescent="0.45">
      <c r="A3705" s="1">
        <v>40158</v>
      </c>
      <c r="B3705">
        <v>0.38024999999999998</v>
      </c>
      <c r="C3705" s="1">
        <v>40158</v>
      </c>
      <c r="D3705">
        <v>52.950001</v>
      </c>
      <c r="E3705">
        <f t="shared" si="1069"/>
        <v>-1.2978585334198585E-2</v>
      </c>
      <c r="F3705" s="4">
        <f t="shared" si="1070"/>
        <v>-2.6370126200791692E-3</v>
      </c>
      <c r="G3705">
        <f t="shared" ca="1" si="1071"/>
        <v>3.6319097812947234E-3</v>
      </c>
      <c r="H3705">
        <f t="shared" ca="1" si="1072"/>
        <v>3.4314542623052245E-2</v>
      </c>
      <c r="I3705">
        <f t="shared" ca="1" si="1073"/>
        <v>-0.12735506276764466</v>
      </c>
      <c r="J3705">
        <f t="shared" ca="1" si="1074"/>
        <v>1.5014795471058857</v>
      </c>
      <c r="K3705">
        <f t="shared" ca="1" si="1075"/>
        <v>1.1602472042425773</v>
      </c>
      <c r="L3705">
        <f t="shared" ca="1" si="1076"/>
        <v>1.5045743350387493</v>
      </c>
      <c r="M3705">
        <f t="shared" ca="1" si="1077"/>
        <v>2.7046541079331636E-3</v>
      </c>
      <c r="N3705">
        <f t="shared" ca="1" si="1078"/>
        <v>1.5294050421062478E-2</v>
      </c>
      <c r="O3705">
        <f t="shared" ca="1" si="1079"/>
        <v>0.43306578833164611</v>
      </c>
      <c r="P3705">
        <f t="shared" ca="1" si="1080"/>
        <v>1.7540337253287781</v>
      </c>
      <c r="Q3705">
        <f t="shared" ca="1" si="1081"/>
        <v>1.1296970755818465</v>
      </c>
      <c r="R3705">
        <f t="shared" ca="1" si="1082"/>
        <v>1.8839849412736069</v>
      </c>
      <c r="BM3705">
        <f t="shared" ca="1" si="1067"/>
        <v>0.95847995611994197</v>
      </c>
      <c r="BN3705" t="b">
        <f t="shared" ca="1" si="1068"/>
        <v>1</v>
      </c>
    </row>
    <row r="3706" spans="1:66" x14ac:dyDescent="0.45">
      <c r="A3706" s="1">
        <v>40157</v>
      </c>
      <c r="B3706">
        <v>0.38524999999999998</v>
      </c>
      <c r="C3706" s="1">
        <v>40157</v>
      </c>
      <c r="D3706">
        <v>53.09</v>
      </c>
      <c r="E3706">
        <f t="shared" si="1069"/>
        <v>-1.7845761631612507E-2</v>
      </c>
      <c r="F3706" s="4">
        <f t="shared" si="1070"/>
        <v>2.0762551906381003E-3</v>
      </c>
      <c r="G3706">
        <f t="shared" ca="1" si="1071"/>
        <v>3.7089092454959849E-3</v>
      </c>
      <c r="H3706">
        <f t="shared" ca="1" si="1072"/>
        <v>3.4294354728076543E-2</v>
      </c>
      <c r="I3706">
        <f t="shared" ca="1" si="1073"/>
        <v>-0.13380737676687313</v>
      </c>
      <c r="J3706">
        <f t="shared" ca="1" si="1074"/>
        <v>1.5131061549099192</v>
      </c>
      <c r="K3706">
        <f t="shared" ca="1" si="1075"/>
        <v>1.1602472042425773</v>
      </c>
      <c r="L3706">
        <f t="shared" ca="1" si="1076"/>
        <v>1.5045743350387493</v>
      </c>
      <c r="M3706">
        <f t="shared" ca="1" si="1077"/>
        <v>2.6973342820904959E-3</v>
      </c>
      <c r="N3706">
        <f t="shared" ca="1" si="1078"/>
        <v>1.5296969875041306E-2</v>
      </c>
      <c r="O3706">
        <f t="shared" ca="1" si="1079"/>
        <v>0.43403706858621588</v>
      </c>
      <c r="P3706">
        <f t="shared" ca="1" si="1080"/>
        <v>1.7513426998891699</v>
      </c>
      <c r="Q3706">
        <f t="shared" ca="1" si="1081"/>
        <v>1.1296970755818465</v>
      </c>
      <c r="R3706">
        <f t="shared" ca="1" si="1082"/>
        <v>1.8839849412736069</v>
      </c>
      <c r="BM3706">
        <f t="shared" ca="1" si="1067"/>
        <v>0.94398437626381071</v>
      </c>
      <c r="BN3706" t="b">
        <f t="shared" ca="1" si="1068"/>
        <v>1</v>
      </c>
    </row>
    <row r="3707" spans="1:66" x14ac:dyDescent="0.45">
      <c r="A3707" s="1">
        <v>40156</v>
      </c>
      <c r="B3707">
        <v>0.39224999999999999</v>
      </c>
      <c r="C3707" s="1">
        <v>40156</v>
      </c>
      <c r="D3707">
        <v>52.98</v>
      </c>
      <c r="E3707">
        <f t="shared" si="1069"/>
        <v>2.4820378837361226E-2</v>
      </c>
      <c r="F3707" s="4">
        <f t="shared" si="1070"/>
        <v>9.1428571428570828E-3</v>
      </c>
      <c r="G3707">
        <f t="shared" ca="1" si="1071"/>
        <v>3.9606380536540446E-3</v>
      </c>
      <c r="H3707">
        <f t="shared" ca="1" si="1072"/>
        <v>3.4320108531154629E-2</v>
      </c>
      <c r="I3707">
        <f t="shared" ca="1" si="1073"/>
        <v>-0.15147911161336408</v>
      </c>
      <c r="J3707">
        <f t="shared" ca="1" si="1074"/>
        <v>1.505398633952054</v>
      </c>
      <c r="K3707">
        <f t="shared" ca="1" si="1075"/>
        <v>1.1602472042425773</v>
      </c>
      <c r="L3707">
        <f t="shared" ca="1" si="1076"/>
        <v>1.5469979554803754</v>
      </c>
      <c r="M3707">
        <f t="shared" ca="1" si="1077"/>
        <v>2.6277259213010888E-3</v>
      </c>
      <c r="N3707">
        <f t="shared" ca="1" si="1078"/>
        <v>1.5331446481877828E-2</v>
      </c>
      <c r="O3707">
        <f t="shared" ca="1" si="1079"/>
        <v>0.44054210702381108</v>
      </c>
      <c r="P3707">
        <f t="shared" ca="1" si="1080"/>
        <v>1.720566392759058</v>
      </c>
      <c r="Q3707">
        <f t="shared" ca="1" si="1081"/>
        <v>1.1296970755818465</v>
      </c>
      <c r="R3707">
        <f t="shared" ca="1" si="1082"/>
        <v>1.8634674598255569</v>
      </c>
      <c r="BM3707">
        <f t="shared" ca="1" si="1067"/>
        <v>0.89687656767289603</v>
      </c>
      <c r="BN3707" t="b">
        <f t="shared" ca="1" si="1068"/>
        <v>1</v>
      </c>
    </row>
    <row r="3708" spans="1:66" x14ac:dyDescent="0.45">
      <c r="A3708" s="1">
        <v>40155</v>
      </c>
      <c r="B3708">
        <v>0.38274999999999998</v>
      </c>
      <c r="C3708" s="1">
        <v>40155</v>
      </c>
      <c r="D3708">
        <v>52.5</v>
      </c>
      <c r="E3708">
        <f t="shared" si="1069"/>
        <v>-4.8477315102548213E-2</v>
      </c>
      <c r="F3708" s="4">
        <f t="shared" si="1070"/>
        <v>-6.99827892941704E-3</v>
      </c>
      <c r="G3708">
        <f t="shared" ca="1" si="1071"/>
        <v>3.8934261721094653E-3</v>
      </c>
      <c r="H3708">
        <f t="shared" ca="1" si="1072"/>
        <v>3.4292203216817675E-2</v>
      </c>
      <c r="I3708">
        <f t="shared" ca="1" si="1073"/>
        <v>-0.14700100764371177</v>
      </c>
      <c r="J3708">
        <f t="shared" ca="1" si="1074"/>
        <v>1.5183333993938088</v>
      </c>
      <c r="K3708">
        <f t="shared" ca="1" si="1075"/>
        <v>1.1602472042425773</v>
      </c>
      <c r="L3708">
        <f t="shared" ca="1" si="1076"/>
        <v>1.5469979554803754</v>
      </c>
      <c r="M3708">
        <f t="shared" ca="1" si="1077"/>
        <v>2.5898172867827346E-3</v>
      </c>
      <c r="N3708">
        <f t="shared" ca="1" si="1078"/>
        <v>1.5324627971860664E-2</v>
      </c>
      <c r="O3708">
        <f t="shared" ca="1" si="1079"/>
        <v>0.44823475334764018</v>
      </c>
      <c r="P3708">
        <f t="shared" ca="1" si="1080"/>
        <v>1.733373292152204</v>
      </c>
      <c r="Q3708">
        <f t="shared" ca="1" si="1081"/>
        <v>1.1296970755818465</v>
      </c>
      <c r="R3708">
        <f t="shared" ca="1" si="1082"/>
        <v>1.8634674598255569</v>
      </c>
      <c r="BM3708">
        <f t="shared" ca="1" si="1067"/>
        <v>0.88238844329786037</v>
      </c>
      <c r="BN3708" t="b">
        <f t="shared" ca="1" si="1068"/>
        <v>1</v>
      </c>
    </row>
    <row r="3709" spans="1:66" x14ac:dyDescent="0.45">
      <c r="A3709" s="1">
        <v>40154</v>
      </c>
      <c r="B3709">
        <v>0.40225</v>
      </c>
      <c r="C3709" s="1">
        <v>40154</v>
      </c>
      <c r="D3709">
        <v>52.869999</v>
      </c>
      <c r="E3709">
        <f t="shared" si="1069"/>
        <v>0.12833099579242641</v>
      </c>
      <c r="F3709" s="4">
        <f t="shared" si="1070"/>
        <v>-3.0171601549529841E-3</v>
      </c>
      <c r="G3709">
        <f t="shared" ca="1" si="1071"/>
        <v>4.5834711498260643E-3</v>
      </c>
      <c r="H3709">
        <f t="shared" ca="1" si="1072"/>
        <v>3.4620053207179001E-2</v>
      </c>
      <c r="I3709">
        <f t="shared" ca="1" si="1073"/>
        <v>-0.10887090202772229</v>
      </c>
      <c r="J3709">
        <f t="shared" ca="1" si="1074"/>
        <v>1.5210772971658342</v>
      </c>
      <c r="K3709">
        <f t="shared" ca="1" si="1075"/>
        <v>1.2574039217388167</v>
      </c>
      <c r="L3709">
        <f t="shared" ca="1" si="1076"/>
        <v>1.5994969548003795</v>
      </c>
      <c r="M3709">
        <f t="shared" ca="1" si="1077"/>
        <v>2.771016581615941E-3</v>
      </c>
      <c r="N3709">
        <f t="shared" ca="1" si="1078"/>
        <v>1.5424612991972954E-2</v>
      </c>
      <c r="O3709">
        <f t="shared" ca="1" si="1079"/>
        <v>0.43137848270753237</v>
      </c>
      <c r="P3709">
        <f t="shared" ca="1" si="1080"/>
        <v>1.6345100860043482</v>
      </c>
      <c r="Q3709">
        <f t="shared" ca="1" si="1081"/>
        <v>1.1807057352504882</v>
      </c>
      <c r="R3709">
        <f t="shared" ca="1" si="1082"/>
        <v>1.8999427556534234</v>
      </c>
      <c r="BM3709">
        <f t="shared" ca="1" si="1067"/>
        <v>0.98639159635176465</v>
      </c>
      <c r="BN3709" t="b">
        <f t="shared" ca="1" si="1068"/>
        <v>1</v>
      </c>
    </row>
    <row r="3710" spans="1:66" x14ac:dyDescent="0.45">
      <c r="A3710" s="1">
        <v>40151</v>
      </c>
      <c r="B3710">
        <v>0.35649999999999998</v>
      </c>
      <c r="C3710" s="1">
        <v>40151</v>
      </c>
      <c r="D3710">
        <v>53.029998999999997</v>
      </c>
      <c r="E3710">
        <f t="shared" si="1069"/>
        <v>3.1091829356471385E-2</v>
      </c>
      <c r="F3710" s="4">
        <f t="shared" si="1070"/>
        <v>9.7105674028940096E-3</v>
      </c>
      <c r="G3710">
        <f t="shared" ca="1" si="1071"/>
        <v>3.7118555926773339E-3</v>
      </c>
      <c r="H3710">
        <f t="shared" ca="1" si="1072"/>
        <v>3.3670257823427002E-2</v>
      </c>
      <c r="I3710">
        <f t="shared" ca="1" si="1073"/>
        <v>-0.30907594980934461</v>
      </c>
      <c r="J3710">
        <f t="shared" ca="1" si="1074"/>
        <v>1.1032247318726265</v>
      </c>
      <c r="K3710">
        <f t="shared" ca="1" si="1075"/>
        <v>1.1777702481285885</v>
      </c>
      <c r="L3710">
        <f t="shared" ca="1" si="1076"/>
        <v>1.5469979554803754</v>
      </c>
      <c r="M3710">
        <f t="shared" ca="1" si="1077"/>
        <v>2.5796947974736513E-3</v>
      </c>
      <c r="N3710">
        <f t="shared" ca="1" si="1078"/>
        <v>1.5731033953984723E-2</v>
      </c>
      <c r="O3710">
        <f t="shared" ca="1" si="1079"/>
        <v>0.33229896331775499</v>
      </c>
      <c r="P3710">
        <f t="shared" ca="1" si="1080"/>
        <v>1.6143382435341129</v>
      </c>
      <c r="Q3710">
        <f t="shared" ca="1" si="1081"/>
        <v>1.1379427842849597</v>
      </c>
      <c r="R3710">
        <f t="shared" ca="1" si="1082"/>
        <v>1.8792514861069036</v>
      </c>
      <c r="BM3710">
        <f t="shared" ca="1" si="1067"/>
        <v>1.1070695512787925</v>
      </c>
      <c r="BN3710" t="b">
        <f t="shared" ca="1" si="1068"/>
        <v>0</v>
      </c>
    </row>
    <row r="3711" spans="1:66" x14ac:dyDescent="0.45">
      <c r="A3711" s="1">
        <v>40150</v>
      </c>
      <c r="B3711">
        <v>0.34575</v>
      </c>
      <c r="C3711" s="1">
        <v>40150</v>
      </c>
      <c r="D3711">
        <v>52.52</v>
      </c>
      <c r="E3711">
        <f t="shared" si="1069"/>
        <v>8.0174927113701878E-3</v>
      </c>
      <c r="F3711" s="4">
        <f t="shared" si="1070"/>
        <v>-2.847883153517426E-3</v>
      </c>
      <c r="G3711">
        <f t="shared" ca="1" si="1071"/>
        <v>3.6844287909084538E-3</v>
      </c>
      <c r="H3711">
        <f t="shared" ca="1" si="1072"/>
        <v>3.3650070882158989E-2</v>
      </c>
      <c r="I3711">
        <f t="shared" ca="1" si="1073"/>
        <v>-0.30849881175457272</v>
      </c>
      <c r="J3711">
        <f t="shared" ca="1" si="1074"/>
        <v>1.1108176153134464</v>
      </c>
      <c r="K3711">
        <f t="shared" ca="1" si="1075"/>
        <v>1.1777702481285885</v>
      </c>
      <c r="L3711">
        <f t="shared" ca="1" si="1076"/>
        <v>1.5437417214904385</v>
      </c>
      <c r="M3711">
        <f t="shared" ca="1" si="1077"/>
        <v>2.5311419604591811E-3</v>
      </c>
      <c r="N3711">
        <f t="shared" ca="1" si="1078"/>
        <v>1.5723898277079304E-2</v>
      </c>
      <c r="O3711">
        <f t="shared" ca="1" si="1079"/>
        <v>0.34161283500681283</v>
      </c>
      <c r="P3711">
        <f t="shared" ca="1" si="1080"/>
        <v>1.6268340017287235</v>
      </c>
      <c r="Q3711">
        <f t="shared" ca="1" si="1081"/>
        <v>1.1379427842849597</v>
      </c>
      <c r="R3711">
        <f t="shared" ca="1" si="1082"/>
        <v>1.8792514861069036</v>
      </c>
      <c r="BM3711">
        <f t="shared" ca="1" si="1067"/>
        <v>1.0807823795535771</v>
      </c>
      <c r="BN3711" t="b">
        <f t="shared" ca="1" si="1068"/>
        <v>0</v>
      </c>
    </row>
    <row r="3712" spans="1:66" x14ac:dyDescent="0.45">
      <c r="A3712" s="1">
        <v>40149</v>
      </c>
      <c r="B3712">
        <v>0.34300000000000003</v>
      </c>
      <c r="C3712" s="1">
        <v>40149</v>
      </c>
      <c r="D3712">
        <v>52.669998</v>
      </c>
      <c r="E3712">
        <f t="shared" si="1069"/>
        <v>3.0030030030030054E-2</v>
      </c>
      <c r="F3712" s="4">
        <f t="shared" si="1070"/>
        <v>0</v>
      </c>
      <c r="G3712">
        <f t="shared" ca="1" si="1071"/>
        <v>3.2587691880481199E-3</v>
      </c>
      <c r="H3712">
        <f t="shared" ca="1" si="1072"/>
        <v>3.4130003406886066E-2</v>
      </c>
      <c r="I3712">
        <f t="shared" ca="1" si="1073"/>
        <v>-0.32522909277747009</v>
      </c>
      <c r="J3712">
        <f t="shared" ca="1" si="1074"/>
        <v>1.0270617633824397</v>
      </c>
      <c r="K3712">
        <f t="shared" ca="1" si="1075"/>
        <v>1.1529010282307786</v>
      </c>
      <c r="L3712">
        <f t="shared" ca="1" si="1076"/>
        <v>1.503408434835575</v>
      </c>
      <c r="M3712">
        <f t="shared" ca="1" si="1077"/>
        <v>2.3901573463760229E-3</v>
      </c>
      <c r="N3712">
        <f t="shared" ca="1" si="1078"/>
        <v>1.5897819050913184E-2</v>
      </c>
      <c r="O3712">
        <f t="shared" ca="1" si="1079"/>
        <v>0.30977679277678888</v>
      </c>
      <c r="P3712">
        <f t="shared" ca="1" si="1080"/>
        <v>1.5393909628799367</v>
      </c>
      <c r="Q3712">
        <f t="shared" ca="1" si="1081"/>
        <v>1.1240467668922924</v>
      </c>
      <c r="R3712">
        <f t="shared" ca="1" si="1082"/>
        <v>1.8302795857447225</v>
      </c>
      <c r="BM3712">
        <f t="shared" ca="1" si="1067"/>
        <v>1.2383060148349969</v>
      </c>
      <c r="BN3712" t="b">
        <f t="shared" ca="1" si="1068"/>
        <v>0</v>
      </c>
    </row>
    <row r="3713" spans="1:66" x14ac:dyDescent="0.45">
      <c r="A3713" s="1">
        <v>40148</v>
      </c>
      <c r="B3713">
        <v>0.33300000000000002</v>
      </c>
      <c r="C3713" s="1">
        <v>40148</v>
      </c>
      <c r="D3713">
        <v>52.669998</v>
      </c>
      <c r="E3713">
        <f t="shared" si="1069"/>
        <v>1.9908116385911195E-2</v>
      </c>
      <c r="F3713" s="4">
        <f t="shared" si="1070"/>
        <v>1.5031779052452796E-2</v>
      </c>
      <c r="G3713">
        <f t="shared" ca="1" si="1071"/>
        <v>3.2427186547562075E-3</v>
      </c>
      <c r="H3713">
        <f t="shared" ca="1" si="1072"/>
        <v>3.4118102994279684E-2</v>
      </c>
      <c r="I3713">
        <f t="shared" ca="1" si="1073"/>
        <v>-0.32492454263664844</v>
      </c>
      <c r="J3713">
        <f t="shared" ca="1" si="1074"/>
        <v>1.0313365234702632</v>
      </c>
      <c r="K3713">
        <f t="shared" ca="1" si="1075"/>
        <v>1.1529010282307786</v>
      </c>
      <c r="L3713">
        <f t="shared" ca="1" si="1076"/>
        <v>1.503408434835575</v>
      </c>
      <c r="M3713">
        <f t="shared" ca="1" si="1077"/>
        <v>2.4096360703639978E-3</v>
      </c>
      <c r="N3713">
        <f t="shared" ca="1" si="1078"/>
        <v>1.5897262417505456E-2</v>
      </c>
      <c r="O3713">
        <f t="shared" ca="1" si="1079"/>
        <v>0.30611790147474277</v>
      </c>
      <c r="P3713">
        <f t="shared" ca="1" si="1080"/>
        <v>1.5384908751607265</v>
      </c>
      <c r="Q3713">
        <f t="shared" ca="1" si="1081"/>
        <v>1.1240467668922924</v>
      </c>
      <c r="R3713">
        <f t="shared" ca="1" si="1082"/>
        <v>1.8302795857447225</v>
      </c>
      <c r="BM3713">
        <f t="shared" ca="1" si="1067"/>
        <v>1.2500459181315762</v>
      </c>
      <c r="BN3713" t="b">
        <f t="shared" ca="1" si="1068"/>
        <v>0</v>
      </c>
    </row>
    <row r="3714" spans="1:66" x14ac:dyDescent="0.45">
      <c r="A3714" s="1">
        <v>40147</v>
      </c>
      <c r="B3714">
        <v>0.32650000000000001</v>
      </c>
      <c r="C3714" s="1">
        <v>40147</v>
      </c>
      <c r="D3714">
        <v>51.889999000000003</v>
      </c>
      <c r="E3714">
        <f t="shared" si="1069"/>
        <v>2.1110242376857026E-2</v>
      </c>
      <c r="F3714" s="4">
        <f t="shared" si="1070"/>
        <v>1.7374517709933433E-3</v>
      </c>
      <c r="G3714">
        <f t="shared" ca="1" si="1071"/>
        <v>2.8543694085667237E-3</v>
      </c>
      <c r="H3714">
        <f t="shared" ca="1" si="1072"/>
        <v>3.4368574961241197E-2</v>
      </c>
      <c r="I3714">
        <f t="shared" ca="1" si="1073"/>
        <v>-0.31259492641419251</v>
      </c>
      <c r="J3714">
        <f t="shared" ca="1" si="1074"/>
        <v>0.94969466788598922</v>
      </c>
      <c r="K3714">
        <f t="shared" ca="1" si="1075"/>
        <v>1.0138717052864905</v>
      </c>
      <c r="L3714">
        <f t="shared" ca="1" si="1076"/>
        <v>1.3759543479388419</v>
      </c>
      <c r="M3714">
        <f t="shared" ca="1" si="1077"/>
        <v>2.1125414521959069E-3</v>
      </c>
      <c r="N3714">
        <f t="shared" ca="1" si="1078"/>
        <v>1.6212290558469157E-2</v>
      </c>
      <c r="O3714">
        <f t="shared" ca="1" si="1079"/>
        <v>0.21968450500233447</v>
      </c>
      <c r="P3714">
        <f t="shared" ca="1" si="1080"/>
        <v>1.5644026390033936</v>
      </c>
      <c r="Q3714">
        <f t="shared" ca="1" si="1081"/>
        <v>1.118146916338171</v>
      </c>
      <c r="R3714">
        <f t="shared" ca="1" si="1082"/>
        <v>1.7739474802891895</v>
      </c>
      <c r="BM3714">
        <f t="shared" ca="1" si="1067"/>
        <v>1.2792874032558261</v>
      </c>
      <c r="BN3714" t="b">
        <f t="shared" ca="1" si="1068"/>
        <v>0</v>
      </c>
    </row>
    <row r="3715" spans="1:66" x14ac:dyDescent="0.45">
      <c r="A3715" s="1">
        <v>40144</v>
      </c>
      <c r="B3715">
        <v>0.31974999999999998</v>
      </c>
      <c r="C3715" s="1">
        <v>40144</v>
      </c>
      <c r="D3715">
        <v>51.799999</v>
      </c>
      <c r="E3715">
        <f t="shared" si="1069"/>
        <v>-2.1423106350420832E-2</v>
      </c>
      <c r="F3715" s="4">
        <f t="shared" si="1070"/>
        <v>-1.5957447111653693E-2</v>
      </c>
      <c r="G3715">
        <f t="shared" ca="1" si="1071"/>
        <v>2.742808581297823E-3</v>
      </c>
      <c r="H3715">
        <f t="shared" ca="1" si="1072"/>
        <v>3.4345223236634831E-2</v>
      </c>
      <c r="I3715">
        <f t="shared" ca="1" si="1073"/>
        <v>-0.30416049886209862</v>
      </c>
      <c r="J3715">
        <f t="shared" ca="1" si="1074"/>
        <v>0.95606217536032378</v>
      </c>
      <c r="K3715">
        <f t="shared" ca="1" si="1075"/>
        <v>1.0138717052864905</v>
      </c>
      <c r="L3715">
        <f t="shared" ca="1" si="1076"/>
        <v>1.3759543479388419</v>
      </c>
      <c r="M3715">
        <f t="shared" ca="1" si="1077"/>
        <v>2.0981332263580749E-3</v>
      </c>
      <c r="N3715">
        <f t="shared" ca="1" si="1078"/>
        <v>1.6213905995027984E-2</v>
      </c>
      <c r="O3715">
        <f t="shared" ca="1" si="1079"/>
        <v>0.22227060810705002</v>
      </c>
      <c r="P3715">
        <f t="shared" ca="1" si="1080"/>
        <v>1.5633752754626595</v>
      </c>
      <c r="Q3715">
        <f t="shared" ca="1" si="1081"/>
        <v>1.118146916338171</v>
      </c>
      <c r="R3715">
        <f t="shared" ca="1" si="1082"/>
        <v>1.7739474802891895</v>
      </c>
      <c r="BM3715">
        <f t="shared" ref="BM3715:BM3778" ca="1" si="1083">OFFSET(G3715,$S$24,0) * $AK$2+ OFFSET(H3715,$S$24,0)  * $AJ$2 + OFFSET(I3715,$S$24,0) * $AI$2 + OFFSET(J3715,$S$24,0) * $AH$2 + OFFSET(K3715,$S$24,0) * $AG$2 + OFFSET(L3715,$S$24,0) * $AF$2 + OFFSET(M3715,$S$24,0) * $AE$2 + OFFSET(N3715,$S$24,0) * $AD$2 + OFFSET(O3715,$S$24,0) * $AC$2 + OFFSET(P3715,$S$24,0) * $AB$2 +  OFFSET(Q3715,$S$24,0) * $AA$2 + OFFSET(R3715,$S$24,0)  * $Z$2  + AL$2</f>
        <v>1.2943349527410888</v>
      </c>
      <c r="BN3715" t="b">
        <f t="shared" ref="BN3715:BN3778" ca="1" si="1084">OR(AND(U3715&gt;1, BM3715&gt;1), AND(U3715&lt;1, BM3715&lt;1))</f>
        <v>0</v>
      </c>
    </row>
    <row r="3716" spans="1:66" x14ac:dyDescent="0.45">
      <c r="A3716" s="1">
        <v>40142</v>
      </c>
      <c r="B3716">
        <v>0.32674999999999998</v>
      </c>
      <c r="C3716" s="1">
        <v>40142</v>
      </c>
      <c r="D3716">
        <v>52.639999000000003</v>
      </c>
      <c r="E3716">
        <f t="shared" si="1069"/>
        <v>1.1609907120742958E-2</v>
      </c>
      <c r="F3716" s="4">
        <f t="shared" si="1070"/>
        <v>2.4757380489711699E-3</v>
      </c>
      <c r="G3716">
        <f t="shared" ca="1" si="1071"/>
        <v>2.9542185915775341E-3</v>
      </c>
      <c r="H3716">
        <f t="shared" ca="1" si="1072"/>
        <v>3.4325850595762417E-2</v>
      </c>
      <c r="I3716">
        <f t="shared" ca="1" si="1073"/>
        <v>-0.32082205374983441</v>
      </c>
      <c r="J3716">
        <f t="shared" ca="1" si="1074"/>
        <v>0.97206308481653991</v>
      </c>
      <c r="K3716">
        <f t="shared" ca="1" si="1075"/>
        <v>1.0138717052864905</v>
      </c>
      <c r="L3716">
        <f t="shared" ca="1" si="1076"/>
        <v>1.503408434835575</v>
      </c>
      <c r="M3716">
        <f t="shared" ca="1" si="1077"/>
        <v>2.2124823848840305E-3</v>
      </c>
      <c r="N3716">
        <f t="shared" ca="1" si="1078"/>
        <v>1.6166504341850348E-2</v>
      </c>
      <c r="O3716">
        <f t="shared" ca="1" si="1079"/>
        <v>0.21000247485956691</v>
      </c>
      <c r="P3716">
        <f t="shared" ca="1" si="1080"/>
        <v>1.6032823495677384</v>
      </c>
      <c r="Q3716">
        <f t="shared" ca="1" si="1081"/>
        <v>1.118146916338171</v>
      </c>
      <c r="R3716">
        <f t="shared" ca="1" si="1082"/>
        <v>1.8149068794852454</v>
      </c>
      <c r="BM3716">
        <f t="shared" ca="1" si="1083"/>
        <v>1.2635809477966093</v>
      </c>
      <c r="BN3716" t="b">
        <f t="shared" ca="1" si="1084"/>
        <v>0</v>
      </c>
    </row>
    <row r="3717" spans="1:66" x14ac:dyDescent="0.45">
      <c r="A3717" s="1">
        <v>40141</v>
      </c>
      <c r="B3717">
        <v>0.32300000000000001</v>
      </c>
      <c r="C3717" s="1">
        <v>40141</v>
      </c>
      <c r="D3717">
        <v>52.509998000000003</v>
      </c>
      <c r="E3717">
        <f t="shared" si="1069"/>
        <v>-6.153846153846159E-3</v>
      </c>
      <c r="F3717" s="4">
        <f t="shared" si="1070"/>
        <v>-4.549800947867241E-3</v>
      </c>
      <c r="G3717">
        <f t="shared" ca="1" si="1071"/>
        <v>2.2684866525403431E-3</v>
      </c>
      <c r="H3717">
        <f t="shared" ca="1" si="1072"/>
        <v>3.5501817704476933E-2</v>
      </c>
      <c r="I3717">
        <f t="shared" ca="1" si="1073"/>
        <v>-0.47216428007866945</v>
      </c>
      <c r="J3717">
        <f t="shared" ca="1" si="1074"/>
        <v>1.3146800520957571</v>
      </c>
      <c r="K3717">
        <f t="shared" ca="1" si="1075"/>
        <v>0.98209529734500733</v>
      </c>
      <c r="L3717">
        <f t="shared" ca="1" si="1076"/>
        <v>1.3759543479388419</v>
      </c>
      <c r="M3717">
        <f t="shared" ca="1" si="1077"/>
        <v>2.211651327766993E-3</v>
      </c>
      <c r="N3717">
        <f t="shared" ca="1" si="1078"/>
        <v>1.6166495013034427E-2</v>
      </c>
      <c r="O3717">
        <f t="shared" ca="1" si="1079"/>
        <v>0.21015859376736654</v>
      </c>
      <c r="P3717">
        <f t="shared" ca="1" si="1080"/>
        <v>1.6033371549401387</v>
      </c>
      <c r="Q3717">
        <f t="shared" ca="1" si="1081"/>
        <v>1.118146916338171</v>
      </c>
      <c r="R3717">
        <f t="shared" ca="1" si="1082"/>
        <v>1.8149068794852454</v>
      </c>
      <c r="BM3717">
        <f t="shared" ca="1" si="1083"/>
        <v>1.4635917321687977</v>
      </c>
      <c r="BN3717" t="b">
        <f t="shared" ca="1" si="1084"/>
        <v>0</v>
      </c>
    </row>
    <row r="3718" spans="1:66" x14ac:dyDescent="0.45">
      <c r="A3718" s="1">
        <v>40140</v>
      </c>
      <c r="B3718">
        <v>0.32500000000000001</v>
      </c>
      <c r="C3718" s="1">
        <v>40140</v>
      </c>
      <c r="D3718">
        <v>52.75</v>
      </c>
      <c r="E3718">
        <f t="shared" si="1069"/>
        <v>7.7519379844961309E-3</v>
      </c>
      <c r="F3718" s="4">
        <f t="shared" si="1070"/>
        <v>1.5594936765401165E-2</v>
      </c>
      <c r="G3718">
        <f t="shared" ca="1" si="1071"/>
        <v>2.0836501338229209E-3</v>
      </c>
      <c r="H3718">
        <f t="shared" ca="1" si="1072"/>
        <v>3.5641845114677828E-2</v>
      </c>
      <c r="I3718">
        <f t="shared" ca="1" si="1073"/>
        <v>-0.46132237485826316</v>
      </c>
      <c r="J3718">
        <f t="shared" ca="1" si="1074"/>
        <v>1.2502339686949622</v>
      </c>
      <c r="K3718">
        <f t="shared" ca="1" si="1075"/>
        <v>0.98209529734500733</v>
      </c>
      <c r="L3718">
        <f t="shared" ca="1" si="1076"/>
        <v>1.3000661030778013</v>
      </c>
      <c r="M3718">
        <f t="shared" ca="1" si="1077"/>
        <v>2.0388386072480291E-3</v>
      </c>
      <c r="N3718">
        <f t="shared" ca="1" si="1078"/>
        <v>1.6421847690573053E-2</v>
      </c>
      <c r="O3718">
        <f t="shared" ca="1" si="1079"/>
        <v>0.15186887574395233</v>
      </c>
      <c r="P3718">
        <f t="shared" ca="1" si="1080"/>
        <v>1.5341996970503065</v>
      </c>
      <c r="Q3718">
        <f t="shared" ca="1" si="1081"/>
        <v>1.1119415524226002</v>
      </c>
      <c r="R3718">
        <f t="shared" ca="1" si="1082"/>
        <v>1.7739474802891895</v>
      </c>
      <c r="BM3718">
        <f t="shared" ca="1" si="1083"/>
        <v>1.6002714622022376</v>
      </c>
      <c r="BN3718" t="b">
        <f t="shared" ca="1" si="1084"/>
        <v>0</v>
      </c>
    </row>
    <row r="3719" spans="1:66" x14ac:dyDescent="0.45">
      <c r="A3719" s="1">
        <v>40137</v>
      </c>
      <c r="B3719">
        <v>0.32250000000000001</v>
      </c>
      <c r="C3719" s="1">
        <v>40137</v>
      </c>
      <c r="D3719">
        <v>51.939999</v>
      </c>
      <c r="E3719">
        <f t="shared" si="1069"/>
        <v>-6.1633281972265077E-3</v>
      </c>
      <c r="F3719" s="4">
        <f t="shared" si="1070"/>
        <v>-6.8833653323779114E-3</v>
      </c>
      <c r="G3719">
        <f t="shared" ca="1" si="1071"/>
        <v>1.9790343142145239E-3</v>
      </c>
      <c r="H3719">
        <f t="shared" ca="1" si="1072"/>
        <v>3.5655828026259426E-2</v>
      </c>
      <c r="I3719">
        <f t="shared" ca="1" si="1073"/>
        <v>-0.4523066750130102</v>
      </c>
      <c r="J3719">
        <f t="shared" ca="1" si="1074"/>
        <v>1.2381998456311631</v>
      </c>
      <c r="K3719">
        <f t="shared" ca="1" si="1075"/>
        <v>0.98209529734500733</v>
      </c>
      <c r="L3719">
        <f t="shared" ca="1" si="1076"/>
        <v>1.3000661030778013</v>
      </c>
      <c r="M3719">
        <f t="shared" ca="1" si="1077"/>
        <v>1.9817548693323913E-3</v>
      </c>
      <c r="N3719">
        <f t="shared" ca="1" si="1078"/>
        <v>1.6394308447653844E-2</v>
      </c>
      <c r="O3719">
        <f t="shared" ca="1" si="1079"/>
        <v>0.1603283993861393</v>
      </c>
      <c r="P3719">
        <f t="shared" ca="1" si="1080"/>
        <v>1.5648349022697747</v>
      </c>
      <c r="Q3719">
        <f t="shared" ca="1" si="1081"/>
        <v>1.1119415524226002</v>
      </c>
      <c r="R3719">
        <f t="shared" ca="1" si="1082"/>
        <v>1.7425906579640855</v>
      </c>
      <c r="BM3719">
        <f t="shared" ca="1" si="1083"/>
        <v>1.5648315212594008</v>
      </c>
      <c r="BN3719" t="b">
        <f t="shared" ca="1" si="1084"/>
        <v>0</v>
      </c>
    </row>
    <row r="3720" spans="1:66" x14ac:dyDescent="0.45">
      <c r="A3720" s="1">
        <v>40136</v>
      </c>
      <c r="B3720">
        <v>0.32450000000000001</v>
      </c>
      <c r="C3720" s="1">
        <v>40136</v>
      </c>
      <c r="D3720">
        <v>52.299999</v>
      </c>
      <c r="E3720">
        <f t="shared" si="1069"/>
        <v>-3.9940828402366894E-2</v>
      </c>
      <c r="F3720" s="4">
        <f t="shared" si="1070"/>
        <v>-1.543674727855323E-2</v>
      </c>
      <c r="G3720">
        <f t="shared" ca="1" si="1071"/>
        <v>2.2822868526365526E-3</v>
      </c>
      <c r="H3720">
        <f t="shared" ca="1" si="1072"/>
        <v>3.5843650657380953E-2</v>
      </c>
      <c r="I3720">
        <f t="shared" ca="1" si="1073"/>
        <v>-0.45485516234231627</v>
      </c>
      <c r="J3720">
        <f t="shared" ca="1" si="1074"/>
        <v>1.1882102161833483</v>
      </c>
      <c r="K3720">
        <f t="shared" ca="1" si="1075"/>
        <v>0.98209529734500733</v>
      </c>
      <c r="L3720">
        <f t="shared" ca="1" si="1076"/>
        <v>1.3083739199920894</v>
      </c>
      <c r="M3720">
        <f t="shared" ca="1" si="1077"/>
        <v>2.186102710685207E-3</v>
      </c>
      <c r="N3720">
        <f t="shared" ca="1" si="1078"/>
        <v>1.653734000561994E-2</v>
      </c>
      <c r="O3720">
        <f t="shared" ca="1" si="1079"/>
        <v>0.1563308944417601</v>
      </c>
      <c r="P3720">
        <f t="shared" ca="1" si="1080"/>
        <v>1.4707757392950871</v>
      </c>
      <c r="Q3720">
        <f t="shared" ca="1" si="1081"/>
        <v>1.11704583102891</v>
      </c>
      <c r="R3720">
        <f t="shared" ca="1" si="1082"/>
        <v>1.8149068794852454</v>
      </c>
      <c r="BM3720">
        <f t="shared" ca="1" si="1083"/>
        <v>1.6829476725291235</v>
      </c>
      <c r="BN3720" t="b">
        <f t="shared" ca="1" si="1084"/>
        <v>0</v>
      </c>
    </row>
    <row r="3721" spans="1:66" x14ac:dyDescent="0.45">
      <c r="A3721" s="1">
        <v>40135</v>
      </c>
      <c r="B3721">
        <v>0.33800000000000002</v>
      </c>
      <c r="C3721" s="1">
        <v>40135</v>
      </c>
      <c r="D3721">
        <v>53.119999</v>
      </c>
      <c r="E3721">
        <f t="shared" si="1069"/>
        <v>-1.5294974508375752E-2</v>
      </c>
      <c r="F3721" s="4">
        <f t="shared" si="1070"/>
        <v>-6.3598953677496961E-3</v>
      </c>
      <c r="G3721">
        <f t="shared" ca="1" si="1071"/>
        <v>2.8489634717126077E-3</v>
      </c>
      <c r="H3721">
        <f t="shared" ca="1" si="1072"/>
        <v>3.606795801392635E-2</v>
      </c>
      <c r="I3721">
        <f t="shared" ca="1" si="1073"/>
        <v>-0.44698974747693171</v>
      </c>
      <c r="J3721">
        <f t="shared" ca="1" si="1074"/>
        <v>1.1795312910084661</v>
      </c>
      <c r="K3721">
        <f t="shared" ca="1" si="1075"/>
        <v>1.0484986187798799</v>
      </c>
      <c r="L3721">
        <f t="shared" ca="1" si="1076"/>
        <v>1.4069226675543307</v>
      </c>
      <c r="M3721">
        <f t="shared" ca="1" si="1077"/>
        <v>2.3616714719938339E-3</v>
      </c>
      <c r="N3721">
        <f t="shared" ca="1" si="1078"/>
        <v>1.6535699346153069E-2</v>
      </c>
      <c r="O3721">
        <f t="shared" ca="1" si="1079"/>
        <v>0.13635341551542285</v>
      </c>
      <c r="P3721">
        <f t="shared" ca="1" si="1080"/>
        <v>1.4657649964299866</v>
      </c>
      <c r="Q3721">
        <f t="shared" ca="1" si="1081"/>
        <v>1.11704583102891</v>
      </c>
      <c r="R3721">
        <f t="shared" ca="1" si="1082"/>
        <v>1.8792514861069036</v>
      </c>
      <c r="BM3721">
        <f t="shared" ca="1" si="1083"/>
        <v>1.7095756312324619</v>
      </c>
      <c r="BN3721" t="b">
        <f t="shared" ca="1" si="1084"/>
        <v>0</v>
      </c>
    </row>
    <row r="3722" spans="1:66" x14ac:dyDescent="0.45">
      <c r="A3722" s="1">
        <v>40134</v>
      </c>
      <c r="B3722">
        <v>0.34325</v>
      </c>
      <c r="C3722" s="1">
        <v>40134</v>
      </c>
      <c r="D3722">
        <v>53.459999000000003</v>
      </c>
      <c r="E3722">
        <f t="shared" si="1069"/>
        <v>-1.4545454545454558E-3</v>
      </c>
      <c r="F3722" s="4">
        <f t="shared" si="1070"/>
        <v>6.021829243918508E-3</v>
      </c>
      <c r="G3722">
        <f t="shared" ca="1" si="1071"/>
        <v>3.0669477782167514E-3</v>
      </c>
      <c r="H3722">
        <f t="shared" ca="1" si="1072"/>
        <v>3.6089487246416752E-2</v>
      </c>
      <c r="I3722">
        <f t="shared" ca="1" si="1073"/>
        <v>-0.46206816766486225</v>
      </c>
      <c r="J3722">
        <f t="shared" ca="1" si="1074"/>
        <v>1.1815732233947083</v>
      </c>
      <c r="K3722">
        <f t="shared" ca="1" si="1075"/>
        <v>1.0484986187798799</v>
      </c>
      <c r="L3722">
        <f t="shared" ca="1" si="1076"/>
        <v>1.4506865380109326</v>
      </c>
      <c r="M3722">
        <f t="shared" ca="1" si="1077"/>
        <v>2.4200431373939098E-3</v>
      </c>
      <c r="N3722">
        <f t="shared" ca="1" si="1078"/>
        <v>1.6525359356506286E-2</v>
      </c>
      <c r="O3722">
        <f t="shared" ca="1" si="1079"/>
        <v>0.12668083498436644</v>
      </c>
      <c r="P3722">
        <f t="shared" ca="1" si="1080"/>
        <v>1.4747672338610656</v>
      </c>
      <c r="Q3722">
        <f t="shared" ca="1" si="1081"/>
        <v>1.11704583102891</v>
      </c>
      <c r="R3722">
        <f t="shared" ca="1" si="1082"/>
        <v>1.8999427556534234</v>
      </c>
      <c r="BM3722">
        <f t="shared" ca="1" si="1083"/>
        <v>1.6884889204706433</v>
      </c>
      <c r="BN3722" t="b">
        <f t="shared" ca="1" si="1084"/>
        <v>0</v>
      </c>
    </row>
    <row r="3723" spans="1:66" x14ac:dyDescent="0.45">
      <c r="A3723" s="1">
        <v>40133</v>
      </c>
      <c r="B3723">
        <v>0.34375</v>
      </c>
      <c r="C3723" s="1">
        <v>40133</v>
      </c>
      <c r="D3723">
        <v>53.139999000000003</v>
      </c>
      <c r="E3723">
        <f t="shared" si="1069"/>
        <v>1.4011799410029429E-2</v>
      </c>
      <c r="F3723" s="4">
        <f t="shared" si="1070"/>
        <v>1.026617909757342E-2</v>
      </c>
      <c r="G3723">
        <f t="shared" ca="1" si="1071"/>
        <v>3.1338863766111969E-3</v>
      </c>
      <c r="H3723">
        <f t="shared" ca="1" si="1072"/>
        <v>3.6093474177856785E-2</v>
      </c>
      <c r="I3723">
        <f t="shared" ca="1" si="1073"/>
        <v>-0.46744982151676845</v>
      </c>
      <c r="J3723">
        <f t="shared" ca="1" si="1074"/>
        <v>1.1832401400780252</v>
      </c>
      <c r="K3723">
        <f t="shared" ca="1" si="1075"/>
        <v>1.0484986187798799</v>
      </c>
      <c r="L3723">
        <f t="shared" ca="1" si="1076"/>
        <v>1.4506865380109326</v>
      </c>
      <c r="M3723">
        <f t="shared" ca="1" si="1077"/>
        <v>2.4709416370784494E-3</v>
      </c>
      <c r="N3723">
        <f t="shared" ca="1" si="1078"/>
        <v>1.6552163810243596E-2</v>
      </c>
      <c r="O3723">
        <f t="shared" ca="1" si="1079"/>
        <v>0.11962555628050478</v>
      </c>
      <c r="P3723">
        <f t="shared" ca="1" si="1080"/>
        <v>1.4464737598598596</v>
      </c>
      <c r="Q3723">
        <f t="shared" ca="1" si="1081"/>
        <v>1.11704583102891</v>
      </c>
      <c r="R3723">
        <f t="shared" ca="1" si="1082"/>
        <v>1.9491033622404843</v>
      </c>
      <c r="BM3723">
        <f t="shared" ca="1" si="1083"/>
        <v>1.7286810181888717</v>
      </c>
      <c r="BN3723" t="b">
        <f t="shared" ca="1" si="1084"/>
        <v>0</v>
      </c>
    </row>
    <row r="3724" spans="1:66" x14ac:dyDescent="0.45">
      <c r="A3724" s="1">
        <v>40130</v>
      </c>
      <c r="B3724">
        <v>0.33900000000000002</v>
      </c>
      <c r="C3724" s="1">
        <v>40130</v>
      </c>
      <c r="D3724">
        <v>52.599997999999999</v>
      </c>
      <c r="E3724">
        <f t="shared" si="1069"/>
        <v>7.4294205052006001E-3</v>
      </c>
      <c r="F3724" s="4">
        <f t="shared" si="1070"/>
        <v>9.4031278180171686E-3</v>
      </c>
      <c r="G3724">
        <f t="shared" ca="1" si="1071"/>
        <v>3.3342676311333757E-3</v>
      </c>
      <c r="H3724">
        <f t="shared" ca="1" si="1072"/>
        <v>3.6265007572225824E-2</v>
      </c>
      <c r="I3724">
        <f t="shared" ca="1" si="1073"/>
        <v>-0.46364954227074473</v>
      </c>
      <c r="J3724">
        <f t="shared" ca="1" si="1074"/>
        <v>1.1342023331337563</v>
      </c>
      <c r="K3724">
        <f t="shared" ca="1" si="1075"/>
        <v>1.0484986187798799</v>
      </c>
      <c r="L3724">
        <f t="shared" ca="1" si="1076"/>
        <v>1.4682547870777112</v>
      </c>
      <c r="M3724">
        <f t="shared" ca="1" si="1077"/>
        <v>2.4849602816909137E-3</v>
      </c>
      <c r="N3724">
        <f t="shared" ca="1" si="1078"/>
        <v>1.6559984507413503E-2</v>
      </c>
      <c r="O3724">
        <f t="shared" ca="1" si="1079"/>
        <v>0.11769227210675767</v>
      </c>
      <c r="P3724">
        <f t="shared" ca="1" si="1080"/>
        <v>1.438197411868094</v>
      </c>
      <c r="Q3724">
        <f t="shared" ca="1" si="1081"/>
        <v>1.11704583102891</v>
      </c>
      <c r="R3724">
        <f t="shared" ca="1" si="1082"/>
        <v>2.022734523712105</v>
      </c>
      <c r="BM3724">
        <f t="shared" ca="1" si="1083"/>
        <v>1.7187928961957795</v>
      </c>
      <c r="BN3724" t="b">
        <f t="shared" ca="1" si="1084"/>
        <v>0</v>
      </c>
    </row>
    <row r="3725" spans="1:66" x14ac:dyDescent="0.45">
      <c r="A3725" s="1">
        <v>40129</v>
      </c>
      <c r="B3725">
        <v>0.33650000000000002</v>
      </c>
      <c r="C3725" s="1">
        <v>40129</v>
      </c>
      <c r="D3725">
        <v>52.110000999999997</v>
      </c>
      <c r="E3725">
        <f t="shared" si="1069"/>
        <v>-2.9629629629629654E-3</v>
      </c>
      <c r="F3725" s="4">
        <f t="shared" si="1070"/>
        <v>-6.1033568567614499E-3</v>
      </c>
      <c r="G3725">
        <f t="shared" ca="1" si="1071"/>
        <v>3.0978451662885325E-3</v>
      </c>
      <c r="H3725">
        <f t="shared" ca="1" si="1072"/>
        <v>3.6392084136574507E-2</v>
      </c>
      <c r="I3725">
        <f t="shared" ca="1" si="1073"/>
        <v>-0.44761433940360518</v>
      </c>
      <c r="J3725">
        <f t="shared" ca="1" si="1074"/>
        <v>1.0742675689718029</v>
      </c>
      <c r="K3725">
        <f t="shared" ca="1" si="1075"/>
        <v>1.0484986187798799</v>
      </c>
      <c r="L3725">
        <f t="shared" ca="1" si="1076"/>
        <v>1.3872758803523109</v>
      </c>
      <c r="M3725">
        <f t="shared" ca="1" si="1077"/>
        <v>2.3076904942806943E-3</v>
      </c>
      <c r="N3725">
        <f t="shared" ca="1" si="1078"/>
        <v>1.6674918673459178E-2</v>
      </c>
      <c r="O3725">
        <f t="shared" ca="1" si="1079"/>
        <v>0.12169060196806977</v>
      </c>
      <c r="P3725">
        <f t="shared" ca="1" si="1080"/>
        <v>1.3646886640182405</v>
      </c>
      <c r="Q3725">
        <f t="shared" ca="1" si="1081"/>
        <v>1.11704583102891</v>
      </c>
      <c r="R3725">
        <f t="shared" ca="1" si="1082"/>
        <v>2.0007059941015992</v>
      </c>
      <c r="BM3725">
        <f t="shared" ca="1" si="1083"/>
        <v>1.7830656293997942</v>
      </c>
      <c r="BN3725" t="b">
        <f t="shared" ca="1" si="1084"/>
        <v>0</v>
      </c>
    </row>
    <row r="3726" spans="1:66" x14ac:dyDescent="0.45">
      <c r="A3726" s="1">
        <v>40128</v>
      </c>
      <c r="B3726">
        <v>0.33750000000000002</v>
      </c>
      <c r="C3726" s="1">
        <v>40128</v>
      </c>
      <c r="D3726">
        <v>52.43</v>
      </c>
      <c r="E3726">
        <f t="shared" si="1069"/>
        <v>2.817974105102829E-2</v>
      </c>
      <c r="F3726" s="4">
        <f t="shared" si="1070"/>
        <v>6.9137699251008147E-3</v>
      </c>
      <c r="G3726">
        <f t="shared" ca="1" si="1071"/>
        <v>2.8225575920248491E-3</v>
      </c>
      <c r="H3726">
        <f t="shared" ca="1" si="1072"/>
        <v>3.6645520003711553E-2</v>
      </c>
      <c r="I3726">
        <f t="shared" ca="1" si="1073"/>
        <v>-0.43915242662626508</v>
      </c>
      <c r="J3726">
        <f t="shared" ca="1" si="1074"/>
        <v>0.98772553064869051</v>
      </c>
      <c r="K3726">
        <f t="shared" ca="1" si="1075"/>
        <v>1.0239354153417093</v>
      </c>
      <c r="L3726">
        <f t="shared" ca="1" si="1076"/>
        <v>1.3577555431738721</v>
      </c>
      <c r="M3726">
        <f t="shared" ca="1" si="1077"/>
        <v>2.1860831396437199E-3</v>
      </c>
      <c r="N3726">
        <f t="shared" ca="1" si="1078"/>
        <v>1.6824581801472789E-2</v>
      </c>
      <c r="O3726">
        <f t="shared" ca="1" si="1079"/>
        <v>0.10363130056811867</v>
      </c>
      <c r="P3726">
        <f t="shared" ca="1" si="1080"/>
        <v>1.28644427510232</v>
      </c>
      <c r="Q3726">
        <f t="shared" ca="1" si="1081"/>
        <v>1.0750920033102851</v>
      </c>
      <c r="R3726">
        <f t="shared" ca="1" si="1082"/>
        <v>2.0007059941015992</v>
      </c>
      <c r="BM3726">
        <f t="shared" ca="1" si="1083"/>
        <v>1.897974186208196</v>
      </c>
      <c r="BN3726" t="b">
        <f t="shared" ca="1" si="1084"/>
        <v>0</v>
      </c>
    </row>
    <row r="3727" spans="1:66" x14ac:dyDescent="0.45">
      <c r="A3727" s="1">
        <v>40127</v>
      </c>
      <c r="B3727">
        <v>0.32824999999999999</v>
      </c>
      <c r="C3727" s="1">
        <v>40127</v>
      </c>
      <c r="D3727">
        <v>52.07</v>
      </c>
      <c r="E3727">
        <f t="shared" si="1069"/>
        <v>-2.4517087667162065E-2</v>
      </c>
      <c r="F3727" s="4">
        <f t="shared" si="1070"/>
        <v>-1.9205068386902264E-4</v>
      </c>
      <c r="G3727">
        <f t="shared" ca="1" si="1071"/>
        <v>2.8890048583336881E-3</v>
      </c>
      <c r="H3727">
        <f t="shared" ca="1" si="1072"/>
        <v>3.6703732086138537E-2</v>
      </c>
      <c r="I3727">
        <f t="shared" ca="1" si="1073"/>
        <v>-0.43830056840140752</v>
      </c>
      <c r="J3727">
        <f t="shared" ca="1" si="1074"/>
        <v>0.97060196078701555</v>
      </c>
      <c r="K3727">
        <f t="shared" ca="1" si="1075"/>
        <v>1.0239354153417093</v>
      </c>
      <c r="L3727">
        <f t="shared" ca="1" si="1076"/>
        <v>1.3577555431738721</v>
      </c>
      <c r="M3727">
        <f t="shared" ca="1" si="1077"/>
        <v>2.3023126341932603E-3</v>
      </c>
      <c r="N3727">
        <f t="shared" ca="1" si="1078"/>
        <v>1.6937323511859056E-2</v>
      </c>
      <c r="O3727">
        <f t="shared" ca="1" si="1079"/>
        <v>0.10353761816620065</v>
      </c>
      <c r="P3727">
        <f t="shared" ca="1" si="1080"/>
        <v>1.207555749489817</v>
      </c>
      <c r="Q3727">
        <f t="shared" ca="1" si="1081"/>
        <v>1.0780902337565865</v>
      </c>
      <c r="R3727">
        <f t="shared" ca="1" si="1082"/>
        <v>2.1949648039055045</v>
      </c>
      <c r="BM3727">
        <f t="shared" ca="1" si="1083"/>
        <v>2.027599641992528</v>
      </c>
      <c r="BN3727" t="b">
        <f t="shared" ca="1" si="1084"/>
        <v>0</v>
      </c>
    </row>
    <row r="3728" spans="1:66" x14ac:dyDescent="0.45">
      <c r="A3728" s="1">
        <v>40126</v>
      </c>
      <c r="B3728">
        <v>0.33650000000000002</v>
      </c>
      <c r="C3728" s="1">
        <v>40126</v>
      </c>
      <c r="D3728">
        <v>52.080002</v>
      </c>
      <c r="E3728">
        <f t="shared" si="1069"/>
        <v>2.2796352583586647E-2</v>
      </c>
      <c r="F3728" s="4">
        <f t="shared" si="1070"/>
        <v>2.0776205409643221E-2</v>
      </c>
      <c r="G3728">
        <f t="shared" ca="1" si="1071"/>
        <v>3.3064460055779042E-3</v>
      </c>
      <c r="H3728">
        <f t="shared" ca="1" si="1072"/>
        <v>3.6864882079288307E-2</v>
      </c>
      <c r="I3728">
        <f t="shared" ca="1" si="1073"/>
        <v>-0.44693654618772671</v>
      </c>
      <c r="J3728">
        <f t="shared" ca="1" si="1074"/>
        <v>0.94685178036258133</v>
      </c>
      <c r="K3728">
        <f t="shared" ca="1" si="1075"/>
        <v>1.0239354153417093</v>
      </c>
      <c r="L3728">
        <f t="shared" ca="1" si="1076"/>
        <v>1.4093343009451578</v>
      </c>
      <c r="M3728">
        <f t="shared" ca="1" si="1077"/>
        <v>2.3828762195560326E-3</v>
      </c>
      <c r="N3728">
        <f t="shared" ca="1" si="1078"/>
        <v>1.6963699379902917E-2</v>
      </c>
      <c r="O3728">
        <f t="shared" ca="1" si="1079"/>
        <v>9.1306178661678936E-2</v>
      </c>
      <c r="P3728">
        <f t="shared" ca="1" si="1080"/>
        <v>1.1814038944370049</v>
      </c>
      <c r="Q3728">
        <f t="shared" ca="1" si="1081"/>
        <v>1.0780902337565865</v>
      </c>
      <c r="R3728">
        <f t="shared" ca="1" si="1082"/>
        <v>2.3264930552938883</v>
      </c>
      <c r="BM3728">
        <f t="shared" ca="1" si="1083"/>
        <v>2.0308549253429318</v>
      </c>
      <c r="BN3728" t="b">
        <f t="shared" ca="1" si="1084"/>
        <v>0</v>
      </c>
    </row>
    <row r="3729" spans="1:66" x14ac:dyDescent="0.45">
      <c r="A3729" s="1">
        <v>40123</v>
      </c>
      <c r="B3729">
        <v>0.32900000000000001</v>
      </c>
      <c r="C3729" s="1">
        <v>40123</v>
      </c>
      <c r="D3729">
        <v>51.02</v>
      </c>
      <c r="E3729">
        <f t="shared" si="1069"/>
        <v>7.2534637326813339E-2</v>
      </c>
      <c r="F3729" s="4">
        <f t="shared" si="1070"/>
        <v>1.767131356764253E-3</v>
      </c>
      <c r="G3729">
        <f t="shared" ca="1" si="1071"/>
        <v>3.3610764346184668E-3</v>
      </c>
      <c r="H3729">
        <f t="shared" ca="1" si="1072"/>
        <v>3.6901986563274633E-2</v>
      </c>
      <c r="I3729">
        <f t="shared" ca="1" si="1073"/>
        <v>-0.44798137809847938</v>
      </c>
      <c r="J3729">
        <f t="shared" ca="1" si="1074"/>
        <v>0.93549831558990881</v>
      </c>
      <c r="K3729">
        <f t="shared" ca="1" si="1075"/>
        <v>1.0239354153417093</v>
      </c>
      <c r="L3729">
        <f t="shared" ca="1" si="1076"/>
        <v>1.4131574533010902</v>
      </c>
      <c r="M3729">
        <f t="shared" ca="1" si="1077"/>
        <v>2.3198796564690514E-3</v>
      </c>
      <c r="N3729">
        <f t="shared" ca="1" si="1078"/>
        <v>1.691838442660171E-2</v>
      </c>
      <c r="O3729">
        <f t="shared" ca="1" si="1079"/>
        <v>9.7006728284432853E-2</v>
      </c>
      <c r="P3729">
        <f t="shared" ca="1" si="1080"/>
        <v>1.2210996279038522</v>
      </c>
      <c r="Q3729">
        <f t="shared" ca="1" si="1081"/>
        <v>1.0780902337565865</v>
      </c>
      <c r="R3729">
        <f t="shared" ca="1" si="1082"/>
        <v>2.1949648039055045</v>
      </c>
      <c r="BM3729">
        <f t="shared" ca="1" si="1083"/>
        <v>1.9429988155444944</v>
      </c>
      <c r="BN3729" t="b">
        <f t="shared" ca="1" si="1084"/>
        <v>0</v>
      </c>
    </row>
    <row r="3730" spans="1:66" x14ac:dyDescent="0.45">
      <c r="A3730" s="1">
        <v>40122</v>
      </c>
      <c r="B3730">
        <v>0.30675000000000002</v>
      </c>
      <c r="C3730" s="1">
        <v>40122</v>
      </c>
      <c r="D3730">
        <v>50.93</v>
      </c>
      <c r="E3730">
        <f t="shared" si="1069"/>
        <v>2.4207011686143688E-2</v>
      </c>
      <c r="F3730" s="4">
        <f t="shared" si="1070"/>
        <v>2.3307213180630833E-2</v>
      </c>
      <c r="G3730">
        <f t="shared" ca="1" si="1071"/>
        <v>3.1938210377418126E-3</v>
      </c>
      <c r="H3730">
        <f t="shared" ca="1" si="1072"/>
        <v>3.6661913550834521E-2</v>
      </c>
      <c r="I3730">
        <f t="shared" ca="1" si="1073"/>
        <v>-0.47241411443144266</v>
      </c>
      <c r="J3730">
        <f t="shared" ca="1" si="1074"/>
        <v>0.97091667688670569</v>
      </c>
      <c r="K3730">
        <f t="shared" ca="1" si="1075"/>
        <v>1.020855226652938</v>
      </c>
      <c r="L3730">
        <f t="shared" ca="1" si="1076"/>
        <v>1.4131574533010902</v>
      </c>
      <c r="M3730">
        <f t="shared" ca="1" si="1077"/>
        <v>2.3770151564817934E-3</v>
      </c>
      <c r="N3730">
        <f t="shared" ca="1" si="1078"/>
        <v>1.6935794760658072E-2</v>
      </c>
      <c r="O3730">
        <f t="shared" ca="1" si="1079"/>
        <v>8.7828515481040106E-2</v>
      </c>
      <c r="P3730">
        <f t="shared" ca="1" si="1080"/>
        <v>1.2031816313057897</v>
      </c>
      <c r="Q3730">
        <f t="shared" ca="1" si="1081"/>
        <v>1.0780902337565865</v>
      </c>
      <c r="R3730">
        <f t="shared" ca="1" si="1082"/>
        <v>2.3264930552938883</v>
      </c>
      <c r="BM3730">
        <f t="shared" ca="1" si="1083"/>
        <v>2.0197944053593773</v>
      </c>
      <c r="BN3730" t="b">
        <f t="shared" ca="1" si="1084"/>
        <v>0</v>
      </c>
    </row>
    <row r="3731" spans="1:66" x14ac:dyDescent="0.45">
      <c r="A3731" s="1">
        <v>40121</v>
      </c>
      <c r="B3731">
        <v>0.29949999999999999</v>
      </c>
      <c r="C3731" s="1">
        <v>40121</v>
      </c>
      <c r="D3731">
        <v>49.77</v>
      </c>
      <c r="E3731">
        <f t="shared" si="1069"/>
        <v>-2.4979184013323177E-3</v>
      </c>
      <c r="F3731" s="4">
        <f t="shared" si="1070"/>
        <v>6.4711626598349878E-3</v>
      </c>
      <c r="G3731">
        <f t="shared" ca="1" si="1071"/>
        <v>2.9801933867185026E-3</v>
      </c>
      <c r="H3731">
        <f t="shared" ca="1" si="1072"/>
        <v>3.6663335189046298E-2</v>
      </c>
      <c r="I3731">
        <f t="shared" ca="1" si="1073"/>
        <v>-0.45671204473124011</v>
      </c>
      <c r="J3731">
        <f t="shared" ca="1" si="1074"/>
        <v>0.95930124599060118</v>
      </c>
      <c r="K3731">
        <f t="shared" ca="1" si="1075"/>
        <v>1.020855226652938</v>
      </c>
      <c r="L3731">
        <f t="shared" ca="1" si="1076"/>
        <v>1.4131574533010902</v>
      </c>
      <c r="M3731">
        <f t="shared" ca="1" si="1077"/>
        <v>2.1524032907610409E-3</v>
      </c>
      <c r="N3731">
        <f t="shared" ca="1" si="1078"/>
        <v>1.6954694117423817E-2</v>
      </c>
      <c r="O3731">
        <f t="shared" ca="1" si="1079"/>
        <v>0.10375012158548735</v>
      </c>
      <c r="P3731">
        <f t="shared" ca="1" si="1080"/>
        <v>1.1975311710729812</v>
      </c>
      <c r="Q3731">
        <f t="shared" ca="1" si="1081"/>
        <v>1.0780902337565865</v>
      </c>
      <c r="R3731">
        <f t="shared" ca="1" si="1082"/>
        <v>2.1377656485662491</v>
      </c>
      <c r="BM3731">
        <f t="shared" ca="1" si="1083"/>
        <v>1.961871353750122</v>
      </c>
      <c r="BN3731" t="b">
        <f t="shared" ca="1" si="1084"/>
        <v>0</v>
      </c>
    </row>
    <row r="3732" spans="1:66" x14ac:dyDescent="0.45">
      <c r="A3732" s="1">
        <v>40120</v>
      </c>
      <c r="B3732">
        <v>0.30025000000000002</v>
      </c>
      <c r="C3732" s="1">
        <v>40120</v>
      </c>
      <c r="D3732">
        <v>49.450001</v>
      </c>
      <c r="E3732">
        <f t="shared" si="1069"/>
        <v>-4.9710024855012473E-3</v>
      </c>
      <c r="F3732" s="4">
        <f t="shared" si="1070"/>
        <v>-2.021431500636112E-4</v>
      </c>
      <c r="G3732">
        <f t="shared" ca="1" si="1071"/>
        <v>3.2354014253271057E-3</v>
      </c>
      <c r="H3732">
        <f t="shared" ca="1" si="1072"/>
        <v>3.6802394060892425E-2</v>
      </c>
      <c r="I3732">
        <f t="shared" ca="1" si="1073"/>
        <v>-0.46291946696477376</v>
      </c>
      <c r="J3732">
        <f t="shared" ca="1" si="1074"/>
        <v>0.92407947933921486</v>
      </c>
      <c r="K3732">
        <f t="shared" ca="1" si="1075"/>
        <v>1.020855226652938</v>
      </c>
      <c r="L3732">
        <f t="shared" ca="1" si="1076"/>
        <v>1.4237270117610823</v>
      </c>
      <c r="M3732">
        <f t="shared" ca="1" si="1077"/>
        <v>2.3690233677864801E-3</v>
      </c>
      <c r="N3732">
        <f t="shared" ca="1" si="1078"/>
        <v>1.7283719693842018E-2</v>
      </c>
      <c r="O3732">
        <f t="shared" ca="1" si="1079"/>
        <v>0.1661906581355555</v>
      </c>
      <c r="P3732">
        <f t="shared" ca="1" si="1080"/>
        <v>1.1730417577327019</v>
      </c>
      <c r="Q3732">
        <f t="shared" ca="1" si="1081"/>
        <v>1.1074169686283157</v>
      </c>
      <c r="R3732">
        <f t="shared" ca="1" si="1082"/>
        <v>2.2658663712447065</v>
      </c>
      <c r="BM3732">
        <f t="shared" ca="1" si="1083"/>
        <v>2.0480853694814973</v>
      </c>
      <c r="BN3732" t="b">
        <f t="shared" ca="1" si="1084"/>
        <v>0</v>
      </c>
    </row>
    <row r="3733" spans="1:66" x14ac:dyDescent="0.45">
      <c r="A3733" s="1">
        <v>40119</v>
      </c>
      <c r="B3733">
        <v>0.30175000000000002</v>
      </c>
      <c r="C3733" s="1">
        <v>40119</v>
      </c>
      <c r="D3733">
        <v>49.459999000000003</v>
      </c>
      <c r="E3733">
        <f t="shared" si="1069"/>
        <v>9.1973244147158205E-3</v>
      </c>
      <c r="F3733" s="4">
        <f t="shared" si="1070"/>
        <v>3.0419386931264435E-3</v>
      </c>
      <c r="G3733">
        <f t="shared" ca="1" si="1071"/>
        <v>2.7721463000825214E-3</v>
      </c>
      <c r="H3733">
        <f t="shared" ca="1" si="1072"/>
        <v>3.748304677843254E-2</v>
      </c>
      <c r="I3733">
        <f t="shared" ca="1" si="1073"/>
        <v>-0.49953444523305962</v>
      </c>
      <c r="J3733">
        <f t="shared" ca="1" si="1074"/>
        <v>0.88881086198076753</v>
      </c>
      <c r="K3733">
        <f t="shared" ca="1" si="1075"/>
        <v>1.0144726374488791</v>
      </c>
      <c r="L3733">
        <f t="shared" ca="1" si="1076"/>
        <v>1.3934310179847291</v>
      </c>
      <c r="M3733">
        <f t="shared" ca="1" si="1077"/>
        <v>2.1100996724204069E-3</v>
      </c>
      <c r="N3733">
        <f t="shared" ca="1" si="1078"/>
        <v>1.7705180743091634E-2</v>
      </c>
      <c r="O3733">
        <f t="shared" ca="1" si="1079"/>
        <v>5.2061135584616461E-2</v>
      </c>
      <c r="P3733">
        <f t="shared" ca="1" si="1080"/>
        <v>1.2473104617626802</v>
      </c>
      <c r="Q3733">
        <f t="shared" ca="1" si="1081"/>
        <v>1.0488647375151481</v>
      </c>
      <c r="R3733">
        <f t="shared" ca="1" si="1082"/>
        <v>2.2147295739391315</v>
      </c>
      <c r="BM3733">
        <f t="shared" ca="1" si="1083"/>
        <v>2.2396689240446142</v>
      </c>
      <c r="BN3733" t="b">
        <f t="shared" ca="1" si="1084"/>
        <v>0</v>
      </c>
    </row>
    <row r="3734" spans="1:66" x14ac:dyDescent="0.45">
      <c r="A3734" s="1">
        <v>40116</v>
      </c>
      <c r="B3734">
        <v>0.29899999999999999</v>
      </c>
      <c r="C3734" s="1">
        <v>40116</v>
      </c>
      <c r="D3734">
        <v>49.310001</v>
      </c>
      <c r="E3734">
        <f t="shared" si="1069"/>
        <v>-4.7011952191235017E-2</v>
      </c>
      <c r="F3734" s="4">
        <f t="shared" si="1070"/>
        <v>-2.5686622689456127E-2</v>
      </c>
      <c r="G3734">
        <f t="shared" ca="1" si="1071"/>
        <v>3.0035705102414399E-3</v>
      </c>
      <c r="H3734">
        <f t="shared" ca="1" si="1072"/>
        <v>3.766535618420077E-2</v>
      </c>
      <c r="I3734">
        <f t="shared" ca="1" si="1073"/>
        <v>-0.49704896055038922</v>
      </c>
      <c r="J3734">
        <f t="shared" ca="1" si="1074"/>
        <v>0.84527419670988069</v>
      </c>
      <c r="K3734">
        <f t="shared" ca="1" si="1075"/>
        <v>1.0144726374488791</v>
      </c>
      <c r="L3734">
        <f t="shared" ca="1" si="1076"/>
        <v>1.42088779793405</v>
      </c>
      <c r="M3734">
        <f t="shared" ca="1" si="1077"/>
        <v>2.1431552852434442E-3</v>
      </c>
      <c r="N3734">
        <f t="shared" ca="1" si="1078"/>
        <v>1.7713098950948459E-2</v>
      </c>
      <c r="O3734">
        <f t="shared" ca="1" si="1079"/>
        <v>4.6727520474041592E-2</v>
      </c>
      <c r="P3734">
        <f t="shared" ca="1" si="1080"/>
        <v>1.2394319985723667</v>
      </c>
      <c r="Q3734">
        <f t="shared" ca="1" si="1081"/>
        <v>1.0488647375151481</v>
      </c>
      <c r="R3734">
        <f t="shared" ca="1" si="1082"/>
        <v>2.2147295739391315</v>
      </c>
      <c r="BM3734">
        <f t="shared" ca="1" si="1083"/>
        <v>2.2225835509656049</v>
      </c>
      <c r="BN3734" t="b">
        <f t="shared" ca="1" si="1084"/>
        <v>0</v>
      </c>
    </row>
    <row r="3735" spans="1:66" x14ac:dyDescent="0.45">
      <c r="A3735" s="1">
        <v>40115</v>
      </c>
      <c r="B3735">
        <v>0.31374999999999997</v>
      </c>
      <c r="C3735" s="1">
        <v>40115</v>
      </c>
      <c r="D3735">
        <v>50.610000999999997</v>
      </c>
      <c r="E3735">
        <f t="shared" si="1069"/>
        <v>4.4093178036605604E-2</v>
      </c>
      <c r="F3735" s="4">
        <f t="shared" si="1070"/>
        <v>1.9540733673262034E-2</v>
      </c>
      <c r="G3735">
        <f t="shared" ca="1" si="1071"/>
        <v>3.4164688484889967E-3</v>
      </c>
      <c r="H3735">
        <f t="shared" ca="1" si="1072"/>
        <v>3.7566818611522043E-2</v>
      </c>
      <c r="I3735">
        <f t="shared" ca="1" si="1073"/>
        <v>-0.51899312313112811</v>
      </c>
      <c r="J3735">
        <f t="shared" ca="1" si="1074"/>
        <v>0.89544509334344857</v>
      </c>
      <c r="K3735">
        <f t="shared" ca="1" si="1075"/>
        <v>1.0144726374488791</v>
      </c>
      <c r="L3735">
        <f t="shared" ca="1" si="1076"/>
        <v>1.4861339528054534</v>
      </c>
      <c r="M3735">
        <f t="shared" ca="1" si="1077"/>
        <v>2.3004116701962861E-3</v>
      </c>
      <c r="N3735">
        <f t="shared" ca="1" si="1078"/>
        <v>1.7604061576471434E-2</v>
      </c>
      <c r="O3735">
        <f t="shared" ca="1" si="1079"/>
        <v>4.062913409242444E-2</v>
      </c>
      <c r="P3735">
        <f t="shared" ca="1" si="1080"/>
        <v>1.3122782769729318</v>
      </c>
      <c r="Q3735">
        <f t="shared" ca="1" si="1081"/>
        <v>1.0488647375151481</v>
      </c>
      <c r="R3735">
        <f t="shared" ca="1" si="1082"/>
        <v>2.2658663712447065</v>
      </c>
      <c r="BM3735">
        <f t="shared" ca="1" si="1083"/>
        <v>2.1285885000393385</v>
      </c>
      <c r="BN3735" t="b">
        <f t="shared" ca="1" si="1084"/>
        <v>0</v>
      </c>
    </row>
    <row r="3736" spans="1:66" x14ac:dyDescent="0.45">
      <c r="A3736" s="1">
        <v>40114</v>
      </c>
      <c r="B3736">
        <v>0.30049999999999999</v>
      </c>
      <c r="C3736" s="1">
        <v>40114</v>
      </c>
      <c r="D3736">
        <v>49.639999000000003</v>
      </c>
      <c r="E3736">
        <f t="shared" si="1069"/>
        <v>-4.1467304625199396E-2</v>
      </c>
      <c r="F3736" s="4">
        <f t="shared" si="1070"/>
        <v>-1.9166211832321322E-2</v>
      </c>
      <c r="G3736">
        <f t="shared" ca="1" si="1071"/>
        <v>2.9737807360837461E-3</v>
      </c>
      <c r="H3736">
        <f t="shared" ca="1" si="1072"/>
        <v>3.7606718103419028E-2</v>
      </c>
      <c r="I3736">
        <f t="shared" ca="1" si="1073"/>
        <v>-0.49855632491142665</v>
      </c>
      <c r="J3736">
        <f t="shared" ca="1" si="1074"/>
        <v>0.8604348758527518</v>
      </c>
      <c r="K3736">
        <f t="shared" ca="1" si="1075"/>
        <v>1.0144726374488791</v>
      </c>
      <c r="L3736">
        <f t="shared" ca="1" si="1076"/>
        <v>1.42088779793405</v>
      </c>
      <c r="M3736">
        <f t="shared" ca="1" si="1077"/>
        <v>2.0298901877462668E-3</v>
      </c>
      <c r="N3736">
        <f t="shared" ca="1" si="1078"/>
        <v>1.7752879496263564E-2</v>
      </c>
      <c r="O3736">
        <f t="shared" ca="1" si="1079"/>
        <v>3.5699310423469688E-2</v>
      </c>
      <c r="P3736">
        <f t="shared" ca="1" si="1080"/>
        <v>1.2604426586623321</v>
      </c>
      <c r="Q3736">
        <f t="shared" ca="1" si="1081"/>
        <v>0.99462092262257085</v>
      </c>
      <c r="R3736">
        <f t="shared" ca="1" si="1082"/>
        <v>2.0895198693601693</v>
      </c>
      <c r="BM3736">
        <f t="shared" ca="1" si="1083"/>
        <v>2.1926256492758034</v>
      </c>
      <c r="BN3736" t="b">
        <f t="shared" ca="1" si="1084"/>
        <v>0</v>
      </c>
    </row>
    <row r="3737" spans="1:66" x14ac:dyDescent="0.45">
      <c r="A3737" s="1">
        <v>40113</v>
      </c>
      <c r="B3737">
        <v>0.3135</v>
      </c>
      <c r="C3737" s="1">
        <v>40113</v>
      </c>
      <c r="D3737">
        <v>50.610000999999997</v>
      </c>
      <c r="E3737">
        <f t="shared" si="1069"/>
        <v>-3.389830508474579E-2</v>
      </c>
      <c r="F3737" s="4">
        <f t="shared" si="1070"/>
        <v>-9.7828211742746786E-3</v>
      </c>
      <c r="G3737">
        <f t="shared" ca="1" si="1071"/>
        <v>3.2073984681453538E-3</v>
      </c>
      <c r="H3737">
        <f t="shared" ca="1" si="1072"/>
        <v>3.7474149761351827E-2</v>
      </c>
      <c r="I3737">
        <f t="shared" ca="1" si="1073"/>
        <v>-0.51429061147410637</v>
      </c>
      <c r="J3737">
        <f t="shared" ca="1" si="1074"/>
        <v>0.91860413644452121</v>
      </c>
      <c r="K3737">
        <f t="shared" ca="1" si="1075"/>
        <v>1.0144726374488791</v>
      </c>
      <c r="L3737">
        <f t="shared" ca="1" si="1076"/>
        <v>1.4517807573468264</v>
      </c>
      <c r="M3737">
        <f t="shared" ca="1" si="1077"/>
        <v>2.1242566789116553E-3</v>
      </c>
      <c r="N3737">
        <f t="shared" ca="1" si="1078"/>
        <v>1.7689692797259137E-2</v>
      </c>
      <c r="O3737">
        <f t="shared" ca="1" si="1079"/>
        <v>2.8638391403243448E-2</v>
      </c>
      <c r="P3737">
        <f t="shared" ca="1" si="1080"/>
        <v>1.310825954094379</v>
      </c>
      <c r="Q3737">
        <f t="shared" ca="1" si="1081"/>
        <v>0.99462092262257085</v>
      </c>
      <c r="R3737">
        <f t="shared" ca="1" si="1082"/>
        <v>2.1377656485662491</v>
      </c>
      <c r="BM3737">
        <f t="shared" ca="1" si="1083"/>
        <v>2.1396578915254354</v>
      </c>
      <c r="BN3737" t="b">
        <f t="shared" ca="1" si="1084"/>
        <v>0</v>
      </c>
    </row>
    <row r="3738" spans="1:66" x14ac:dyDescent="0.45">
      <c r="A3738" s="1">
        <v>40112</v>
      </c>
      <c r="B3738">
        <v>0.32450000000000001</v>
      </c>
      <c r="C3738" s="1">
        <v>40112</v>
      </c>
      <c r="D3738">
        <v>51.110000999999997</v>
      </c>
      <c r="E3738">
        <f t="shared" si="1069"/>
        <v>-1.2927756653992322E-2</v>
      </c>
      <c r="F3738" s="4">
        <f t="shared" si="1070"/>
        <v>-4.8676011513317536E-3</v>
      </c>
      <c r="G3738">
        <f t="shared" ca="1" si="1071"/>
        <v>3.175124545901996E-3</v>
      </c>
      <c r="H3738">
        <f t="shared" ca="1" si="1072"/>
        <v>3.7509030251050943E-2</v>
      </c>
      <c r="I3738">
        <f t="shared" ca="1" si="1073"/>
        <v>-0.51328620863241048</v>
      </c>
      <c r="J3738">
        <f t="shared" ca="1" si="1074"/>
        <v>0.90653207638726974</v>
      </c>
      <c r="K3738">
        <f t="shared" ca="1" si="1075"/>
        <v>1.0144726374488791</v>
      </c>
      <c r="L3738">
        <f t="shared" ca="1" si="1076"/>
        <v>1.4517807573468264</v>
      </c>
      <c r="M3738">
        <f t="shared" ca="1" si="1077"/>
        <v>2.0896697770087709E-3</v>
      </c>
      <c r="N3738">
        <f t="shared" ca="1" si="1078"/>
        <v>1.771982728103251E-2</v>
      </c>
      <c r="O3738">
        <f t="shared" ca="1" si="1079"/>
        <v>2.986185153002149E-2</v>
      </c>
      <c r="P3738">
        <f t="shared" ca="1" si="1080"/>
        <v>1.2870206815514091</v>
      </c>
      <c r="Q3738">
        <f t="shared" ca="1" si="1081"/>
        <v>0.99462092262257085</v>
      </c>
      <c r="R3738">
        <f t="shared" ca="1" si="1082"/>
        <v>2.1377656485662491</v>
      </c>
      <c r="BM3738">
        <f t="shared" ca="1" si="1083"/>
        <v>2.1579096761020446</v>
      </c>
      <c r="BN3738" t="b">
        <f t="shared" ca="1" si="1084"/>
        <v>0</v>
      </c>
    </row>
    <row r="3739" spans="1:66" x14ac:dyDescent="0.45">
      <c r="A3739" s="1">
        <v>40109</v>
      </c>
      <c r="B3739">
        <v>0.32874999999999999</v>
      </c>
      <c r="C3739" s="1">
        <v>40109</v>
      </c>
      <c r="D3739">
        <v>51.360000999999997</v>
      </c>
      <c r="E3739">
        <f t="shared" si="1069"/>
        <v>-2.3756495916852288E-2</v>
      </c>
      <c r="F3739" s="4">
        <f t="shared" si="1070"/>
        <v>-2.9119977834207284E-3</v>
      </c>
      <c r="G3739">
        <f t="shared" ca="1" si="1071"/>
        <v>2.960001424410053E-3</v>
      </c>
      <c r="H3739">
        <f t="shared" ca="1" si="1072"/>
        <v>3.7724606838083555E-2</v>
      </c>
      <c r="I3739">
        <f t="shared" ca="1" si="1073"/>
        <v>-0.50640542937001676</v>
      </c>
      <c r="J3739">
        <f t="shared" ca="1" si="1074"/>
        <v>0.83605733123781345</v>
      </c>
      <c r="K3739">
        <f t="shared" ca="1" si="1075"/>
        <v>1.0144726374488791</v>
      </c>
      <c r="L3739">
        <f t="shared" ca="1" si="1076"/>
        <v>1.42088779793405</v>
      </c>
      <c r="M3739">
        <f t="shared" ca="1" si="1077"/>
        <v>1.9973034834601497E-3</v>
      </c>
      <c r="N3739">
        <f t="shared" ca="1" si="1078"/>
        <v>1.7804220803779969E-2</v>
      </c>
      <c r="O3739">
        <f t="shared" ca="1" si="1079"/>
        <v>3.0671711709876006E-2</v>
      </c>
      <c r="P3739">
        <f t="shared" ca="1" si="1080"/>
        <v>1.227370283142867</v>
      </c>
      <c r="Q3739">
        <f t="shared" ca="1" si="1081"/>
        <v>0.99462092262257085</v>
      </c>
      <c r="R3739">
        <f t="shared" ca="1" si="1082"/>
        <v>2.0895198693601693</v>
      </c>
      <c r="BM3739">
        <f t="shared" ca="1" si="1083"/>
        <v>2.2268564743057411</v>
      </c>
      <c r="BN3739" t="b">
        <f t="shared" ca="1" si="1084"/>
        <v>0</v>
      </c>
    </row>
    <row r="3740" spans="1:66" x14ac:dyDescent="0.45">
      <c r="A3740" s="1">
        <v>40108</v>
      </c>
      <c r="B3740">
        <v>0.33674999999999999</v>
      </c>
      <c r="C3740" s="1">
        <v>40108</v>
      </c>
      <c r="D3740">
        <v>51.509998000000003</v>
      </c>
      <c r="E3740">
        <f t="shared" si="1069"/>
        <v>6.7264573991030613E-3</v>
      </c>
      <c r="F3740" s="4">
        <f t="shared" si="1070"/>
        <v>3.8978171136656832E-3</v>
      </c>
      <c r="G3740">
        <f t="shared" ca="1" si="1071"/>
        <v>2.9511736951776096E-3</v>
      </c>
      <c r="H3740">
        <f t="shared" ca="1" si="1072"/>
        <v>3.7731096050464805E-2</v>
      </c>
      <c r="I3740">
        <f t="shared" ca="1" si="1073"/>
        <v>-0.50581658716355737</v>
      </c>
      <c r="J3740">
        <f t="shared" ca="1" si="1074"/>
        <v>0.83328399590732616</v>
      </c>
      <c r="K3740">
        <f t="shared" ca="1" si="1075"/>
        <v>1.0144726374488791</v>
      </c>
      <c r="L3740">
        <f t="shared" ca="1" si="1076"/>
        <v>1.42088779793405</v>
      </c>
      <c r="M3740">
        <f t="shared" ca="1" si="1077"/>
        <v>2.0544050232871539E-3</v>
      </c>
      <c r="N3740">
        <f t="shared" ca="1" si="1078"/>
        <v>1.7806709996592906E-2</v>
      </c>
      <c r="O3740">
        <f t="shared" ca="1" si="1079"/>
        <v>2.129592961292311E-2</v>
      </c>
      <c r="P3740">
        <f t="shared" ca="1" si="1080"/>
        <v>1.2247017841162551</v>
      </c>
      <c r="Q3740">
        <f t="shared" ca="1" si="1081"/>
        <v>0.99462092262257085</v>
      </c>
      <c r="R3740">
        <f t="shared" ca="1" si="1082"/>
        <v>2.0895198693601693</v>
      </c>
      <c r="BM3740">
        <f t="shared" ca="1" si="1083"/>
        <v>2.2548301604416494</v>
      </c>
      <c r="BN3740" t="b">
        <f t="shared" ca="1" si="1084"/>
        <v>0</v>
      </c>
    </row>
    <row r="3741" spans="1:66" x14ac:dyDescent="0.45">
      <c r="A3741" s="1">
        <v>40107</v>
      </c>
      <c r="B3741">
        <v>0.33450000000000002</v>
      </c>
      <c r="C3741" s="1">
        <v>40107</v>
      </c>
      <c r="D3741">
        <v>51.310001</v>
      </c>
      <c r="E3741">
        <f t="shared" si="1069"/>
        <v>-2.4070021881838016E-2</v>
      </c>
      <c r="F3741" s="4">
        <f t="shared" si="1070"/>
        <v>-3.8826831249343728E-3</v>
      </c>
      <c r="G3741">
        <f t="shared" ca="1" si="1071"/>
        <v>2.617650459436184E-3</v>
      </c>
      <c r="H3741">
        <f t="shared" ca="1" si="1072"/>
        <v>3.799147555083586E-2</v>
      </c>
      <c r="I3741">
        <f t="shared" ca="1" si="1073"/>
        <v>-0.4919574170167017</v>
      </c>
      <c r="J3741">
        <f t="shared" ca="1" si="1074"/>
        <v>0.74891299208786144</v>
      </c>
      <c r="K3741">
        <f t="shared" ca="1" si="1075"/>
        <v>0.98302586731507569</v>
      </c>
      <c r="L3741">
        <f t="shared" ca="1" si="1076"/>
        <v>1.3978627563474304</v>
      </c>
      <c r="M3741">
        <f t="shared" ca="1" si="1077"/>
        <v>1.8637299518965312E-3</v>
      </c>
      <c r="N3741">
        <f t="shared" ca="1" si="1078"/>
        <v>1.7990102818455051E-2</v>
      </c>
      <c r="O3741">
        <f t="shared" ca="1" si="1079"/>
        <v>1.1094307265964377E-2</v>
      </c>
      <c r="P3741">
        <f t="shared" ca="1" si="1080"/>
        <v>1.1387662784944128</v>
      </c>
      <c r="Q3741">
        <f t="shared" ca="1" si="1081"/>
        <v>0.9906245280499737</v>
      </c>
      <c r="R3741">
        <f t="shared" ca="1" si="1082"/>
        <v>2.0518167357798363</v>
      </c>
      <c r="BM3741">
        <f t="shared" ca="1" si="1083"/>
        <v>2.3508283085609971</v>
      </c>
      <c r="BN3741" t="b">
        <f t="shared" ca="1" si="1084"/>
        <v>0</v>
      </c>
    </row>
    <row r="3742" spans="1:66" x14ac:dyDescent="0.45">
      <c r="A3742" s="1">
        <v>40106</v>
      </c>
      <c r="B3742">
        <v>0.34275</v>
      </c>
      <c r="C3742" s="1">
        <v>40106</v>
      </c>
      <c r="D3742">
        <v>51.509998000000003</v>
      </c>
      <c r="E3742">
        <f t="shared" si="1069"/>
        <v>7.2992700729918958E-4</v>
      </c>
      <c r="F3742" s="4">
        <f t="shared" si="1070"/>
        <v>0</v>
      </c>
      <c r="G3742">
        <f t="shared" ca="1" si="1071"/>
        <v>2.9071099262298165E-3</v>
      </c>
      <c r="H3742">
        <f t="shared" ca="1" si="1072"/>
        <v>3.8007656256553488E-2</v>
      </c>
      <c r="I3742">
        <f t="shared" ca="1" si="1073"/>
        <v>-0.50984191127918088</v>
      </c>
      <c r="J3742">
        <f t="shared" ca="1" si="1074"/>
        <v>0.75903737552049133</v>
      </c>
      <c r="K3742">
        <f t="shared" ca="1" si="1075"/>
        <v>0.98302586731507569</v>
      </c>
      <c r="L3742">
        <f t="shared" ca="1" si="1076"/>
        <v>1.4545099795204846</v>
      </c>
      <c r="M3742">
        <f t="shared" ca="1" si="1077"/>
        <v>2.0399224547088253E-3</v>
      </c>
      <c r="N3742">
        <f t="shared" ca="1" si="1078"/>
        <v>1.8105729303081894E-2</v>
      </c>
      <c r="O3742">
        <f t="shared" ca="1" si="1079"/>
        <v>3.492776610858847E-3</v>
      </c>
      <c r="P3742">
        <f t="shared" ca="1" si="1080"/>
        <v>1.0685749379337377</v>
      </c>
      <c r="Q3742">
        <f t="shared" ca="1" si="1081"/>
        <v>1.0278173676536666</v>
      </c>
      <c r="R3742">
        <f t="shared" ca="1" si="1082"/>
        <v>2.1747671662133268</v>
      </c>
      <c r="BM3742">
        <f t="shared" ca="1" si="1083"/>
        <v>2.439772198894075</v>
      </c>
      <c r="BN3742" t="b">
        <f t="shared" ca="1" si="1084"/>
        <v>0</v>
      </c>
    </row>
    <row r="3743" spans="1:66" x14ac:dyDescent="0.45">
      <c r="A3743" s="1">
        <v>40105</v>
      </c>
      <c r="B3743">
        <v>0.34250000000000003</v>
      </c>
      <c r="C3743" s="1">
        <v>40105</v>
      </c>
      <c r="D3743">
        <v>51.509998000000003</v>
      </c>
      <c r="E3743">
        <f t="shared" si="1069"/>
        <v>3.6308623298033312E-2</v>
      </c>
      <c r="F3743" s="4">
        <f t="shared" si="1070"/>
        <v>9.8019999922368158E-3</v>
      </c>
      <c r="G3743">
        <f t="shared" ca="1" si="1071"/>
        <v>2.9953087412507252E-3</v>
      </c>
      <c r="H3743">
        <f t="shared" ca="1" si="1072"/>
        <v>3.8023042494051557E-2</v>
      </c>
      <c r="I3743">
        <f t="shared" ca="1" si="1073"/>
        <v>-0.51591006281902763</v>
      </c>
      <c r="J3743">
        <f t="shared" ca="1" si="1074"/>
        <v>0.75787493532836558</v>
      </c>
      <c r="K3743">
        <f t="shared" ca="1" si="1075"/>
        <v>0.98302586731507569</v>
      </c>
      <c r="L3743">
        <f t="shared" ca="1" si="1076"/>
        <v>1.4545099795204846</v>
      </c>
      <c r="M3743">
        <f t="shared" ca="1" si="1077"/>
        <v>2.0370997555093505E-3</v>
      </c>
      <c r="N3743">
        <f t="shared" ca="1" si="1078"/>
        <v>1.8106092929393084E-2</v>
      </c>
      <c r="O3743">
        <f t="shared" ca="1" si="1079"/>
        <v>3.9571351731504554E-3</v>
      </c>
      <c r="P3743">
        <f t="shared" ca="1" si="1080"/>
        <v>1.0682481837198985</v>
      </c>
      <c r="Q3743">
        <f t="shared" ca="1" si="1081"/>
        <v>1.0278173676536666</v>
      </c>
      <c r="R3743">
        <f t="shared" ca="1" si="1082"/>
        <v>2.1747671662133268</v>
      </c>
      <c r="BM3743">
        <f t="shared" ca="1" si="1083"/>
        <v>2.4232332994902004</v>
      </c>
      <c r="BN3743" t="b">
        <f t="shared" ca="1" si="1084"/>
        <v>0</v>
      </c>
    </row>
    <row r="3744" spans="1:66" x14ac:dyDescent="0.45">
      <c r="A3744" s="1">
        <v>40102</v>
      </c>
      <c r="B3744">
        <v>0.33050000000000002</v>
      </c>
      <c r="C3744" s="1">
        <v>40102</v>
      </c>
      <c r="D3744">
        <v>51.009998000000003</v>
      </c>
      <c r="E3744">
        <f t="shared" si="1069"/>
        <v>-2.2912047302291145E-2</v>
      </c>
      <c r="F3744" s="4">
        <f t="shared" si="1070"/>
        <v>-9.8991071428571435E-3</v>
      </c>
      <c r="G3744">
        <f t="shared" ca="1" si="1071"/>
        <v>3.2102959841161958E-3</v>
      </c>
      <c r="H3744">
        <f t="shared" ca="1" si="1072"/>
        <v>3.8332642982069634E-2</v>
      </c>
      <c r="I3744">
        <f t="shared" ca="1" si="1073"/>
        <v>-0.48379106382862885</v>
      </c>
      <c r="J3744">
        <f t="shared" ca="1" si="1074"/>
        <v>0.72573863833128716</v>
      </c>
      <c r="K3744">
        <f t="shared" ca="1" si="1075"/>
        <v>0.98599191487815774</v>
      </c>
      <c r="L3744">
        <f t="shared" ca="1" si="1076"/>
        <v>1.4545099795204846</v>
      </c>
      <c r="M3744">
        <f t="shared" ca="1" si="1077"/>
        <v>2.1892643576384633E-3</v>
      </c>
      <c r="N3744">
        <f t="shared" ca="1" si="1078"/>
        <v>1.8298534780407882E-2</v>
      </c>
      <c r="O3744">
        <f t="shared" ca="1" si="1079"/>
        <v>2.4418134739890372E-2</v>
      </c>
      <c r="P3744">
        <f t="shared" ca="1" si="1080"/>
        <v>0.99481034469464635</v>
      </c>
      <c r="Q3744">
        <f t="shared" ca="1" si="1081"/>
        <v>1.0590185273802095</v>
      </c>
      <c r="R3744">
        <f t="shared" ca="1" si="1082"/>
        <v>2.2119056160372046</v>
      </c>
      <c r="BM3744">
        <f t="shared" ca="1" si="1083"/>
        <v>2.5252128621870407</v>
      </c>
      <c r="BN3744" t="b">
        <f t="shared" ca="1" si="1084"/>
        <v>0</v>
      </c>
    </row>
    <row r="3745" spans="1:66" x14ac:dyDescent="0.45">
      <c r="A3745" s="1">
        <v>40101</v>
      </c>
      <c r="B3745">
        <v>0.33825</v>
      </c>
      <c r="C3745" s="1">
        <v>40101</v>
      </c>
      <c r="D3745">
        <v>51.52</v>
      </c>
      <c r="E3745">
        <f t="shared" si="1069"/>
        <v>-2.94117647058823E-2</v>
      </c>
      <c r="F3745" s="4">
        <f t="shared" si="1070"/>
        <v>-3.6743183847286524E-3</v>
      </c>
      <c r="G3745">
        <f t="shared" ca="1" si="1071"/>
        <v>3.3560282904530887E-3</v>
      </c>
      <c r="H3745">
        <f t="shared" ca="1" si="1072"/>
        <v>3.8288210983949814E-2</v>
      </c>
      <c r="I3745">
        <f t="shared" ca="1" si="1073"/>
        <v>-0.49539679901907463</v>
      </c>
      <c r="J3745">
        <f t="shared" ca="1" si="1074"/>
        <v>0.74975983140783553</v>
      </c>
      <c r="K3745">
        <f t="shared" ca="1" si="1075"/>
        <v>0.98599191487815774</v>
      </c>
      <c r="L3745">
        <f t="shared" ca="1" si="1076"/>
        <v>1.4861339528054534</v>
      </c>
      <c r="M3745">
        <f t="shared" ca="1" si="1077"/>
        <v>2.2921882119466431E-3</v>
      </c>
      <c r="N3745">
        <f t="shared" ca="1" si="1078"/>
        <v>1.82880882312252E-2</v>
      </c>
      <c r="O3745">
        <f t="shared" ca="1" si="1079"/>
        <v>9.3804387695951303E-3</v>
      </c>
      <c r="P3745">
        <f t="shared" ca="1" si="1080"/>
        <v>1.0028918192393652</v>
      </c>
      <c r="Q3745">
        <f t="shared" ca="1" si="1081"/>
        <v>1.0590185273802095</v>
      </c>
      <c r="R3745">
        <f t="shared" ca="1" si="1082"/>
        <v>2.2525504608979925</v>
      </c>
      <c r="BM3745">
        <f t="shared" ca="1" si="1083"/>
        <v>2.5373415546093199</v>
      </c>
      <c r="BN3745" t="b">
        <f t="shared" ca="1" si="1084"/>
        <v>0</v>
      </c>
    </row>
    <row r="3746" spans="1:66" x14ac:dyDescent="0.45">
      <c r="A3746" s="1">
        <v>40100</v>
      </c>
      <c r="B3746">
        <v>0.34849999999999998</v>
      </c>
      <c r="C3746" s="1">
        <v>40100</v>
      </c>
      <c r="D3746">
        <v>51.709999000000003</v>
      </c>
      <c r="E3746">
        <f t="shared" si="1069"/>
        <v>-1.4326647564469929E-3</v>
      </c>
      <c r="F3746" s="4">
        <f t="shared" si="1070"/>
        <v>1.5514552848175754E-2</v>
      </c>
      <c r="G3746">
        <f t="shared" ca="1" si="1071"/>
        <v>3.6772806623695982E-3</v>
      </c>
      <c r="H3746">
        <f t="shared" ca="1" si="1072"/>
        <v>3.8281437524015138E-2</v>
      </c>
      <c r="I3746">
        <f t="shared" ca="1" si="1073"/>
        <v>-0.51508356713846903</v>
      </c>
      <c r="J3746">
        <f t="shared" ca="1" si="1074"/>
        <v>0.76924130787296718</v>
      </c>
      <c r="K3746">
        <f t="shared" ca="1" si="1075"/>
        <v>0.98599191487815774</v>
      </c>
      <c r="L3746">
        <f t="shared" ca="1" si="1076"/>
        <v>1.5810601485685516</v>
      </c>
      <c r="M3746">
        <f t="shared" ca="1" si="1077"/>
        <v>2.4337346784695912E-3</v>
      </c>
      <c r="N3746">
        <f t="shared" ca="1" si="1078"/>
        <v>1.8351122252310875E-2</v>
      </c>
      <c r="O3746">
        <f t="shared" ca="1" si="1079"/>
        <v>-4.7544812585916313E-3</v>
      </c>
      <c r="P3746">
        <f t="shared" ca="1" si="1080"/>
        <v>0.95865495610299778</v>
      </c>
      <c r="Q3746">
        <f t="shared" ca="1" si="1081"/>
        <v>1.0590185273802095</v>
      </c>
      <c r="R3746">
        <f t="shared" ca="1" si="1082"/>
        <v>2.2651478383305164</v>
      </c>
      <c r="BM3746">
        <f t="shared" ca="1" si="1083"/>
        <v>2.5760407605798408</v>
      </c>
      <c r="BN3746" t="b">
        <f t="shared" ca="1" si="1084"/>
        <v>0</v>
      </c>
    </row>
    <row r="3747" spans="1:66" x14ac:dyDescent="0.45">
      <c r="A3747" s="1">
        <v>40099</v>
      </c>
      <c r="B3747">
        <v>0.34899999999999998</v>
      </c>
      <c r="C3747" s="1">
        <v>40099</v>
      </c>
      <c r="D3747">
        <v>50.919998</v>
      </c>
      <c r="E3747">
        <f t="shared" si="1069"/>
        <v>-3.5688793718773129E-3</v>
      </c>
      <c r="F3747" s="4">
        <f t="shared" si="1070"/>
        <v>7.8610454429825223E-4</v>
      </c>
      <c r="G3747">
        <f t="shared" ca="1" si="1071"/>
        <v>3.8442309368841893E-3</v>
      </c>
      <c r="H3747">
        <f t="shared" ca="1" si="1072"/>
        <v>3.8331816422115056E-2</v>
      </c>
      <c r="I3747">
        <f t="shared" ca="1" si="1073"/>
        <v>-0.52420322728798618</v>
      </c>
      <c r="J3747">
        <f t="shared" ca="1" si="1074"/>
        <v>0.75995812768008708</v>
      </c>
      <c r="K3747">
        <f t="shared" ca="1" si="1075"/>
        <v>0.98599191487815774</v>
      </c>
      <c r="L3747">
        <f t="shared" ca="1" si="1076"/>
        <v>1.5893841983672337</v>
      </c>
      <c r="M3747">
        <f t="shared" ca="1" si="1077"/>
        <v>2.3184317614285358E-3</v>
      </c>
      <c r="N3747">
        <f t="shared" ca="1" si="1078"/>
        <v>1.8340964236203263E-2</v>
      </c>
      <c r="O3747">
        <f t="shared" ca="1" si="1079"/>
        <v>1.1629140176529494E-2</v>
      </c>
      <c r="P3747">
        <f t="shared" ca="1" si="1080"/>
        <v>0.96670159823354318</v>
      </c>
      <c r="Q3747">
        <f t="shared" ca="1" si="1081"/>
        <v>1.0590185273802095</v>
      </c>
      <c r="R3747">
        <f t="shared" ca="1" si="1082"/>
        <v>2.2119056160372046</v>
      </c>
      <c r="BM3747">
        <f t="shared" ca="1" si="1083"/>
        <v>2.4849063389811654</v>
      </c>
      <c r="BN3747" t="b">
        <f t="shared" ca="1" si="1084"/>
        <v>0</v>
      </c>
    </row>
    <row r="3748" spans="1:66" x14ac:dyDescent="0.45">
      <c r="A3748" s="1">
        <v>40098</v>
      </c>
      <c r="B3748">
        <v>0.35025000000000001</v>
      </c>
      <c r="C3748" s="1">
        <v>40098</v>
      </c>
      <c r="D3748">
        <v>50.880001</v>
      </c>
      <c r="E3748">
        <f t="shared" si="1069"/>
        <v>-1.1291460832745246E-2</v>
      </c>
      <c r="F3748" s="4">
        <f t="shared" si="1070"/>
        <v>2.1666535355524307E-3</v>
      </c>
      <c r="G3748">
        <f t="shared" ca="1" si="1071"/>
        <v>3.7260649710492756E-3</v>
      </c>
      <c r="H3748">
        <f t="shared" ca="1" si="1072"/>
        <v>3.8391164970424857E-2</v>
      </c>
      <c r="I3748">
        <f t="shared" ca="1" si="1073"/>
        <v>-0.51509661712601462</v>
      </c>
      <c r="J3748">
        <f t="shared" ca="1" si="1074"/>
        <v>0.73215832885249554</v>
      </c>
      <c r="K3748">
        <f t="shared" ca="1" si="1075"/>
        <v>0.98599191487815774</v>
      </c>
      <c r="L3748">
        <f t="shared" ca="1" si="1076"/>
        <v>1.5206989411351572</v>
      </c>
      <c r="M3748">
        <f t="shared" ca="1" si="1077"/>
        <v>2.3205455119013631E-3</v>
      </c>
      <c r="N3748">
        <f t="shared" ca="1" si="1078"/>
        <v>1.8340811111693084E-2</v>
      </c>
      <c r="O3748">
        <f t="shared" ca="1" si="1079"/>
        <v>1.1282029876948634E-2</v>
      </c>
      <c r="P3748">
        <f t="shared" ca="1" si="1080"/>
        <v>0.96683002595436918</v>
      </c>
      <c r="Q3748">
        <f t="shared" ca="1" si="1081"/>
        <v>1.0590185273802095</v>
      </c>
      <c r="R3748">
        <f t="shared" ca="1" si="1082"/>
        <v>2.2119056160372046</v>
      </c>
      <c r="BM3748">
        <f t="shared" ca="1" si="1083"/>
        <v>2.5094135165852398</v>
      </c>
      <c r="BN3748" t="b">
        <f t="shared" ca="1" si="1084"/>
        <v>0</v>
      </c>
    </row>
    <row r="3749" spans="1:66" x14ac:dyDescent="0.45">
      <c r="A3749" s="1">
        <v>40095</v>
      </c>
      <c r="B3749">
        <v>0.35425000000000001</v>
      </c>
      <c r="C3749" s="1">
        <v>40095</v>
      </c>
      <c r="D3749">
        <v>50.77</v>
      </c>
      <c r="E3749">
        <f t="shared" si="1069"/>
        <v>1.2866333095067918E-2</v>
      </c>
      <c r="F3749" s="4">
        <f t="shared" si="1070"/>
        <v>1.3171003528816658E-2</v>
      </c>
      <c r="G3749">
        <f t="shared" ca="1" si="1071"/>
        <v>3.6624211374127486E-3</v>
      </c>
      <c r="H3749">
        <f t="shared" ca="1" si="1072"/>
        <v>3.8426719959997538E-2</v>
      </c>
      <c r="I3749">
        <f t="shared" ca="1" si="1073"/>
        <v>-0.5102570978300992</v>
      </c>
      <c r="J3749">
        <f t="shared" ca="1" si="1074"/>
        <v>0.71601629393892186</v>
      </c>
      <c r="K3749">
        <f t="shared" ca="1" si="1075"/>
        <v>0.98599191487815774</v>
      </c>
      <c r="L3749">
        <f t="shared" ca="1" si="1076"/>
        <v>1.488339447162117</v>
      </c>
      <c r="M3749">
        <f t="shared" ca="1" si="1077"/>
        <v>2.3203118808074897E-3</v>
      </c>
      <c r="N3749">
        <f t="shared" ca="1" si="1078"/>
        <v>1.8340813379475563E-2</v>
      </c>
      <c r="O3749">
        <f t="shared" ca="1" si="1079"/>
        <v>1.1320623007891426E-2</v>
      </c>
      <c r="P3749">
        <f t="shared" ca="1" si="1080"/>
        <v>0.9668286289582948</v>
      </c>
      <c r="Q3749">
        <f t="shared" ca="1" si="1081"/>
        <v>1.0590185273802095</v>
      </c>
      <c r="R3749">
        <f t="shared" ca="1" si="1082"/>
        <v>2.2119056160372046</v>
      </c>
      <c r="BM3749">
        <f t="shared" ca="1" si="1083"/>
        <v>2.5220336320252281</v>
      </c>
      <c r="BN3749" t="b">
        <f t="shared" ca="1" si="1084"/>
        <v>0</v>
      </c>
    </row>
    <row r="3750" spans="1:66" x14ac:dyDescent="0.45">
      <c r="A3750" s="1">
        <v>40094</v>
      </c>
      <c r="B3750">
        <v>0.34975000000000001</v>
      </c>
      <c r="C3750" s="1">
        <v>40094</v>
      </c>
      <c r="D3750">
        <v>50.110000999999997</v>
      </c>
      <c r="E3750">
        <f t="shared" si="1069"/>
        <v>6.4748201438849778E-3</v>
      </c>
      <c r="F3750" s="4">
        <f t="shared" si="1070"/>
        <v>3.6050670939314477E-3</v>
      </c>
      <c r="G3750">
        <f t="shared" ca="1" si="1071"/>
        <v>3.5295109183214497E-3</v>
      </c>
      <c r="H3750">
        <f t="shared" ca="1" si="1072"/>
        <v>3.8440693930139574E-2</v>
      </c>
      <c r="I3750">
        <f t="shared" ca="1" si="1073"/>
        <v>-0.49976204325435125</v>
      </c>
      <c r="J3750">
        <f t="shared" ca="1" si="1074"/>
        <v>0.70362258914890718</v>
      </c>
      <c r="K3750">
        <f t="shared" ca="1" si="1075"/>
        <v>0.98599191487815774</v>
      </c>
      <c r="L3750">
        <f t="shared" ca="1" si="1076"/>
        <v>1.488339447162117</v>
      </c>
      <c r="M3750">
        <f t="shared" ca="1" si="1077"/>
        <v>2.2124149700089952E-3</v>
      </c>
      <c r="N3750">
        <f t="shared" ca="1" si="1078"/>
        <v>1.8340133736752667E-2</v>
      </c>
      <c r="O3750">
        <f t="shared" ca="1" si="1079"/>
        <v>2.7082378497386601E-2</v>
      </c>
      <c r="P3750">
        <f t="shared" ca="1" si="1080"/>
        <v>0.96783162128752398</v>
      </c>
      <c r="Q3750">
        <f t="shared" ca="1" si="1081"/>
        <v>1.0590185273802095</v>
      </c>
      <c r="R3750">
        <f t="shared" ca="1" si="1082"/>
        <v>2.0783451090486365</v>
      </c>
      <c r="BM3750">
        <f t="shared" ca="1" si="1083"/>
        <v>2.4825883980568486</v>
      </c>
      <c r="BN3750" t="b">
        <f t="shared" ca="1" si="1084"/>
        <v>0</v>
      </c>
    </row>
    <row r="3751" spans="1:66" x14ac:dyDescent="0.45">
      <c r="A3751" s="1">
        <v>40093</v>
      </c>
      <c r="B3751">
        <v>0.34749999999999998</v>
      </c>
      <c r="C3751" s="1">
        <v>40093</v>
      </c>
      <c r="D3751">
        <v>49.93</v>
      </c>
      <c r="E3751">
        <f t="shared" si="1069"/>
        <v>-7.8515346181299937E-3</v>
      </c>
      <c r="F3751" s="4">
        <f t="shared" si="1070"/>
        <v>3.8198229264245465E-3</v>
      </c>
      <c r="G3751">
        <f t="shared" ca="1" si="1071"/>
        <v>3.2037095875550757E-3</v>
      </c>
      <c r="H3751">
        <f t="shared" ca="1" si="1072"/>
        <v>3.8690921879027972E-2</v>
      </c>
      <c r="I3751">
        <f t="shared" ca="1" si="1073"/>
        <v>-0.48571702243518011</v>
      </c>
      <c r="J3751">
        <f t="shared" ca="1" si="1074"/>
        <v>0.62505867205112331</v>
      </c>
      <c r="K3751">
        <f t="shared" ca="1" si="1075"/>
        <v>0.98599191487815774</v>
      </c>
      <c r="L3751">
        <f t="shared" ca="1" si="1076"/>
        <v>1.4642213727330589</v>
      </c>
      <c r="M3751">
        <f t="shared" ca="1" si="1077"/>
        <v>2.0246765556218176E-3</v>
      </c>
      <c r="N3751">
        <f t="shared" ca="1" si="1078"/>
        <v>1.8517130221629832E-2</v>
      </c>
      <c r="O3751">
        <f t="shared" ca="1" si="1079"/>
        <v>1.9252168939692404E-2</v>
      </c>
      <c r="P3751">
        <f t="shared" ca="1" si="1080"/>
        <v>0.89199246584628877</v>
      </c>
      <c r="Q3751">
        <f t="shared" ca="1" si="1081"/>
        <v>1.0417102204952042</v>
      </c>
      <c r="R3751">
        <f t="shared" ca="1" si="1082"/>
        <v>1.8913246626948341</v>
      </c>
      <c r="BM3751">
        <f t="shared" ca="1" si="1083"/>
        <v>2.570007841229045</v>
      </c>
      <c r="BN3751" t="b">
        <f t="shared" ca="1" si="1084"/>
        <v>0</v>
      </c>
    </row>
    <row r="3752" spans="1:66" x14ac:dyDescent="0.45">
      <c r="A3752" s="1">
        <v>40092</v>
      </c>
      <c r="B3752">
        <v>0.35025000000000001</v>
      </c>
      <c r="C3752" s="1">
        <v>40092</v>
      </c>
      <c r="D3752">
        <v>49.740001999999997</v>
      </c>
      <c r="E3752">
        <f t="shared" ref="E3752:E3815" si="1085">(B3752-B3753)/B3753</f>
        <v>1.6690856313497919E-2</v>
      </c>
      <c r="F3752" s="4">
        <f t="shared" ref="F3752:F3815" si="1086">(D3752-D3753)/D3753</f>
        <v>1.9680258706032374E-2</v>
      </c>
      <c r="G3752">
        <f t="shared" ref="G3752:G3815" ca="1" si="1087">AVERAGE(OFFSET(E3752,0,0,$S$3,1))*$AK$25</f>
        <v>3.2784282535535275E-3</v>
      </c>
      <c r="H3752">
        <f t="shared" ref="H3752:H3815" ca="1" si="1088">STDEV(OFFSET(E3752,0,0,$S$3,1))*$AJ$25</f>
        <v>3.8683893852867211E-2</v>
      </c>
      <c r="I3752">
        <f t="shared" ref="I3752:I3815" ca="1" si="1089">SKEW(OFFSET(E3752,0,0,$S$3,1))*$AI$25</f>
        <v>-0.49171126747845295</v>
      </c>
      <c r="J3752">
        <f t="shared" ref="J3752:J3815" ca="1" si="1090">KURT(OFFSET(E3752,0,0,$S$3,1))*$AH$25</f>
        <v>0.63154608223538578</v>
      </c>
      <c r="K3752">
        <f t="shared" ref="K3752:K3815" ca="1" si="1091">PERCENTILE(OFFSET(E3752,0,0,$S$3,1), 0.95)/ABS(PERCENTILE(OFFSET(E3752,0,0,$S$3,1), 0.05))*$AG$25</f>
        <v>0.98599191487815774</v>
      </c>
      <c r="L3752">
        <f t="shared" ref="L3752:L3815" ca="1" si="1092">PERCENTILE(OFFSET(E3752,0,0,$S$3,1), 0.75)/ABS(PERCENTILE(OFFSET(E3752,0,0,$S$3,1), 0.25))*$AF$25</f>
        <v>1.4642213727330589</v>
      </c>
      <c r="M3752">
        <f t="shared" ref="M3752:M3815" ca="1" si="1093">AVERAGE(OFFSET(F3752,0,0,$S$3,1))*$AE$25</f>
        <v>2.0761862923807605E-3</v>
      </c>
      <c r="N3752">
        <f t="shared" ref="N3752:N3815" ca="1" si="1094">STDEV(OFFSET(F3752,0,0,$S$3,1))*$AD$25</f>
        <v>1.8536467478912445E-2</v>
      </c>
      <c r="O3752">
        <f t="shared" ref="O3752:O3815" ca="1" si="1095">SKEW(OFFSET(F3752,0,0,$S$3,1))*$AC$25</f>
        <v>1.2177471334869119E-2</v>
      </c>
      <c r="P3752">
        <f t="shared" ref="P3752:P3815" ca="1" si="1096">KURT(OFFSET(F3752,0,0,$S$3,1))*$AB$25</f>
        <v>0.87633979058957978</v>
      </c>
      <c r="Q3752">
        <f t="shared" ref="Q3752:Q3815" ca="1" si="1097">PERCENTILE(OFFSET(F3752,0,0,$S$3,1), 0.95)/ABS(PERCENTILE(OFFSET(F3752,0,0,$S$3,1), 0.05))*$AA$25</f>
        <v>1.0417102204952042</v>
      </c>
      <c r="R3752">
        <f t="shared" ref="R3752:R3815" ca="1" si="1098">PERCENTILE(OFFSET(F3752,0,0,$S$3,1), 0.75)/ABS(PERCENTILE(OFFSET(F3752,0,0,$S$3,1), 0.25))*$Z$25</f>
        <v>1.9236227712819973</v>
      </c>
      <c r="BM3752">
        <f t="shared" ca="1" si="1083"/>
        <v>2.5965880214320407</v>
      </c>
      <c r="BN3752" t="b">
        <f t="shared" ca="1" si="1084"/>
        <v>0</v>
      </c>
    </row>
    <row r="3753" spans="1:66" x14ac:dyDescent="0.45">
      <c r="A3753" s="1">
        <v>40091</v>
      </c>
      <c r="B3753">
        <v>0.34449999999999997</v>
      </c>
      <c r="C3753" s="1">
        <v>40091</v>
      </c>
      <c r="D3753">
        <v>48.779998999999997</v>
      </c>
      <c r="E3753">
        <f t="shared" si="1085"/>
        <v>-5.0541516245488213E-3</v>
      </c>
      <c r="F3753" s="4">
        <f t="shared" si="1086"/>
        <v>9.7287930091327635E-3</v>
      </c>
      <c r="G3753">
        <f t="shared" ca="1" si="1087"/>
        <v>2.7336005814280972E-3</v>
      </c>
      <c r="H3753">
        <f t="shared" ca="1" si="1088"/>
        <v>3.925713586520295E-2</v>
      </c>
      <c r="I3753">
        <f t="shared" ca="1" si="1089"/>
        <v>-0.50182436979781164</v>
      </c>
      <c r="J3753">
        <f t="shared" ca="1" si="1090"/>
        <v>0.57351197436942014</v>
      </c>
      <c r="K3753">
        <f t="shared" ca="1" si="1091"/>
        <v>0.97687199936121671</v>
      </c>
      <c r="L3753">
        <f t="shared" ca="1" si="1092"/>
        <v>1.4500703691946877</v>
      </c>
      <c r="M3753">
        <f t="shared" ca="1" si="1093"/>
        <v>1.8502048706275514E-3</v>
      </c>
      <c r="N3753">
        <f t="shared" ca="1" si="1094"/>
        <v>1.8596176454437983E-2</v>
      </c>
      <c r="O3753">
        <f t="shared" ca="1" si="1095"/>
        <v>2.8000060873093466E-2</v>
      </c>
      <c r="P3753">
        <f t="shared" ca="1" si="1096"/>
        <v>0.84762672598543931</v>
      </c>
      <c r="Q3753">
        <f t="shared" ca="1" si="1097"/>
        <v>1.0417102204952042</v>
      </c>
      <c r="R3753">
        <f t="shared" ca="1" si="1098"/>
        <v>1.8590324325904786</v>
      </c>
      <c r="BM3753">
        <f t="shared" ca="1" si="1083"/>
        <v>2.6593857998935517</v>
      </c>
      <c r="BN3753" t="b">
        <f t="shared" ca="1" si="1084"/>
        <v>0</v>
      </c>
    </row>
    <row r="3754" spans="1:66" x14ac:dyDescent="0.45">
      <c r="A3754" s="1">
        <v>40088</v>
      </c>
      <c r="B3754">
        <v>0.34625</v>
      </c>
      <c r="C3754" s="1">
        <v>40088</v>
      </c>
      <c r="D3754">
        <v>48.310001</v>
      </c>
      <c r="E3754">
        <f t="shared" si="1085"/>
        <v>-7.8796561604583815E-3</v>
      </c>
      <c r="F3754" s="4">
        <f t="shared" si="1086"/>
        <v>-4.7383600177510685E-3</v>
      </c>
      <c r="G3754">
        <f t="shared" ca="1" si="1087"/>
        <v>3.0066190872985892E-3</v>
      </c>
      <c r="H3754">
        <f t="shared" ca="1" si="1088"/>
        <v>3.9392344020848333E-2</v>
      </c>
      <c r="I3754">
        <f t="shared" ca="1" si="1089"/>
        <v>-0.50911781625022612</v>
      </c>
      <c r="J3754">
        <f t="shared" ca="1" si="1090"/>
        <v>0.54850437450734146</v>
      </c>
      <c r="K3754">
        <f t="shared" ca="1" si="1091"/>
        <v>0.97687199936121671</v>
      </c>
      <c r="L3754">
        <f t="shared" ca="1" si="1092"/>
        <v>1.472966880030854</v>
      </c>
      <c r="M3754">
        <f t="shared" ca="1" si="1093"/>
        <v>1.753292877423683E-3</v>
      </c>
      <c r="N3754">
        <f t="shared" ca="1" si="1094"/>
        <v>1.8605414066463186E-2</v>
      </c>
      <c r="O3754">
        <f t="shared" ca="1" si="1095"/>
        <v>4.2157527794594606E-2</v>
      </c>
      <c r="P3754">
        <f t="shared" ca="1" si="1096"/>
        <v>0.84121901229315599</v>
      </c>
      <c r="Q3754">
        <f t="shared" ca="1" si="1097"/>
        <v>1.0417102204952042</v>
      </c>
      <c r="R3754">
        <f t="shared" ca="1" si="1098"/>
        <v>1.8113263658357639</v>
      </c>
      <c r="BM3754">
        <f t="shared" ca="1" si="1083"/>
        <v>2.5735146873788004</v>
      </c>
      <c r="BN3754" t="b">
        <f t="shared" ca="1" si="1084"/>
        <v>0</v>
      </c>
    </row>
    <row r="3755" spans="1:66" x14ac:dyDescent="0.45">
      <c r="A3755" s="1">
        <v>40087</v>
      </c>
      <c r="B3755">
        <v>0.34899999999999998</v>
      </c>
      <c r="C3755" s="1">
        <v>40087</v>
      </c>
      <c r="D3755">
        <v>48.540000999999997</v>
      </c>
      <c r="E3755">
        <f t="shared" si="1085"/>
        <v>-7.1190951430472382E-2</v>
      </c>
      <c r="F3755" s="4">
        <f t="shared" si="1086"/>
        <v>-2.7254527965750463E-2</v>
      </c>
      <c r="G3755">
        <f t="shared" ca="1" si="1087"/>
        <v>3.3825558296393431E-3</v>
      </c>
      <c r="H3755">
        <f t="shared" ca="1" si="1088"/>
        <v>3.9645885302703708E-2</v>
      </c>
      <c r="I3755">
        <f t="shared" ca="1" si="1089"/>
        <v>-0.50638702323239171</v>
      </c>
      <c r="J3755">
        <f t="shared" ca="1" si="1090"/>
        <v>0.51228687017979979</v>
      </c>
      <c r="K3755">
        <f t="shared" ca="1" si="1091"/>
        <v>0.98338595974229137</v>
      </c>
      <c r="L3755">
        <f t="shared" ca="1" si="1092"/>
        <v>1.5281880799610001</v>
      </c>
      <c r="M3755">
        <f t="shared" ca="1" si="1093"/>
        <v>2.0040553283604844E-3</v>
      </c>
      <c r="N3755">
        <f t="shared" ca="1" si="1094"/>
        <v>1.8853798236249532E-2</v>
      </c>
      <c r="O3755">
        <f t="shared" ca="1" si="1095"/>
        <v>6.3450257667967538E-2</v>
      </c>
      <c r="P3755">
        <f t="shared" ca="1" si="1096"/>
        <v>0.78472961917597983</v>
      </c>
      <c r="Q3755">
        <f t="shared" ca="1" si="1097"/>
        <v>1.0815682113975285</v>
      </c>
      <c r="R3755">
        <f t="shared" ca="1" si="1098"/>
        <v>1.8422583453126233</v>
      </c>
      <c r="BM3755">
        <f t="shared" ca="1" si="1083"/>
        <v>2.6717833493058611</v>
      </c>
      <c r="BN3755" t="b">
        <f t="shared" ca="1" si="1084"/>
        <v>0</v>
      </c>
    </row>
    <row r="3756" spans="1:66" x14ac:dyDescent="0.45">
      <c r="A3756" s="1">
        <v>40086</v>
      </c>
      <c r="B3756">
        <v>0.37574999999999997</v>
      </c>
      <c r="C3756" s="1">
        <v>40086</v>
      </c>
      <c r="D3756">
        <v>49.900002000000001</v>
      </c>
      <c r="E3756">
        <f t="shared" si="1085"/>
        <v>3.2280219780219735E-2</v>
      </c>
      <c r="F3756" s="4">
        <f t="shared" si="1086"/>
        <v>0</v>
      </c>
      <c r="G3756">
        <f t="shared" ca="1" si="1087"/>
        <v>3.5757198891172882E-3</v>
      </c>
      <c r="H3756">
        <f t="shared" ca="1" si="1088"/>
        <v>3.9373900954145752E-2</v>
      </c>
      <c r="I3756">
        <f t="shared" ca="1" si="1089"/>
        <v>-0.50119482881579924</v>
      </c>
      <c r="J3756">
        <f t="shared" ca="1" si="1090"/>
        <v>0.55846229168240402</v>
      </c>
      <c r="K3756">
        <f t="shared" ca="1" si="1091"/>
        <v>0.99256668851664476</v>
      </c>
      <c r="L3756">
        <f t="shared" ca="1" si="1092"/>
        <v>1.5281880799610001</v>
      </c>
      <c r="M3756">
        <f t="shared" ca="1" si="1093"/>
        <v>2.0758682572153044E-3</v>
      </c>
      <c r="N3756">
        <f t="shared" ca="1" si="1094"/>
        <v>1.8768956314393272E-2</v>
      </c>
      <c r="O3756">
        <f t="shared" ca="1" si="1095"/>
        <v>6.9411429860511742E-2</v>
      </c>
      <c r="P3756">
        <f t="shared" ca="1" si="1096"/>
        <v>0.82475738547077926</v>
      </c>
      <c r="Q3756">
        <f t="shared" ca="1" si="1097"/>
        <v>1.0815682113975285</v>
      </c>
      <c r="R3756">
        <f t="shared" ca="1" si="1098"/>
        <v>1.8422583453126233</v>
      </c>
      <c r="BM3756">
        <f t="shared" ca="1" si="1083"/>
        <v>2.6026139300342361</v>
      </c>
      <c r="BN3756" t="b">
        <f t="shared" ca="1" si="1084"/>
        <v>0</v>
      </c>
    </row>
    <row r="3757" spans="1:66" x14ac:dyDescent="0.45">
      <c r="A3757" s="1">
        <v>40085</v>
      </c>
      <c r="B3757">
        <v>0.36399999999999999</v>
      </c>
      <c r="C3757" s="1">
        <v>40085</v>
      </c>
      <c r="D3757">
        <v>49.900002000000001</v>
      </c>
      <c r="E3757">
        <f t="shared" si="1085"/>
        <v>-1.8206338503034481E-2</v>
      </c>
      <c r="F3757" s="4">
        <f t="shared" si="1086"/>
        <v>-8.5436118202419243E-3</v>
      </c>
      <c r="G3757">
        <f t="shared" ca="1" si="1087"/>
        <v>3.6646240405214391E-3</v>
      </c>
      <c r="H3757">
        <f t="shared" ca="1" si="1088"/>
        <v>3.9459021935592281E-2</v>
      </c>
      <c r="I3757">
        <f t="shared" ca="1" si="1089"/>
        <v>-0.49844089349151466</v>
      </c>
      <c r="J3757">
        <f t="shared" ca="1" si="1090"/>
        <v>0.54053944326083325</v>
      </c>
      <c r="K3757">
        <f t="shared" ca="1" si="1091"/>
        <v>0.99256668851664476</v>
      </c>
      <c r="L3757">
        <f t="shared" ca="1" si="1092"/>
        <v>1.5281880799610001</v>
      </c>
      <c r="M3757">
        <f t="shared" ca="1" si="1093"/>
        <v>2.1820925304782773E-3</v>
      </c>
      <c r="N3757">
        <f t="shared" ca="1" si="1094"/>
        <v>1.8817205133251691E-2</v>
      </c>
      <c r="O3757">
        <f t="shared" ca="1" si="1095"/>
        <v>5.7145169939395966E-2</v>
      </c>
      <c r="P3757">
        <f t="shared" ca="1" si="1096"/>
        <v>0.78927536388789665</v>
      </c>
      <c r="Q3757">
        <f t="shared" ca="1" si="1097"/>
        <v>1.0815682113975285</v>
      </c>
      <c r="R3757">
        <f t="shared" ca="1" si="1098"/>
        <v>1.8533826700866776</v>
      </c>
      <c r="BM3757">
        <f t="shared" ca="1" si="1083"/>
        <v>2.6663716352246123</v>
      </c>
      <c r="BN3757" t="b">
        <f t="shared" ca="1" si="1084"/>
        <v>0</v>
      </c>
    </row>
    <row r="3758" spans="1:66" x14ac:dyDescent="0.45">
      <c r="A3758" s="1">
        <v>40084</v>
      </c>
      <c r="B3758">
        <v>0.37075000000000002</v>
      </c>
      <c r="C3758" s="1">
        <v>40084</v>
      </c>
      <c r="D3758">
        <v>50.330002</v>
      </c>
      <c r="E3758">
        <f t="shared" si="1085"/>
        <v>2.2758620689655271E-2</v>
      </c>
      <c r="F3758" s="4">
        <f t="shared" si="1086"/>
        <v>1.8413679417793597E-2</v>
      </c>
      <c r="G3758">
        <f t="shared" ca="1" si="1087"/>
        <v>3.5451294172471376E-3</v>
      </c>
      <c r="H3758">
        <f t="shared" ca="1" si="1088"/>
        <v>3.9561640460495213E-2</v>
      </c>
      <c r="I3758">
        <f t="shared" ca="1" si="1089"/>
        <v>-0.49242177631220269</v>
      </c>
      <c r="J3758">
        <f t="shared" ca="1" si="1090"/>
        <v>0.50614195669406659</v>
      </c>
      <c r="K3758">
        <f t="shared" ca="1" si="1091"/>
        <v>0.99256668851664476</v>
      </c>
      <c r="L3758">
        <f t="shared" ca="1" si="1092"/>
        <v>1.4608063766873609</v>
      </c>
      <c r="M3758">
        <f t="shared" ca="1" si="1093"/>
        <v>2.0781358872849773E-3</v>
      </c>
      <c r="N3758">
        <f t="shared" ca="1" si="1094"/>
        <v>1.8933827619179718E-2</v>
      </c>
      <c r="O3758">
        <f t="shared" ca="1" si="1095"/>
        <v>5.0244883798147115E-2</v>
      </c>
      <c r="P3758">
        <f t="shared" ca="1" si="1096"/>
        <v>0.73582570332311281</v>
      </c>
      <c r="Q3758">
        <f t="shared" ca="1" si="1097"/>
        <v>1.0815682113975285</v>
      </c>
      <c r="R3758">
        <f t="shared" ca="1" si="1098"/>
        <v>1.8533826700866776</v>
      </c>
      <c r="BM3758">
        <f t="shared" ca="1" si="1083"/>
        <v>2.7309240987886527</v>
      </c>
      <c r="BN3758" t="b">
        <f t="shared" ca="1" si="1084"/>
        <v>0</v>
      </c>
    </row>
    <row r="3759" spans="1:66" x14ac:dyDescent="0.45">
      <c r="A3759" s="1">
        <v>40081</v>
      </c>
      <c r="B3759">
        <v>0.36249999999999999</v>
      </c>
      <c r="C3759" s="1">
        <v>40081</v>
      </c>
      <c r="D3759">
        <v>49.419998</v>
      </c>
      <c r="E3759">
        <f t="shared" si="1085"/>
        <v>-1.6282225237449134E-2</v>
      </c>
      <c r="F3759" s="4">
        <f t="shared" si="1086"/>
        <v>-7.0323889893510842E-3</v>
      </c>
      <c r="G3759">
        <f t="shared" ca="1" si="1087"/>
        <v>3.9050879143110247E-3</v>
      </c>
      <c r="H3759">
        <f t="shared" ca="1" si="1088"/>
        <v>4.0061690514328216E-2</v>
      </c>
      <c r="I3759">
        <f t="shared" ca="1" si="1089"/>
        <v>-0.44210612080891049</v>
      </c>
      <c r="J3759">
        <f t="shared" ca="1" si="1090"/>
        <v>0.48665834640660988</v>
      </c>
      <c r="K3759">
        <f t="shared" ca="1" si="1091"/>
        <v>1.0121574107485591</v>
      </c>
      <c r="L3759">
        <f t="shared" ca="1" si="1092"/>
        <v>1.4759204008656308</v>
      </c>
      <c r="M3759">
        <f t="shared" ca="1" si="1093"/>
        <v>1.9817147622693469E-3</v>
      </c>
      <c r="N3759">
        <f t="shared" ca="1" si="1094"/>
        <v>1.8899291572638019E-2</v>
      </c>
      <c r="O3759">
        <f t="shared" ca="1" si="1095"/>
        <v>6.268405737885227E-2</v>
      </c>
      <c r="P3759">
        <f t="shared" ca="1" si="1096"/>
        <v>0.76179970805992747</v>
      </c>
      <c r="Q3759">
        <f t="shared" ca="1" si="1097"/>
        <v>1.0815682113975285</v>
      </c>
      <c r="R3759">
        <f t="shared" ca="1" si="1098"/>
        <v>1.8422583453126233</v>
      </c>
      <c r="BM3759">
        <f t="shared" ca="1" si="1083"/>
        <v>2.6394277928832022</v>
      </c>
      <c r="BN3759" t="b">
        <f t="shared" ca="1" si="1084"/>
        <v>0</v>
      </c>
    </row>
    <row r="3760" spans="1:66" x14ac:dyDescent="0.45">
      <c r="A3760" s="1">
        <v>40080</v>
      </c>
      <c r="B3760">
        <v>0.36849999999999999</v>
      </c>
      <c r="C3760" s="1">
        <v>40080</v>
      </c>
      <c r="D3760">
        <v>49.77</v>
      </c>
      <c r="E3760">
        <f t="shared" si="1085"/>
        <v>-1.3386880856760387E-2</v>
      </c>
      <c r="F3760" s="4">
        <f t="shared" si="1086"/>
        <v>-7.9728526200060143E-3</v>
      </c>
      <c r="G3760">
        <f t="shared" ca="1" si="1087"/>
        <v>4.4710496022960225E-3</v>
      </c>
      <c r="H3760">
        <f t="shared" ca="1" si="1088"/>
        <v>4.0571372358763624E-2</v>
      </c>
      <c r="I3760">
        <f t="shared" ca="1" si="1089"/>
        <v>-0.40615553501512419</v>
      </c>
      <c r="J3760">
        <f t="shared" ca="1" si="1090"/>
        <v>0.47708952132565541</v>
      </c>
      <c r="K3760">
        <f t="shared" ca="1" si="1091"/>
        <v>1.0437169673260334</v>
      </c>
      <c r="L3760">
        <f t="shared" ca="1" si="1092"/>
        <v>1.4851778303038725</v>
      </c>
      <c r="M3760">
        <f t="shared" ca="1" si="1093"/>
        <v>2.0168767072161024E-3</v>
      </c>
      <c r="N3760">
        <f t="shared" ca="1" si="1094"/>
        <v>1.888897567685581E-2</v>
      </c>
      <c r="O3760">
        <f t="shared" ca="1" si="1095"/>
        <v>5.7691657108067951E-2</v>
      </c>
      <c r="P3760">
        <f t="shared" ca="1" si="1096"/>
        <v>0.76939657634340586</v>
      </c>
      <c r="Q3760">
        <f t="shared" ca="1" si="1097"/>
        <v>1.0815682113975285</v>
      </c>
      <c r="R3760">
        <f t="shared" ca="1" si="1098"/>
        <v>1.880865378771776</v>
      </c>
      <c r="BM3760">
        <f t="shared" ca="1" si="1083"/>
        <v>2.5961976424402007</v>
      </c>
      <c r="BN3760" t="b">
        <f t="shared" ca="1" si="1084"/>
        <v>0</v>
      </c>
    </row>
    <row r="3761" spans="1:66" x14ac:dyDescent="0.45">
      <c r="A3761" s="1">
        <v>40079</v>
      </c>
      <c r="B3761">
        <v>0.3735</v>
      </c>
      <c r="C3761" s="1">
        <v>40079</v>
      </c>
      <c r="D3761">
        <v>50.169998</v>
      </c>
      <c r="E3761">
        <f t="shared" si="1085"/>
        <v>-1.581027667984191E-2</v>
      </c>
      <c r="F3761" s="4">
        <f t="shared" si="1086"/>
        <v>-3.5749753157884876E-3</v>
      </c>
      <c r="G3761">
        <f t="shared" ca="1" si="1087"/>
        <v>4.3749405283189553E-3</v>
      </c>
      <c r="H3761">
        <f t="shared" ca="1" si="1088"/>
        <v>4.0636603125150793E-2</v>
      </c>
      <c r="I3761">
        <f t="shared" ca="1" si="1089"/>
        <v>-0.40046133529604866</v>
      </c>
      <c r="J3761">
        <f t="shared" ca="1" si="1090"/>
        <v>0.4540211286553717</v>
      </c>
      <c r="K3761">
        <f t="shared" ca="1" si="1091"/>
        <v>1.0437169673260334</v>
      </c>
      <c r="L3761">
        <f t="shared" ca="1" si="1092"/>
        <v>1.3630512597360478</v>
      </c>
      <c r="M3761">
        <f t="shared" ca="1" si="1093"/>
        <v>2.2795352884249958E-3</v>
      </c>
      <c r="N3761">
        <f t="shared" ca="1" si="1094"/>
        <v>1.9113271859597811E-2</v>
      </c>
      <c r="O3761">
        <f t="shared" ca="1" si="1095"/>
        <v>7.0733964532918706E-2</v>
      </c>
      <c r="P3761">
        <f t="shared" ca="1" si="1096"/>
        <v>0.71502575097314791</v>
      </c>
      <c r="Q3761">
        <f t="shared" ca="1" si="1097"/>
        <v>1.0866601022013649</v>
      </c>
      <c r="R3761">
        <f t="shared" ca="1" si="1098"/>
        <v>1.9352384084183163</v>
      </c>
      <c r="BM3761">
        <f t="shared" ca="1" si="1083"/>
        <v>2.7852098866706534</v>
      </c>
      <c r="BN3761" t="b">
        <f t="shared" ca="1" si="1084"/>
        <v>0</v>
      </c>
    </row>
    <row r="3762" spans="1:66" x14ac:dyDescent="0.45">
      <c r="A3762" s="1">
        <v>40078</v>
      </c>
      <c r="B3762">
        <v>0.3795</v>
      </c>
      <c r="C3762" s="1">
        <v>40078</v>
      </c>
      <c r="D3762">
        <v>50.349997999999999</v>
      </c>
      <c r="E3762">
        <f t="shared" si="1085"/>
        <v>1.9801980198020552E-3</v>
      </c>
      <c r="F3762" s="4">
        <f t="shared" si="1086"/>
        <v>5.592131016576774E-3</v>
      </c>
      <c r="G3762">
        <f t="shared" ca="1" si="1087"/>
        <v>4.6517320247125155E-3</v>
      </c>
      <c r="H3762">
        <f t="shared" ca="1" si="1088"/>
        <v>4.0686925115700788E-2</v>
      </c>
      <c r="I3762">
        <f t="shared" ca="1" si="1089"/>
        <v>-0.41569356329640778</v>
      </c>
      <c r="J3762">
        <f t="shared" ca="1" si="1090"/>
        <v>0.45057294676968507</v>
      </c>
      <c r="K3762">
        <f t="shared" ca="1" si="1091"/>
        <v>1.0437169673260334</v>
      </c>
      <c r="L3762">
        <f t="shared" ca="1" si="1092"/>
        <v>1.3689175394042896</v>
      </c>
      <c r="M3762">
        <f t="shared" ca="1" si="1093"/>
        <v>2.4894155159639639E-3</v>
      </c>
      <c r="N3762">
        <f t="shared" ca="1" si="1094"/>
        <v>1.9278414403668252E-2</v>
      </c>
      <c r="O3762">
        <f t="shared" ca="1" si="1095"/>
        <v>6.9470736208033998E-2</v>
      </c>
      <c r="P3762">
        <f t="shared" ca="1" si="1096"/>
        <v>0.64777542549818534</v>
      </c>
      <c r="Q3762">
        <f t="shared" ca="1" si="1097"/>
        <v>1.0942099121024476</v>
      </c>
      <c r="R3762">
        <f t="shared" ca="1" si="1098"/>
        <v>1.9618770959548231</v>
      </c>
      <c r="BM3762">
        <f t="shared" ca="1" si="1083"/>
        <v>2.8870300838308083</v>
      </c>
      <c r="BN3762" t="b">
        <f t="shared" ca="1" si="1084"/>
        <v>0</v>
      </c>
    </row>
    <row r="3763" spans="1:66" x14ac:dyDescent="0.45">
      <c r="A3763" s="1">
        <v>40077</v>
      </c>
      <c r="B3763">
        <v>0.37874999999999998</v>
      </c>
      <c r="C3763" s="1">
        <v>40077</v>
      </c>
      <c r="D3763">
        <v>50.07</v>
      </c>
      <c r="E3763">
        <f t="shared" si="1085"/>
        <v>-4.5992115637320087E-3</v>
      </c>
      <c r="F3763" s="4">
        <f t="shared" si="1086"/>
        <v>5.9950038769990559E-4</v>
      </c>
      <c r="G3763">
        <f t="shared" ca="1" si="1087"/>
        <v>4.3120157311834261E-3</v>
      </c>
      <c r="H3763">
        <f t="shared" ca="1" si="1088"/>
        <v>4.0991847432036488E-2</v>
      </c>
      <c r="I3763">
        <f t="shared" ca="1" si="1089"/>
        <v>-0.40731864659790179</v>
      </c>
      <c r="J3763">
        <f t="shared" ca="1" si="1090"/>
        <v>0.37910236689651855</v>
      </c>
      <c r="K3763">
        <f t="shared" ca="1" si="1091"/>
        <v>1.0340631249141636</v>
      </c>
      <c r="L3763">
        <f t="shared" ca="1" si="1092"/>
        <v>1.3521084655093287</v>
      </c>
      <c r="M3763">
        <f t="shared" ca="1" si="1093"/>
        <v>2.2809331624429204E-3</v>
      </c>
      <c r="N3763">
        <f t="shared" ca="1" si="1094"/>
        <v>1.9469206873569657E-2</v>
      </c>
      <c r="O3763">
        <f t="shared" ca="1" si="1095"/>
        <v>6.0340135405542859E-2</v>
      </c>
      <c r="P3763">
        <f t="shared" ca="1" si="1096"/>
        <v>0.58700018658742126</v>
      </c>
      <c r="Q3763">
        <f t="shared" ca="1" si="1097"/>
        <v>1.0811812646045231</v>
      </c>
      <c r="R3763">
        <f t="shared" ca="1" si="1098"/>
        <v>1.9182694041033439</v>
      </c>
      <c r="BM3763">
        <f t="shared" ca="1" si="1083"/>
        <v>2.9824183513083753</v>
      </c>
      <c r="BN3763" t="b">
        <f t="shared" ca="1" si="1084"/>
        <v>0</v>
      </c>
    </row>
    <row r="3764" spans="1:66" x14ac:dyDescent="0.45">
      <c r="A3764" s="1">
        <v>40074</v>
      </c>
      <c r="B3764">
        <v>0.3805</v>
      </c>
      <c r="C3764" s="1">
        <v>40074</v>
      </c>
      <c r="D3764">
        <v>50.040000999999997</v>
      </c>
      <c r="E3764">
        <f t="shared" si="1085"/>
        <v>-1.3123359580052504E-3</v>
      </c>
      <c r="F3764" s="4">
        <f t="shared" si="1086"/>
        <v>5.9994003599027465E-4</v>
      </c>
      <c r="G3764">
        <f t="shared" ca="1" si="1087"/>
        <v>4.591599861124139E-3</v>
      </c>
      <c r="H3764">
        <f t="shared" ca="1" si="1088"/>
        <v>4.1121248740757087E-2</v>
      </c>
      <c r="I3764">
        <f t="shared" ca="1" si="1089"/>
        <v>-0.4164555905771441</v>
      </c>
      <c r="J3764">
        <f t="shared" ca="1" si="1090"/>
        <v>0.35629679761310395</v>
      </c>
      <c r="K3764">
        <f t="shared" ca="1" si="1091"/>
        <v>1.0340631249141636</v>
      </c>
      <c r="L3764">
        <f t="shared" ca="1" si="1092"/>
        <v>1.3780312116347098</v>
      </c>
      <c r="M3764">
        <f t="shared" ca="1" si="1093"/>
        <v>2.3943591350906821E-3</v>
      </c>
      <c r="N3764">
        <f t="shared" ca="1" si="1094"/>
        <v>1.9525361801486046E-2</v>
      </c>
      <c r="O3764">
        <f t="shared" ca="1" si="1095"/>
        <v>4.8538920205082624E-2</v>
      </c>
      <c r="P3764">
        <f t="shared" ca="1" si="1096"/>
        <v>0.55096388837660992</v>
      </c>
      <c r="Q3764">
        <f t="shared" ca="1" si="1097"/>
        <v>1.0811812646045231</v>
      </c>
      <c r="R3764">
        <f t="shared" ca="1" si="1098"/>
        <v>1.9586619475448419</v>
      </c>
      <c r="BM3764">
        <f t="shared" ca="1" si="1083"/>
        <v>3.0203410875772141</v>
      </c>
      <c r="BN3764" t="b">
        <f t="shared" ca="1" si="1084"/>
        <v>0</v>
      </c>
    </row>
    <row r="3765" spans="1:66" x14ac:dyDescent="0.45">
      <c r="A3765" s="1">
        <v>40073</v>
      </c>
      <c r="B3765">
        <v>0.38100000000000001</v>
      </c>
      <c r="C3765" s="1">
        <v>40073</v>
      </c>
      <c r="D3765">
        <v>50.009998000000003</v>
      </c>
      <c r="E3765">
        <f t="shared" si="1085"/>
        <v>-4.391468005018824E-2</v>
      </c>
      <c r="F3765" s="4">
        <f t="shared" si="1086"/>
        <v>-1.7964072573415334E-3</v>
      </c>
      <c r="G3765">
        <f t="shared" ca="1" si="1087"/>
        <v>4.8763460211484252E-3</v>
      </c>
      <c r="H3765">
        <f t="shared" ca="1" si="1088"/>
        <v>4.1277040001831494E-2</v>
      </c>
      <c r="I3765">
        <f t="shared" ca="1" si="1089"/>
        <v>-0.42304806680113521</v>
      </c>
      <c r="J3765">
        <f t="shared" ca="1" si="1090"/>
        <v>0.32895193383010124</v>
      </c>
      <c r="K3765">
        <f t="shared" ca="1" si="1091"/>
        <v>1.0340631249141636</v>
      </c>
      <c r="L3765">
        <f t="shared" ca="1" si="1092"/>
        <v>1.4084613538827613</v>
      </c>
      <c r="M3765">
        <f t="shared" ca="1" si="1093"/>
        <v>2.5532180835691081E-3</v>
      </c>
      <c r="N3765">
        <f t="shared" ca="1" si="1094"/>
        <v>1.9639602913473775E-2</v>
      </c>
      <c r="O3765">
        <f t="shared" ca="1" si="1095"/>
        <v>4.1239618820344597E-2</v>
      </c>
      <c r="P3765">
        <f t="shared" ca="1" si="1096"/>
        <v>0.49434965201348824</v>
      </c>
      <c r="Q3765">
        <f t="shared" ca="1" si="1097"/>
        <v>1.0811812646045231</v>
      </c>
      <c r="R3765">
        <f t="shared" ca="1" si="1098"/>
        <v>1.9848843981497533</v>
      </c>
      <c r="BM3765">
        <f t="shared" ca="1" si="1083"/>
        <v>3.0944026578772856</v>
      </c>
      <c r="BN3765" t="b">
        <f t="shared" ca="1" si="1084"/>
        <v>0</v>
      </c>
    </row>
    <row r="3766" spans="1:66" x14ac:dyDescent="0.45">
      <c r="A3766" s="1">
        <v>40072</v>
      </c>
      <c r="B3766">
        <v>0.39850000000000002</v>
      </c>
      <c r="C3766" s="1">
        <v>40072</v>
      </c>
      <c r="D3766">
        <v>50.099997999999999</v>
      </c>
      <c r="E3766">
        <f t="shared" si="1085"/>
        <v>-2.6862026862026753E-2</v>
      </c>
      <c r="F3766" s="4">
        <f t="shared" si="1086"/>
        <v>9.6734987842301123E-3</v>
      </c>
      <c r="G3766">
        <f t="shared" ca="1" si="1087"/>
        <v>4.667539233983037E-3</v>
      </c>
      <c r="H3766">
        <f t="shared" ca="1" si="1088"/>
        <v>4.162922377258059E-2</v>
      </c>
      <c r="I3766">
        <f t="shared" ca="1" si="1089"/>
        <v>-0.44127137575711661</v>
      </c>
      <c r="J3766">
        <f t="shared" ca="1" si="1090"/>
        <v>0.31317503488838616</v>
      </c>
      <c r="K3766">
        <f t="shared" ca="1" si="1091"/>
        <v>0.97722635191211393</v>
      </c>
      <c r="L3766">
        <f t="shared" ca="1" si="1092"/>
        <v>1.4084613538827613</v>
      </c>
      <c r="M3766">
        <f t="shared" ca="1" si="1093"/>
        <v>2.1995369105019748E-3</v>
      </c>
      <c r="N3766">
        <f t="shared" ca="1" si="1094"/>
        <v>2.0342671882837688E-2</v>
      </c>
      <c r="O3766">
        <f t="shared" ca="1" si="1095"/>
        <v>-0.16539779329755924</v>
      </c>
      <c r="P3766">
        <f t="shared" ca="1" si="1096"/>
        <v>0.97738519835668125</v>
      </c>
      <c r="Q3766">
        <f t="shared" ca="1" si="1097"/>
        <v>1.0312597306757496</v>
      </c>
      <c r="R3766">
        <f t="shared" ca="1" si="1098"/>
        <v>1.896789856294141</v>
      </c>
      <c r="BM3766">
        <f t="shared" ca="1" si="1083"/>
        <v>3.0452180488915852</v>
      </c>
      <c r="BN3766" t="b">
        <f t="shared" ca="1" si="1084"/>
        <v>0</v>
      </c>
    </row>
    <row r="3767" spans="1:66" x14ac:dyDescent="0.45">
      <c r="A3767" s="1">
        <v>40071</v>
      </c>
      <c r="B3767">
        <v>0.40949999999999998</v>
      </c>
      <c r="C3767" s="1">
        <v>40071</v>
      </c>
      <c r="D3767">
        <v>49.619999</v>
      </c>
      <c r="E3767">
        <f t="shared" si="1085"/>
        <v>2.056074766355135E-2</v>
      </c>
      <c r="F3767" s="4">
        <f t="shared" si="1086"/>
        <v>6.8993507893537788E-3</v>
      </c>
      <c r="G3767">
        <f t="shared" ca="1" si="1087"/>
        <v>4.7098651370185316E-3</v>
      </c>
      <c r="H3767">
        <f t="shared" ca="1" si="1088"/>
        <v>4.1601299515420596E-2</v>
      </c>
      <c r="I3767">
        <f t="shared" ca="1" si="1089"/>
        <v>-0.44389888997410315</v>
      </c>
      <c r="J3767">
        <f t="shared" ca="1" si="1090"/>
        <v>0.32281999724729182</v>
      </c>
      <c r="K3767">
        <f t="shared" ca="1" si="1091"/>
        <v>0.97722635191211393</v>
      </c>
      <c r="L3767">
        <f t="shared" ca="1" si="1092"/>
        <v>1.4259709927760387</v>
      </c>
      <c r="M3767">
        <f t="shared" ca="1" si="1093"/>
        <v>2.14226704295775E-3</v>
      </c>
      <c r="N3767">
        <f t="shared" ca="1" si="1094"/>
        <v>2.0337647342506752E-2</v>
      </c>
      <c r="O3767">
        <f t="shared" ca="1" si="1095"/>
        <v>-0.1572771580481537</v>
      </c>
      <c r="P3767">
        <f t="shared" ca="1" si="1096"/>
        <v>0.97941903687370502</v>
      </c>
      <c r="Q3767">
        <f t="shared" ca="1" si="1097"/>
        <v>1.0312597306757496</v>
      </c>
      <c r="R3767">
        <f t="shared" ca="1" si="1098"/>
        <v>1.896789856294141</v>
      </c>
      <c r="BM3767">
        <f t="shared" ca="1" si="1083"/>
        <v>3.0108845463568805</v>
      </c>
      <c r="BN3767" t="b">
        <f t="shared" ca="1" si="1084"/>
        <v>0</v>
      </c>
    </row>
    <row r="3768" spans="1:66" x14ac:dyDescent="0.45">
      <c r="A3768" s="1">
        <v>40070</v>
      </c>
      <c r="B3768">
        <v>0.40125</v>
      </c>
      <c r="C3768" s="1">
        <v>40070</v>
      </c>
      <c r="D3768">
        <v>49.279998999999997</v>
      </c>
      <c r="E3768">
        <f t="shared" si="1085"/>
        <v>-1.6544117647058772E-2</v>
      </c>
      <c r="F3768" s="4">
        <f t="shared" si="1086"/>
        <v>1.4224751355917152E-3</v>
      </c>
      <c r="G3768">
        <f t="shared" ca="1" si="1087"/>
        <v>5.0505520997022055E-3</v>
      </c>
      <c r="H3768">
        <f t="shared" ca="1" si="1088"/>
        <v>4.2008764490096835E-2</v>
      </c>
      <c r="I3768">
        <f t="shared" ca="1" si="1089"/>
        <v>-0.41539095716051272</v>
      </c>
      <c r="J3768">
        <f t="shared" ca="1" si="1090"/>
        <v>0.28999954669161809</v>
      </c>
      <c r="K3768">
        <f t="shared" ca="1" si="1091"/>
        <v>1.0524219645364796</v>
      </c>
      <c r="L3768">
        <f t="shared" ca="1" si="1092"/>
        <v>1.4394791690854436</v>
      </c>
      <c r="M3768">
        <f t="shared" ca="1" si="1093"/>
        <v>2.3132077374335147E-3</v>
      </c>
      <c r="N3768">
        <f t="shared" ca="1" si="1094"/>
        <v>2.0520686506245091E-2</v>
      </c>
      <c r="O3768">
        <f t="shared" ca="1" si="1095"/>
        <v>-0.1437151806005702</v>
      </c>
      <c r="P3768">
        <f t="shared" ca="1" si="1096"/>
        <v>0.90934459391467826</v>
      </c>
      <c r="Q3768">
        <f t="shared" ca="1" si="1097"/>
        <v>1.0352487296153963</v>
      </c>
      <c r="R3768">
        <f t="shared" ca="1" si="1098"/>
        <v>1.9513458547145428</v>
      </c>
      <c r="BM3768">
        <f t="shared" ca="1" si="1083"/>
        <v>3.1548056754247957</v>
      </c>
      <c r="BN3768" t="b">
        <f t="shared" ca="1" si="1084"/>
        <v>0</v>
      </c>
    </row>
    <row r="3769" spans="1:66" x14ac:dyDescent="0.45">
      <c r="A3769" s="1">
        <v>40067</v>
      </c>
      <c r="B3769">
        <v>0.40799999999999997</v>
      </c>
      <c r="C3769" s="1">
        <v>40067</v>
      </c>
      <c r="D3769">
        <v>49.209999000000003</v>
      </c>
      <c r="E3769">
        <f t="shared" si="1085"/>
        <v>-9.1074681238616419E-3</v>
      </c>
      <c r="F3769" s="4">
        <f t="shared" si="1086"/>
        <v>-2.4326575133728351E-3</v>
      </c>
      <c r="G3769">
        <f t="shared" ca="1" si="1087"/>
        <v>5.2729785702904401E-3</v>
      </c>
      <c r="H3769">
        <f t="shared" ca="1" si="1088"/>
        <v>4.2011620713412197E-2</v>
      </c>
      <c r="I3769">
        <f t="shared" ca="1" si="1089"/>
        <v>-0.42983961949453869</v>
      </c>
      <c r="J3769">
        <f t="shared" ca="1" si="1090"/>
        <v>0.29830188472289088</v>
      </c>
      <c r="K3769">
        <f t="shared" ca="1" si="1091"/>
        <v>1.0524219645364796</v>
      </c>
      <c r="L3769">
        <f t="shared" ca="1" si="1092"/>
        <v>1.4394791690854436</v>
      </c>
      <c r="M3769">
        <f t="shared" ca="1" si="1093"/>
        <v>2.2845636778717239E-3</v>
      </c>
      <c r="N3769">
        <f t="shared" ca="1" si="1094"/>
        <v>2.0525933740922101E-2</v>
      </c>
      <c r="O3769">
        <f t="shared" ca="1" si="1095"/>
        <v>-0.1395460180908619</v>
      </c>
      <c r="P3769">
        <f t="shared" ca="1" si="1096"/>
        <v>0.90455101596637233</v>
      </c>
      <c r="Q3769">
        <f t="shared" ca="1" si="1097"/>
        <v>1.0352487296153963</v>
      </c>
      <c r="R3769">
        <f t="shared" ca="1" si="1098"/>
        <v>1.9513458547145428</v>
      </c>
      <c r="BM3769">
        <f t="shared" ca="1" si="1083"/>
        <v>3.1075422701716624</v>
      </c>
      <c r="BN3769" t="b">
        <f t="shared" ca="1" si="1084"/>
        <v>0</v>
      </c>
    </row>
    <row r="3770" spans="1:66" x14ac:dyDescent="0.45">
      <c r="A3770" s="1">
        <v>40066</v>
      </c>
      <c r="B3770">
        <v>0.41175</v>
      </c>
      <c r="C3770" s="1">
        <v>40066</v>
      </c>
      <c r="D3770">
        <v>49.330002</v>
      </c>
      <c r="E3770">
        <f t="shared" si="1085"/>
        <v>3.1954887218045069E-2</v>
      </c>
      <c r="F3770" s="4">
        <f t="shared" si="1086"/>
        <v>1.4185917232440675E-2</v>
      </c>
      <c r="G3770">
        <f t="shared" ca="1" si="1087"/>
        <v>5.6476695159254232E-3</v>
      </c>
      <c r="H3770">
        <f t="shared" ca="1" si="1088"/>
        <v>4.2216398905853082E-2</v>
      </c>
      <c r="I3770">
        <f t="shared" ca="1" si="1089"/>
        <v>-0.43532810288991575</v>
      </c>
      <c r="J3770">
        <f t="shared" ca="1" si="1090"/>
        <v>0.2710283054612308</v>
      </c>
      <c r="K3770">
        <f t="shared" ca="1" si="1091"/>
        <v>1.0524219645364796</v>
      </c>
      <c r="L3770">
        <f t="shared" ca="1" si="1092"/>
        <v>1.4535033514625026</v>
      </c>
      <c r="M3770">
        <f t="shared" ca="1" si="1093"/>
        <v>2.5846251437079454E-3</v>
      </c>
      <c r="N3770">
        <f t="shared" ca="1" si="1094"/>
        <v>2.0892012691230418E-2</v>
      </c>
      <c r="O3770">
        <f t="shared" ca="1" si="1095"/>
        <v>-8.1696756343624069E-2</v>
      </c>
      <c r="P3770">
        <f t="shared" ca="1" si="1096"/>
        <v>0.89250293670261671</v>
      </c>
      <c r="Q3770">
        <f t="shared" ca="1" si="1097"/>
        <v>1.1104611582906994</v>
      </c>
      <c r="R3770">
        <f t="shared" ca="1" si="1098"/>
        <v>1.9628662055596922</v>
      </c>
      <c r="BM3770">
        <f t="shared" ca="1" si="1083"/>
        <v>3.1802643295274953</v>
      </c>
      <c r="BN3770" t="b">
        <f t="shared" ca="1" si="1084"/>
        <v>0</v>
      </c>
    </row>
    <row r="3771" spans="1:66" x14ac:dyDescent="0.45">
      <c r="A3771" s="1">
        <v>40065</v>
      </c>
      <c r="B3771">
        <v>0.39900000000000002</v>
      </c>
      <c r="C3771" s="1">
        <v>40065</v>
      </c>
      <c r="D3771">
        <v>48.639999000000003</v>
      </c>
      <c r="E3771">
        <f t="shared" si="1085"/>
        <v>2.7688345138441824E-2</v>
      </c>
      <c r="F3771" s="4">
        <f t="shared" si="1086"/>
        <v>8.5009122952520479E-3</v>
      </c>
      <c r="G3771">
        <f t="shared" ca="1" si="1087"/>
        <v>5.894674740852146E-3</v>
      </c>
      <c r="H3771">
        <f t="shared" ca="1" si="1088"/>
        <v>4.251456221100821E-2</v>
      </c>
      <c r="I3771">
        <f t="shared" ca="1" si="1089"/>
        <v>-0.41637815806396117</v>
      </c>
      <c r="J3771">
        <f t="shared" ca="1" si="1090"/>
        <v>0.23994132691431203</v>
      </c>
      <c r="K3771">
        <f t="shared" ca="1" si="1091"/>
        <v>1.0934143005881187</v>
      </c>
      <c r="L3771">
        <f t="shared" ca="1" si="1092"/>
        <v>1.4938068823941812</v>
      </c>
      <c r="M3771">
        <f t="shared" ca="1" si="1093"/>
        <v>2.7648059094418816E-3</v>
      </c>
      <c r="N3771">
        <f t="shared" ca="1" si="1094"/>
        <v>2.114641538609657E-2</v>
      </c>
      <c r="O3771">
        <f t="shared" ca="1" si="1095"/>
        <v>-4.7413149897539454E-2</v>
      </c>
      <c r="P3771">
        <f t="shared" ca="1" si="1096"/>
        <v>0.84048778770724208</v>
      </c>
      <c r="Q3771">
        <f t="shared" ca="1" si="1097"/>
        <v>1.1679935891117648</v>
      </c>
      <c r="R3771">
        <f t="shared" ca="1" si="1098"/>
        <v>2.0056057189732472</v>
      </c>
      <c r="BM3771">
        <f t="shared" ca="1" si="1083"/>
        <v>3.2940517698233256</v>
      </c>
      <c r="BN3771" t="b">
        <f t="shared" ca="1" si="1084"/>
        <v>0</v>
      </c>
    </row>
    <row r="3772" spans="1:66" x14ac:dyDescent="0.45">
      <c r="A3772" s="1">
        <v>40064</v>
      </c>
      <c r="B3772">
        <v>0.38824999999999998</v>
      </c>
      <c r="C3772" s="1">
        <v>40064</v>
      </c>
      <c r="D3772">
        <v>48.23</v>
      </c>
      <c r="E3772">
        <f t="shared" si="1085"/>
        <v>2.7796161482461973E-2</v>
      </c>
      <c r="F3772" s="4">
        <f t="shared" si="1086"/>
        <v>8.152173913043341E-3</v>
      </c>
      <c r="G3772">
        <f t="shared" ca="1" si="1087"/>
        <v>5.4913855031214131E-3</v>
      </c>
      <c r="H3772">
        <f t="shared" ca="1" si="1088"/>
        <v>4.2688989250278468E-2</v>
      </c>
      <c r="I3772">
        <f t="shared" ca="1" si="1089"/>
        <v>-0.39664997655826817</v>
      </c>
      <c r="J3772">
        <f t="shared" ca="1" si="1090"/>
        <v>0.18909449864974803</v>
      </c>
      <c r="K3772">
        <f t="shared" ca="1" si="1091"/>
        <v>1.0934143005881187</v>
      </c>
      <c r="L3772">
        <f t="shared" ca="1" si="1092"/>
        <v>1.4754642799011988</v>
      </c>
      <c r="M3772">
        <f t="shared" ca="1" si="1093"/>
        <v>2.497178998862848E-3</v>
      </c>
      <c r="N3772">
        <f t="shared" ca="1" si="1094"/>
        <v>2.141051178664679E-2</v>
      </c>
      <c r="O3772">
        <f t="shared" ca="1" si="1095"/>
        <v>-6.4342204597330893E-2</v>
      </c>
      <c r="P3772">
        <f t="shared" ca="1" si="1096"/>
        <v>0.77653026395837266</v>
      </c>
      <c r="Q3772">
        <f t="shared" ca="1" si="1097"/>
        <v>1.1575895126286357</v>
      </c>
      <c r="R3772">
        <f t="shared" ca="1" si="1098"/>
        <v>1.9446164341271575</v>
      </c>
      <c r="BM3772">
        <f t="shared" ca="1" si="1083"/>
        <v>3.4101599725227327</v>
      </c>
      <c r="BN3772" t="b">
        <f t="shared" ca="1" si="1084"/>
        <v>0</v>
      </c>
    </row>
    <row r="3773" spans="1:66" x14ac:dyDescent="0.45">
      <c r="A3773" s="1">
        <v>40060</v>
      </c>
      <c r="B3773">
        <v>0.37774999999999997</v>
      </c>
      <c r="C3773" s="1">
        <v>40060</v>
      </c>
      <c r="D3773">
        <v>47.84</v>
      </c>
      <c r="E3773">
        <f t="shared" si="1085"/>
        <v>3.7062457103637488E-2</v>
      </c>
      <c r="F3773" s="4">
        <f t="shared" si="1086"/>
        <v>1.614269260226461E-2</v>
      </c>
      <c r="G3773">
        <f t="shared" ca="1" si="1087"/>
        <v>4.9400335616884847E-3</v>
      </c>
      <c r="H3773">
        <f t="shared" ca="1" si="1088"/>
        <v>4.3109493583218125E-2</v>
      </c>
      <c r="I3773">
        <f t="shared" ca="1" si="1089"/>
        <v>-0.39022557442939237</v>
      </c>
      <c r="J3773">
        <f t="shared" ca="1" si="1090"/>
        <v>0.13274704801624138</v>
      </c>
      <c r="K3773">
        <f t="shared" ca="1" si="1091"/>
        <v>1.0836656017206816</v>
      </c>
      <c r="L3773">
        <f t="shared" ca="1" si="1092"/>
        <v>1.4552472091871314</v>
      </c>
      <c r="M3773">
        <f t="shared" ca="1" si="1093"/>
        <v>2.1834387787128462E-3</v>
      </c>
      <c r="N3773">
        <f t="shared" ca="1" si="1094"/>
        <v>2.1783718008324741E-2</v>
      </c>
      <c r="O3773">
        <f t="shared" ca="1" si="1095"/>
        <v>-0.10891633785973798</v>
      </c>
      <c r="P3773">
        <f t="shared" ca="1" si="1096"/>
        <v>0.75790667146727664</v>
      </c>
      <c r="Q3773">
        <f t="shared" ca="1" si="1097"/>
        <v>1.1335622048911436</v>
      </c>
      <c r="R3773">
        <f t="shared" ca="1" si="1098"/>
        <v>1.8933294179593483</v>
      </c>
      <c r="BM3773">
        <f t="shared" ca="1" si="1083"/>
        <v>3.5706846786597177</v>
      </c>
      <c r="BN3773" t="b">
        <f t="shared" ca="1" si="1084"/>
        <v>0</v>
      </c>
    </row>
    <row r="3774" spans="1:66" x14ac:dyDescent="0.45">
      <c r="A3774" s="1">
        <v>40059</v>
      </c>
      <c r="B3774">
        <v>0.36425000000000002</v>
      </c>
      <c r="C3774" s="1">
        <v>40059</v>
      </c>
      <c r="D3774">
        <v>47.080002</v>
      </c>
      <c r="E3774">
        <f t="shared" si="1085"/>
        <v>2.3893183415319767E-2</v>
      </c>
      <c r="F3774" s="4">
        <f t="shared" si="1086"/>
        <v>8.3530308064474392E-3</v>
      </c>
      <c r="G3774">
        <f t="shared" ca="1" si="1087"/>
        <v>4.5909036123526325E-3</v>
      </c>
      <c r="H3774">
        <f t="shared" ca="1" si="1088"/>
        <v>4.3130780986840797E-2</v>
      </c>
      <c r="I3774">
        <f t="shared" ca="1" si="1089"/>
        <v>-0.37060583445483308</v>
      </c>
      <c r="J3774">
        <f t="shared" ca="1" si="1090"/>
        <v>0.11525891880596051</v>
      </c>
      <c r="K3774">
        <f t="shared" ca="1" si="1091"/>
        <v>1.0836656017206816</v>
      </c>
      <c r="L3774">
        <f t="shared" ca="1" si="1092"/>
        <v>1.3891085076946348</v>
      </c>
      <c r="M3774">
        <f t="shared" ca="1" si="1093"/>
        <v>2.1447153597456883E-3</v>
      </c>
      <c r="N3774">
        <f t="shared" ca="1" si="1094"/>
        <v>2.1765655013559673E-2</v>
      </c>
      <c r="O3774">
        <f t="shared" ca="1" si="1095"/>
        <v>-0.1050173484093232</v>
      </c>
      <c r="P3774">
        <f t="shared" ca="1" si="1096"/>
        <v>0.76892495501270419</v>
      </c>
      <c r="Q3774">
        <f t="shared" ca="1" si="1097"/>
        <v>1.1335622048911436</v>
      </c>
      <c r="R3774">
        <f t="shared" ca="1" si="1098"/>
        <v>1.8467139218369593</v>
      </c>
      <c r="BM3774">
        <f t="shared" ca="1" si="1083"/>
        <v>3.6033463936029912</v>
      </c>
      <c r="BN3774" t="b">
        <f t="shared" ca="1" si="1084"/>
        <v>0</v>
      </c>
    </row>
    <row r="3775" spans="1:66" x14ac:dyDescent="0.45">
      <c r="A3775" s="1">
        <v>40058</v>
      </c>
      <c r="B3775">
        <v>0.35575000000000001</v>
      </c>
      <c r="C3775" s="1">
        <v>40058</v>
      </c>
      <c r="D3775">
        <v>46.689999</v>
      </c>
      <c r="E3775">
        <f t="shared" si="1085"/>
        <v>1.4255167498218117E-2</v>
      </c>
      <c r="F3775" s="4">
        <f t="shared" si="1086"/>
        <v>6.4292756108023279E-4</v>
      </c>
      <c r="G3775">
        <f t="shared" ca="1" si="1087"/>
        <v>4.3668351848157837E-3</v>
      </c>
      <c r="H3775">
        <f t="shared" ca="1" si="1088"/>
        <v>4.3146402746449694E-2</v>
      </c>
      <c r="I3775">
        <f t="shared" ca="1" si="1089"/>
        <v>-0.35597000571507531</v>
      </c>
      <c r="J3775">
        <f t="shared" ca="1" si="1090"/>
        <v>0.10339756546325241</v>
      </c>
      <c r="K3775">
        <f t="shared" ca="1" si="1091"/>
        <v>1.0836656017206816</v>
      </c>
      <c r="L3775">
        <f t="shared" ca="1" si="1092"/>
        <v>1.3891085076946348</v>
      </c>
      <c r="M3775">
        <f t="shared" ca="1" si="1093"/>
        <v>1.9830356604822867E-3</v>
      </c>
      <c r="N3775">
        <f t="shared" ca="1" si="1094"/>
        <v>2.1839281078494616E-2</v>
      </c>
      <c r="O3775">
        <f t="shared" ca="1" si="1095"/>
        <v>-9.0332709536414257E-2</v>
      </c>
      <c r="P3775">
        <f t="shared" ca="1" si="1096"/>
        <v>0.72525047040405832</v>
      </c>
      <c r="Q3775">
        <f t="shared" ca="1" si="1097"/>
        <v>1.1335622048911436</v>
      </c>
      <c r="R3775">
        <f t="shared" ca="1" si="1098"/>
        <v>1.7431134604896046</v>
      </c>
      <c r="BM3775">
        <f t="shared" ca="1" si="1083"/>
        <v>3.6178600521683011</v>
      </c>
      <c r="BN3775" t="b">
        <f t="shared" ca="1" si="1084"/>
        <v>0</v>
      </c>
    </row>
    <row r="3776" spans="1:66" x14ac:dyDescent="0.45">
      <c r="A3776" s="1">
        <v>40057</v>
      </c>
      <c r="B3776">
        <v>0.35075000000000001</v>
      </c>
      <c r="C3776" s="1">
        <v>40057</v>
      </c>
      <c r="D3776">
        <v>46.66</v>
      </c>
      <c r="E3776">
        <f t="shared" si="1085"/>
        <v>-3.3746556473829153E-2</v>
      </c>
      <c r="F3776" s="4">
        <f t="shared" si="1086"/>
        <v>-2.1597798733441025E-2</v>
      </c>
      <c r="G3776">
        <f t="shared" ca="1" si="1087"/>
        <v>3.8106726974506374E-3</v>
      </c>
      <c r="H3776">
        <f t="shared" ca="1" si="1088"/>
        <v>4.3731237141040644E-2</v>
      </c>
      <c r="I3776">
        <f t="shared" ca="1" si="1089"/>
        <v>-0.36656974341456922</v>
      </c>
      <c r="J3776">
        <f t="shared" ca="1" si="1090"/>
        <v>6.7619225581152076E-2</v>
      </c>
      <c r="K3776">
        <f t="shared" ca="1" si="1091"/>
        <v>1.0575263138112496</v>
      </c>
      <c r="L3776">
        <f t="shared" ca="1" si="1092"/>
        <v>1.313546220903385</v>
      </c>
      <c r="M3776">
        <f t="shared" ca="1" si="1093"/>
        <v>1.7275869421858486E-3</v>
      </c>
      <c r="N3776">
        <f t="shared" ca="1" si="1094"/>
        <v>2.2151593754073638E-2</v>
      </c>
      <c r="O3776">
        <f t="shared" ca="1" si="1095"/>
        <v>-0.11892062338372447</v>
      </c>
      <c r="P3776">
        <f t="shared" ca="1" si="1096"/>
        <v>0.6731493879220074</v>
      </c>
      <c r="Q3776">
        <f t="shared" ca="1" si="1097"/>
        <v>1.1237609395971311</v>
      </c>
      <c r="R3776">
        <f t="shared" ca="1" si="1098"/>
        <v>1.6958767780379147</v>
      </c>
      <c r="BM3776">
        <f t="shared" ca="1" si="1083"/>
        <v>3.7879252599688078</v>
      </c>
      <c r="BN3776" t="b">
        <f t="shared" ca="1" si="1084"/>
        <v>0</v>
      </c>
    </row>
    <row r="3777" spans="1:66" x14ac:dyDescent="0.45">
      <c r="A3777" s="1">
        <v>40056</v>
      </c>
      <c r="B3777">
        <v>0.36299999999999999</v>
      </c>
      <c r="C3777" s="1">
        <v>40056</v>
      </c>
      <c r="D3777">
        <v>47.689999</v>
      </c>
      <c r="E3777">
        <f t="shared" si="1085"/>
        <v>-1.4256619144602939E-2</v>
      </c>
      <c r="F3777" s="4">
        <f t="shared" si="1086"/>
        <v>-8.523888088311336E-3</v>
      </c>
      <c r="G3777">
        <f t="shared" ca="1" si="1087"/>
        <v>4.3881248258688284E-3</v>
      </c>
      <c r="H3777">
        <f t="shared" ca="1" si="1088"/>
        <v>4.3994526083599772E-2</v>
      </c>
      <c r="I3777">
        <f t="shared" ca="1" si="1089"/>
        <v>-0.36843132838363696</v>
      </c>
      <c r="J3777">
        <f t="shared" ca="1" si="1090"/>
        <v>6.0672820993810106E-2</v>
      </c>
      <c r="K3777">
        <f t="shared" ca="1" si="1091"/>
        <v>1.0935424463358223</v>
      </c>
      <c r="L3777">
        <f t="shared" ca="1" si="1092"/>
        <v>1.4276264633986901</v>
      </c>
      <c r="M3777">
        <f t="shared" ca="1" si="1093"/>
        <v>2.1285266529723693E-3</v>
      </c>
      <c r="N3777">
        <f t="shared" ca="1" si="1094"/>
        <v>2.2450957634849028E-2</v>
      </c>
      <c r="O3777">
        <f t="shared" ca="1" si="1095"/>
        <v>-8.0188489516955314E-2</v>
      </c>
      <c r="P3777">
        <f t="shared" ca="1" si="1096"/>
        <v>0.68967775451261604</v>
      </c>
      <c r="Q3777">
        <f t="shared" ca="1" si="1097"/>
        <v>1.1758661368237293</v>
      </c>
      <c r="R3777">
        <f t="shared" ca="1" si="1098"/>
        <v>1.787113832067196</v>
      </c>
      <c r="BM3777">
        <f t="shared" ca="1" si="1083"/>
        <v>3.874390989204973</v>
      </c>
      <c r="BN3777" t="b">
        <f t="shared" ca="1" si="1084"/>
        <v>0</v>
      </c>
    </row>
    <row r="3778" spans="1:66" x14ac:dyDescent="0.45">
      <c r="A3778" s="1">
        <v>40053</v>
      </c>
      <c r="B3778">
        <v>0.36825000000000002</v>
      </c>
      <c r="C3778" s="1">
        <v>40053</v>
      </c>
      <c r="D3778">
        <v>48.099997999999999</v>
      </c>
      <c r="E3778">
        <f t="shared" si="1085"/>
        <v>5.1391862955032168E-2</v>
      </c>
      <c r="F3778" s="4">
        <f t="shared" si="1086"/>
        <v>1.874609534455642E-3</v>
      </c>
      <c r="G3778">
        <f t="shared" ca="1" si="1087"/>
        <v>4.1645361267200502E-3</v>
      </c>
      <c r="H3778">
        <f t="shared" ca="1" si="1088"/>
        <v>4.4202897096505114E-2</v>
      </c>
      <c r="I3778">
        <f t="shared" ca="1" si="1089"/>
        <v>-0.36248700885693846</v>
      </c>
      <c r="J3778">
        <f t="shared" ca="1" si="1090"/>
        <v>1.6571824063600804E-2</v>
      </c>
      <c r="K3778">
        <f t="shared" ca="1" si="1091"/>
        <v>1.0935424463358223</v>
      </c>
      <c r="L3778">
        <f t="shared" ca="1" si="1092"/>
        <v>1.3499689444499807</v>
      </c>
      <c r="M3778">
        <f t="shared" ca="1" si="1093"/>
        <v>1.9286955927620545E-3</v>
      </c>
      <c r="N3778">
        <f t="shared" ca="1" si="1094"/>
        <v>2.2722472350344497E-2</v>
      </c>
      <c r="O3778">
        <f t="shared" ca="1" si="1095"/>
        <v>-0.10628932139756694</v>
      </c>
      <c r="P3778">
        <f t="shared" ca="1" si="1096"/>
        <v>0.63731166071365353</v>
      </c>
      <c r="Q3778">
        <f t="shared" ca="1" si="1097"/>
        <v>1.1627265968523282</v>
      </c>
      <c r="R3778">
        <f t="shared" ca="1" si="1098"/>
        <v>1.787113832067196</v>
      </c>
      <c r="BM3778">
        <f t="shared" ca="1" si="1083"/>
        <v>3.992051617409115</v>
      </c>
      <c r="BN3778" t="b">
        <f t="shared" ca="1" si="1084"/>
        <v>0</v>
      </c>
    </row>
    <row r="3779" spans="1:66" x14ac:dyDescent="0.45">
      <c r="A3779" s="1">
        <v>40052</v>
      </c>
      <c r="B3779">
        <v>0.35025000000000001</v>
      </c>
      <c r="C3779" s="1">
        <v>40052</v>
      </c>
      <c r="D3779">
        <v>48.009998000000003</v>
      </c>
      <c r="E3779">
        <f t="shared" si="1085"/>
        <v>1.3748191027496475E-2</v>
      </c>
      <c r="F3779" s="4">
        <f t="shared" si="1086"/>
        <v>3.3437827938885955E-3</v>
      </c>
      <c r="G3779">
        <f t="shared" ca="1" si="1087"/>
        <v>3.6869885766507705E-3</v>
      </c>
      <c r="H3779">
        <f t="shared" ca="1" si="1088"/>
        <v>4.420603114417411E-2</v>
      </c>
      <c r="I3779">
        <f t="shared" ca="1" si="1089"/>
        <v>-0.34247580133205796</v>
      </c>
      <c r="J3779">
        <f t="shared" ca="1" si="1090"/>
        <v>5.0586929007101489E-4</v>
      </c>
      <c r="K3779">
        <f t="shared" ca="1" si="1091"/>
        <v>1.0935424463358223</v>
      </c>
      <c r="L3779">
        <f t="shared" ca="1" si="1092"/>
        <v>1.2505973254593439</v>
      </c>
      <c r="M3779">
        <f t="shared" ca="1" si="1093"/>
        <v>1.8072020511925302E-3</v>
      </c>
      <c r="N3779">
        <f t="shared" ca="1" si="1094"/>
        <v>2.2787630286969549E-2</v>
      </c>
      <c r="O3779">
        <f t="shared" ca="1" si="1095"/>
        <v>-9.5419058639748602E-2</v>
      </c>
      <c r="P3779">
        <f t="shared" ca="1" si="1096"/>
        <v>0.5998703293579406</v>
      </c>
      <c r="Q3779">
        <f t="shared" ca="1" si="1097"/>
        <v>1.1627265968523282</v>
      </c>
      <c r="R3779">
        <f t="shared" ca="1" si="1098"/>
        <v>1.7386847822641671</v>
      </c>
      <c r="BM3779">
        <f t="shared" ref="BM3779:BM3842" ca="1" si="1099">OFFSET(G3779,$S$24,0) * $AK$2+ OFFSET(H3779,$S$24,0)  * $AJ$2 + OFFSET(I3779,$S$24,0) * $AI$2 + OFFSET(J3779,$S$24,0) * $AH$2 + OFFSET(K3779,$S$24,0) * $AG$2 + OFFSET(L3779,$S$24,0) * $AF$2 + OFFSET(M3779,$S$24,0) * $AE$2 + OFFSET(N3779,$S$24,0) * $AD$2 + OFFSET(O3779,$S$24,0) * $AC$2 + OFFSET(P3779,$S$24,0) * $AB$2 +  OFFSET(Q3779,$S$24,0) * $AA$2 + OFFSET(R3779,$S$24,0)  * $Z$2  + AL$2</f>
        <v>4.0707401537608598</v>
      </c>
      <c r="BN3779" t="b">
        <f t="shared" ref="BN3779:BN3842" ca="1" si="1100">OR(AND(U3779&gt;1, BM3779&gt;1), AND(U3779&lt;1, BM3779&lt;1))</f>
        <v>0</v>
      </c>
    </row>
    <row r="3780" spans="1:66" x14ac:dyDescent="0.45">
      <c r="A3780" s="1">
        <v>40051</v>
      </c>
      <c r="B3780">
        <v>0.34549999999999997</v>
      </c>
      <c r="C3780" s="1">
        <v>40051</v>
      </c>
      <c r="D3780">
        <v>47.849997999999999</v>
      </c>
      <c r="E3780">
        <f t="shared" si="1085"/>
        <v>1.1713030746705558E-2</v>
      </c>
      <c r="F3780" s="4">
        <f t="shared" si="1086"/>
        <v>3.1445911290441911E-3</v>
      </c>
      <c r="G3780">
        <f t="shared" ca="1" si="1087"/>
        <v>3.2971467040820955E-3</v>
      </c>
      <c r="H3780">
        <f t="shared" ca="1" si="1088"/>
        <v>4.4459920723662644E-2</v>
      </c>
      <c r="I3780">
        <f t="shared" ca="1" si="1089"/>
        <v>-0.32821577458619366</v>
      </c>
      <c r="J3780">
        <f t="shared" ca="1" si="1090"/>
        <v>-5.2532259635826417E-2</v>
      </c>
      <c r="K3780">
        <f t="shared" ca="1" si="1091"/>
        <v>1.0935424463358223</v>
      </c>
      <c r="L3780">
        <f t="shared" ca="1" si="1092"/>
        <v>1.2374135269017923</v>
      </c>
      <c r="M3780">
        <f t="shared" ca="1" si="1093"/>
        <v>1.702641393995026E-3</v>
      </c>
      <c r="N3780">
        <f t="shared" ca="1" si="1094"/>
        <v>2.2828485139955175E-2</v>
      </c>
      <c r="O3780">
        <f t="shared" ca="1" si="1095"/>
        <v>-8.4132951422837554E-2</v>
      </c>
      <c r="P3780">
        <f t="shared" ca="1" si="1096"/>
        <v>0.57482773971553724</v>
      </c>
      <c r="Q3780">
        <f t="shared" ca="1" si="1097"/>
        <v>1.1627265968523282</v>
      </c>
      <c r="R3780">
        <f t="shared" ca="1" si="1098"/>
        <v>1.6981139494544588</v>
      </c>
      <c r="BM3780">
        <f t="shared" ca="1" si="1099"/>
        <v>4.1314563696234456</v>
      </c>
      <c r="BN3780" t="b">
        <f t="shared" ca="1" si="1100"/>
        <v>0</v>
      </c>
    </row>
    <row r="3781" spans="1:66" x14ac:dyDescent="0.45">
      <c r="A3781" s="1">
        <v>40050</v>
      </c>
      <c r="B3781">
        <v>0.34150000000000003</v>
      </c>
      <c r="C3781" s="1">
        <v>40050</v>
      </c>
      <c r="D3781">
        <v>47.700001</v>
      </c>
      <c r="E3781">
        <f t="shared" si="1085"/>
        <v>8.8626292466765216E-3</v>
      </c>
      <c r="F3781" s="4">
        <f t="shared" si="1086"/>
        <v>1.0492969129361144E-3</v>
      </c>
      <c r="G3781">
        <f t="shared" ca="1" si="1087"/>
        <v>3.9603663272514559E-3</v>
      </c>
      <c r="H3781">
        <f t="shared" ca="1" si="1088"/>
        <v>4.5561780689831827E-2</v>
      </c>
      <c r="I3781">
        <f t="shared" ca="1" si="1089"/>
        <v>-0.19848733765200674</v>
      </c>
      <c r="J3781">
        <f t="shared" ca="1" si="1090"/>
        <v>0.15455724738435261</v>
      </c>
      <c r="K3781">
        <f t="shared" ca="1" si="1091"/>
        <v>1.1079181094029302</v>
      </c>
      <c r="L3781">
        <f t="shared" ca="1" si="1092"/>
        <v>1.2717252017297747</v>
      </c>
      <c r="M3781">
        <f t="shared" ca="1" si="1093"/>
        <v>1.803927567430595E-3</v>
      </c>
      <c r="N3781">
        <f t="shared" ca="1" si="1094"/>
        <v>2.2879796296028976E-2</v>
      </c>
      <c r="O3781">
        <f t="shared" ca="1" si="1095"/>
        <v>-9.2654358498998987E-2</v>
      </c>
      <c r="P3781">
        <f t="shared" ca="1" si="1096"/>
        <v>0.54820076457968803</v>
      </c>
      <c r="Q3781">
        <f t="shared" ca="1" si="1097"/>
        <v>1.1627265968523282</v>
      </c>
      <c r="R3781">
        <f t="shared" ca="1" si="1098"/>
        <v>1.788211938380996</v>
      </c>
      <c r="BM3781">
        <f t="shared" ca="1" si="1099"/>
        <v>4.1868385283433645</v>
      </c>
      <c r="BN3781" t="b">
        <f t="shared" ca="1" si="1100"/>
        <v>0</v>
      </c>
    </row>
    <row r="3782" spans="1:66" x14ac:dyDescent="0.45">
      <c r="A3782" s="1">
        <v>40049</v>
      </c>
      <c r="B3782">
        <v>0.33850000000000002</v>
      </c>
      <c r="C3782" s="1">
        <v>40049</v>
      </c>
      <c r="D3782">
        <v>47.650002000000001</v>
      </c>
      <c r="E3782">
        <f t="shared" si="1085"/>
        <v>-2.7997128499641009E-2</v>
      </c>
      <c r="F3782" s="4">
        <f t="shared" si="1086"/>
        <v>-1.2575351343017788E-3</v>
      </c>
      <c r="G3782">
        <f t="shared" ca="1" si="1087"/>
        <v>3.39313896245168E-3</v>
      </c>
      <c r="H3782">
        <f t="shared" ca="1" si="1088"/>
        <v>4.620212001887862E-2</v>
      </c>
      <c r="I3782">
        <f t="shared" ca="1" si="1089"/>
        <v>-0.21896564775236085</v>
      </c>
      <c r="J3782">
        <f t="shared" ca="1" si="1090"/>
        <v>0.126650807606278</v>
      </c>
      <c r="K3782">
        <f t="shared" ca="1" si="1091"/>
        <v>1.0185930555083065</v>
      </c>
      <c r="L3782">
        <f t="shared" ca="1" si="1092"/>
        <v>1.249093762076481</v>
      </c>
      <c r="M3782">
        <f t="shared" ca="1" si="1093"/>
        <v>1.5350962093100811E-3</v>
      </c>
      <c r="N3782">
        <f t="shared" ca="1" si="1094"/>
        <v>2.3202304066950934E-2</v>
      </c>
      <c r="O3782">
        <f t="shared" ca="1" si="1095"/>
        <v>-0.11958993844427072</v>
      </c>
      <c r="P3782">
        <f t="shared" ca="1" si="1096"/>
        <v>0.50391697237128996</v>
      </c>
      <c r="Q3782">
        <f t="shared" ca="1" si="1097"/>
        <v>1.1109595305455024</v>
      </c>
      <c r="R3782">
        <f t="shared" ca="1" si="1098"/>
        <v>1.6694484649599977</v>
      </c>
      <c r="BM3782">
        <f t="shared" ca="1" si="1099"/>
        <v>4.3118875563998946</v>
      </c>
      <c r="BN3782" t="b">
        <f t="shared" ca="1" si="1100"/>
        <v>0</v>
      </c>
    </row>
    <row r="3783" spans="1:66" x14ac:dyDescent="0.45">
      <c r="A3783" s="1">
        <v>40046</v>
      </c>
      <c r="B3783">
        <v>0.34825</v>
      </c>
      <c r="C3783" s="1">
        <v>40046</v>
      </c>
      <c r="D3783">
        <v>47.709999000000003</v>
      </c>
      <c r="E3783">
        <f t="shared" si="1085"/>
        <v>1.6788321167883143E-2</v>
      </c>
      <c r="F3783" s="4">
        <f t="shared" si="1086"/>
        <v>1.273610671330715E-2</v>
      </c>
      <c r="G3783">
        <f t="shared" ca="1" si="1087"/>
        <v>3.2714319546158087E-3</v>
      </c>
      <c r="H3783">
        <f t="shared" ca="1" si="1088"/>
        <v>4.6317141973378002E-2</v>
      </c>
      <c r="I3783">
        <f t="shared" ca="1" si="1089"/>
        <v>-0.21663848137805</v>
      </c>
      <c r="J3783">
        <f t="shared" ca="1" si="1090"/>
        <v>0.10265285101371635</v>
      </c>
      <c r="K3783">
        <f t="shared" ca="1" si="1091"/>
        <v>1.0185930555083065</v>
      </c>
      <c r="L3783">
        <f t="shared" ca="1" si="1092"/>
        <v>1.2275491651165338</v>
      </c>
      <c r="M3783">
        <f t="shared" ca="1" si="1093"/>
        <v>1.2764070612482777E-3</v>
      </c>
      <c r="N3783">
        <f t="shared" ca="1" si="1094"/>
        <v>2.3519843461711459E-2</v>
      </c>
      <c r="O3783">
        <f t="shared" ca="1" si="1095"/>
        <v>-0.1447314196918463</v>
      </c>
      <c r="P3783">
        <f t="shared" ca="1" si="1096"/>
        <v>0.45846715687074546</v>
      </c>
      <c r="Q3783">
        <f t="shared" ca="1" si="1097"/>
        <v>1.02694348750759</v>
      </c>
      <c r="R3783">
        <f t="shared" ca="1" si="1098"/>
        <v>1.540132905485861</v>
      </c>
      <c r="BM3783">
        <f t="shared" ca="1" si="1099"/>
        <v>4.3930267725670964</v>
      </c>
      <c r="BN3783" t="b">
        <f t="shared" ca="1" si="1100"/>
        <v>0</v>
      </c>
    </row>
    <row r="3784" spans="1:66" x14ac:dyDescent="0.45">
      <c r="A3784" s="1">
        <v>40045</v>
      </c>
      <c r="B3784">
        <v>0.34250000000000003</v>
      </c>
      <c r="C3784" s="1">
        <v>40045</v>
      </c>
      <c r="D3784">
        <v>47.110000999999997</v>
      </c>
      <c r="E3784">
        <f t="shared" si="1085"/>
        <v>3.9453717754173022E-2</v>
      </c>
      <c r="F3784" s="4">
        <f t="shared" si="1086"/>
        <v>1.072731150552861E-2</v>
      </c>
      <c r="G3784">
        <f t="shared" ca="1" si="1087"/>
        <v>3.5073955620465364E-3</v>
      </c>
      <c r="H3784">
        <f t="shared" ca="1" si="1088"/>
        <v>4.6506176455218123E-2</v>
      </c>
      <c r="I3784">
        <f t="shared" ca="1" si="1089"/>
        <v>-0.21821591570815957</v>
      </c>
      <c r="J3784">
        <f t="shared" ca="1" si="1090"/>
        <v>7.1136302455354183E-2</v>
      </c>
      <c r="K3784">
        <f t="shared" ca="1" si="1091"/>
        <v>1.0185930555083065</v>
      </c>
      <c r="L3784">
        <f t="shared" ca="1" si="1092"/>
        <v>1.25186939215352</v>
      </c>
      <c r="M3784">
        <f t="shared" ca="1" si="1093"/>
        <v>1.3821285967500871E-3</v>
      </c>
      <c r="N3784">
        <f t="shared" ca="1" si="1094"/>
        <v>2.3618926635562597E-2</v>
      </c>
      <c r="O3784">
        <f t="shared" ca="1" si="1095"/>
        <v>-0.14370954269082722</v>
      </c>
      <c r="P3784">
        <f t="shared" ca="1" si="1096"/>
        <v>0.42105401207561721</v>
      </c>
      <c r="Q3784">
        <f t="shared" ca="1" si="1097"/>
        <v>1.02694348750759</v>
      </c>
      <c r="R3784">
        <f t="shared" ca="1" si="1098"/>
        <v>1.5919867806337349</v>
      </c>
      <c r="BM3784">
        <f t="shared" ca="1" si="1099"/>
        <v>4.4431569813194836</v>
      </c>
      <c r="BN3784" t="b">
        <f t="shared" ca="1" si="1100"/>
        <v>0</v>
      </c>
    </row>
    <row r="3785" spans="1:66" x14ac:dyDescent="0.45">
      <c r="A3785" s="1">
        <v>40044</v>
      </c>
      <c r="B3785">
        <v>0.32950000000000002</v>
      </c>
      <c r="C3785" s="1">
        <v>40044</v>
      </c>
      <c r="D3785">
        <v>46.610000999999997</v>
      </c>
      <c r="E3785">
        <f t="shared" si="1085"/>
        <v>-1.1252813203300752E-2</v>
      </c>
      <c r="F3785" s="4">
        <f t="shared" si="1086"/>
        <v>5.8265213638324011E-3</v>
      </c>
      <c r="G3785">
        <f t="shared" ca="1" si="1087"/>
        <v>3.1274785714491852E-3</v>
      </c>
      <c r="H3785">
        <f t="shared" ca="1" si="1088"/>
        <v>4.6521407361391182E-2</v>
      </c>
      <c r="I3785">
        <f t="shared" ca="1" si="1089"/>
        <v>-0.19883125212317179</v>
      </c>
      <c r="J3785">
        <f t="shared" ca="1" si="1090"/>
        <v>6.1012153341136521E-2</v>
      </c>
      <c r="K3785">
        <f t="shared" ca="1" si="1091"/>
        <v>1.0185930555083065</v>
      </c>
      <c r="L3785">
        <f t="shared" ca="1" si="1092"/>
        <v>1.1647108122890686</v>
      </c>
      <c r="M3785">
        <f t="shared" ca="1" si="1093"/>
        <v>1.2904041747622392E-3</v>
      </c>
      <c r="N3785">
        <f t="shared" ca="1" si="1094"/>
        <v>2.3618073406674781E-2</v>
      </c>
      <c r="O3785">
        <f t="shared" ca="1" si="1095"/>
        <v>-0.13255169595858826</v>
      </c>
      <c r="P3785">
        <f t="shared" ca="1" si="1096"/>
        <v>0.41934303635706405</v>
      </c>
      <c r="Q3785">
        <f t="shared" ca="1" si="1097"/>
        <v>1.02694348750759</v>
      </c>
      <c r="R3785">
        <f t="shared" ca="1" si="1098"/>
        <v>1.5919867806337349</v>
      </c>
      <c r="BM3785">
        <f t="shared" ca="1" si="1099"/>
        <v>4.4804795199505962</v>
      </c>
      <c r="BN3785" t="b">
        <f t="shared" ca="1" si="1100"/>
        <v>0</v>
      </c>
    </row>
    <row r="3786" spans="1:66" x14ac:dyDescent="0.45">
      <c r="A3786" s="1">
        <v>40043</v>
      </c>
      <c r="B3786">
        <v>0.33324999999999999</v>
      </c>
      <c r="C3786" s="1">
        <v>40043</v>
      </c>
      <c r="D3786">
        <v>46.34</v>
      </c>
      <c r="E3786">
        <f t="shared" si="1085"/>
        <v>3.6547433903576926E-2</v>
      </c>
      <c r="F3786" s="4">
        <f t="shared" si="1086"/>
        <v>1.5782573778662368E-2</v>
      </c>
      <c r="G3786">
        <f t="shared" ca="1" si="1087"/>
        <v>3.2590612933173706E-3</v>
      </c>
      <c r="H3786">
        <f t="shared" ca="1" si="1088"/>
        <v>4.651774642534541E-2</v>
      </c>
      <c r="I3786">
        <f t="shared" ca="1" si="1089"/>
        <v>-0.20721419950495534</v>
      </c>
      <c r="J3786">
        <f t="shared" ca="1" si="1090"/>
        <v>6.4308111051696315E-2</v>
      </c>
      <c r="K3786">
        <f t="shared" ca="1" si="1091"/>
        <v>1.0185930555083065</v>
      </c>
      <c r="L3786">
        <f t="shared" ca="1" si="1092"/>
        <v>1.1647108122890686</v>
      </c>
      <c r="M3786">
        <f t="shared" ca="1" si="1093"/>
        <v>1.3063285517755715E-3</v>
      </c>
      <c r="N3786">
        <f t="shared" ca="1" si="1094"/>
        <v>2.3622220561552131E-2</v>
      </c>
      <c r="O3786">
        <f t="shared" ca="1" si="1095"/>
        <v>-0.13438340375285746</v>
      </c>
      <c r="P3786">
        <f t="shared" ca="1" si="1096"/>
        <v>0.41732929953849496</v>
      </c>
      <c r="Q3786">
        <f t="shared" ca="1" si="1097"/>
        <v>1.02694348750759</v>
      </c>
      <c r="R3786">
        <f t="shared" ca="1" si="1098"/>
        <v>1.5919867806337349</v>
      </c>
      <c r="BM3786">
        <f t="shared" ca="1" si="1099"/>
        <v>4.4647750571845775</v>
      </c>
      <c r="BN3786" t="b">
        <f t="shared" ca="1" si="1100"/>
        <v>0</v>
      </c>
    </row>
    <row r="3787" spans="1:66" x14ac:dyDescent="0.45">
      <c r="A3787" s="1">
        <v>40042</v>
      </c>
      <c r="B3787">
        <v>0.32150000000000001</v>
      </c>
      <c r="C3787" s="1">
        <v>40042</v>
      </c>
      <c r="D3787">
        <v>45.619999</v>
      </c>
      <c r="E3787">
        <f t="shared" si="1085"/>
        <v>-4.1728763040238481E-2</v>
      </c>
      <c r="F3787" s="4">
        <f t="shared" si="1086"/>
        <v>-2.625398191052216E-2</v>
      </c>
      <c r="G3787">
        <f t="shared" ca="1" si="1087"/>
        <v>3.2876767808043173E-3</v>
      </c>
      <c r="H3787">
        <f t="shared" ca="1" si="1088"/>
        <v>4.6540081663389091E-2</v>
      </c>
      <c r="I3787">
        <f t="shared" ca="1" si="1089"/>
        <v>-0.20764706149359433</v>
      </c>
      <c r="J3787">
        <f t="shared" ca="1" si="1090"/>
        <v>6.0062187336870299E-2</v>
      </c>
      <c r="K3787">
        <f t="shared" ca="1" si="1091"/>
        <v>1.0185930555083065</v>
      </c>
      <c r="L3787">
        <f t="shared" ca="1" si="1092"/>
        <v>1.1647108122890686</v>
      </c>
      <c r="M3787">
        <f t="shared" ca="1" si="1093"/>
        <v>1.331582487648676E-3</v>
      </c>
      <c r="N3787">
        <f t="shared" ca="1" si="1094"/>
        <v>2.3640467318645983E-2</v>
      </c>
      <c r="O3787">
        <f t="shared" ca="1" si="1095"/>
        <v>-0.13561452739536453</v>
      </c>
      <c r="P3787">
        <f t="shared" ca="1" si="1096"/>
        <v>0.40891661684855629</v>
      </c>
      <c r="Q3787">
        <f t="shared" ca="1" si="1097"/>
        <v>1.02694348750759</v>
      </c>
      <c r="R3787">
        <f t="shared" ca="1" si="1098"/>
        <v>1.6046489700627882</v>
      </c>
      <c r="BM3787">
        <f t="shared" ca="1" si="1099"/>
        <v>4.4805219313146774</v>
      </c>
      <c r="BN3787" t="b">
        <f t="shared" ca="1" si="1100"/>
        <v>0</v>
      </c>
    </row>
    <row r="3788" spans="1:66" x14ac:dyDescent="0.45">
      <c r="A3788" s="1">
        <v>40039</v>
      </c>
      <c r="B3788">
        <v>0.33550000000000002</v>
      </c>
      <c r="C3788" s="1">
        <v>40039</v>
      </c>
      <c r="D3788">
        <v>46.849997999999999</v>
      </c>
      <c r="E3788">
        <f t="shared" si="1085"/>
        <v>-2.964569775849597E-2</v>
      </c>
      <c r="F3788" s="4">
        <f t="shared" si="1086"/>
        <v>-1.1603459426014397E-2</v>
      </c>
      <c r="G3788">
        <f t="shared" ca="1" si="1087"/>
        <v>3.6584153590977788E-3</v>
      </c>
      <c r="H3788">
        <f t="shared" ca="1" si="1088"/>
        <v>4.647496343360507E-2</v>
      </c>
      <c r="I3788">
        <f t="shared" ca="1" si="1089"/>
        <v>-0.22683196554628912</v>
      </c>
      <c r="J3788">
        <f t="shared" ca="1" si="1090"/>
        <v>8.0737709923174084E-2</v>
      </c>
      <c r="K3788">
        <f t="shared" ca="1" si="1091"/>
        <v>1.0185930555083065</v>
      </c>
      <c r="L3788">
        <f t="shared" ca="1" si="1092"/>
        <v>1.2275491651165338</v>
      </c>
      <c r="M3788">
        <f t="shared" ca="1" si="1093"/>
        <v>1.4520529914453328E-3</v>
      </c>
      <c r="N3788">
        <f t="shared" ca="1" si="1094"/>
        <v>2.356044206618613E-2</v>
      </c>
      <c r="O3788">
        <f t="shared" ca="1" si="1095"/>
        <v>-0.14436529491986408</v>
      </c>
      <c r="P3788">
        <f t="shared" ca="1" si="1096"/>
        <v>0.44921359561888741</v>
      </c>
      <c r="Q3788">
        <f t="shared" ca="1" si="1097"/>
        <v>1.02694348750759</v>
      </c>
      <c r="R3788">
        <f t="shared" ca="1" si="1098"/>
        <v>1.7393815496889635</v>
      </c>
      <c r="BM3788">
        <f t="shared" ca="1" si="1099"/>
        <v>4.4240369153530876</v>
      </c>
      <c r="BN3788" t="b">
        <f t="shared" ca="1" si="1100"/>
        <v>0</v>
      </c>
    </row>
    <row r="3789" spans="1:66" x14ac:dyDescent="0.45">
      <c r="A3789" s="1">
        <v>40038</v>
      </c>
      <c r="B3789">
        <v>0.34575</v>
      </c>
      <c r="C3789" s="1">
        <v>40038</v>
      </c>
      <c r="D3789">
        <v>47.400002000000001</v>
      </c>
      <c r="E3789">
        <f t="shared" si="1085"/>
        <v>2.978406552494418E-2</v>
      </c>
      <c r="F3789" s="4">
        <f t="shared" si="1086"/>
        <v>1.0014958448753481E-2</v>
      </c>
      <c r="G3789">
        <f t="shared" ca="1" si="1087"/>
        <v>4.5598719684067594E-3</v>
      </c>
      <c r="H3789">
        <f t="shared" ca="1" si="1088"/>
        <v>4.7561548264238154E-2</v>
      </c>
      <c r="I3789">
        <f t="shared" ca="1" si="1089"/>
        <v>-0.11751248911118416</v>
      </c>
      <c r="J3789">
        <f t="shared" ca="1" si="1090"/>
        <v>0.28272150844899713</v>
      </c>
      <c r="K3789">
        <f t="shared" ca="1" si="1091"/>
        <v>1.0253118141845103</v>
      </c>
      <c r="L3789">
        <f t="shared" ca="1" si="1092"/>
        <v>1.2950411096151033</v>
      </c>
      <c r="M3789">
        <f t="shared" ca="1" si="1093"/>
        <v>2.0269009409435903E-3</v>
      </c>
      <c r="N3789">
        <f t="shared" ca="1" si="1094"/>
        <v>2.4619081376020396E-2</v>
      </c>
      <c r="O3789">
        <f t="shared" ca="1" si="1095"/>
        <v>0.16353599633725574</v>
      </c>
      <c r="P3789">
        <f t="shared" ca="1" si="1096"/>
        <v>1.3872424567575639</v>
      </c>
      <c r="Q3789">
        <f t="shared" ca="1" si="1097"/>
        <v>1.0505100238975444</v>
      </c>
      <c r="R3789">
        <f t="shared" ca="1" si="1098"/>
        <v>1.8765224284539814</v>
      </c>
      <c r="BM3789">
        <f t="shared" ca="1" si="1099"/>
        <v>3.9825097917516912</v>
      </c>
      <c r="BN3789" t="b">
        <f t="shared" ca="1" si="1100"/>
        <v>0</v>
      </c>
    </row>
    <row r="3790" spans="1:66" x14ac:dyDescent="0.45">
      <c r="A3790" s="1">
        <v>40037</v>
      </c>
      <c r="B3790">
        <v>0.33574999999999999</v>
      </c>
      <c r="C3790" s="1">
        <v>40037</v>
      </c>
      <c r="D3790">
        <v>46.93</v>
      </c>
      <c r="E3790">
        <f t="shared" si="1085"/>
        <v>3.7065637065637098E-2</v>
      </c>
      <c r="F3790" s="4">
        <f t="shared" si="1086"/>
        <v>1.5141682889898396E-2</v>
      </c>
      <c r="G3790">
        <f t="shared" ca="1" si="1087"/>
        <v>4.6832663155172869E-3</v>
      </c>
      <c r="H3790">
        <f t="shared" ca="1" si="1088"/>
        <v>4.7659232407781783E-2</v>
      </c>
      <c r="I3790">
        <f t="shared" ca="1" si="1089"/>
        <v>-0.11956259064213336</v>
      </c>
      <c r="J3790">
        <f t="shared" ca="1" si="1090"/>
        <v>0.26255743662811559</v>
      </c>
      <c r="K3790">
        <f t="shared" ca="1" si="1091"/>
        <v>1.0253118141845103</v>
      </c>
      <c r="L3790">
        <f t="shared" ca="1" si="1092"/>
        <v>1.319286549254421</v>
      </c>
      <c r="M3790">
        <f t="shared" ca="1" si="1093"/>
        <v>1.8462777045613959E-3</v>
      </c>
      <c r="N3790">
        <f t="shared" ca="1" si="1094"/>
        <v>2.4692589173929493E-2</v>
      </c>
      <c r="O3790">
        <f t="shared" ca="1" si="1095"/>
        <v>0.17656492257518636</v>
      </c>
      <c r="P3790">
        <f t="shared" ca="1" si="1096"/>
        <v>1.3483053895043007</v>
      </c>
      <c r="Q3790">
        <f t="shared" ca="1" si="1097"/>
        <v>1.0505100238975444</v>
      </c>
      <c r="R3790">
        <f t="shared" ca="1" si="1098"/>
        <v>1.7518938445751735</v>
      </c>
      <c r="BM3790">
        <f t="shared" ca="1" si="1099"/>
        <v>3.9255077434051922</v>
      </c>
      <c r="BN3790" t="b">
        <f t="shared" ca="1" si="1100"/>
        <v>0</v>
      </c>
    </row>
    <row r="3791" spans="1:66" x14ac:dyDescent="0.45">
      <c r="A3791" s="1">
        <v>40036</v>
      </c>
      <c r="B3791">
        <v>0.32374999999999998</v>
      </c>
      <c r="C3791" s="1">
        <v>40036</v>
      </c>
      <c r="D3791">
        <v>46.23</v>
      </c>
      <c r="E3791">
        <f t="shared" si="1085"/>
        <v>-2.3378582202111718E-2</v>
      </c>
      <c r="F3791" s="4">
        <f t="shared" si="1086"/>
        <v>-9.0032579205463655E-3</v>
      </c>
      <c r="G3791">
        <f t="shared" ca="1" si="1087"/>
        <v>4.551454949760966E-3</v>
      </c>
      <c r="H3791">
        <f t="shared" ca="1" si="1088"/>
        <v>4.7605647288547985E-2</v>
      </c>
      <c r="I3791">
        <f t="shared" ca="1" si="1089"/>
        <v>-0.11316372095093906</v>
      </c>
      <c r="J3791">
        <f t="shared" ca="1" si="1090"/>
        <v>0.27504441891669229</v>
      </c>
      <c r="K3791">
        <f t="shared" ca="1" si="1091"/>
        <v>1.0253118141845103</v>
      </c>
      <c r="L3791">
        <f t="shared" ca="1" si="1092"/>
        <v>1.2950411096151033</v>
      </c>
      <c r="M3791">
        <f t="shared" ca="1" si="1093"/>
        <v>1.6268667059305911E-3</v>
      </c>
      <c r="N3791">
        <f t="shared" ca="1" si="1094"/>
        <v>2.4768701276944492E-2</v>
      </c>
      <c r="O3791">
        <f t="shared" ca="1" si="1095"/>
        <v>0.1914426675418687</v>
      </c>
      <c r="P3791">
        <f t="shared" ca="1" si="1096"/>
        <v>1.3125933071394069</v>
      </c>
      <c r="Q3791">
        <f t="shared" ca="1" si="1097"/>
        <v>1.0505100238975444</v>
      </c>
      <c r="R3791">
        <f t="shared" ca="1" si="1098"/>
        <v>1.6161920619771923</v>
      </c>
      <c r="BM3791">
        <f t="shared" ca="1" si="1099"/>
        <v>3.8965852132291205</v>
      </c>
      <c r="BN3791" t="b">
        <f t="shared" ca="1" si="1100"/>
        <v>0</v>
      </c>
    </row>
    <row r="3792" spans="1:66" x14ac:dyDescent="0.45">
      <c r="A3792" s="1">
        <v>40035</v>
      </c>
      <c r="B3792">
        <v>0.33150000000000002</v>
      </c>
      <c r="C3792" s="1">
        <v>40035</v>
      </c>
      <c r="D3792">
        <v>46.650002000000001</v>
      </c>
      <c r="E3792">
        <f t="shared" si="1085"/>
        <v>-3.2822757111597323E-2</v>
      </c>
      <c r="F3792" s="4">
        <f t="shared" si="1086"/>
        <v>-5.7543906971180819E-3</v>
      </c>
      <c r="G3792">
        <f t="shared" ca="1" si="1087"/>
        <v>4.3869625793862442E-3</v>
      </c>
      <c r="H3792">
        <f t="shared" ca="1" si="1088"/>
        <v>4.7759228756585524E-2</v>
      </c>
      <c r="I3792">
        <f t="shared" ca="1" si="1089"/>
        <v>-0.11111053538489857</v>
      </c>
      <c r="J3792">
        <f t="shared" ca="1" si="1090"/>
        <v>0.24392190201313335</v>
      </c>
      <c r="K3792">
        <f t="shared" ca="1" si="1091"/>
        <v>1.0253118141845103</v>
      </c>
      <c r="L3792">
        <f t="shared" ca="1" si="1092"/>
        <v>1.2335929659819009</v>
      </c>
      <c r="M3792">
        <f t="shared" ca="1" si="1093"/>
        <v>1.6327443318486701E-3</v>
      </c>
      <c r="N3792">
        <f t="shared" ca="1" si="1094"/>
        <v>2.4766305427195046E-2</v>
      </c>
      <c r="O3792">
        <f t="shared" ca="1" si="1095"/>
        <v>0.19089804338435412</v>
      </c>
      <c r="P3792">
        <f t="shared" ca="1" si="1096"/>
        <v>1.3140290068029286</v>
      </c>
      <c r="Q3792">
        <f t="shared" ca="1" si="1097"/>
        <v>1.0505100238975444</v>
      </c>
      <c r="R3792">
        <f t="shared" ca="1" si="1098"/>
        <v>1.6161920619771923</v>
      </c>
      <c r="BM3792">
        <f t="shared" ca="1" si="1099"/>
        <v>3.9333655609120148</v>
      </c>
      <c r="BN3792" t="b">
        <f t="shared" ca="1" si="1100"/>
        <v>0</v>
      </c>
    </row>
    <row r="3793" spans="1:66" x14ac:dyDescent="0.45">
      <c r="A3793" s="1">
        <v>40032</v>
      </c>
      <c r="B3793">
        <v>0.34275</v>
      </c>
      <c r="C3793" s="1">
        <v>40032</v>
      </c>
      <c r="D3793">
        <v>46.919998</v>
      </c>
      <c r="E3793">
        <f t="shared" si="1085"/>
        <v>4.4969512195121908E-2</v>
      </c>
      <c r="F3793" s="4">
        <f t="shared" si="1086"/>
        <v>1.1861095791699278E-2</v>
      </c>
      <c r="G3793">
        <f t="shared" ca="1" si="1087"/>
        <v>4.363576364944232E-3</v>
      </c>
      <c r="H3793">
        <f t="shared" ca="1" si="1088"/>
        <v>4.7778681951999247E-2</v>
      </c>
      <c r="I3793">
        <f t="shared" ca="1" si="1089"/>
        <v>-0.11051417850131709</v>
      </c>
      <c r="J3793">
        <f t="shared" ca="1" si="1090"/>
        <v>0.23949944882746355</v>
      </c>
      <c r="K3793">
        <f t="shared" ca="1" si="1091"/>
        <v>1.0253118141845103</v>
      </c>
      <c r="L3793">
        <f t="shared" ca="1" si="1092"/>
        <v>1.2335929659819009</v>
      </c>
      <c r="M3793">
        <f t="shared" ca="1" si="1093"/>
        <v>1.4615702198513796E-3</v>
      </c>
      <c r="N3793">
        <f t="shared" ca="1" si="1094"/>
        <v>2.4935350023593209E-2</v>
      </c>
      <c r="O3793">
        <f t="shared" ca="1" si="1095"/>
        <v>0.18436973950307284</v>
      </c>
      <c r="P3793">
        <f t="shared" ca="1" si="1096"/>
        <v>1.2420383427541113</v>
      </c>
      <c r="Q3793">
        <f t="shared" ca="1" si="1097"/>
        <v>1.028661906635872</v>
      </c>
      <c r="R3793">
        <f t="shared" ca="1" si="1098"/>
        <v>1.4535599105450896</v>
      </c>
      <c r="BM3793">
        <f t="shared" ca="1" si="1099"/>
        <v>3.9644993093434353</v>
      </c>
      <c r="BN3793" t="b">
        <f t="shared" ca="1" si="1100"/>
        <v>0</v>
      </c>
    </row>
    <row r="3794" spans="1:66" x14ac:dyDescent="0.45">
      <c r="A3794" s="1">
        <v>40031</v>
      </c>
      <c r="B3794">
        <v>0.32800000000000001</v>
      </c>
      <c r="C3794" s="1">
        <v>40031</v>
      </c>
      <c r="D3794">
        <v>46.369999</v>
      </c>
      <c r="E3794">
        <f t="shared" si="1085"/>
        <v>-2.0895522388059719E-2</v>
      </c>
      <c r="F3794" s="4">
        <f t="shared" si="1086"/>
        <v>-8.3404409042105408E-3</v>
      </c>
      <c r="G3794">
        <f t="shared" ca="1" si="1087"/>
        <v>3.7541134193532361E-3</v>
      </c>
      <c r="H3794">
        <f t="shared" ca="1" si="1088"/>
        <v>4.8034853150807168E-2</v>
      </c>
      <c r="I3794">
        <f t="shared" ca="1" si="1089"/>
        <v>-9.7969401935737929E-2</v>
      </c>
      <c r="J3794">
        <f t="shared" ca="1" si="1090"/>
        <v>0.20373427916459619</v>
      </c>
      <c r="K3794">
        <f t="shared" ca="1" si="1091"/>
        <v>0.96043964133366144</v>
      </c>
      <c r="L3794">
        <f t="shared" ca="1" si="1092"/>
        <v>1.1107248076613614</v>
      </c>
      <c r="M3794">
        <f t="shared" ca="1" si="1093"/>
        <v>1.1379025141516532E-3</v>
      </c>
      <c r="N3794">
        <f t="shared" ca="1" si="1094"/>
        <v>2.5218208249719213E-2</v>
      </c>
      <c r="O3794">
        <f t="shared" ca="1" si="1095"/>
        <v>0.16600696730236059</v>
      </c>
      <c r="P3794">
        <f t="shared" ca="1" si="1096"/>
        <v>1.1720047960569104</v>
      </c>
      <c r="Q3794">
        <f t="shared" ca="1" si="1097"/>
        <v>0.99432989529168259</v>
      </c>
      <c r="R3794">
        <f t="shared" ca="1" si="1098"/>
        <v>1.3499809571347934</v>
      </c>
      <c r="BM3794">
        <f t="shared" ca="1" si="1099"/>
        <v>4.0776550856447047</v>
      </c>
      <c r="BN3794" t="b">
        <f t="shared" ca="1" si="1100"/>
        <v>0</v>
      </c>
    </row>
    <row r="3795" spans="1:66" x14ac:dyDescent="0.45">
      <c r="A3795" s="1">
        <v>40030</v>
      </c>
      <c r="B3795">
        <v>0.33500000000000002</v>
      </c>
      <c r="C3795" s="1">
        <v>40030</v>
      </c>
      <c r="D3795">
        <v>46.759998000000003</v>
      </c>
      <c r="E3795">
        <f t="shared" si="1085"/>
        <v>2.243829468960444E-3</v>
      </c>
      <c r="F3795" s="4">
        <f t="shared" si="1086"/>
        <v>-8.0611159962052613E-3</v>
      </c>
      <c r="G3795">
        <f t="shared" ca="1" si="1087"/>
        <v>3.9566302469798099E-3</v>
      </c>
      <c r="H3795">
        <f t="shared" ca="1" si="1088"/>
        <v>4.8015785193092873E-2</v>
      </c>
      <c r="I3795">
        <f t="shared" ca="1" si="1089"/>
        <v>-0.10999774639941515</v>
      </c>
      <c r="J3795">
        <f t="shared" ca="1" si="1090"/>
        <v>0.21038437438508817</v>
      </c>
      <c r="K3795">
        <f t="shared" ca="1" si="1091"/>
        <v>0.96043964133366144</v>
      </c>
      <c r="L3795">
        <f t="shared" ca="1" si="1092"/>
        <v>1.1107248076613614</v>
      </c>
      <c r="M3795">
        <f t="shared" ca="1" si="1093"/>
        <v>1.3355677511254966E-3</v>
      </c>
      <c r="N3795">
        <f t="shared" ca="1" si="1094"/>
        <v>2.5298348344789303E-2</v>
      </c>
      <c r="O3795">
        <f t="shared" ca="1" si="1095"/>
        <v>0.14953477530721818</v>
      </c>
      <c r="P3795">
        <f t="shared" ca="1" si="1096"/>
        <v>1.123882392187733</v>
      </c>
      <c r="Q3795">
        <f t="shared" ca="1" si="1097"/>
        <v>0.99432989529168259</v>
      </c>
      <c r="R3795">
        <f t="shared" ca="1" si="1098"/>
        <v>1.3687710344027881</v>
      </c>
      <c r="BM3795">
        <f t="shared" ca="1" si="1099"/>
        <v>4.1648578705116632</v>
      </c>
      <c r="BN3795" t="b">
        <f t="shared" ca="1" si="1100"/>
        <v>0</v>
      </c>
    </row>
    <row r="3796" spans="1:66" x14ac:dyDescent="0.45">
      <c r="A3796" s="1">
        <v>40029</v>
      </c>
      <c r="B3796">
        <v>0.33424999999999999</v>
      </c>
      <c r="C3796" s="1">
        <v>40029</v>
      </c>
      <c r="D3796">
        <v>47.139999000000003</v>
      </c>
      <c r="E3796">
        <f t="shared" si="1085"/>
        <v>6.7771084337348618E-3</v>
      </c>
      <c r="F3796" s="4">
        <f t="shared" si="1086"/>
        <v>-2.1215269513663099E-4</v>
      </c>
      <c r="G3796">
        <f t="shared" ca="1" si="1087"/>
        <v>3.9129435671674748E-3</v>
      </c>
      <c r="H3796">
        <f t="shared" ca="1" si="1088"/>
        <v>4.8021325867702844E-2</v>
      </c>
      <c r="I3796">
        <f t="shared" ca="1" si="1089"/>
        <v>-0.10725498146237269</v>
      </c>
      <c r="J3796">
        <f t="shared" ca="1" si="1090"/>
        <v>0.2084901337392262</v>
      </c>
      <c r="K3796">
        <f t="shared" ca="1" si="1091"/>
        <v>0.96043964133366144</v>
      </c>
      <c r="L3796">
        <f t="shared" ca="1" si="1092"/>
        <v>1.1107248076613614</v>
      </c>
      <c r="M3796">
        <f t="shared" ca="1" si="1093"/>
        <v>1.3641055492952146E-3</v>
      </c>
      <c r="N3796">
        <f t="shared" ca="1" si="1094"/>
        <v>2.5290913264424317E-2</v>
      </c>
      <c r="O3796">
        <f t="shared" ca="1" si="1095"/>
        <v>0.14649194330153475</v>
      </c>
      <c r="P3796">
        <f t="shared" ca="1" si="1096"/>
        <v>1.1280089201483348</v>
      </c>
      <c r="Q3796">
        <f t="shared" ca="1" si="1097"/>
        <v>0.99432989529168259</v>
      </c>
      <c r="R3796">
        <f t="shared" ca="1" si="1098"/>
        <v>1.3687710344027881</v>
      </c>
      <c r="BM3796">
        <f t="shared" ca="1" si="1099"/>
        <v>4.1791665445135751</v>
      </c>
      <c r="BN3796" t="b">
        <f t="shared" ca="1" si="1100"/>
        <v>0</v>
      </c>
    </row>
    <row r="3797" spans="1:66" x14ac:dyDescent="0.45">
      <c r="A3797" s="1">
        <v>40028</v>
      </c>
      <c r="B3797">
        <v>0.33200000000000002</v>
      </c>
      <c r="C3797" s="1">
        <v>40028</v>
      </c>
      <c r="D3797">
        <v>47.150002000000001</v>
      </c>
      <c r="E3797">
        <f t="shared" si="1085"/>
        <v>2.7068832173240638E-2</v>
      </c>
      <c r="F3797" s="4">
        <f t="shared" si="1086"/>
        <v>1.3542605331040358E-2</v>
      </c>
      <c r="G3797">
        <f t="shared" ca="1" si="1087"/>
        <v>4.3633885093292838E-3</v>
      </c>
      <c r="H3797">
        <f t="shared" ca="1" si="1088"/>
        <v>4.8468764485476899E-2</v>
      </c>
      <c r="I3797">
        <f t="shared" ca="1" si="1089"/>
        <v>-9.6673058843274498E-2</v>
      </c>
      <c r="J3797">
        <f t="shared" ca="1" si="1090"/>
        <v>0.16316691890730972</v>
      </c>
      <c r="K3797">
        <f t="shared" ca="1" si="1091"/>
        <v>1.0321829625751333</v>
      </c>
      <c r="L3797">
        <f t="shared" ca="1" si="1092"/>
        <v>1.1327305083416863</v>
      </c>
      <c r="M3797">
        <f t="shared" ca="1" si="1093"/>
        <v>1.6150295884360963E-3</v>
      </c>
      <c r="N3797">
        <f t="shared" ca="1" si="1094"/>
        <v>2.5523084672023078E-2</v>
      </c>
      <c r="O3797">
        <f t="shared" ca="1" si="1095"/>
        <v>0.14780212762291495</v>
      </c>
      <c r="P3797">
        <f t="shared" ca="1" si="1096"/>
        <v>1.0398065297564552</v>
      </c>
      <c r="Q3797">
        <f t="shared" ca="1" si="1097"/>
        <v>1.0481952339357226</v>
      </c>
      <c r="R3797">
        <f t="shared" ca="1" si="1098"/>
        <v>1.3920841507225288</v>
      </c>
      <c r="BM3797">
        <f t="shared" ca="1" si="1099"/>
        <v>4.3429424811682411</v>
      </c>
      <c r="BN3797" t="b">
        <f t="shared" ca="1" si="1100"/>
        <v>0</v>
      </c>
    </row>
    <row r="3798" spans="1:66" x14ac:dyDescent="0.45">
      <c r="A3798" s="1">
        <v>40025</v>
      </c>
      <c r="B3798">
        <v>0.32324999999999998</v>
      </c>
      <c r="C3798" s="1">
        <v>40025</v>
      </c>
      <c r="D3798">
        <v>46.52</v>
      </c>
      <c r="E3798">
        <f t="shared" si="1085"/>
        <v>3.8819875776396687E-3</v>
      </c>
      <c r="F3798" s="4">
        <f t="shared" si="1086"/>
        <v>-1.7166953526477884E-3</v>
      </c>
      <c r="G3798">
        <f t="shared" ca="1" si="1087"/>
        <v>3.6880189355024719E-3</v>
      </c>
      <c r="H3798">
        <f t="shared" ca="1" si="1088"/>
        <v>4.9087907830114692E-2</v>
      </c>
      <c r="I3798">
        <f t="shared" ca="1" si="1089"/>
        <v>-0.11275522969594158</v>
      </c>
      <c r="J3798">
        <f t="shared" ca="1" si="1090"/>
        <v>0.13877616870091503</v>
      </c>
      <c r="K3798">
        <f t="shared" ca="1" si="1091"/>
        <v>1.0261835587110164</v>
      </c>
      <c r="L3798">
        <f t="shared" ca="1" si="1092"/>
        <v>1.1098246864279766</v>
      </c>
      <c r="M3798">
        <f t="shared" ca="1" si="1093"/>
        <v>1.1504506719140059E-3</v>
      </c>
      <c r="N3798">
        <f t="shared" ca="1" si="1094"/>
        <v>2.6142996638119149E-2</v>
      </c>
      <c r="O3798">
        <f t="shared" ca="1" si="1095"/>
        <v>4.0001899250724032E-2</v>
      </c>
      <c r="P3798">
        <f t="shared" ca="1" si="1096"/>
        <v>1.1435710919420474</v>
      </c>
      <c r="Q3798">
        <f t="shared" ca="1" si="1097"/>
        <v>0.97782129159407738</v>
      </c>
      <c r="R3798">
        <f t="shared" ca="1" si="1098"/>
        <v>1.3511728896629087</v>
      </c>
      <c r="BM3798">
        <f t="shared" ca="1" si="1099"/>
        <v>4.5444978827616653</v>
      </c>
      <c r="BN3798" t="b">
        <f t="shared" ca="1" si="1100"/>
        <v>0</v>
      </c>
    </row>
    <row r="3799" spans="1:66" x14ac:dyDescent="0.45">
      <c r="A3799" s="1">
        <v>40024</v>
      </c>
      <c r="B3799">
        <v>0.32200000000000001</v>
      </c>
      <c r="C3799" s="1">
        <v>40024</v>
      </c>
      <c r="D3799">
        <v>46.599997999999999</v>
      </c>
      <c r="E3799">
        <f t="shared" si="1085"/>
        <v>7.8247261345852966E-3</v>
      </c>
      <c r="F3799" s="4">
        <f t="shared" si="1086"/>
        <v>6.0448618307426399E-3</v>
      </c>
      <c r="G3799">
        <f t="shared" ca="1" si="1087"/>
        <v>3.5568077553782486E-3</v>
      </c>
      <c r="H3799">
        <f t="shared" ca="1" si="1088"/>
        <v>4.9122447133661692E-2</v>
      </c>
      <c r="I3799">
        <f t="shared" ca="1" si="1089"/>
        <v>-0.10518012605477212</v>
      </c>
      <c r="J3799">
        <f t="shared" ca="1" si="1090"/>
        <v>0.12904783338262149</v>
      </c>
      <c r="K3799">
        <f t="shared" ca="1" si="1091"/>
        <v>1.0261835587110164</v>
      </c>
      <c r="L3799">
        <f t="shared" ca="1" si="1092"/>
        <v>1.1098246864279766</v>
      </c>
      <c r="M3799">
        <f t="shared" ca="1" si="1093"/>
        <v>9.6350377726454797E-4</v>
      </c>
      <c r="N3799">
        <f t="shared" ca="1" si="1094"/>
        <v>2.6296834345058639E-2</v>
      </c>
      <c r="O3799">
        <f t="shared" ca="1" si="1095"/>
        <v>4.264362895804813E-2</v>
      </c>
      <c r="P3799">
        <f t="shared" ca="1" si="1096"/>
        <v>1.0757636234362229</v>
      </c>
      <c r="Q3799">
        <f t="shared" ca="1" si="1097"/>
        <v>0.97782129159407738</v>
      </c>
      <c r="R3799">
        <f t="shared" ca="1" si="1098"/>
        <v>1.2755776537919588</v>
      </c>
      <c r="BM3799">
        <f t="shared" ca="1" si="1099"/>
        <v>4.5851688953938305</v>
      </c>
      <c r="BN3799" t="b">
        <f t="shared" ca="1" si="1100"/>
        <v>0</v>
      </c>
    </row>
    <row r="3800" spans="1:66" x14ac:dyDescent="0.45">
      <c r="A3800" s="1">
        <v>40023</v>
      </c>
      <c r="B3800">
        <v>0.31950000000000001</v>
      </c>
      <c r="C3800" s="1">
        <v>40023</v>
      </c>
      <c r="D3800">
        <v>46.32</v>
      </c>
      <c r="E3800">
        <f t="shared" si="1085"/>
        <v>-1.9938650306748483E-2</v>
      </c>
      <c r="F3800" s="4">
        <f t="shared" si="1086"/>
        <v>-3.2279104104173174E-3</v>
      </c>
      <c r="G3800">
        <f t="shared" ca="1" si="1087"/>
        <v>4.4281099690518704E-3</v>
      </c>
      <c r="H3800">
        <f t="shared" ca="1" si="1088"/>
        <v>5.0718073590260176E-2</v>
      </c>
      <c r="I3800">
        <f t="shared" ca="1" si="1089"/>
        <v>7.3754671079108908E-2</v>
      </c>
      <c r="J3800">
        <f t="shared" ca="1" si="1090"/>
        <v>0.53608183111595675</v>
      </c>
      <c r="K3800">
        <f t="shared" ca="1" si="1091"/>
        <v>1.0515997219905548</v>
      </c>
      <c r="L3800">
        <f t="shared" ca="1" si="1092"/>
        <v>1.1462790944097001</v>
      </c>
      <c r="M3800">
        <f t="shared" ca="1" si="1093"/>
        <v>1.481797017896147E-3</v>
      </c>
      <c r="N3800">
        <f t="shared" ca="1" si="1094"/>
        <v>2.7396036373383413E-2</v>
      </c>
      <c r="O3800">
        <f t="shared" ca="1" si="1095"/>
        <v>0.29775275928588363</v>
      </c>
      <c r="P3800">
        <f t="shared" ca="1" si="1096"/>
        <v>1.7132723904555851</v>
      </c>
      <c r="Q3800">
        <f t="shared" ca="1" si="1097"/>
        <v>1.0041112150532725</v>
      </c>
      <c r="R3800">
        <f t="shared" ca="1" si="1098"/>
        <v>1.2970550151149809</v>
      </c>
      <c r="BM3800">
        <f t="shared" ca="1" si="1099"/>
        <v>4.4228546522365066</v>
      </c>
      <c r="BN3800" t="b">
        <f t="shared" ca="1" si="1100"/>
        <v>0</v>
      </c>
    </row>
    <row r="3801" spans="1:66" x14ac:dyDescent="0.45">
      <c r="A3801" s="1">
        <v>40022</v>
      </c>
      <c r="B3801">
        <v>0.32600000000000001</v>
      </c>
      <c r="C3801" s="1">
        <v>40022</v>
      </c>
      <c r="D3801">
        <v>46.470001000000003</v>
      </c>
      <c r="E3801">
        <f t="shared" si="1085"/>
        <v>1.53609831029186E-3</v>
      </c>
      <c r="F3801" s="4">
        <f t="shared" si="1086"/>
        <v>2.5890616003910955E-3</v>
      </c>
      <c r="G3801">
        <f t="shared" ca="1" si="1087"/>
        <v>4.4483234517994864E-3</v>
      </c>
      <c r="H3801">
        <f t="shared" ca="1" si="1088"/>
        <v>5.0709118325855486E-2</v>
      </c>
      <c r="I3801">
        <f t="shared" ca="1" si="1089"/>
        <v>7.2822202252429635E-2</v>
      </c>
      <c r="J3801">
        <f t="shared" ca="1" si="1090"/>
        <v>0.53835079996541024</v>
      </c>
      <c r="K3801">
        <f t="shared" ca="1" si="1091"/>
        <v>1.0515997219905548</v>
      </c>
      <c r="L3801">
        <f t="shared" ca="1" si="1092"/>
        <v>1.1462790944097001</v>
      </c>
      <c r="M3801">
        <f t="shared" ca="1" si="1093"/>
        <v>1.4498851805181375E-3</v>
      </c>
      <c r="N3801">
        <f t="shared" ca="1" si="1094"/>
        <v>2.7405265614230508E-2</v>
      </c>
      <c r="O3801">
        <f t="shared" ca="1" si="1095"/>
        <v>0.30066986605641843</v>
      </c>
      <c r="P3801">
        <f t="shared" ca="1" si="1096"/>
        <v>1.7084198142965432</v>
      </c>
      <c r="Q3801">
        <f t="shared" ca="1" si="1097"/>
        <v>1.0041112150532725</v>
      </c>
      <c r="R3801">
        <f t="shared" ca="1" si="1098"/>
        <v>1.2970550151149809</v>
      </c>
      <c r="BM3801">
        <f t="shared" ca="1" si="1099"/>
        <v>4.4128025331073415</v>
      </c>
      <c r="BN3801" t="b">
        <f t="shared" ca="1" si="1100"/>
        <v>0</v>
      </c>
    </row>
    <row r="3802" spans="1:66" x14ac:dyDescent="0.45">
      <c r="A3802" s="1">
        <v>40021</v>
      </c>
      <c r="B3802">
        <v>0.32550000000000001</v>
      </c>
      <c r="C3802" s="1">
        <v>40021</v>
      </c>
      <c r="D3802">
        <v>46.349997999999999</v>
      </c>
      <c r="E3802">
        <f t="shared" si="1085"/>
        <v>4.6296296296296337E-3</v>
      </c>
      <c r="F3802" s="4">
        <f t="shared" si="1086"/>
        <v>-2.3676496420071812E-3</v>
      </c>
      <c r="G3802">
        <f t="shared" ca="1" si="1087"/>
        <v>4.1226456666079722E-3</v>
      </c>
      <c r="H3802">
        <f t="shared" ca="1" si="1088"/>
        <v>5.0936571454488266E-2</v>
      </c>
      <c r="I3802">
        <f t="shared" ca="1" si="1089"/>
        <v>7.9125139273828096E-2</v>
      </c>
      <c r="J3802">
        <f t="shared" ca="1" si="1090"/>
        <v>0.49306794177843472</v>
      </c>
      <c r="K3802">
        <f t="shared" ca="1" si="1091"/>
        <v>1.0515997219905548</v>
      </c>
      <c r="L3802">
        <f t="shared" ca="1" si="1092"/>
        <v>1.1373382009575548</v>
      </c>
      <c r="M3802">
        <f t="shared" ca="1" si="1093"/>
        <v>1.3107362555502705E-3</v>
      </c>
      <c r="N3802">
        <f t="shared" ca="1" si="1094"/>
        <v>2.7470028114015301E-2</v>
      </c>
      <c r="O3802">
        <f t="shared" ca="1" si="1095"/>
        <v>0.30924207334244597</v>
      </c>
      <c r="P3802">
        <f t="shared" ca="1" si="1096"/>
        <v>1.6745949518739662</v>
      </c>
      <c r="Q3802">
        <f t="shared" ca="1" si="1097"/>
        <v>1.0041112150532725</v>
      </c>
      <c r="R3802">
        <f t="shared" ca="1" si="1098"/>
        <v>1.2569270221081648</v>
      </c>
      <c r="BM3802">
        <f t="shared" ca="1" si="1099"/>
        <v>4.4646536060741893</v>
      </c>
      <c r="BN3802" t="b">
        <f t="shared" ca="1" si="1100"/>
        <v>0</v>
      </c>
    </row>
    <row r="3803" spans="1:66" x14ac:dyDescent="0.45">
      <c r="A3803" s="1">
        <v>40018</v>
      </c>
      <c r="B3803">
        <v>0.32400000000000001</v>
      </c>
      <c r="C3803" s="1">
        <v>40018</v>
      </c>
      <c r="D3803">
        <v>46.459999000000003</v>
      </c>
      <c r="E3803">
        <f t="shared" si="1085"/>
        <v>-3.0769230769230795E-3</v>
      </c>
      <c r="F3803" s="4">
        <f t="shared" si="1086"/>
        <v>-4.0729473066259941E-3</v>
      </c>
      <c r="G3803">
        <f t="shared" ca="1" si="1087"/>
        <v>4.2030886786808179E-3</v>
      </c>
      <c r="H3803">
        <f t="shared" ca="1" si="1088"/>
        <v>5.0950078544523943E-2</v>
      </c>
      <c r="I3803">
        <f t="shared" ca="1" si="1089"/>
        <v>7.4453205417107982E-2</v>
      </c>
      <c r="J3803">
        <f t="shared" ca="1" si="1090"/>
        <v>0.48887992461555285</v>
      </c>
      <c r="K3803">
        <f t="shared" ca="1" si="1091"/>
        <v>1.0515997219905548</v>
      </c>
      <c r="L3803">
        <f t="shared" ca="1" si="1092"/>
        <v>1.1373382009575548</v>
      </c>
      <c r="M3803">
        <f t="shared" ca="1" si="1093"/>
        <v>1.2812841811796613E-3</v>
      </c>
      <c r="N3803">
        <f t="shared" ca="1" si="1094"/>
        <v>2.7477148515025165E-2</v>
      </c>
      <c r="O3803">
        <f t="shared" ca="1" si="1095"/>
        <v>0.31204763872538566</v>
      </c>
      <c r="P3803">
        <f t="shared" ca="1" si="1096"/>
        <v>1.6711364111925571</v>
      </c>
      <c r="Q3803">
        <f t="shared" ca="1" si="1097"/>
        <v>1.0041112150532725</v>
      </c>
      <c r="R3803">
        <f t="shared" ca="1" si="1098"/>
        <v>1.2569270221081648</v>
      </c>
      <c r="BM3803">
        <f t="shared" ca="1" si="1099"/>
        <v>4.4432930968670599</v>
      </c>
      <c r="BN3803" t="b">
        <f t="shared" ca="1" si="1100"/>
        <v>0</v>
      </c>
    </row>
    <row r="3804" spans="1:66" x14ac:dyDescent="0.45">
      <c r="A3804" s="1">
        <v>40017</v>
      </c>
      <c r="B3804">
        <v>0.32500000000000001</v>
      </c>
      <c r="C3804" s="1">
        <v>40017</v>
      </c>
      <c r="D3804">
        <v>46.650002000000001</v>
      </c>
      <c r="E3804">
        <f t="shared" si="1085"/>
        <v>5.9494702526487322E-2</v>
      </c>
      <c r="F3804" s="4">
        <f t="shared" si="1086"/>
        <v>1.8336629156589648E-2</v>
      </c>
      <c r="G3804">
        <f t="shared" ca="1" si="1087"/>
        <v>3.8299382622182998E-3</v>
      </c>
      <c r="H3804">
        <f t="shared" ca="1" si="1088"/>
        <v>5.1275911801693046E-2</v>
      </c>
      <c r="I3804">
        <f t="shared" ca="1" si="1089"/>
        <v>7.4419107649942723E-2</v>
      </c>
      <c r="J3804">
        <f t="shared" ca="1" si="1090"/>
        <v>0.43549357895074881</v>
      </c>
      <c r="K3804">
        <f t="shared" ca="1" si="1091"/>
        <v>1.0440046891476729</v>
      </c>
      <c r="L3804">
        <f t="shared" ca="1" si="1092"/>
        <v>1.1325464883752157</v>
      </c>
      <c r="M3804">
        <f t="shared" ca="1" si="1093"/>
        <v>9.9406827609449782E-4</v>
      </c>
      <c r="N3804">
        <f t="shared" ca="1" si="1094"/>
        <v>2.7831338130082359E-2</v>
      </c>
      <c r="O3804">
        <f t="shared" ca="1" si="1095"/>
        <v>0.27328570824052051</v>
      </c>
      <c r="P3804">
        <f t="shared" ca="1" si="1096"/>
        <v>1.5806483405384499</v>
      </c>
      <c r="Q3804">
        <f t="shared" ca="1" si="1097"/>
        <v>0.98681075121527673</v>
      </c>
      <c r="R3804">
        <f t="shared" ca="1" si="1098"/>
        <v>1.2003430902048466</v>
      </c>
      <c r="BM3804">
        <f t="shared" ca="1" si="1099"/>
        <v>4.6089506142490579</v>
      </c>
      <c r="BN3804" t="b">
        <f t="shared" ca="1" si="1100"/>
        <v>0</v>
      </c>
    </row>
    <row r="3805" spans="1:66" x14ac:dyDescent="0.45">
      <c r="A3805" s="1">
        <v>40016</v>
      </c>
      <c r="B3805">
        <v>0.30675000000000002</v>
      </c>
      <c r="C3805" s="1">
        <v>40016</v>
      </c>
      <c r="D3805">
        <v>45.810001</v>
      </c>
      <c r="E3805">
        <f t="shared" si="1085"/>
        <v>2.5062656641604029E-2</v>
      </c>
      <c r="F3805" s="4">
        <f t="shared" si="1086"/>
        <v>5.9288536247507576E-3</v>
      </c>
      <c r="G3805">
        <f t="shared" ca="1" si="1087"/>
        <v>2.8790871194640465E-3</v>
      </c>
      <c r="H3805">
        <f t="shared" ca="1" si="1088"/>
        <v>5.1996662893071241E-2</v>
      </c>
      <c r="I3805">
        <f t="shared" ca="1" si="1089"/>
        <v>3.2697303855043561E-2</v>
      </c>
      <c r="J3805">
        <f t="shared" ca="1" si="1090"/>
        <v>0.47191762760968725</v>
      </c>
      <c r="K3805">
        <f t="shared" ca="1" si="1091"/>
        <v>0.98544108805057651</v>
      </c>
      <c r="L3805">
        <f t="shared" ca="1" si="1092"/>
        <v>1.093955159268919</v>
      </c>
      <c r="M3805">
        <f t="shared" ca="1" si="1093"/>
        <v>7.0913717206353777E-4</v>
      </c>
      <c r="N3805">
        <f t="shared" ca="1" si="1094"/>
        <v>2.7944373247928242E-2</v>
      </c>
      <c r="O3805">
        <f t="shared" ca="1" si="1095"/>
        <v>0.28517592087825172</v>
      </c>
      <c r="P3805">
        <f t="shared" ca="1" si="1096"/>
        <v>1.5376796720423398</v>
      </c>
      <c r="Q3805">
        <f t="shared" ca="1" si="1097"/>
        <v>0.98681075121527673</v>
      </c>
      <c r="R3805">
        <f t="shared" ca="1" si="1098"/>
        <v>1.1000588638181414</v>
      </c>
      <c r="BM3805">
        <f t="shared" ca="1" si="1099"/>
        <v>4.7352181971434257</v>
      </c>
      <c r="BN3805" t="b">
        <f t="shared" ca="1" si="1100"/>
        <v>0</v>
      </c>
    </row>
    <row r="3806" spans="1:66" x14ac:dyDescent="0.45">
      <c r="A3806" s="1">
        <v>40015</v>
      </c>
      <c r="B3806">
        <v>0.29925000000000002</v>
      </c>
      <c r="C3806" s="1">
        <v>40015</v>
      </c>
      <c r="D3806">
        <v>45.540000999999997</v>
      </c>
      <c r="E3806">
        <f t="shared" si="1085"/>
        <v>-2.0458265139116132E-2</v>
      </c>
      <c r="F3806" s="4">
        <f t="shared" si="1086"/>
        <v>4.632671315567034E-3</v>
      </c>
      <c r="G3806">
        <f t="shared" ca="1" si="1087"/>
        <v>2.5930021320759626E-3</v>
      </c>
      <c r="H3806">
        <f t="shared" ca="1" si="1088"/>
        <v>5.2031387842604991E-2</v>
      </c>
      <c r="I3806">
        <f t="shared" ca="1" si="1089"/>
        <v>4.7350836221762102E-2</v>
      </c>
      <c r="J3806">
        <f t="shared" ca="1" si="1090"/>
        <v>0.46430533615424352</v>
      </c>
      <c r="K3806">
        <f t="shared" ca="1" si="1091"/>
        <v>0.98544108805057651</v>
      </c>
      <c r="L3806">
        <f t="shared" ca="1" si="1092"/>
        <v>1.093955159268919</v>
      </c>
      <c r="M3806">
        <f t="shared" ca="1" si="1093"/>
        <v>6.1627462807771548E-4</v>
      </c>
      <c r="N3806">
        <f t="shared" ca="1" si="1094"/>
        <v>2.7957796458558511E-2</v>
      </c>
      <c r="O3806">
        <f t="shared" ca="1" si="1095"/>
        <v>0.29424460057633139</v>
      </c>
      <c r="P3806">
        <f t="shared" ca="1" si="1096"/>
        <v>1.5330672295969014</v>
      </c>
      <c r="Q3806">
        <f t="shared" ca="1" si="1097"/>
        <v>0.98681075121527673</v>
      </c>
      <c r="R3806">
        <f t="shared" ca="1" si="1098"/>
        <v>1.1000588638181414</v>
      </c>
      <c r="BM3806">
        <f t="shared" ca="1" si="1099"/>
        <v>4.7611095981730225</v>
      </c>
      <c r="BN3806" t="b">
        <f t="shared" ca="1" si="1100"/>
        <v>0</v>
      </c>
    </row>
    <row r="3807" spans="1:66" x14ac:dyDescent="0.45">
      <c r="A3807" s="1">
        <v>40014</v>
      </c>
      <c r="B3807">
        <v>0.30549999999999999</v>
      </c>
      <c r="C3807" s="1">
        <v>40014</v>
      </c>
      <c r="D3807">
        <v>45.330002</v>
      </c>
      <c r="E3807">
        <f t="shared" si="1085"/>
        <v>1.2427506213753025E-2</v>
      </c>
      <c r="F3807" s="4">
        <f t="shared" si="1086"/>
        <v>1.025190573327181E-2</v>
      </c>
      <c r="G3807">
        <f t="shared" ca="1" si="1087"/>
        <v>2.1765614692989214E-3</v>
      </c>
      <c r="H3807">
        <f t="shared" ca="1" si="1088"/>
        <v>5.2547553066030907E-2</v>
      </c>
      <c r="I3807">
        <f t="shared" ca="1" si="1089"/>
        <v>2.8346815623601234E-2</v>
      </c>
      <c r="J3807">
        <f t="shared" ca="1" si="1090"/>
        <v>0.41560346678077797</v>
      </c>
      <c r="K3807">
        <f t="shared" ca="1" si="1091"/>
        <v>0.96190820514409081</v>
      </c>
      <c r="L3807">
        <f t="shared" ca="1" si="1092"/>
        <v>1.0769484773235869</v>
      </c>
      <c r="M3807">
        <f t="shared" ca="1" si="1093"/>
        <v>3.618022434645597E-4</v>
      </c>
      <c r="N3807">
        <f t="shared" ca="1" si="1094"/>
        <v>2.8152002160748077E-2</v>
      </c>
      <c r="O3807">
        <f t="shared" ca="1" si="1095"/>
        <v>0.29213808220119664</v>
      </c>
      <c r="P3807">
        <f t="shared" ca="1" si="1096"/>
        <v>1.4581092603557151</v>
      </c>
      <c r="Q3807">
        <f t="shared" ca="1" si="1097"/>
        <v>0.96179705935160897</v>
      </c>
      <c r="R3807">
        <f t="shared" ca="1" si="1098"/>
        <v>1.0044457240526159</v>
      </c>
      <c r="BM3807">
        <f t="shared" ca="1" si="1099"/>
        <v>4.8599845236680297</v>
      </c>
      <c r="BN3807" t="b">
        <f t="shared" ca="1" si="1100"/>
        <v>0</v>
      </c>
    </row>
    <row r="3808" spans="1:66" x14ac:dyDescent="0.45">
      <c r="A3808" s="1">
        <v>40011</v>
      </c>
      <c r="B3808">
        <v>0.30175000000000002</v>
      </c>
      <c r="C3808" s="1">
        <v>40011</v>
      </c>
      <c r="D3808">
        <v>44.869999</v>
      </c>
      <c r="E3808">
        <f t="shared" si="1085"/>
        <v>2.8985507246376836E-2</v>
      </c>
      <c r="F3808" s="4">
        <f t="shared" si="1086"/>
        <v>8.0880929268969393E-3</v>
      </c>
      <c r="G3808">
        <f t="shared" ca="1" si="1087"/>
        <v>1.9743679158211922E-3</v>
      </c>
      <c r="H3808">
        <f t="shared" ca="1" si="1088"/>
        <v>5.2585697666268444E-2</v>
      </c>
      <c r="I3808">
        <f t="shared" ca="1" si="1089"/>
        <v>3.8938946086685779E-2</v>
      </c>
      <c r="J3808">
        <f t="shared" ca="1" si="1090"/>
        <v>0.40664578111556127</v>
      </c>
      <c r="K3808">
        <f t="shared" ca="1" si="1091"/>
        <v>0.96190820514409081</v>
      </c>
      <c r="L3808">
        <f t="shared" ca="1" si="1092"/>
        <v>1.0769484773235869</v>
      </c>
      <c r="M3808">
        <f t="shared" ca="1" si="1093"/>
        <v>2.2541330036412316E-4</v>
      </c>
      <c r="N3808">
        <f t="shared" ca="1" si="1094"/>
        <v>2.8169917573591486E-2</v>
      </c>
      <c r="O3808">
        <f t="shared" ca="1" si="1095"/>
        <v>0.30483952366560702</v>
      </c>
      <c r="P3808">
        <f t="shared" ca="1" si="1096"/>
        <v>1.4532144307243966</v>
      </c>
      <c r="Q3808">
        <f t="shared" ca="1" si="1097"/>
        <v>0.96179705935160897</v>
      </c>
      <c r="R3808">
        <f t="shared" ca="1" si="1098"/>
        <v>0.99125890385431925</v>
      </c>
      <c r="BM3808">
        <f t="shared" ca="1" si="1099"/>
        <v>4.8543836113217891</v>
      </c>
      <c r="BN3808" t="b">
        <f t="shared" ca="1" si="1100"/>
        <v>0</v>
      </c>
    </row>
    <row r="3809" spans="1:66" x14ac:dyDescent="0.45">
      <c r="A3809" s="1">
        <v>40010</v>
      </c>
      <c r="B3809">
        <v>0.29325000000000001</v>
      </c>
      <c r="C3809" s="1">
        <v>40010</v>
      </c>
      <c r="D3809">
        <v>44.509998000000003</v>
      </c>
      <c r="E3809">
        <f t="shared" si="1085"/>
        <v>5.2017937219730991E-2</v>
      </c>
      <c r="F3809" s="4">
        <f t="shared" si="1086"/>
        <v>1.6674258032760726E-2</v>
      </c>
      <c r="G3809">
        <f t="shared" ca="1" si="1087"/>
        <v>2.13142057760911E-3</v>
      </c>
      <c r="H3809">
        <f t="shared" ca="1" si="1088"/>
        <v>5.2713524681152153E-2</v>
      </c>
      <c r="I3809">
        <f t="shared" ca="1" si="1089"/>
        <v>3.5854868155300014E-2</v>
      </c>
      <c r="J3809">
        <f t="shared" ca="1" si="1090"/>
        <v>0.38024554879503736</v>
      </c>
      <c r="K3809">
        <f t="shared" ca="1" si="1091"/>
        <v>0.96190820514409081</v>
      </c>
      <c r="L3809">
        <f t="shared" ca="1" si="1092"/>
        <v>1.1123230005683424</v>
      </c>
      <c r="M3809">
        <f t="shared" ca="1" si="1093"/>
        <v>3.7629114388175943E-4</v>
      </c>
      <c r="N3809">
        <f t="shared" ca="1" si="1094"/>
        <v>2.8292783740438563E-2</v>
      </c>
      <c r="O3809">
        <f t="shared" ca="1" si="1095"/>
        <v>0.29695160419576133</v>
      </c>
      <c r="P3809">
        <f t="shared" ca="1" si="1096"/>
        <v>1.3858229710892767</v>
      </c>
      <c r="Q3809">
        <f t="shared" ca="1" si="1097"/>
        <v>0.96179705935160897</v>
      </c>
      <c r="R3809">
        <f t="shared" ca="1" si="1098"/>
        <v>1.0079490877717419</v>
      </c>
      <c r="BM3809">
        <f t="shared" ca="1" si="1099"/>
        <v>4.956156102450076</v>
      </c>
      <c r="BN3809" t="b">
        <f t="shared" ca="1" si="1100"/>
        <v>0</v>
      </c>
    </row>
    <row r="3810" spans="1:66" x14ac:dyDescent="0.45">
      <c r="A3810" s="1">
        <v>40009</v>
      </c>
      <c r="B3810">
        <v>0.27875</v>
      </c>
      <c r="C3810" s="1">
        <v>40009</v>
      </c>
      <c r="D3810">
        <v>43.779998999999997</v>
      </c>
      <c r="E3810">
        <f t="shared" si="1085"/>
        <v>4.108309990662936E-2</v>
      </c>
      <c r="F3810" s="4">
        <f t="shared" si="1086"/>
        <v>4.337464355039649E-2</v>
      </c>
      <c r="G3810">
        <f t="shared" ca="1" si="1087"/>
        <v>1.1912624569510011E-3</v>
      </c>
      <c r="H3810">
        <f t="shared" ca="1" si="1088"/>
        <v>5.34903855494724E-2</v>
      </c>
      <c r="I3810">
        <f t="shared" ca="1" si="1089"/>
        <v>-3.9716703389659162E-3</v>
      </c>
      <c r="J3810">
        <f t="shared" ca="1" si="1090"/>
        <v>0.4097965227037057</v>
      </c>
      <c r="K3810">
        <f t="shared" ca="1" si="1091"/>
        <v>0.94615908073472721</v>
      </c>
      <c r="L3810">
        <f t="shared" ca="1" si="1092"/>
        <v>1.0281025772987138</v>
      </c>
      <c r="M3810">
        <f t="shared" ca="1" si="1093"/>
        <v>-1.0650376168249737E-4</v>
      </c>
      <c r="N3810">
        <f t="shared" ca="1" si="1094"/>
        <v>2.8831988554751557E-2</v>
      </c>
      <c r="O3810">
        <f t="shared" ca="1" si="1095"/>
        <v>0.22093460617044949</v>
      </c>
      <c r="P3810">
        <f t="shared" ca="1" si="1096"/>
        <v>1.3873330125899361</v>
      </c>
      <c r="Q3810">
        <f t="shared" ca="1" si="1097"/>
        <v>0.91795681575266053</v>
      </c>
      <c r="R3810">
        <f t="shared" ca="1" si="1098"/>
        <v>0.99565856057645807</v>
      </c>
      <c r="BM3810">
        <f t="shared" ca="1" si="1099"/>
        <v>5.226387989678245</v>
      </c>
      <c r="BN3810" t="b">
        <f t="shared" ca="1" si="1100"/>
        <v>0</v>
      </c>
    </row>
    <row r="3811" spans="1:66" x14ac:dyDescent="0.45">
      <c r="A3811" s="1">
        <v>40008</v>
      </c>
      <c r="B3811">
        <v>0.26774999999999999</v>
      </c>
      <c r="C3811" s="1">
        <v>40008</v>
      </c>
      <c r="D3811">
        <v>41.959999000000003</v>
      </c>
      <c r="E3811">
        <f t="shared" si="1085"/>
        <v>2.0972354623450925E-2</v>
      </c>
      <c r="F3811" s="4">
        <f t="shared" si="1086"/>
        <v>4.5486952358151844E-3</v>
      </c>
      <c r="G3811">
        <f t="shared" ca="1" si="1087"/>
        <v>1.0817493113847243E-3</v>
      </c>
      <c r="H3811">
        <f t="shared" ca="1" si="1088"/>
        <v>5.3430690660900136E-2</v>
      </c>
      <c r="I3811">
        <f t="shared" ca="1" si="1089"/>
        <v>3.0725746268453144E-4</v>
      </c>
      <c r="J3811">
        <f t="shared" ca="1" si="1090"/>
        <v>0.42369909390787752</v>
      </c>
      <c r="K3811">
        <f t="shared" ca="1" si="1091"/>
        <v>0.94615908073472721</v>
      </c>
      <c r="L3811">
        <f t="shared" ca="1" si="1092"/>
        <v>1.008129496836859</v>
      </c>
      <c r="M3811">
        <f t="shared" ca="1" si="1093"/>
        <v>-3.0788730510611633E-4</v>
      </c>
      <c r="N3811">
        <f t="shared" ca="1" si="1094"/>
        <v>2.8666947019230737E-2</v>
      </c>
      <c r="O3811">
        <f t="shared" ca="1" si="1095"/>
        <v>0.22835553676743853</v>
      </c>
      <c r="P3811">
        <f t="shared" ca="1" si="1096"/>
        <v>1.4691389914951554</v>
      </c>
      <c r="Q3811">
        <f t="shared" ca="1" si="1097"/>
        <v>0.91795681575266053</v>
      </c>
      <c r="R3811">
        <f t="shared" ca="1" si="1098"/>
        <v>0.96944512413280159</v>
      </c>
      <c r="BM3811">
        <f t="shared" ca="1" si="1099"/>
        <v>5.0817728959912687</v>
      </c>
      <c r="BN3811" t="b">
        <f t="shared" ca="1" si="1100"/>
        <v>0</v>
      </c>
    </row>
    <row r="3812" spans="1:66" x14ac:dyDescent="0.45">
      <c r="A3812" s="1">
        <v>40007</v>
      </c>
      <c r="B3812">
        <v>0.26224999999999998</v>
      </c>
      <c r="C3812" s="1">
        <v>40007</v>
      </c>
      <c r="D3812">
        <v>41.77</v>
      </c>
      <c r="E3812">
        <f t="shared" si="1085"/>
        <v>1.1571841851494707E-2</v>
      </c>
      <c r="F3812" s="4">
        <f t="shared" si="1086"/>
        <v>1.8532115022292857E-2</v>
      </c>
      <c r="G3812">
        <f t="shared" ca="1" si="1087"/>
        <v>1.0746653160452471E-3</v>
      </c>
      <c r="H3812">
        <f t="shared" ca="1" si="1088"/>
        <v>5.3428134115444552E-2</v>
      </c>
      <c r="I3812">
        <f t="shared" ca="1" si="1089"/>
        <v>6.5701255818876073E-4</v>
      </c>
      <c r="J3812">
        <f t="shared" ca="1" si="1090"/>
        <v>0.42433798808788747</v>
      </c>
      <c r="K3812">
        <f t="shared" ca="1" si="1091"/>
        <v>0.94615908073472721</v>
      </c>
      <c r="L3812">
        <f t="shared" ca="1" si="1092"/>
        <v>1.008129496836859</v>
      </c>
      <c r="M3812">
        <f t="shared" ca="1" si="1093"/>
        <v>-2.412889692187642E-4</v>
      </c>
      <c r="N3812">
        <f t="shared" ca="1" si="1094"/>
        <v>2.8693745840497373E-2</v>
      </c>
      <c r="O3812">
        <f t="shared" ca="1" si="1095"/>
        <v>0.22194855250381168</v>
      </c>
      <c r="P3812">
        <f t="shared" ca="1" si="1096"/>
        <v>1.4509895669513293</v>
      </c>
      <c r="Q3812">
        <f t="shared" ca="1" si="1097"/>
        <v>0.91795681575266053</v>
      </c>
      <c r="R3812">
        <f t="shared" ca="1" si="1098"/>
        <v>0.99565856057645807</v>
      </c>
      <c r="BM3812">
        <f t="shared" ca="1" si="1099"/>
        <v>5.1297166139637893</v>
      </c>
      <c r="BN3812" t="b">
        <f t="shared" ca="1" si="1100"/>
        <v>0</v>
      </c>
    </row>
    <row r="3813" spans="1:66" x14ac:dyDescent="0.45">
      <c r="A3813" s="1">
        <v>40004</v>
      </c>
      <c r="B3813">
        <v>0.25924999999999998</v>
      </c>
      <c r="C3813" s="1">
        <v>40004</v>
      </c>
      <c r="D3813">
        <v>41.009998000000003</v>
      </c>
      <c r="E3813">
        <f t="shared" si="1085"/>
        <v>3.8722168441432756E-3</v>
      </c>
      <c r="F3813" s="4">
        <f t="shared" si="1086"/>
        <v>5.3934051141603665E-3</v>
      </c>
      <c r="G3813">
        <f t="shared" ca="1" si="1087"/>
        <v>1.2011379040227964E-3</v>
      </c>
      <c r="H3813">
        <f t="shared" ca="1" si="1088"/>
        <v>5.3483017221266797E-2</v>
      </c>
      <c r="I3813">
        <f t="shared" ca="1" si="1089"/>
        <v>-5.0279446825386796E-3</v>
      </c>
      <c r="J3813">
        <f t="shared" ca="1" si="1090"/>
        <v>0.41116113432477874</v>
      </c>
      <c r="K3813">
        <f t="shared" ca="1" si="1091"/>
        <v>0.94615908073472721</v>
      </c>
      <c r="L3813">
        <f t="shared" ca="1" si="1092"/>
        <v>1.0281025772987138</v>
      </c>
      <c r="M3813">
        <f t="shared" ca="1" si="1093"/>
        <v>-3.149580900362546E-4</v>
      </c>
      <c r="N3813">
        <f t="shared" ca="1" si="1094"/>
        <v>2.8664203079759313E-2</v>
      </c>
      <c r="O3813">
        <f t="shared" ca="1" si="1095"/>
        <v>0.22901183536064695</v>
      </c>
      <c r="P3813">
        <f t="shared" ca="1" si="1096"/>
        <v>1.4709669506196965</v>
      </c>
      <c r="Q3813">
        <f t="shared" ca="1" si="1097"/>
        <v>0.91795681575266053</v>
      </c>
      <c r="R3813">
        <f t="shared" ca="1" si="1098"/>
        <v>0.96944512413280159</v>
      </c>
      <c r="BM3813">
        <f t="shared" ca="1" si="1099"/>
        <v>5.0561610613765966</v>
      </c>
      <c r="BN3813" t="b">
        <f t="shared" ca="1" si="1100"/>
        <v>0</v>
      </c>
    </row>
    <row r="3814" spans="1:66" x14ac:dyDescent="0.45">
      <c r="A3814" s="1">
        <v>40003</v>
      </c>
      <c r="B3814">
        <v>0.25824999999999998</v>
      </c>
      <c r="C3814" s="1">
        <v>40003</v>
      </c>
      <c r="D3814">
        <v>40.790000999999997</v>
      </c>
      <c r="E3814">
        <f t="shared" si="1085"/>
        <v>2.1760633036597449E-2</v>
      </c>
      <c r="F3814" s="4">
        <f t="shared" si="1086"/>
        <v>3.6909941853097367E-3</v>
      </c>
      <c r="G3814">
        <f t="shared" ca="1" si="1087"/>
        <v>1.0385359961673445E-3</v>
      </c>
      <c r="H3814">
        <f t="shared" ca="1" si="1088"/>
        <v>5.35242748392167E-2</v>
      </c>
      <c r="I3814">
        <f t="shared" ca="1" si="1089"/>
        <v>3.3084942670959794E-3</v>
      </c>
      <c r="J3814">
        <f t="shared" ca="1" si="1090"/>
        <v>0.40099962708923531</v>
      </c>
      <c r="K3814">
        <f t="shared" ca="1" si="1091"/>
        <v>0.94615908073472721</v>
      </c>
      <c r="L3814">
        <f t="shared" ca="1" si="1092"/>
        <v>1.0281025772987138</v>
      </c>
      <c r="M3814">
        <f t="shared" ca="1" si="1093"/>
        <v>-3.8169913695936935E-4</v>
      </c>
      <c r="N3814">
        <f t="shared" ca="1" si="1094"/>
        <v>2.8666384816147215E-2</v>
      </c>
      <c r="O3814">
        <f t="shared" ca="1" si="1095"/>
        <v>0.23587854863555591</v>
      </c>
      <c r="P3814">
        <f t="shared" ca="1" si="1096"/>
        <v>1.4718178303747056</v>
      </c>
      <c r="Q3814">
        <f t="shared" ca="1" si="1097"/>
        <v>0.91795681575266053</v>
      </c>
      <c r="R3814">
        <f t="shared" ca="1" si="1098"/>
        <v>0.96944512413280159</v>
      </c>
      <c r="BM3814">
        <f t="shared" ca="1" si="1099"/>
        <v>5.0623068918618381</v>
      </c>
      <c r="BN3814" t="b">
        <f t="shared" ca="1" si="1100"/>
        <v>0</v>
      </c>
    </row>
    <row r="3815" spans="1:66" x14ac:dyDescent="0.45">
      <c r="A3815" s="1">
        <v>40002</v>
      </c>
      <c r="B3815">
        <v>0.25274999999999997</v>
      </c>
      <c r="C3815" s="1">
        <v>40002</v>
      </c>
      <c r="D3815">
        <v>40.639999000000003</v>
      </c>
      <c r="E3815">
        <f t="shared" si="1085"/>
        <v>1.9821605550049575E-3</v>
      </c>
      <c r="F3815" s="4">
        <f t="shared" si="1086"/>
        <v>2.4607432325692192E-4</v>
      </c>
      <c r="G3815">
        <f t="shared" ca="1" si="1087"/>
        <v>8.2456192826744319E-4</v>
      </c>
      <c r="H3815">
        <f t="shared" ca="1" si="1088"/>
        <v>5.352655819203013E-2</v>
      </c>
      <c r="I3815">
        <f t="shared" ca="1" si="1089"/>
        <v>1.4771416956722874E-2</v>
      </c>
      <c r="J3815">
        <f t="shared" ca="1" si="1090"/>
        <v>0.40058713350983322</v>
      </c>
      <c r="K3815">
        <f t="shared" ca="1" si="1091"/>
        <v>0.94615908073472721</v>
      </c>
      <c r="L3815">
        <f t="shared" ca="1" si="1092"/>
        <v>1.0281025772987138</v>
      </c>
      <c r="M3815">
        <f t="shared" ca="1" si="1093"/>
        <v>-5.8074338995635192E-4</v>
      </c>
      <c r="N3815">
        <f t="shared" ca="1" si="1094"/>
        <v>2.8775960483703008E-2</v>
      </c>
      <c r="O3815">
        <f t="shared" ca="1" si="1095"/>
        <v>0.24441906828987847</v>
      </c>
      <c r="P3815">
        <f t="shared" ca="1" si="1096"/>
        <v>1.4223204600772954</v>
      </c>
      <c r="Q3815">
        <f t="shared" ca="1" si="1097"/>
        <v>0.91795681575266053</v>
      </c>
      <c r="R3815">
        <f t="shared" ca="1" si="1098"/>
        <v>0.94869852315770986</v>
      </c>
      <c r="BM3815">
        <f t="shared" ca="1" si="1099"/>
        <v>5.0940038050444381</v>
      </c>
      <c r="BN3815" t="b">
        <f t="shared" ca="1" si="1100"/>
        <v>0</v>
      </c>
    </row>
    <row r="3816" spans="1:66" x14ac:dyDescent="0.45">
      <c r="A3816" s="1">
        <v>40001</v>
      </c>
      <c r="B3816">
        <v>0.25224999999999997</v>
      </c>
      <c r="C3816" s="1">
        <v>40001</v>
      </c>
      <c r="D3816">
        <v>40.630001</v>
      </c>
      <c r="E3816">
        <f t="shared" ref="E3816:E3879" si="1101">(B3816-B3817)/B3817</f>
        <v>-4.3601895734597197E-2</v>
      </c>
      <c r="F3816" s="4">
        <f t="shared" ref="F3816:F3879" si="1102">(D3816-D3817)/D3817</f>
        <v>-2.4723931829092573E-2</v>
      </c>
      <c r="G3816">
        <f t="shared" ref="G3816:G3879" ca="1" si="1103">AVERAGE(OFFSET(E3816,0,0,$S$3,1))*$AK$25</f>
        <v>1.0534022733344754E-3</v>
      </c>
      <c r="H3816">
        <f t="shared" ref="H3816:H3879" ca="1" si="1104">STDEV(OFFSET(E3816,0,0,$S$3,1))*$AJ$25</f>
        <v>5.3629268925594775E-2</v>
      </c>
      <c r="I3816">
        <f t="shared" ref="I3816:I3879" ca="1" si="1105">SKEW(OFFSET(E3816,0,0,$S$3,1))*$AI$25</f>
        <v>5.1564939303996296E-3</v>
      </c>
      <c r="J3816">
        <f t="shared" ref="J3816:J3879" ca="1" si="1106">KURT(OFFSET(E3816,0,0,$S$3,1))*$AH$25</f>
        <v>0.37709452768349472</v>
      </c>
      <c r="K3816">
        <f t="shared" ref="K3816:K3879" ca="1" si="1107">PERCENTILE(OFFSET(E3816,0,0,$S$3,1), 0.95)/ABS(PERCENTILE(OFFSET(E3816,0,0,$S$3,1), 0.05))*$AG$25</f>
        <v>0.94615908073472721</v>
      </c>
      <c r="L3816">
        <f t="shared" ref="L3816:L3879" ca="1" si="1108">PERCENTILE(OFFSET(E3816,0,0,$S$3,1), 0.75)/ABS(PERCENTILE(OFFSET(E3816,0,0,$S$3,1), 0.25))*$AF$25</f>
        <v>1.0459163353987579</v>
      </c>
      <c r="M3816">
        <f t="shared" ref="M3816:M3879" ca="1" si="1109">AVERAGE(OFFSET(F3816,0,0,$S$3,1))*$AE$25</f>
        <v>-4.1732171905492071E-4</v>
      </c>
      <c r="N3816">
        <f t="shared" ref="N3816:N3879" ca="1" si="1110">STDEV(OFFSET(F3816,0,0,$S$3,1))*$AD$25</f>
        <v>2.8873323814853687E-2</v>
      </c>
      <c r="O3816">
        <f t="shared" ref="O3816:O3879" ca="1" si="1111">SKEW(OFFSET(F3816,0,0,$S$3,1))*$AC$25</f>
        <v>0.23273888978358517</v>
      </c>
      <c r="P3816">
        <f t="shared" ref="P3816:P3879" ca="1" si="1112">KURT(OFFSET(F3816,0,0,$S$3,1))*$AB$25</f>
        <v>1.366180815622271</v>
      </c>
      <c r="Q3816">
        <f t="shared" ref="Q3816:Q3879" ca="1" si="1113">PERCENTILE(OFFSET(F3816,0,0,$S$3,1), 0.95)/ABS(PERCENTILE(OFFSET(F3816,0,0,$S$3,1), 0.05))*$AA$25</f>
        <v>0.91795681575266053</v>
      </c>
      <c r="R3816">
        <f t="shared" ref="R3816:R3879" ca="1" si="1114">PERCENTILE(OFFSET(F3816,0,0,$S$3,1), 0.75)/ABS(PERCENTILE(OFFSET(F3816,0,0,$S$3,1), 0.25))*$Z$25</f>
        <v>0.97435097920903224</v>
      </c>
      <c r="BM3816">
        <f t="shared" ca="1" si="1099"/>
        <v>5.1759102887492245</v>
      </c>
      <c r="BN3816" t="b">
        <f t="shared" ca="1" si="1100"/>
        <v>0</v>
      </c>
    </row>
    <row r="3817" spans="1:66" x14ac:dyDescent="0.45">
      <c r="A3817" s="1">
        <v>40000</v>
      </c>
      <c r="B3817">
        <v>0.26374999999999998</v>
      </c>
      <c r="C3817" s="1">
        <v>40000</v>
      </c>
      <c r="D3817">
        <v>41.66</v>
      </c>
      <c r="E3817">
        <f t="shared" si="1101"/>
        <v>-3.2110091743119393E-2</v>
      </c>
      <c r="F3817" s="4">
        <f t="shared" si="1102"/>
        <v>-5.9651634454784067E-3</v>
      </c>
      <c r="G3817">
        <f t="shared" ca="1" si="1103"/>
        <v>1.7164117520074604E-3</v>
      </c>
      <c r="H3817">
        <f t="shared" ca="1" si="1104"/>
        <v>5.3893445528279488E-2</v>
      </c>
      <c r="I3817">
        <f t="shared" ca="1" si="1105"/>
        <v>-7.2550885496839171E-3</v>
      </c>
      <c r="J3817">
        <f t="shared" ca="1" si="1106"/>
        <v>0.34418658859461493</v>
      </c>
      <c r="K3817">
        <f t="shared" ca="1" si="1107"/>
        <v>0.95448703412754266</v>
      </c>
      <c r="L3817">
        <f t="shared" ca="1" si="1108"/>
        <v>1.1283872547734741</v>
      </c>
      <c r="M3817">
        <f t="shared" ca="1" si="1109"/>
        <v>-1.04431023785728E-4</v>
      </c>
      <c r="N3817">
        <f t="shared" ca="1" si="1110"/>
        <v>2.8947571331336453E-2</v>
      </c>
      <c r="O3817">
        <f t="shared" ca="1" si="1111"/>
        <v>0.21293233207550855</v>
      </c>
      <c r="P3817">
        <f t="shared" ca="1" si="1112"/>
        <v>1.3242231204817596</v>
      </c>
      <c r="Q3817">
        <f t="shared" ca="1" si="1113"/>
        <v>0.91795681575266053</v>
      </c>
      <c r="R3817">
        <f t="shared" ca="1" si="1114"/>
        <v>1.0387093858490026</v>
      </c>
      <c r="BM3817">
        <f t="shared" ca="1" si="1099"/>
        <v>5.2304043893061527</v>
      </c>
      <c r="BN3817" t="b">
        <f t="shared" ca="1" si="1100"/>
        <v>0</v>
      </c>
    </row>
    <row r="3818" spans="1:66" x14ac:dyDescent="0.45">
      <c r="A3818" s="1">
        <v>39996</v>
      </c>
      <c r="B3818">
        <v>0.27250000000000002</v>
      </c>
      <c r="C3818" s="1">
        <v>39996</v>
      </c>
      <c r="D3818">
        <v>41.91</v>
      </c>
      <c r="E3818">
        <f t="shared" si="1101"/>
        <v>-3.8800705467371979E-2</v>
      </c>
      <c r="F3818" s="4">
        <f t="shared" si="1102"/>
        <v>-2.2165211802024933E-2</v>
      </c>
      <c r="G3818">
        <f t="shared" ca="1" si="1103"/>
        <v>2.0907265485749869E-3</v>
      </c>
      <c r="H3818">
        <f t="shared" ca="1" si="1104"/>
        <v>5.3917297863205628E-2</v>
      </c>
      <c r="I3818">
        <f t="shared" ca="1" si="1105"/>
        <v>-2.4792036331671367E-2</v>
      </c>
      <c r="J3818">
        <f t="shared" ca="1" si="1106"/>
        <v>0.33953178928403771</v>
      </c>
      <c r="K3818">
        <f t="shared" ca="1" si="1107"/>
        <v>0.95448703412754266</v>
      </c>
      <c r="L3818">
        <f t="shared" ca="1" si="1108"/>
        <v>1.1820318977899229</v>
      </c>
      <c r="M3818">
        <f t="shared" ca="1" si="1109"/>
        <v>-2.9976529744864765E-4</v>
      </c>
      <c r="N3818">
        <f t="shared" ca="1" si="1110"/>
        <v>2.9118621036109966E-2</v>
      </c>
      <c r="O3818">
        <f t="shared" ca="1" si="1111"/>
        <v>0.21092755573512603</v>
      </c>
      <c r="P3818">
        <f t="shared" ca="1" si="1112"/>
        <v>1.2572811398732791</v>
      </c>
      <c r="Q3818">
        <f t="shared" ca="1" si="1113"/>
        <v>0.91795681575266053</v>
      </c>
      <c r="R3818">
        <f t="shared" ca="1" si="1114"/>
        <v>1.0164804957129379</v>
      </c>
      <c r="BM3818">
        <f t="shared" ca="1" si="1099"/>
        <v>5.1891774437737785</v>
      </c>
      <c r="BN3818" t="b">
        <f t="shared" ca="1" si="1100"/>
        <v>0</v>
      </c>
    </row>
    <row r="3819" spans="1:66" x14ac:dyDescent="0.45">
      <c r="A3819" s="1">
        <v>39995</v>
      </c>
      <c r="B3819">
        <v>0.28349999999999997</v>
      </c>
      <c r="C3819" s="1">
        <v>39995</v>
      </c>
      <c r="D3819">
        <v>42.860000999999997</v>
      </c>
      <c r="E3819">
        <f t="shared" si="1101"/>
        <v>4.4286979627988429E-3</v>
      </c>
      <c r="F3819" s="4">
        <f t="shared" si="1102"/>
        <v>6.5758334158837421E-3</v>
      </c>
      <c r="G3819">
        <f t="shared" ca="1" si="1103"/>
        <v>2.4406440544064698E-3</v>
      </c>
      <c r="H3819">
        <f t="shared" ca="1" si="1104"/>
        <v>5.3877661418622949E-2</v>
      </c>
      <c r="I3819">
        <f t="shared" ca="1" si="1105"/>
        <v>-4.1509638700223568E-2</v>
      </c>
      <c r="J3819">
        <f t="shared" ca="1" si="1106"/>
        <v>0.34906592891721377</v>
      </c>
      <c r="K3819">
        <f t="shared" ca="1" si="1107"/>
        <v>0.95448703412754266</v>
      </c>
      <c r="L3819">
        <f t="shared" ca="1" si="1108"/>
        <v>1.2006980094547155</v>
      </c>
      <c r="M3819">
        <f t="shared" ca="1" si="1109"/>
        <v>-1.7962632453123926E-4</v>
      </c>
      <c r="N3819">
        <f t="shared" ca="1" si="1110"/>
        <v>2.9077492672322063E-2</v>
      </c>
      <c r="O3819">
        <f t="shared" ca="1" si="1111"/>
        <v>0.20146394101149961</v>
      </c>
      <c r="P3819">
        <f t="shared" ca="1" si="1112"/>
        <v>1.2765199282389457</v>
      </c>
      <c r="Q3819">
        <f t="shared" ca="1" si="1113"/>
        <v>0.91795681575266053</v>
      </c>
      <c r="R3819">
        <f t="shared" ca="1" si="1114"/>
        <v>1.0387093858490026</v>
      </c>
      <c r="BM3819">
        <f t="shared" ca="1" si="1099"/>
        <v>5.1459691246114874</v>
      </c>
      <c r="BN3819" t="b">
        <f t="shared" ca="1" si="1100"/>
        <v>0</v>
      </c>
    </row>
    <row r="3820" spans="1:66" x14ac:dyDescent="0.45">
      <c r="A3820" s="1">
        <v>39994</v>
      </c>
      <c r="B3820">
        <v>0.28225</v>
      </c>
      <c r="C3820" s="1">
        <v>39994</v>
      </c>
      <c r="D3820">
        <v>42.580002</v>
      </c>
      <c r="E3820">
        <f t="shared" si="1101"/>
        <v>-2.4200518582541075E-2</v>
      </c>
      <c r="F3820" s="4">
        <f t="shared" si="1102"/>
        <v>-4.9076652276777528E-3</v>
      </c>
      <c r="G3820">
        <f t="shared" ca="1" si="1103"/>
        <v>1.9817979149359508E-3</v>
      </c>
      <c r="H3820">
        <f t="shared" ca="1" si="1104"/>
        <v>5.425013148565605E-2</v>
      </c>
      <c r="I3820">
        <f t="shared" ca="1" si="1105"/>
        <v>-3.803719571453322E-2</v>
      </c>
      <c r="J3820">
        <f t="shared" ca="1" si="1106"/>
        <v>0.29388258636550102</v>
      </c>
      <c r="K3820">
        <f t="shared" ca="1" si="1107"/>
        <v>0.93725507564951671</v>
      </c>
      <c r="L3820">
        <f t="shared" ca="1" si="1108"/>
        <v>1.1820318977899229</v>
      </c>
      <c r="M3820">
        <f t="shared" ca="1" si="1109"/>
        <v>-3.8822453411389108E-4</v>
      </c>
      <c r="N3820">
        <f t="shared" ca="1" si="1110"/>
        <v>2.9178257427794965E-2</v>
      </c>
      <c r="O3820">
        <f t="shared" ca="1" si="1111"/>
        <v>0.21225142035510433</v>
      </c>
      <c r="P3820">
        <f t="shared" ca="1" si="1112"/>
        <v>1.2336620236252651</v>
      </c>
      <c r="Q3820">
        <f t="shared" ca="1" si="1113"/>
        <v>0.91795681575266053</v>
      </c>
      <c r="R3820">
        <f t="shared" ca="1" si="1114"/>
        <v>1.0164804957129379</v>
      </c>
      <c r="BM3820">
        <f t="shared" ca="1" si="1099"/>
        <v>5.2132932403030088</v>
      </c>
      <c r="BN3820" t="b">
        <f t="shared" ca="1" si="1100"/>
        <v>0</v>
      </c>
    </row>
    <row r="3821" spans="1:66" x14ac:dyDescent="0.45">
      <c r="A3821" s="1">
        <v>39993</v>
      </c>
      <c r="B3821">
        <v>0.28925000000000001</v>
      </c>
      <c r="C3821" s="1">
        <v>39993</v>
      </c>
      <c r="D3821">
        <v>42.790000999999997</v>
      </c>
      <c r="E3821">
        <f t="shared" si="1101"/>
        <v>0</v>
      </c>
      <c r="F3821" s="4">
        <f t="shared" si="1102"/>
        <v>4.695961493308129E-3</v>
      </c>
      <c r="G3821">
        <f t="shared" ca="1" si="1103"/>
        <v>2.0494024495962284E-3</v>
      </c>
      <c r="H3821">
        <f t="shared" ca="1" si="1104"/>
        <v>5.422575923678602E-2</v>
      </c>
      <c r="I3821">
        <f t="shared" ca="1" si="1105"/>
        <v>-4.1359703617518673E-2</v>
      </c>
      <c r="J3821">
        <f t="shared" ca="1" si="1106"/>
        <v>0.2998255119290425</v>
      </c>
      <c r="K3821">
        <f t="shared" ca="1" si="1107"/>
        <v>0.93725507564951671</v>
      </c>
      <c r="L3821">
        <f t="shared" ca="1" si="1108"/>
        <v>1.1820318977899229</v>
      </c>
      <c r="M3821">
        <f t="shared" ca="1" si="1109"/>
        <v>-3.5968930557735818E-4</v>
      </c>
      <c r="N3821">
        <f t="shared" ca="1" si="1110"/>
        <v>2.9176605966369788E-2</v>
      </c>
      <c r="O3821">
        <f t="shared" ca="1" si="1111"/>
        <v>0.20934298156865194</v>
      </c>
      <c r="P3821">
        <f t="shared" ca="1" si="1112"/>
        <v>1.2337865308249398</v>
      </c>
      <c r="Q3821">
        <f t="shared" ca="1" si="1113"/>
        <v>0.91795681575266053</v>
      </c>
      <c r="R3821">
        <f t="shared" ca="1" si="1114"/>
        <v>1.0164804957129379</v>
      </c>
      <c r="BM3821">
        <f t="shared" ca="1" si="1099"/>
        <v>5.210333988692887</v>
      </c>
      <c r="BN3821" t="b">
        <f t="shared" ca="1" si="1100"/>
        <v>0</v>
      </c>
    </row>
    <row r="3822" spans="1:66" x14ac:dyDescent="0.45">
      <c r="A3822" s="1">
        <v>39990</v>
      </c>
      <c r="B3822">
        <v>0.28925000000000001</v>
      </c>
      <c r="C3822" s="1">
        <v>39990</v>
      </c>
      <c r="D3822">
        <v>42.59</v>
      </c>
      <c r="E3822">
        <f t="shared" si="1101"/>
        <v>1.3134851138353875E-2</v>
      </c>
      <c r="F3822" s="4">
        <f t="shared" si="1102"/>
        <v>1.4107924150199688E-3</v>
      </c>
      <c r="G3822">
        <f t="shared" ca="1" si="1103"/>
        <v>1.8091067009825496E-3</v>
      </c>
      <c r="H3822">
        <f t="shared" ca="1" si="1104"/>
        <v>5.4341248135571438E-2</v>
      </c>
      <c r="I3822">
        <f t="shared" ca="1" si="1105"/>
        <v>-3.1676048336114843E-2</v>
      </c>
      <c r="J3822">
        <f t="shared" ca="1" si="1106"/>
        <v>0.27452688321846219</v>
      </c>
      <c r="K3822">
        <f t="shared" ca="1" si="1107"/>
        <v>0.93725507564951671</v>
      </c>
      <c r="L3822">
        <f t="shared" ca="1" si="1108"/>
        <v>1.1284198512330204</v>
      </c>
      <c r="M3822">
        <f t="shared" ca="1" si="1109"/>
        <v>-3.3168496098486114E-4</v>
      </c>
      <c r="N3822">
        <f t="shared" ca="1" si="1110"/>
        <v>2.9184169812942976E-2</v>
      </c>
      <c r="O3822">
        <f t="shared" ca="1" si="1111"/>
        <v>0.20649319218211112</v>
      </c>
      <c r="P3822">
        <f t="shared" ca="1" si="1112"/>
        <v>1.2286246610564282</v>
      </c>
      <c r="Q3822">
        <f t="shared" ca="1" si="1113"/>
        <v>0.91795681575266053</v>
      </c>
      <c r="R3822">
        <f t="shared" ca="1" si="1114"/>
        <v>1.0164804957129379</v>
      </c>
      <c r="BM3822">
        <f t="shared" ca="1" si="1099"/>
        <v>5.274783452169781</v>
      </c>
      <c r="BN3822" t="b">
        <f t="shared" ca="1" si="1100"/>
        <v>0</v>
      </c>
    </row>
    <row r="3823" spans="1:66" x14ac:dyDescent="0.45">
      <c r="A3823" s="1">
        <v>39989</v>
      </c>
      <c r="B3823">
        <v>0.28549999999999998</v>
      </c>
      <c r="C3823" s="1">
        <v>39989</v>
      </c>
      <c r="D3823">
        <v>42.529998999999997</v>
      </c>
      <c r="E3823">
        <f t="shared" si="1101"/>
        <v>5.2534562211981516E-2</v>
      </c>
      <c r="F3823" s="4">
        <f t="shared" si="1102"/>
        <v>1.8194852765142287E-2</v>
      </c>
      <c r="G3823">
        <f t="shared" ca="1" si="1103"/>
        <v>1.7480577921917982E-3</v>
      </c>
      <c r="H3823">
        <f t="shared" ca="1" si="1104"/>
        <v>5.4335318579336885E-2</v>
      </c>
      <c r="I3823">
        <f t="shared" ca="1" si="1105"/>
        <v>-2.832768652852247E-2</v>
      </c>
      <c r="J3823">
        <f t="shared" ca="1" si="1106"/>
        <v>0.27582900065620253</v>
      </c>
      <c r="K3823">
        <f t="shared" ca="1" si="1107"/>
        <v>0.93725507564951671</v>
      </c>
      <c r="L3823">
        <f t="shared" ca="1" si="1108"/>
        <v>1.1284198512330204</v>
      </c>
      <c r="M3823">
        <f t="shared" ca="1" si="1109"/>
        <v>-3.0008205789849098E-4</v>
      </c>
      <c r="N3823">
        <f t="shared" ca="1" si="1110"/>
        <v>2.9189487910809896E-2</v>
      </c>
      <c r="O3823">
        <f t="shared" ca="1" si="1111"/>
        <v>0.20320540304813497</v>
      </c>
      <c r="P3823">
        <f t="shared" ca="1" si="1112"/>
        <v>1.2246354159834612</v>
      </c>
      <c r="Q3823">
        <f t="shared" ca="1" si="1113"/>
        <v>0.91795681575266053</v>
      </c>
      <c r="R3823">
        <f t="shared" ca="1" si="1114"/>
        <v>1.0164804957129379</v>
      </c>
      <c r="BM3823">
        <f t="shared" ca="1" si="1099"/>
        <v>5.3016065481278707</v>
      </c>
      <c r="BN3823" t="b">
        <f t="shared" ca="1" si="1100"/>
        <v>0</v>
      </c>
    </row>
    <row r="3824" spans="1:66" x14ac:dyDescent="0.45">
      <c r="A3824" s="1">
        <v>39988</v>
      </c>
      <c r="B3824">
        <v>0.27124999999999999</v>
      </c>
      <c r="C3824" s="1">
        <v>39988</v>
      </c>
      <c r="D3824">
        <v>41.77</v>
      </c>
      <c r="E3824">
        <f t="shared" si="1101"/>
        <v>3.3333333333333257E-2</v>
      </c>
      <c r="F3824" s="4">
        <f t="shared" si="1102"/>
        <v>1.432734337056832E-2</v>
      </c>
      <c r="G3824">
        <f t="shared" ca="1" si="1103"/>
        <v>1.3155905217931952E-3</v>
      </c>
      <c r="H3824">
        <f t="shared" ca="1" si="1104"/>
        <v>5.4273241035793139E-2</v>
      </c>
      <c r="I3824">
        <f t="shared" ca="1" si="1105"/>
        <v>-9.8826057614474633E-3</v>
      </c>
      <c r="J3824">
        <f t="shared" ca="1" si="1106"/>
        <v>0.28733735383423253</v>
      </c>
      <c r="K3824">
        <f t="shared" ca="1" si="1107"/>
        <v>0.93725507564951671</v>
      </c>
      <c r="L3824">
        <f t="shared" ca="1" si="1108"/>
        <v>1.077208305922567</v>
      </c>
      <c r="M3824">
        <f t="shared" ca="1" si="1109"/>
        <v>-5.0634145161318825E-4</v>
      </c>
      <c r="N3824">
        <f t="shared" ca="1" si="1110"/>
        <v>2.9203885780337942E-2</v>
      </c>
      <c r="O3824">
        <f t="shared" ca="1" si="1111"/>
        <v>0.22061654298035349</v>
      </c>
      <c r="P3824">
        <f t="shared" ca="1" si="1112"/>
        <v>1.2233474107212778</v>
      </c>
      <c r="Q3824">
        <f t="shared" ca="1" si="1113"/>
        <v>0.91795681575266053</v>
      </c>
      <c r="R3824">
        <f t="shared" ca="1" si="1114"/>
        <v>0.944046333125377</v>
      </c>
      <c r="BM3824">
        <f t="shared" ca="1" si="1099"/>
        <v>5.3009250075236851</v>
      </c>
      <c r="BN3824" t="b">
        <f t="shared" ca="1" si="1100"/>
        <v>0</v>
      </c>
    </row>
    <row r="3825" spans="1:66" x14ac:dyDescent="0.45">
      <c r="A3825" s="1">
        <v>39987</v>
      </c>
      <c r="B3825">
        <v>0.26250000000000001</v>
      </c>
      <c r="C3825" s="1">
        <v>39987</v>
      </c>
      <c r="D3825">
        <v>41.18</v>
      </c>
      <c r="E3825">
        <f t="shared" si="1101"/>
        <v>-4.7393364928908941E-3</v>
      </c>
      <c r="F3825" s="4">
        <f t="shared" si="1102"/>
        <v>0</v>
      </c>
      <c r="G3825">
        <f t="shared" ca="1" si="1103"/>
        <v>9.4326832813424008E-4</v>
      </c>
      <c r="H3825">
        <f t="shared" ca="1" si="1104"/>
        <v>5.4307898274789532E-2</v>
      </c>
      <c r="I3825">
        <f t="shared" ca="1" si="1105"/>
        <v>7.4479642371632774E-3</v>
      </c>
      <c r="J3825">
        <f t="shared" ca="1" si="1106"/>
        <v>0.28006203652158446</v>
      </c>
      <c r="K3825">
        <f t="shared" ca="1" si="1107"/>
        <v>0.93725507564951671</v>
      </c>
      <c r="L3825">
        <f t="shared" ca="1" si="1108"/>
        <v>1.0384442911457241</v>
      </c>
      <c r="M3825">
        <f t="shared" ca="1" si="1109"/>
        <v>-5.4697806846602988E-4</v>
      </c>
      <c r="N3825">
        <f t="shared" ca="1" si="1110"/>
        <v>2.9188791887725406E-2</v>
      </c>
      <c r="O3825">
        <f t="shared" ca="1" si="1111"/>
        <v>0.22457311402162522</v>
      </c>
      <c r="P3825">
        <f t="shared" ca="1" si="1112"/>
        <v>1.2331177056042941</v>
      </c>
      <c r="Q3825">
        <f t="shared" ca="1" si="1113"/>
        <v>0.91795681575266053</v>
      </c>
      <c r="R3825">
        <f t="shared" ca="1" si="1114"/>
        <v>0.944046333125377</v>
      </c>
      <c r="BM3825">
        <f t="shared" ca="1" si="1099"/>
        <v>5.3463532404822969</v>
      </c>
      <c r="BN3825" t="b">
        <f t="shared" ca="1" si="1100"/>
        <v>0</v>
      </c>
    </row>
    <row r="3826" spans="1:66" x14ac:dyDescent="0.45">
      <c r="A3826" s="1">
        <v>39986</v>
      </c>
      <c r="B3826">
        <v>0.26374999999999998</v>
      </c>
      <c r="C3826" s="1">
        <v>39986</v>
      </c>
      <c r="D3826">
        <v>41.18</v>
      </c>
      <c r="E3826">
        <f t="shared" si="1101"/>
        <v>-5.6350626118068126E-2</v>
      </c>
      <c r="F3826" s="4">
        <f t="shared" si="1102"/>
        <v>-2.8773630718224988E-2</v>
      </c>
      <c r="G3826">
        <f t="shared" ca="1" si="1103"/>
        <v>1.0408780540769559E-3</v>
      </c>
      <c r="H3826">
        <f t="shared" ca="1" si="1104"/>
        <v>5.431517667372477E-2</v>
      </c>
      <c r="I3826">
        <f t="shared" ca="1" si="1105"/>
        <v>2.0889884748984153E-3</v>
      </c>
      <c r="J3826">
        <f t="shared" ca="1" si="1106"/>
        <v>0.27826562834734903</v>
      </c>
      <c r="K3826">
        <f t="shared" ca="1" si="1107"/>
        <v>0.93725507564951671</v>
      </c>
      <c r="L3826">
        <f t="shared" ca="1" si="1108"/>
        <v>1.0384442911457241</v>
      </c>
      <c r="M3826">
        <f t="shared" ca="1" si="1109"/>
        <v>-5.54965488274839E-4</v>
      </c>
      <c r="N3826">
        <f t="shared" ca="1" si="1110"/>
        <v>2.918886002988276E-2</v>
      </c>
      <c r="O3826">
        <f t="shared" ca="1" si="1111"/>
        <v>0.22540050203036968</v>
      </c>
      <c r="P3826">
        <f t="shared" ca="1" si="1112"/>
        <v>1.2333290235997199</v>
      </c>
      <c r="Q3826">
        <f t="shared" ca="1" si="1113"/>
        <v>0.91795681575266053</v>
      </c>
      <c r="R3826">
        <f t="shared" ca="1" si="1114"/>
        <v>0.944046333125377</v>
      </c>
      <c r="BM3826">
        <f t="shared" ca="1" si="1099"/>
        <v>5.3254310887887089</v>
      </c>
      <c r="BN3826" t="b">
        <f t="shared" ca="1" si="1100"/>
        <v>0</v>
      </c>
    </row>
    <row r="3827" spans="1:66" x14ac:dyDescent="0.45">
      <c r="A3827" s="1">
        <v>39983</v>
      </c>
      <c r="B3827">
        <v>0.27950000000000003</v>
      </c>
      <c r="C3827" s="1">
        <v>39983</v>
      </c>
      <c r="D3827">
        <v>42.400002000000001</v>
      </c>
      <c r="E3827">
        <f t="shared" si="1101"/>
        <v>1.0849909584086808E-2</v>
      </c>
      <c r="F3827" s="4">
        <f t="shared" si="1102"/>
        <v>1.0004811815150162E-2</v>
      </c>
      <c r="G3827">
        <f t="shared" ca="1" si="1103"/>
        <v>1.254020550018926E-3</v>
      </c>
      <c r="H3827">
        <f t="shared" ca="1" si="1104"/>
        <v>5.4172283360927262E-2</v>
      </c>
      <c r="I3827">
        <f t="shared" ca="1" si="1105"/>
        <v>-3.8844129231143478E-3</v>
      </c>
      <c r="J3827">
        <f t="shared" ca="1" si="1106"/>
        <v>0.30694761877888066</v>
      </c>
      <c r="K3827">
        <f t="shared" ca="1" si="1107"/>
        <v>0.93725507564951671</v>
      </c>
      <c r="L3827">
        <f t="shared" ca="1" si="1108"/>
        <v>1.077208305922567</v>
      </c>
      <c r="M3827">
        <f t="shared" ca="1" si="1109"/>
        <v>-5.8085022820223234E-4</v>
      </c>
      <c r="N3827">
        <f t="shared" ca="1" si="1110"/>
        <v>2.9216292722567181E-2</v>
      </c>
      <c r="O3827">
        <f t="shared" ca="1" si="1111"/>
        <v>0.22444378429728631</v>
      </c>
      <c r="P3827">
        <f t="shared" ca="1" si="1112"/>
        <v>1.2224208533135714</v>
      </c>
      <c r="Q3827">
        <f t="shared" ca="1" si="1113"/>
        <v>0.91795681575266053</v>
      </c>
      <c r="R3827">
        <f t="shared" ca="1" si="1114"/>
        <v>0.944046333125377</v>
      </c>
      <c r="BM3827">
        <f t="shared" ca="1" si="1099"/>
        <v>5.2883547219961846</v>
      </c>
      <c r="BN3827" t="b">
        <f t="shared" ca="1" si="1100"/>
        <v>0</v>
      </c>
    </row>
    <row r="3828" spans="1:66" x14ac:dyDescent="0.45">
      <c r="A3828" s="1">
        <v>39982</v>
      </c>
      <c r="B3828">
        <v>0.27650000000000002</v>
      </c>
      <c r="C3828" s="1">
        <v>39982</v>
      </c>
      <c r="D3828">
        <v>41.98</v>
      </c>
      <c r="E3828">
        <f t="shared" si="1101"/>
        <v>-1.9503546099290604E-2</v>
      </c>
      <c r="F3828" s="4">
        <f t="shared" si="1102"/>
        <v>-3.0871763693380116E-3</v>
      </c>
      <c r="G3828">
        <f t="shared" ca="1" si="1103"/>
        <v>9.3191385924135009E-4</v>
      </c>
      <c r="H3828">
        <f t="shared" ca="1" si="1104"/>
        <v>5.4306297647137014E-2</v>
      </c>
      <c r="I3828">
        <f t="shared" ca="1" si="1105"/>
        <v>8.8672515485893836E-3</v>
      </c>
      <c r="J3828">
        <f t="shared" ca="1" si="1106"/>
        <v>0.27934724062452165</v>
      </c>
      <c r="K3828">
        <f t="shared" ca="1" si="1107"/>
        <v>0.93725507564951671</v>
      </c>
      <c r="L3828">
        <f t="shared" ca="1" si="1108"/>
        <v>1.0384442911457241</v>
      </c>
      <c r="M3828">
        <f t="shared" ca="1" si="1109"/>
        <v>-7.0873224398136246E-4</v>
      </c>
      <c r="N3828">
        <f t="shared" ca="1" si="1110"/>
        <v>2.9225699061918665E-2</v>
      </c>
      <c r="O3828">
        <f t="shared" ca="1" si="1111"/>
        <v>0.23656064263397333</v>
      </c>
      <c r="P3828">
        <f t="shared" ca="1" si="1112"/>
        <v>1.2213040895763649</v>
      </c>
      <c r="Q3828">
        <f t="shared" ca="1" si="1113"/>
        <v>0.91795681575266053</v>
      </c>
      <c r="R3828">
        <f t="shared" ca="1" si="1114"/>
        <v>0.944046333125377</v>
      </c>
      <c r="BM3828">
        <f t="shared" ca="1" si="1099"/>
        <v>5.3087909151441535</v>
      </c>
      <c r="BN3828" t="b">
        <f t="shared" ca="1" si="1100"/>
        <v>0</v>
      </c>
    </row>
    <row r="3829" spans="1:66" x14ac:dyDescent="0.45">
      <c r="A3829" s="1">
        <v>39981</v>
      </c>
      <c r="B3829">
        <v>0.28199999999999997</v>
      </c>
      <c r="C3829" s="1">
        <v>39981</v>
      </c>
      <c r="D3829">
        <v>42.110000999999997</v>
      </c>
      <c r="E3829">
        <f t="shared" si="1101"/>
        <v>2.4523160762942701E-2</v>
      </c>
      <c r="F3829" s="4">
        <f t="shared" si="1102"/>
        <v>6.453178776290475E-3</v>
      </c>
      <c r="G3829">
        <f t="shared" ca="1" si="1103"/>
        <v>9.0284931125679004E-4</v>
      </c>
      <c r="H3829">
        <f t="shared" ca="1" si="1104"/>
        <v>5.4318843671999496E-2</v>
      </c>
      <c r="I3829">
        <f t="shared" ca="1" si="1105"/>
        <v>1.0180069284890019E-2</v>
      </c>
      <c r="J3829">
        <f t="shared" ca="1" si="1106"/>
        <v>0.27647540491001577</v>
      </c>
      <c r="K3829">
        <f t="shared" ca="1" si="1107"/>
        <v>0.93725507564951671</v>
      </c>
      <c r="L3829">
        <f t="shared" ca="1" si="1108"/>
        <v>1.0384442911457241</v>
      </c>
      <c r="M3829">
        <f t="shared" ca="1" si="1109"/>
        <v>-7.6627531185359033E-4</v>
      </c>
      <c r="N3829">
        <f t="shared" ca="1" si="1110"/>
        <v>2.924173093441269E-2</v>
      </c>
      <c r="O3829">
        <f t="shared" ca="1" si="1111"/>
        <v>0.24159399592367201</v>
      </c>
      <c r="P3829">
        <f t="shared" ca="1" si="1112"/>
        <v>1.214133598819128</v>
      </c>
      <c r="Q3829">
        <f t="shared" ca="1" si="1113"/>
        <v>0.91795681575266053</v>
      </c>
      <c r="R3829">
        <f t="shared" ca="1" si="1114"/>
        <v>0.944046333125377</v>
      </c>
      <c r="BM3829">
        <f t="shared" ca="1" si="1099"/>
        <v>5.3024568138892851</v>
      </c>
      <c r="BN3829" t="b">
        <f t="shared" ca="1" si="1100"/>
        <v>0</v>
      </c>
    </row>
    <row r="3830" spans="1:66" x14ac:dyDescent="0.45">
      <c r="A3830" s="1">
        <v>39980</v>
      </c>
      <c r="B3830">
        <v>0.27524999999999999</v>
      </c>
      <c r="C3830" s="1">
        <v>39980</v>
      </c>
      <c r="D3830">
        <v>41.84</v>
      </c>
      <c r="E3830">
        <f t="shared" si="1101"/>
        <v>-2.7385159010600634E-2</v>
      </c>
      <c r="F3830" s="4">
        <f t="shared" si="1102"/>
        <v>-1.2042456294803036E-2</v>
      </c>
      <c r="G3830">
        <f t="shared" ca="1" si="1103"/>
        <v>5.8997475553948812E-4</v>
      </c>
      <c r="H3830">
        <f t="shared" ca="1" si="1104"/>
        <v>5.4362305075966094E-2</v>
      </c>
      <c r="I3830">
        <f t="shared" ca="1" si="1105"/>
        <v>2.5312335560607597E-2</v>
      </c>
      <c r="J3830">
        <f t="shared" ca="1" si="1106"/>
        <v>0.26743455508629976</v>
      </c>
      <c r="K3830">
        <f t="shared" ca="1" si="1107"/>
        <v>0.93725507564951671</v>
      </c>
      <c r="L3830">
        <f t="shared" ca="1" si="1108"/>
        <v>1.0176328241538748</v>
      </c>
      <c r="M3830">
        <f t="shared" ca="1" si="1109"/>
        <v>-8.7682468191328041E-4</v>
      </c>
      <c r="N3830">
        <f t="shared" ca="1" si="1110"/>
        <v>2.9256090431132767E-2</v>
      </c>
      <c r="O3830">
        <f t="shared" ca="1" si="1111"/>
        <v>0.25194351250200869</v>
      </c>
      <c r="P3830">
        <f t="shared" ca="1" si="1112"/>
        <v>1.2099017906037259</v>
      </c>
      <c r="Q3830">
        <f t="shared" ca="1" si="1113"/>
        <v>0.91795681575266053</v>
      </c>
      <c r="R3830">
        <f t="shared" ca="1" si="1114"/>
        <v>0.944046333125377</v>
      </c>
      <c r="BM3830">
        <f t="shared" ca="1" si="1099"/>
        <v>5.3279174435863732</v>
      </c>
      <c r="BN3830" t="b">
        <f t="shared" ca="1" si="1100"/>
        <v>0</v>
      </c>
    </row>
    <row r="3831" spans="1:66" x14ac:dyDescent="0.45">
      <c r="A3831" s="1">
        <v>39979</v>
      </c>
      <c r="B3831">
        <v>0.28299999999999997</v>
      </c>
      <c r="C3831" s="1">
        <v>39979</v>
      </c>
      <c r="D3831">
        <v>42.349997999999999</v>
      </c>
      <c r="E3831">
        <f t="shared" si="1101"/>
        <v>-1.6507384882710797E-2</v>
      </c>
      <c r="F3831" s="4">
        <f t="shared" si="1102"/>
        <v>-1.6717018806593938E-2</v>
      </c>
      <c r="G3831">
        <f t="shared" ca="1" si="1103"/>
        <v>7.0794679774943041E-4</v>
      </c>
      <c r="H3831">
        <f t="shared" ca="1" si="1104"/>
        <v>5.4326880618327932E-2</v>
      </c>
      <c r="I3831">
        <f t="shared" ca="1" si="1105"/>
        <v>1.9471921449934596E-2</v>
      </c>
      <c r="J3831">
        <f t="shared" ca="1" si="1106"/>
        <v>0.27551898928486152</v>
      </c>
      <c r="K3831">
        <f t="shared" ca="1" si="1107"/>
        <v>0.93725507564951671</v>
      </c>
      <c r="L3831">
        <f t="shared" ca="1" si="1108"/>
        <v>1.0176328241538748</v>
      </c>
      <c r="M3831">
        <f t="shared" ca="1" si="1109"/>
        <v>-8.1108031487776746E-4</v>
      </c>
      <c r="N3831">
        <f t="shared" ca="1" si="1110"/>
        <v>2.9245645133010416E-2</v>
      </c>
      <c r="O3831">
        <f t="shared" ca="1" si="1111"/>
        <v>0.24568546698827898</v>
      </c>
      <c r="P3831">
        <f t="shared" ca="1" si="1112"/>
        <v>1.213589575184586</v>
      </c>
      <c r="Q3831">
        <f t="shared" ca="1" si="1113"/>
        <v>0.91795681575266053</v>
      </c>
      <c r="R3831">
        <f t="shared" ca="1" si="1114"/>
        <v>0.944046333125377</v>
      </c>
      <c r="BM3831">
        <f t="shared" ca="1" si="1099"/>
        <v>5.3242757172574988</v>
      </c>
      <c r="BN3831" t="b">
        <f t="shared" ca="1" si="1100"/>
        <v>0</v>
      </c>
    </row>
    <row r="3832" spans="1:66" x14ac:dyDescent="0.45">
      <c r="A3832" s="1">
        <v>39976</v>
      </c>
      <c r="B3832">
        <v>0.28775000000000001</v>
      </c>
      <c r="C3832" s="1">
        <v>39976</v>
      </c>
      <c r="D3832">
        <v>43.07</v>
      </c>
      <c r="E3832">
        <f t="shared" si="1101"/>
        <v>-5.1858254105445157E-3</v>
      </c>
      <c r="F3832" s="4">
        <f t="shared" si="1102"/>
        <v>-2.5474756831866474E-3</v>
      </c>
      <c r="G3832">
        <f t="shared" ca="1" si="1103"/>
        <v>8.2868081918360955E-4</v>
      </c>
      <c r="H3832">
        <f t="shared" ca="1" si="1104"/>
        <v>5.4315259889352423E-2</v>
      </c>
      <c r="I3832">
        <f t="shared" ca="1" si="1105"/>
        <v>1.292070664525382E-2</v>
      </c>
      <c r="J3832">
        <f t="shared" ca="1" si="1106"/>
        <v>0.27816358818587394</v>
      </c>
      <c r="K3832">
        <f t="shared" ca="1" si="1107"/>
        <v>0.93725507564951671</v>
      </c>
      <c r="L3832">
        <f t="shared" ca="1" si="1108"/>
        <v>1.0176328241538748</v>
      </c>
      <c r="M3832">
        <f t="shared" ca="1" si="1109"/>
        <v>-6.8565801292666485E-4</v>
      </c>
      <c r="N3832">
        <f t="shared" ca="1" si="1110"/>
        <v>2.923087308527152E-2</v>
      </c>
      <c r="O3832">
        <f t="shared" ca="1" si="1111"/>
        <v>0.23403076517503754</v>
      </c>
      <c r="P3832">
        <f t="shared" ca="1" si="1112"/>
        <v>1.2175903078404078</v>
      </c>
      <c r="Q3832">
        <f t="shared" ca="1" si="1113"/>
        <v>0.91795681575266053</v>
      </c>
      <c r="R3832">
        <f t="shared" ca="1" si="1114"/>
        <v>0.944046333125377</v>
      </c>
      <c r="BM3832">
        <f t="shared" ca="1" si="1099"/>
        <v>5.3410680076752248</v>
      </c>
      <c r="BN3832" t="b">
        <f t="shared" ca="1" si="1100"/>
        <v>0</v>
      </c>
    </row>
    <row r="3833" spans="1:66" x14ac:dyDescent="0.45">
      <c r="A3833" s="1">
        <v>39975</v>
      </c>
      <c r="B3833">
        <v>0.28925000000000001</v>
      </c>
      <c r="C3833" s="1">
        <v>39975</v>
      </c>
      <c r="D3833">
        <v>43.18</v>
      </c>
      <c r="E3833">
        <f t="shared" si="1101"/>
        <v>-1.2798634812286607E-2</v>
      </c>
      <c r="F3833" s="4">
        <f t="shared" si="1102"/>
        <v>5.3550406203715668E-3</v>
      </c>
      <c r="G3833">
        <f t="shared" ca="1" si="1103"/>
        <v>7.3529600141903186E-4</v>
      </c>
      <c r="H3833">
        <f t="shared" ca="1" si="1104"/>
        <v>5.4341701976309838E-2</v>
      </c>
      <c r="I3833">
        <f t="shared" ca="1" si="1105"/>
        <v>1.7640079619337088E-2</v>
      </c>
      <c r="J3833">
        <f t="shared" ca="1" si="1106"/>
        <v>0.27202419019092394</v>
      </c>
      <c r="K3833">
        <f t="shared" ca="1" si="1107"/>
        <v>0.93725507564951671</v>
      </c>
      <c r="L3833">
        <f t="shared" ca="1" si="1108"/>
        <v>1.0176328241538748</v>
      </c>
      <c r="M3833">
        <f t="shared" ca="1" si="1109"/>
        <v>-6.7292063451073196E-4</v>
      </c>
      <c r="N3833">
        <f t="shared" ca="1" si="1110"/>
        <v>2.9230612750986994E-2</v>
      </c>
      <c r="O3833">
        <f t="shared" ca="1" si="1111"/>
        <v>0.2327179263256626</v>
      </c>
      <c r="P3833">
        <f t="shared" ca="1" si="1112"/>
        <v>1.2173270655140591</v>
      </c>
      <c r="Q3833">
        <f t="shared" ca="1" si="1113"/>
        <v>0.91795681575266053</v>
      </c>
      <c r="R3833">
        <f t="shared" ca="1" si="1114"/>
        <v>0.944046333125377</v>
      </c>
      <c r="BM3833">
        <f t="shared" ca="1" si="1099"/>
        <v>5.3638166016974393</v>
      </c>
      <c r="BN3833" t="b">
        <f t="shared" ca="1" si="1100"/>
        <v>0</v>
      </c>
    </row>
    <row r="3834" spans="1:66" x14ac:dyDescent="0.45">
      <c r="A3834" s="1">
        <v>39974</v>
      </c>
      <c r="B3834">
        <v>0.29299999999999998</v>
      </c>
      <c r="C3834" s="1">
        <v>39974</v>
      </c>
      <c r="D3834">
        <v>42.950001</v>
      </c>
      <c r="E3834">
        <f t="shared" si="1101"/>
        <v>3.1690140845070457E-2</v>
      </c>
      <c r="F3834" s="4">
        <f t="shared" si="1102"/>
        <v>-1.6271269177127569E-3</v>
      </c>
      <c r="G3834">
        <f t="shared" ca="1" si="1103"/>
        <v>7.2581378973469069E-4</v>
      </c>
      <c r="H3834">
        <f t="shared" ca="1" si="1104"/>
        <v>5.4344240809016266E-2</v>
      </c>
      <c r="I3834">
        <f t="shared" ca="1" si="1105"/>
        <v>1.8128555577660153E-2</v>
      </c>
      <c r="J3834">
        <f t="shared" ca="1" si="1106"/>
        <v>0.27143069867189107</v>
      </c>
      <c r="K3834">
        <f t="shared" ca="1" si="1107"/>
        <v>0.93725507564951671</v>
      </c>
      <c r="L3834">
        <f t="shared" ca="1" si="1108"/>
        <v>1.0176328241538748</v>
      </c>
      <c r="M3834">
        <f t="shared" ca="1" si="1109"/>
        <v>-7.828920358791139E-4</v>
      </c>
      <c r="N3834">
        <f t="shared" ca="1" si="1110"/>
        <v>2.9249187930326704E-2</v>
      </c>
      <c r="O3834">
        <f t="shared" ca="1" si="1111"/>
        <v>0.24279819352105819</v>
      </c>
      <c r="P3834">
        <f t="shared" ca="1" si="1112"/>
        <v>1.2105967219437801</v>
      </c>
      <c r="Q3834">
        <f t="shared" ca="1" si="1113"/>
        <v>0.91795681575266053</v>
      </c>
      <c r="R3834">
        <f t="shared" ca="1" si="1114"/>
        <v>0.944046333125377</v>
      </c>
      <c r="BM3834">
        <f t="shared" ca="1" si="1099"/>
        <v>5.3347317890947688</v>
      </c>
      <c r="BN3834" t="b">
        <f t="shared" ca="1" si="1100"/>
        <v>0</v>
      </c>
    </row>
    <row r="3835" spans="1:66" x14ac:dyDescent="0.45">
      <c r="A3835" s="1">
        <v>39973</v>
      </c>
      <c r="B3835">
        <v>0.28399999999999997</v>
      </c>
      <c r="C3835" s="1">
        <v>39973</v>
      </c>
      <c r="D3835">
        <v>43.02</v>
      </c>
      <c r="E3835">
        <f t="shared" si="1101"/>
        <v>5.4781801299907097E-2</v>
      </c>
      <c r="F3835" s="4">
        <f t="shared" si="1102"/>
        <v>1.0570824524312962E-2</v>
      </c>
      <c r="G3835">
        <f t="shared" ca="1" si="1103"/>
        <v>5.6369201355632693E-4</v>
      </c>
      <c r="H3835">
        <f t="shared" ca="1" si="1104"/>
        <v>5.4299749240599104E-2</v>
      </c>
      <c r="I3835">
        <f t="shared" ca="1" si="1105"/>
        <v>2.6279357081634522E-2</v>
      </c>
      <c r="J3835">
        <f t="shared" ca="1" si="1106"/>
        <v>0.28203355467254054</v>
      </c>
      <c r="K3835">
        <f t="shared" ca="1" si="1107"/>
        <v>0.93725507564951671</v>
      </c>
      <c r="L3835">
        <f t="shared" ca="1" si="1108"/>
        <v>1.0176328241538748</v>
      </c>
      <c r="M3835">
        <f t="shared" ca="1" si="1109"/>
        <v>-7.0805286352333793E-4</v>
      </c>
      <c r="N3835">
        <f t="shared" ca="1" si="1110"/>
        <v>2.9266160941509273E-2</v>
      </c>
      <c r="O3835">
        <f t="shared" ca="1" si="1111"/>
        <v>0.23519753724524617</v>
      </c>
      <c r="P3835">
        <f t="shared" ca="1" si="1112"/>
        <v>1.198517184715568</v>
      </c>
      <c r="Q3835">
        <f t="shared" ca="1" si="1113"/>
        <v>0.91795681575266053</v>
      </c>
      <c r="R3835">
        <f t="shared" ca="1" si="1114"/>
        <v>0.944046333125377</v>
      </c>
      <c r="BM3835">
        <f t="shared" ca="1" si="1099"/>
        <v>5.4033718806362705</v>
      </c>
      <c r="BN3835" t="b">
        <f t="shared" ca="1" si="1100"/>
        <v>0</v>
      </c>
    </row>
    <row r="3836" spans="1:66" x14ac:dyDescent="0.45">
      <c r="A3836" s="1">
        <v>39972</v>
      </c>
      <c r="B3836">
        <v>0.26924999999999999</v>
      </c>
      <c r="C3836" s="1">
        <v>39972</v>
      </c>
      <c r="D3836">
        <v>42.57</v>
      </c>
      <c r="E3836">
        <f t="shared" si="1101"/>
        <v>-5.5401662049861548E-3</v>
      </c>
      <c r="F3836" s="4">
        <f t="shared" si="1102"/>
        <v>-3.9775852139641143E-3</v>
      </c>
      <c r="G3836">
        <f t="shared" ca="1" si="1103"/>
        <v>1.2643073432951814E-4</v>
      </c>
      <c r="H3836">
        <f t="shared" ca="1" si="1104"/>
        <v>5.4212996846491127E-2</v>
      </c>
      <c r="I3836">
        <f t="shared" ca="1" si="1105"/>
        <v>4.4600814685215914E-2</v>
      </c>
      <c r="J3836">
        <f t="shared" ca="1" si="1106"/>
        <v>0.30000186701299114</v>
      </c>
      <c r="K3836">
        <f t="shared" ca="1" si="1107"/>
        <v>0.93725507564951671</v>
      </c>
      <c r="L3836">
        <f t="shared" ca="1" si="1108"/>
        <v>0.98807146989917349</v>
      </c>
      <c r="M3836">
        <f t="shared" ca="1" si="1109"/>
        <v>-7.7844751420989443E-4</v>
      </c>
      <c r="N3836">
        <f t="shared" ca="1" si="1110"/>
        <v>2.9255825620399304E-2</v>
      </c>
      <c r="O3836">
        <f t="shared" ca="1" si="1111"/>
        <v>0.24244304555413326</v>
      </c>
      <c r="P3836">
        <f t="shared" ca="1" si="1112"/>
        <v>1.2067489839114494</v>
      </c>
      <c r="Q3836">
        <f t="shared" ca="1" si="1113"/>
        <v>0.91795681575266053</v>
      </c>
      <c r="R3836">
        <f t="shared" ca="1" si="1114"/>
        <v>0.944046333125377</v>
      </c>
      <c r="BM3836">
        <f t="shared" ca="1" si="1099"/>
        <v>5.4478229134160356</v>
      </c>
      <c r="BN3836" t="b">
        <f t="shared" ca="1" si="1100"/>
        <v>0</v>
      </c>
    </row>
    <row r="3837" spans="1:66" x14ac:dyDescent="0.45">
      <c r="A3837" s="1">
        <v>39969</v>
      </c>
      <c r="B3837">
        <v>0.27074999999999999</v>
      </c>
      <c r="C3837" s="1">
        <v>39969</v>
      </c>
      <c r="D3837">
        <v>42.740001999999997</v>
      </c>
      <c r="E3837">
        <f t="shared" si="1101"/>
        <v>-5.5096418732782423E-3</v>
      </c>
      <c r="F3837" s="4">
        <f t="shared" si="1102"/>
        <v>5.1740827845718207E-3</v>
      </c>
      <c r="G3837">
        <f t="shared" ca="1" si="1103"/>
        <v>4.0003320469871024E-4</v>
      </c>
      <c r="H3837">
        <f t="shared" ca="1" si="1104"/>
        <v>5.4322226737636689E-2</v>
      </c>
      <c r="I3837">
        <f t="shared" ca="1" si="1105"/>
        <v>3.2812998984466407E-2</v>
      </c>
      <c r="J3837">
        <f t="shared" ca="1" si="1106"/>
        <v>0.27578430661985509</v>
      </c>
      <c r="K3837">
        <f t="shared" ca="1" si="1107"/>
        <v>0.93725507564951671</v>
      </c>
      <c r="L3837">
        <f t="shared" ca="1" si="1108"/>
        <v>1.0176328241538748</v>
      </c>
      <c r="M3837">
        <f t="shared" ca="1" si="1109"/>
        <v>-7.6685451901564977E-4</v>
      </c>
      <c r="N3837">
        <f t="shared" ca="1" si="1110"/>
        <v>2.9255010926731703E-2</v>
      </c>
      <c r="O3837">
        <f t="shared" ca="1" si="1111"/>
        <v>0.24126897010844825</v>
      </c>
      <c r="P3837">
        <f t="shared" ca="1" si="1112"/>
        <v>1.2068307926484101</v>
      </c>
      <c r="Q3837">
        <f t="shared" ca="1" si="1113"/>
        <v>0.91795681575266053</v>
      </c>
      <c r="R3837">
        <f t="shared" ca="1" si="1114"/>
        <v>0.944046333125377</v>
      </c>
      <c r="BM3837">
        <f t="shared" ca="1" si="1099"/>
        <v>5.4037875565722233</v>
      </c>
      <c r="BN3837" t="b">
        <f t="shared" ca="1" si="1100"/>
        <v>0</v>
      </c>
    </row>
    <row r="3838" spans="1:66" x14ac:dyDescent="0.45">
      <c r="A3838" s="1">
        <v>39968</v>
      </c>
      <c r="B3838">
        <v>0.27224999999999999</v>
      </c>
      <c r="C3838" s="1">
        <v>39968</v>
      </c>
      <c r="D3838">
        <v>42.52</v>
      </c>
      <c r="E3838">
        <f t="shared" si="1101"/>
        <v>3.6156041864890617E-2</v>
      </c>
      <c r="F3838" s="4">
        <f t="shared" si="1102"/>
        <v>1.6009606499861811E-2</v>
      </c>
      <c r="G3838">
        <f t="shared" ca="1" si="1103"/>
        <v>5.0322437926933776E-4</v>
      </c>
      <c r="H3838">
        <f t="shared" ca="1" si="1104"/>
        <v>5.4330545919437846E-2</v>
      </c>
      <c r="I3838">
        <f t="shared" ca="1" si="1105"/>
        <v>2.7150059257905399E-2</v>
      </c>
      <c r="J3838">
        <f t="shared" ca="1" si="1106"/>
        <v>0.27354485527586236</v>
      </c>
      <c r="K3838">
        <f t="shared" ca="1" si="1107"/>
        <v>0.93725507564951671</v>
      </c>
      <c r="L3838">
        <f t="shared" ca="1" si="1108"/>
        <v>1.0176328241538748</v>
      </c>
      <c r="M3838">
        <f t="shared" ca="1" si="1109"/>
        <v>-8.411001620070599E-4</v>
      </c>
      <c r="N3838">
        <f t="shared" ca="1" si="1110"/>
        <v>2.925870019244391E-2</v>
      </c>
      <c r="O3838">
        <f t="shared" ca="1" si="1111"/>
        <v>0.24868155236760223</v>
      </c>
      <c r="P3838">
        <f t="shared" ca="1" si="1112"/>
        <v>1.2072576478851635</v>
      </c>
      <c r="Q3838">
        <f t="shared" ca="1" si="1113"/>
        <v>0.91795681575266053</v>
      </c>
      <c r="R3838">
        <f t="shared" ca="1" si="1114"/>
        <v>0.944046333125377</v>
      </c>
      <c r="BM3838">
        <f t="shared" ca="1" si="1099"/>
        <v>5.3581402629943247</v>
      </c>
      <c r="BN3838" t="b">
        <f t="shared" ca="1" si="1100"/>
        <v>0</v>
      </c>
    </row>
    <row r="3839" spans="1:66" x14ac:dyDescent="0.45">
      <c r="A3839" s="1">
        <v>39967</v>
      </c>
      <c r="B3839">
        <v>0.26274999999999998</v>
      </c>
      <c r="C3839" s="1">
        <v>39967</v>
      </c>
      <c r="D3839">
        <v>41.849997999999999</v>
      </c>
      <c r="E3839">
        <f t="shared" si="1101"/>
        <v>-3.1336405529953947E-2</v>
      </c>
      <c r="F3839" s="4">
        <f t="shared" si="1102"/>
        <v>-5.4658742649299537E-3</v>
      </c>
      <c r="G3839">
        <f t="shared" ca="1" si="1103"/>
        <v>4.2275281192019425E-4</v>
      </c>
      <c r="H3839">
        <f t="shared" ca="1" si="1104"/>
        <v>5.4289376896163623E-2</v>
      </c>
      <c r="I3839">
        <f t="shared" ca="1" si="1105"/>
        <v>3.050331179322837E-2</v>
      </c>
      <c r="J3839">
        <f t="shared" ca="1" si="1106"/>
        <v>0.28291966890237452</v>
      </c>
      <c r="K3839">
        <f t="shared" ca="1" si="1107"/>
        <v>0.93725507564951671</v>
      </c>
      <c r="L3839">
        <f t="shared" ca="1" si="1108"/>
        <v>1.0176328241538748</v>
      </c>
      <c r="M3839">
        <f t="shared" ca="1" si="1109"/>
        <v>-9.8601314946132439E-4</v>
      </c>
      <c r="N3839">
        <f t="shared" ca="1" si="1110"/>
        <v>2.9246592582409407E-2</v>
      </c>
      <c r="O3839">
        <f t="shared" ca="1" si="1111"/>
        <v>0.26267227762734913</v>
      </c>
      <c r="P3839">
        <f t="shared" ca="1" si="1112"/>
        <v>1.219047294815085</v>
      </c>
      <c r="Q3839">
        <f t="shared" ca="1" si="1113"/>
        <v>0.91795681575266053</v>
      </c>
      <c r="R3839">
        <f t="shared" ca="1" si="1114"/>
        <v>0.944046333125377</v>
      </c>
      <c r="BM3839">
        <f t="shared" ca="1" si="1099"/>
        <v>5.307880512369791</v>
      </c>
      <c r="BN3839" t="b">
        <f t="shared" ca="1" si="1100"/>
        <v>0</v>
      </c>
    </row>
    <row r="3840" spans="1:66" x14ac:dyDescent="0.45">
      <c r="A3840" s="1">
        <v>39966</v>
      </c>
      <c r="B3840">
        <v>0.27124999999999999</v>
      </c>
      <c r="C3840" s="1">
        <v>39966</v>
      </c>
      <c r="D3840">
        <v>42.080002</v>
      </c>
      <c r="E3840">
        <f t="shared" si="1101"/>
        <v>-8.2266910420476409E-3</v>
      </c>
      <c r="F3840" s="4">
        <f t="shared" si="1102"/>
        <v>-5.4360433600556856E-3</v>
      </c>
      <c r="G3840">
        <f t="shared" ca="1" si="1103"/>
        <v>5.6405022418534788E-4</v>
      </c>
      <c r="H3840">
        <f t="shared" ca="1" si="1104"/>
        <v>5.4243058185971318E-2</v>
      </c>
      <c r="I3840">
        <f t="shared" ca="1" si="1105"/>
        <v>2.370531427933837E-2</v>
      </c>
      <c r="J3840">
        <f t="shared" ca="1" si="1106"/>
        <v>0.29340132764056426</v>
      </c>
      <c r="K3840">
        <f t="shared" ca="1" si="1107"/>
        <v>0.93725507564951671</v>
      </c>
      <c r="L3840">
        <f t="shared" ca="1" si="1108"/>
        <v>1.0176328241538748</v>
      </c>
      <c r="M3840">
        <f t="shared" ca="1" si="1109"/>
        <v>-9.5327243244022145E-4</v>
      </c>
      <c r="N3840">
        <f t="shared" ca="1" si="1110"/>
        <v>2.9245217502222625E-2</v>
      </c>
      <c r="O3840">
        <f t="shared" ca="1" si="1111"/>
        <v>0.25933687366233893</v>
      </c>
      <c r="P3840">
        <f t="shared" ca="1" si="1112"/>
        <v>1.2186540714887837</v>
      </c>
      <c r="Q3840">
        <f t="shared" ca="1" si="1113"/>
        <v>0.91795681575266053</v>
      </c>
      <c r="R3840">
        <f t="shared" ca="1" si="1114"/>
        <v>0.944046333125377</v>
      </c>
      <c r="BM3840">
        <f t="shared" ca="1" si="1099"/>
        <v>5.2926789140990484</v>
      </c>
      <c r="BN3840" t="b">
        <f t="shared" ca="1" si="1100"/>
        <v>0</v>
      </c>
    </row>
    <row r="3841" spans="1:66" x14ac:dyDescent="0.45">
      <c r="A3841" s="1">
        <v>39965</v>
      </c>
      <c r="B3841">
        <v>0.27350000000000002</v>
      </c>
      <c r="C3841" s="1">
        <v>39965</v>
      </c>
      <c r="D3841">
        <v>42.310001</v>
      </c>
      <c r="E3841">
        <f t="shared" si="1101"/>
        <v>4.8897411313518852E-2</v>
      </c>
      <c r="F3841" s="4">
        <f t="shared" si="1102"/>
        <v>3.6501739343459072E-2</v>
      </c>
      <c r="G3841">
        <f t="shared" ca="1" si="1103"/>
        <v>9.0697813290292739E-4</v>
      </c>
      <c r="H3841">
        <f t="shared" ca="1" si="1104"/>
        <v>5.440376634988605E-2</v>
      </c>
      <c r="I3841">
        <f t="shared" ca="1" si="1105"/>
        <v>1.1155168609233787E-2</v>
      </c>
      <c r="J3841">
        <f t="shared" ca="1" si="1106"/>
        <v>0.26114173551522102</v>
      </c>
      <c r="K3841">
        <f t="shared" ca="1" si="1107"/>
        <v>0.93725507564951671</v>
      </c>
      <c r="L3841">
        <f t="shared" ca="1" si="1108"/>
        <v>1.0660120923019489</v>
      </c>
      <c r="M3841">
        <f t="shared" ca="1" si="1109"/>
        <v>-8.8517595962671282E-4</v>
      </c>
      <c r="N3841">
        <f t="shared" ca="1" si="1110"/>
        <v>2.9250582608700369E-2</v>
      </c>
      <c r="O3841">
        <f t="shared" ca="1" si="1111"/>
        <v>0.25231248056373506</v>
      </c>
      <c r="P3841">
        <f t="shared" ca="1" si="1112"/>
        <v>1.2131418833968093</v>
      </c>
      <c r="Q3841">
        <f t="shared" ca="1" si="1113"/>
        <v>0.91795681575266053</v>
      </c>
      <c r="R3841">
        <f t="shared" ca="1" si="1114"/>
        <v>0.944046333125377</v>
      </c>
      <c r="BM3841">
        <f t="shared" ca="1" si="1099"/>
        <v>5.2635635663541587</v>
      </c>
      <c r="BN3841" t="b">
        <f t="shared" ca="1" si="1100"/>
        <v>0</v>
      </c>
    </row>
    <row r="3842" spans="1:66" x14ac:dyDescent="0.45">
      <c r="A3842" s="1">
        <v>39962</v>
      </c>
      <c r="B3842">
        <v>0.26074999999999998</v>
      </c>
      <c r="C3842" s="1">
        <v>39962</v>
      </c>
      <c r="D3842">
        <v>40.82</v>
      </c>
      <c r="E3842">
        <f t="shared" si="1101"/>
        <v>-7.6117982873453926E-3</v>
      </c>
      <c r="F3842" s="4">
        <f t="shared" si="1102"/>
        <v>7.9012345679012417E-3</v>
      </c>
      <c r="G3842">
        <f t="shared" ca="1" si="1103"/>
        <v>1.1999797845557497E-3</v>
      </c>
      <c r="H3842">
        <f t="shared" ca="1" si="1104"/>
        <v>5.4819737853776786E-2</v>
      </c>
      <c r="I3842">
        <f t="shared" ca="1" si="1105"/>
        <v>2.8614149799195934E-2</v>
      </c>
      <c r="J3842">
        <f t="shared" ca="1" si="1106"/>
        <v>0.23208881960517891</v>
      </c>
      <c r="K3842">
        <f t="shared" ca="1" si="1107"/>
        <v>1.0128557068831574</v>
      </c>
      <c r="L3842">
        <f t="shared" ca="1" si="1108"/>
        <v>1.0660120923019489</v>
      </c>
      <c r="M3842">
        <f t="shared" ca="1" si="1109"/>
        <v>-1.0785718816953569E-3</v>
      </c>
      <c r="N3842">
        <f t="shared" ca="1" si="1110"/>
        <v>2.9129767548954823E-2</v>
      </c>
      <c r="O3842">
        <f t="shared" ca="1" si="1111"/>
        <v>0.26485181028471805</v>
      </c>
      <c r="P3842">
        <f t="shared" ca="1" si="1112"/>
        <v>1.2770881968245043</v>
      </c>
      <c r="Q3842">
        <f t="shared" ca="1" si="1113"/>
        <v>0.91795681575266053</v>
      </c>
      <c r="R3842">
        <f t="shared" ca="1" si="1114"/>
        <v>0.91919172981747055</v>
      </c>
      <c r="BM3842">
        <f t="shared" ca="1" si="1099"/>
        <v>5.135762263201209</v>
      </c>
      <c r="BN3842" t="b">
        <f t="shared" ca="1" si="1100"/>
        <v>0</v>
      </c>
    </row>
    <row r="3843" spans="1:66" x14ac:dyDescent="0.45">
      <c r="A3843" s="1">
        <v>39961</v>
      </c>
      <c r="B3843">
        <v>0.26274999999999998</v>
      </c>
      <c r="C3843" s="1">
        <v>39961</v>
      </c>
      <c r="D3843">
        <v>40.5</v>
      </c>
      <c r="E3843">
        <f t="shared" si="1101"/>
        <v>1.3500482160077159E-2</v>
      </c>
      <c r="F3843" s="4">
        <f t="shared" si="1102"/>
        <v>1.3006503251625893E-2</v>
      </c>
      <c r="G3843">
        <f t="shared" ca="1" si="1103"/>
        <v>1.1668010199817906E-3</v>
      </c>
      <c r="H3843">
        <f t="shared" ca="1" si="1104"/>
        <v>5.4827105436923665E-2</v>
      </c>
      <c r="I3843">
        <f t="shared" ca="1" si="1105"/>
        <v>3.034395642224659E-2</v>
      </c>
      <c r="J3843">
        <f t="shared" ca="1" si="1106"/>
        <v>0.230429142366674</v>
      </c>
      <c r="K3843">
        <f t="shared" ca="1" si="1107"/>
        <v>1.0128557068831574</v>
      </c>
      <c r="L3843">
        <f t="shared" ca="1" si="1108"/>
        <v>1.0660120923019489</v>
      </c>
      <c r="M3843">
        <f t="shared" ca="1" si="1109"/>
        <v>-1.1217046183199374E-3</v>
      </c>
      <c r="N3843">
        <f t="shared" ca="1" si="1110"/>
        <v>2.912279011525273E-2</v>
      </c>
      <c r="O3843">
        <f t="shared" ca="1" si="1111"/>
        <v>0.26938150435867281</v>
      </c>
      <c r="P3843">
        <f t="shared" ca="1" si="1112"/>
        <v>1.2828003872936797</v>
      </c>
      <c r="Q3843">
        <f t="shared" ca="1" si="1113"/>
        <v>0.91795681575266053</v>
      </c>
      <c r="R3843">
        <f t="shared" ca="1" si="1114"/>
        <v>0.91919172981747055</v>
      </c>
      <c r="BM3843">
        <f t="shared" ref="BM3843:BM3906" ca="1" si="1115">OFFSET(G3843,$S$24,0) * $AK$2+ OFFSET(H3843,$S$24,0)  * $AJ$2 + OFFSET(I3843,$S$24,0) * $AI$2 + OFFSET(J3843,$S$24,0) * $AH$2 + OFFSET(K3843,$S$24,0) * $AG$2 + OFFSET(L3843,$S$24,0) * $AF$2 + OFFSET(M3843,$S$24,0) * $AE$2 + OFFSET(N3843,$S$24,0) * $AD$2 + OFFSET(O3843,$S$24,0) * $AC$2 + OFFSET(P3843,$S$24,0) * $AB$2 +  OFFSET(Q3843,$S$24,0) * $AA$2 + OFFSET(R3843,$S$24,0)  * $Z$2  + AL$2</f>
        <v>5.1204855577065436</v>
      </c>
      <c r="BN3843" t="b">
        <f t="shared" ref="BN3843:BN3906" ca="1" si="1116">OR(AND(U3843&gt;1, BM3843&gt;1), AND(U3843&lt;1, BM3843&lt;1))</f>
        <v>0</v>
      </c>
    </row>
    <row r="3844" spans="1:66" x14ac:dyDescent="0.45">
      <c r="A3844" s="1">
        <v>39960</v>
      </c>
      <c r="B3844">
        <v>0.25924999999999998</v>
      </c>
      <c r="C3844" s="1">
        <v>39960</v>
      </c>
      <c r="D3844">
        <v>39.979999999999997</v>
      </c>
      <c r="E3844">
        <f t="shared" si="1101"/>
        <v>1.932367149758456E-3</v>
      </c>
      <c r="F3844" s="4">
        <f t="shared" si="1102"/>
        <v>-7.4478403040675279E-3</v>
      </c>
      <c r="G3844">
        <f t="shared" ca="1" si="1103"/>
        <v>1.2038440637268588E-3</v>
      </c>
      <c r="H3844">
        <f t="shared" ca="1" si="1104"/>
        <v>5.4837982037262215E-2</v>
      </c>
      <c r="I3844">
        <f t="shared" ca="1" si="1105"/>
        <v>2.8458028912264902E-2</v>
      </c>
      <c r="J3844">
        <f t="shared" ca="1" si="1106"/>
        <v>0.22782317672667141</v>
      </c>
      <c r="K3844">
        <f t="shared" ca="1" si="1107"/>
        <v>1.0128557068831574</v>
      </c>
      <c r="L3844">
        <f t="shared" ca="1" si="1108"/>
        <v>1.0660120923019489</v>
      </c>
      <c r="M3844">
        <f t="shared" ca="1" si="1109"/>
        <v>-1.1465248326184196E-3</v>
      </c>
      <c r="N3844">
        <f t="shared" ca="1" si="1110"/>
        <v>2.9112802306508069E-2</v>
      </c>
      <c r="O3844">
        <f t="shared" ca="1" si="1111"/>
        <v>0.27182054400281319</v>
      </c>
      <c r="P3844">
        <f t="shared" ca="1" si="1112"/>
        <v>1.2894483875369831</v>
      </c>
      <c r="Q3844">
        <f t="shared" ca="1" si="1113"/>
        <v>0.91795681575266053</v>
      </c>
      <c r="R3844">
        <f t="shared" ca="1" si="1114"/>
        <v>0.91919172981747055</v>
      </c>
      <c r="BM3844">
        <f t="shared" ca="1" si="1115"/>
        <v>5.0979461637153181</v>
      </c>
      <c r="BN3844" t="b">
        <f t="shared" ca="1" si="1116"/>
        <v>0</v>
      </c>
    </row>
    <row r="3845" spans="1:66" x14ac:dyDescent="0.45">
      <c r="A3845" s="1">
        <v>39959</v>
      </c>
      <c r="B3845">
        <v>0.25874999999999998</v>
      </c>
      <c r="C3845" s="1">
        <v>39959</v>
      </c>
      <c r="D3845">
        <v>40.279998999999997</v>
      </c>
      <c r="E3845">
        <f t="shared" si="1101"/>
        <v>5.3971486761710728E-2</v>
      </c>
      <c r="F3845" s="4">
        <f t="shared" si="1102"/>
        <v>3.2291107124551341E-2</v>
      </c>
      <c r="G3845">
        <f t="shared" ca="1" si="1103"/>
        <v>1.0571353667932749E-3</v>
      </c>
      <c r="H3845">
        <f t="shared" ca="1" si="1104"/>
        <v>5.4875259696400468E-2</v>
      </c>
      <c r="I3845">
        <f t="shared" ca="1" si="1105"/>
        <v>3.5781993026652713E-2</v>
      </c>
      <c r="J3845">
        <f t="shared" ca="1" si="1106"/>
        <v>0.21966608626627115</v>
      </c>
      <c r="K3845">
        <f t="shared" ca="1" si="1107"/>
        <v>1.0128557068831574</v>
      </c>
      <c r="L3845">
        <f t="shared" ca="1" si="1108"/>
        <v>1.0660120923019489</v>
      </c>
      <c r="M3845">
        <f t="shared" ca="1" si="1109"/>
        <v>-1.00478861672973E-3</v>
      </c>
      <c r="N3845">
        <f t="shared" ca="1" si="1110"/>
        <v>2.9150949620379236E-2</v>
      </c>
      <c r="O3845">
        <f t="shared" ca="1" si="1111"/>
        <v>0.25826771411465932</v>
      </c>
      <c r="P3845">
        <f t="shared" ca="1" si="1112"/>
        <v>1.2632121353445855</v>
      </c>
      <c r="Q3845">
        <f t="shared" ca="1" si="1113"/>
        <v>0.91795681575266053</v>
      </c>
      <c r="R3845">
        <f t="shared" ca="1" si="1114"/>
        <v>0.944046333125377</v>
      </c>
      <c r="BM3845">
        <f t="shared" ca="1" si="1115"/>
        <v>5.2081713360422013</v>
      </c>
      <c r="BN3845" t="b">
        <f t="shared" ca="1" si="1116"/>
        <v>0</v>
      </c>
    </row>
    <row r="3846" spans="1:66" x14ac:dyDescent="0.45">
      <c r="A3846" s="1">
        <v>39955</v>
      </c>
      <c r="B3846">
        <v>0.2455</v>
      </c>
      <c r="C3846" s="1">
        <v>39955</v>
      </c>
      <c r="D3846">
        <v>39.020000000000003</v>
      </c>
      <c r="E3846">
        <f t="shared" si="1101"/>
        <v>1.5511892450879021E-2</v>
      </c>
      <c r="F3846" s="4">
        <f t="shared" si="1102"/>
        <v>-4.5918621277585472E-3</v>
      </c>
      <c r="G3846">
        <f t="shared" ca="1" si="1103"/>
        <v>7.0894895126148304E-4</v>
      </c>
      <c r="H3846">
        <f t="shared" ca="1" si="1104"/>
        <v>5.4758630366722058E-2</v>
      </c>
      <c r="I3846">
        <f t="shared" ca="1" si="1105"/>
        <v>5.0555091262353323E-2</v>
      </c>
      <c r="J3846">
        <f t="shared" ca="1" si="1106"/>
        <v>0.24416624988973412</v>
      </c>
      <c r="K3846">
        <f t="shared" ca="1" si="1107"/>
        <v>1.0128557068831574</v>
      </c>
      <c r="L3846">
        <f t="shared" ca="1" si="1108"/>
        <v>1.0176328241538748</v>
      </c>
      <c r="M3846">
        <f t="shared" ca="1" si="1109"/>
        <v>-1.1718361372325622E-3</v>
      </c>
      <c r="N3846">
        <f t="shared" ca="1" si="1110"/>
        <v>2.9054757708033306E-2</v>
      </c>
      <c r="O3846">
        <f t="shared" ca="1" si="1111"/>
        <v>0.27062507056644902</v>
      </c>
      <c r="P3846">
        <f t="shared" ca="1" si="1112"/>
        <v>1.3177731888379514</v>
      </c>
      <c r="Q3846">
        <f t="shared" ca="1" si="1113"/>
        <v>0.91795681575266053</v>
      </c>
      <c r="R3846">
        <f t="shared" ca="1" si="1114"/>
        <v>0.91919172981747055</v>
      </c>
      <c r="BM3846">
        <f t="shared" ca="1" si="1115"/>
        <v>5.1482335957350456</v>
      </c>
      <c r="BN3846" t="b">
        <f t="shared" ca="1" si="1116"/>
        <v>0</v>
      </c>
    </row>
    <row r="3847" spans="1:66" x14ac:dyDescent="0.45">
      <c r="A3847" s="1">
        <v>39954</v>
      </c>
      <c r="B3847">
        <v>0.24174999999999999</v>
      </c>
      <c r="C3847" s="1">
        <v>39954</v>
      </c>
      <c r="D3847">
        <v>39.200001</v>
      </c>
      <c r="E3847">
        <f t="shared" si="1101"/>
        <v>-6.1664953751284744E-3</v>
      </c>
      <c r="F3847" s="4">
        <f t="shared" si="1102"/>
        <v>-1.3836452830188672E-2</v>
      </c>
      <c r="G3847">
        <f t="shared" ca="1" si="1103"/>
        <v>7.6543774637974154E-4</v>
      </c>
      <c r="H3847">
        <f t="shared" ca="1" si="1104"/>
        <v>5.4779801034173348E-2</v>
      </c>
      <c r="I3847">
        <f t="shared" ca="1" si="1105"/>
        <v>4.7820541669930827E-2</v>
      </c>
      <c r="J3847">
        <f t="shared" ca="1" si="1106"/>
        <v>0.23911484912039294</v>
      </c>
      <c r="K3847">
        <f t="shared" ca="1" si="1107"/>
        <v>1.0128557068831574</v>
      </c>
      <c r="L3847">
        <f t="shared" ca="1" si="1108"/>
        <v>1.0176328241538748</v>
      </c>
      <c r="M3847">
        <f t="shared" ca="1" si="1109"/>
        <v>-1.0789465676635103E-3</v>
      </c>
      <c r="N3847">
        <f t="shared" ca="1" si="1110"/>
        <v>2.9073460021188335E-2</v>
      </c>
      <c r="O3847">
        <f t="shared" ca="1" si="1111"/>
        <v>0.26114891605905083</v>
      </c>
      <c r="P3847">
        <f t="shared" ca="1" si="1112"/>
        <v>1.3034694531970406</v>
      </c>
      <c r="Q3847">
        <f t="shared" ca="1" si="1113"/>
        <v>0.91795681575266053</v>
      </c>
      <c r="R3847">
        <f t="shared" ca="1" si="1114"/>
        <v>0.91919172981747055</v>
      </c>
      <c r="BM3847">
        <f t="shared" ca="1" si="1115"/>
        <v>5.1868943625509667</v>
      </c>
      <c r="BN3847" t="b">
        <f t="shared" ca="1" si="1116"/>
        <v>0</v>
      </c>
    </row>
    <row r="3848" spans="1:66" x14ac:dyDescent="0.45">
      <c r="A3848" s="1">
        <v>39953</v>
      </c>
      <c r="B3848">
        <v>0.24324999999999999</v>
      </c>
      <c r="C3848" s="1">
        <v>39953</v>
      </c>
      <c r="D3848">
        <v>39.75</v>
      </c>
      <c r="E3848">
        <f t="shared" si="1101"/>
        <v>2.9629629629629659E-2</v>
      </c>
      <c r="F3848" s="4">
        <f t="shared" si="1102"/>
        <v>-6.7466266866567492E-3</v>
      </c>
      <c r="G3848">
        <f t="shared" ca="1" si="1103"/>
        <v>1.0845499964122843E-3</v>
      </c>
      <c r="H3848">
        <f t="shared" ca="1" si="1104"/>
        <v>5.4924919350054925E-2</v>
      </c>
      <c r="I3848">
        <f t="shared" ca="1" si="1105"/>
        <v>3.5487099083399885E-2</v>
      </c>
      <c r="J3848">
        <f t="shared" ca="1" si="1106"/>
        <v>0.20944556216321919</v>
      </c>
      <c r="K3848">
        <f t="shared" ca="1" si="1107"/>
        <v>1.0128557068831574</v>
      </c>
      <c r="L3848">
        <f t="shared" ca="1" si="1108"/>
        <v>1.0660120923019489</v>
      </c>
      <c r="M3848">
        <f t="shared" ca="1" si="1109"/>
        <v>-8.8679751182072376E-4</v>
      </c>
      <c r="N3848">
        <f t="shared" ca="1" si="1110"/>
        <v>2.9115683185501572E-2</v>
      </c>
      <c r="O3848">
        <f t="shared" ca="1" si="1111"/>
        <v>0.24392220014380955</v>
      </c>
      <c r="P3848">
        <f t="shared" ca="1" si="1112"/>
        <v>1.2743958248461684</v>
      </c>
      <c r="Q3848">
        <f t="shared" ca="1" si="1113"/>
        <v>0.91795681575266053</v>
      </c>
      <c r="R3848">
        <f t="shared" ca="1" si="1114"/>
        <v>0.944046333125377</v>
      </c>
      <c r="BM3848">
        <f t="shared" ca="1" si="1115"/>
        <v>5.233954617547993</v>
      </c>
      <c r="BN3848" t="b">
        <f t="shared" ca="1" si="1116"/>
        <v>0</v>
      </c>
    </row>
    <row r="3849" spans="1:66" x14ac:dyDescent="0.45">
      <c r="A3849" s="1">
        <v>39952</v>
      </c>
      <c r="B3849">
        <v>0.23624999999999999</v>
      </c>
      <c r="C3849" s="1">
        <v>39952</v>
      </c>
      <c r="D3849">
        <v>40.020000000000003</v>
      </c>
      <c r="E3849">
        <f t="shared" si="1101"/>
        <v>1.9417475728155238E-2</v>
      </c>
      <c r="F3849" s="4">
        <f t="shared" si="1102"/>
        <v>6.2861453356801607E-3</v>
      </c>
      <c r="G3849">
        <f t="shared" ca="1" si="1103"/>
        <v>8.1647564900214314E-4</v>
      </c>
      <c r="H3849">
        <f t="shared" ca="1" si="1104"/>
        <v>5.4915737480254551E-2</v>
      </c>
      <c r="I3849">
        <f t="shared" ca="1" si="1105"/>
        <v>4.9101824160068371E-2</v>
      </c>
      <c r="J3849">
        <f t="shared" ca="1" si="1106"/>
        <v>0.21230092635147457</v>
      </c>
      <c r="K3849">
        <f t="shared" ca="1" si="1107"/>
        <v>1.0128557068831574</v>
      </c>
      <c r="L3849">
        <f t="shared" ca="1" si="1108"/>
        <v>1.0660120923019489</v>
      </c>
      <c r="M3849">
        <f t="shared" ca="1" si="1109"/>
        <v>-8.771537987784481E-4</v>
      </c>
      <c r="N3849">
        <f t="shared" ca="1" si="1110"/>
        <v>2.9114051910234598E-2</v>
      </c>
      <c r="O3849">
        <f t="shared" ca="1" si="1111"/>
        <v>0.24298834008281628</v>
      </c>
      <c r="P3849">
        <f t="shared" ca="1" si="1112"/>
        <v>1.2750282067655769</v>
      </c>
      <c r="Q3849">
        <f t="shared" ca="1" si="1113"/>
        <v>0.91795681575266053</v>
      </c>
      <c r="R3849">
        <f t="shared" ca="1" si="1114"/>
        <v>0.944046333125377</v>
      </c>
      <c r="BM3849">
        <f t="shared" ca="1" si="1115"/>
        <v>5.2859060850997261</v>
      </c>
      <c r="BN3849" t="b">
        <f t="shared" ca="1" si="1116"/>
        <v>0</v>
      </c>
    </row>
    <row r="3850" spans="1:66" x14ac:dyDescent="0.45">
      <c r="A3850" s="1">
        <v>39951</v>
      </c>
      <c r="B3850">
        <v>0.23175000000000001</v>
      </c>
      <c r="C3850" s="1">
        <v>39951</v>
      </c>
      <c r="D3850">
        <v>39.770000000000003</v>
      </c>
      <c r="E3850">
        <f t="shared" si="1101"/>
        <v>6.0640732265446279E-2</v>
      </c>
      <c r="F3850" s="4">
        <f t="shared" si="1102"/>
        <v>2.6057844481828921E-2</v>
      </c>
      <c r="G3850">
        <f t="shared" ca="1" si="1103"/>
        <v>4.5715050812360588E-4</v>
      </c>
      <c r="H3850">
        <f t="shared" ca="1" si="1104"/>
        <v>5.5028413992104355E-2</v>
      </c>
      <c r="I3850">
        <f t="shared" ca="1" si="1105"/>
        <v>6.3789234692484598E-2</v>
      </c>
      <c r="J3850">
        <f t="shared" ca="1" si="1106"/>
        <v>0.19161253661766198</v>
      </c>
      <c r="K3850">
        <f t="shared" ca="1" si="1107"/>
        <v>1.0128557068831574</v>
      </c>
      <c r="L3850">
        <f t="shared" ca="1" si="1108"/>
        <v>1.0414936794624503</v>
      </c>
      <c r="M3850">
        <f t="shared" ca="1" si="1109"/>
        <v>-9.2586904629418361E-4</v>
      </c>
      <c r="N3850">
        <f t="shared" ca="1" si="1110"/>
        <v>2.9110156694262795E-2</v>
      </c>
      <c r="O3850">
        <f t="shared" ca="1" si="1111"/>
        <v>0.2480778832555236</v>
      </c>
      <c r="P3850">
        <f t="shared" ca="1" si="1112"/>
        <v>1.2789996656757792</v>
      </c>
      <c r="Q3850">
        <f t="shared" ca="1" si="1113"/>
        <v>0.91795681575266053</v>
      </c>
      <c r="R3850">
        <f t="shared" ca="1" si="1114"/>
        <v>0.944046333125377</v>
      </c>
      <c r="BM3850">
        <f t="shared" ca="1" si="1115"/>
        <v>5.334414264007223</v>
      </c>
      <c r="BN3850" t="b">
        <f t="shared" ca="1" si="1116"/>
        <v>0</v>
      </c>
    </row>
    <row r="3851" spans="1:66" x14ac:dyDescent="0.45">
      <c r="A3851" s="1">
        <v>39948</v>
      </c>
      <c r="B3851">
        <v>0.2185</v>
      </c>
      <c r="C3851" s="1">
        <v>39948</v>
      </c>
      <c r="D3851">
        <v>38.759998000000003</v>
      </c>
      <c r="E3851">
        <f t="shared" si="1101"/>
        <v>2.5821596244131478E-2</v>
      </c>
      <c r="F3851" s="4">
        <f t="shared" si="1102"/>
        <v>1.2916301031162434E-3</v>
      </c>
      <c r="G3851">
        <f t="shared" ca="1" si="1103"/>
        <v>1.3652524400891813E-4</v>
      </c>
      <c r="H3851">
        <f t="shared" ca="1" si="1104"/>
        <v>5.4862553453666293E-2</v>
      </c>
      <c r="I3851">
        <f t="shared" ca="1" si="1105"/>
        <v>7.5376746637523639E-2</v>
      </c>
      <c r="J3851">
        <f t="shared" ca="1" si="1106"/>
        <v>0.22502633969297259</v>
      </c>
      <c r="K3851">
        <f t="shared" ca="1" si="1107"/>
        <v>1.0128557068831574</v>
      </c>
      <c r="L3851">
        <f t="shared" ca="1" si="1108"/>
        <v>0.99422714059567885</v>
      </c>
      <c r="M3851">
        <f t="shared" ca="1" si="1109"/>
        <v>-1.0914365874538684E-3</v>
      </c>
      <c r="N3851">
        <f t="shared" ca="1" si="1110"/>
        <v>2.9050018759483997E-2</v>
      </c>
      <c r="O3851">
        <f t="shared" ca="1" si="1111"/>
        <v>0.26277717695441438</v>
      </c>
      <c r="P3851">
        <f t="shared" ca="1" si="1112"/>
        <v>1.3169890512518858</v>
      </c>
      <c r="Q3851">
        <f t="shared" ca="1" si="1113"/>
        <v>0.91795681575266053</v>
      </c>
      <c r="R3851">
        <f t="shared" ca="1" si="1114"/>
        <v>0.91919172981747055</v>
      </c>
      <c r="BM3851">
        <f t="shared" ca="1" si="1115"/>
        <v>5.2862911822265977</v>
      </c>
      <c r="BN3851" t="b">
        <f t="shared" ca="1" si="1116"/>
        <v>0</v>
      </c>
    </row>
    <row r="3852" spans="1:66" x14ac:dyDescent="0.45">
      <c r="A3852" s="1">
        <v>39947</v>
      </c>
      <c r="B3852">
        <v>0.21299999999999999</v>
      </c>
      <c r="C3852" s="1">
        <v>39947</v>
      </c>
      <c r="D3852">
        <v>38.709999000000003</v>
      </c>
      <c r="E3852">
        <f t="shared" si="1101"/>
        <v>1.4285714285714299E-2</v>
      </c>
      <c r="F3852" s="4">
        <f t="shared" si="1102"/>
        <v>1.3616130233467749E-2</v>
      </c>
      <c r="G3852">
        <f t="shared" ca="1" si="1103"/>
        <v>-6.5544110602298175E-5</v>
      </c>
      <c r="H3852">
        <f t="shared" ca="1" si="1104"/>
        <v>5.4841897144073753E-2</v>
      </c>
      <c r="I3852">
        <f t="shared" ca="1" si="1105"/>
        <v>8.6007613121358698E-2</v>
      </c>
      <c r="J3852">
        <f t="shared" ca="1" si="1106"/>
        <v>0.23094407905397363</v>
      </c>
      <c r="K3852">
        <f t="shared" ca="1" si="1107"/>
        <v>1.0128557068831574</v>
      </c>
      <c r="L3852">
        <f t="shared" ca="1" si="1108"/>
        <v>0.99422714059567885</v>
      </c>
      <c r="M3852">
        <f t="shared" ca="1" si="1109"/>
        <v>-1.073943789052972E-3</v>
      </c>
      <c r="N3852">
        <f t="shared" ca="1" si="1110"/>
        <v>2.9052514202660504E-2</v>
      </c>
      <c r="O3852">
        <f t="shared" ca="1" si="1111"/>
        <v>0.26092421000083965</v>
      </c>
      <c r="P3852">
        <f t="shared" ca="1" si="1112"/>
        <v>1.3148553474120162</v>
      </c>
      <c r="Q3852">
        <f t="shared" ca="1" si="1113"/>
        <v>0.91795681575266053</v>
      </c>
      <c r="R3852">
        <f t="shared" ca="1" si="1114"/>
        <v>0.91919172981747055</v>
      </c>
      <c r="BM3852">
        <f t="shared" ca="1" si="1115"/>
        <v>5.3316883014479997</v>
      </c>
      <c r="BN3852" t="b">
        <f t="shared" ca="1" si="1116"/>
        <v>0</v>
      </c>
    </row>
    <row r="3853" spans="1:66" x14ac:dyDescent="0.45">
      <c r="A3853" s="1">
        <v>39946</v>
      </c>
      <c r="B3853">
        <v>0.21</v>
      </c>
      <c r="C3853" s="1">
        <v>39946</v>
      </c>
      <c r="D3853">
        <v>38.189999</v>
      </c>
      <c r="E3853">
        <f t="shared" si="1101"/>
        <v>-6.4587973273942154E-2</v>
      </c>
      <c r="F3853" s="4">
        <f t="shared" si="1102"/>
        <v>-2.6013772660387038E-2</v>
      </c>
      <c r="G3853">
        <f t="shared" ca="1" si="1103"/>
        <v>-8.4934520712568181E-5</v>
      </c>
      <c r="H3853">
        <f t="shared" ca="1" si="1104"/>
        <v>5.4837482889339394E-2</v>
      </c>
      <c r="I3853">
        <f t="shared" ca="1" si="1105"/>
        <v>8.704427272487765E-2</v>
      </c>
      <c r="J3853">
        <f t="shared" ca="1" si="1106"/>
        <v>0.23210670510732356</v>
      </c>
      <c r="K3853">
        <f t="shared" ca="1" si="1107"/>
        <v>1.0128557068831574</v>
      </c>
      <c r="L3853">
        <f t="shared" ca="1" si="1108"/>
        <v>0.99422714059567885</v>
      </c>
      <c r="M3853">
        <f t="shared" ca="1" si="1109"/>
        <v>-1.0153056829204587E-3</v>
      </c>
      <c r="N3853">
        <f t="shared" ca="1" si="1110"/>
        <v>2.9094118314544948E-2</v>
      </c>
      <c r="O3853">
        <f t="shared" ca="1" si="1111"/>
        <v>0.25684558033758975</v>
      </c>
      <c r="P3853">
        <f t="shared" ca="1" si="1112"/>
        <v>1.2910124048027614</v>
      </c>
      <c r="Q3853">
        <f t="shared" ca="1" si="1113"/>
        <v>0.91795681575266053</v>
      </c>
      <c r="R3853">
        <f t="shared" ca="1" si="1114"/>
        <v>0.944046333125377</v>
      </c>
      <c r="BM3853">
        <f t="shared" ca="1" si="1115"/>
        <v>5.385042232304829</v>
      </c>
      <c r="BN3853" t="b">
        <f t="shared" ca="1" si="1116"/>
        <v>0</v>
      </c>
    </row>
    <row r="3854" spans="1:66" x14ac:dyDescent="0.45">
      <c r="A3854" s="1">
        <v>39945</v>
      </c>
      <c r="B3854">
        <v>0.22450000000000001</v>
      </c>
      <c r="C3854" s="1">
        <v>39945</v>
      </c>
      <c r="D3854">
        <v>39.209999000000003</v>
      </c>
      <c r="E3854">
        <f t="shared" si="1101"/>
        <v>-4.7720042417815411E-2</v>
      </c>
      <c r="F3854" s="4">
        <f t="shared" si="1102"/>
        <v>-6.8389311043564717E-3</v>
      </c>
      <c r="G3854">
        <f t="shared" ca="1" si="1103"/>
        <v>2.2502956711042878E-4</v>
      </c>
      <c r="H3854">
        <f t="shared" ca="1" si="1104"/>
        <v>5.4645922855124103E-2</v>
      </c>
      <c r="I3854">
        <f t="shared" ca="1" si="1105"/>
        <v>7.9121569157129992E-2</v>
      </c>
      <c r="J3854">
        <f t="shared" ca="1" si="1106"/>
        <v>0.26622653965304766</v>
      </c>
      <c r="K3854">
        <f t="shared" ca="1" si="1107"/>
        <v>1.0128557068831574</v>
      </c>
      <c r="L3854">
        <f t="shared" ca="1" si="1108"/>
        <v>1.0176328241538748</v>
      </c>
      <c r="M3854">
        <f t="shared" ca="1" si="1109"/>
        <v>-1.0003995879549058E-3</v>
      </c>
      <c r="N3854">
        <f t="shared" ca="1" si="1110"/>
        <v>2.908200740609761E-2</v>
      </c>
      <c r="O3854">
        <f t="shared" ca="1" si="1111"/>
        <v>0.25663472177467284</v>
      </c>
      <c r="P3854">
        <f t="shared" ca="1" si="1112"/>
        <v>1.2965763711145852</v>
      </c>
      <c r="Q3854">
        <f t="shared" ca="1" si="1113"/>
        <v>0.91795681575266053</v>
      </c>
      <c r="R3854">
        <f t="shared" ca="1" si="1114"/>
        <v>0.944046333125377</v>
      </c>
      <c r="BM3854">
        <f t="shared" ca="1" si="1115"/>
        <v>5.319335349904164</v>
      </c>
      <c r="BN3854" t="b">
        <f t="shared" ca="1" si="1116"/>
        <v>0</v>
      </c>
    </row>
    <row r="3855" spans="1:66" x14ac:dyDescent="0.45">
      <c r="A3855" s="1">
        <v>39944</v>
      </c>
      <c r="B3855">
        <v>0.23574999999999999</v>
      </c>
      <c r="C3855" s="1">
        <v>39944</v>
      </c>
      <c r="D3855">
        <v>39.479999999999997</v>
      </c>
      <c r="E3855">
        <f t="shared" si="1101"/>
        <v>1.9459459459459354E-2</v>
      </c>
      <c r="F3855" s="4">
        <f t="shared" si="1102"/>
        <v>7.6043090594589738E-4</v>
      </c>
      <c r="G3855">
        <f t="shared" ca="1" si="1103"/>
        <v>7.0388363232733869E-4</v>
      </c>
      <c r="H3855">
        <f t="shared" ca="1" si="1104"/>
        <v>5.4643288718373373E-2</v>
      </c>
      <c r="I3855">
        <f t="shared" ca="1" si="1105"/>
        <v>5.9408876086467825E-2</v>
      </c>
      <c r="J3855">
        <f t="shared" ca="1" si="1106"/>
        <v>0.26423514351426647</v>
      </c>
      <c r="K3855">
        <f t="shared" ca="1" si="1107"/>
        <v>1.0128557068831574</v>
      </c>
      <c r="L3855">
        <f t="shared" ca="1" si="1108"/>
        <v>1.0878129569608701</v>
      </c>
      <c r="M3855">
        <f t="shared" ca="1" si="1109"/>
        <v>-9.0500452561751126E-4</v>
      </c>
      <c r="N3855">
        <f t="shared" ca="1" si="1110"/>
        <v>2.9094048644645185E-2</v>
      </c>
      <c r="O3855">
        <f t="shared" ca="1" si="1111"/>
        <v>0.24689970470954539</v>
      </c>
      <c r="P3855">
        <f t="shared" ca="1" si="1112"/>
        <v>1.2862354553587965</v>
      </c>
      <c r="Q3855">
        <f t="shared" ca="1" si="1113"/>
        <v>0.91795681575266053</v>
      </c>
      <c r="R3855">
        <f t="shared" ca="1" si="1114"/>
        <v>0.944046333125377</v>
      </c>
      <c r="BM3855">
        <f t="shared" ca="1" si="1115"/>
        <v>5.274316725960726</v>
      </c>
      <c r="BN3855" t="b">
        <f t="shared" ca="1" si="1116"/>
        <v>0</v>
      </c>
    </row>
    <row r="3856" spans="1:66" x14ac:dyDescent="0.45">
      <c r="A3856" s="1">
        <v>39941</v>
      </c>
      <c r="B3856">
        <v>0.23125000000000001</v>
      </c>
      <c r="C3856" s="1">
        <v>39941</v>
      </c>
      <c r="D3856">
        <v>39.450001</v>
      </c>
      <c r="E3856">
        <f t="shared" si="1101"/>
        <v>-0.13793103448275854</v>
      </c>
      <c r="F3856" s="4">
        <f t="shared" si="1102"/>
        <v>1.7775520117432268E-3</v>
      </c>
      <c r="G3856">
        <f t="shared" ca="1" si="1103"/>
        <v>3.1221773434744846E-4</v>
      </c>
      <c r="H3856">
        <f t="shared" ca="1" si="1104"/>
        <v>5.478871936680485E-2</v>
      </c>
      <c r="I3856">
        <f t="shared" ca="1" si="1105"/>
        <v>7.3869793071408202E-2</v>
      </c>
      <c r="J3856">
        <f t="shared" ca="1" si="1106"/>
        <v>0.2382399402983153</v>
      </c>
      <c r="K3856">
        <f t="shared" ca="1" si="1107"/>
        <v>1.0128557068831574</v>
      </c>
      <c r="L3856">
        <f t="shared" ca="1" si="1108"/>
        <v>1.0660120923019489</v>
      </c>
      <c r="M3856">
        <f t="shared" ca="1" si="1109"/>
        <v>-1.0050337190191914E-3</v>
      </c>
      <c r="N3856">
        <f t="shared" ca="1" si="1110"/>
        <v>2.9122671165685343E-2</v>
      </c>
      <c r="O3856">
        <f t="shared" ca="1" si="1111"/>
        <v>0.25531209447926689</v>
      </c>
      <c r="P3856">
        <f t="shared" ca="1" si="1112"/>
        <v>1.2735507111784159</v>
      </c>
      <c r="Q3856">
        <f t="shared" ca="1" si="1113"/>
        <v>0.91795681575266053</v>
      </c>
      <c r="R3856">
        <f t="shared" ca="1" si="1114"/>
        <v>0.90779273812999073</v>
      </c>
      <c r="BM3856">
        <f t="shared" ca="1" si="1115"/>
        <v>5.3260777051677115</v>
      </c>
      <c r="BN3856" t="b">
        <f t="shared" ca="1" si="1116"/>
        <v>0</v>
      </c>
    </row>
    <row r="3857" spans="1:66" x14ac:dyDescent="0.45">
      <c r="A3857" s="1">
        <v>39940</v>
      </c>
      <c r="B3857">
        <v>0.26824999999999999</v>
      </c>
      <c r="C3857" s="1">
        <v>39940</v>
      </c>
      <c r="D3857">
        <v>39.380001</v>
      </c>
      <c r="E3857">
        <f t="shared" si="1101"/>
        <v>-7.1799307958477485E-2</v>
      </c>
      <c r="F3857" s="4">
        <f t="shared" si="1102"/>
        <v>-3.0526785586577683E-2</v>
      </c>
      <c r="G3857">
        <f t="shared" ca="1" si="1103"/>
        <v>1.1512577925257405E-3</v>
      </c>
      <c r="H3857">
        <f t="shared" ca="1" si="1104"/>
        <v>5.3939340151185525E-2</v>
      </c>
      <c r="I3857">
        <f t="shared" ca="1" si="1105"/>
        <v>0.1165624540425047</v>
      </c>
      <c r="J3857">
        <f t="shared" ca="1" si="1106"/>
        <v>0.2181430161331388</v>
      </c>
      <c r="K3857">
        <f t="shared" ca="1" si="1107"/>
        <v>1.034444921890348</v>
      </c>
      <c r="L3857">
        <f t="shared" ca="1" si="1108"/>
        <v>1.0878129569608701</v>
      </c>
      <c r="M3857">
        <f t="shared" ca="1" si="1109"/>
        <v>-9.4632771570220698E-4</v>
      </c>
      <c r="N3857">
        <f t="shared" ca="1" si="1110"/>
        <v>2.9140137362710747E-2</v>
      </c>
      <c r="O3857">
        <f t="shared" ca="1" si="1111"/>
        <v>0.24937243052382763</v>
      </c>
      <c r="P3857">
        <f t="shared" ca="1" si="1112"/>
        <v>1.2614479789425284</v>
      </c>
      <c r="Q3857">
        <f t="shared" ca="1" si="1113"/>
        <v>0.91795681575266053</v>
      </c>
      <c r="R3857">
        <f t="shared" ca="1" si="1114"/>
        <v>0.90779273812999073</v>
      </c>
      <c r="BM3857">
        <f t="shared" ca="1" si="1115"/>
        <v>5.1761771309639792</v>
      </c>
      <c r="BN3857" t="b">
        <f t="shared" ca="1" si="1116"/>
        <v>0</v>
      </c>
    </row>
    <row r="3858" spans="1:66" x14ac:dyDescent="0.45">
      <c r="A3858" s="1">
        <v>39939</v>
      </c>
      <c r="B3858">
        <v>0.28899999999999998</v>
      </c>
      <c r="C3858" s="1">
        <v>39939</v>
      </c>
      <c r="D3858">
        <v>40.619999</v>
      </c>
      <c r="E3858">
        <f t="shared" si="1101"/>
        <v>-2.0338983050847477E-2</v>
      </c>
      <c r="F3858" s="4">
        <f t="shared" si="1102"/>
        <v>4.9263549224806864E-4</v>
      </c>
      <c r="G3858">
        <f t="shared" ca="1" si="1103"/>
        <v>1.4027736788357534E-3</v>
      </c>
      <c r="H3858">
        <f t="shared" ca="1" si="1104"/>
        <v>5.3714277501161291E-2</v>
      </c>
      <c r="I3858">
        <f t="shared" ca="1" si="1105"/>
        <v>0.11617926731956879</v>
      </c>
      <c r="J3858">
        <f t="shared" ca="1" si="1106"/>
        <v>0.25337901880816593</v>
      </c>
      <c r="K3858">
        <f t="shared" ca="1" si="1107"/>
        <v>1.034444921890348</v>
      </c>
      <c r="L3858">
        <f t="shared" ca="1" si="1108"/>
        <v>1.1284198512330204</v>
      </c>
      <c r="M3858">
        <f t="shared" ca="1" si="1109"/>
        <v>-7.8982859657740403E-4</v>
      </c>
      <c r="N3858">
        <f t="shared" ca="1" si="1110"/>
        <v>2.9064425736454735E-2</v>
      </c>
      <c r="O3858">
        <f t="shared" ca="1" si="1111"/>
        <v>0.24036144914836219</v>
      </c>
      <c r="P3858">
        <f t="shared" ca="1" si="1112"/>
        <v>1.2954861029431104</v>
      </c>
      <c r="Q3858">
        <f t="shared" ca="1" si="1113"/>
        <v>0.91795681575266053</v>
      </c>
      <c r="R3858">
        <f t="shared" ca="1" si="1114"/>
        <v>0.944046333125377</v>
      </c>
      <c r="BM3858">
        <f t="shared" ca="1" si="1115"/>
        <v>5.138115639309679</v>
      </c>
      <c r="BN3858" t="b">
        <f t="shared" ca="1" si="1116"/>
        <v>0</v>
      </c>
    </row>
    <row r="3859" spans="1:66" x14ac:dyDescent="0.45">
      <c r="A3859" s="1">
        <v>39938</v>
      </c>
      <c r="B3859">
        <v>0.29499999999999998</v>
      </c>
      <c r="C3859" s="1">
        <v>39938</v>
      </c>
      <c r="D3859">
        <v>40.599997999999999</v>
      </c>
      <c r="E3859">
        <f t="shared" si="1101"/>
        <v>-4.0650406504065074E-2</v>
      </c>
      <c r="F3859" s="4">
        <f t="shared" si="1102"/>
        <v>-4.4139530263352187E-3</v>
      </c>
      <c r="G3859">
        <f t="shared" ca="1" si="1103"/>
        <v>1.5347454106989884E-3</v>
      </c>
      <c r="H3859">
        <f t="shared" ca="1" si="1104"/>
        <v>5.369301149438855E-2</v>
      </c>
      <c r="I3859">
        <f t="shared" ca="1" si="1105"/>
        <v>0.10920949955008422</v>
      </c>
      <c r="J3859">
        <f t="shared" ca="1" si="1106"/>
        <v>0.25733704013663816</v>
      </c>
      <c r="K3859">
        <f t="shared" ca="1" si="1107"/>
        <v>1.034444921890348</v>
      </c>
      <c r="L3859">
        <f t="shared" ca="1" si="1108"/>
        <v>1.1284198512330204</v>
      </c>
      <c r="M3859">
        <f t="shared" ca="1" si="1109"/>
        <v>-8.1824793731325243E-4</v>
      </c>
      <c r="N3859">
        <f t="shared" ca="1" si="1110"/>
        <v>2.9065944252824213E-2</v>
      </c>
      <c r="O3859">
        <f t="shared" ca="1" si="1111"/>
        <v>0.24326860937073302</v>
      </c>
      <c r="P3859">
        <f t="shared" ca="1" si="1112"/>
        <v>1.2955464977769289</v>
      </c>
      <c r="Q3859">
        <f t="shared" ca="1" si="1113"/>
        <v>0.91795681575266053</v>
      </c>
      <c r="R3859">
        <f t="shared" ca="1" si="1114"/>
        <v>0.944046333125377</v>
      </c>
      <c r="BM3859">
        <f t="shared" ca="1" si="1115"/>
        <v>5.1028971514174897</v>
      </c>
      <c r="BN3859" t="b">
        <f t="shared" ca="1" si="1116"/>
        <v>0</v>
      </c>
    </row>
    <row r="3860" spans="1:66" x14ac:dyDescent="0.45">
      <c r="A3860" s="1">
        <v>39937</v>
      </c>
      <c r="B3860">
        <v>0.3075</v>
      </c>
      <c r="C3860" s="1">
        <v>39937</v>
      </c>
      <c r="D3860">
        <v>40.779998999999997</v>
      </c>
      <c r="E3860">
        <f t="shared" si="1101"/>
        <v>5.3984575835475529E-2</v>
      </c>
      <c r="F3860" s="4">
        <f t="shared" si="1102"/>
        <v>1.8227216435136414E-2</v>
      </c>
      <c r="G3860">
        <f t="shared" ca="1" si="1103"/>
        <v>1.8260256122333992E-3</v>
      </c>
      <c r="H3860">
        <f t="shared" ca="1" si="1104"/>
        <v>5.3620979298469436E-2</v>
      </c>
      <c r="I3860">
        <f t="shared" ca="1" si="1105"/>
        <v>9.5797122772624366E-2</v>
      </c>
      <c r="J3860">
        <f t="shared" ca="1" si="1106"/>
        <v>0.27087331621116961</v>
      </c>
      <c r="K3860">
        <f t="shared" ca="1" si="1107"/>
        <v>1.034444921890348</v>
      </c>
      <c r="L3860">
        <f t="shared" ca="1" si="1108"/>
        <v>1.150918254017967</v>
      </c>
      <c r="M3860">
        <f t="shared" ca="1" si="1109"/>
        <v>-8.7192168523320471E-4</v>
      </c>
      <c r="N3860">
        <f t="shared" ca="1" si="1110"/>
        <v>2.9082524290997336E-2</v>
      </c>
      <c r="O3860">
        <f t="shared" ca="1" si="1111"/>
        <v>0.24784772007201425</v>
      </c>
      <c r="P3860">
        <f t="shared" ca="1" si="1112"/>
        <v>1.2878048609722459</v>
      </c>
      <c r="Q3860">
        <f t="shared" ca="1" si="1113"/>
        <v>0.91795681575266053</v>
      </c>
      <c r="R3860">
        <f t="shared" ca="1" si="1114"/>
        <v>0.944046333125377</v>
      </c>
      <c r="BM3860">
        <f t="shared" ca="1" si="1115"/>
        <v>5.0364188038646001</v>
      </c>
      <c r="BN3860" t="b">
        <f t="shared" ca="1" si="1116"/>
        <v>0</v>
      </c>
    </row>
    <row r="3861" spans="1:66" x14ac:dyDescent="0.45">
      <c r="A3861" s="1">
        <v>39934</v>
      </c>
      <c r="B3861">
        <v>0.29175000000000001</v>
      </c>
      <c r="C3861" s="1">
        <v>39934</v>
      </c>
      <c r="D3861">
        <v>40.049999</v>
      </c>
      <c r="E3861">
        <f t="shared" si="1101"/>
        <v>1.6550522648083738E-2</v>
      </c>
      <c r="F3861" s="4">
        <f t="shared" si="1102"/>
        <v>6.534254673680533E-3</v>
      </c>
      <c r="G3861">
        <f t="shared" ca="1" si="1103"/>
        <v>1.5737705775789894E-3</v>
      </c>
      <c r="H3861">
        <f t="shared" ca="1" si="1104"/>
        <v>5.349288919008565E-2</v>
      </c>
      <c r="I3861">
        <f t="shared" ca="1" si="1105"/>
        <v>0.10607169274564408</v>
      </c>
      <c r="J3861">
        <f t="shared" ca="1" si="1106"/>
        <v>0.29997737255459844</v>
      </c>
      <c r="K3861">
        <f t="shared" ca="1" si="1107"/>
        <v>1.034444921890348</v>
      </c>
      <c r="L3861">
        <f t="shared" ca="1" si="1108"/>
        <v>1.0986856543788655</v>
      </c>
      <c r="M3861">
        <f t="shared" ca="1" si="1109"/>
        <v>-8.8028587294828751E-4</v>
      </c>
      <c r="N3861">
        <f t="shared" ca="1" si="1110"/>
        <v>2.9077243817037843E-2</v>
      </c>
      <c r="O3861">
        <f t="shared" ca="1" si="1111"/>
        <v>0.24850862321252445</v>
      </c>
      <c r="P3861">
        <f t="shared" ca="1" si="1112"/>
        <v>1.29094897910102</v>
      </c>
      <c r="Q3861">
        <f t="shared" ca="1" si="1113"/>
        <v>0.91795681575266053</v>
      </c>
      <c r="R3861">
        <f t="shared" ca="1" si="1114"/>
        <v>0.9331555199905921</v>
      </c>
      <c r="BM3861">
        <f t="shared" ca="1" si="1115"/>
        <v>5.0728240762661985</v>
      </c>
      <c r="BN3861" t="b">
        <f t="shared" ca="1" si="1116"/>
        <v>0</v>
      </c>
    </row>
    <row r="3862" spans="1:66" x14ac:dyDescent="0.45">
      <c r="A3862" s="1">
        <v>39933</v>
      </c>
      <c r="B3862">
        <v>0.28699999999999998</v>
      </c>
      <c r="C3862" s="1">
        <v>39933</v>
      </c>
      <c r="D3862">
        <v>39.790000999999997</v>
      </c>
      <c r="E3862">
        <f t="shared" si="1101"/>
        <v>5.5147058823529251E-2</v>
      </c>
      <c r="F3862" s="4">
        <f t="shared" si="1102"/>
        <v>5.3056844211376306E-3</v>
      </c>
      <c r="G3862">
        <f t="shared" ca="1" si="1103"/>
        <v>1.5176609483527801E-3</v>
      </c>
      <c r="H3862">
        <f t="shared" ca="1" si="1104"/>
        <v>5.3482985391258647E-2</v>
      </c>
      <c r="I3862">
        <f t="shared" ca="1" si="1105"/>
        <v>0.10920005416801325</v>
      </c>
      <c r="J3862">
        <f t="shared" ca="1" si="1106"/>
        <v>0.30288530317276896</v>
      </c>
      <c r="K3862">
        <f t="shared" ca="1" si="1107"/>
        <v>1.034444921890348</v>
      </c>
      <c r="L3862">
        <f t="shared" ca="1" si="1108"/>
        <v>1.0986856543788655</v>
      </c>
      <c r="M3862">
        <f t="shared" ca="1" si="1109"/>
        <v>-7.9775411135798557E-4</v>
      </c>
      <c r="N3862">
        <f t="shared" ca="1" si="1110"/>
        <v>2.9121786116523336E-2</v>
      </c>
      <c r="O3862">
        <f t="shared" ca="1" si="1111"/>
        <v>0.24151146088479472</v>
      </c>
      <c r="P3862">
        <f t="shared" ca="1" si="1112"/>
        <v>1.2639703130423223</v>
      </c>
      <c r="Q3862">
        <f t="shared" ca="1" si="1113"/>
        <v>0.91795681575266053</v>
      </c>
      <c r="R3862">
        <f t="shared" ca="1" si="1114"/>
        <v>0.94551183928330385</v>
      </c>
      <c r="BM3862">
        <f t="shared" ca="1" si="1115"/>
        <v>5.1431121636913533</v>
      </c>
      <c r="BN3862" t="b">
        <f t="shared" ca="1" si="1116"/>
        <v>0</v>
      </c>
    </row>
    <row r="3863" spans="1:66" x14ac:dyDescent="0.45">
      <c r="A3863" s="1">
        <v>39932</v>
      </c>
      <c r="B3863">
        <v>0.27200000000000002</v>
      </c>
      <c r="C3863" s="1">
        <v>39932</v>
      </c>
      <c r="D3863">
        <v>39.580002</v>
      </c>
      <c r="E3863">
        <f t="shared" si="1101"/>
        <v>-1.5384615384615299E-2</v>
      </c>
      <c r="F3863" s="4">
        <f t="shared" si="1102"/>
        <v>2.1946862896979176E-2</v>
      </c>
      <c r="G3863">
        <f t="shared" ca="1" si="1103"/>
        <v>1.2957856183284902E-3</v>
      </c>
      <c r="H3863">
        <f t="shared" ca="1" si="1104"/>
        <v>5.33512679298805E-2</v>
      </c>
      <c r="I3863">
        <f t="shared" ca="1" si="1105"/>
        <v>0.11748405189202277</v>
      </c>
      <c r="J3863">
        <f t="shared" ca="1" si="1106"/>
        <v>0.33268148728227276</v>
      </c>
      <c r="K3863">
        <f t="shared" ca="1" si="1107"/>
        <v>1.034444921890348</v>
      </c>
      <c r="L3863">
        <f t="shared" ca="1" si="1108"/>
        <v>1.0538146598679268</v>
      </c>
      <c r="M3863">
        <f t="shared" ca="1" si="1109"/>
        <v>-7.8958106608314647E-4</v>
      </c>
      <c r="N3863">
        <f t="shared" ca="1" si="1110"/>
        <v>2.9123736969227917E-2</v>
      </c>
      <c r="O3863">
        <f t="shared" ca="1" si="1111"/>
        <v>0.24066101895440606</v>
      </c>
      <c r="P3863">
        <f t="shared" ca="1" si="1112"/>
        <v>1.2625553788623121</v>
      </c>
      <c r="Q3863">
        <f t="shared" ca="1" si="1113"/>
        <v>0.91795681575266053</v>
      </c>
      <c r="R3863">
        <f t="shared" ca="1" si="1114"/>
        <v>0.94551183928330385</v>
      </c>
      <c r="BM3863">
        <f t="shared" ca="1" si="1115"/>
        <v>5.1859272181379827</v>
      </c>
      <c r="BN3863" t="b">
        <f t="shared" ca="1" si="1116"/>
        <v>0</v>
      </c>
    </row>
    <row r="3864" spans="1:66" x14ac:dyDescent="0.45">
      <c r="A3864" s="1">
        <v>39931</v>
      </c>
      <c r="B3864">
        <v>0.27625</v>
      </c>
      <c r="C3864" s="1">
        <v>39931</v>
      </c>
      <c r="D3864">
        <v>38.729999999999997</v>
      </c>
      <c r="E3864">
        <f t="shared" si="1101"/>
        <v>2.7223230490017163E-3</v>
      </c>
      <c r="F3864" s="4">
        <f t="shared" si="1102"/>
        <v>-7.177595856323965E-3</v>
      </c>
      <c r="G3864">
        <f t="shared" ca="1" si="1103"/>
        <v>1.1456307175309155E-3</v>
      </c>
      <c r="H3864">
        <f t="shared" ca="1" si="1104"/>
        <v>5.3440635744622336E-2</v>
      </c>
      <c r="I3864">
        <f t="shared" ca="1" si="1105"/>
        <v>0.12217468249214343</v>
      </c>
      <c r="J3864">
        <f t="shared" ca="1" si="1106"/>
        <v>0.31446535098634065</v>
      </c>
      <c r="K3864">
        <f t="shared" ca="1" si="1107"/>
        <v>1.034444921890348</v>
      </c>
      <c r="L3864">
        <f t="shared" ca="1" si="1108"/>
        <v>1.0332144594665349</v>
      </c>
      <c r="M3864">
        <f t="shared" ca="1" si="1109"/>
        <v>-9.7931538056804271E-4</v>
      </c>
      <c r="N3864">
        <f t="shared" ca="1" si="1110"/>
        <v>2.9098466527274412E-2</v>
      </c>
      <c r="O3864">
        <f t="shared" ca="1" si="1111"/>
        <v>0.25790131406074673</v>
      </c>
      <c r="P3864">
        <f t="shared" ca="1" si="1112"/>
        <v>1.2825974625082601</v>
      </c>
      <c r="Q3864">
        <f t="shared" ca="1" si="1113"/>
        <v>0.91795681575266053</v>
      </c>
      <c r="R3864">
        <f t="shared" ca="1" si="1114"/>
        <v>0.9331555199905921</v>
      </c>
      <c r="BM3864">
        <f t="shared" ca="1" si="1115"/>
        <v>5.126604715606331</v>
      </c>
      <c r="BN3864" t="b">
        <f t="shared" ca="1" si="1116"/>
        <v>0</v>
      </c>
    </row>
    <row r="3865" spans="1:66" x14ac:dyDescent="0.45">
      <c r="A3865" s="1">
        <v>39930</v>
      </c>
      <c r="B3865">
        <v>0.27550000000000002</v>
      </c>
      <c r="C3865" s="1">
        <v>39930</v>
      </c>
      <c r="D3865">
        <v>39.009998000000003</v>
      </c>
      <c r="E3865">
        <f t="shared" si="1101"/>
        <v>-3.587051618547675E-2</v>
      </c>
      <c r="F3865" s="4">
        <f t="shared" si="1102"/>
        <v>-5.8614675911584794E-3</v>
      </c>
      <c r="G3865">
        <f t="shared" ca="1" si="1103"/>
        <v>1.0811285170441768E-3</v>
      </c>
      <c r="H3865">
        <f t="shared" ca="1" si="1104"/>
        <v>5.3446508147879823E-2</v>
      </c>
      <c r="I3865">
        <f t="shared" ca="1" si="1105"/>
        <v>0.12574314876084108</v>
      </c>
      <c r="J3865">
        <f t="shared" ca="1" si="1106"/>
        <v>0.31360954802697272</v>
      </c>
      <c r="K3865">
        <f t="shared" ca="1" si="1107"/>
        <v>1.034444921890348</v>
      </c>
      <c r="L3865">
        <f t="shared" ca="1" si="1108"/>
        <v>1.0332144594665349</v>
      </c>
      <c r="M3865">
        <f t="shared" ca="1" si="1109"/>
        <v>-9.8886446537309997E-4</v>
      </c>
      <c r="N3865">
        <f t="shared" ca="1" si="1110"/>
        <v>2.9100824076100922E-2</v>
      </c>
      <c r="O3865">
        <f t="shared" ca="1" si="1111"/>
        <v>0.25877225563613804</v>
      </c>
      <c r="P3865">
        <f t="shared" ca="1" si="1112"/>
        <v>1.2815614512094982</v>
      </c>
      <c r="Q3865">
        <f t="shared" ca="1" si="1113"/>
        <v>0.91795681575266053</v>
      </c>
      <c r="R3865">
        <f t="shared" ca="1" si="1114"/>
        <v>0.9331555199905921</v>
      </c>
      <c r="BM3865">
        <f t="shared" ca="1" si="1115"/>
        <v>5.136518140204152</v>
      </c>
      <c r="BN3865" t="b">
        <f t="shared" ca="1" si="1116"/>
        <v>0</v>
      </c>
    </row>
    <row r="3866" spans="1:66" x14ac:dyDescent="0.45">
      <c r="A3866" s="1">
        <v>39927</v>
      </c>
      <c r="B3866">
        <v>0.28575</v>
      </c>
      <c r="C3866" s="1">
        <v>39927</v>
      </c>
      <c r="D3866">
        <v>39.240001999999997</v>
      </c>
      <c r="E3866">
        <f t="shared" si="1101"/>
        <v>2.3276633840644604E-2</v>
      </c>
      <c r="F3866" s="4">
        <f t="shared" si="1102"/>
        <v>2.3474230568596596E-2</v>
      </c>
      <c r="G3866">
        <f t="shared" ca="1" si="1103"/>
        <v>1.2477907426416115E-3</v>
      </c>
      <c r="H3866">
        <f t="shared" ca="1" si="1104"/>
        <v>5.3382634930241271E-2</v>
      </c>
      <c r="I3866">
        <f t="shared" ca="1" si="1105"/>
        <v>0.11841623823877694</v>
      </c>
      <c r="J3866">
        <f t="shared" ca="1" si="1106"/>
        <v>0.32695863431582906</v>
      </c>
      <c r="K3866">
        <f t="shared" ca="1" si="1107"/>
        <v>1.034444921890348</v>
      </c>
      <c r="L3866">
        <f t="shared" ca="1" si="1108"/>
        <v>1.0538146598679268</v>
      </c>
      <c r="M3866">
        <f t="shared" ca="1" si="1109"/>
        <v>-9.0284985215905041E-4</v>
      </c>
      <c r="N3866">
        <f t="shared" ca="1" si="1110"/>
        <v>2.9111771198043524E-2</v>
      </c>
      <c r="O3866">
        <f t="shared" ca="1" si="1111"/>
        <v>0.24993646233969893</v>
      </c>
      <c r="P3866">
        <f t="shared" ca="1" si="1112"/>
        <v>1.2721509409831118</v>
      </c>
      <c r="Q3866">
        <f t="shared" ca="1" si="1113"/>
        <v>0.91795681575266053</v>
      </c>
      <c r="R3866">
        <f t="shared" ca="1" si="1114"/>
        <v>0.9331555199905921</v>
      </c>
      <c r="BM3866">
        <f t="shared" ca="1" si="1115"/>
        <v>5.1443464688791734</v>
      </c>
      <c r="BN3866" t="b">
        <f t="shared" ca="1" si="1116"/>
        <v>0</v>
      </c>
    </row>
    <row r="3867" spans="1:66" x14ac:dyDescent="0.45">
      <c r="A3867" s="1">
        <v>39926</v>
      </c>
      <c r="B3867">
        <v>0.27925</v>
      </c>
      <c r="C3867" s="1">
        <v>39926</v>
      </c>
      <c r="D3867">
        <v>38.340000000000003</v>
      </c>
      <c r="E3867">
        <f t="shared" si="1101"/>
        <v>-1.585903083700442E-2</v>
      </c>
      <c r="F3867" s="4">
        <f t="shared" si="1102"/>
        <v>3.1396911789719722E-3</v>
      </c>
      <c r="G3867">
        <f t="shared" ca="1" si="1103"/>
        <v>1.0441257779271664E-3</v>
      </c>
      <c r="H3867">
        <f t="shared" ca="1" si="1104"/>
        <v>5.3375869998280784E-2</v>
      </c>
      <c r="I3867">
        <f t="shared" ca="1" si="1105"/>
        <v>0.12944873472410895</v>
      </c>
      <c r="J3867">
        <f t="shared" ca="1" si="1106"/>
        <v>0.33052247425693704</v>
      </c>
      <c r="K3867">
        <f t="shared" ca="1" si="1107"/>
        <v>1.034444921890348</v>
      </c>
      <c r="L3867">
        <f t="shared" ca="1" si="1108"/>
        <v>1.0538146598679268</v>
      </c>
      <c r="M3867">
        <f t="shared" ca="1" si="1109"/>
        <v>-1.1626982113560834E-3</v>
      </c>
      <c r="N3867">
        <f t="shared" ca="1" si="1110"/>
        <v>2.9125025421306756E-2</v>
      </c>
      <c r="O3867">
        <f t="shared" ca="1" si="1111"/>
        <v>0.26933968774210526</v>
      </c>
      <c r="P3867">
        <f t="shared" ca="1" si="1112"/>
        <v>1.2752417136185343</v>
      </c>
      <c r="Q3867">
        <f t="shared" ca="1" si="1113"/>
        <v>0.91795681575266053</v>
      </c>
      <c r="R3867">
        <f t="shared" ca="1" si="1114"/>
        <v>0.88389260992619567</v>
      </c>
      <c r="BM3867">
        <f t="shared" ca="1" si="1115"/>
        <v>5.0853160413638436</v>
      </c>
      <c r="BN3867" t="b">
        <f t="shared" ca="1" si="1116"/>
        <v>0</v>
      </c>
    </row>
    <row r="3868" spans="1:66" x14ac:dyDescent="0.45">
      <c r="A3868" s="1">
        <v>39925</v>
      </c>
      <c r="B3868">
        <v>0.28375</v>
      </c>
      <c r="C3868" s="1">
        <v>39925</v>
      </c>
      <c r="D3868">
        <v>38.220001000000003</v>
      </c>
      <c r="E3868">
        <f t="shared" si="1101"/>
        <v>2.9945553539019888E-2</v>
      </c>
      <c r="F3868" s="4">
        <f t="shared" si="1102"/>
        <v>4.2038884864980348E-3</v>
      </c>
      <c r="G3868">
        <f t="shared" ca="1" si="1103"/>
        <v>1.0944953122774771E-3</v>
      </c>
      <c r="H3868">
        <f t="shared" ca="1" si="1104"/>
        <v>5.3364590797556115E-2</v>
      </c>
      <c r="I3868">
        <f t="shared" ca="1" si="1105"/>
        <v>0.12682127309310273</v>
      </c>
      <c r="J3868">
        <f t="shared" ca="1" si="1106"/>
        <v>0.33283305328119361</v>
      </c>
      <c r="K3868">
        <f t="shared" ca="1" si="1107"/>
        <v>1.034444921890348</v>
      </c>
      <c r="L3868">
        <f t="shared" ca="1" si="1108"/>
        <v>1.0538146598679268</v>
      </c>
      <c r="M3868">
        <f t="shared" ca="1" si="1109"/>
        <v>-1.1275428973575204E-3</v>
      </c>
      <c r="N3868">
        <f t="shared" ca="1" si="1110"/>
        <v>2.9134486589456995E-2</v>
      </c>
      <c r="O3868">
        <f t="shared" ca="1" si="1111"/>
        <v>0.26570329036102619</v>
      </c>
      <c r="P3868">
        <f t="shared" ca="1" si="1112"/>
        <v>1.2684302523016999</v>
      </c>
      <c r="Q3868">
        <f t="shared" ca="1" si="1113"/>
        <v>0.91795681575266053</v>
      </c>
      <c r="R3868">
        <f t="shared" ca="1" si="1114"/>
        <v>0.88389260992619567</v>
      </c>
      <c r="BM3868">
        <f t="shared" ca="1" si="1115"/>
        <v>5.0956112206344164</v>
      </c>
      <c r="BN3868" t="b">
        <f t="shared" ca="1" si="1116"/>
        <v>0</v>
      </c>
    </row>
    <row r="3869" spans="1:66" x14ac:dyDescent="0.45">
      <c r="A3869" s="1">
        <v>39924</v>
      </c>
      <c r="B3869">
        <v>0.27550000000000002</v>
      </c>
      <c r="C3869" s="1">
        <v>39924</v>
      </c>
      <c r="D3869">
        <v>38.060001</v>
      </c>
      <c r="E3869">
        <f t="shared" si="1101"/>
        <v>-2.7149321266967345E-3</v>
      </c>
      <c r="F3869" s="4">
        <f t="shared" si="1102"/>
        <v>1.8191545794768699E-2</v>
      </c>
      <c r="G3869">
        <f t="shared" ca="1" si="1103"/>
        <v>7.8864264466244212E-4</v>
      </c>
      <c r="H3869">
        <f t="shared" ca="1" si="1104"/>
        <v>5.3373698489487489E-2</v>
      </c>
      <c r="I3869">
        <f t="shared" ca="1" si="1105"/>
        <v>0.14219269993153055</v>
      </c>
      <c r="J3869">
        <f t="shared" ca="1" si="1106"/>
        <v>0.33390408336340283</v>
      </c>
      <c r="K3869">
        <f t="shared" ca="1" si="1107"/>
        <v>1.034444921890348</v>
      </c>
      <c r="L3869">
        <f t="shared" ca="1" si="1108"/>
        <v>1.0538146598679268</v>
      </c>
      <c r="M3869">
        <f t="shared" ca="1" si="1109"/>
        <v>-1.1263958020522806E-3</v>
      </c>
      <c r="N3869">
        <f t="shared" ca="1" si="1110"/>
        <v>2.9134702071250313E-2</v>
      </c>
      <c r="O3869">
        <f t="shared" ca="1" si="1111"/>
        <v>0.26558227601635231</v>
      </c>
      <c r="P3869">
        <f t="shared" ca="1" si="1112"/>
        <v>1.2682610027070638</v>
      </c>
      <c r="Q3869">
        <f t="shared" ca="1" si="1113"/>
        <v>0.91795681575266053</v>
      </c>
      <c r="R3869">
        <f t="shared" ca="1" si="1114"/>
        <v>0.88389260992619567</v>
      </c>
      <c r="BM3869">
        <f t="shared" ca="1" si="1115"/>
        <v>5.1531482133871043</v>
      </c>
      <c r="BN3869" t="b">
        <f t="shared" ca="1" si="1116"/>
        <v>0</v>
      </c>
    </row>
    <row r="3870" spans="1:66" x14ac:dyDescent="0.45">
      <c r="A3870" s="1">
        <v>39923</v>
      </c>
      <c r="B3870">
        <v>0.27625</v>
      </c>
      <c r="C3870" s="1">
        <v>39923</v>
      </c>
      <c r="D3870">
        <v>37.380001</v>
      </c>
      <c r="E3870">
        <f t="shared" si="1101"/>
        <v>-6.0374149659863909E-2</v>
      </c>
      <c r="F3870" s="4">
        <f t="shared" si="1102"/>
        <v>-3.1355247473438798E-2</v>
      </c>
      <c r="G3870">
        <f t="shared" ca="1" si="1103"/>
        <v>-7.3411103635687527E-4</v>
      </c>
      <c r="H3870">
        <f t="shared" ca="1" si="1104"/>
        <v>5.7647473723713698E-2</v>
      </c>
      <c r="I3870">
        <f t="shared" ca="1" si="1105"/>
        <v>-0.58163645087913141</v>
      </c>
      <c r="J3870">
        <f t="shared" ca="1" si="1106"/>
        <v>3.5937890906129528</v>
      </c>
      <c r="K3870">
        <f t="shared" ca="1" si="1107"/>
        <v>1.0128557068831574</v>
      </c>
      <c r="L3870">
        <f t="shared" ca="1" si="1108"/>
        <v>1.0283362883498299</v>
      </c>
      <c r="M3870">
        <f t="shared" ca="1" si="1109"/>
        <v>-1.2240907782496613E-3</v>
      </c>
      <c r="N3870">
        <f t="shared" ca="1" si="1110"/>
        <v>2.9102340580621115E-2</v>
      </c>
      <c r="O3870">
        <f t="shared" ca="1" si="1111"/>
        <v>0.27515723068752462</v>
      </c>
      <c r="P3870">
        <f t="shared" ca="1" si="1112"/>
        <v>1.2901762306564386</v>
      </c>
      <c r="Q3870">
        <f t="shared" ca="1" si="1113"/>
        <v>0.91795681575266053</v>
      </c>
      <c r="R3870">
        <f t="shared" ca="1" si="1114"/>
        <v>0.86813741053508109</v>
      </c>
      <c r="BM3870">
        <f t="shared" ca="1" si="1115"/>
        <v>5.9116175315870487</v>
      </c>
      <c r="BN3870" t="b">
        <f t="shared" ca="1" si="1116"/>
        <v>0</v>
      </c>
    </row>
    <row r="3871" spans="1:66" x14ac:dyDescent="0.45">
      <c r="A3871" s="1">
        <v>39920</v>
      </c>
      <c r="B3871">
        <v>0.29399999999999998</v>
      </c>
      <c r="C3871" s="1">
        <v>39920</v>
      </c>
      <c r="D3871">
        <v>38.590000000000003</v>
      </c>
      <c r="E3871">
        <f t="shared" si="1101"/>
        <v>6.8493150684931572E-3</v>
      </c>
      <c r="F3871" s="4">
        <f t="shared" si="1102"/>
        <v>1.2973274183362578E-3</v>
      </c>
      <c r="G3871">
        <f t="shared" ca="1" si="1103"/>
        <v>-6.2424028805755521E-4</v>
      </c>
      <c r="H3871">
        <f t="shared" ca="1" si="1104"/>
        <v>5.7554098858468732E-2</v>
      </c>
      <c r="I3871">
        <f t="shared" ca="1" si="1105"/>
        <v>-0.58603153446895773</v>
      </c>
      <c r="J3871">
        <f t="shared" ca="1" si="1106"/>
        <v>3.6365033852615811</v>
      </c>
      <c r="K3871">
        <f t="shared" ca="1" si="1107"/>
        <v>1.0128557068831574</v>
      </c>
      <c r="L3871">
        <f t="shared" ca="1" si="1108"/>
        <v>1.0283362883498299</v>
      </c>
      <c r="M3871">
        <f t="shared" ca="1" si="1109"/>
        <v>-1.1533909675552547E-3</v>
      </c>
      <c r="N3871">
        <f t="shared" ca="1" si="1110"/>
        <v>2.9045894306233101E-2</v>
      </c>
      <c r="O3871">
        <f t="shared" ca="1" si="1111"/>
        <v>0.27420787371321581</v>
      </c>
      <c r="P3871">
        <f t="shared" ca="1" si="1112"/>
        <v>1.3156973056792669</v>
      </c>
      <c r="Q3871">
        <f t="shared" ca="1" si="1113"/>
        <v>0.91795681575266053</v>
      </c>
      <c r="R3871">
        <f t="shared" ca="1" si="1114"/>
        <v>0.90280733105759514</v>
      </c>
      <c r="BM3871">
        <f t="shared" ca="1" si="1115"/>
        <v>5.8867592588433153</v>
      </c>
      <c r="BN3871" t="b">
        <f t="shared" ca="1" si="1116"/>
        <v>0</v>
      </c>
    </row>
    <row r="3872" spans="1:66" x14ac:dyDescent="0.45">
      <c r="A3872" s="1">
        <v>39919</v>
      </c>
      <c r="B3872">
        <v>0.29199999999999998</v>
      </c>
      <c r="C3872" s="1">
        <v>39919</v>
      </c>
      <c r="D3872">
        <v>38.540000999999997</v>
      </c>
      <c r="E3872">
        <f t="shared" si="1101"/>
        <v>2.5460930640913006E-2</v>
      </c>
      <c r="F3872" s="4">
        <f t="shared" si="1102"/>
        <v>2.9380396083878005E-2</v>
      </c>
      <c r="G3872">
        <f t="shared" ca="1" si="1103"/>
        <v>-6.504740428872008E-4</v>
      </c>
      <c r="H3872">
        <f t="shared" ca="1" si="1104"/>
        <v>5.7551870934875814E-2</v>
      </c>
      <c r="I3872">
        <f t="shared" ca="1" si="1105"/>
        <v>-0.58472911974156194</v>
      </c>
      <c r="J3872">
        <f t="shared" ca="1" si="1106"/>
        <v>3.6364476323020147</v>
      </c>
      <c r="K3872">
        <f t="shared" ca="1" si="1107"/>
        <v>1.0128557068831574</v>
      </c>
      <c r="L3872">
        <f t="shared" ca="1" si="1108"/>
        <v>1.0283362883498299</v>
      </c>
      <c r="M3872">
        <f t="shared" ca="1" si="1109"/>
        <v>-1.1504004435598575E-3</v>
      </c>
      <c r="N3872">
        <f t="shared" ca="1" si="1110"/>
        <v>2.9046178685285012E-2</v>
      </c>
      <c r="O3872">
        <f t="shared" ca="1" si="1111"/>
        <v>0.27389064845987121</v>
      </c>
      <c r="P3872">
        <f t="shared" ca="1" si="1112"/>
        <v>1.3154117171509414</v>
      </c>
      <c r="Q3872">
        <f t="shared" ca="1" si="1113"/>
        <v>0.91795681575266053</v>
      </c>
      <c r="R3872">
        <f t="shared" ca="1" si="1114"/>
        <v>0.90280733105759514</v>
      </c>
      <c r="BM3872">
        <f t="shared" ca="1" si="1115"/>
        <v>5.8928447345225488</v>
      </c>
      <c r="BN3872" t="b">
        <f t="shared" ca="1" si="1116"/>
        <v>0</v>
      </c>
    </row>
    <row r="3873" spans="1:66" x14ac:dyDescent="0.45">
      <c r="A3873" s="1">
        <v>39918</v>
      </c>
      <c r="B3873">
        <v>0.28475</v>
      </c>
      <c r="C3873" s="1">
        <v>39918</v>
      </c>
      <c r="D3873">
        <v>37.439999</v>
      </c>
      <c r="E3873">
        <f t="shared" si="1101"/>
        <v>-2.815699658703065E-2</v>
      </c>
      <c r="F3873" s="4">
        <f t="shared" si="1102"/>
        <v>-4.7846891224000224E-3</v>
      </c>
      <c r="G3873">
        <f t="shared" ca="1" si="1103"/>
        <v>-9.2300691185940144E-4</v>
      </c>
      <c r="H3873">
        <f t="shared" ca="1" si="1104"/>
        <v>5.7556656689012067E-2</v>
      </c>
      <c r="I3873">
        <f t="shared" ca="1" si="1105"/>
        <v>-0.57131798078157436</v>
      </c>
      <c r="J3873">
        <f t="shared" ca="1" si="1106"/>
        <v>3.6231336598054646</v>
      </c>
      <c r="K3873">
        <f t="shared" ca="1" si="1107"/>
        <v>1.0128557068831574</v>
      </c>
      <c r="L3873">
        <f t="shared" ca="1" si="1108"/>
        <v>1.0283362883498299</v>
      </c>
      <c r="M3873">
        <f t="shared" ca="1" si="1109"/>
        <v>-1.3451719565491737E-3</v>
      </c>
      <c r="N3873">
        <f t="shared" ca="1" si="1110"/>
        <v>2.8970931322485991E-2</v>
      </c>
      <c r="O3873">
        <f t="shared" ca="1" si="1111"/>
        <v>0.29033790400892162</v>
      </c>
      <c r="P3873">
        <f t="shared" ca="1" si="1112"/>
        <v>1.3622344781029483</v>
      </c>
      <c r="Q3873">
        <f t="shared" ca="1" si="1113"/>
        <v>0.91795681575266053</v>
      </c>
      <c r="R3873">
        <f t="shared" ca="1" si="1114"/>
        <v>0.82267205851595937</v>
      </c>
      <c r="BM3873">
        <f t="shared" ca="1" si="1115"/>
        <v>5.8112406031107229</v>
      </c>
      <c r="BN3873" t="b">
        <f t="shared" ca="1" si="1116"/>
        <v>0</v>
      </c>
    </row>
    <row r="3874" spans="1:66" x14ac:dyDescent="0.45">
      <c r="A3874" s="1">
        <v>39917</v>
      </c>
      <c r="B3874">
        <v>0.29299999999999998</v>
      </c>
      <c r="C3874" s="1">
        <v>39917</v>
      </c>
      <c r="D3874">
        <v>37.619999</v>
      </c>
      <c r="E3874">
        <f t="shared" si="1101"/>
        <v>6.0085836909870346E-3</v>
      </c>
      <c r="F3874" s="4">
        <f t="shared" si="1102"/>
        <v>-1.0780962681592409E-2</v>
      </c>
      <c r="G3874">
        <f t="shared" ca="1" si="1103"/>
        <v>-7.271616247816144E-4</v>
      </c>
      <c r="H3874">
        <f t="shared" ca="1" si="1104"/>
        <v>5.7530156465550292E-2</v>
      </c>
      <c r="I3874">
        <f t="shared" ca="1" si="1105"/>
        <v>-0.58183991562943194</v>
      </c>
      <c r="J3874">
        <f t="shared" ca="1" si="1106"/>
        <v>3.6431913434581462</v>
      </c>
      <c r="K3874">
        <f t="shared" ca="1" si="1107"/>
        <v>1.0128557068831574</v>
      </c>
      <c r="L3874">
        <f t="shared" ca="1" si="1108"/>
        <v>1.0283362883498299</v>
      </c>
      <c r="M3874">
        <f t="shared" ca="1" si="1109"/>
        <v>-1.3446042657951707E-3</v>
      </c>
      <c r="N3874">
        <f t="shared" ca="1" si="1110"/>
        <v>2.8970864698152025E-2</v>
      </c>
      <c r="O3874">
        <f t="shared" ca="1" si="1111"/>
        <v>0.29028134131192679</v>
      </c>
      <c r="P3874">
        <f t="shared" ca="1" si="1112"/>
        <v>1.362251680392605</v>
      </c>
      <c r="Q3874">
        <f t="shared" ca="1" si="1113"/>
        <v>0.91795681575266053</v>
      </c>
      <c r="R3874">
        <f t="shared" ca="1" si="1114"/>
        <v>0.82267205851595937</v>
      </c>
      <c r="BM3874">
        <f t="shared" ca="1" si="1115"/>
        <v>5.7761829626389849</v>
      </c>
      <c r="BN3874" t="b">
        <f t="shared" ca="1" si="1116"/>
        <v>0</v>
      </c>
    </row>
    <row r="3875" spans="1:66" x14ac:dyDescent="0.45">
      <c r="A3875" s="1">
        <v>39916</v>
      </c>
      <c r="B3875">
        <v>0.29125000000000001</v>
      </c>
      <c r="C3875" s="1">
        <v>39916</v>
      </c>
      <c r="D3875">
        <v>38.029998999999997</v>
      </c>
      <c r="E3875">
        <f t="shared" si="1101"/>
        <v>-3.2392026578073024E-2</v>
      </c>
      <c r="F3875" s="4">
        <f t="shared" si="1102"/>
        <v>-3.4067348008385758E-3</v>
      </c>
      <c r="G3875">
        <f t="shared" ca="1" si="1103"/>
        <v>-1.0134234487091873E-3</v>
      </c>
      <c r="H3875">
        <f t="shared" ca="1" si="1104"/>
        <v>5.7638809122655857E-2</v>
      </c>
      <c r="I3875">
        <f t="shared" ca="1" si="1105"/>
        <v>-0.56693094292517421</v>
      </c>
      <c r="J3875">
        <f t="shared" ca="1" si="1106"/>
        <v>3.5843084260771123</v>
      </c>
      <c r="K3875">
        <f t="shared" ca="1" si="1107"/>
        <v>1.0128557068831574</v>
      </c>
      <c r="L3875">
        <f t="shared" ca="1" si="1108"/>
        <v>0.97607207683295494</v>
      </c>
      <c r="M3875">
        <f t="shared" ca="1" si="1109"/>
        <v>-1.4568845108014949E-3</v>
      </c>
      <c r="N3875">
        <f t="shared" ca="1" si="1110"/>
        <v>2.9051025002924502E-2</v>
      </c>
      <c r="O3875">
        <f t="shared" ca="1" si="1111"/>
        <v>0.29305531383307665</v>
      </c>
      <c r="P3875">
        <f t="shared" ca="1" si="1112"/>
        <v>1.3257953876734581</v>
      </c>
      <c r="Q3875">
        <f t="shared" ca="1" si="1113"/>
        <v>0.91795681575266053</v>
      </c>
      <c r="R3875">
        <f t="shared" ca="1" si="1114"/>
        <v>0.79107952054727748</v>
      </c>
      <c r="BM3875">
        <f t="shared" ca="1" si="1115"/>
        <v>5.8339597842669741</v>
      </c>
      <c r="BN3875" t="b">
        <f t="shared" ca="1" si="1116"/>
        <v>0</v>
      </c>
    </row>
    <row r="3876" spans="1:66" x14ac:dyDescent="0.45">
      <c r="A3876" s="1">
        <v>39912</v>
      </c>
      <c r="B3876">
        <v>0.30099999999999999</v>
      </c>
      <c r="C3876" s="1">
        <v>39912</v>
      </c>
      <c r="D3876">
        <v>38.159999999999997</v>
      </c>
      <c r="E3876">
        <f t="shared" si="1101"/>
        <v>5.521472392638032E-2</v>
      </c>
      <c r="F3876" s="4">
        <f t="shared" si="1102"/>
        <v>3.35861881682658E-2</v>
      </c>
      <c r="G3876">
        <f t="shared" ca="1" si="1103"/>
        <v>-8.2394955894038338E-4</v>
      </c>
      <c r="H3876">
        <f t="shared" ca="1" si="1104"/>
        <v>5.7597411253049277E-2</v>
      </c>
      <c r="I3876">
        <f t="shared" ca="1" si="1105"/>
        <v>-0.57729476946865543</v>
      </c>
      <c r="J3876">
        <f t="shared" ca="1" si="1106"/>
        <v>3.6106186104823763</v>
      </c>
      <c r="K3876">
        <f t="shared" ca="1" si="1107"/>
        <v>1.0128557068831574</v>
      </c>
      <c r="L3876">
        <f t="shared" ca="1" si="1108"/>
        <v>0.97607207683295494</v>
      </c>
      <c r="M3876">
        <f t="shared" ca="1" si="1109"/>
        <v>-1.3656068391026371E-3</v>
      </c>
      <c r="N3876">
        <f t="shared" ca="1" si="1110"/>
        <v>2.9073538348124595E-2</v>
      </c>
      <c r="O3876">
        <f t="shared" ca="1" si="1111"/>
        <v>0.28375821642175614</v>
      </c>
      <c r="P3876">
        <f t="shared" ca="1" si="1112"/>
        <v>1.3090859935849508</v>
      </c>
      <c r="Q3876">
        <f t="shared" ca="1" si="1113"/>
        <v>0.91795681575266053</v>
      </c>
      <c r="R3876">
        <f t="shared" ca="1" si="1114"/>
        <v>0.82068207607056076</v>
      </c>
      <c r="BM3876">
        <f t="shared" ca="1" si="1115"/>
        <v>5.8544184542087629</v>
      </c>
      <c r="BN3876" t="b">
        <f t="shared" ca="1" si="1116"/>
        <v>0</v>
      </c>
    </row>
    <row r="3877" spans="1:66" x14ac:dyDescent="0.45">
      <c r="A3877" s="1">
        <v>39911</v>
      </c>
      <c r="B3877">
        <v>0.28525</v>
      </c>
      <c r="C3877" s="1">
        <v>39911</v>
      </c>
      <c r="D3877">
        <v>36.919998</v>
      </c>
      <c r="E3877">
        <f t="shared" si="1101"/>
        <v>4.1058394160583871E-2</v>
      </c>
      <c r="F3877" s="4">
        <f t="shared" si="1102"/>
        <v>1.6519768722466941E-2</v>
      </c>
      <c r="G3877">
        <f t="shared" ca="1" si="1103"/>
        <v>-9.3464850156970087E-4</v>
      </c>
      <c r="H3877">
        <f t="shared" ca="1" si="1104"/>
        <v>5.7510376841763369E-2</v>
      </c>
      <c r="I3877">
        <f t="shared" ca="1" si="1105"/>
        <v>-0.57774340749590858</v>
      </c>
      <c r="J3877">
        <f t="shared" ca="1" si="1106"/>
        <v>3.642399236942901</v>
      </c>
      <c r="K3877">
        <f t="shared" ca="1" si="1107"/>
        <v>1.0128557068831574</v>
      </c>
      <c r="L3877">
        <f t="shared" ca="1" si="1108"/>
        <v>0.95237444915567027</v>
      </c>
      <c r="M3877">
        <f t="shared" ca="1" si="1109"/>
        <v>-1.5663187852253358E-3</v>
      </c>
      <c r="N3877">
        <f t="shared" ca="1" si="1110"/>
        <v>2.8969409703989393E-2</v>
      </c>
      <c r="O3877">
        <f t="shared" ca="1" si="1111"/>
        <v>0.29888081347531276</v>
      </c>
      <c r="P3877">
        <f t="shared" ca="1" si="1112"/>
        <v>1.3692231185757224</v>
      </c>
      <c r="Q3877">
        <f t="shared" ca="1" si="1113"/>
        <v>0.91795681575266053</v>
      </c>
      <c r="R3877">
        <f t="shared" ca="1" si="1114"/>
        <v>0.77653173471632631</v>
      </c>
      <c r="BM3877">
        <f t="shared" ca="1" si="1115"/>
        <v>5.7319362184200946</v>
      </c>
      <c r="BN3877" t="b">
        <f t="shared" ca="1" si="1116"/>
        <v>0</v>
      </c>
    </row>
    <row r="3878" spans="1:66" x14ac:dyDescent="0.45">
      <c r="A3878" s="1">
        <v>39910</v>
      </c>
      <c r="B3878">
        <v>0.27400000000000002</v>
      </c>
      <c r="C3878" s="1">
        <v>39910</v>
      </c>
      <c r="D3878">
        <v>36.32</v>
      </c>
      <c r="E3878">
        <f t="shared" si="1101"/>
        <v>-3.4361233480176147E-2</v>
      </c>
      <c r="F3878" s="4">
        <f t="shared" si="1102"/>
        <v>-2.4704671068492338E-2</v>
      </c>
      <c r="G3878">
        <f t="shared" ca="1" si="1103"/>
        <v>-1.2436854116438733E-3</v>
      </c>
      <c r="H3878">
        <f t="shared" ca="1" si="1104"/>
        <v>5.7449621238170677E-2</v>
      </c>
      <c r="I3878">
        <f t="shared" ca="1" si="1105"/>
        <v>-0.56546795737388755</v>
      </c>
      <c r="J3878">
        <f t="shared" ca="1" si="1106"/>
        <v>3.6567379459466665</v>
      </c>
      <c r="K3878">
        <f t="shared" ca="1" si="1107"/>
        <v>1.0128557068831574</v>
      </c>
      <c r="L3878">
        <f t="shared" ca="1" si="1108"/>
        <v>0.92667899044378754</v>
      </c>
      <c r="M3878">
        <f t="shared" ca="1" si="1109"/>
        <v>-1.6570994470194891E-3</v>
      </c>
      <c r="N3878">
        <f t="shared" ca="1" si="1110"/>
        <v>2.8940882660114391E-2</v>
      </c>
      <c r="O3878">
        <f t="shared" ca="1" si="1111"/>
        <v>0.30803205067506778</v>
      </c>
      <c r="P3878">
        <f t="shared" ca="1" si="1112"/>
        <v>1.3897489104670768</v>
      </c>
      <c r="Q3878">
        <f t="shared" ca="1" si="1113"/>
        <v>0.91795681575266053</v>
      </c>
      <c r="R3878">
        <f t="shared" ca="1" si="1114"/>
        <v>0.76113814674092961</v>
      </c>
      <c r="BM3878">
        <f t="shared" ca="1" si="1115"/>
        <v>5.731463029916422</v>
      </c>
      <c r="BN3878" t="b">
        <f t="shared" ca="1" si="1116"/>
        <v>0</v>
      </c>
    </row>
    <row r="3879" spans="1:66" x14ac:dyDescent="0.45">
      <c r="A3879" s="1">
        <v>39909</v>
      </c>
      <c r="B3879">
        <v>0.28375</v>
      </c>
      <c r="C3879" s="1">
        <v>39909</v>
      </c>
      <c r="D3879">
        <v>37.240001999999997</v>
      </c>
      <c r="E3879">
        <f t="shared" si="1101"/>
        <v>2.6501766784453305E-3</v>
      </c>
      <c r="F3879" s="4">
        <f t="shared" si="1102"/>
        <v>-1.3248541958211874E-2</v>
      </c>
      <c r="G3879">
        <f t="shared" ca="1" si="1103"/>
        <v>-1.0970554778784428E-3</v>
      </c>
      <c r="H3879">
        <f t="shared" ca="1" si="1104"/>
        <v>5.7402074839546173E-2</v>
      </c>
      <c r="I3879">
        <f t="shared" ca="1" si="1105"/>
        <v>-0.57364168286131667</v>
      </c>
      <c r="J3879">
        <f t="shared" ca="1" si="1106"/>
        <v>3.6843386777556235</v>
      </c>
      <c r="K3879">
        <f t="shared" ca="1" si="1107"/>
        <v>1.0128557068831574</v>
      </c>
      <c r="L3879">
        <f t="shared" ca="1" si="1108"/>
        <v>0.92667899044378754</v>
      </c>
      <c r="M3879">
        <f t="shared" ca="1" si="1109"/>
        <v>-1.6757772020426669E-3</v>
      </c>
      <c r="N3879">
        <f t="shared" ca="1" si="1110"/>
        <v>2.8957032669927912E-2</v>
      </c>
      <c r="O3879">
        <f t="shared" ca="1" si="1111"/>
        <v>0.30801450071569653</v>
      </c>
      <c r="P3879">
        <f t="shared" ca="1" si="1112"/>
        <v>1.3823821809532353</v>
      </c>
      <c r="Q3879">
        <f t="shared" ca="1" si="1113"/>
        <v>0.91795681575266053</v>
      </c>
      <c r="R3879">
        <f t="shared" ca="1" si="1114"/>
        <v>0.76113814674092961</v>
      </c>
      <c r="BM3879">
        <f t="shared" ca="1" si="1115"/>
        <v>5.7084622648200538</v>
      </c>
      <c r="BN3879" t="b">
        <f t="shared" ca="1" si="1116"/>
        <v>0</v>
      </c>
    </row>
    <row r="3880" spans="1:66" x14ac:dyDescent="0.45">
      <c r="A3880" s="1">
        <v>39906</v>
      </c>
      <c r="B3880">
        <v>0.28299999999999997</v>
      </c>
      <c r="C3880" s="1">
        <v>39906</v>
      </c>
      <c r="D3880">
        <v>37.740001999999997</v>
      </c>
      <c r="E3880">
        <f t="shared" ref="E3880:E3943" si="1117">(B3880-B3881)/B3881</f>
        <v>6.994328922495259E-2</v>
      </c>
      <c r="F3880" s="4">
        <f t="shared" ref="F3880:F3943" si="1118">(D3880-D3881)/D3881</f>
        <v>1.7799351790757631E-2</v>
      </c>
      <c r="G3880">
        <f t="shared" ref="G3880:G3943" ca="1" si="1119">AVERAGE(OFFSET(E3880,0,0,$S$3,1))*$AK$25</f>
        <v>-1.1228628655398803E-3</v>
      </c>
      <c r="H3880">
        <f t="shared" ref="H3880:H3943" ca="1" si="1120">STDEV(OFFSET(E3880,0,0,$S$3,1))*$AJ$25</f>
        <v>5.7401541927619586E-2</v>
      </c>
      <c r="I3880">
        <f t="shared" ref="I3880:I3943" ca="1" si="1121">SKEW(OFFSET(E3880,0,0,$S$3,1))*$AI$25</f>
        <v>-0.5722967419045677</v>
      </c>
      <c r="J3880">
        <f t="shared" ref="J3880:J3943" ca="1" si="1122">KURT(OFFSET(E3880,0,0,$S$3,1))*$AH$25</f>
        <v>3.6835371640741457</v>
      </c>
      <c r="K3880">
        <f t="shared" ref="K3880:K3943" ca="1" si="1123">PERCENTILE(OFFSET(E3880,0,0,$S$3,1), 0.95)/ABS(PERCENTILE(OFFSET(E3880,0,0,$S$3,1), 0.05))*$AG$25</f>
        <v>1.0128557068831574</v>
      </c>
      <c r="L3880">
        <f t="shared" ref="L3880:L3943" ca="1" si="1124">PERCENTILE(OFFSET(E3880,0,0,$S$3,1), 0.75)/ABS(PERCENTILE(OFFSET(E3880,0,0,$S$3,1), 0.25))*$AF$25</f>
        <v>0.92667899044378754</v>
      </c>
      <c r="M3880">
        <f t="shared" ref="M3880:M3943" ca="1" si="1125">AVERAGE(OFFSET(F3880,0,0,$S$3,1))*$AE$25</f>
        <v>-1.5523610074771482E-3</v>
      </c>
      <c r="N3880">
        <f t="shared" ref="N3880:N3943" ca="1" si="1126">STDEV(OFFSET(F3880,0,0,$S$3,1))*$AD$25</f>
        <v>2.8960061547790333E-2</v>
      </c>
      <c r="O3880">
        <f t="shared" ref="O3880:O3943" ca="1" si="1127">SKEW(OFFSET(F3880,0,0,$S$3,1))*$AC$25</f>
        <v>0.29579870267105807</v>
      </c>
      <c r="P3880">
        <f t="shared" ref="P3880:P3943" ca="1" si="1128">KURT(OFFSET(F3880,0,0,$S$3,1))*$AB$25</f>
        <v>1.3753584214568102</v>
      </c>
      <c r="Q3880">
        <f t="shared" ref="Q3880:Q3943" ca="1" si="1129">PERCENTILE(OFFSET(F3880,0,0,$S$3,1), 0.95)/ABS(PERCENTILE(OFFSET(F3880,0,0,$S$3,1), 0.05))*$AA$25</f>
        <v>0.91795681575266053</v>
      </c>
      <c r="R3880">
        <f t="shared" ref="R3880:R3943" ca="1" si="1130">PERCENTILE(OFFSET(F3880,0,0,$S$3,1), 0.75)/ABS(PERCENTILE(OFFSET(F3880,0,0,$S$3,1), 0.25))*$Z$25</f>
        <v>0.76113814674092961</v>
      </c>
      <c r="BM3880">
        <f t="shared" ca="1" si="1115"/>
        <v>5.7639631689617419</v>
      </c>
      <c r="BN3880" t="b">
        <f t="shared" ca="1" si="1116"/>
        <v>0</v>
      </c>
    </row>
    <row r="3881" spans="1:66" x14ac:dyDescent="0.45">
      <c r="A3881" s="1">
        <v>39905</v>
      </c>
      <c r="B3881">
        <v>0.26450000000000001</v>
      </c>
      <c r="C3881" s="1">
        <v>39905</v>
      </c>
      <c r="D3881">
        <v>37.080002</v>
      </c>
      <c r="E3881">
        <f t="shared" si="1117"/>
        <v>4.6488625123640118E-2</v>
      </c>
      <c r="F3881" s="4">
        <f t="shared" si="1118"/>
        <v>2.9428151027207028E-2</v>
      </c>
      <c r="G3881">
        <f t="shared" ca="1" si="1119"/>
        <v>-1.6188494238050623E-3</v>
      </c>
      <c r="H3881">
        <f t="shared" ca="1" si="1120"/>
        <v>5.7212652330444279E-2</v>
      </c>
      <c r="I3881">
        <f t="shared" ca="1" si="1121"/>
        <v>-0.56204435633527428</v>
      </c>
      <c r="J3881">
        <f t="shared" ca="1" si="1122"/>
        <v>3.7404698046546656</v>
      </c>
      <c r="K3881">
        <f t="shared" ca="1" si="1123"/>
        <v>1.0128557068831574</v>
      </c>
      <c r="L3881">
        <f t="shared" ca="1" si="1124"/>
        <v>0.91773789295412833</v>
      </c>
      <c r="M3881">
        <f t="shared" ca="1" si="1125"/>
        <v>-1.703990000023032E-3</v>
      </c>
      <c r="N3881">
        <f t="shared" ca="1" si="1126"/>
        <v>2.8937611916642052E-2</v>
      </c>
      <c r="O3881">
        <f t="shared" ca="1" si="1127"/>
        <v>0.31057130355882767</v>
      </c>
      <c r="P3881">
        <f t="shared" ca="1" si="1128"/>
        <v>1.3946370390438236</v>
      </c>
      <c r="Q3881">
        <f t="shared" ca="1" si="1129"/>
        <v>0.91795681575266053</v>
      </c>
      <c r="R3881">
        <f t="shared" ca="1" si="1130"/>
        <v>0.74026903812352429</v>
      </c>
      <c r="BM3881">
        <f t="shared" ca="1" si="1115"/>
        <v>5.7743834604120687</v>
      </c>
      <c r="BN3881" t="b">
        <f t="shared" ca="1" si="1116"/>
        <v>0</v>
      </c>
    </row>
    <row r="3882" spans="1:66" x14ac:dyDescent="0.45">
      <c r="A3882" s="1">
        <v>39904</v>
      </c>
      <c r="B3882">
        <v>0.25274999999999997</v>
      </c>
      <c r="C3882" s="1">
        <v>39904</v>
      </c>
      <c r="D3882">
        <v>36.020000000000003</v>
      </c>
      <c r="E3882">
        <f t="shared" si="1117"/>
        <v>2.5354969574036421E-2</v>
      </c>
      <c r="F3882" s="4">
        <f t="shared" si="1118"/>
        <v>2.2424070394550279E-2</v>
      </c>
      <c r="G3882">
        <f t="shared" ca="1" si="1119"/>
        <v>-1.9726055846278289E-3</v>
      </c>
      <c r="H3882">
        <f t="shared" ca="1" si="1120"/>
        <v>5.7132377874511538E-2</v>
      </c>
      <c r="I3882">
        <f t="shared" ca="1" si="1121"/>
        <v>-0.54899976222471636</v>
      </c>
      <c r="J3882">
        <f t="shared" ca="1" si="1122"/>
        <v>3.7621042934542359</v>
      </c>
      <c r="K3882">
        <f t="shared" ca="1" si="1123"/>
        <v>1.0128557068831574</v>
      </c>
      <c r="L3882">
        <f t="shared" ca="1" si="1124"/>
        <v>0.90385553949310471</v>
      </c>
      <c r="M3882">
        <f t="shared" ca="1" si="1125"/>
        <v>-1.8765828347544326E-3</v>
      </c>
      <c r="N3882">
        <f t="shared" ca="1" si="1126"/>
        <v>2.8853815518264343E-2</v>
      </c>
      <c r="O3882">
        <f t="shared" ca="1" si="1127"/>
        <v>0.32502747115336111</v>
      </c>
      <c r="P3882">
        <f t="shared" ca="1" si="1128"/>
        <v>1.4471404703902921</v>
      </c>
      <c r="Q3882">
        <f t="shared" ca="1" si="1129"/>
        <v>0.91795681575266053</v>
      </c>
      <c r="R3882">
        <f t="shared" ca="1" si="1130"/>
        <v>0.72667718734092746</v>
      </c>
      <c r="BM3882">
        <f t="shared" ca="1" si="1115"/>
        <v>5.7189531996310086</v>
      </c>
      <c r="BN3882" t="b">
        <f t="shared" ca="1" si="1116"/>
        <v>0</v>
      </c>
    </row>
    <row r="3883" spans="1:66" x14ac:dyDescent="0.45">
      <c r="A3883" s="1">
        <v>39903</v>
      </c>
      <c r="B3883">
        <v>0.2465</v>
      </c>
      <c r="C3883" s="1">
        <v>39903</v>
      </c>
      <c r="D3883">
        <v>35.229999999999997</v>
      </c>
      <c r="E3883">
        <f t="shared" si="1117"/>
        <v>7.1501532175689544E-3</v>
      </c>
      <c r="F3883" s="4">
        <f t="shared" si="1118"/>
        <v>1.7325988526537925E-2</v>
      </c>
      <c r="G3883">
        <f t="shared" ca="1" si="1119"/>
        <v>-2.1674236047176283E-3</v>
      </c>
      <c r="H3883">
        <f t="shared" ca="1" si="1120"/>
        <v>5.7105149496696476E-2</v>
      </c>
      <c r="I3883">
        <f t="shared" ca="1" si="1121"/>
        <v>-0.5400465419831687</v>
      </c>
      <c r="J3883">
        <f t="shared" ca="1" si="1122"/>
        <v>3.767243944632293</v>
      </c>
      <c r="K3883">
        <f t="shared" ca="1" si="1123"/>
        <v>1.0128557068831574</v>
      </c>
      <c r="L3883">
        <f t="shared" ca="1" si="1124"/>
        <v>0.90385553949310471</v>
      </c>
      <c r="M3883">
        <f t="shared" ca="1" si="1125"/>
        <v>-1.9471101778776262E-3</v>
      </c>
      <c r="N3883">
        <f t="shared" ca="1" si="1126"/>
        <v>2.881132668660133E-2</v>
      </c>
      <c r="O3883">
        <f t="shared" ca="1" si="1127"/>
        <v>0.3310647652892269</v>
      </c>
      <c r="P3883">
        <f t="shared" ca="1" si="1128"/>
        <v>1.4744330364398852</v>
      </c>
      <c r="Q3883">
        <f t="shared" ca="1" si="1129"/>
        <v>0.91795681575266053</v>
      </c>
      <c r="R3883">
        <f t="shared" ca="1" si="1130"/>
        <v>0.71829659864618711</v>
      </c>
      <c r="BM3883">
        <f t="shared" ca="1" si="1115"/>
        <v>5.6989857576286385</v>
      </c>
      <c r="BN3883" t="b">
        <f t="shared" ca="1" si="1116"/>
        <v>0</v>
      </c>
    </row>
    <row r="3884" spans="1:66" x14ac:dyDescent="0.45">
      <c r="A3884" s="1">
        <v>39902</v>
      </c>
      <c r="B3884">
        <v>0.24475</v>
      </c>
      <c r="C3884" s="1">
        <v>39902</v>
      </c>
      <c r="D3884">
        <v>34.630001</v>
      </c>
      <c r="E3884">
        <f t="shared" si="1117"/>
        <v>-6.4053537284894893E-2</v>
      </c>
      <c r="F3884" s="4">
        <f t="shared" si="1118"/>
        <v>-2.6152980141929686E-2</v>
      </c>
      <c r="G3884">
        <f t="shared" ca="1" si="1119"/>
        <v>-2.2195448104687094E-3</v>
      </c>
      <c r="H3884">
        <f t="shared" ca="1" si="1120"/>
        <v>5.7101359489446106E-2</v>
      </c>
      <c r="I3884">
        <f t="shared" ca="1" si="1121"/>
        <v>-0.53741016101297534</v>
      </c>
      <c r="J3884">
        <f t="shared" ca="1" si="1122"/>
        <v>3.7670421109481769</v>
      </c>
      <c r="K3884">
        <f t="shared" ca="1" si="1123"/>
        <v>1.0128557068831574</v>
      </c>
      <c r="L3884">
        <f t="shared" ca="1" si="1124"/>
        <v>0.90385553949310471</v>
      </c>
      <c r="M3884">
        <f t="shared" ca="1" si="1125"/>
        <v>-1.9528046859442927E-3</v>
      </c>
      <c r="N3884">
        <f t="shared" ca="1" si="1126"/>
        <v>2.8807610561640294E-2</v>
      </c>
      <c r="O3884">
        <f t="shared" ca="1" si="1127"/>
        <v>0.33153805909768258</v>
      </c>
      <c r="P3884">
        <f t="shared" ca="1" si="1128"/>
        <v>1.4768087421969982</v>
      </c>
      <c r="Q3884">
        <f t="shared" ca="1" si="1129"/>
        <v>0.91795681575266053</v>
      </c>
      <c r="R3884">
        <f t="shared" ca="1" si="1130"/>
        <v>0.71829659864618711</v>
      </c>
      <c r="BM3884">
        <f t="shared" ca="1" si="1115"/>
        <v>5.7038508689238059</v>
      </c>
      <c r="BN3884" t="b">
        <f t="shared" ca="1" si="1116"/>
        <v>0</v>
      </c>
    </row>
    <row r="3885" spans="1:66" x14ac:dyDescent="0.45">
      <c r="A3885" s="1">
        <v>39899</v>
      </c>
      <c r="B3885">
        <v>0.26150000000000001</v>
      </c>
      <c r="C3885" s="1">
        <v>39899</v>
      </c>
      <c r="D3885">
        <v>35.560001</v>
      </c>
      <c r="E3885">
        <f t="shared" si="1117"/>
        <v>-9.4696969696969769E-3</v>
      </c>
      <c r="F3885" s="4">
        <f t="shared" si="1118"/>
        <v>-2.4684531669899486E-2</v>
      </c>
      <c r="G3885">
        <f t="shared" ca="1" si="1119"/>
        <v>-1.8686888887501165E-3</v>
      </c>
      <c r="H3885">
        <f t="shared" ca="1" si="1120"/>
        <v>5.6934853541932749E-2</v>
      </c>
      <c r="I3885">
        <f t="shared" ca="1" si="1121"/>
        <v>-0.55429502051523505</v>
      </c>
      <c r="J3885">
        <f t="shared" ca="1" si="1122"/>
        <v>3.8535916562923385</v>
      </c>
      <c r="K3885">
        <f t="shared" ca="1" si="1123"/>
        <v>1.0128557068831574</v>
      </c>
      <c r="L3885">
        <f t="shared" ca="1" si="1124"/>
        <v>0.96055736503527078</v>
      </c>
      <c r="M3885">
        <f t="shared" ca="1" si="1125"/>
        <v>-1.7794135389554177E-3</v>
      </c>
      <c r="N3885">
        <f t="shared" ca="1" si="1126"/>
        <v>2.8765551621023389E-2</v>
      </c>
      <c r="O3885">
        <f t="shared" ca="1" si="1127"/>
        <v>0.31799605391169344</v>
      </c>
      <c r="P3885">
        <f t="shared" ca="1" si="1128"/>
        <v>1.4927664408605441</v>
      </c>
      <c r="Q3885">
        <f t="shared" ca="1" si="1129"/>
        <v>0.91795681575266053</v>
      </c>
      <c r="R3885">
        <f t="shared" ca="1" si="1130"/>
        <v>0.74698247911216797</v>
      </c>
      <c r="BM3885">
        <f t="shared" ca="1" si="1115"/>
        <v>5.6829967000921799</v>
      </c>
      <c r="BN3885" t="b">
        <f t="shared" ca="1" si="1116"/>
        <v>0</v>
      </c>
    </row>
    <row r="3886" spans="1:66" x14ac:dyDescent="0.45">
      <c r="A3886" s="1">
        <v>39898</v>
      </c>
      <c r="B3886">
        <v>0.26400000000000001</v>
      </c>
      <c r="C3886" s="1">
        <v>39898</v>
      </c>
      <c r="D3886">
        <v>36.459999000000003</v>
      </c>
      <c r="E3886">
        <f t="shared" si="1117"/>
        <v>6.2374245472837077E-2</v>
      </c>
      <c r="F3886" s="4">
        <f t="shared" si="1118"/>
        <v>3.3739693790757024E-2</v>
      </c>
      <c r="G3886">
        <f t="shared" ca="1" si="1119"/>
        <v>-2.0546288740676253E-3</v>
      </c>
      <c r="H3886">
        <f t="shared" ca="1" si="1120"/>
        <v>5.7020462559209673E-2</v>
      </c>
      <c r="I3886">
        <f t="shared" ca="1" si="1121"/>
        <v>-0.54436846964899255</v>
      </c>
      <c r="J3886">
        <f t="shared" ca="1" si="1122"/>
        <v>3.8069102133482255</v>
      </c>
      <c r="K3886">
        <f t="shared" ca="1" si="1123"/>
        <v>1.0128557068831574</v>
      </c>
      <c r="L3886">
        <f t="shared" ca="1" si="1124"/>
        <v>0.90385553949310471</v>
      </c>
      <c r="M3886">
        <f t="shared" ca="1" si="1125"/>
        <v>-1.7789561141515681E-3</v>
      </c>
      <c r="N3886">
        <f t="shared" ca="1" si="1126"/>
        <v>2.876518628256599E-2</v>
      </c>
      <c r="O3886">
        <f t="shared" ca="1" si="1127"/>
        <v>0.31799056757056554</v>
      </c>
      <c r="P3886">
        <f t="shared" ca="1" si="1128"/>
        <v>1.4929433107937014</v>
      </c>
      <c r="Q3886">
        <f t="shared" ca="1" si="1129"/>
        <v>0.91795681575266053</v>
      </c>
      <c r="R3886">
        <f t="shared" ca="1" si="1130"/>
        <v>0.74698247911216797</v>
      </c>
      <c r="BM3886">
        <f t="shared" ca="1" si="1115"/>
        <v>5.7179450205754785</v>
      </c>
      <c r="BN3886" t="b">
        <f t="shared" ca="1" si="1116"/>
        <v>0</v>
      </c>
    </row>
    <row r="3887" spans="1:66" x14ac:dyDescent="0.45">
      <c r="A3887" s="1">
        <v>39897</v>
      </c>
      <c r="B3887">
        <v>0.2485</v>
      </c>
      <c r="C3887" s="1">
        <v>39897</v>
      </c>
      <c r="D3887">
        <v>35.270000000000003</v>
      </c>
      <c r="E3887">
        <f t="shared" si="1117"/>
        <v>1.6359918200409013E-2</v>
      </c>
      <c r="F3887" s="4">
        <f t="shared" si="1118"/>
        <v>4.8433620993369791E-3</v>
      </c>
      <c r="G3887">
        <f t="shared" ca="1" si="1119"/>
        <v>-2.6619834277298283E-3</v>
      </c>
      <c r="H3887">
        <f t="shared" ca="1" si="1120"/>
        <v>5.6977657399199452E-2</v>
      </c>
      <c r="I3887">
        <f t="shared" ca="1" si="1121"/>
        <v>-0.52572562794902089</v>
      </c>
      <c r="J3887">
        <f t="shared" ca="1" si="1122"/>
        <v>3.8006874170419858</v>
      </c>
      <c r="K3887">
        <f t="shared" ca="1" si="1123"/>
        <v>1.0128557068831574</v>
      </c>
      <c r="L3887">
        <f t="shared" ca="1" si="1124"/>
        <v>0.86730931437522329</v>
      </c>
      <c r="M3887">
        <f t="shared" ca="1" si="1125"/>
        <v>-1.9679189002859694E-3</v>
      </c>
      <c r="N3887">
        <f t="shared" ca="1" si="1126"/>
        <v>2.8654606407800518E-2</v>
      </c>
      <c r="O3887">
        <f t="shared" ca="1" si="1127"/>
        <v>0.33200018004371151</v>
      </c>
      <c r="P3887">
        <f t="shared" ca="1" si="1128"/>
        <v>1.5598509365178872</v>
      </c>
      <c r="Q3887">
        <f t="shared" ca="1" si="1129"/>
        <v>0.91795681575266053</v>
      </c>
      <c r="R3887">
        <f t="shared" ca="1" si="1130"/>
        <v>0.73965080338562106</v>
      </c>
      <c r="BM3887">
        <f t="shared" ca="1" si="1115"/>
        <v>5.6885470966639042</v>
      </c>
      <c r="BN3887" t="b">
        <f t="shared" ca="1" si="1116"/>
        <v>0</v>
      </c>
    </row>
    <row r="3888" spans="1:66" x14ac:dyDescent="0.45">
      <c r="A3888" s="1">
        <v>39896</v>
      </c>
      <c r="B3888">
        <v>0.2445</v>
      </c>
      <c r="C3888" s="1">
        <v>39896</v>
      </c>
      <c r="D3888">
        <v>35.099997999999999</v>
      </c>
      <c r="E3888">
        <f t="shared" si="1117"/>
        <v>-4.3052837573385558E-2</v>
      </c>
      <c r="F3888" s="4">
        <f t="shared" si="1118"/>
        <v>-1.4598568629942988E-2</v>
      </c>
      <c r="G3888">
        <f t="shared" ca="1" si="1119"/>
        <v>-2.8206741243012824E-3</v>
      </c>
      <c r="H3888">
        <f t="shared" ca="1" si="1120"/>
        <v>5.6968609381137882E-2</v>
      </c>
      <c r="I3888">
        <f t="shared" ca="1" si="1121"/>
        <v>-0.51778039546692378</v>
      </c>
      <c r="J3888">
        <f t="shared" ca="1" si="1122"/>
        <v>3.7990520723888306</v>
      </c>
      <c r="K3888">
        <f t="shared" ca="1" si="1123"/>
        <v>1.0128557068831574</v>
      </c>
      <c r="L3888">
        <f t="shared" ca="1" si="1124"/>
        <v>0.86730931437522329</v>
      </c>
      <c r="M3888">
        <f t="shared" ca="1" si="1125"/>
        <v>-2.009695060781613E-3</v>
      </c>
      <c r="N3888">
        <f t="shared" ca="1" si="1126"/>
        <v>2.8650716566536977E-2</v>
      </c>
      <c r="O3888">
        <f t="shared" ca="1" si="1127"/>
        <v>0.3364849738402837</v>
      </c>
      <c r="P3888">
        <f t="shared" ca="1" si="1128"/>
        <v>1.5643253623987015</v>
      </c>
      <c r="Q3888">
        <f t="shared" ca="1" si="1129"/>
        <v>0.91795681575266053</v>
      </c>
      <c r="R3888">
        <f t="shared" ca="1" si="1130"/>
        <v>0.73965080338562106</v>
      </c>
      <c r="BM3888">
        <f t="shared" ca="1" si="1115"/>
        <v>5.697553598967553</v>
      </c>
      <c r="BN3888" t="b">
        <f t="shared" ca="1" si="1116"/>
        <v>0</v>
      </c>
    </row>
    <row r="3889" spans="1:66" x14ac:dyDescent="0.45">
      <c r="A3889" s="1">
        <v>39895</v>
      </c>
      <c r="B3889">
        <v>0.2555</v>
      </c>
      <c r="C3889" s="1">
        <v>39895</v>
      </c>
      <c r="D3889">
        <v>35.619999</v>
      </c>
      <c r="E3889">
        <f t="shared" si="1117"/>
        <v>7.2402938090241412E-2</v>
      </c>
      <c r="F3889" s="4">
        <f t="shared" si="1118"/>
        <v>6.1698958619939161E-2</v>
      </c>
      <c r="G3889">
        <f t="shared" ca="1" si="1119"/>
        <v>-2.764363658768359E-3</v>
      </c>
      <c r="H3889">
        <f t="shared" ca="1" si="1120"/>
        <v>5.6934197773022187E-2</v>
      </c>
      <c r="I3889">
        <f t="shared" ca="1" si="1121"/>
        <v>-0.52059457003752974</v>
      </c>
      <c r="J3889">
        <f t="shared" ca="1" si="1122"/>
        <v>3.8167665463879432</v>
      </c>
      <c r="K3889">
        <f t="shared" ca="1" si="1123"/>
        <v>1.0128557068831574</v>
      </c>
      <c r="L3889">
        <f t="shared" ca="1" si="1124"/>
        <v>0.8877271510349426</v>
      </c>
      <c r="M3889">
        <f t="shared" ca="1" si="1125"/>
        <v>-2.0700125110282501E-3</v>
      </c>
      <c r="N3889">
        <f t="shared" ca="1" si="1126"/>
        <v>2.8690024184235208E-2</v>
      </c>
      <c r="O3889">
        <f t="shared" ca="1" si="1127"/>
        <v>0.33868324127086619</v>
      </c>
      <c r="P3889">
        <f t="shared" ca="1" si="1128"/>
        <v>1.5446224410327609</v>
      </c>
      <c r="Q3889">
        <f t="shared" ca="1" si="1129"/>
        <v>0.91795681575266053</v>
      </c>
      <c r="R3889">
        <f t="shared" ca="1" si="1130"/>
        <v>0.71124647647596595</v>
      </c>
      <c r="BM3889">
        <f t="shared" ca="1" si="1115"/>
        <v>5.6862112070098751</v>
      </c>
      <c r="BN3889" t="b">
        <f t="shared" ca="1" si="1116"/>
        <v>0</v>
      </c>
    </row>
    <row r="3890" spans="1:66" x14ac:dyDescent="0.45">
      <c r="A3890" s="1">
        <v>39892</v>
      </c>
      <c r="B3890">
        <v>0.23824999999999999</v>
      </c>
      <c r="C3890" s="1">
        <v>39892</v>
      </c>
      <c r="D3890">
        <v>33.549999</v>
      </c>
      <c r="E3890">
        <f t="shared" si="1117"/>
        <v>-5.4563492063492113E-2</v>
      </c>
      <c r="F3890" s="4">
        <f t="shared" si="1118"/>
        <v>-1.8144543057918822E-2</v>
      </c>
      <c r="G3890">
        <f t="shared" ca="1" si="1119"/>
        <v>-3.000553266711314E-3</v>
      </c>
      <c r="H3890">
        <f t="shared" ca="1" si="1120"/>
        <v>5.6718375167791789E-2</v>
      </c>
      <c r="I3890">
        <f t="shared" ca="1" si="1121"/>
        <v>-0.52514978564321613</v>
      </c>
      <c r="J3890">
        <f t="shared" ca="1" si="1122"/>
        <v>3.8971128274136611</v>
      </c>
      <c r="K3890">
        <f t="shared" ca="1" si="1123"/>
        <v>1.0128557068831574</v>
      </c>
      <c r="L3890">
        <f t="shared" ca="1" si="1124"/>
        <v>0.88216536656031241</v>
      </c>
      <c r="M3890">
        <f t="shared" ca="1" si="1125"/>
        <v>-2.2897965749128029E-3</v>
      </c>
      <c r="N3890">
        <f t="shared" ca="1" si="1126"/>
        <v>2.8365592344631783E-2</v>
      </c>
      <c r="O3890">
        <f t="shared" ca="1" si="1127"/>
        <v>0.31797542964138265</v>
      </c>
      <c r="P3890">
        <f t="shared" ca="1" si="1128"/>
        <v>1.6368943992893676</v>
      </c>
      <c r="Q3890">
        <f t="shared" ca="1" si="1129"/>
        <v>0.84920377029109129</v>
      </c>
      <c r="R3890">
        <f t="shared" ca="1" si="1130"/>
        <v>0.71124647647596595</v>
      </c>
      <c r="BM3890">
        <f t="shared" ca="1" si="1115"/>
        <v>5.5486946859022153</v>
      </c>
      <c r="BN3890" t="b">
        <f t="shared" ca="1" si="1116"/>
        <v>0</v>
      </c>
    </row>
    <row r="3891" spans="1:66" x14ac:dyDescent="0.45">
      <c r="A3891" s="1">
        <v>39891</v>
      </c>
      <c r="B3891">
        <v>0.252</v>
      </c>
      <c r="C3891" s="1">
        <v>39891</v>
      </c>
      <c r="D3891">
        <v>34.169998</v>
      </c>
      <c r="E3891">
        <f t="shared" si="1117"/>
        <v>-1.1764705882352951E-2</v>
      </c>
      <c r="F3891" s="4">
        <f t="shared" si="1118"/>
        <v>2.93507484590547E-3</v>
      </c>
      <c r="G3891">
        <f t="shared" ca="1" si="1119"/>
        <v>-2.669305088530749E-3</v>
      </c>
      <c r="H3891">
        <f t="shared" ca="1" si="1120"/>
        <v>5.6609073778984255E-2</v>
      </c>
      <c r="I3891">
        <f t="shared" ca="1" si="1121"/>
        <v>-0.54200505517350173</v>
      </c>
      <c r="J3891">
        <f t="shared" ca="1" si="1122"/>
        <v>3.9600804206185449</v>
      </c>
      <c r="K3891">
        <f t="shared" ca="1" si="1123"/>
        <v>1.0128557068831574</v>
      </c>
      <c r="L3891">
        <f t="shared" ca="1" si="1124"/>
        <v>0.93750649634095851</v>
      </c>
      <c r="M3891">
        <f t="shared" ca="1" si="1125"/>
        <v>-2.1693275789494136E-3</v>
      </c>
      <c r="N3891">
        <f t="shared" ca="1" si="1126"/>
        <v>2.8349077199184527E-2</v>
      </c>
      <c r="O3891">
        <f t="shared" ca="1" si="1127"/>
        <v>0.30666668978884531</v>
      </c>
      <c r="P3891">
        <f t="shared" ca="1" si="1128"/>
        <v>1.6419157932744106</v>
      </c>
      <c r="Q3891">
        <f t="shared" ca="1" si="1129"/>
        <v>0.84920377029109129</v>
      </c>
      <c r="R3891">
        <f t="shared" ca="1" si="1130"/>
        <v>0.72833391196996855</v>
      </c>
      <c r="BM3891">
        <f t="shared" ca="1" si="1115"/>
        <v>5.526519550467758</v>
      </c>
      <c r="BN3891" t="b">
        <f t="shared" ca="1" si="1116"/>
        <v>0</v>
      </c>
    </row>
    <row r="3892" spans="1:66" x14ac:dyDescent="0.45">
      <c r="A3892" s="1">
        <v>39890</v>
      </c>
      <c r="B3892">
        <v>0.255</v>
      </c>
      <c r="C3892" s="1">
        <v>39890</v>
      </c>
      <c r="D3892">
        <v>34.07</v>
      </c>
      <c r="E3892">
        <f t="shared" si="1117"/>
        <v>3.1344792719919141E-2</v>
      </c>
      <c r="F3892" s="4">
        <f t="shared" si="1118"/>
        <v>1.8230753682927391E-2</v>
      </c>
      <c r="G3892">
        <f t="shared" ca="1" si="1119"/>
        <v>-2.779836397828661E-3</v>
      </c>
      <c r="H3892">
        <f t="shared" ca="1" si="1120"/>
        <v>5.6648490051215597E-2</v>
      </c>
      <c r="I3892">
        <f t="shared" ca="1" si="1121"/>
        <v>-0.53578893913812209</v>
      </c>
      <c r="J3892">
        <f t="shared" ca="1" si="1122"/>
        <v>3.9367850555462356</v>
      </c>
      <c r="K3892">
        <f t="shared" ca="1" si="1123"/>
        <v>1.0128557068831574</v>
      </c>
      <c r="L3892">
        <f t="shared" ca="1" si="1124"/>
        <v>0.93750649634095851</v>
      </c>
      <c r="M3892">
        <f t="shared" ca="1" si="1125"/>
        <v>-2.1901196080877728E-3</v>
      </c>
      <c r="N3892">
        <f t="shared" ca="1" si="1126"/>
        <v>2.834683952984017E-2</v>
      </c>
      <c r="O3892">
        <f t="shared" ca="1" si="1127"/>
        <v>0.30893255842181361</v>
      </c>
      <c r="P3892">
        <f t="shared" ca="1" si="1128"/>
        <v>1.644312159882773</v>
      </c>
      <c r="Q3892">
        <f t="shared" ca="1" si="1129"/>
        <v>0.84920377029109129</v>
      </c>
      <c r="R3892">
        <f t="shared" ca="1" si="1130"/>
        <v>0.72833391196996855</v>
      </c>
      <c r="BM3892">
        <f t="shared" ca="1" si="1115"/>
        <v>5.5364058975973345</v>
      </c>
      <c r="BN3892" t="b">
        <f t="shared" ca="1" si="1116"/>
        <v>0</v>
      </c>
    </row>
    <row r="3893" spans="1:66" x14ac:dyDescent="0.45">
      <c r="A3893" s="1">
        <v>39889</v>
      </c>
      <c r="B3893">
        <v>0.24725</v>
      </c>
      <c r="C3893" s="1">
        <v>39889</v>
      </c>
      <c r="D3893">
        <v>33.459999000000003</v>
      </c>
      <c r="E3893">
        <f t="shared" si="1117"/>
        <v>4.9893842887473505E-2</v>
      </c>
      <c r="F3893" s="4">
        <f t="shared" si="1118"/>
        <v>3.3992520581195486E-2</v>
      </c>
      <c r="G3893">
        <f t="shared" ca="1" si="1119"/>
        <v>-2.9163174464485009E-3</v>
      </c>
      <c r="H3893">
        <f t="shared" ca="1" si="1120"/>
        <v>5.659872173810581E-2</v>
      </c>
      <c r="I3893">
        <f t="shared" ca="1" si="1121"/>
        <v>-0.53099991769550392</v>
      </c>
      <c r="J3893">
        <f t="shared" ca="1" si="1122"/>
        <v>3.9554320155193281</v>
      </c>
      <c r="K3893">
        <f t="shared" ca="1" si="1123"/>
        <v>1.0128557068831574</v>
      </c>
      <c r="L3893">
        <f t="shared" ca="1" si="1124"/>
        <v>0.93750649634095851</v>
      </c>
      <c r="M3893">
        <f t="shared" ca="1" si="1125"/>
        <v>-2.3451103341255455E-3</v>
      </c>
      <c r="N3893">
        <f t="shared" ca="1" si="1126"/>
        <v>2.8319354422361737E-2</v>
      </c>
      <c r="O3893">
        <f t="shared" ca="1" si="1127"/>
        <v>0.3242501497583688</v>
      </c>
      <c r="P3893">
        <f t="shared" ca="1" si="1128"/>
        <v>1.6683042098884524</v>
      </c>
      <c r="Q3893">
        <f t="shared" ca="1" si="1129"/>
        <v>0.84920377029109129</v>
      </c>
      <c r="R3893">
        <f t="shared" ca="1" si="1130"/>
        <v>0.69200608948578457</v>
      </c>
      <c r="BM3893">
        <f t="shared" ca="1" si="1115"/>
        <v>5.4761252755662282</v>
      </c>
      <c r="BN3893" t="b">
        <f t="shared" ca="1" si="1116"/>
        <v>0</v>
      </c>
    </row>
    <row r="3894" spans="1:66" x14ac:dyDescent="0.45">
      <c r="A3894" s="1">
        <v>39888</v>
      </c>
      <c r="B3894">
        <v>0.23549999999999999</v>
      </c>
      <c r="C3894" s="1">
        <v>39888</v>
      </c>
      <c r="D3894">
        <v>32.360000999999997</v>
      </c>
      <c r="E3894">
        <f t="shared" si="1117"/>
        <v>-3.8775510204081667E-2</v>
      </c>
      <c r="F3894" s="4">
        <f t="shared" si="1118"/>
        <v>-1.641340325754399E-2</v>
      </c>
      <c r="G3894">
        <f t="shared" ca="1" si="1119"/>
        <v>-2.9149363207498125E-3</v>
      </c>
      <c r="H3894">
        <f t="shared" ca="1" si="1120"/>
        <v>5.6600020246182277E-2</v>
      </c>
      <c r="I3894">
        <f t="shared" ca="1" si="1121"/>
        <v>-0.5309722805805922</v>
      </c>
      <c r="J3894">
        <f t="shared" ca="1" si="1122"/>
        <v>3.9549251984120817</v>
      </c>
      <c r="K3894">
        <f t="shared" ca="1" si="1123"/>
        <v>1.0128557068831574</v>
      </c>
      <c r="L3894">
        <f t="shared" ca="1" si="1124"/>
        <v>0.93750649634095851</v>
      </c>
      <c r="M3894">
        <f t="shared" ca="1" si="1125"/>
        <v>-2.4908011790564883E-3</v>
      </c>
      <c r="N3894">
        <f t="shared" ca="1" si="1126"/>
        <v>2.8206199184262884E-2</v>
      </c>
      <c r="O3894">
        <f t="shared" ca="1" si="1127"/>
        <v>0.33305196043521756</v>
      </c>
      <c r="P3894">
        <f t="shared" ca="1" si="1128"/>
        <v>1.7370188634153036</v>
      </c>
      <c r="Q3894">
        <f t="shared" ca="1" si="1129"/>
        <v>0.84920377029109129</v>
      </c>
      <c r="R3894">
        <f t="shared" ca="1" si="1130"/>
        <v>0.64689199062737324</v>
      </c>
      <c r="BM3894">
        <f t="shared" ca="1" si="1115"/>
        <v>5.3467695711377781</v>
      </c>
      <c r="BN3894" t="b">
        <f t="shared" ca="1" si="1116"/>
        <v>0</v>
      </c>
    </row>
    <row r="3895" spans="1:66" x14ac:dyDescent="0.45">
      <c r="A3895" s="1">
        <v>39885</v>
      </c>
      <c r="B3895">
        <v>0.245</v>
      </c>
      <c r="C3895" s="1">
        <v>39885</v>
      </c>
      <c r="D3895">
        <v>32.900002000000001</v>
      </c>
      <c r="E3895">
        <f t="shared" si="1117"/>
        <v>-5.0761421319797002E-3</v>
      </c>
      <c r="F3895" s="4">
        <f t="shared" si="1118"/>
        <v>1.2173158485297591E-3</v>
      </c>
      <c r="G3895">
        <f t="shared" ca="1" si="1119"/>
        <v>-2.7337814160398374E-3</v>
      </c>
      <c r="H3895">
        <f t="shared" ca="1" si="1120"/>
        <v>5.6542619186259399E-2</v>
      </c>
      <c r="I3895">
        <f t="shared" ca="1" si="1121"/>
        <v>-0.54100483830254587</v>
      </c>
      <c r="J3895">
        <f t="shared" ca="1" si="1122"/>
        <v>3.9895690089547031</v>
      </c>
      <c r="K3895">
        <f t="shared" ca="1" si="1123"/>
        <v>1.0128557068831574</v>
      </c>
      <c r="L3895">
        <f t="shared" ca="1" si="1124"/>
        <v>0.95710806046219188</v>
      </c>
      <c r="M3895">
        <f t="shared" ca="1" si="1125"/>
        <v>-2.3641301731027195E-3</v>
      </c>
      <c r="N3895">
        <f t="shared" ca="1" si="1126"/>
        <v>2.8200246038428578E-2</v>
      </c>
      <c r="O3895">
        <f t="shared" ca="1" si="1127"/>
        <v>0.32059837195210078</v>
      </c>
      <c r="P3895">
        <f t="shared" ca="1" si="1128"/>
        <v>1.7348879231465917</v>
      </c>
      <c r="Q3895">
        <f t="shared" ca="1" si="1129"/>
        <v>0.84920377029109129</v>
      </c>
      <c r="R3895">
        <f t="shared" ca="1" si="1130"/>
        <v>0.64689199062737324</v>
      </c>
      <c r="BM3895">
        <f t="shared" ca="1" si="1115"/>
        <v>5.3602713199579002</v>
      </c>
      <c r="BN3895" t="b">
        <f t="shared" ca="1" si="1116"/>
        <v>0</v>
      </c>
    </row>
    <row r="3896" spans="1:66" x14ac:dyDescent="0.45">
      <c r="A3896" s="1">
        <v>39884</v>
      </c>
      <c r="B3896">
        <v>0.24625</v>
      </c>
      <c r="C3896" s="1">
        <v>39884</v>
      </c>
      <c r="D3896">
        <v>32.860000999999997</v>
      </c>
      <c r="E3896">
        <f t="shared" si="1117"/>
        <v>5.9139784946236486E-2</v>
      </c>
      <c r="F3896" s="4">
        <f t="shared" si="1118"/>
        <v>2.5593007940293146E-2</v>
      </c>
      <c r="G3896">
        <f t="shared" ca="1" si="1119"/>
        <v>-2.6613116642840483E-3</v>
      </c>
      <c r="H3896">
        <f t="shared" ca="1" si="1120"/>
        <v>5.6548889916548176E-2</v>
      </c>
      <c r="I3896">
        <f t="shared" ca="1" si="1121"/>
        <v>-0.5446576159623584</v>
      </c>
      <c r="J3896">
        <f t="shared" ca="1" si="1122"/>
        <v>3.9892984922846066</v>
      </c>
      <c r="K3896">
        <f t="shared" ca="1" si="1123"/>
        <v>1.0128557068831574</v>
      </c>
      <c r="L3896">
        <f t="shared" ca="1" si="1124"/>
        <v>0.95710806046219188</v>
      </c>
      <c r="M3896">
        <f t="shared" ca="1" si="1125"/>
        <v>-2.3429570799440259E-3</v>
      </c>
      <c r="N3896">
        <f t="shared" ca="1" si="1126"/>
        <v>2.8204537920282893E-2</v>
      </c>
      <c r="O3896">
        <f t="shared" ca="1" si="1127"/>
        <v>0.31827482577709015</v>
      </c>
      <c r="P3896">
        <f t="shared" ca="1" si="1128"/>
        <v>1.7310292965907994</v>
      </c>
      <c r="Q3896">
        <f t="shared" ca="1" si="1129"/>
        <v>0.84920377029109129</v>
      </c>
      <c r="R3896">
        <f t="shared" ca="1" si="1130"/>
        <v>0.64689199062737324</v>
      </c>
      <c r="BM3896">
        <f t="shared" ca="1" si="1115"/>
        <v>5.358790146519202</v>
      </c>
      <c r="BN3896" t="b">
        <f t="shared" ca="1" si="1116"/>
        <v>0</v>
      </c>
    </row>
    <row r="3897" spans="1:66" x14ac:dyDescent="0.45">
      <c r="A3897" s="1">
        <v>39883</v>
      </c>
      <c r="B3897">
        <v>0.23250000000000001</v>
      </c>
      <c r="C3897" s="1">
        <v>39883</v>
      </c>
      <c r="D3897">
        <v>32.040000999999997</v>
      </c>
      <c r="E3897">
        <f t="shared" si="1117"/>
        <v>2.7624309392265217E-2</v>
      </c>
      <c r="F3897" s="4">
        <f t="shared" si="1118"/>
        <v>2.7911485402630571E-2</v>
      </c>
      <c r="G3897">
        <f t="shared" ca="1" si="1119"/>
        <v>-2.9029214501143214E-3</v>
      </c>
      <c r="H3897">
        <f t="shared" ca="1" si="1120"/>
        <v>5.6386509390518605E-2</v>
      </c>
      <c r="I3897">
        <f t="shared" ca="1" si="1121"/>
        <v>-0.54300578246515663</v>
      </c>
      <c r="J3897">
        <f t="shared" ca="1" si="1122"/>
        <v>4.0536208297544407</v>
      </c>
      <c r="K3897">
        <f t="shared" ca="1" si="1123"/>
        <v>1.0128557068831574</v>
      </c>
      <c r="L3897">
        <f t="shared" ca="1" si="1124"/>
        <v>0.94629655799236156</v>
      </c>
      <c r="M3897">
        <f t="shared" ca="1" si="1125"/>
        <v>-2.3805010779115246E-3</v>
      </c>
      <c r="N3897">
        <f t="shared" ca="1" si="1126"/>
        <v>2.8172143564919191E-2</v>
      </c>
      <c r="O3897">
        <f t="shared" ca="1" si="1127"/>
        <v>0.32039807972905809</v>
      </c>
      <c r="P3897">
        <f t="shared" ca="1" si="1128"/>
        <v>1.7511937012742145</v>
      </c>
      <c r="Q3897">
        <f t="shared" ca="1" si="1129"/>
        <v>0.84920377029109129</v>
      </c>
      <c r="R3897">
        <f t="shared" ca="1" si="1130"/>
        <v>0.64689199062737324</v>
      </c>
      <c r="BM3897">
        <f t="shared" ca="1" si="1115"/>
        <v>5.3678405181825317</v>
      </c>
      <c r="BN3897" t="b">
        <f t="shared" ca="1" si="1116"/>
        <v>0</v>
      </c>
    </row>
    <row r="3898" spans="1:66" x14ac:dyDescent="0.45">
      <c r="A3898" s="1">
        <v>39882</v>
      </c>
      <c r="B3898">
        <v>0.22625000000000001</v>
      </c>
      <c r="C3898" s="1">
        <v>39882</v>
      </c>
      <c r="D3898">
        <v>31.17</v>
      </c>
      <c r="E3898">
        <f t="shared" si="1117"/>
        <v>9.0361445783132613E-2</v>
      </c>
      <c r="F3898" s="4">
        <f t="shared" si="1118"/>
        <v>6.1648465202708995E-2</v>
      </c>
      <c r="G3898">
        <f t="shared" ca="1" si="1119"/>
        <v>-3.1552079019382274E-3</v>
      </c>
      <c r="H3898">
        <f t="shared" ca="1" si="1120"/>
        <v>5.6362110636600619E-2</v>
      </c>
      <c r="I3898">
        <f t="shared" ca="1" si="1121"/>
        <v>-0.5311779736829233</v>
      </c>
      <c r="J3898">
        <f t="shared" ca="1" si="1122"/>
        <v>4.0557295945035534</v>
      </c>
      <c r="K3898">
        <f t="shared" ca="1" si="1123"/>
        <v>1.0128557068831574</v>
      </c>
      <c r="L3898">
        <f t="shared" ca="1" si="1124"/>
        <v>0.94629655799236156</v>
      </c>
      <c r="M3898">
        <f t="shared" ca="1" si="1125"/>
        <v>-2.5476583980870711E-3</v>
      </c>
      <c r="N3898">
        <f t="shared" ca="1" si="1126"/>
        <v>2.8090568571904579E-2</v>
      </c>
      <c r="O3898">
        <f t="shared" ca="1" si="1127"/>
        <v>0.33485770106925217</v>
      </c>
      <c r="P3898">
        <f t="shared" ca="1" si="1128"/>
        <v>1.8080690677423679</v>
      </c>
      <c r="Q3898">
        <f t="shared" ca="1" si="1129"/>
        <v>0.84920377029109129</v>
      </c>
      <c r="R3898">
        <f t="shared" ca="1" si="1130"/>
        <v>0.63181063864164566</v>
      </c>
      <c r="BM3898">
        <f t="shared" ca="1" si="1115"/>
        <v>5.2934946977570059</v>
      </c>
      <c r="BN3898" t="b">
        <f t="shared" ca="1" si="1116"/>
        <v>0</v>
      </c>
    </row>
    <row r="3899" spans="1:66" x14ac:dyDescent="0.45">
      <c r="A3899" s="1">
        <v>39881</v>
      </c>
      <c r="B3899">
        <v>0.20749999999999999</v>
      </c>
      <c r="C3899" s="1">
        <v>39881</v>
      </c>
      <c r="D3899">
        <v>29.360001</v>
      </c>
      <c r="E3899">
        <f t="shared" si="1117"/>
        <v>-1.0727056019070333E-2</v>
      </c>
      <c r="F3899" s="4">
        <f t="shared" si="1118"/>
        <v>-2.458468438538209E-2</v>
      </c>
      <c r="G3899">
        <f t="shared" ca="1" si="1119"/>
        <v>-3.4857505141366952E-3</v>
      </c>
      <c r="H3899">
        <f t="shared" ca="1" si="1120"/>
        <v>5.6003625377322098E-2</v>
      </c>
      <c r="I3899">
        <f t="shared" ca="1" si="1121"/>
        <v>-0.54659687101500432</v>
      </c>
      <c r="J3899">
        <f t="shared" ca="1" si="1122"/>
        <v>4.1859623595201016</v>
      </c>
      <c r="K3899">
        <f t="shared" ca="1" si="1123"/>
        <v>0.93725507564951671</v>
      </c>
      <c r="L3899">
        <f t="shared" ca="1" si="1124"/>
        <v>0.92575138624258324</v>
      </c>
      <c r="M3899">
        <f t="shared" ca="1" si="1125"/>
        <v>-2.8344413170384047E-3</v>
      </c>
      <c r="N3899">
        <f t="shared" ca="1" si="1126"/>
        <v>2.772225097515912E-2</v>
      </c>
      <c r="O3899">
        <f t="shared" ca="1" si="1127"/>
        <v>0.31677720638874468</v>
      </c>
      <c r="P3899">
        <f t="shared" ca="1" si="1128"/>
        <v>1.9350156089940223</v>
      </c>
      <c r="Q3899">
        <f t="shared" ca="1" si="1129"/>
        <v>0.82896192463149432</v>
      </c>
      <c r="R3899">
        <f t="shared" ca="1" si="1130"/>
        <v>0.60317126535668819</v>
      </c>
      <c r="BM3899">
        <f t="shared" ca="1" si="1115"/>
        <v>5.0537141979077935</v>
      </c>
      <c r="BN3899" t="b">
        <f t="shared" ca="1" si="1116"/>
        <v>0</v>
      </c>
    </row>
    <row r="3900" spans="1:66" x14ac:dyDescent="0.45">
      <c r="A3900" s="1">
        <v>39878</v>
      </c>
      <c r="B3900">
        <v>0.20974999999999999</v>
      </c>
      <c r="C3900" s="1">
        <v>39878</v>
      </c>
      <c r="D3900">
        <v>30.1</v>
      </c>
      <c r="E3900">
        <f t="shared" si="1117"/>
        <v>1.5738498789346262E-2</v>
      </c>
      <c r="F3900" s="4">
        <f t="shared" si="1118"/>
        <v>-5.6161215725139798E-3</v>
      </c>
      <c r="G3900">
        <f t="shared" ca="1" si="1119"/>
        <v>-3.4729227941787994E-3</v>
      </c>
      <c r="H3900">
        <f t="shared" ca="1" si="1120"/>
        <v>5.6002252214020852E-2</v>
      </c>
      <c r="I3900">
        <f t="shared" ca="1" si="1121"/>
        <v>-0.54732317287118626</v>
      </c>
      <c r="J3900">
        <f t="shared" ca="1" si="1122"/>
        <v>4.1871818019803024</v>
      </c>
      <c r="K3900">
        <f t="shared" ca="1" si="1123"/>
        <v>0.93725507564951671</v>
      </c>
      <c r="L3900">
        <f t="shared" ca="1" si="1124"/>
        <v>0.92575138624258324</v>
      </c>
      <c r="M3900">
        <f t="shared" ca="1" si="1125"/>
        <v>-2.8053943613730679E-3</v>
      </c>
      <c r="N3900">
        <f t="shared" ca="1" si="1126"/>
        <v>2.7702383255471828E-2</v>
      </c>
      <c r="O3900">
        <f t="shared" ca="1" si="1127"/>
        <v>0.3157714250799315</v>
      </c>
      <c r="P3900">
        <f t="shared" ca="1" si="1128"/>
        <v>1.94656126422929</v>
      </c>
      <c r="Q3900">
        <f t="shared" ca="1" si="1129"/>
        <v>0.82896192463149432</v>
      </c>
      <c r="R3900">
        <f t="shared" ca="1" si="1130"/>
        <v>0.60713822430455311</v>
      </c>
      <c r="BM3900">
        <f t="shared" ca="1" si="1115"/>
        <v>5.0487532654666216</v>
      </c>
      <c r="BN3900" t="b">
        <f t="shared" ca="1" si="1116"/>
        <v>0</v>
      </c>
    </row>
    <row r="3901" spans="1:66" x14ac:dyDescent="0.45">
      <c r="A3901" s="1">
        <v>39877</v>
      </c>
      <c r="B3901">
        <v>0.20649999999999999</v>
      </c>
      <c r="C3901" s="1">
        <v>39877</v>
      </c>
      <c r="D3901">
        <v>30.27</v>
      </c>
      <c r="E3901">
        <f t="shared" si="1117"/>
        <v>-2.3640661938534299E-2</v>
      </c>
      <c r="F3901" s="4">
        <f t="shared" si="1118"/>
        <v>-3.3216193970494912E-2</v>
      </c>
      <c r="G3901">
        <f t="shared" ca="1" si="1119"/>
        <v>-3.6813224010962425E-3</v>
      </c>
      <c r="H3901">
        <f t="shared" ca="1" si="1120"/>
        <v>5.6007952909807077E-2</v>
      </c>
      <c r="I3901">
        <f t="shared" ca="1" si="1121"/>
        <v>-0.53641313695470638</v>
      </c>
      <c r="J3901">
        <f t="shared" ca="1" si="1122"/>
        <v>4.1760684455992489</v>
      </c>
      <c r="K3901">
        <f t="shared" ca="1" si="1123"/>
        <v>0.93725507564951671</v>
      </c>
      <c r="L3901">
        <f t="shared" ca="1" si="1124"/>
        <v>0.92575138624258324</v>
      </c>
      <c r="M3901">
        <f t="shared" ca="1" si="1125"/>
        <v>-2.8396943645377145E-3</v>
      </c>
      <c r="N3901">
        <f t="shared" ca="1" si="1126"/>
        <v>2.7710126685114276E-2</v>
      </c>
      <c r="O3901">
        <f t="shared" ca="1" si="1127"/>
        <v>0.31904726930395372</v>
      </c>
      <c r="P3901">
        <f t="shared" ca="1" si="1128"/>
        <v>1.9426618693531337</v>
      </c>
      <c r="Q3901">
        <f t="shared" ca="1" si="1129"/>
        <v>0.82896192463149432</v>
      </c>
      <c r="R3901">
        <f t="shared" ca="1" si="1130"/>
        <v>0.60713822430455311</v>
      </c>
      <c r="BM3901">
        <f t="shared" ca="1" si="1115"/>
        <v>5.0781213084771073</v>
      </c>
      <c r="BN3901" t="b">
        <f t="shared" ca="1" si="1116"/>
        <v>0</v>
      </c>
    </row>
    <row r="3902" spans="1:66" x14ac:dyDescent="0.45">
      <c r="A3902" s="1">
        <v>39876</v>
      </c>
      <c r="B3902">
        <v>0.21149999999999999</v>
      </c>
      <c r="C3902" s="1">
        <v>39876</v>
      </c>
      <c r="D3902">
        <v>31.309999000000001</v>
      </c>
      <c r="E3902">
        <f t="shared" si="1117"/>
        <v>7.3604060913705499E-2</v>
      </c>
      <c r="F3902" s="4">
        <f t="shared" si="1118"/>
        <v>2.32025816993464E-2</v>
      </c>
      <c r="G3902">
        <f t="shared" ca="1" si="1119"/>
        <v>-3.6675844744433095E-3</v>
      </c>
      <c r="H3902">
        <f t="shared" ca="1" si="1120"/>
        <v>5.6003369359435694E-2</v>
      </c>
      <c r="I3902">
        <f t="shared" ca="1" si="1121"/>
        <v>-0.53720577472490927</v>
      </c>
      <c r="J3902">
        <f t="shared" ca="1" si="1122"/>
        <v>4.1789330941627689</v>
      </c>
      <c r="K3902">
        <f t="shared" ca="1" si="1123"/>
        <v>0.93725507564951671</v>
      </c>
      <c r="L3902">
        <f t="shared" ca="1" si="1124"/>
        <v>0.92575138624258324</v>
      </c>
      <c r="M3902">
        <f t="shared" ca="1" si="1125"/>
        <v>-2.6986134808921363E-3</v>
      </c>
      <c r="N3902">
        <f t="shared" ca="1" si="1126"/>
        <v>2.7626395466115099E-2</v>
      </c>
      <c r="O3902">
        <f t="shared" ca="1" si="1127"/>
        <v>0.31322712138832726</v>
      </c>
      <c r="P3902">
        <f t="shared" ca="1" si="1128"/>
        <v>1.9891545934491992</v>
      </c>
      <c r="Q3902">
        <f t="shared" ca="1" si="1129"/>
        <v>0.82896192463149432</v>
      </c>
      <c r="R3902">
        <f t="shared" ca="1" si="1130"/>
        <v>0.62701646905996511</v>
      </c>
      <c r="BM3902">
        <f t="shared" ca="1" si="1115"/>
        <v>5.0729703951405343</v>
      </c>
      <c r="BN3902" t="b">
        <f t="shared" ca="1" si="1116"/>
        <v>0</v>
      </c>
    </row>
    <row r="3903" spans="1:66" x14ac:dyDescent="0.45">
      <c r="A3903" s="1">
        <v>39875</v>
      </c>
      <c r="B3903">
        <v>0.19700000000000001</v>
      </c>
      <c r="C3903" s="1">
        <v>39875</v>
      </c>
      <c r="D3903">
        <v>30.6</v>
      </c>
      <c r="E3903">
        <f t="shared" si="1117"/>
        <v>3.9577836411609536E-2</v>
      </c>
      <c r="F3903" s="4">
        <f t="shared" si="1118"/>
        <v>2.292793898041563E-3</v>
      </c>
      <c r="G3903">
        <f t="shared" ca="1" si="1119"/>
        <v>-3.9031405233347968E-3</v>
      </c>
      <c r="H3903">
        <f t="shared" ca="1" si="1120"/>
        <v>5.5775336577980603E-2</v>
      </c>
      <c r="I3903">
        <f t="shared" ca="1" si="1121"/>
        <v>-0.54371841502425955</v>
      </c>
      <c r="J3903">
        <f t="shared" ca="1" si="1122"/>
        <v>4.2696918547081504</v>
      </c>
      <c r="K3903">
        <f t="shared" ca="1" si="1123"/>
        <v>0.93725507564951671</v>
      </c>
      <c r="L3903">
        <f t="shared" ca="1" si="1124"/>
        <v>0.89114204819860776</v>
      </c>
      <c r="M3903">
        <f t="shared" ca="1" si="1125"/>
        <v>-2.811175647438372E-3</v>
      </c>
      <c r="N3903">
        <f t="shared" ca="1" si="1126"/>
        <v>2.7566129288906834E-2</v>
      </c>
      <c r="O3903">
        <f t="shared" ca="1" si="1127"/>
        <v>0.32345867539790513</v>
      </c>
      <c r="P3903">
        <f t="shared" ca="1" si="1128"/>
        <v>2.0345812556840599</v>
      </c>
      <c r="Q3903">
        <f t="shared" ca="1" si="1129"/>
        <v>0.82896192463149432</v>
      </c>
      <c r="R3903">
        <f t="shared" ca="1" si="1130"/>
        <v>0.60068818481512976</v>
      </c>
      <c r="BM3903">
        <f t="shared" ca="1" si="1115"/>
        <v>5.0253914206273089</v>
      </c>
      <c r="BN3903" t="b">
        <f t="shared" ca="1" si="1116"/>
        <v>0</v>
      </c>
    </row>
    <row r="3904" spans="1:66" x14ac:dyDescent="0.45">
      <c r="A3904" s="1">
        <v>39874</v>
      </c>
      <c r="B3904">
        <v>0.1895</v>
      </c>
      <c r="C3904" s="1">
        <v>39874</v>
      </c>
      <c r="D3904">
        <v>30.530000999999999</v>
      </c>
      <c r="E3904">
        <f t="shared" si="1117"/>
        <v>-8.4541062801932312E-2</v>
      </c>
      <c r="F3904" s="4">
        <f t="shared" si="1118"/>
        <v>-3.2942635413367172E-2</v>
      </c>
      <c r="G3904">
        <f t="shared" ca="1" si="1119"/>
        <v>-3.7136259899420068E-3</v>
      </c>
      <c r="H3904">
        <f t="shared" ca="1" si="1120"/>
        <v>5.598780843206709E-2</v>
      </c>
      <c r="I3904">
        <f t="shared" ca="1" si="1121"/>
        <v>-0.534596617001869</v>
      </c>
      <c r="J3904">
        <f t="shared" ca="1" si="1122"/>
        <v>4.1878270296781732</v>
      </c>
      <c r="K3904">
        <f t="shared" ca="1" si="1123"/>
        <v>0.93725507564951671</v>
      </c>
      <c r="L3904">
        <f t="shared" ca="1" si="1124"/>
        <v>0.89114204819860776</v>
      </c>
      <c r="M3904">
        <f t="shared" ca="1" si="1125"/>
        <v>-2.7223229150630389E-3</v>
      </c>
      <c r="N3904">
        <f t="shared" ca="1" si="1126"/>
        <v>2.7611265937446994E-2</v>
      </c>
      <c r="O3904">
        <f t="shared" ca="1" si="1127"/>
        <v>0.31497748172745138</v>
      </c>
      <c r="P3904">
        <f t="shared" ca="1" si="1128"/>
        <v>1.9996756357937651</v>
      </c>
      <c r="Q3904">
        <f t="shared" ca="1" si="1129"/>
        <v>0.82896192463149432</v>
      </c>
      <c r="R3904">
        <f t="shared" ca="1" si="1130"/>
        <v>0.62701646905996511</v>
      </c>
      <c r="BM3904">
        <f t="shared" ca="1" si="1115"/>
        <v>5.0636389154568748</v>
      </c>
      <c r="BN3904" t="b">
        <f t="shared" ca="1" si="1116"/>
        <v>0</v>
      </c>
    </row>
    <row r="3905" spans="1:66" x14ac:dyDescent="0.45">
      <c r="A3905" s="1">
        <v>39871</v>
      </c>
      <c r="B3905">
        <v>0.20699999999999999</v>
      </c>
      <c r="C3905" s="1">
        <v>39871</v>
      </c>
      <c r="D3905">
        <v>31.57</v>
      </c>
      <c r="E3905">
        <f t="shared" si="1117"/>
        <v>2.421307506053271E-3</v>
      </c>
      <c r="F3905" s="4">
        <f t="shared" si="1118"/>
        <v>-4.1009777886126895E-3</v>
      </c>
      <c r="G3905">
        <f t="shared" ca="1" si="1119"/>
        <v>-3.1439990341412998E-3</v>
      </c>
      <c r="H3905">
        <f t="shared" ca="1" si="1120"/>
        <v>5.5740326198522629E-2</v>
      </c>
      <c r="I3905">
        <f t="shared" ca="1" si="1121"/>
        <v>-0.55617818261350938</v>
      </c>
      <c r="J3905">
        <f t="shared" ca="1" si="1122"/>
        <v>4.3174477674336682</v>
      </c>
      <c r="K3905">
        <f t="shared" ca="1" si="1123"/>
        <v>0.93725507564951671</v>
      </c>
      <c r="L3905">
        <f t="shared" ca="1" si="1124"/>
        <v>0.91413661917326405</v>
      </c>
      <c r="M3905">
        <f t="shared" ca="1" si="1125"/>
        <v>-2.5399480457026381E-3</v>
      </c>
      <c r="N3905">
        <f t="shared" ca="1" si="1126"/>
        <v>2.7530998582760331E-2</v>
      </c>
      <c r="O3905">
        <f t="shared" ca="1" si="1127"/>
        <v>0.3044393472046672</v>
      </c>
      <c r="P3905">
        <f t="shared" ca="1" si="1128"/>
        <v>2.0427668781648984</v>
      </c>
      <c r="Q3905">
        <f t="shared" ca="1" si="1129"/>
        <v>0.82896192463149432</v>
      </c>
      <c r="R3905">
        <f t="shared" ca="1" si="1130"/>
        <v>0.63547491181391036</v>
      </c>
      <c r="BM3905">
        <f t="shared" ca="1" si="1115"/>
        <v>4.9746023919584266</v>
      </c>
      <c r="BN3905" t="b">
        <f t="shared" ca="1" si="1116"/>
        <v>0</v>
      </c>
    </row>
    <row r="3906" spans="1:66" x14ac:dyDescent="0.45">
      <c r="A3906" s="1">
        <v>39870</v>
      </c>
      <c r="B3906">
        <v>0.20649999999999999</v>
      </c>
      <c r="C3906" s="1">
        <v>39870</v>
      </c>
      <c r="D3906">
        <v>31.700001</v>
      </c>
      <c r="E3906">
        <f t="shared" si="1117"/>
        <v>3.249999999999989E-2</v>
      </c>
      <c r="F3906" s="4">
        <f t="shared" si="1118"/>
        <v>-1.1845416967243332E-2</v>
      </c>
      <c r="G3906">
        <f t="shared" ca="1" si="1119"/>
        <v>-3.2588922322471714E-3</v>
      </c>
      <c r="H3906">
        <f t="shared" ca="1" si="1120"/>
        <v>5.575247793675276E-2</v>
      </c>
      <c r="I3906">
        <f t="shared" ca="1" si="1121"/>
        <v>-0.54972951897447175</v>
      </c>
      <c r="J3906">
        <f t="shared" ca="1" si="1122"/>
        <v>4.3064293922835946</v>
      </c>
      <c r="K3906">
        <f t="shared" ca="1" si="1123"/>
        <v>0.93725507564951671</v>
      </c>
      <c r="L3906">
        <f t="shared" ca="1" si="1124"/>
        <v>0.91413661917326405</v>
      </c>
      <c r="M3906">
        <f t="shared" ca="1" si="1125"/>
        <v>-2.5123686963258013E-3</v>
      </c>
      <c r="N3906">
        <f t="shared" ca="1" si="1126"/>
        <v>2.7532189706083194E-2</v>
      </c>
      <c r="O3906">
        <f t="shared" ca="1" si="1127"/>
        <v>0.30138031108392249</v>
      </c>
      <c r="P3906">
        <f t="shared" ca="1" si="1128"/>
        <v>2.0406501973574507</v>
      </c>
      <c r="Q3906">
        <f t="shared" ca="1" si="1129"/>
        <v>0.82896192463149432</v>
      </c>
      <c r="R3906">
        <f t="shared" ca="1" si="1130"/>
        <v>0.63547491181391036</v>
      </c>
      <c r="BM3906">
        <f t="shared" ca="1" si="1115"/>
        <v>5.0072959809401096</v>
      </c>
      <c r="BN3906" t="b">
        <f t="shared" ca="1" si="1116"/>
        <v>0</v>
      </c>
    </row>
    <row r="3907" spans="1:66" x14ac:dyDescent="0.45">
      <c r="A3907" s="1">
        <v>39869</v>
      </c>
      <c r="B3907">
        <v>0.2</v>
      </c>
      <c r="C3907" s="1">
        <v>39869</v>
      </c>
      <c r="D3907">
        <v>32.080002</v>
      </c>
      <c r="E3907">
        <f t="shared" si="1117"/>
        <v>1.1378002528445015E-2</v>
      </c>
      <c r="F3907" s="4">
        <f t="shared" si="1118"/>
        <v>1.5611302391862016E-3</v>
      </c>
      <c r="G3907">
        <f t="shared" ca="1" si="1119"/>
        <v>-3.5634250773425996E-3</v>
      </c>
      <c r="H3907">
        <f t="shared" ca="1" si="1120"/>
        <v>5.5722507908947561E-2</v>
      </c>
      <c r="I3907">
        <f t="shared" ca="1" si="1121"/>
        <v>-0.53586373138555354</v>
      </c>
      <c r="J3907">
        <f t="shared" ca="1" si="1122"/>
        <v>4.3094591150293091</v>
      </c>
      <c r="K3907">
        <f t="shared" ca="1" si="1123"/>
        <v>0.93725507564951671</v>
      </c>
      <c r="L3907">
        <f t="shared" ca="1" si="1124"/>
        <v>0.8930732721377681</v>
      </c>
      <c r="M3907">
        <f t="shared" ca="1" si="1125"/>
        <v>-2.3922751607353128E-3</v>
      </c>
      <c r="N3907">
        <f t="shared" ca="1" si="1126"/>
        <v>2.7543656606000822E-2</v>
      </c>
      <c r="O3907">
        <f t="shared" ca="1" si="1127"/>
        <v>0.28875833492486047</v>
      </c>
      <c r="P3907">
        <f t="shared" ca="1" si="1128"/>
        <v>2.0272796090142711</v>
      </c>
      <c r="Q3907">
        <f t="shared" ca="1" si="1129"/>
        <v>0.82896192463149432</v>
      </c>
      <c r="R3907">
        <f t="shared" ca="1" si="1130"/>
        <v>0.66564810516373218</v>
      </c>
      <c r="BM3907">
        <f t="shared" ref="BM3907:BM3970" ca="1" si="1131">OFFSET(G3907,$S$24,0) * $AK$2+ OFFSET(H3907,$S$24,0)  * $AJ$2 + OFFSET(I3907,$S$24,0) * $AI$2 + OFFSET(J3907,$S$24,0) * $AH$2 + OFFSET(K3907,$S$24,0) * $AG$2 + OFFSET(L3907,$S$24,0) * $AF$2 + OFFSET(M3907,$S$24,0) * $AE$2 + OFFSET(N3907,$S$24,0) * $AD$2 + OFFSET(O3907,$S$24,0) * $AC$2 + OFFSET(P3907,$S$24,0) * $AB$2 +  OFFSET(Q3907,$S$24,0) * $AA$2 + OFFSET(R3907,$S$24,0)  * $Z$2  + AL$2</f>
        <v>5.123334467128136</v>
      </c>
      <c r="BN3907" t="b">
        <f t="shared" ref="BN3907:BN3970" ca="1" si="1132">OR(AND(U3907&gt;1, BM3907&gt;1), AND(U3907&lt;1, BM3907&lt;1))</f>
        <v>0</v>
      </c>
    </row>
    <row r="3908" spans="1:66" x14ac:dyDescent="0.45">
      <c r="A3908" s="1">
        <v>39868</v>
      </c>
      <c r="B3908">
        <v>0.19775000000000001</v>
      </c>
      <c r="C3908" s="1">
        <v>39868</v>
      </c>
      <c r="D3908">
        <v>32.029998999999997</v>
      </c>
      <c r="E3908">
        <f t="shared" si="1117"/>
        <v>8.9531680440771436E-2</v>
      </c>
      <c r="F3908" s="4">
        <f t="shared" si="1118"/>
        <v>2.924158003722423E-2</v>
      </c>
      <c r="G3908">
        <f t="shared" ca="1" si="1119"/>
        <v>-3.4881966389597664E-3</v>
      </c>
      <c r="H3908">
        <f t="shared" ca="1" si="1120"/>
        <v>5.5752928967625591E-2</v>
      </c>
      <c r="I3908">
        <f t="shared" ca="1" si="1121"/>
        <v>-0.53838379415024218</v>
      </c>
      <c r="J3908">
        <f t="shared" ca="1" si="1122"/>
        <v>4.296779274699067</v>
      </c>
      <c r="K3908">
        <f t="shared" ca="1" si="1123"/>
        <v>0.93725507564951671</v>
      </c>
      <c r="L3908">
        <f t="shared" ca="1" si="1124"/>
        <v>0.8930732721377681</v>
      </c>
      <c r="M3908">
        <f t="shared" ca="1" si="1125"/>
        <v>-2.4223584803989384E-3</v>
      </c>
      <c r="N3908">
        <f t="shared" ca="1" si="1126"/>
        <v>2.754260267376404E-2</v>
      </c>
      <c r="O3908">
        <f t="shared" ca="1" si="1127"/>
        <v>0.29208417991560803</v>
      </c>
      <c r="P3908">
        <f t="shared" ca="1" si="1128"/>
        <v>2.0293487545879252</v>
      </c>
      <c r="Q3908">
        <f t="shared" ca="1" si="1129"/>
        <v>0.82896192463149432</v>
      </c>
      <c r="R3908">
        <f t="shared" ca="1" si="1130"/>
        <v>0.66564810516373218</v>
      </c>
      <c r="BM3908">
        <f t="shared" ca="1" si="1131"/>
        <v>5.0967352688710053</v>
      </c>
      <c r="BN3908" t="b">
        <f t="shared" ca="1" si="1132"/>
        <v>0</v>
      </c>
    </row>
    <row r="3909" spans="1:66" x14ac:dyDescent="0.45">
      <c r="A3909" s="1">
        <v>39867</v>
      </c>
      <c r="B3909">
        <v>0.18149999999999999</v>
      </c>
      <c r="C3909" s="1">
        <v>39867</v>
      </c>
      <c r="D3909">
        <v>31.120000999999998</v>
      </c>
      <c r="E3909">
        <f t="shared" si="1117"/>
        <v>-4.5992115637319357E-2</v>
      </c>
      <c r="F3909" s="4">
        <f t="shared" si="1118"/>
        <v>-4.1281516983411023E-2</v>
      </c>
      <c r="G3909">
        <f t="shared" ca="1" si="1119"/>
        <v>-3.9494852092690318E-3</v>
      </c>
      <c r="H3909">
        <f t="shared" ca="1" si="1120"/>
        <v>5.5359707901859859E-2</v>
      </c>
      <c r="I3909">
        <f t="shared" ca="1" si="1121"/>
        <v>-0.54876718287302972</v>
      </c>
      <c r="J3909">
        <f t="shared" ca="1" si="1122"/>
        <v>4.44725526506629</v>
      </c>
      <c r="K3909">
        <f t="shared" ca="1" si="1123"/>
        <v>0.92907747206968028</v>
      </c>
      <c r="L3909">
        <f t="shared" ca="1" si="1124"/>
        <v>0.86477477655972468</v>
      </c>
      <c r="M3909">
        <f t="shared" ca="1" si="1125"/>
        <v>-2.5308574555049936E-3</v>
      </c>
      <c r="N3909">
        <f t="shared" ca="1" si="1126"/>
        <v>2.7459858523369608E-2</v>
      </c>
      <c r="O3909">
        <f t="shared" ca="1" si="1127"/>
        <v>0.29916603340214576</v>
      </c>
      <c r="P3909">
        <f t="shared" ca="1" si="1128"/>
        <v>2.0864580947064217</v>
      </c>
      <c r="Q3909">
        <f t="shared" ca="1" si="1129"/>
        <v>0.82896192463149432</v>
      </c>
      <c r="R3909">
        <f t="shared" ca="1" si="1130"/>
        <v>0.63547491181391036</v>
      </c>
      <c r="BM3909">
        <f t="shared" ca="1" si="1131"/>
        <v>5.0724088668835501</v>
      </c>
      <c r="BN3909" t="b">
        <f t="shared" ca="1" si="1132"/>
        <v>0</v>
      </c>
    </row>
    <row r="3910" spans="1:66" x14ac:dyDescent="0.45">
      <c r="A3910" s="1">
        <v>39864</v>
      </c>
      <c r="B3910">
        <v>0.19025</v>
      </c>
      <c r="C3910" s="1">
        <v>39864</v>
      </c>
      <c r="D3910">
        <v>32.459999000000003</v>
      </c>
      <c r="E3910">
        <f t="shared" si="1117"/>
        <v>2.5606469002695441E-2</v>
      </c>
      <c r="F3910" s="4">
        <f t="shared" si="1118"/>
        <v>0</v>
      </c>
      <c r="G3910">
        <f t="shared" ca="1" si="1119"/>
        <v>-3.8349263177224701E-3</v>
      </c>
      <c r="H3910">
        <f t="shared" ca="1" si="1120"/>
        <v>5.5295939154943831E-2</v>
      </c>
      <c r="I3910">
        <f t="shared" ca="1" si="1121"/>
        <v>-0.55492513582674496</v>
      </c>
      <c r="J3910">
        <f t="shared" ca="1" si="1122"/>
        <v>4.4848886432190822</v>
      </c>
      <c r="K3910">
        <f t="shared" ca="1" si="1123"/>
        <v>0.92907747206968028</v>
      </c>
      <c r="L3910">
        <f t="shared" ca="1" si="1124"/>
        <v>0.87394440280098262</v>
      </c>
      <c r="M3910">
        <f t="shared" ca="1" si="1125"/>
        <v>-2.439362239008991E-3</v>
      </c>
      <c r="N3910">
        <f t="shared" ca="1" si="1126"/>
        <v>2.7360399703228209E-2</v>
      </c>
      <c r="O3910">
        <f t="shared" ca="1" si="1127"/>
        <v>0.30460742739707108</v>
      </c>
      <c r="P3910">
        <f t="shared" ca="1" si="1128"/>
        <v>2.138043137566747</v>
      </c>
      <c r="Q3910">
        <f t="shared" ca="1" si="1129"/>
        <v>0.82896192463149432</v>
      </c>
      <c r="R3910">
        <f t="shared" ca="1" si="1130"/>
        <v>0.63547491181391036</v>
      </c>
      <c r="BM3910">
        <f t="shared" ca="1" si="1131"/>
        <v>5.015865662970465</v>
      </c>
      <c r="BN3910" t="b">
        <f t="shared" ca="1" si="1132"/>
        <v>0</v>
      </c>
    </row>
    <row r="3911" spans="1:66" x14ac:dyDescent="0.45">
      <c r="A3911" s="1">
        <v>39863</v>
      </c>
      <c r="B3911">
        <v>0.1855</v>
      </c>
      <c r="C3911" s="1">
        <v>39863</v>
      </c>
      <c r="D3911">
        <v>32.459999000000003</v>
      </c>
      <c r="E3911">
        <f t="shared" si="1117"/>
        <v>-7.7114427860696583E-2</v>
      </c>
      <c r="F3911" s="4">
        <f t="shared" si="1118"/>
        <v>-3.1044805970149154E-2</v>
      </c>
      <c r="G3911">
        <f t="shared" ca="1" si="1119"/>
        <v>-3.83317724197092E-3</v>
      </c>
      <c r="H3911">
        <f t="shared" ca="1" si="1120"/>
        <v>5.529688062523732E-2</v>
      </c>
      <c r="I3911">
        <f t="shared" ca="1" si="1121"/>
        <v>-0.55496500916806135</v>
      </c>
      <c r="J3911">
        <f t="shared" ca="1" si="1122"/>
        <v>4.4844675665266953</v>
      </c>
      <c r="K3911">
        <f t="shared" ca="1" si="1123"/>
        <v>0.92907747206968028</v>
      </c>
      <c r="L3911">
        <f t="shared" ca="1" si="1124"/>
        <v>0.87394440280098262</v>
      </c>
      <c r="M3911">
        <f t="shared" ca="1" si="1125"/>
        <v>-2.3482582733069541E-3</v>
      </c>
      <c r="N3911">
        <f t="shared" ca="1" si="1126"/>
        <v>2.7398871566263583E-2</v>
      </c>
      <c r="O3911">
        <f t="shared" ca="1" si="1127"/>
        <v>0.29542269422240192</v>
      </c>
      <c r="P3911">
        <f t="shared" ca="1" si="1128"/>
        <v>2.1065858719719319</v>
      </c>
      <c r="Q3911">
        <f t="shared" ca="1" si="1129"/>
        <v>0.82896192463149432</v>
      </c>
      <c r="R3911">
        <f t="shared" ca="1" si="1130"/>
        <v>0.66564810516373218</v>
      </c>
      <c r="BM3911">
        <f t="shared" ca="1" si="1131"/>
        <v>5.0836153447930412</v>
      </c>
      <c r="BN3911" t="b">
        <f t="shared" ca="1" si="1132"/>
        <v>0</v>
      </c>
    </row>
    <row r="3912" spans="1:66" x14ac:dyDescent="0.45">
      <c r="A3912" s="1">
        <v>39862</v>
      </c>
      <c r="B3912">
        <v>0.20100000000000001</v>
      </c>
      <c r="C3912" s="1">
        <v>39862</v>
      </c>
      <c r="D3912">
        <v>33.5</v>
      </c>
      <c r="E3912">
        <f t="shared" si="1117"/>
        <v>2.6819923371647531E-2</v>
      </c>
      <c r="F3912" s="4">
        <f t="shared" si="1118"/>
        <v>3.8957447975949905E-3</v>
      </c>
      <c r="G3912">
        <f t="shared" ca="1" si="1119"/>
        <v>-3.5719390280670809E-3</v>
      </c>
      <c r="H3912">
        <f t="shared" ca="1" si="1120"/>
        <v>5.5071898106752407E-2</v>
      </c>
      <c r="I3912">
        <f t="shared" ca="1" si="1121"/>
        <v>-0.56449259628186277</v>
      </c>
      <c r="J3912">
        <f t="shared" ca="1" si="1122"/>
        <v>4.6029380691361004</v>
      </c>
      <c r="K3912">
        <f t="shared" ca="1" si="1123"/>
        <v>0.92907747206968028</v>
      </c>
      <c r="L3912">
        <f t="shared" ca="1" si="1124"/>
        <v>0.8758085648870364</v>
      </c>
      <c r="M3912">
        <f t="shared" ca="1" si="1125"/>
        <v>-2.2081724441636633E-3</v>
      </c>
      <c r="N3912">
        <f t="shared" ca="1" si="1126"/>
        <v>2.7322931940932507E-2</v>
      </c>
      <c r="O3912">
        <f t="shared" ca="1" si="1127"/>
        <v>0.28823663861293181</v>
      </c>
      <c r="P3912">
        <f t="shared" ca="1" si="1128"/>
        <v>2.1516101775050229</v>
      </c>
      <c r="Q3912">
        <f t="shared" ca="1" si="1129"/>
        <v>0.82896192463149432</v>
      </c>
      <c r="R3912">
        <f t="shared" ca="1" si="1130"/>
        <v>0.67721496786283475</v>
      </c>
      <c r="BM3912">
        <f t="shared" ca="1" si="1131"/>
        <v>5.0370568038099561</v>
      </c>
      <c r="BN3912" t="b">
        <f t="shared" ca="1" si="1132"/>
        <v>0</v>
      </c>
    </row>
    <row r="3913" spans="1:66" x14ac:dyDescent="0.45">
      <c r="A3913" s="1">
        <v>39861</v>
      </c>
      <c r="B3913">
        <v>0.19575000000000001</v>
      </c>
      <c r="C3913" s="1">
        <v>39861</v>
      </c>
      <c r="D3913">
        <v>33.369999</v>
      </c>
      <c r="E3913">
        <f t="shared" si="1117"/>
        <v>-5.7761732851985478E-2</v>
      </c>
      <c r="F3913" s="4">
        <f t="shared" si="1118"/>
        <v>-4.4387144581165203E-2</v>
      </c>
      <c r="G3913">
        <f t="shared" ca="1" si="1119"/>
        <v>-3.4688293425997386E-3</v>
      </c>
      <c r="H3913">
        <f t="shared" ca="1" si="1120"/>
        <v>5.5148337850740477E-2</v>
      </c>
      <c r="I3913">
        <f t="shared" ca="1" si="1121"/>
        <v>-0.56464610651202629</v>
      </c>
      <c r="J3913">
        <f t="shared" ca="1" si="1122"/>
        <v>4.5682206798306453</v>
      </c>
      <c r="K3913">
        <f t="shared" ca="1" si="1123"/>
        <v>0.92907747206968028</v>
      </c>
      <c r="L3913">
        <f t="shared" ca="1" si="1124"/>
        <v>0.90446812512451824</v>
      </c>
      <c r="M3913">
        <f t="shared" ca="1" si="1125"/>
        <v>-2.2471648282459023E-3</v>
      </c>
      <c r="N3913">
        <f t="shared" ca="1" si="1126"/>
        <v>2.7319741698232612E-2</v>
      </c>
      <c r="O3913">
        <f t="shared" ca="1" si="1127"/>
        <v>0.29260483736064513</v>
      </c>
      <c r="P3913">
        <f t="shared" ca="1" si="1128"/>
        <v>2.1557172665909379</v>
      </c>
      <c r="Q3913">
        <f t="shared" ca="1" si="1129"/>
        <v>0.82896192463149432</v>
      </c>
      <c r="R3913">
        <f t="shared" ca="1" si="1130"/>
        <v>0.67721496786283475</v>
      </c>
      <c r="BM3913">
        <f t="shared" ca="1" si="1131"/>
        <v>4.9994195356627307</v>
      </c>
      <c r="BN3913" t="b">
        <f t="shared" ca="1" si="1132"/>
        <v>0</v>
      </c>
    </row>
    <row r="3914" spans="1:66" x14ac:dyDescent="0.45">
      <c r="A3914" s="1">
        <v>39857</v>
      </c>
      <c r="B3914">
        <v>0.20774999999999999</v>
      </c>
      <c r="C3914" s="1">
        <v>39857</v>
      </c>
      <c r="D3914">
        <v>34.919998</v>
      </c>
      <c r="E3914">
        <f t="shared" si="1117"/>
        <v>-1.2019230769230781E-3</v>
      </c>
      <c r="F3914" s="4">
        <f t="shared" si="1118"/>
        <v>-1.1441933965731443E-3</v>
      </c>
      <c r="G3914">
        <f t="shared" ca="1" si="1119"/>
        <v>-2.9488771260283752E-3</v>
      </c>
      <c r="H3914">
        <f t="shared" ca="1" si="1120"/>
        <v>5.5124097112074333E-2</v>
      </c>
      <c r="I3914">
        <f t="shared" ca="1" si="1121"/>
        <v>-0.58540592489242205</v>
      </c>
      <c r="J3914">
        <f t="shared" ca="1" si="1122"/>
        <v>4.6021557965050803</v>
      </c>
      <c r="K3914">
        <f t="shared" ca="1" si="1123"/>
        <v>0.92907747206968028</v>
      </c>
      <c r="L3914">
        <f t="shared" ca="1" si="1124"/>
        <v>0.92731685028242328</v>
      </c>
      <c r="M3914">
        <f t="shared" ca="1" si="1125"/>
        <v>-1.8527206697558746E-3</v>
      </c>
      <c r="N3914">
        <f t="shared" ca="1" si="1126"/>
        <v>2.7277733293445794E-2</v>
      </c>
      <c r="O3914">
        <f t="shared" ca="1" si="1127"/>
        <v>0.28126208845350748</v>
      </c>
      <c r="P3914">
        <f t="shared" ca="1" si="1128"/>
        <v>2.1575037348008248</v>
      </c>
      <c r="Q3914">
        <f t="shared" ca="1" si="1129"/>
        <v>0.82896192463149432</v>
      </c>
      <c r="R3914">
        <f t="shared" ca="1" si="1130"/>
        <v>0.69767084676904123</v>
      </c>
      <c r="BM3914">
        <f t="shared" ca="1" si="1131"/>
        <v>5.0211344256869603</v>
      </c>
      <c r="BN3914" t="b">
        <f t="shared" ca="1" si="1132"/>
        <v>0</v>
      </c>
    </row>
    <row r="3915" spans="1:66" x14ac:dyDescent="0.45">
      <c r="A3915" s="1">
        <v>39856</v>
      </c>
      <c r="B3915">
        <v>0.20799999999999999</v>
      </c>
      <c r="C3915" s="1">
        <v>39856</v>
      </c>
      <c r="D3915">
        <v>34.959999000000003</v>
      </c>
      <c r="E3915">
        <f t="shared" si="1117"/>
        <v>2.0858895705521491E-2</v>
      </c>
      <c r="F3915" s="4">
        <f t="shared" si="1118"/>
        <v>6.9123845935373076E-3</v>
      </c>
      <c r="G3915">
        <f t="shared" ca="1" si="1119"/>
        <v>-2.8562338472774228E-3</v>
      </c>
      <c r="H3915">
        <f t="shared" ca="1" si="1120"/>
        <v>5.5142614659727286E-2</v>
      </c>
      <c r="I3915">
        <f t="shared" ca="1" si="1121"/>
        <v>-0.58965531043079156</v>
      </c>
      <c r="J3915">
        <f t="shared" ca="1" si="1122"/>
        <v>4.5960082281174737</v>
      </c>
      <c r="K3915">
        <f t="shared" ca="1" si="1123"/>
        <v>0.92907747206968028</v>
      </c>
      <c r="L3915">
        <f t="shared" ca="1" si="1124"/>
        <v>0.92731685028242328</v>
      </c>
      <c r="M3915">
        <f t="shared" ca="1" si="1125"/>
        <v>-1.9014558654159575E-3</v>
      </c>
      <c r="N3915">
        <f t="shared" ca="1" si="1126"/>
        <v>2.7285167216266951E-2</v>
      </c>
      <c r="O3915">
        <f t="shared" ca="1" si="1127"/>
        <v>0.28626021771028637</v>
      </c>
      <c r="P3915">
        <f t="shared" ca="1" si="1128"/>
        <v>2.1539648377560132</v>
      </c>
      <c r="Q3915">
        <f t="shared" ca="1" si="1129"/>
        <v>0.82896192463149432</v>
      </c>
      <c r="R3915">
        <f t="shared" ca="1" si="1130"/>
        <v>0.69767084676904123</v>
      </c>
      <c r="BM3915">
        <f t="shared" ca="1" si="1131"/>
        <v>4.9904086180333183</v>
      </c>
      <c r="BN3915" t="b">
        <f t="shared" ca="1" si="1132"/>
        <v>0</v>
      </c>
    </row>
    <row r="3916" spans="1:66" x14ac:dyDescent="0.45">
      <c r="A3916" s="1">
        <v>39855</v>
      </c>
      <c r="B3916">
        <v>0.20374999999999999</v>
      </c>
      <c r="C3916" s="1">
        <v>39855</v>
      </c>
      <c r="D3916">
        <v>34.720001000000003</v>
      </c>
      <c r="E3916">
        <f t="shared" si="1117"/>
        <v>-0.12553648068669537</v>
      </c>
      <c r="F3916" s="4">
        <f t="shared" si="1118"/>
        <v>2.3095266255637116E-3</v>
      </c>
      <c r="G3916">
        <f t="shared" ca="1" si="1119"/>
        <v>-2.8569406552643537E-3</v>
      </c>
      <c r="H3916">
        <f t="shared" ca="1" si="1120"/>
        <v>5.5142310061131593E-2</v>
      </c>
      <c r="I3916">
        <f t="shared" ca="1" si="1121"/>
        <v>-0.58963341735907049</v>
      </c>
      <c r="J3916">
        <f t="shared" ca="1" si="1122"/>
        <v>4.5961420448072436</v>
      </c>
      <c r="K3916">
        <f t="shared" ca="1" si="1123"/>
        <v>0.92907747206968028</v>
      </c>
      <c r="L3916">
        <f t="shared" ca="1" si="1124"/>
        <v>0.92731685028242328</v>
      </c>
      <c r="M3916">
        <f t="shared" ca="1" si="1125"/>
        <v>-1.8966837232537491E-3</v>
      </c>
      <c r="N3916">
        <f t="shared" ca="1" si="1126"/>
        <v>2.7286799907826346E-2</v>
      </c>
      <c r="O3916">
        <f t="shared" ca="1" si="1127"/>
        <v>0.28574067747788978</v>
      </c>
      <c r="P3916">
        <f t="shared" ca="1" si="1128"/>
        <v>2.1525449985419076</v>
      </c>
      <c r="Q3916">
        <f t="shared" ca="1" si="1129"/>
        <v>0.82896192463149432</v>
      </c>
      <c r="R3916">
        <f t="shared" ca="1" si="1130"/>
        <v>0.69767084676904123</v>
      </c>
      <c r="BM3916">
        <f t="shared" ca="1" si="1131"/>
        <v>4.9936643622189676</v>
      </c>
      <c r="BN3916" t="b">
        <f t="shared" ca="1" si="1132"/>
        <v>0</v>
      </c>
    </row>
    <row r="3917" spans="1:66" x14ac:dyDescent="0.45">
      <c r="A3917" s="1">
        <v>39854</v>
      </c>
      <c r="B3917">
        <v>0.23300000000000001</v>
      </c>
      <c r="C3917" s="1">
        <v>39854</v>
      </c>
      <c r="D3917">
        <v>34.639999000000003</v>
      </c>
      <c r="E3917">
        <f t="shared" si="1117"/>
        <v>-4.312114989733052E-2</v>
      </c>
      <c r="F3917" s="4">
        <f t="shared" si="1118"/>
        <v>-3.9112345051659961E-2</v>
      </c>
      <c r="G3917">
        <f t="shared" ca="1" si="1119"/>
        <v>-2.3185882766447743E-3</v>
      </c>
      <c r="H3917">
        <f t="shared" ca="1" si="1120"/>
        <v>5.4459944951920115E-2</v>
      </c>
      <c r="I3917">
        <f t="shared" ca="1" si="1121"/>
        <v>-0.58411616109920272</v>
      </c>
      <c r="J3917">
        <f t="shared" ca="1" si="1122"/>
        <v>4.8760353479354528</v>
      </c>
      <c r="K3917">
        <f t="shared" ca="1" si="1123"/>
        <v>0.94888093782155303</v>
      </c>
      <c r="L3917">
        <f t="shared" ca="1" si="1124"/>
        <v>0.93638690928417012</v>
      </c>
      <c r="M3917">
        <f t="shared" ca="1" si="1125"/>
        <v>-1.922824570536986E-3</v>
      </c>
      <c r="N3917">
        <f t="shared" ca="1" si="1126"/>
        <v>2.7285254353221711E-2</v>
      </c>
      <c r="O3917">
        <f t="shared" ca="1" si="1127"/>
        <v>0.28867358105110891</v>
      </c>
      <c r="P3917">
        <f t="shared" ca="1" si="1128"/>
        <v>2.1548430524145665</v>
      </c>
      <c r="Q3917">
        <f t="shared" ca="1" si="1129"/>
        <v>0.82896192463149432</v>
      </c>
      <c r="R3917">
        <f t="shared" ca="1" si="1130"/>
        <v>0.69767084676904123</v>
      </c>
      <c r="BM3917">
        <f t="shared" ca="1" si="1131"/>
        <v>4.8925008879721057</v>
      </c>
      <c r="BN3917" t="b">
        <f t="shared" ca="1" si="1132"/>
        <v>0</v>
      </c>
    </row>
    <row r="3918" spans="1:66" x14ac:dyDescent="0.45">
      <c r="A3918" s="1">
        <v>39853</v>
      </c>
      <c r="B3918">
        <v>0.24349999999999999</v>
      </c>
      <c r="C3918" s="1">
        <v>39853</v>
      </c>
      <c r="D3918">
        <v>36.049999</v>
      </c>
      <c r="E3918">
        <f t="shared" si="1117"/>
        <v>-1.3171225937183395E-2</v>
      </c>
      <c r="F3918" s="4">
        <f t="shared" si="1118"/>
        <v>4.1781891822735562E-3</v>
      </c>
      <c r="G3918">
        <f t="shared" ca="1" si="1119"/>
        <v>-2.0528572138749138E-3</v>
      </c>
      <c r="H3918">
        <f t="shared" ca="1" si="1120"/>
        <v>5.4389467892723954E-2</v>
      </c>
      <c r="I3918">
        <f t="shared" ca="1" si="1121"/>
        <v>-0.59899269616985185</v>
      </c>
      <c r="J3918">
        <f t="shared" ca="1" si="1122"/>
        <v>4.9273445109022056</v>
      </c>
      <c r="K3918">
        <f t="shared" ca="1" si="1123"/>
        <v>0.94888093782155303</v>
      </c>
      <c r="L3918">
        <f t="shared" ca="1" si="1124"/>
        <v>0.94736119025399235</v>
      </c>
      <c r="M3918">
        <f t="shared" ca="1" si="1125"/>
        <v>-1.77603461101619E-3</v>
      </c>
      <c r="N3918">
        <f t="shared" ca="1" si="1126"/>
        <v>2.7162871761746647E-2</v>
      </c>
      <c r="O3918">
        <f t="shared" ca="1" si="1127"/>
        <v>0.28912234047916552</v>
      </c>
      <c r="P3918">
        <f t="shared" ca="1" si="1128"/>
        <v>2.2244845563941409</v>
      </c>
      <c r="Q3918">
        <f t="shared" ca="1" si="1129"/>
        <v>0.82896192463149432</v>
      </c>
      <c r="R3918">
        <f t="shared" ca="1" si="1130"/>
        <v>0.71902734724004935</v>
      </c>
      <c r="BM3918">
        <f t="shared" ca="1" si="1131"/>
        <v>4.8148484295943357</v>
      </c>
      <c r="BN3918" t="b">
        <f t="shared" ca="1" si="1132"/>
        <v>0</v>
      </c>
    </row>
    <row r="3919" spans="1:66" x14ac:dyDescent="0.45">
      <c r="A3919" s="1">
        <v>39850</v>
      </c>
      <c r="B3919">
        <v>0.24675</v>
      </c>
      <c r="C3919" s="1">
        <v>39850</v>
      </c>
      <c r="D3919">
        <v>35.900002000000001</v>
      </c>
      <c r="E3919">
        <f t="shared" si="1117"/>
        <v>5.4487179487179412E-2</v>
      </c>
      <c r="F3919" s="4">
        <f t="shared" si="1118"/>
        <v>3.3986202938185314E-2</v>
      </c>
      <c r="G3919">
        <f t="shared" ca="1" si="1119"/>
        <v>-2.1068640978876268E-3</v>
      </c>
      <c r="H3919">
        <f t="shared" ca="1" si="1120"/>
        <v>5.4405923741047704E-2</v>
      </c>
      <c r="I3919">
        <f t="shared" ca="1" si="1121"/>
        <v>-0.59572989514853403</v>
      </c>
      <c r="J3919">
        <f t="shared" ca="1" si="1122"/>
        <v>4.9154104272686814</v>
      </c>
      <c r="K3919">
        <f t="shared" ca="1" si="1123"/>
        <v>0.94888093782155303</v>
      </c>
      <c r="L3919">
        <f t="shared" ca="1" si="1124"/>
        <v>0.94736119025399235</v>
      </c>
      <c r="M3919">
        <f t="shared" ca="1" si="1125"/>
        <v>-1.7310395747554142E-3</v>
      </c>
      <c r="N3919">
        <f t="shared" ca="1" si="1126"/>
        <v>2.7180232276448217E-2</v>
      </c>
      <c r="O3919">
        <f t="shared" ca="1" si="1127"/>
        <v>0.28434405906344334</v>
      </c>
      <c r="P3919">
        <f t="shared" ca="1" si="1128"/>
        <v>2.2095571105321552</v>
      </c>
      <c r="Q3919">
        <f t="shared" ca="1" si="1129"/>
        <v>0.82896192463149432</v>
      </c>
      <c r="R3919">
        <f t="shared" ca="1" si="1130"/>
        <v>0.75433981088284274</v>
      </c>
      <c r="BM3919">
        <f t="shared" ca="1" si="1131"/>
        <v>4.8602106643050975</v>
      </c>
      <c r="BN3919" t="b">
        <f t="shared" ca="1" si="1132"/>
        <v>0</v>
      </c>
    </row>
    <row r="3920" spans="1:66" x14ac:dyDescent="0.45">
      <c r="A3920" s="1">
        <v>39849</v>
      </c>
      <c r="B3920">
        <v>0.23400000000000001</v>
      </c>
      <c r="C3920" s="1">
        <v>39849</v>
      </c>
      <c r="D3920">
        <v>34.720001000000003</v>
      </c>
      <c r="E3920">
        <f t="shared" si="1117"/>
        <v>7.3394495412844096E-2</v>
      </c>
      <c r="F3920" s="4">
        <f t="shared" si="1118"/>
        <v>1.9677004983172063E-2</v>
      </c>
      <c r="G3920">
        <f t="shared" ca="1" si="1119"/>
        <v>-2.138274354297883E-3</v>
      </c>
      <c r="H3920">
        <f t="shared" ca="1" si="1120"/>
        <v>5.4374890587983109E-2</v>
      </c>
      <c r="I3920">
        <f t="shared" ca="1" si="1121"/>
        <v>-0.59670207757689353</v>
      </c>
      <c r="J3920">
        <f t="shared" ca="1" si="1122"/>
        <v>4.9299102396712273</v>
      </c>
      <c r="K3920">
        <f t="shared" ca="1" si="1123"/>
        <v>0.94888093782155303</v>
      </c>
      <c r="L3920">
        <f t="shared" ca="1" si="1124"/>
        <v>0.94736119025399235</v>
      </c>
      <c r="M3920">
        <f t="shared" ca="1" si="1125"/>
        <v>-1.8417114227796732E-3</v>
      </c>
      <c r="N3920">
        <f t="shared" ca="1" si="1126"/>
        <v>2.7078943187466151E-2</v>
      </c>
      <c r="O3920">
        <f t="shared" ca="1" si="1127"/>
        <v>0.28892435995540289</v>
      </c>
      <c r="P3920">
        <f t="shared" ca="1" si="1128"/>
        <v>2.2779978437104713</v>
      </c>
      <c r="Q3920">
        <f t="shared" ca="1" si="1129"/>
        <v>0.82896192463149432</v>
      </c>
      <c r="R3920">
        <f t="shared" ca="1" si="1130"/>
        <v>0.73838724599561367</v>
      </c>
      <c r="BM3920">
        <f t="shared" ca="1" si="1131"/>
        <v>4.7576976366508879</v>
      </c>
      <c r="BN3920" t="b">
        <f t="shared" ca="1" si="1132"/>
        <v>0</v>
      </c>
    </row>
    <row r="3921" spans="1:66" x14ac:dyDescent="0.45">
      <c r="A3921" s="1">
        <v>39848</v>
      </c>
      <c r="B3921">
        <v>0.218</v>
      </c>
      <c r="C3921" s="1">
        <v>39848</v>
      </c>
      <c r="D3921">
        <v>34.049999</v>
      </c>
      <c r="E3921">
        <f t="shared" si="1117"/>
        <v>2.8301886792452855E-2</v>
      </c>
      <c r="F3921" s="4">
        <f t="shared" si="1118"/>
        <v>5.3144377122656457E-3</v>
      </c>
      <c r="G3921">
        <f t="shared" ca="1" si="1119"/>
        <v>-2.5983520150561139E-3</v>
      </c>
      <c r="H3921">
        <f t="shared" ca="1" si="1120"/>
        <v>5.4121270139494422E-2</v>
      </c>
      <c r="I3921">
        <f t="shared" ca="1" si="1121"/>
        <v>-0.59331065025828067</v>
      </c>
      <c r="J3921">
        <f t="shared" ca="1" si="1122"/>
        <v>5.0398309794724652</v>
      </c>
      <c r="K3921">
        <f t="shared" ca="1" si="1123"/>
        <v>0.94888093782155303</v>
      </c>
      <c r="L3921">
        <f t="shared" ca="1" si="1124"/>
        <v>0.92553228951886246</v>
      </c>
      <c r="M3921">
        <f t="shared" ca="1" si="1125"/>
        <v>-2.0031791879237789E-3</v>
      </c>
      <c r="N3921">
        <f t="shared" ca="1" si="1126"/>
        <v>2.7046246569534148E-2</v>
      </c>
      <c r="O3921">
        <f t="shared" ca="1" si="1127"/>
        <v>0.30518739096618136</v>
      </c>
      <c r="P3921">
        <f t="shared" ca="1" si="1128"/>
        <v>2.3090591563960619</v>
      </c>
      <c r="Q3921">
        <f t="shared" ca="1" si="1129"/>
        <v>0.82896192463149432</v>
      </c>
      <c r="R3921">
        <f t="shared" ca="1" si="1130"/>
        <v>0.7140542562933605</v>
      </c>
      <c r="BM3921">
        <f t="shared" ca="1" si="1131"/>
        <v>4.7495061427044183</v>
      </c>
      <c r="BN3921" t="b">
        <f t="shared" ca="1" si="1132"/>
        <v>0</v>
      </c>
    </row>
    <row r="3922" spans="1:66" x14ac:dyDescent="0.45">
      <c r="A3922" s="1">
        <v>39847</v>
      </c>
      <c r="B3922">
        <v>0.21199999999999999</v>
      </c>
      <c r="C3922" s="1">
        <v>39847</v>
      </c>
      <c r="D3922">
        <v>33.869999</v>
      </c>
      <c r="E3922">
        <f t="shared" si="1117"/>
        <v>1.1933174224343687E-2</v>
      </c>
      <c r="F3922" s="4">
        <f t="shared" si="1118"/>
        <v>1.6201529180826318E-2</v>
      </c>
      <c r="G3922">
        <f t="shared" ca="1" si="1119"/>
        <v>-2.5164124479668524E-3</v>
      </c>
      <c r="H3922">
        <f t="shared" ca="1" si="1120"/>
        <v>5.4180661228712006E-2</v>
      </c>
      <c r="I3922">
        <f t="shared" ca="1" si="1121"/>
        <v>-0.59351142562700077</v>
      </c>
      <c r="J3922">
        <f t="shared" ca="1" si="1122"/>
        <v>5.0105429773217294</v>
      </c>
      <c r="K3922">
        <f t="shared" ca="1" si="1123"/>
        <v>0.94888093782155303</v>
      </c>
      <c r="L3922">
        <f t="shared" ca="1" si="1124"/>
        <v>0.94736119025399235</v>
      </c>
      <c r="M3922">
        <f t="shared" ca="1" si="1125"/>
        <v>-1.9891984732593009E-3</v>
      </c>
      <c r="N3922">
        <f t="shared" ca="1" si="1126"/>
        <v>2.7050770502898329E-2</v>
      </c>
      <c r="O3922">
        <f t="shared" ca="1" si="1127"/>
        <v>0.30363294357885084</v>
      </c>
      <c r="P3922">
        <f t="shared" ca="1" si="1128"/>
        <v>2.304909281876558</v>
      </c>
      <c r="Q3922">
        <f t="shared" ca="1" si="1129"/>
        <v>0.82896192463149432</v>
      </c>
      <c r="R3922">
        <f t="shared" ca="1" si="1130"/>
        <v>0.7140542562933605</v>
      </c>
      <c r="BM3922">
        <f t="shared" ca="1" si="1131"/>
        <v>4.7429613439924827</v>
      </c>
      <c r="BN3922" t="b">
        <f t="shared" ca="1" si="1132"/>
        <v>0</v>
      </c>
    </row>
    <row r="3923" spans="1:66" x14ac:dyDescent="0.45">
      <c r="A3923" s="1">
        <v>39846</v>
      </c>
      <c r="B3923">
        <v>0.20949999999999999</v>
      </c>
      <c r="C3923" s="1">
        <v>39846</v>
      </c>
      <c r="D3923">
        <v>33.330002</v>
      </c>
      <c r="E3923">
        <f t="shared" si="1117"/>
        <v>5.4088050314465314E-2</v>
      </c>
      <c r="F3923" s="4">
        <f t="shared" si="1118"/>
        <v>1.3069908020066372E-2</v>
      </c>
      <c r="G3923">
        <f t="shared" ca="1" si="1119"/>
        <v>-2.4576714299604763E-3</v>
      </c>
      <c r="H3923">
        <f t="shared" ca="1" si="1120"/>
        <v>5.4202769762884719E-2</v>
      </c>
      <c r="I3923">
        <f t="shared" ca="1" si="1121"/>
        <v>-0.59559254048339583</v>
      </c>
      <c r="J3923">
        <f t="shared" ca="1" si="1122"/>
        <v>5.0002902818794164</v>
      </c>
      <c r="K3923">
        <f t="shared" ca="1" si="1123"/>
        <v>0.94888093782155303</v>
      </c>
      <c r="L3923">
        <f t="shared" ca="1" si="1124"/>
        <v>0.94736119025399235</v>
      </c>
      <c r="M3923">
        <f t="shared" ca="1" si="1125"/>
        <v>-1.9619196744068809E-3</v>
      </c>
      <c r="N3923">
        <f t="shared" ca="1" si="1126"/>
        <v>2.707194933732877E-2</v>
      </c>
      <c r="O3923">
        <f t="shared" ca="1" si="1127"/>
        <v>0.30171011221678967</v>
      </c>
      <c r="P3923">
        <f t="shared" ca="1" si="1128"/>
        <v>2.2888970581352792</v>
      </c>
      <c r="Q3923">
        <f t="shared" ca="1" si="1129"/>
        <v>0.82896192463149432</v>
      </c>
      <c r="R3923">
        <f t="shared" ca="1" si="1130"/>
        <v>0.7140542562933605</v>
      </c>
      <c r="BM3923">
        <f t="shared" ca="1" si="1131"/>
        <v>4.7573676401293321</v>
      </c>
      <c r="BN3923" t="b">
        <f t="shared" ca="1" si="1132"/>
        <v>0</v>
      </c>
    </row>
    <row r="3924" spans="1:66" x14ac:dyDescent="0.45">
      <c r="A3924" s="1">
        <v>39843</v>
      </c>
      <c r="B3924">
        <v>0.19875000000000001</v>
      </c>
      <c r="C3924" s="1">
        <v>39843</v>
      </c>
      <c r="D3924">
        <v>32.900002000000001</v>
      </c>
      <c r="E3924">
        <f t="shared" si="1117"/>
        <v>-3.9855072463768022E-2</v>
      </c>
      <c r="F3924" s="4">
        <f t="shared" si="1118"/>
        <v>-2.605082966402681E-2</v>
      </c>
      <c r="G3924">
        <f t="shared" ca="1" si="1119"/>
        <v>-2.7971138046750531E-3</v>
      </c>
      <c r="H3924">
        <f t="shared" ca="1" si="1120"/>
        <v>5.4059259542810052E-2</v>
      </c>
      <c r="I3924">
        <f t="shared" ca="1" si="1121"/>
        <v>-0.58717658690950936</v>
      </c>
      <c r="J3924">
        <f t="shared" ca="1" si="1122"/>
        <v>5.0645895167644257</v>
      </c>
      <c r="K3924">
        <f t="shared" ca="1" si="1123"/>
        <v>0.94888093782155303</v>
      </c>
      <c r="L3924">
        <f t="shared" ca="1" si="1124"/>
        <v>0.92553228951886246</v>
      </c>
      <c r="M3924">
        <f t="shared" ca="1" si="1125"/>
        <v>-1.9797406955897783E-3</v>
      </c>
      <c r="N3924">
        <f t="shared" ca="1" si="1126"/>
        <v>2.706317611360395E-2</v>
      </c>
      <c r="O3924">
        <f t="shared" ca="1" si="1127"/>
        <v>0.30351547693837816</v>
      </c>
      <c r="P3924">
        <f t="shared" ca="1" si="1128"/>
        <v>2.2963049434603962</v>
      </c>
      <c r="Q3924">
        <f t="shared" ca="1" si="1129"/>
        <v>0.82896192463149432</v>
      </c>
      <c r="R3924">
        <f t="shared" ca="1" si="1130"/>
        <v>0.7032734659885802</v>
      </c>
      <c r="BM3924">
        <f t="shared" ca="1" si="1131"/>
        <v>4.8046141118238799</v>
      </c>
      <c r="BN3924" t="b">
        <f t="shared" ca="1" si="1132"/>
        <v>0</v>
      </c>
    </row>
    <row r="3925" spans="1:66" x14ac:dyDescent="0.45">
      <c r="A3925" s="1">
        <v>39842</v>
      </c>
      <c r="B3925">
        <v>0.20699999999999999</v>
      </c>
      <c r="C3925" s="1">
        <v>39842</v>
      </c>
      <c r="D3925">
        <v>33.779998999999997</v>
      </c>
      <c r="E3925">
        <f t="shared" si="1117"/>
        <v>-5.802047781569971E-2</v>
      </c>
      <c r="F3925" s="4">
        <f t="shared" si="1118"/>
        <v>-3.0424827784156335E-2</v>
      </c>
      <c r="G3925">
        <f t="shared" ca="1" si="1119"/>
        <v>-2.3991629456674717E-3</v>
      </c>
      <c r="H3925">
        <f t="shared" ca="1" si="1120"/>
        <v>5.4078034478506058E-2</v>
      </c>
      <c r="I3925">
        <f t="shared" ca="1" si="1121"/>
        <v>-0.60476223607398027</v>
      </c>
      <c r="J3925">
        <f t="shared" ca="1" si="1122"/>
        <v>5.0719998626064617</v>
      </c>
      <c r="K3925">
        <f t="shared" ca="1" si="1123"/>
        <v>0.94888093782155303</v>
      </c>
      <c r="L3925">
        <f t="shared" ca="1" si="1124"/>
        <v>0.9629224733225723</v>
      </c>
      <c r="M3925">
        <f t="shared" ca="1" si="1125"/>
        <v>-1.7027155043431847E-3</v>
      </c>
      <c r="N3925">
        <f t="shared" ca="1" si="1126"/>
        <v>2.7099086304751916E-2</v>
      </c>
      <c r="O3925">
        <f t="shared" ca="1" si="1127"/>
        <v>0.28273580795045222</v>
      </c>
      <c r="P3925">
        <f t="shared" ca="1" si="1128"/>
        <v>2.2616361103671574</v>
      </c>
      <c r="Q3925">
        <f t="shared" ca="1" si="1129"/>
        <v>0.82896192463149432</v>
      </c>
      <c r="R3925">
        <f t="shared" ca="1" si="1130"/>
        <v>0.73298175919300435</v>
      </c>
      <c r="BM3925">
        <f t="shared" ca="1" si="1131"/>
        <v>4.8651324292819877</v>
      </c>
      <c r="BN3925" t="b">
        <f t="shared" ca="1" si="1132"/>
        <v>0</v>
      </c>
    </row>
    <row r="3926" spans="1:66" x14ac:dyDescent="0.45">
      <c r="A3926" s="1">
        <v>39841</v>
      </c>
      <c r="B3926">
        <v>0.21975</v>
      </c>
      <c r="C3926" s="1">
        <v>39841</v>
      </c>
      <c r="D3926">
        <v>34.840000000000003</v>
      </c>
      <c r="E3926">
        <f t="shared" si="1117"/>
        <v>4.1469194312796248E-2</v>
      </c>
      <c r="F3926" s="4">
        <f t="shared" si="1118"/>
        <v>3.0159668835008962E-2</v>
      </c>
      <c r="G3926">
        <f t="shared" ca="1" si="1119"/>
        <v>-2.0504340909273324E-3</v>
      </c>
      <c r="H3926">
        <f t="shared" ca="1" si="1120"/>
        <v>5.3942262825458699E-2</v>
      </c>
      <c r="I3926">
        <f t="shared" ca="1" si="1121"/>
        <v>-0.62327510044258794</v>
      </c>
      <c r="J3926">
        <f t="shared" ca="1" si="1122"/>
        <v>5.164394148430353</v>
      </c>
      <c r="K3926">
        <f t="shared" ca="1" si="1123"/>
        <v>0.94888093782155303</v>
      </c>
      <c r="L3926">
        <f t="shared" ca="1" si="1124"/>
        <v>1.0153519221740772</v>
      </c>
      <c r="M3926">
        <f t="shared" ca="1" si="1125"/>
        <v>-1.5407876399322069E-3</v>
      </c>
      <c r="N3926">
        <f t="shared" ca="1" si="1126"/>
        <v>2.7023250022603387E-2</v>
      </c>
      <c r="O3926">
        <f t="shared" ca="1" si="1127"/>
        <v>0.27307183113193162</v>
      </c>
      <c r="P3926">
        <f t="shared" ca="1" si="1128"/>
        <v>2.3079570441573818</v>
      </c>
      <c r="Q3926">
        <f t="shared" ca="1" si="1129"/>
        <v>0.82896192463149432</v>
      </c>
      <c r="R3926">
        <f t="shared" ca="1" si="1130"/>
        <v>0.74001662534715984</v>
      </c>
      <c r="BM3926">
        <f t="shared" ca="1" si="1131"/>
        <v>4.8095031566936894</v>
      </c>
      <c r="BN3926" t="b">
        <f t="shared" ca="1" si="1132"/>
        <v>0</v>
      </c>
    </row>
    <row r="3927" spans="1:66" x14ac:dyDescent="0.45">
      <c r="A3927" s="1">
        <v>39840</v>
      </c>
      <c r="B3927">
        <v>0.21099999999999999</v>
      </c>
      <c r="C3927" s="1">
        <v>39840</v>
      </c>
      <c r="D3927">
        <v>33.82</v>
      </c>
      <c r="E3927">
        <f t="shared" si="1117"/>
        <v>5.8971141781681218E-2</v>
      </c>
      <c r="F3927" s="4">
        <f t="shared" si="1118"/>
        <v>1.592066638868541E-2</v>
      </c>
      <c r="G3927">
        <f t="shared" ca="1" si="1119"/>
        <v>-2.4250763388000015E-3</v>
      </c>
      <c r="H3927">
        <f t="shared" ca="1" si="1120"/>
        <v>5.3898670080627487E-2</v>
      </c>
      <c r="I3927">
        <f t="shared" ca="1" si="1121"/>
        <v>-0.60740149958396294</v>
      </c>
      <c r="J3927">
        <f t="shared" ca="1" si="1122"/>
        <v>5.1718540304494907</v>
      </c>
      <c r="K3927">
        <f t="shared" ca="1" si="1123"/>
        <v>0.94888093782155303</v>
      </c>
      <c r="L3927">
        <f t="shared" ca="1" si="1124"/>
        <v>0.94073501271934801</v>
      </c>
      <c r="M3927">
        <f t="shared" ca="1" si="1125"/>
        <v>-1.7198566990951495E-3</v>
      </c>
      <c r="N3927">
        <f t="shared" ca="1" si="1126"/>
        <v>2.6930633014803928E-2</v>
      </c>
      <c r="O3927">
        <f t="shared" ca="1" si="1127"/>
        <v>0.28775158423259933</v>
      </c>
      <c r="P3927">
        <f t="shared" ca="1" si="1128"/>
        <v>2.3795808080715695</v>
      </c>
      <c r="Q3927">
        <f t="shared" ca="1" si="1129"/>
        <v>0.82896192463149432</v>
      </c>
      <c r="R3927">
        <f t="shared" ca="1" si="1130"/>
        <v>0.72884385522555561</v>
      </c>
      <c r="BM3927">
        <f t="shared" ca="1" si="1131"/>
        <v>4.7438320922219832</v>
      </c>
      <c r="BN3927" t="b">
        <f t="shared" ca="1" si="1132"/>
        <v>0</v>
      </c>
    </row>
    <row r="3928" spans="1:66" x14ac:dyDescent="0.45">
      <c r="A3928" s="1">
        <v>39839</v>
      </c>
      <c r="B3928">
        <v>0.19925000000000001</v>
      </c>
      <c r="C3928" s="1">
        <v>39839</v>
      </c>
      <c r="D3928">
        <v>33.290000999999997</v>
      </c>
      <c r="E3928">
        <f t="shared" si="1117"/>
        <v>3.3722438391699118E-2</v>
      </c>
      <c r="F3928" s="4">
        <f t="shared" si="1118"/>
        <v>8.1768927922469259E-3</v>
      </c>
      <c r="G3928">
        <f t="shared" ca="1" si="1119"/>
        <v>-3.059469271048448E-3</v>
      </c>
      <c r="H3928">
        <f t="shared" ca="1" si="1120"/>
        <v>5.3919082065181902E-2</v>
      </c>
      <c r="I3928">
        <f t="shared" ca="1" si="1121"/>
        <v>-0.58764268103231199</v>
      </c>
      <c r="J3928">
        <f t="shared" ca="1" si="1122"/>
        <v>5.1329034585218567</v>
      </c>
      <c r="K3928">
        <f t="shared" ca="1" si="1123"/>
        <v>0.94888093782155303</v>
      </c>
      <c r="L3928">
        <f t="shared" ca="1" si="1124"/>
        <v>0.88771974349520966</v>
      </c>
      <c r="M3928">
        <f t="shared" ca="1" si="1125"/>
        <v>-1.9304641180332258E-3</v>
      </c>
      <c r="N3928">
        <f t="shared" ca="1" si="1126"/>
        <v>2.6956674545329979E-2</v>
      </c>
      <c r="O3928">
        <f t="shared" ca="1" si="1127"/>
        <v>0.30536975091734325</v>
      </c>
      <c r="P3928">
        <f t="shared" ca="1" si="1128"/>
        <v>2.3705790692022246</v>
      </c>
      <c r="Q3928">
        <f t="shared" ca="1" si="1129"/>
        <v>0.82896192463149432</v>
      </c>
      <c r="R3928">
        <f t="shared" ca="1" si="1130"/>
        <v>0.68919147434483596</v>
      </c>
      <c r="BM3928">
        <f t="shared" ca="1" si="1131"/>
        <v>4.7896952150206653</v>
      </c>
      <c r="BN3928" t="b">
        <f t="shared" ca="1" si="1132"/>
        <v>0</v>
      </c>
    </row>
    <row r="3929" spans="1:66" x14ac:dyDescent="0.45">
      <c r="A3929" s="1">
        <v>39836</v>
      </c>
      <c r="B3929">
        <v>0.19275</v>
      </c>
      <c r="C3929" s="1">
        <v>39836</v>
      </c>
      <c r="D3929">
        <v>33.020000000000003</v>
      </c>
      <c r="E3929">
        <f t="shared" si="1117"/>
        <v>3.9083557951482516E-2</v>
      </c>
      <c r="F3929" s="4">
        <f t="shared" si="1118"/>
        <v>1.3194231359312662E-2</v>
      </c>
      <c r="G3929">
        <f t="shared" ca="1" si="1119"/>
        <v>-3.1306455655710462E-3</v>
      </c>
      <c r="H3929">
        <f t="shared" ca="1" si="1120"/>
        <v>5.3879665110222137E-2</v>
      </c>
      <c r="I3929">
        <f t="shared" ca="1" si="1121"/>
        <v>-0.58617316317905921</v>
      </c>
      <c r="J3929">
        <f t="shared" ca="1" si="1122"/>
        <v>5.1527258483868783</v>
      </c>
      <c r="K3929">
        <f t="shared" ca="1" si="1123"/>
        <v>0.94888093782155303</v>
      </c>
      <c r="L3929">
        <f t="shared" ca="1" si="1124"/>
        <v>0.84978469423383729</v>
      </c>
      <c r="M3929">
        <f t="shared" ca="1" si="1125"/>
        <v>-1.908872803447748E-3</v>
      </c>
      <c r="N3929">
        <f t="shared" ca="1" si="1126"/>
        <v>2.6966538432637532E-2</v>
      </c>
      <c r="O3929">
        <f t="shared" ca="1" si="1127"/>
        <v>0.30311826566945382</v>
      </c>
      <c r="P3929">
        <f t="shared" ca="1" si="1128"/>
        <v>2.3619860387885208</v>
      </c>
      <c r="Q3929">
        <f t="shared" ca="1" si="1129"/>
        <v>0.82896192463149432</v>
      </c>
      <c r="R3929">
        <f t="shared" ca="1" si="1130"/>
        <v>0.72191520147215493</v>
      </c>
      <c r="BM3929">
        <f t="shared" ca="1" si="1131"/>
        <v>4.824587548265094</v>
      </c>
      <c r="BN3929" t="b">
        <f t="shared" ca="1" si="1132"/>
        <v>0</v>
      </c>
    </row>
    <row r="3930" spans="1:66" x14ac:dyDescent="0.45">
      <c r="A3930" s="1">
        <v>39835</v>
      </c>
      <c r="B3930">
        <v>0.1855</v>
      </c>
      <c r="C3930" s="1">
        <v>39835</v>
      </c>
      <c r="D3930">
        <v>32.590000000000003</v>
      </c>
      <c r="E3930">
        <f t="shared" si="1117"/>
        <v>-1.8518518518518535E-2</v>
      </c>
      <c r="F3930" s="4">
        <f t="shared" si="1118"/>
        <v>-2.1615159963519554E-2</v>
      </c>
      <c r="G3930">
        <f t="shared" ca="1" si="1119"/>
        <v>-3.2266909703912196E-3</v>
      </c>
      <c r="H3930">
        <f t="shared" ca="1" si="1120"/>
        <v>5.3821125473830472E-2</v>
      </c>
      <c r="I3930">
        <f t="shared" ca="1" si="1121"/>
        <v>-0.58473309558541242</v>
      </c>
      <c r="J3930">
        <f t="shared" ca="1" si="1122"/>
        <v>5.1823875885256099</v>
      </c>
      <c r="K3930">
        <f t="shared" ca="1" si="1123"/>
        <v>0.94888093782155303</v>
      </c>
      <c r="L3930">
        <f t="shared" ca="1" si="1124"/>
        <v>0.8334592653897529</v>
      </c>
      <c r="M3930">
        <f t="shared" ca="1" si="1125"/>
        <v>-2.0044638712085807E-3</v>
      </c>
      <c r="N3930">
        <f t="shared" ca="1" si="1126"/>
        <v>2.6946609657094792E-2</v>
      </c>
      <c r="O3930">
        <f t="shared" ca="1" si="1127"/>
        <v>0.31363060299533879</v>
      </c>
      <c r="P3930">
        <f t="shared" ca="1" si="1128"/>
        <v>2.3819556650717741</v>
      </c>
      <c r="Q3930">
        <f t="shared" ca="1" si="1129"/>
        <v>0.82896192463149432</v>
      </c>
      <c r="R3930">
        <f t="shared" ca="1" si="1130"/>
        <v>0.68919147434483596</v>
      </c>
      <c r="BM3930">
        <f t="shared" ca="1" si="1131"/>
        <v>4.7841843731295635</v>
      </c>
      <c r="BN3930" t="b">
        <f t="shared" ca="1" si="1132"/>
        <v>0</v>
      </c>
    </row>
    <row r="3931" spans="1:66" x14ac:dyDescent="0.45">
      <c r="A3931" s="1">
        <v>39834</v>
      </c>
      <c r="B3931">
        <v>0.189</v>
      </c>
      <c r="C3931" s="1">
        <v>39834</v>
      </c>
      <c r="D3931">
        <v>33.310001</v>
      </c>
      <c r="E3931">
        <f t="shared" si="1117"/>
        <v>4.8543689320388397E-2</v>
      </c>
      <c r="F3931" s="4">
        <f t="shared" si="1118"/>
        <v>4.9795178064922764E-2</v>
      </c>
      <c r="G3931">
        <f t="shared" ca="1" si="1119"/>
        <v>-3.1626995218443886E-3</v>
      </c>
      <c r="H3931">
        <f t="shared" ca="1" si="1120"/>
        <v>5.3810459962173048E-2</v>
      </c>
      <c r="I3931">
        <f t="shared" ca="1" si="1121"/>
        <v>-0.58856851151535239</v>
      </c>
      <c r="J3931">
        <f t="shared" ca="1" si="1122"/>
        <v>5.1917270300279457</v>
      </c>
      <c r="K3931">
        <f t="shared" ca="1" si="1123"/>
        <v>0.94888093782155303</v>
      </c>
      <c r="L3931">
        <f t="shared" ca="1" si="1124"/>
        <v>0.8334592653897529</v>
      </c>
      <c r="M3931">
        <f t="shared" ca="1" si="1125"/>
        <v>-1.921107409668221E-3</v>
      </c>
      <c r="N3931">
        <f t="shared" ca="1" si="1126"/>
        <v>2.6911403652573801E-2</v>
      </c>
      <c r="O3931">
        <f t="shared" ca="1" si="1127"/>
        <v>0.30743446162769322</v>
      </c>
      <c r="P3931">
        <f t="shared" ca="1" si="1128"/>
        <v>2.4050086613396315</v>
      </c>
      <c r="Q3931">
        <f t="shared" ca="1" si="1129"/>
        <v>0.82896192463149432</v>
      </c>
      <c r="R3931">
        <f t="shared" ca="1" si="1130"/>
        <v>0.69580605883591384</v>
      </c>
      <c r="BM3931">
        <f t="shared" ca="1" si="1131"/>
        <v>4.7792055322769409</v>
      </c>
      <c r="BN3931" t="b">
        <f t="shared" ca="1" si="1132"/>
        <v>0</v>
      </c>
    </row>
    <row r="3932" spans="1:66" x14ac:dyDescent="0.45">
      <c r="A3932" s="1">
        <v>39833</v>
      </c>
      <c r="B3932">
        <v>0.18024999999999999</v>
      </c>
      <c r="C3932" s="1">
        <v>39833</v>
      </c>
      <c r="D3932">
        <v>31.73</v>
      </c>
      <c r="E3932">
        <f t="shared" si="1117"/>
        <v>-9.7622027534418107E-2</v>
      </c>
      <c r="F3932" s="4">
        <f t="shared" si="1118"/>
        <v>-5.1986882223278179E-2</v>
      </c>
      <c r="G3932">
        <f t="shared" ca="1" si="1119"/>
        <v>-3.2856096617370672E-3</v>
      </c>
      <c r="H3932">
        <f t="shared" ca="1" si="1120"/>
        <v>5.3719760155019315E-2</v>
      </c>
      <c r="I3932">
        <f t="shared" ca="1" si="1121"/>
        <v>-0.58849431073351433</v>
      </c>
      <c r="J3932">
        <f t="shared" ca="1" si="1122"/>
        <v>5.2378643167299517</v>
      </c>
      <c r="K3932">
        <f t="shared" ca="1" si="1123"/>
        <v>0.94888093782155303</v>
      </c>
      <c r="L3932">
        <f t="shared" ca="1" si="1124"/>
        <v>0.82934809770998807</v>
      </c>
      <c r="M3932">
        <f t="shared" ca="1" si="1125"/>
        <v>-2.187138444961568E-3</v>
      </c>
      <c r="N3932">
        <f t="shared" ca="1" si="1126"/>
        <v>2.665939988509905E-2</v>
      </c>
      <c r="O3932">
        <f t="shared" ca="1" si="1127"/>
        <v>0.30941992853065697</v>
      </c>
      <c r="P3932">
        <f t="shared" ca="1" si="1128"/>
        <v>2.5526920738930343</v>
      </c>
      <c r="Q3932">
        <f t="shared" ca="1" si="1129"/>
        <v>0.79222881086657315</v>
      </c>
      <c r="R3932">
        <f t="shared" ca="1" si="1130"/>
        <v>0.66658931477849648</v>
      </c>
      <c r="BM3932">
        <f t="shared" ca="1" si="1131"/>
        <v>4.5663326235055477</v>
      </c>
      <c r="BN3932" t="b">
        <f t="shared" ca="1" si="1132"/>
        <v>0</v>
      </c>
    </row>
    <row r="3933" spans="1:66" x14ac:dyDescent="0.45">
      <c r="A3933" s="1">
        <v>39829</v>
      </c>
      <c r="B3933">
        <v>0.19975000000000001</v>
      </c>
      <c r="C3933" s="1">
        <v>39829</v>
      </c>
      <c r="D3933">
        <v>33.470001000000003</v>
      </c>
      <c r="E3933">
        <f t="shared" si="1117"/>
        <v>5.5482166446499386E-2</v>
      </c>
      <c r="F3933" s="4">
        <f t="shared" si="1118"/>
        <v>9.6530612577339445E-3</v>
      </c>
      <c r="G3933">
        <f t="shared" ca="1" si="1119"/>
        <v>-3.097799824365277E-3</v>
      </c>
      <c r="H3933">
        <f t="shared" ca="1" si="1120"/>
        <v>5.3453292322622886E-2</v>
      </c>
      <c r="I3933">
        <f t="shared" ca="1" si="1121"/>
        <v>-0.58616698274314849</v>
      </c>
      <c r="J3933">
        <f t="shared" ca="1" si="1122"/>
        <v>5.3689597516013636</v>
      </c>
      <c r="K3933">
        <f t="shared" ca="1" si="1123"/>
        <v>0.98476434095511256</v>
      </c>
      <c r="L3933">
        <f t="shared" ca="1" si="1124"/>
        <v>0.82934809770998807</v>
      </c>
      <c r="M3933">
        <f t="shared" ca="1" si="1125"/>
        <v>-1.9253082992480197E-3</v>
      </c>
      <c r="N3933">
        <f t="shared" ca="1" si="1126"/>
        <v>2.6423955286122274E-2</v>
      </c>
      <c r="O3933">
        <f t="shared" ca="1" si="1127"/>
        <v>0.32171997184388057</v>
      </c>
      <c r="P3933">
        <f t="shared" ca="1" si="1128"/>
        <v>2.6759558069648604</v>
      </c>
      <c r="Q3933">
        <f t="shared" ca="1" si="1129"/>
        <v>0.83006447313138076</v>
      </c>
      <c r="R3933">
        <f t="shared" ca="1" si="1130"/>
        <v>0.68137860847950549</v>
      </c>
      <c r="BM3933">
        <f t="shared" ca="1" si="1131"/>
        <v>4.4777409911082211</v>
      </c>
      <c r="BN3933" t="b">
        <f t="shared" ca="1" si="1132"/>
        <v>0</v>
      </c>
    </row>
    <row r="3934" spans="1:66" x14ac:dyDescent="0.45">
      <c r="A3934" s="1">
        <v>39828</v>
      </c>
      <c r="B3934">
        <v>0.18925</v>
      </c>
      <c r="C3934" s="1">
        <v>39828</v>
      </c>
      <c r="D3934">
        <v>33.150002000000001</v>
      </c>
      <c r="E3934">
        <f t="shared" si="1117"/>
        <v>3.5567715458276368E-2</v>
      </c>
      <c r="F3934" s="4">
        <f t="shared" si="1118"/>
        <v>5.7646543011120009E-3</v>
      </c>
      <c r="G3934">
        <f t="shared" ca="1" si="1119"/>
        <v>-3.4685308923541576E-3</v>
      </c>
      <c r="H3934">
        <f t="shared" ca="1" si="1120"/>
        <v>5.3301873069373625E-2</v>
      </c>
      <c r="I3934">
        <f t="shared" ca="1" si="1121"/>
        <v>-0.57696411020485117</v>
      </c>
      <c r="J3934">
        <f t="shared" ca="1" si="1122"/>
        <v>5.4407908454523684</v>
      </c>
      <c r="K3934">
        <f t="shared" ca="1" si="1123"/>
        <v>0.98476434095511256</v>
      </c>
      <c r="L3934">
        <f t="shared" ca="1" si="1124"/>
        <v>0.81781027435650566</v>
      </c>
      <c r="M3934">
        <f t="shared" ca="1" si="1125"/>
        <v>-1.9650282200448545E-3</v>
      </c>
      <c r="N3934">
        <f t="shared" ca="1" si="1126"/>
        <v>2.6412431571359092E-2</v>
      </c>
      <c r="O3934">
        <f t="shared" ca="1" si="1127"/>
        <v>0.32628396419086153</v>
      </c>
      <c r="P3934">
        <f t="shared" ca="1" si="1128"/>
        <v>2.6877470447563496</v>
      </c>
      <c r="Q3934">
        <f t="shared" ca="1" si="1129"/>
        <v>0.83006447313138076</v>
      </c>
      <c r="R3934">
        <f t="shared" ca="1" si="1130"/>
        <v>0.68137860847950549</v>
      </c>
      <c r="BM3934">
        <f t="shared" ca="1" si="1131"/>
        <v>4.5203517891701646</v>
      </c>
      <c r="BN3934" t="b">
        <f t="shared" ca="1" si="1132"/>
        <v>0</v>
      </c>
    </row>
    <row r="3935" spans="1:66" x14ac:dyDescent="0.45">
      <c r="A3935" s="1">
        <v>39827</v>
      </c>
      <c r="B3935">
        <v>0.18275</v>
      </c>
      <c r="C3935" s="1">
        <v>39827</v>
      </c>
      <c r="D3935">
        <v>32.959999000000003</v>
      </c>
      <c r="E3935">
        <f t="shared" si="1117"/>
        <v>-4.4444444444444481E-2</v>
      </c>
      <c r="F3935" s="4">
        <f t="shared" si="1118"/>
        <v>-3.4563562816741722E-2</v>
      </c>
      <c r="G3935">
        <f t="shared" ca="1" si="1119"/>
        <v>-3.7987504220264941E-3</v>
      </c>
      <c r="H3935">
        <f t="shared" ca="1" si="1120"/>
        <v>5.3263383720567263E-2</v>
      </c>
      <c r="I3935">
        <f t="shared" ca="1" si="1121"/>
        <v>-0.5620883368662315</v>
      </c>
      <c r="J3935">
        <f t="shared" ca="1" si="1122"/>
        <v>5.449736015244171</v>
      </c>
      <c r="K3935">
        <f t="shared" ca="1" si="1123"/>
        <v>0.98476434095511256</v>
      </c>
      <c r="L3935">
        <f t="shared" ca="1" si="1124"/>
        <v>0.7955309257338038</v>
      </c>
      <c r="M3935">
        <f t="shared" ca="1" si="1125"/>
        <v>-1.9910015011048525E-3</v>
      </c>
      <c r="N3935">
        <f t="shared" ca="1" si="1126"/>
        <v>2.6407345864425818E-2</v>
      </c>
      <c r="O3935">
        <f t="shared" ca="1" si="1127"/>
        <v>0.3293302006971997</v>
      </c>
      <c r="P3935">
        <f t="shared" ca="1" si="1128"/>
        <v>2.6934435296210806</v>
      </c>
      <c r="Q3935">
        <f t="shared" ca="1" si="1129"/>
        <v>0.83006447313138076</v>
      </c>
      <c r="R3935">
        <f t="shared" ca="1" si="1130"/>
        <v>0.68137860847950549</v>
      </c>
      <c r="BM3935">
        <f t="shared" ca="1" si="1131"/>
        <v>4.5657678690580665</v>
      </c>
      <c r="BN3935" t="b">
        <f t="shared" ca="1" si="1132"/>
        <v>0</v>
      </c>
    </row>
    <row r="3936" spans="1:66" x14ac:dyDescent="0.45">
      <c r="A3936" s="1">
        <v>39826</v>
      </c>
      <c r="B3936">
        <v>0.19125</v>
      </c>
      <c r="C3936" s="1">
        <v>39826</v>
      </c>
      <c r="D3936">
        <v>34.139999000000003</v>
      </c>
      <c r="E3936">
        <f t="shared" si="1117"/>
        <v>5.2562417871222121E-3</v>
      </c>
      <c r="F3936" s="4">
        <f t="shared" si="1118"/>
        <v>-2.929135992436411E-4</v>
      </c>
      <c r="G3936">
        <f t="shared" ca="1" si="1119"/>
        <v>-3.270818245281784E-3</v>
      </c>
      <c r="H3936">
        <f t="shared" ca="1" si="1120"/>
        <v>5.3381630947120479E-2</v>
      </c>
      <c r="I3936">
        <f t="shared" ca="1" si="1121"/>
        <v>-0.57695184448017667</v>
      </c>
      <c r="J3936">
        <f t="shared" ca="1" si="1122"/>
        <v>5.4069962045578235</v>
      </c>
      <c r="K3936">
        <f t="shared" ca="1" si="1123"/>
        <v>0.98476434095511256</v>
      </c>
      <c r="L3936">
        <f t="shared" ca="1" si="1124"/>
        <v>0.83124356390496468</v>
      </c>
      <c r="M3936">
        <f t="shared" ca="1" si="1125"/>
        <v>-1.6421411024420717E-3</v>
      </c>
      <c r="N3936">
        <f t="shared" ca="1" si="1126"/>
        <v>2.643573100778877E-2</v>
      </c>
      <c r="O3936">
        <f t="shared" ca="1" si="1127"/>
        <v>0.31191685331627644</v>
      </c>
      <c r="P3936">
        <f t="shared" ca="1" si="1128"/>
        <v>2.6593267458532761</v>
      </c>
      <c r="Q3936">
        <f t="shared" ca="1" si="1129"/>
        <v>0.83006447313138076</v>
      </c>
      <c r="R3936">
        <f t="shared" ca="1" si="1130"/>
        <v>0.73636474929570295</v>
      </c>
      <c r="BM3936">
        <f t="shared" ca="1" si="1131"/>
        <v>4.6221883946583295</v>
      </c>
      <c r="BN3936" t="b">
        <f t="shared" ca="1" si="1132"/>
        <v>0</v>
      </c>
    </row>
    <row r="3937" spans="1:66" x14ac:dyDescent="0.45">
      <c r="A3937" s="1">
        <v>39825</v>
      </c>
      <c r="B3937">
        <v>0.19025</v>
      </c>
      <c r="C3937" s="1">
        <v>39825</v>
      </c>
      <c r="D3937">
        <v>34.150002000000001</v>
      </c>
      <c r="E3937">
        <f t="shared" si="1117"/>
        <v>-4.0353089533417437E-2</v>
      </c>
      <c r="F3937" s="4">
        <f t="shared" si="1118"/>
        <v>-1.6700201554851607E-2</v>
      </c>
      <c r="G3937">
        <f t="shared" ca="1" si="1119"/>
        <v>-3.2691522997458505E-3</v>
      </c>
      <c r="H3937">
        <f t="shared" ca="1" si="1120"/>
        <v>5.3381903597143232E-2</v>
      </c>
      <c r="I3937">
        <f t="shared" ca="1" si="1121"/>
        <v>-0.57703505283490275</v>
      </c>
      <c r="J3937">
        <f t="shared" ca="1" si="1122"/>
        <v>5.4068975626379308</v>
      </c>
      <c r="K3937">
        <f t="shared" ca="1" si="1123"/>
        <v>0.98476434095511256</v>
      </c>
      <c r="L3937">
        <f t="shared" ca="1" si="1124"/>
        <v>0.83124356390496468</v>
      </c>
      <c r="M3937">
        <f t="shared" ca="1" si="1125"/>
        <v>-1.6288469802626824E-3</v>
      </c>
      <c r="N3937">
        <f t="shared" ca="1" si="1126"/>
        <v>2.6437081429554941E-2</v>
      </c>
      <c r="O3937">
        <f t="shared" ca="1" si="1127"/>
        <v>0.3103622550008005</v>
      </c>
      <c r="P3937">
        <f t="shared" ca="1" si="1128"/>
        <v>2.657525345818649</v>
      </c>
      <c r="Q3937">
        <f t="shared" ca="1" si="1129"/>
        <v>0.83006447313138076</v>
      </c>
      <c r="R3937">
        <f t="shared" ca="1" si="1130"/>
        <v>0.73636474929570295</v>
      </c>
      <c r="BM3937">
        <f t="shared" ca="1" si="1131"/>
        <v>4.6284762517261049</v>
      </c>
      <c r="BN3937" t="b">
        <f t="shared" ca="1" si="1132"/>
        <v>0</v>
      </c>
    </row>
    <row r="3938" spans="1:66" x14ac:dyDescent="0.45">
      <c r="A3938" s="1">
        <v>39822</v>
      </c>
      <c r="B3938">
        <v>0.19825000000000001</v>
      </c>
      <c r="C3938" s="1">
        <v>39822</v>
      </c>
      <c r="D3938">
        <v>34.729999999999997</v>
      </c>
      <c r="E3938">
        <f t="shared" si="1117"/>
        <v>-5.5952380952380872E-2</v>
      </c>
      <c r="F3938" s="4">
        <f t="shared" si="1118"/>
        <v>-2.3340859861055767E-2</v>
      </c>
      <c r="G3938">
        <f t="shared" ca="1" si="1119"/>
        <v>-2.9926060372257469E-3</v>
      </c>
      <c r="H3938">
        <f t="shared" ca="1" si="1120"/>
        <v>5.3332066157651251E-2</v>
      </c>
      <c r="I3938">
        <f t="shared" ca="1" si="1121"/>
        <v>-0.59245854935770981</v>
      </c>
      <c r="J3938">
        <f t="shared" ca="1" si="1122"/>
        <v>5.4497686930495695</v>
      </c>
      <c r="K3938">
        <f t="shared" ca="1" si="1123"/>
        <v>0.98476434095511256</v>
      </c>
      <c r="L3938">
        <f t="shared" ca="1" si="1124"/>
        <v>0.85030185806221215</v>
      </c>
      <c r="M3938">
        <f t="shared" ca="1" si="1125"/>
        <v>-1.5766939342566849E-3</v>
      </c>
      <c r="N3938">
        <f t="shared" ca="1" si="1126"/>
        <v>2.6417481499730968E-2</v>
      </c>
      <c r="O3938">
        <f t="shared" ca="1" si="1127"/>
        <v>0.30598618799211447</v>
      </c>
      <c r="P3938">
        <f t="shared" ca="1" si="1128"/>
        <v>2.6714367961743708</v>
      </c>
      <c r="Q3938">
        <f t="shared" ca="1" si="1129"/>
        <v>0.83006447313138076</v>
      </c>
      <c r="R3938">
        <f t="shared" ca="1" si="1130"/>
        <v>0.81096213161768993</v>
      </c>
      <c r="BM3938">
        <f t="shared" ca="1" si="1131"/>
        <v>4.5944357970709904</v>
      </c>
      <c r="BN3938" t="b">
        <f t="shared" ca="1" si="1132"/>
        <v>0</v>
      </c>
    </row>
    <row r="3939" spans="1:66" x14ac:dyDescent="0.45">
      <c r="A3939" s="1">
        <v>39821</v>
      </c>
      <c r="B3939">
        <v>0.21</v>
      </c>
      <c r="C3939" s="1">
        <v>39821</v>
      </c>
      <c r="D3939">
        <v>35.560001</v>
      </c>
      <c r="E3939">
        <f t="shared" si="1117"/>
        <v>-2.5522041763341091E-2</v>
      </c>
      <c r="F3939" s="4">
        <f t="shared" si="1118"/>
        <v>8.5083101819800628E-3</v>
      </c>
      <c r="G3939">
        <f t="shared" ca="1" si="1119"/>
        <v>-2.784018509688041E-3</v>
      </c>
      <c r="H3939">
        <f t="shared" ca="1" si="1120"/>
        <v>5.320532409785568E-2</v>
      </c>
      <c r="I3939">
        <f t="shared" ca="1" si="1121"/>
        <v>-0.60362467972854383</v>
      </c>
      <c r="J3939">
        <f t="shared" ca="1" si="1122"/>
        <v>5.535497621125713</v>
      </c>
      <c r="K3939">
        <f t="shared" ca="1" si="1123"/>
        <v>0.98476434095511256</v>
      </c>
      <c r="L3939">
        <f t="shared" ca="1" si="1124"/>
        <v>0.88205412223961221</v>
      </c>
      <c r="M3939">
        <f t="shared" ca="1" si="1125"/>
        <v>-1.5447351120217254E-3</v>
      </c>
      <c r="N3939">
        <f t="shared" ca="1" si="1126"/>
        <v>2.6394876345774868E-2</v>
      </c>
      <c r="O3939">
        <f t="shared" ca="1" si="1127"/>
        <v>0.30494685659869541</v>
      </c>
      <c r="P3939">
        <f t="shared" ca="1" si="1128"/>
        <v>2.6877331454457476</v>
      </c>
      <c r="Q3939">
        <f t="shared" ca="1" si="1129"/>
        <v>0.83006447313138076</v>
      </c>
      <c r="R3939">
        <f t="shared" ca="1" si="1130"/>
        <v>0.81096213161768993</v>
      </c>
      <c r="BM3939">
        <f t="shared" ca="1" si="1131"/>
        <v>4.5520986450290506</v>
      </c>
      <c r="BN3939" t="b">
        <f t="shared" ca="1" si="1132"/>
        <v>0</v>
      </c>
    </row>
    <row r="3940" spans="1:66" x14ac:dyDescent="0.45">
      <c r="A3940" s="1">
        <v>39820</v>
      </c>
      <c r="B3940">
        <v>0.2155</v>
      </c>
      <c r="C3940" s="1">
        <v>39820</v>
      </c>
      <c r="D3940">
        <v>35.259998000000003</v>
      </c>
      <c r="E3940">
        <f t="shared" si="1117"/>
        <v>-5.9978189749182169E-2</v>
      </c>
      <c r="F3940" s="4">
        <f t="shared" si="1118"/>
        <v>-3.4237197164458895E-2</v>
      </c>
      <c r="G3940">
        <f t="shared" ca="1" si="1119"/>
        <v>-2.8163492457532252E-3</v>
      </c>
      <c r="H3940">
        <f t="shared" ca="1" si="1120"/>
        <v>5.3221172760711734E-2</v>
      </c>
      <c r="I3940">
        <f t="shared" ca="1" si="1121"/>
        <v>-0.60168757390894911</v>
      </c>
      <c r="J3940">
        <f t="shared" ca="1" si="1122"/>
        <v>5.5240835614499231</v>
      </c>
      <c r="K3940">
        <f t="shared" ca="1" si="1123"/>
        <v>0.98476434095511256</v>
      </c>
      <c r="L3940">
        <f t="shared" ca="1" si="1124"/>
        <v>0.85030185806221215</v>
      </c>
      <c r="M3940">
        <f t="shared" ca="1" si="1125"/>
        <v>-1.6415730982794461E-3</v>
      </c>
      <c r="N3940">
        <f t="shared" ca="1" si="1126"/>
        <v>2.6393336261528639E-2</v>
      </c>
      <c r="O3940">
        <f t="shared" ca="1" si="1127"/>
        <v>0.31561496905270636</v>
      </c>
      <c r="P3940">
        <f t="shared" ca="1" si="1128"/>
        <v>2.6936856310972734</v>
      </c>
      <c r="Q3940">
        <f t="shared" ca="1" si="1129"/>
        <v>0.83006447313138076</v>
      </c>
      <c r="R3940">
        <f t="shared" ca="1" si="1130"/>
        <v>0.81096213161768993</v>
      </c>
      <c r="BM3940">
        <f t="shared" ca="1" si="1131"/>
        <v>4.5176597725242482</v>
      </c>
      <c r="BN3940" t="b">
        <f t="shared" ca="1" si="1132"/>
        <v>0</v>
      </c>
    </row>
    <row r="3941" spans="1:66" x14ac:dyDescent="0.45">
      <c r="A3941" s="1">
        <v>39819</v>
      </c>
      <c r="B3941">
        <v>0.22925000000000001</v>
      </c>
      <c r="C3941" s="1">
        <v>39819</v>
      </c>
      <c r="D3941">
        <v>36.509998000000003</v>
      </c>
      <c r="E3941">
        <f t="shared" si="1117"/>
        <v>3.3821871476888414E-2</v>
      </c>
      <c r="F3941" s="4">
        <f t="shared" si="1118"/>
        <v>3.1355817437524504E-2</v>
      </c>
      <c r="G3941">
        <f t="shared" ca="1" si="1119"/>
        <v>-2.4440668841266364E-3</v>
      </c>
      <c r="H3941">
        <f t="shared" ca="1" si="1120"/>
        <v>5.3079539359458049E-2</v>
      </c>
      <c r="I3941">
        <f t="shared" ca="1" si="1121"/>
        <v>-0.62125583771847781</v>
      </c>
      <c r="J3941">
        <f t="shared" ca="1" si="1122"/>
        <v>5.6264904279154999</v>
      </c>
      <c r="K3941">
        <f t="shared" ca="1" si="1123"/>
        <v>0.98476434095511256</v>
      </c>
      <c r="L3941">
        <f t="shared" ca="1" si="1124"/>
        <v>0.88205412223961221</v>
      </c>
      <c r="M3941">
        <f t="shared" ca="1" si="1125"/>
        <v>-1.4589298848180986E-3</v>
      </c>
      <c r="N3941">
        <f t="shared" ca="1" si="1126"/>
        <v>2.6292838108329622E-2</v>
      </c>
      <c r="O3941">
        <f t="shared" ca="1" si="1127"/>
        <v>0.30788568812328621</v>
      </c>
      <c r="P3941">
        <f t="shared" ca="1" si="1128"/>
        <v>2.7606834533434759</v>
      </c>
      <c r="Q3941">
        <f t="shared" ca="1" si="1129"/>
        <v>0.83006447313138076</v>
      </c>
      <c r="R3941">
        <f t="shared" ca="1" si="1130"/>
        <v>0.84026020817755753</v>
      </c>
      <c r="BM3941">
        <f t="shared" ca="1" si="1131"/>
        <v>4.4472646073161224</v>
      </c>
      <c r="BN3941" t="b">
        <f t="shared" ca="1" si="1132"/>
        <v>0</v>
      </c>
    </row>
    <row r="3942" spans="1:66" x14ac:dyDescent="0.45">
      <c r="A3942" s="1">
        <v>39818</v>
      </c>
      <c r="B3942">
        <v>0.22175</v>
      </c>
      <c r="C3942" s="1">
        <v>39818</v>
      </c>
      <c r="D3942">
        <v>35.400002000000001</v>
      </c>
      <c r="E3942">
        <f t="shared" si="1117"/>
        <v>1.8369690011481074E-2</v>
      </c>
      <c r="F3942" s="4">
        <f t="shared" si="1118"/>
        <v>-5.6453983989493775E-4</v>
      </c>
      <c r="G3942">
        <f t="shared" ca="1" si="1119"/>
        <v>-2.2055088549020069E-3</v>
      </c>
      <c r="H3942">
        <f t="shared" ca="1" si="1120"/>
        <v>5.3349878133868871E-2</v>
      </c>
      <c r="I3942">
        <f t="shared" ca="1" si="1121"/>
        <v>-0.60720707109156358</v>
      </c>
      <c r="J3942">
        <f t="shared" ca="1" si="1122"/>
        <v>5.4936898938823484</v>
      </c>
      <c r="K3942">
        <f t="shared" ca="1" si="1123"/>
        <v>0.9868054767439286</v>
      </c>
      <c r="L3942">
        <f t="shared" ca="1" si="1124"/>
        <v>0.88205412223961221</v>
      </c>
      <c r="M3942">
        <f t="shared" ca="1" si="1125"/>
        <v>-1.4550864911473248E-3</v>
      </c>
      <c r="N3942">
        <f t="shared" ca="1" si="1126"/>
        <v>2.6297714684887646E-2</v>
      </c>
      <c r="O3942">
        <f t="shared" ca="1" si="1127"/>
        <v>0.30798096968363298</v>
      </c>
      <c r="P3942">
        <f t="shared" ca="1" si="1128"/>
        <v>2.757412351877492</v>
      </c>
      <c r="Q3942">
        <f t="shared" ca="1" si="1129"/>
        <v>0.83006447313138076</v>
      </c>
      <c r="R3942">
        <f t="shared" ca="1" si="1130"/>
        <v>0.84026020817755753</v>
      </c>
      <c r="BM3942">
        <f t="shared" ca="1" si="1131"/>
        <v>4.4095959563415006</v>
      </c>
      <c r="BN3942" t="b">
        <f t="shared" ca="1" si="1132"/>
        <v>0</v>
      </c>
    </row>
    <row r="3943" spans="1:66" x14ac:dyDescent="0.45">
      <c r="A3943" s="1">
        <v>39815</v>
      </c>
      <c r="B3943">
        <v>0.21775</v>
      </c>
      <c r="C3943" s="1">
        <v>39815</v>
      </c>
      <c r="D3943">
        <v>35.419998</v>
      </c>
      <c r="E3943">
        <f t="shared" si="1117"/>
        <v>7.9306071871127565E-2</v>
      </c>
      <c r="F3943" s="4">
        <f t="shared" si="1118"/>
        <v>4.0234920418059338E-2</v>
      </c>
      <c r="G3943">
        <f t="shared" ca="1" si="1119"/>
        <v>-2.0538691962391402E-3</v>
      </c>
      <c r="H3943">
        <f t="shared" ca="1" si="1120"/>
        <v>5.3451658564787646E-2</v>
      </c>
      <c r="I3943">
        <f t="shared" ca="1" si="1121"/>
        <v>-0.60824745382358547</v>
      </c>
      <c r="J3943">
        <f t="shared" ca="1" si="1122"/>
        <v>5.4399721558662728</v>
      </c>
      <c r="K3943">
        <f t="shared" ca="1" si="1123"/>
        <v>0.9868054767439286</v>
      </c>
      <c r="L3943">
        <f t="shared" ca="1" si="1124"/>
        <v>0.89449831005397951</v>
      </c>
      <c r="M3943">
        <f t="shared" ca="1" si="1125"/>
        <v>-1.4075231883435675E-3</v>
      </c>
      <c r="N3943">
        <f t="shared" ca="1" si="1126"/>
        <v>2.6307934004487207E-2</v>
      </c>
      <c r="O3943">
        <f t="shared" ca="1" si="1127"/>
        <v>0.30245725116774408</v>
      </c>
      <c r="P3943">
        <f t="shared" ca="1" si="1128"/>
        <v>2.7462753314703017</v>
      </c>
      <c r="Q3943">
        <f t="shared" ca="1" si="1129"/>
        <v>0.83006447313138076</v>
      </c>
      <c r="R3943">
        <f t="shared" ca="1" si="1130"/>
        <v>0.84026020817755753</v>
      </c>
      <c r="BM3943">
        <f t="shared" ca="1" si="1131"/>
        <v>4.4088918625269526</v>
      </c>
      <c r="BN3943" t="b">
        <f t="shared" ca="1" si="1132"/>
        <v>0</v>
      </c>
    </row>
    <row r="3944" spans="1:66" x14ac:dyDescent="0.45">
      <c r="A3944" s="1">
        <v>39813</v>
      </c>
      <c r="B3944">
        <v>0.20175000000000001</v>
      </c>
      <c r="C3944" s="1">
        <v>39813</v>
      </c>
      <c r="D3944">
        <v>34.049999</v>
      </c>
      <c r="E3944">
        <f t="shared" ref="E3944:E4007" si="1133">(B3944-B3945)/B3945</f>
        <v>6.2344139650872873E-3</v>
      </c>
      <c r="F3944" s="4">
        <f t="shared" ref="F3944:F4007" si="1134">(D3944-D3945)/D3945</f>
        <v>1.068566371877896E-2</v>
      </c>
      <c r="G3944">
        <f t="shared" ref="G3944:G4007" ca="1" si="1135">AVERAGE(OFFSET(E3944,0,0,$S$3,1))*$AK$25</f>
        <v>-2.7956815798435928E-3</v>
      </c>
      <c r="H3944">
        <f t="shared" ref="H3944:H4007" ca="1" si="1136">STDEV(OFFSET(E3944,0,0,$S$3,1))*$AJ$25</f>
        <v>5.3346253206961229E-2</v>
      </c>
      <c r="I3944">
        <f t="shared" ref="I3944:I4007" ca="1" si="1137">SKEW(OFFSET(E3944,0,0,$S$3,1))*$AI$25</f>
        <v>-0.59778281286583745</v>
      </c>
      <c r="J3944">
        <f t="shared" ref="J3944:J4007" ca="1" si="1138">KURT(OFFSET(E3944,0,0,$S$3,1))*$AH$25</f>
        <v>5.4569851991086162</v>
      </c>
      <c r="K3944">
        <f t="shared" ref="K3944:K4007" ca="1" si="1139">PERCENTILE(OFFSET(E3944,0,0,$S$3,1), 0.95)/ABS(PERCENTILE(OFFSET(E3944,0,0,$S$3,1), 0.05))*$AG$25</f>
        <v>0.9868054767439286</v>
      </c>
      <c r="L3944">
        <f t="shared" ref="L3944:L4007" ca="1" si="1140">PERCENTILE(OFFSET(E3944,0,0,$S$3,1), 0.75)/ABS(PERCENTILE(OFFSET(E3944,0,0,$S$3,1), 0.25))*$AF$25</f>
        <v>0.85030185806221215</v>
      </c>
      <c r="M3944">
        <f t="shared" ref="M3944:M4007" ca="1" si="1141">AVERAGE(OFFSET(F3944,0,0,$S$3,1))*$AE$25</f>
        <v>-1.7233276696911038E-3</v>
      </c>
      <c r="N3944">
        <f t="shared" ref="N3944:N4007" ca="1" si="1142">STDEV(OFFSET(F3944,0,0,$S$3,1))*$AD$25</f>
        <v>2.6184346001211438E-2</v>
      </c>
      <c r="O3944">
        <f t="shared" ref="O3944:O4007" ca="1" si="1143">SKEW(OFFSET(F3944,0,0,$S$3,1))*$AC$25</f>
        <v>0.32007555116863118</v>
      </c>
      <c r="P3944">
        <f t="shared" ref="P3944:P4007" ca="1" si="1144">KURT(OFFSET(F3944,0,0,$S$3,1))*$AB$25</f>
        <v>2.8404916315959001</v>
      </c>
      <c r="Q3944">
        <f t="shared" ref="Q3944:Q4007" ca="1" si="1145">PERCENTILE(OFFSET(F3944,0,0,$S$3,1), 0.95)/ABS(PERCENTILE(OFFSET(F3944,0,0,$S$3,1), 0.05))*$AA$25</f>
        <v>0.82527225375978219</v>
      </c>
      <c r="R3944">
        <f t="shared" ref="R3944:R4007" ca="1" si="1146">PERCENTILE(OFFSET(F3944,0,0,$S$3,1), 0.75)/ABS(PERCENTILE(OFFSET(F3944,0,0,$S$3,1), 0.25))*$Z$25</f>
        <v>0.77691000927864151</v>
      </c>
      <c r="BM3944">
        <f t="shared" ca="1" si="1131"/>
        <v>4.3354144024790751</v>
      </c>
      <c r="BN3944" t="b">
        <f t="shared" ca="1" si="1132"/>
        <v>0</v>
      </c>
    </row>
    <row r="3945" spans="1:66" x14ac:dyDescent="0.45">
      <c r="A3945" s="1">
        <v>39812</v>
      </c>
      <c r="B3945">
        <v>0.20050000000000001</v>
      </c>
      <c r="C3945" s="1">
        <v>39812</v>
      </c>
      <c r="D3945">
        <v>33.689999</v>
      </c>
      <c r="E3945">
        <f t="shared" si="1133"/>
        <v>3.4838709677419387E-2</v>
      </c>
      <c r="F3945" s="4">
        <f t="shared" si="1134"/>
        <v>2.4634974919860865E-2</v>
      </c>
      <c r="G3945">
        <f t="shared" ca="1" si="1135"/>
        <v>-2.5161033697138221E-3</v>
      </c>
      <c r="H3945">
        <f t="shared" ca="1" si="1136"/>
        <v>5.3539986321265727E-2</v>
      </c>
      <c r="I3945">
        <f t="shared" ca="1" si="1137"/>
        <v>-0.5981053735035653</v>
      </c>
      <c r="J3945">
        <f t="shared" ca="1" si="1138"/>
        <v>5.3583706257742802</v>
      </c>
      <c r="K3945">
        <f t="shared" ca="1" si="1139"/>
        <v>0.9868054767439286</v>
      </c>
      <c r="L3945">
        <f t="shared" ca="1" si="1140"/>
        <v>0.8622980788766047</v>
      </c>
      <c r="M3945">
        <f t="shared" ca="1" si="1141"/>
        <v>-1.6007704729186576E-3</v>
      </c>
      <c r="N3945">
        <f t="shared" ca="1" si="1142"/>
        <v>2.6299827675113331E-2</v>
      </c>
      <c r="O3945">
        <f t="shared" ca="1" si="1143"/>
        <v>0.31526602011729143</v>
      </c>
      <c r="P3945">
        <f t="shared" ca="1" si="1144"/>
        <v>2.7515122992397547</v>
      </c>
      <c r="Q3945">
        <f t="shared" ca="1" si="1145"/>
        <v>0.82527225375978219</v>
      </c>
      <c r="R3945">
        <f t="shared" ca="1" si="1146"/>
        <v>0.78916440969320734</v>
      </c>
      <c r="BM3945">
        <f t="shared" ca="1" si="1131"/>
        <v>4.4113765526446729</v>
      </c>
      <c r="BN3945" t="b">
        <f t="shared" ca="1" si="1132"/>
        <v>0</v>
      </c>
    </row>
    <row r="3946" spans="1:66" x14ac:dyDescent="0.45">
      <c r="A3946" s="1">
        <v>39811</v>
      </c>
      <c r="B3946">
        <v>0.19375000000000001</v>
      </c>
      <c r="C3946" s="1">
        <v>39811</v>
      </c>
      <c r="D3946">
        <v>32.880001</v>
      </c>
      <c r="E3946">
        <f t="shared" si="1133"/>
        <v>3.19573901464714E-2</v>
      </c>
      <c r="F3946" s="4">
        <f t="shared" si="1134"/>
        <v>-7.5460305600352981E-3</v>
      </c>
      <c r="G3946">
        <f t="shared" ca="1" si="1135"/>
        <v>-2.8158427696293033E-3</v>
      </c>
      <c r="H3946">
        <f t="shared" ca="1" si="1136"/>
        <v>5.3497597409781689E-2</v>
      </c>
      <c r="I3946">
        <f t="shared" ca="1" si="1137"/>
        <v>-0.58466004182817111</v>
      </c>
      <c r="J3946">
        <f t="shared" ca="1" si="1138"/>
        <v>5.3704088274849946</v>
      </c>
      <c r="K3946">
        <f t="shared" ca="1" si="1139"/>
        <v>0.9868054767439286</v>
      </c>
      <c r="L3946">
        <f t="shared" ca="1" si="1140"/>
        <v>0.85030185806221215</v>
      </c>
      <c r="M3946">
        <f t="shared" ca="1" si="1141"/>
        <v>-1.7429795090086451E-3</v>
      </c>
      <c r="N3946">
        <f t="shared" ca="1" si="1142"/>
        <v>2.6234065649778766E-2</v>
      </c>
      <c r="O3946">
        <f t="shared" ca="1" si="1143"/>
        <v>0.32898972233093554</v>
      </c>
      <c r="P3946">
        <f t="shared" ca="1" si="1144"/>
        <v>2.8117769556326726</v>
      </c>
      <c r="Q3946">
        <f t="shared" ca="1" si="1145"/>
        <v>0.82527225375978219</v>
      </c>
      <c r="R3946">
        <f t="shared" ca="1" si="1146"/>
        <v>0.76257634573361799</v>
      </c>
      <c r="BM3946">
        <f t="shared" ca="1" si="1131"/>
        <v>4.3545253034118288</v>
      </c>
      <c r="BN3946" t="b">
        <f t="shared" ca="1" si="1132"/>
        <v>0</v>
      </c>
    </row>
    <row r="3947" spans="1:66" x14ac:dyDescent="0.45">
      <c r="A3947" s="1">
        <v>39808</v>
      </c>
      <c r="B3947">
        <v>0.18775</v>
      </c>
      <c r="C3947" s="1">
        <v>39808</v>
      </c>
      <c r="D3947">
        <v>33.130001</v>
      </c>
      <c r="E3947">
        <f t="shared" si="1133"/>
        <v>-2.7202072538860127E-2</v>
      </c>
      <c r="F3947" s="4">
        <f t="shared" si="1134"/>
        <v>1.208854638863603E-3</v>
      </c>
      <c r="G3947">
        <f t="shared" ca="1" si="1135"/>
        <v>-3.3258835274682587E-3</v>
      </c>
      <c r="H3947">
        <f t="shared" ca="1" si="1136"/>
        <v>5.3650456312199016E-2</v>
      </c>
      <c r="I3947">
        <f t="shared" ca="1" si="1137"/>
        <v>-0.56224002995147981</v>
      </c>
      <c r="J3947">
        <f t="shared" ca="1" si="1138"/>
        <v>5.2643885819178431</v>
      </c>
      <c r="K3947">
        <f t="shared" ca="1" si="1139"/>
        <v>0.9868054767439286</v>
      </c>
      <c r="L3947">
        <f t="shared" ca="1" si="1140"/>
        <v>0.80859825639132654</v>
      </c>
      <c r="M3947">
        <f t="shared" ca="1" si="1141"/>
        <v>-1.8015353671396147E-3</v>
      </c>
      <c r="N3947">
        <f t="shared" ca="1" si="1142"/>
        <v>2.6260140490697765E-2</v>
      </c>
      <c r="O3947">
        <f t="shared" ca="1" si="1143"/>
        <v>0.33331667239441309</v>
      </c>
      <c r="P3947">
        <f t="shared" ca="1" si="1144"/>
        <v>2.7925617417865718</v>
      </c>
      <c r="Q3947">
        <f t="shared" ca="1" si="1145"/>
        <v>0.82527225375978219</v>
      </c>
      <c r="R3947">
        <f t="shared" ca="1" si="1146"/>
        <v>0.69242979141927652</v>
      </c>
      <c r="BM3947">
        <f t="shared" ca="1" si="1131"/>
        <v>4.4340508899453406</v>
      </c>
      <c r="BN3947" t="b">
        <f t="shared" ca="1" si="1132"/>
        <v>0</v>
      </c>
    </row>
    <row r="3948" spans="1:66" x14ac:dyDescent="0.45">
      <c r="A3948" s="1">
        <v>39806</v>
      </c>
      <c r="B3948">
        <v>0.193</v>
      </c>
      <c r="C3948" s="1">
        <v>39806</v>
      </c>
      <c r="D3948">
        <v>33.090000000000003</v>
      </c>
      <c r="E3948">
        <f t="shared" si="1133"/>
        <v>-2.4020227560050587E-2</v>
      </c>
      <c r="F3948" s="4">
        <f t="shared" si="1134"/>
        <v>2.1199273167777188E-3</v>
      </c>
      <c r="G3948">
        <f t="shared" ca="1" si="1135"/>
        <v>-2.8712986507350813E-3</v>
      </c>
      <c r="H3948">
        <f t="shared" ca="1" si="1136"/>
        <v>5.3832001195401352E-2</v>
      </c>
      <c r="I3948">
        <f t="shared" ca="1" si="1137"/>
        <v>-0.57191390243825613</v>
      </c>
      <c r="J3948">
        <f t="shared" ca="1" si="1138"/>
        <v>5.1843792836229872</v>
      </c>
      <c r="K3948">
        <f t="shared" ca="1" si="1139"/>
        <v>0.9868054767439286</v>
      </c>
      <c r="L3948">
        <f t="shared" ca="1" si="1140"/>
        <v>0.83124356390496468</v>
      </c>
      <c r="M3948">
        <f t="shared" ca="1" si="1141"/>
        <v>-1.7947741827765858E-3</v>
      </c>
      <c r="N3948">
        <f t="shared" ca="1" si="1142"/>
        <v>2.6261093531657728E-2</v>
      </c>
      <c r="O3948">
        <f t="shared" ca="1" si="1143"/>
        <v>0.33251582733664947</v>
      </c>
      <c r="P3948">
        <f t="shared" ca="1" si="1144"/>
        <v>2.7913675227149168</v>
      </c>
      <c r="Q3948">
        <f t="shared" ca="1" si="1145"/>
        <v>0.82527225375978219</v>
      </c>
      <c r="R3948">
        <f t="shared" ca="1" si="1146"/>
        <v>0.69242979141927652</v>
      </c>
      <c r="BM3948">
        <f t="shared" ca="1" si="1131"/>
        <v>4.3545094385759358</v>
      </c>
      <c r="BN3948" t="b">
        <f t="shared" ca="1" si="1132"/>
        <v>0</v>
      </c>
    </row>
    <row r="3949" spans="1:66" x14ac:dyDescent="0.45">
      <c r="A3949" s="1">
        <v>39805</v>
      </c>
      <c r="B3949">
        <v>0.19775000000000001</v>
      </c>
      <c r="C3949" s="1">
        <v>39805</v>
      </c>
      <c r="D3949">
        <v>33.020000000000003</v>
      </c>
      <c r="E3949">
        <f t="shared" si="1133"/>
        <v>-1.3715710723192031E-2</v>
      </c>
      <c r="F3949" s="4">
        <f t="shared" si="1134"/>
        <v>-8.4083786308821375E-3</v>
      </c>
      <c r="G3949">
        <f t="shared" ca="1" si="1135"/>
        <v>-2.8877521347835679E-3</v>
      </c>
      <c r="H3949">
        <f t="shared" ca="1" si="1136"/>
        <v>5.3839000180908057E-2</v>
      </c>
      <c r="I3949">
        <f t="shared" ca="1" si="1137"/>
        <v>-0.57093193358777372</v>
      </c>
      <c r="J3949">
        <f t="shared" ca="1" si="1138"/>
        <v>5.1794844192278608</v>
      </c>
      <c r="K3949">
        <f t="shared" ca="1" si="1139"/>
        <v>0.9868054767439286</v>
      </c>
      <c r="L3949">
        <f t="shared" ca="1" si="1140"/>
        <v>0.83124356390496468</v>
      </c>
      <c r="M3949">
        <f t="shared" ca="1" si="1141"/>
        <v>-1.824997151770666E-3</v>
      </c>
      <c r="N3949">
        <f t="shared" ca="1" si="1142"/>
        <v>2.6260043833948789E-2</v>
      </c>
      <c r="O3949">
        <f t="shared" ca="1" si="1143"/>
        <v>0.33602378996850935</v>
      </c>
      <c r="P3949">
        <f t="shared" ca="1" si="1144"/>
        <v>2.7938687124914381</v>
      </c>
      <c r="Q3949">
        <f t="shared" ca="1" si="1145"/>
        <v>0.82527225375978219</v>
      </c>
      <c r="R3949">
        <f t="shared" ca="1" si="1146"/>
        <v>0.69242979141927652</v>
      </c>
      <c r="BM3949">
        <f t="shared" ca="1" si="1131"/>
        <v>4.3439368450454436</v>
      </c>
      <c r="BN3949" t="b">
        <f t="shared" ca="1" si="1132"/>
        <v>0</v>
      </c>
    </row>
    <row r="3950" spans="1:66" x14ac:dyDescent="0.45">
      <c r="A3950" s="1">
        <v>39804</v>
      </c>
      <c r="B3950">
        <v>0.20050000000000001</v>
      </c>
      <c r="C3950" s="1">
        <v>39804</v>
      </c>
      <c r="D3950">
        <v>33.299999</v>
      </c>
      <c r="E3950">
        <f t="shared" si="1133"/>
        <v>-5.8685446009389595E-2</v>
      </c>
      <c r="F3950" s="4">
        <f t="shared" si="1134"/>
        <v>-3.3942615783504146E-2</v>
      </c>
      <c r="G3950">
        <f t="shared" ca="1" si="1135"/>
        <v>-2.653682533961965E-3</v>
      </c>
      <c r="H3950">
        <f t="shared" ca="1" si="1136"/>
        <v>5.3893424384385907E-2</v>
      </c>
      <c r="I3950">
        <f t="shared" ca="1" si="1137"/>
        <v>-0.58081298929607272</v>
      </c>
      <c r="J3950">
        <f t="shared" ca="1" si="1138"/>
        <v>5.1575093369613922</v>
      </c>
      <c r="K3950">
        <f t="shared" ca="1" si="1139"/>
        <v>0.9868054767439286</v>
      </c>
      <c r="L3950">
        <f t="shared" ca="1" si="1140"/>
        <v>0.84297090666988783</v>
      </c>
      <c r="M3950">
        <f t="shared" ca="1" si="1141"/>
        <v>-1.6219262903961007E-3</v>
      </c>
      <c r="N3950">
        <f t="shared" ca="1" si="1142"/>
        <v>2.6365701870106267E-2</v>
      </c>
      <c r="O3950">
        <f t="shared" ca="1" si="1143"/>
        <v>0.31965376517861765</v>
      </c>
      <c r="P3950">
        <f t="shared" ca="1" si="1144"/>
        <v>2.7047617386788305</v>
      </c>
      <c r="Q3950">
        <f t="shared" ca="1" si="1145"/>
        <v>0.82527225375978219</v>
      </c>
      <c r="R3950">
        <f t="shared" ca="1" si="1146"/>
        <v>0.71657211852499025</v>
      </c>
      <c r="BM3950">
        <f t="shared" ca="1" si="1131"/>
        <v>4.4606997721523411</v>
      </c>
      <c r="BN3950" t="b">
        <f t="shared" ca="1" si="1132"/>
        <v>0</v>
      </c>
    </row>
    <row r="3951" spans="1:66" x14ac:dyDescent="0.45">
      <c r="A3951" s="1">
        <v>39801</v>
      </c>
      <c r="B3951">
        <v>0.21299999999999999</v>
      </c>
      <c r="C3951" s="1">
        <v>39801</v>
      </c>
      <c r="D3951">
        <v>34.470001000000003</v>
      </c>
      <c r="E3951">
        <f t="shared" si="1133"/>
        <v>7.0921985815602905E-3</v>
      </c>
      <c r="F3951" s="4">
        <f t="shared" si="1134"/>
        <v>1.412177027821318E-2</v>
      </c>
      <c r="G3951">
        <f t="shared" ca="1" si="1135"/>
        <v>-2.6467003167027405E-3</v>
      </c>
      <c r="H3951">
        <f t="shared" ca="1" si="1136"/>
        <v>5.3886218630889569E-2</v>
      </c>
      <c r="I3951">
        <f t="shared" ca="1" si="1137"/>
        <v>-0.58102254431720224</v>
      </c>
      <c r="J3951">
        <f t="shared" ca="1" si="1138"/>
        <v>5.1616238230008529</v>
      </c>
      <c r="K3951">
        <f t="shared" ca="1" si="1139"/>
        <v>0.9868054767439286</v>
      </c>
      <c r="L3951">
        <f t="shared" ca="1" si="1140"/>
        <v>0.84297090666988783</v>
      </c>
      <c r="M3951">
        <f t="shared" ca="1" si="1141"/>
        <v>-1.5013509962933051E-3</v>
      </c>
      <c r="N3951">
        <f t="shared" ca="1" si="1142"/>
        <v>2.6272125828166955E-2</v>
      </c>
      <c r="O3951">
        <f t="shared" ca="1" si="1143"/>
        <v>0.31847010343605781</v>
      </c>
      <c r="P3951">
        <f t="shared" ca="1" si="1144"/>
        <v>2.7692205435234234</v>
      </c>
      <c r="Q3951">
        <f t="shared" ca="1" si="1145"/>
        <v>0.82527225375978219</v>
      </c>
      <c r="R3951">
        <f t="shared" ca="1" si="1146"/>
        <v>0.78916440969320734</v>
      </c>
      <c r="BM3951">
        <f t="shared" ca="1" si="1131"/>
        <v>4.4407342956229874</v>
      </c>
      <c r="BN3951" t="b">
        <f t="shared" ca="1" si="1132"/>
        <v>0</v>
      </c>
    </row>
    <row r="3952" spans="1:66" x14ac:dyDescent="0.45">
      <c r="A3952" s="1">
        <v>39800</v>
      </c>
      <c r="B3952">
        <v>0.21149999999999999</v>
      </c>
      <c r="C3952" s="1">
        <v>39800</v>
      </c>
      <c r="D3952">
        <v>33.990001999999997</v>
      </c>
      <c r="E3952">
        <f t="shared" si="1133"/>
        <v>-9.2274678111588057E-2</v>
      </c>
      <c r="F3952" s="4">
        <f t="shared" si="1134"/>
        <v>-2.5516025644609447E-2</v>
      </c>
      <c r="G3952">
        <f t="shared" ca="1" si="1135"/>
        <v>-2.755245987029897E-3</v>
      </c>
      <c r="H3952">
        <f t="shared" ca="1" si="1136"/>
        <v>5.3888367352821147E-2</v>
      </c>
      <c r="I3952">
        <f t="shared" ca="1" si="1137"/>
        <v>-0.57493478513463658</v>
      </c>
      <c r="J3952">
        <f t="shared" ca="1" si="1138"/>
        <v>5.155570515157728</v>
      </c>
      <c r="K3952">
        <f t="shared" ca="1" si="1139"/>
        <v>0.9868054767439286</v>
      </c>
      <c r="L3952">
        <f t="shared" ca="1" si="1140"/>
        <v>0.84297090666988783</v>
      </c>
      <c r="M3952">
        <f t="shared" ca="1" si="1141"/>
        <v>-1.5779691628289754E-3</v>
      </c>
      <c r="N3952">
        <f t="shared" ca="1" si="1142"/>
        <v>2.6248668615834241E-2</v>
      </c>
      <c r="O3952">
        <f t="shared" ca="1" si="1143"/>
        <v>0.32709969388458898</v>
      </c>
      <c r="P3952">
        <f t="shared" ca="1" si="1144"/>
        <v>2.7932287762273171</v>
      </c>
      <c r="Q3952">
        <f t="shared" ca="1" si="1145"/>
        <v>0.82527225375978219</v>
      </c>
      <c r="R3952">
        <f t="shared" ca="1" si="1146"/>
        <v>0.76257634573361799</v>
      </c>
      <c r="BM3952">
        <f t="shared" ca="1" si="1131"/>
        <v>4.4059708051017106</v>
      </c>
      <c r="BN3952" t="b">
        <f t="shared" ca="1" si="1132"/>
        <v>0</v>
      </c>
    </row>
    <row r="3953" spans="1:66" x14ac:dyDescent="0.45">
      <c r="A3953" s="1">
        <v>39799</v>
      </c>
      <c r="B3953">
        <v>0.23300000000000001</v>
      </c>
      <c r="C3953" s="1">
        <v>39799</v>
      </c>
      <c r="D3953">
        <v>34.880001</v>
      </c>
      <c r="E3953">
        <f t="shared" si="1133"/>
        <v>4.9549549549549592E-2</v>
      </c>
      <c r="F3953" s="4">
        <f t="shared" si="1134"/>
        <v>-9.6536056316410494E-3</v>
      </c>
      <c r="G3953">
        <f t="shared" ca="1" si="1135"/>
        <v>-2.6079963565097458E-3</v>
      </c>
      <c r="H3953">
        <f t="shared" ca="1" si="1136"/>
        <v>5.3682368992534577E-2</v>
      </c>
      <c r="I3953">
        <f t="shared" ca="1" si="1137"/>
        <v>-0.57346482170448121</v>
      </c>
      <c r="J3953">
        <f t="shared" ca="1" si="1138"/>
        <v>5.2566271744855788</v>
      </c>
      <c r="K3953">
        <f t="shared" ca="1" si="1139"/>
        <v>1.0461686132928589</v>
      </c>
      <c r="L3953">
        <f t="shared" ca="1" si="1140"/>
        <v>0.84297090666988783</v>
      </c>
      <c r="M3953">
        <f t="shared" ca="1" si="1141"/>
        <v>-1.5447289502045929E-3</v>
      </c>
      <c r="N3953">
        <f t="shared" ca="1" si="1142"/>
        <v>2.6222398388215818E-2</v>
      </c>
      <c r="O3953">
        <f t="shared" ca="1" si="1143"/>
        <v>0.32664895968528784</v>
      </c>
      <c r="P3953">
        <f t="shared" ca="1" si="1144"/>
        <v>2.8123448459344376</v>
      </c>
      <c r="Q3953">
        <f t="shared" ca="1" si="1145"/>
        <v>0.82527225375978219</v>
      </c>
      <c r="R3953">
        <f t="shared" ca="1" si="1146"/>
        <v>0.76257634573361799</v>
      </c>
      <c r="BM3953">
        <f t="shared" ca="1" si="1131"/>
        <v>4.4087307640409437</v>
      </c>
      <c r="BN3953" t="b">
        <f t="shared" ca="1" si="1132"/>
        <v>0</v>
      </c>
    </row>
    <row r="3954" spans="1:66" x14ac:dyDescent="0.45">
      <c r="A3954" s="1">
        <v>39798</v>
      </c>
      <c r="B3954">
        <v>0.222</v>
      </c>
      <c r="C3954" s="1">
        <v>39798</v>
      </c>
      <c r="D3954">
        <v>35.220001000000003</v>
      </c>
      <c r="E3954">
        <f t="shared" si="1133"/>
        <v>6.7307692307692374E-2</v>
      </c>
      <c r="F3954" s="4">
        <f t="shared" si="1134"/>
        <v>4.5414130169609185E-2</v>
      </c>
      <c r="G3954">
        <f t="shared" ca="1" si="1135"/>
        <v>-2.7984101338800454E-3</v>
      </c>
      <c r="H3954">
        <f t="shared" ca="1" si="1136"/>
        <v>5.356384393487814E-2</v>
      </c>
      <c r="I3954">
        <f t="shared" ca="1" si="1137"/>
        <v>-0.57110205765040745</v>
      </c>
      <c r="J3954">
        <f t="shared" ca="1" si="1138"/>
        <v>5.3173616409905184</v>
      </c>
      <c r="K3954">
        <f t="shared" ca="1" si="1139"/>
        <v>1.0461686132928589</v>
      </c>
      <c r="L3954">
        <f t="shared" ca="1" si="1140"/>
        <v>0.83124356390496468</v>
      </c>
      <c r="M3954">
        <f t="shared" ca="1" si="1141"/>
        <v>-1.4578395133960178E-3</v>
      </c>
      <c r="N3954">
        <f t="shared" ca="1" si="1142"/>
        <v>2.6224185391675942E-2</v>
      </c>
      <c r="O3954">
        <f t="shared" ca="1" si="1143"/>
        <v>0.3169159509023306</v>
      </c>
      <c r="P3954">
        <f t="shared" ca="1" si="1144"/>
        <v>2.8064283693060554</v>
      </c>
      <c r="Q3954">
        <f t="shared" ca="1" si="1145"/>
        <v>0.82527225375978219</v>
      </c>
      <c r="R3954">
        <f t="shared" ca="1" si="1146"/>
        <v>0.76257634573361799</v>
      </c>
      <c r="BM3954">
        <f t="shared" ca="1" si="1131"/>
        <v>4.4815742775827134</v>
      </c>
      <c r="BN3954" t="b">
        <f t="shared" ca="1" si="1132"/>
        <v>0</v>
      </c>
    </row>
    <row r="3955" spans="1:66" x14ac:dyDescent="0.45">
      <c r="A3955" s="1">
        <v>39797</v>
      </c>
      <c r="B3955">
        <v>0.20799999999999999</v>
      </c>
      <c r="C3955" s="1">
        <v>39797</v>
      </c>
      <c r="D3955">
        <v>33.689999</v>
      </c>
      <c r="E3955">
        <f t="shared" si="1133"/>
        <v>-3.2558139534883748E-2</v>
      </c>
      <c r="F3955" s="4">
        <f t="shared" si="1134"/>
        <v>-1.2891942194786335E-2</v>
      </c>
      <c r="G3955">
        <f t="shared" ca="1" si="1135"/>
        <v>-3.1846174695906925E-3</v>
      </c>
      <c r="H3955">
        <f t="shared" ca="1" si="1136"/>
        <v>5.3333793234134771E-2</v>
      </c>
      <c r="I3955">
        <f t="shared" ca="1" si="1137"/>
        <v>-0.56812101121970682</v>
      </c>
      <c r="J3955">
        <f t="shared" ca="1" si="1138"/>
        <v>5.4300182364975891</v>
      </c>
      <c r="K3955">
        <f t="shared" ca="1" si="1139"/>
        <v>1.0461686132928589</v>
      </c>
      <c r="L3955">
        <f t="shared" ca="1" si="1140"/>
        <v>0.80859825639132654</v>
      </c>
      <c r="M3955">
        <f t="shared" ca="1" si="1141"/>
        <v>-1.667020977559293E-3</v>
      </c>
      <c r="N3955">
        <f t="shared" ca="1" si="1142"/>
        <v>2.6014442945804954E-2</v>
      </c>
      <c r="O3955">
        <f t="shared" ca="1" si="1143"/>
        <v>0.31935746105228302</v>
      </c>
      <c r="P3955">
        <f t="shared" ca="1" si="1144"/>
        <v>2.9529646713925821</v>
      </c>
      <c r="Q3955">
        <f t="shared" ca="1" si="1145"/>
        <v>0.81673603154728436</v>
      </c>
      <c r="R3955">
        <f t="shared" ca="1" si="1146"/>
        <v>0.72293818042929214</v>
      </c>
      <c r="BM3955">
        <f t="shared" ca="1" si="1131"/>
        <v>4.3381921816835023</v>
      </c>
      <c r="BN3955" t="b">
        <f t="shared" ca="1" si="1132"/>
        <v>0</v>
      </c>
    </row>
    <row r="3956" spans="1:66" x14ac:dyDescent="0.45">
      <c r="A3956" s="1">
        <v>39794</v>
      </c>
      <c r="B3956">
        <v>0.215</v>
      </c>
      <c r="C3956" s="1">
        <v>39794</v>
      </c>
      <c r="D3956">
        <v>34.130001</v>
      </c>
      <c r="E3956">
        <f t="shared" si="1133"/>
        <v>5.0061050061050105E-2</v>
      </c>
      <c r="F3956" s="4">
        <f t="shared" si="1134"/>
        <v>2.1244854652594545E-2</v>
      </c>
      <c r="G3956">
        <f t="shared" ca="1" si="1135"/>
        <v>-3.0802652945904202E-3</v>
      </c>
      <c r="H3956">
        <f t="shared" ca="1" si="1136"/>
        <v>5.3296436918974149E-2</v>
      </c>
      <c r="I3956">
        <f t="shared" ca="1" si="1137"/>
        <v>-0.57442055166326944</v>
      </c>
      <c r="J3956">
        <f t="shared" ca="1" si="1138"/>
        <v>5.4578983967596413</v>
      </c>
      <c r="K3956">
        <f t="shared" ca="1" si="1139"/>
        <v>1.0461686132928589</v>
      </c>
      <c r="L3956">
        <f t="shared" ca="1" si="1140"/>
        <v>0.82713735142256961</v>
      </c>
      <c r="M3956">
        <f t="shared" ca="1" si="1141"/>
        <v>-1.6361250362373347E-3</v>
      </c>
      <c r="N3956">
        <f t="shared" ca="1" si="1142"/>
        <v>2.600471224858291E-2</v>
      </c>
      <c r="O3956">
        <f t="shared" ca="1" si="1143"/>
        <v>0.31648697284483818</v>
      </c>
      <c r="P3956">
        <f t="shared" ca="1" si="1144"/>
        <v>2.9602325831556469</v>
      </c>
      <c r="Q3956">
        <f t="shared" ca="1" si="1145"/>
        <v>0.81673603154728436</v>
      </c>
      <c r="R3956">
        <f t="shared" ca="1" si="1146"/>
        <v>0.72293818042929214</v>
      </c>
      <c r="BM3956">
        <f t="shared" ca="1" si="1131"/>
        <v>4.323735093537393</v>
      </c>
      <c r="BN3956" t="b">
        <f t="shared" ca="1" si="1132"/>
        <v>0</v>
      </c>
    </row>
    <row r="3957" spans="1:66" x14ac:dyDescent="0.45">
      <c r="A3957" s="1">
        <v>39793</v>
      </c>
      <c r="B3957">
        <v>0.20474999999999999</v>
      </c>
      <c r="C3957" s="1">
        <v>39793</v>
      </c>
      <c r="D3957">
        <v>33.419998</v>
      </c>
      <c r="E3957">
        <f t="shared" si="1133"/>
        <v>-4.2105263157894778E-2</v>
      </c>
      <c r="F3957" s="4">
        <f t="shared" si="1134"/>
        <v>-2.9334940458902121E-2</v>
      </c>
      <c r="G3957">
        <f t="shared" ca="1" si="1135"/>
        <v>-3.4669961929174997E-3</v>
      </c>
      <c r="H3957">
        <f t="shared" ca="1" si="1136"/>
        <v>5.3189407046248138E-2</v>
      </c>
      <c r="I3957">
        <f t="shared" ca="1" si="1137"/>
        <v>-0.56140243289078007</v>
      </c>
      <c r="J3957">
        <f t="shared" ca="1" si="1138"/>
        <v>5.5046269031565052</v>
      </c>
      <c r="K3957">
        <f t="shared" ca="1" si="1139"/>
        <v>1.0461686132928589</v>
      </c>
      <c r="L3957">
        <f t="shared" ca="1" si="1140"/>
        <v>0.7983770987811748</v>
      </c>
      <c r="M3957">
        <f t="shared" ca="1" si="1141"/>
        <v>-1.8599507191321069E-3</v>
      </c>
      <c r="N3957">
        <f t="shared" ca="1" si="1142"/>
        <v>2.5999432180811057E-2</v>
      </c>
      <c r="O3957">
        <f t="shared" ca="1" si="1143"/>
        <v>0.33628123466589799</v>
      </c>
      <c r="P3957">
        <f t="shared" ca="1" si="1144"/>
        <v>2.9759627901748091</v>
      </c>
      <c r="Q3957">
        <f t="shared" ca="1" si="1145"/>
        <v>0.81673603154728436</v>
      </c>
      <c r="R3957">
        <f t="shared" ca="1" si="1146"/>
        <v>0.61999201115995262</v>
      </c>
      <c r="BM3957">
        <f t="shared" ca="1" si="1131"/>
        <v>4.2882593755611298</v>
      </c>
      <c r="BN3957" t="b">
        <f t="shared" ca="1" si="1132"/>
        <v>0</v>
      </c>
    </row>
    <row r="3958" spans="1:66" x14ac:dyDescent="0.45">
      <c r="A3958" s="1">
        <v>39792</v>
      </c>
      <c r="B3958">
        <v>0.21375</v>
      </c>
      <c r="C3958" s="1">
        <v>39792</v>
      </c>
      <c r="D3958">
        <v>34.43</v>
      </c>
      <c r="E3958">
        <f t="shared" si="1133"/>
        <v>9.4750320102432714E-2</v>
      </c>
      <c r="F3958" s="4">
        <f t="shared" si="1134"/>
        <v>-8.7054558533224732E-4</v>
      </c>
      <c r="G3958">
        <f t="shared" ca="1" si="1135"/>
        <v>-3.444653684567851E-3</v>
      </c>
      <c r="H3958">
        <f t="shared" ca="1" si="1136"/>
        <v>5.3174031554171844E-2</v>
      </c>
      <c r="I3958">
        <f t="shared" ca="1" si="1137"/>
        <v>-0.5625622962714858</v>
      </c>
      <c r="J3958">
        <f t="shared" ca="1" si="1138"/>
        <v>5.514923605161429</v>
      </c>
      <c r="K3958">
        <f t="shared" ca="1" si="1139"/>
        <v>1.0461686132928589</v>
      </c>
      <c r="L3958">
        <f t="shared" ca="1" si="1140"/>
        <v>0.7983770987811748</v>
      </c>
      <c r="M3958">
        <f t="shared" ca="1" si="1141"/>
        <v>-1.7610132719022753E-3</v>
      </c>
      <c r="N3958">
        <f t="shared" ca="1" si="1142"/>
        <v>2.5931915993051762E-2</v>
      </c>
      <c r="O3958">
        <f t="shared" ca="1" si="1143"/>
        <v>0.33325794740155384</v>
      </c>
      <c r="P3958">
        <f t="shared" ca="1" si="1144"/>
        <v>3.0271553877603408</v>
      </c>
      <c r="Q3958">
        <f t="shared" ca="1" si="1145"/>
        <v>0.81673603154728436</v>
      </c>
      <c r="R3958">
        <f t="shared" ca="1" si="1146"/>
        <v>0.68280026092654222</v>
      </c>
      <c r="BM3958">
        <f t="shared" ca="1" si="1131"/>
        <v>4.2746413389246749</v>
      </c>
      <c r="BN3958" t="b">
        <f t="shared" ca="1" si="1132"/>
        <v>0</v>
      </c>
    </row>
    <row r="3959" spans="1:66" x14ac:dyDescent="0.45">
      <c r="A3959" s="1">
        <v>39791</v>
      </c>
      <c r="B3959">
        <v>0.19525000000000001</v>
      </c>
      <c r="C3959" s="1">
        <v>39791</v>
      </c>
      <c r="D3959">
        <v>34.459999000000003</v>
      </c>
      <c r="E3959">
        <f t="shared" si="1133"/>
        <v>9.6910112359550646E-2</v>
      </c>
      <c r="F3959" s="4">
        <f t="shared" si="1134"/>
        <v>0</v>
      </c>
      <c r="G3959">
        <f t="shared" ca="1" si="1135"/>
        <v>-3.8406275073022359E-3</v>
      </c>
      <c r="H3959">
        <f t="shared" ca="1" si="1136"/>
        <v>5.2732159322389352E-2</v>
      </c>
      <c r="I3959">
        <f t="shared" ca="1" si="1137"/>
        <v>-0.586606087550262</v>
      </c>
      <c r="J3959">
        <f t="shared" ca="1" si="1138"/>
        <v>5.7249781910674526</v>
      </c>
      <c r="K3959">
        <f t="shared" ca="1" si="1139"/>
        <v>1.0438697280235951</v>
      </c>
      <c r="L3959">
        <f t="shared" ca="1" si="1140"/>
        <v>0.78381674449545768</v>
      </c>
      <c r="M3959">
        <f t="shared" ca="1" si="1141"/>
        <v>-1.7239870857270372E-3</v>
      </c>
      <c r="N3959">
        <f t="shared" ca="1" si="1142"/>
        <v>2.5938479665758386E-2</v>
      </c>
      <c r="O3959">
        <f t="shared" ca="1" si="1143"/>
        <v>0.32884522080482137</v>
      </c>
      <c r="P3959">
        <f t="shared" ca="1" si="1144"/>
        <v>3.019136565753386</v>
      </c>
      <c r="Q3959">
        <f t="shared" ca="1" si="1145"/>
        <v>0.81673603154728436</v>
      </c>
      <c r="R3959">
        <f t="shared" ca="1" si="1146"/>
        <v>0.68280026092654222</v>
      </c>
      <c r="BM3959">
        <f t="shared" ca="1" si="1131"/>
        <v>4.3657624881162844</v>
      </c>
      <c r="BN3959" t="b">
        <f t="shared" ca="1" si="1132"/>
        <v>0</v>
      </c>
    </row>
    <row r="3960" spans="1:66" x14ac:dyDescent="0.45">
      <c r="A3960" s="1">
        <v>39790</v>
      </c>
      <c r="B3960">
        <v>0.17799999999999999</v>
      </c>
      <c r="C3960" s="1">
        <v>39790</v>
      </c>
      <c r="D3960">
        <v>34.459999000000003</v>
      </c>
      <c r="E3960">
        <f t="shared" si="1133"/>
        <v>-3.260869565217394E-2</v>
      </c>
      <c r="F3960" s="4">
        <f t="shared" si="1134"/>
        <v>4.4558863621772637E-2</v>
      </c>
      <c r="G3960">
        <f t="shared" ca="1" si="1135"/>
        <v>-4.2825962672174249E-3</v>
      </c>
      <c r="H3960">
        <f t="shared" ca="1" si="1136"/>
        <v>5.2251727437601356E-2</v>
      </c>
      <c r="I3960">
        <f t="shared" ca="1" si="1137"/>
        <v>-0.6136243490600497</v>
      </c>
      <c r="J3960">
        <f t="shared" ca="1" si="1138"/>
        <v>5.9588313039935974</v>
      </c>
      <c r="K3960">
        <f t="shared" ca="1" si="1139"/>
        <v>0.99652493978284118</v>
      </c>
      <c r="L3960">
        <f t="shared" ca="1" si="1140"/>
        <v>0.77458657922710394</v>
      </c>
      <c r="M3960">
        <f t="shared" ca="1" si="1141"/>
        <v>-1.6725308721348045E-3</v>
      </c>
      <c r="N3960">
        <f t="shared" ca="1" si="1142"/>
        <v>2.595212105023588E-2</v>
      </c>
      <c r="O3960">
        <f t="shared" ca="1" si="1143"/>
        <v>0.32282086648793917</v>
      </c>
      <c r="P3960">
        <f t="shared" ca="1" si="1144"/>
        <v>3.0039961612685282</v>
      </c>
      <c r="Q3960">
        <f t="shared" ca="1" si="1145"/>
        <v>0.81673603154728436</v>
      </c>
      <c r="R3960">
        <f t="shared" ca="1" si="1146"/>
        <v>0.72293818042929214</v>
      </c>
      <c r="BM3960">
        <f t="shared" ca="1" si="1131"/>
        <v>4.4544879357269869</v>
      </c>
      <c r="BN3960" t="b">
        <f t="shared" ca="1" si="1132"/>
        <v>0</v>
      </c>
    </row>
    <row r="3961" spans="1:66" x14ac:dyDescent="0.45">
      <c r="A3961" s="1">
        <v>39787</v>
      </c>
      <c r="B3961">
        <v>0.184</v>
      </c>
      <c r="C3961" s="1">
        <v>39787</v>
      </c>
      <c r="D3961">
        <v>32.990001999999997</v>
      </c>
      <c r="E3961">
        <f t="shared" si="1133"/>
        <v>3.9548022598870095E-2</v>
      </c>
      <c r="F3961" s="4">
        <f t="shared" si="1134"/>
        <v>3.8401070192004956E-2</v>
      </c>
      <c r="G3961">
        <f t="shared" ca="1" si="1135"/>
        <v>-4.1217929323257331E-3</v>
      </c>
      <c r="H3961">
        <f t="shared" ca="1" si="1136"/>
        <v>5.2213589438202944E-2</v>
      </c>
      <c r="I3961">
        <f t="shared" ca="1" si="1137"/>
        <v>-0.62349001592941611</v>
      </c>
      <c r="J3961">
        <f t="shared" ca="1" si="1138"/>
        <v>5.9924983486713623</v>
      </c>
      <c r="K3961">
        <f t="shared" ca="1" si="1139"/>
        <v>0.99652493978284118</v>
      </c>
      <c r="L3961">
        <f t="shared" ca="1" si="1140"/>
        <v>0.80351145744380914</v>
      </c>
      <c r="M3961">
        <f t="shared" ca="1" si="1141"/>
        <v>-1.8522387241858237E-3</v>
      </c>
      <c r="N3961">
        <f t="shared" ca="1" si="1142"/>
        <v>2.5754063393559585E-2</v>
      </c>
      <c r="O3961">
        <f t="shared" ca="1" si="1143"/>
        <v>0.32243318589584485</v>
      </c>
      <c r="P3961">
        <f t="shared" ca="1" si="1144"/>
        <v>3.1474878203159529</v>
      </c>
      <c r="Q3961">
        <f t="shared" ca="1" si="1145"/>
        <v>0.76209504488383983</v>
      </c>
      <c r="R3961">
        <f t="shared" ca="1" si="1146"/>
        <v>0.68280026092654222</v>
      </c>
      <c r="BM3961">
        <f t="shared" ca="1" si="1131"/>
        <v>4.236299652799171</v>
      </c>
      <c r="BN3961" t="b">
        <f t="shared" ca="1" si="1132"/>
        <v>0</v>
      </c>
    </row>
    <row r="3962" spans="1:66" x14ac:dyDescent="0.45">
      <c r="A3962" s="1">
        <v>39786</v>
      </c>
      <c r="B3962">
        <v>0.17699999999999999</v>
      </c>
      <c r="C3962" s="1">
        <v>39786</v>
      </c>
      <c r="D3962">
        <v>31.77</v>
      </c>
      <c r="E3962">
        <f t="shared" si="1133"/>
        <v>-6.5963060686015887E-2</v>
      </c>
      <c r="F3962" s="4">
        <f t="shared" si="1134"/>
        <v>-3.6104339687631777E-2</v>
      </c>
      <c r="G3962">
        <f t="shared" ca="1" si="1135"/>
        <v>-4.0776354408109229E-3</v>
      </c>
      <c r="H3962">
        <f t="shared" ca="1" si="1136"/>
        <v>5.2254425441748104E-2</v>
      </c>
      <c r="I3962">
        <f t="shared" ca="1" si="1137"/>
        <v>-0.62240468795597248</v>
      </c>
      <c r="J3962">
        <f t="shared" ca="1" si="1138"/>
        <v>5.969171851278003</v>
      </c>
      <c r="K3962">
        <f t="shared" ca="1" si="1139"/>
        <v>0.99652493978284118</v>
      </c>
      <c r="L3962">
        <f t="shared" ca="1" si="1140"/>
        <v>0.80351145744380914</v>
      </c>
      <c r="M3962">
        <f t="shared" ca="1" si="1141"/>
        <v>-2.0314813616174763E-3</v>
      </c>
      <c r="N3962">
        <f t="shared" ca="1" si="1142"/>
        <v>2.5596769986120111E-2</v>
      </c>
      <c r="O3962">
        <f t="shared" ca="1" si="1143"/>
        <v>0.3299193218137163</v>
      </c>
      <c r="P3962">
        <f t="shared" ca="1" si="1144"/>
        <v>3.2785838261848053</v>
      </c>
      <c r="Q3962">
        <f t="shared" ca="1" si="1145"/>
        <v>0.7590086155861383</v>
      </c>
      <c r="R3962">
        <f t="shared" ca="1" si="1146"/>
        <v>0.67001621561592495</v>
      </c>
      <c r="BM3962">
        <f t="shared" ca="1" si="1131"/>
        <v>4.0440903085079851</v>
      </c>
      <c r="BN3962" t="b">
        <f t="shared" ca="1" si="1132"/>
        <v>0</v>
      </c>
    </row>
    <row r="3963" spans="1:66" x14ac:dyDescent="0.45">
      <c r="A3963" s="1">
        <v>39785</v>
      </c>
      <c r="B3963">
        <v>0.1895</v>
      </c>
      <c r="C3963" s="1">
        <v>39785</v>
      </c>
      <c r="D3963">
        <v>32.959999000000003</v>
      </c>
      <c r="E3963">
        <f t="shared" si="1133"/>
        <v>5.1317614424410588E-2</v>
      </c>
      <c r="F3963" s="4">
        <f t="shared" si="1134"/>
        <v>2.3284694917252245E-2</v>
      </c>
      <c r="G3963">
        <f t="shared" ca="1" si="1135"/>
        <v>-3.8603086589602742E-3</v>
      </c>
      <c r="H3963">
        <f t="shared" ca="1" si="1136"/>
        <v>5.2085864437434015E-2</v>
      </c>
      <c r="I3963">
        <f t="shared" ca="1" si="1137"/>
        <v>-0.63282172200183506</v>
      </c>
      <c r="J3963">
        <f t="shared" ca="1" si="1138"/>
        <v>6.0868652565400696</v>
      </c>
      <c r="K3963">
        <f t="shared" ca="1" si="1139"/>
        <v>0.99652493978284118</v>
      </c>
      <c r="L3963">
        <f t="shared" ca="1" si="1140"/>
        <v>0.81626443702933915</v>
      </c>
      <c r="M3963">
        <f t="shared" ca="1" si="1141"/>
        <v>-1.8773269478205815E-3</v>
      </c>
      <c r="N3963">
        <f t="shared" ca="1" si="1142"/>
        <v>2.5483123800250217E-2</v>
      </c>
      <c r="O3963">
        <f t="shared" ca="1" si="1143"/>
        <v>0.3281445271258574</v>
      </c>
      <c r="P3963">
        <f t="shared" ca="1" si="1144"/>
        <v>3.3672797612923207</v>
      </c>
      <c r="Q3963">
        <f t="shared" ca="1" si="1145"/>
        <v>0.7590086155861383</v>
      </c>
      <c r="R3963">
        <f t="shared" ca="1" si="1146"/>
        <v>0.69928119264099864</v>
      </c>
      <c r="BM3963">
        <f t="shared" ca="1" si="1131"/>
        <v>3.9730245440920582</v>
      </c>
      <c r="BN3963" t="b">
        <f t="shared" ca="1" si="1132"/>
        <v>0</v>
      </c>
    </row>
    <row r="3964" spans="1:66" x14ac:dyDescent="0.45">
      <c r="A3964" s="1">
        <v>39784</v>
      </c>
      <c r="B3964">
        <v>0.18024999999999999</v>
      </c>
      <c r="C3964" s="1">
        <v>39784</v>
      </c>
      <c r="D3964">
        <v>32.209999000000003</v>
      </c>
      <c r="E3964">
        <f t="shared" si="1133"/>
        <v>5.5636896046852007E-2</v>
      </c>
      <c r="F3964" s="4">
        <f t="shared" si="1134"/>
        <v>3.2371729731675424E-2</v>
      </c>
      <c r="G3964">
        <f t="shared" ca="1" si="1135"/>
        <v>-4.1533598122126822E-3</v>
      </c>
      <c r="H3964">
        <f t="shared" ca="1" si="1136"/>
        <v>5.1938527605155681E-2</v>
      </c>
      <c r="I3964">
        <f t="shared" ca="1" si="1137"/>
        <v>-0.62721208685355068</v>
      </c>
      <c r="J3964">
        <f t="shared" ca="1" si="1138"/>
        <v>6.1696983661572871</v>
      </c>
      <c r="K3964">
        <f t="shared" ca="1" si="1139"/>
        <v>0.99652493978284118</v>
      </c>
      <c r="L3964">
        <f t="shared" ca="1" si="1140"/>
        <v>0.74240006762335597</v>
      </c>
      <c r="M3964">
        <f t="shared" ca="1" si="1141"/>
        <v>-1.9454362822310558E-3</v>
      </c>
      <c r="N3964">
        <f t="shared" ca="1" si="1142"/>
        <v>2.5433690530037183E-2</v>
      </c>
      <c r="O3964">
        <f t="shared" ca="1" si="1143"/>
        <v>0.33373571987383122</v>
      </c>
      <c r="P3964">
        <f t="shared" ca="1" si="1144"/>
        <v>3.4161446356205465</v>
      </c>
      <c r="Q3964">
        <f t="shared" ca="1" si="1145"/>
        <v>0.7590086155861383</v>
      </c>
      <c r="R3964">
        <f t="shared" ca="1" si="1146"/>
        <v>0.69928119264099864</v>
      </c>
      <c r="BM3964">
        <f t="shared" ca="1" si="1131"/>
        <v>3.9619405745500478</v>
      </c>
      <c r="BN3964" t="b">
        <f t="shared" ca="1" si="1132"/>
        <v>0</v>
      </c>
    </row>
    <row r="3965" spans="1:66" x14ac:dyDescent="0.45">
      <c r="A3965" s="1">
        <v>39783</v>
      </c>
      <c r="B3965">
        <v>0.17075000000000001</v>
      </c>
      <c r="C3965" s="1">
        <v>39783</v>
      </c>
      <c r="D3965">
        <v>31.200001</v>
      </c>
      <c r="E3965">
        <f t="shared" si="1133"/>
        <v>-8.5676037483266326E-2</v>
      </c>
      <c r="F3965" s="4">
        <f t="shared" si="1134"/>
        <v>-7.2532641870768258E-2</v>
      </c>
      <c r="G3965">
        <f t="shared" ca="1" si="1135"/>
        <v>-4.5056349974312302E-3</v>
      </c>
      <c r="H3965">
        <f t="shared" ca="1" si="1136"/>
        <v>5.1769617339166983E-2</v>
      </c>
      <c r="I3965">
        <f t="shared" ca="1" si="1137"/>
        <v>-0.62061473604339845</v>
      </c>
      <c r="J3965">
        <f t="shared" ca="1" si="1138"/>
        <v>6.2638318584857418</v>
      </c>
      <c r="K3965">
        <f t="shared" ca="1" si="1139"/>
        <v>0.99652493978284118</v>
      </c>
      <c r="L3965">
        <f t="shared" ca="1" si="1140"/>
        <v>0.71366189290335436</v>
      </c>
      <c r="M3965">
        <f t="shared" ca="1" si="1141"/>
        <v>-2.1512747002404875E-3</v>
      </c>
      <c r="N3965">
        <f t="shared" ca="1" si="1142"/>
        <v>2.5320899068589177E-2</v>
      </c>
      <c r="O3965">
        <f t="shared" ca="1" si="1143"/>
        <v>0.35011344172478953</v>
      </c>
      <c r="P3965">
        <f t="shared" ca="1" si="1144"/>
        <v>3.5258156897281028</v>
      </c>
      <c r="Q3965">
        <f t="shared" ca="1" si="1145"/>
        <v>0.7590086155861383</v>
      </c>
      <c r="R3965">
        <f t="shared" ca="1" si="1146"/>
        <v>0.69644854632999997</v>
      </c>
      <c r="BM3965">
        <f t="shared" ca="1" si="1131"/>
        <v>3.8563879498567823</v>
      </c>
      <c r="BN3965" t="b">
        <f t="shared" ca="1" si="1132"/>
        <v>0</v>
      </c>
    </row>
    <row r="3966" spans="1:66" x14ac:dyDescent="0.45">
      <c r="A3966" s="1">
        <v>39780</v>
      </c>
      <c r="B3966">
        <v>0.18675</v>
      </c>
      <c r="C3966" s="1">
        <v>39780</v>
      </c>
      <c r="D3966">
        <v>33.639999000000003</v>
      </c>
      <c r="E3966">
        <f t="shared" si="1133"/>
        <v>-1.8396846254927744E-2</v>
      </c>
      <c r="F3966" s="4">
        <f t="shared" si="1134"/>
        <v>-1.780474724614911E-3</v>
      </c>
      <c r="G3966">
        <f t="shared" ca="1" si="1135"/>
        <v>-4.1524427799397084E-3</v>
      </c>
      <c r="H3966">
        <f t="shared" ca="1" si="1136"/>
        <v>5.1453052298774053E-2</v>
      </c>
      <c r="I3966">
        <f t="shared" ca="1" si="1137"/>
        <v>-0.63305695399977269</v>
      </c>
      <c r="J3966">
        <f t="shared" ca="1" si="1138"/>
        <v>6.4804403605103955</v>
      </c>
      <c r="K3966">
        <f t="shared" ca="1" si="1139"/>
        <v>1.0092542634074131</v>
      </c>
      <c r="L3966">
        <f t="shared" ca="1" si="1140"/>
        <v>0.72235575126025431</v>
      </c>
      <c r="M3966">
        <f t="shared" ca="1" si="1141"/>
        <v>-1.8129258266189941E-3</v>
      </c>
      <c r="N3966">
        <f t="shared" ca="1" si="1142"/>
        <v>2.4822926456534746E-2</v>
      </c>
      <c r="O3966">
        <f t="shared" ca="1" si="1143"/>
        <v>0.44599412226285035</v>
      </c>
      <c r="P3966">
        <f t="shared" ca="1" si="1144"/>
        <v>3.7085646534499297</v>
      </c>
      <c r="Q3966">
        <f t="shared" ca="1" si="1145"/>
        <v>0.78054859065351367</v>
      </c>
      <c r="R3966">
        <f t="shared" ca="1" si="1146"/>
        <v>0.70437222435027924</v>
      </c>
      <c r="BM3966">
        <f t="shared" ca="1" si="1131"/>
        <v>3.5830874868444562</v>
      </c>
      <c r="BN3966" t="b">
        <f t="shared" ca="1" si="1132"/>
        <v>0</v>
      </c>
    </row>
    <row r="3967" spans="1:66" x14ac:dyDescent="0.45">
      <c r="A3967" s="1">
        <v>39778</v>
      </c>
      <c r="B3967">
        <v>0.19025</v>
      </c>
      <c r="C3967" s="1">
        <v>39778</v>
      </c>
      <c r="D3967">
        <v>33.700001</v>
      </c>
      <c r="E3967">
        <f t="shared" si="1133"/>
        <v>8.8698140200286213E-2</v>
      </c>
      <c r="F3967" s="4">
        <f t="shared" si="1134"/>
        <v>4.1087489684506949E-2</v>
      </c>
      <c r="G3967">
        <f t="shared" ca="1" si="1135"/>
        <v>-4.876520724830872E-3</v>
      </c>
      <c r="H3967">
        <f t="shared" ca="1" si="1136"/>
        <v>5.2659340487543282E-2</v>
      </c>
      <c r="I3967">
        <f t="shared" ca="1" si="1137"/>
        <v>-0.68865451650030163</v>
      </c>
      <c r="J3967">
        <f t="shared" ca="1" si="1138"/>
        <v>6.0283593269601203</v>
      </c>
      <c r="K3967">
        <f t="shared" ca="1" si="1139"/>
        <v>0.99652493978284118</v>
      </c>
      <c r="L3967">
        <f t="shared" ca="1" si="1140"/>
        <v>0.71366189290335436</v>
      </c>
      <c r="M3967">
        <f t="shared" ca="1" si="1141"/>
        <v>-1.9050336473734652E-3</v>
      </c>
      <c r="N3967">
        <f t="shared" ca="1" si="1142"/>
        <v>2.4856959587901795E-2</v>
      </c>
      <c r="O3967">
        <f t="shared" ca="1" si="1143"/>
        <v>0.45333842074517272</v>
      </c>
      <c r="P3967">
        <f t="shared" ca="1" si="1144"/>
        <v>3.6799717874022129</v>
      </c>
      <c r="Q3967">
        <f t="shared" ca="1" si="1145"/>
        <v>0.78054859065351367</v>
      </c>
      <c r="R3967">
        <f t="shared" ca="1" si="1146"/>
        <v>0.69644854632999997</v>
      </c>
      <c r="BM3967">
        <f t="shared" ca="1" si="1131"/>
        <v>3.7093372197368657</v>
      </c>
      <c r="BN3967" t="b">
        <f t="shared" ca="1" si="1132"/>
        <v>0</v>
      </c>
    </row>
    <row r="3968" spans="1:66" x14ac:dyDescent="0.45">
      <c r="A3968" s="1">
        <v>39777</v>
      </c>
      <c r="B3968">
        <v>0.17474999999999999</v>
      </c>
      <c r="C3968" s="1">
        <v>39777</v>
      </c>
      <c r="D3968">
        <v>32.369999</v>
      </c>
      <c r="E3968">
        <f t="shared" si="1133"/>
        <v>2.7941176470588094E-2</v>
      </c>
      <c r="F3968" s="4">
        <f t="shared" si="1134"/>
        <v>-4.3063367767664298E-3</v>
      </c>
      <c r="G3968">
        <f t="shared" ca="1" si="1135"/>
        <v>-5.1238575796784588E-3</v>
      </c>
      <c r="H3968">
        <f t="shared" ca="1" si="1136"/>
        <v>5.2332778563929941E-2</v>
      </c>
      <c r="I3968">
        <f t="shared" ca="1" si="1137"/>
        <v>-0.71328384089878205</v>
      </c>
      <c r="J3968">
        <f t="shared" ca="1" si="1138"/>
        <v>6.1927593209829093</v>
      </c>
      <c r="K3968">
        <f t="shared" ca="1" si="1139"/>
        <v>0.85204835553853564</v>
      </c>
      <c r="L3968">
        <f t="shared" ca="1" si="1140"/>
        <v>0.71366189290335436</v>
      </c>
      <c r="M3968">
        <f t="shared" ca="1" si="1141"/>
        <v>-1.9914466079911223E-3</v>
      </c>
      <c r="N3968">
        <f t="shared" ca="1" si="1142"/>
        <v>2.4736497724107999E-2</v>
      </c>
      <c r="O3968">
        <f t="shared" ca="1" si="1143"/>
        <v>0.44962997261697379</v>
      </c>
      <c r="P3968">
        <f t="shared" ca="1" si="1144"/>
        <v>3.7770660120393869</v>
      </c>
      <c r="Q3968">
        <f t="shared" ca="1" si="1145"/>
        <v>0.76588537444643945</v>
      </c>
      <c r="R3968">
        <f t="shared" ca="1" si="1146"/>
        <v>0.69644854632999997</v>
      </c>
      <c r="BM3968">
        <f t="shared" ca="1" si="1131"/>
        <v>3.5500821235199913</v>
      </c>
      <c r="BN3968" t="b">
        <f t="shared" ca="1" si="1132"/>
        <v>0</v>
      </c>
    </row>
    <row r="3969" spans="1:66" x14ac:dyDescent="0.45">
      <c r="A3969" s="1">
        <v>39776</v>
      </c>
      <c r="B3969">
        <v>0.17</v>
      </c>
      <c r="C3969" s="1">
        <v>39776</v>
      </c>
      <c r="D3969">
        <v>32.509998000000003</v>
      </c>
      <c r="E3969">
        <f t="shared" si="1133"/>
        <v>6.5830721003134848E-2</v>
      </c>
      <c r="F3969" s="4">
        <f t="shared" si="1134"/>
        <v>5.7579635653871329E-2</v>
      </c>
      <c r="G3969">
        <f t="shared" ca="1" si="1135"/>
        <v>-5.078082807863071E-3</v>
      </c>
      <c r="H3969">
        <f t="shared" ca="1" si="1136"/>
        <v>5.2365838849837081E-2</v>
      </c>
      <c r="I3969">
        <f t="shared" ca="1" si="1137"/>
        <v>-0.71320021450474202</v>
      </c>
      <c r="J3969">
        <f t="shared" ca="1" si="1138"/>
        <v>6.1733558461996543</v>
      </c>
      <c r="K3969">
        <f t="shared" ca="1" si="1139"/>
        <v>0.85204835553853564</v>
      </c>
      <c r="L3969">
        <f t="shared" ca="1" si="1140"/>
        <v>0.71366189290335436</v>
      </c>
      <c r="M3969">
        <f t="shared" ca="1" si="1141"/>
        <v>-1.9757618349268784E-3</v>
      </c>
      <c r="N3969">
        <f t="shared" ca="1" si="1142"/>
        <v>2.4736017062418621E-2</v>
      </c>
      <c r="O3969">
        <f t="shared" ca="1" si="1143"/>
        <v>0.4477390564647738</v>
      </c>
      <c r="P3969">
        <f t="shared" ca="1" si="1144"/>
        <v>3.7764347862944714</v>
      </c>
      <c r="Q3969">
        <f t="shared" ca="1" si="1145"/>
        <v>0.76588537444643945</v>
      </c>
      <c r="R3969">
        <f t="shared" ca="1" si="1146"/>
        <v>0.69644854632999997</v>
      </c>
      <c r="BM3969">
        <f t="shared" ca="1" si="1131"/>
        <v>3.547650937670956</v>
      </c>
      <c r="BN3969" t="b">
        <f t="shared" ca="1" si="1132"/>
        <v>0</v>
      </c>
    </row>
    <row r="3970" spans="1:66" x14ac:dyDescent="0.45">
      <c r="A3970" s="1">
        <v>39773</v>
      </c>
      <c r="B3970">
        <v>0.1595</v>
      </c>
      <c r="C3970" s="1">
        <v>39773</v>
      </c>
      <c r="D3970">
        <v>30.74</v>
      </c>
      <c r="E3970">
        <f t="shared" si="1133"/>
        <v>8.1355932203389908E-2</v>
      </c>
      <c r="F3970" s="4">
        <f t="shared" si="1134"/>
        <v>5.0222070379227837E-2</v>
      </c>
      <c r="G3970">
        <f t="shared" ca="1" si="1135"/>
        <v>-5.3912300103177227E-3</v>
      </c>
      <c r="H3970">
        <f t="shared" ca="1" si="1136"/>
        <v>5.2126388333389041E-2</v>
      </c>
      <c r="I3970">
        <f t="shared" ca="1" si="1137"/>
        <v>-0.71762633692777655</v>
      </c>
      <c r="J3970">
        <f t="shared" ca="1" si="1138"/>
        <v>6.3083756953407546</v>
      </c>
      <c r="K3970">
        <f t="shared" ca="1" si="1139"/>
        <v>0.82950443162792353</v>
      </c>
      <c r="L3970">
        <f t="shared" ca="1" si="1140"/>
        <v>0.71200409502515605</v>
      </c>
      <c r="M3970">
        <f t="shared" ca="1" si="1141"/>
        <v>-2.1995067364492939E-3</v>
      </c>
      <c r="N3970">
        <f t="shared" ca="1" si="1142"/>
        <v>2.4394641654200765E-2</v>
      </c>
      <c r="O3970">
        <f t="shared" ca="1" si="1143"/>
        <v>0.42187244261629731</v>
      </c>
      <c r="P3970">
        <f t="shared" ca="1" si="1144"/>
        <v>3.9984052533606329</v>
      </c>
      <c r="Q3970">
        <f t="shared" ca="1" si="1145"/>
        <v>0.75202571992415901</v>
      </c>
      <c r="R3970">
        <f t="shared" ca="1" si="1146"/>
        <v>0.69644854632999997</v>
      </c>
      <c r="BM3970">
        <f t="shared" ca="1" si="1131"/>
        <v>3.3196288578897075</v>
      </c>
      <c r="BN3970" t="b">
        <f t="shared" ca="1" si="1132"/>
        <v>0</v>
      </c>
    </row>
    <row r="3971" spans="1:66" x14ac:dyDescent="0.45">
      <c r="A3971" s="1">
        <v>39772</v>
      </c>
      <c r="B3971">
        <v>0.14749999999999999</v>
      </c>
      <c r="C3971" s="1">
        <v>39772</v>
      </c>
      <c r="D3971">
        <v>29.27</v>
      </c>
      <c r="E3971">
        <f t="shared" si="1133"/>
        <v>-5.2969502407704705E-2</v>
      </c>
      <c r="F3971" s="4">
        <f t="shared" si="1134"/>
        <v>-4.5024469820554622E-2</v>
      </c>
      <c r="G3971">
        <f t="shared" ca="1" si="1135"/>
        <v>-5.7083966367114511E-3</v>
      </c>
      <c r="H3971">
        <f t="shared" ca="1" si="1136"/>
        <v>5.1787799424765621E-2</v>
      </c>
      <c r="I3971">
        <f t="shared" ca="1" si="1137"/>
        <v>-0.73662799772443455</v>
      </c>
      <c r="J3971">
        <f t="shared" ca="1" si="1138"/>
        <v>6.4962126248626815</v>
      </c>
      <c r="K3971">
        <f t="shared" ca="1" si="1139"/>
        <v>0.81760099327358093</v>
      </c>
      <c r="L3971">
        <f t="shared" ca="1" si="1140"/>
        <v>0.69509457548477915</v>
      </c>
      <c r="M3971">
        <f t="shared" ca="1" si="1141"/>
        <v>-2.3927099420957198E-3</v>
      </c>
      <c r="N3971">
        <f t="shared" ca="1" si="1142"/>
        <v>2.4128949719593989E-2</v>
      </c>
      <c r="O3971">
        <f t="shared" ca="1" si="1143"/>
        <v>0.40912203136117742</v>
      </c>
      <c r="P3971">
        <f t="shared" ca="1" si="1144"/>
        <v>4.2119751435304211</v>
      </c>
      <c r="Q3971">
        <f t="shared" ca="1" si="1145"/>
        <v>0.73132276820204967</v>
      </c>
      <c r="R3971">
        <f t="shared" ca="1" si="1146"/>
        <v>0.69644854632999997</v>
      </c>
      <c r="BM3971">
        <f t="shared" ref="BM3971:BM4034" ca="1" si="1147">OFFSET(G3971,$S$24,0) * $AK$2+ OFFSET(H3971,$S$24,0)  * $AJ$2 + OFFSET(I3971,$S$24,0) * $AI$2 + OFFSET(J3971,$S$24,0) * $AH$2 + OFFSET(K3971,$S$24,0) * $AG$2 + OFFSET(L3971,$S$24,0) * $AF$2 + OFFSET(M3971,$S$24,0) * $AE$2 + OFFSET(N3971,$S$24,0) * $AD$2 + OFFSET(O3971,$S$24,0) * $AC$2 + OFFSET(P3971,$S$24,0) * $AB$2 +  OFFSET(Q3971,$S$24,0) * $AA$2 + OFFSET(R3971,$S$24,0)  * $Z$2  + AL$2</f>
        <v>3.1250743596818538</v>
      </c>
      <c r="BN3971" t="b">
        <f t="shared" ref="BN3971:BN4034" ca="1" si="1148">OR(AND(U3971&gt;1, BM3971&gt;1), AND(U3971&lt;1, BM3971&lt;1))</f>
        <v>0</v>
      </c>
    </row>
    <row r="3972" spans="1:66" x14ac:dyDescent="0.45">
      <c r="A3972" s="1">
        <v>39771</v>
      </c>
      <c r="B3972">
        <v>0.15575</v>
      </c>
      <c r="C3972" s="1">
        <v>39771</v>
      </c>
      <c r="D3972">
        <v>30.65</v>
      </c>
      <c r="E3972">
        <f t="shared" si="1133"/>
        <v>-8.2474226804123779E-2</v>
      </c>
      <c r="F3972" s="4">
        <f t="shared" si="1134"/>
        <v>-5.4595870116956859E-2</v>
      </c>
      <c r="G3972">
        <f t="shared" ca="1" si="1135"/>
        <v>-5.3941867223693514E-3</v>
      </c>
      <c r="H3972">
        <f t="shared" ca="1" si="1136"/>
        <v>5.1690160398429823E-2</v>
      </c>
      <c r="I3972">
        <f t="shared" ca="1" si="1137"/>
        <v>-0.75521205706068628</v>
      </c>
      <c r="J3972">
        <f t="shared" ca="1" si="1138"/>
        <v>6.5834442877085708</v>
      </c>
      <c r="K3972">
        <f t="shared" ca="1" si="1139"/>
        <v>0.81760099327358093</v>
      </c>
      <c r="L3972">
        <f t="shared" ca="1" si="1140"/>
        <v>0.70356224602177464</v>
      </c>
      <c r="M3972">
        <f t="shared" ca="1" si="1141"/>
        <v>-2.1825187098553789E-3</v>
      </c>
      <c r="N3972">
        <f t="shared" ca="1" si="1142"/>
        <v>2.3938057201786402E-2</v>
      </c>
      <c r="O3972">
        <f t="shared" ca="1" si="1143"/>
        <v>0.42105023667921487</v>
      </c>
      <c r="P3972">
        <f t="shared" ca="1" si="1144"/>
        <v>4.3786014133418192</v>
      </c>
      <c r="Q3972">
        <f t="shared" ca="1" si="1145"/>
        <v>0.73132276820204967</v>
      </c>
      <c r="R3972">
        <f t="shared" ca="1" si="1146"/>
        <v>0.70437222435027924</v>
      </c>
      <c r="BM3972">
        <f t="shared" ca="1" si="1147"/>
        <v>2.9697688071746535</v>
      </c>
      <c r="BN3972" t="b">
        <f t="shared" ca="1" si="1148"/>
        <v>0</v>
      </c>
    </row>
    <row r="3973" spans="1:66" x14ac:dyDescent="0.45">
      <c r="A3973" s="1">
        <v>39770</v>
      </c>
      <c r="B3973">
        <v>0.16975000000000001</v>
      </c>
      <c r="C3973" s="1">
        <v>39770</v>
      </c>
      <c r="D3973">
        <v>32.419998</v>
      </c>
      <c r="E3973">
        <f t="shared" si="1133"/>
        <v>-3.2763532763532638E-2</v>
      </c>
      <c r="F3973" s="4">
        <f t="shared" si="1134"/>
        <v>8.3980088088330129E-3</v>
      </c>
      <c r="G3973">
        <f t="shared" ca="1" si="1135"/>
        <v>-4.9982157523503715E-3</v>
      </c>
      <c r="H3973">
        <f t="shared" ca="1" si="1136"/>
        <v>5.1399237533550884E-2</v>
      </c>
      <c r="I3973">
        <f t="shared" ca="1" si="1137"/>
        <v>-0.77433489632695596</v>
      </c>
      <c r="J3973">
        <f t="shared" ca="1" si="1138"/>
        <v>6.8010958536183574</v>
      </c>
      <c r="K3973">
        <f t="shared" ca="1" si="1139"/>
        <v>0.82804479374827744</v>
      </c>
      <c r="L3973">
        <f t="shared" ca="1" si="1140"/>
        <v>0.71049645545885598</v>
      </c>
      <c r="M3973">
        <f t="shared" ca="1" si="1141"/>
        <v>-1.9821311765632812E-3</v>
      </c>
      <c r="N3973">
        <f t="shared" ca="1" si="1142"/>
        <v>2.3663264637104574E-2</v>
      </c>
      <c r="O3973">
        <f t="shared" ca="1" si="1143"/>
        <v>0.46466713826761397</v>
      </c>
      <c r="P3973">
        <f t="shared" ca="1" si="1144"/>
        <v>4.5887450019516729</v>
      </c>
      <c r="Q3973">
        <f t="shared" ca="1" si="1145"/>
        <v>0.81950297450710519</v>
      </c>
      <c r="R3973">
        <f t="shared" ca="1" si="1146"/>
        <v>0.70437222435027924</v>
      </c>
      <c r="BM3973">
        <f t="shared" ca="1" si="1147"/>
        <v>2.7145020465943217</v>
      </c>
      <c r="BN3973" t="b">
        <f t="shared" ca="1" si="1148"/>
        <v>0</v>
      </c>
    </row>
    <row r="3974" spans="1:66" x14ac:dyDescent="0.45">
      <c r="A3974" s="1">
        <v>39769</v>
      </c>
      <c r="B3974">
        <v>0.17549999999999999</v>
      </c>
      <c r="C3974" s="1">
        <v>39769</v>
      </c>
      <c r="D3974">
        <v>32.150002000000001</v>
      </c>
      <c r="E3974">
        <f t="shared" si="1133"/>
        <v>-2.0920502092050229E-2</v>
      </c>
      <c r="F3974" s="4">
        <f t="shared" si="1134"/>
        <v>-2.3982909046232806E-2</v>
      </c>
      <c r="G3974">
        <f t="shared" ca="1" si="1135"/>
        <v>-5.1476186880715221E-3</v>
      </c>
      <c r="H3974">
        <f t="shared" ca="1" si="1136"/>
        <v>5.1523625618430539E-2</v>
      </c>
      <c r="I3974">
        <f t="shared" ca="1" si="1137"/>
        <v>-0.76626774727543256</v>
      </c>
      <c r="J3974">
        <f t="shared" ca="1" si="1138"/>
        <v>6.7049087419253022</v>
      </c>
      <c r="K3974">
        <f t="shared" ca="1" si="1139"/>
        <v>0.82804479374827744</v>
      </c>
      <c r="L3974">
        <f t="shared" ca="1" si="1140"/>
        <v>0.71049645545885598</v>
      </c>
      <c r="M3974">
        <f t="shared" ca="1" si="1141"/>
        <v>-2.1707596760116919E-3</v>
      </c>
      <c r="N3974">
        <f t="shared" ca="1" si="1142"/>
        <v>2.37303724516429E-2</v>
      </c>
      <c r="O3974">
        <f t="shared" ca="1" si="1143"/>
        <v>0.47663207075549374</v>
      </c>
      <c r="P3974">
        <f t="shared" ca="1" si="1144"/>
        <v>4.526765405077561</v>
      </c>
      <c r="Q3974">
        <f t="shared" ca="1" si="1145"/>
        <v>0.81950297450710519</v>
      </c>
      <c r="R3974">
        <f t="shared" ca="1" si="1146"/>
        <v>0.69644854632999997</v>
      </c>
      <c r="BM3974">
        <f t="shared" ca="1" si="1147"/>
        <v>2.7288135293609095</v>
      </c>
      <c r="BN3974" t="b">
        <f t="shared" ca="1" si="1148"/>
        <v>0</v>
      </c>
    </row>
    <row r="3975" spans="1:66" x14ac:dyDescent="0.45">
      <c r="A3975" s="1">
        <v>39766</v>
      </c>
      <c r="B3975">
        <v>0.17924999999999999</v>
      </c>
      <c r="C3975" s="1">
        <v>39766</v>
      </c>
      <c r="D3975">
        <v>32.939999</v>
      </c>
      <c r="E3975">
        <f t="shared" si="1133"/>
        <v>-9.6977329974811163E-2</v>
      </c>
      <c r="F3975" s="4">
        <f t="shared" si="1134"/>
        <v>-5.0446816098207441E-2</v>
      </c>
      <c r="G3975">
        <f t="shared" ca="1" si="1135"/>
        <v>-5.1993825216172275E-3</v>
      </c>
      <c r="H3975">
        <f t="shared" ca="1" si="1136"/>
        <v>5.1544747853301973E-2</v>
      </c>
      <c r="I3975">
        <f t="shared" ca="1" si="1137"/>
        <v>-0.76279842936844522</v>
      </c>
      <c r="J3975">
        <f t="shared" ca="1" si="1138"/>
        <v>6.6860996462857836</v>
      </c>
      <c r="K3975">
        <f t="shared" ca="1" si="1139"/>
        <v>0.82804479374827744</v>
      </c>
      <c r="L3975">
        <f t="shared" ca="1" si="1140"/>
        <v>0.70356224602177464</v>
      </c>
      <c r="M3975">
        <f t="shared" ca="1" si="1141"/>
        <v>-2.1295705320448339E-3</v>
      </c>
      <c r="N3975">
        <f t="shared" ca="1" si="1142"/>
        <v>2.3699451658298645E-2</v>
      </c>
      <c r="O3975">
        <f t="shared" ca="1" si="1143"/>
        <v>0.47623694300004471</v>
      </c>
      <c r="P3975">
        <f t="shared" ca="1" si="1144"/>
        <v>4.5598071492000622</v>
      </c>
      <c r="Q3975">
        <f t="shared" ca="1" si="1145"/>
        <v>0.81950297450710519</v>
      </c>
      <c r="R3975">
        <f t="shared" ca="1" si="1146"/>
        <v>0.69644854632999997</v>
      </c>
      <c r="BM3975">
        <f t="shared" ca="1" si="1147"/>
        <v>2.720961334678301</v>
      </c>
      <c r="BN3975" t="b">
        <f t="shared" ca="1" si="1148"/>
        <v>0</v>
      </c>
    </row>
    <row r="3976" spans="1:66" x14ac:dyDescent="0.45">
      <c r="A3976" s="1">
        <v>39765</v>
      </c>
      <c r="B3976">
        <v>0.19850000000000001</v>
      </c>
      <c r="C3976" s="1">
        <v>39765</v>
      </c>
      <c r="D3976">
        <v>34.689999</v>
      </c>
      <c r="E3976">
        <f t="shared" si="1133"/>
        <v>8.1743869209809333E-2</v>
      </c>
      <c r="F3976" s="4">
        <f t="shared" si="1134"/>
        <v>5.8590143423863199E-2</v>
      </c>
      <c r="G3976">
        <f t="shared" ca="1" si="1135"/>
        <v>-4.2529261279448784E-3</v>
      </c>
      <c r="H3976">
        <f t="shared" ca="1" si="1136"/>
        <v>5.1588916626410547E-2</v>
      </c>
      <c r="I3976">
        <f t="shared" ca="1" si="1137"/>
        <v>-0.75358223240574074</v>
      </c>
      <c r="J3976">
        <f t="shared" ca="1" si="1138"/>
        <v>6.7213910696019541</v>
      </c>
      <c r="K3976">
        <f t="shared" ca="1" si="1139"/>
        <v>0.91848284267702551</v>
      </c>
      <c r="L3976">
        <f t="shared" ca="1" si="1140"/>
        <v>0.72778065550972115</v>
      </c>
      <c r="M3976">
        <f t="shared" ca="1" si="1141"/>
        <v>-1.7662041443851379E-3</v>
      </c>
      <c r="N3976">
        <f t="shared" ca="1" si="1142"/>
        <v>2.3511292146325521E-2</v>
      </c>
      <c r="O3976">
        <f t="shared" ca="1" si="1143"/>
        <v>0.49062282017558145</v>
      </c>
      <c r="P3976">
        <f t="shared" ca="1" si="1144"/>
        <v>4.6873815321856735</v>
      </c>
      <c r="Q3976">
        <f t="shared" ca="1" si="1145"/>
        <v>0.84234263090309347</v>
      </c>
      <c r="R3976">
        <f t="shared" ca="1" si="1146"/>
        <v>0.70723709842229776</v>
      </c>
      <c r="BM3976">
        <f t="shared" ca="1" si="1147"/>
        <v>2.5750412344149112</v>
      </c>
      <c r="BN3976" t="b">
        <f t="shared" ca="1" si="1148"/>
        <v>0</v>
      </c>
    </row>
    <row r="3977" spans="1:66" x14ac:dyDescent="0.45">
      <c r="A3977" s="1">
        <v>39764</v>
      </c>
      <c r="B3977">
        <v>0.1835</v>
      </c>
      <c r="C3977" s="1">
        <v>39764</v>
      </c>
      <c r="D3977">
        <v>32.770000000000003</v>
      </c>
      <c r="E3977">
        <f t="shared" si="1133"/>
        <v>-5.8974358974359022E-2</v>
      </c>
      <c r="F3977" s="4">
        <f t="shared" si="1134"/>
        <v>-4.8490100130374483E-2</v>
      </c>
      <c r="G3977">
        <f t="shared" ca="1" si="1135"/>
        <v>-4.7807403529141323E-3</v>
      </c>
      <c r="H3977">
        <f t="shared" ca="1" si="1136"/>
        <v>5.1243507314591902E-2</v>
      </c>
      <c r="I3977">
        <f t="shared" ca="1" si="1137"/>
        <v>-0.76198346490284607</v>
      </c>
      <c r="J3977">
        <f t="shared" ca="1" si="1138"/>
        <v>6.9137534702294152</v>
      </c>
      <c r="K3977">
        <f t="shared" ca="1" si="1139"/>
        <v>0.90530255878647314</v>
      </c>
      <c r="L3977">
        <f t="shared" ca="1" si="1140"/>
        <v>0.71049645545885598</v>
      </c>
      <c r="M3977">
        <f t="shared" ca="1" si="1141"/>
        <v>-1.9970792055961002E-3</v>
      </c>
      <c r="N3977">
        <f t="shared" ca="1" si="1142"/>
        <v>2.3139401856892443E-2</v>
      </c>
      <c r="O3977">
        <f t="shared" ca="1" si="1143"/>
        <v>0.45598590327226562</v>
      </c>
      <c r="P3977">
        <f t="shared" ca="1" si="1144"/>
        <v>4.9755871133001159</v>
      </c>
      <c r="Q3977">
        <f t="shared" ca="1" si="1145"/>
        <v>0.8235462059765839</v>
      </c>
      <c r="R3977">
        <f t="shared" ca="1" si="1146"/>
        <v>0.70723709842229776</v>
      </c>
      <c r="BM3977">
        <f t="shared" ca="1" si="1147"/>
        <v>2.3488856068038313</v>
      </c>
      <c r="BN3977" t="b">
        <f t="shared" ca="1" si="1148"/>
        <v>0</v>
      </c>
    </row>
    <row r="3978" spans="1:66" x14ac:dyDescent="0.45">
      <c r="A3978" s="1">
        <v>39763</v>
      </c>
      <c r="B3978">
        <v>0.19500000000000001</v>
      </c>
      <c r="C3978" s="1">
        <v>39763</v>
      </c>
      <c r="D3978">
        <v>34.439999</v>
      </c>
      <c r="E3978">
        <f t="shared" si="1133"/>
        <v>-4.4117647058823435E-2</v>
      </c>
      <c r="F3978" s="4">
        <f t="shared" si="1134"/>
        <v>-2.2424098779449238E-2</v>
      </c>
      <c r="G3978">
        <f t="shared" ca="1" si="1135"/>
        <v>-4.5291586013323807E-3</v>
      </c>
      <c r="H3978">
        <f t="shared" ca="1" si="1136"/>
        <v>5.1099417218446262E-2</v>
      </c>
      <c r="I3978">
        <f t="shared" ca="1" si="1137"/>
        <v>-0.7773143263804092</v>
      </c>
      <c r="J3978">
        <f t="shared" ca="1" si="1138"/>
        <v>7.0354820530172288</v>
      </c>
      <c r="K3978">
        <f t="shared" ca="1" si="1139"/>
        <v>0.90530255878647314</v>
      </c>
      <c r="L3978">
        <f t="shared" ca="1" si="1140"/>
        <v>0.71951785847456684</v>
      </c>
      <c r="M3978">
        <f t="shared" ca="1" si="1141"/>
        <v>-1.8017080660687587E-3</v>
      </c>
      <c r="N3978">
        <f t="shared" ca="1" si="1142"/>
        <v>2.2908684278538337E-2</v>
      </c>
      <c r="O3978">
        <f t="shared" ca="1" si="1143"/>
        <v>0.48631600381385981</v>
      </c>
      <c r="P3978">
        <f t="shared" ca="1" si="1144"/>
        <v>5.1984599712775834</v>
      </c>
      <c r="Q3978">
        <f t="shared" ca="1" si="1145"/>
        <v>0.83372149723936939</v>
      </c>
      <c r="R3978">
        <f t="shared" ca="1" si="1146"/>
        <v>0.71010925052428531</v>
      </c>
      <c r="BM3978">
        <f t="shared" ca="1" si="1147"/>
        <v>2.1392461236390563</v>
      </c>
      <c r="BN3978" t="b">
        <f t="shared" ca="1" si="1148"/>
        <v>0</v>
      </c>
    </row>
    <row r="3979" spans="1:66" x14ac:dyDescent="0.45">
      <c r="A3979" s="1">
        <v>39762</v>
      </c>
      <c r="B3979">
        <v>0.20399999999999999</v>
      </c>
      <c r="C3979" s="1">
        <v>39762</v>
      </c>
      <c r="D3979">
        <v>35.229999999999997</v>
      </c>
      <c r="E3979">
        <f t="shared" si="1133"/>
        <v>-6.4220183486238591E-2</v>
      </c>
      <c r="F3979" s="4">
        <f t="shared" si="1134"/>
        <v>-1.7568348645612141E-2</v>
      </c>
      <c r="G3979">
        <f t="shared" ca="1" si="1135"/>
        <v>-4.1544121510281203E-3</v>
      </c>
      <c r="H3979">
        <f t="shared" ca="1" si="1136"/>
        <v>5.1082453224744494E-2</v>
      </c>
      <c r="I3979">
        <f t="shared" ca="1" si="1137"/>
        <v>-0.79627367041738906</v>
      </c>
      <c r="J3979">
        <f t="shared" ca="1" si="1138"/>
        <v>7.0717090460975269</v>
      </c>
      <c r="K3979">
        <f t="shared" ca="1" si="1139"/>
        <v>0.90530255878647314</v>
      </c>
      <c r="L3979">
        <f t="shared" ca="1" si="1140"/>
        <v>0.75173570983596461</v>
      </c>
      <c r="M3979">
        <f t="shared" ca="1" si="1141"/>
        <v>-1.6789962954528535E-3</v>
      </c>
      <c r="N3979">
        <f t="shared" ca="1" si="1142"/>
        <v>2.2863350534832391E-2</v>
      </c>
      <c r="O3979">
        <f t="shared" ca="1" si="1143"/>
        <v>0.47670065371066261</v>
      </c>
      <c r="P3979">
        <f t="shared" ca="1" si="1144"/>
        <v>5.249998107756908</v>
      </c>
      <c r="Q3979">
        <f t="shared" ca="1" si="1145"/>
        <v>0.83372149723936939</v>
      </c>
      <c r="R3979">
        <f t="shared" ca="1" si="1146"/>
        <v>0.71431665449484494</v>
      </c>
      <c r="BM3979">
        <f t="shared" ca="1" si="1147"/>
        <v>2.0720978089544637</v>
      </c>
      <c r="BN3979" t="b">
        <f t="shared" ca="1" si="1148"/>
        <v>0</v>
      </c>
    </row>
    <row r="3980" spans="1:66" x14ac:dyDescent="0.45">
      <c r="A3980" s="1">
        <v>39759</v>
      </c>
      <c r="B3980">
        <v>0.218</v>
      </c>
      <c r="C3980" s="1">
        <v>39759</v>
      </c>
      <c r="D3980">
        <v>35.860000999999997</v>
      </c>
      <c r="E3980">
        <f t="shared" si="1133"/>
        <v>0.14435695538057741</v>
      </c>
      <c r="F3980" s="4">
        <f t="shared" si="1134"/>
        <v>2.3401825816157948E-2</v>
      </c>
      <c r="G3980">
        <f t="shared" ca="1" si="1135"/>
        <v>-3.8934314740778908E-3</v>
      </c>
      <c r="H3980">
        <f t="shared" ca="1" si="1136"/>
        <v>5.0907068773223076E-2</v>
      </c>
      <c r="I3980">
        <f t="shared" ca="1" si="1137"/>
        <v>-0.81174812778465077</v>
      </c>
      <c r="J3980">
        <f t="shared" ca="1" si="1138"/>
        <v>7.2186443302259855</v>
      </c>
      <c r="K3980">
        <f t="shared" ca="1" si="1139"/>
        <v>0.90530255878647314</v>
      </c>
      <c r="L3980">
        <f t="shared" ca="1" si="1140"/>
        <v>0.7579038632013062</v>
      </c>
      <c r="M3980">
        <f t="shared" ca="1" si="1141"/>
        <v>-1.572793710259614E-3</v>
      </c>
      <c r="N3980">
        <f t="shared" ca="1" si="1142"/>
        <v>2.2838490650746297E-2</v>
      </c>
      <c r="O3980">
        <f t="shared" ca="1" si="1143"/>
        <v>0.46594216700808988</v>
      </c>
      <c r="P3980">
        <f t="shared" ca="1" si="1144"/>
        <v>5.2760028566671009</v>
      </c>
      <c r="Q3980">
        <f t="shared" ca="1" si="1145"/>
        <v>0.83372149723936939</v>
      </c>
      <c r="R3980">
        <f t="shared" ca="1" si="1146"/>
        <v>0.71776384567385298</v>
      </c>
      <c r="BM3980">
        <f t="shared" ca="1" si="1147"/>
        <v>2.0481008648045522</v>
      </c>
      <c r="BN3980" t="b">
        <f t="shared" ca="1" si="1148"/>
        <v>0</v>
      </c>
    </row>
    <row r="3981" spans="1:66" x14ac:dyDescent="0.45">
      <c r="A3981" s="1">
        <v>39758</v>
      </c>
      <c r="B3981">
        <v>0.1905</v>
      </c>
      <c r="C3981" s="1">
        <v>39758</v>
      </c>
      <c r="D3981">
        <v>35.040000999999997</v>
      </c>
      <c r="E3981">
        <f t="shared" si="1133"/>
        <v>-0.10458284371327846</v>
      </c>
      <c r="F3981" s="4">
        <f t="shared" si="1134"/>
        <v>-5.2716974711166563E-2</v>
      </c>
      <c r="G3981">
        <f t="shared" ca="1" si="1135"/>
        <v>-4.7930283885919108E-3</v>
      </c>
      <c r="H3981">
        <f t="shared" ca="1" si="1136"/>
        <v>4.9852913996355372E-2</v>
      </c>
      <c r="I3981">
        <f t="shared" ca="1" si="1137"/>
        <v>-0.94443547754746238</v>
      </c>
      <c r="J3981">
        <f t="shared" ca="1" si="1138"/>
        <v>7.6390160666091544</v>
      </c>
      <c r="K3981">
        <f t="shared" ca="1" si="1139"/>
        <v>0.88399529636088259</v>
      </c>
      <c r="L3981">
        <f t="shared" ca="1" si="1140"/>
        <v>0.7338825966818594</v>
      </c>
      <c r="M3981">
        <f t="shared" ca="1" si="1141"/>
        <v>-1.7790205690290902E-3</v>
      </c>
      <c r="N3981">
        <f t="shared" ca="1" si="1142"/>
        <v>2.2798024493423413E-2</v>
      </c>
      <c r="O3981">
        <f t="shared" ca="1" si="1143"/>
        <v>0.48732189616880461</v>
      </c>
      <c r="P3981">
        <f t="shared" ca="1" si="1144"/>
        <v>5.3466145301335049</v>
      </c>
      <c r="Q3981">
        <f t="shared" ca="1" si="1145"/>
        <v>0.83372149723936939</v>
      </c>
      <c r="R3981">
        <f t="shared" ca="1" si="1146"/>
        <v>0.71142310257677055</v>
      </c>
      <c r="BM3981">
        <f t="shared" ca="1" si="1147"/>
        <v>2.0505209143562686</v>
      </c>
      <c r="BN3981" t="b">
        <f t="shared" ca="1" si="1148"/>
        <v>0</v>
      </c>
    </row>
    <row r="3982" spans="1:66" x14ac:dyDescent="0.45">
      <c r="A3982" s="1">
        <v>39757</v>
      </c>
      <c r="B3982">
        <v>0.21274999999999999</v>
      </c>
      <c r="C3982" s="1">
        <v>39757</v>
      </c>
      <c r="D3982">
        <v>36.990001999999997</v>
      </c>
      <c r="E3982">
        <f t="shared" si="1133"/>
        <v>-5.2338530066815193E-2</v>
      </c>
      <c r="F3982" s="4">
        <f t="shared" si="1134"/>
        <v>-5.299536474666252E-2</v>
      </c>
      <c r="G3982">
        <f t="shared" ca="1" si="1135"/>
        <v>-3.8872594051482814E-3</v>
      </c>
      <c r="H3982">
        <f t="shared" ca="1" si="1136"/>
        <v>4.9676101676765679E-2</v>
      </c>
      <c r="I3982">
        <f t="shared" ca="1" si="1137"/>
        <v>-0.94636603143098119</v>
      </c>
      <c r="J3982">
        <f t="shared" ca="1" si="1138"/>
        <v>7.8132584261291695</v>
      </c>
      <c r="K3982">
        <f t="shared" ca="1" si="1139"/>
        <v>0.92217892322964556</v>
      </c>
      <c r="L3982">
        <f t="shared" ca="1" si="1140"/>
        <v>0.7579038632013062</v>
      </c>
      <c r="M3982">
        <f t="shared" ca="1" si="1141"/>
        <v>-1.3436312580100735E-3</v>
      </c>
      <c r="N3982">
        <f t="shared" ca="1" si="1142"/>
        <v>2.2651360154378884E-2</v>
      </c>
      <c r="O3982">
        <f t="shared" ca="1" si="1143"/>
        <v>0.51693458103194145</v>
      </c>
      <c r="P3982">
        <f t="shared" ca="1" si="1144"/>
        <v>5.4243718971887693</v>
      </c>
      <c r="Q3982">
        <f t="shared" ca="1" si="1145"/>
        <v>0.90987489058768489</v>
      </c>
      <c r="R3982">
        <f t="shared" ca="1" si="1146"/>
        <v>0.71776384567385298</v>
      </c>
      <c r="BM3982">
        <f t="shared" ca="1" si="1147"/>
        <v>1.9223732028533655</v>
      </c>
      <c r="BN3982" t="b">
        <f t="shared" ca="1" si="1148"/>
        <v>0</v>
      </c>
    </row>
    <row r="3983" spans="1:66" x14ac:dyDescent="0.45">
      <c r="A3983" s="1">
        <v>39756</v>
      </c>
      <c r="B3983">
        <v>0.22450000000000001</v>
      </c>
      <c r="C3983" s="1">
        <v>39756</v>
      </c>
      <c r="D3983">
        <v>39.060001</v>
      </c>
      <c r="E3983">
        <f t="shared" si="1133"/>
        <v>6.39810426540285E-2</v>
      </c>
      <c r="F3983" s="4">
        <f t="shared" si="1134"/>
        <v>3.3880413813669061E-2</v>
      </c>
      <c r="G3983">
        <f t="shared" ca="1" si="1135"/>
        <v>-3.53446505989895E-3</v>
      </c>
      <c r="H3983">
        <f t="shared" ca="1" si="1136"/>
        <v>4.9580736046216205E-2</v>
      </c>
      <c r="I3983">
        <f t="shared" ca="1" si="1137"/>
        <v>-0.96821320667578981</v>
      </c>
      <c r="J3983">
        <f t="shared" ca="1" si="1138"/>
        <v>7.9203322757160057</v>
      </c>
      <c r="K3983">
        <f t="shared" ca="1" si="1139"/>
        <v>0.92217892322964556</v>
      </c>
      <c r="L3983">
        <f t="shared" ca="1" si="1140"/>
        <v>0.75912460494844336</v>
      </c>
      <c r="M3983">
        <f t="shared" ca="1" si="1141"/>
        <v>-1.0815978213046913E-3</v>
      </c>
      <c r="N3983">
        <f t="shared" ca="1" si="1142"/>
        <v>2.2351989482392892E-2</v>
      </c>
      <c r="O3983">
        <f t="shared" ca="1" si="1143"/>
        <v>0.56509394389207201</v>
      </c>
      <c r="P3983">
        <f t="shared" ca="1" si="1144"/>
        <v>5.7117833856748534</v>
      </c>
      <c r="Q3983">
        <f t="shared" ca="1" si="1145"/>
        <v>0.93707177831688016</v>
      </c>
      <c r="R3983">
        <f t="shared" ca="1" si="1146"/>
        <v>0.79415065430776133</v>
      </c>
      <c r="BM3983">
        <f t="shared" ca="1" si="1147"/>
        <v>1.6490115687898257</v>
      </c>
      <c r="BN3983" t="b">
        <f t="shared" ca="1" si="1148"/>
        <v>0</v>
      </c>
    </row>
    <row r="3984" spans="1:66" x14ac:dyDescent="0.45">
      <c r="A3984" s="1">
        <v>39755</v>
      </c>
      <c r="B3984">
        <v>0.21099999999999999</v>
      </c>
      <c r="C3984" s="1">
        <v>39755</v>
      </c>
      <c r="D3984">
        <v>37.779998999999997</v>
      </c>
      <c r="E3984">
        <f t="shared" si="1133"/>
        <v>-3.6529680365296836E-2</v>
      </c>
      <c r="F3984" s="4">
        <f t="shared" si="1134"/>
        <v>-7.6175728920410751E-3</v>
      </c>
      <c r="G3984">
        <f t="shared" ca="1" si="1135"/>
        <v>-4.1039676966795604E-3</v>
      </c>
      <c r="H3984">
        <f t="shared" ca="1" si="1136"/>
        <v>4.9455324116223623E-2</v>
      </c>
      <c r="I3984">
        <f t="shared" ca="1" si="1137"/>
        <v>-0.95780333153707198</v>
      </c>
      <c r="J3984">
        <f t="shared" ca="1" si="1138"/>
        <v>7.9721749094644414</v>
      </c>
      <c r="K3984">
        <f t="shared" ca="1" si="1139"/>
        <v>0.90047445754588396</v>
      </c>
      <c r="L3984">
        <f t="shared" ca="1" si="1140"/>
        <v>0.7399042614095821</v>
      </c>
      <c r="M3984">
        <f t="shared" ca="1" si="1141"/>
        <v>-1.3744449621433715E-3</v>
      </c>
      <c r="N3984">
        <f t="shared" ca="1" si="1142"/>
        <v>2.2275173924343111E-2</v>
      </c>
      <c r="O3984">
        <f t="shared" ca="1" si="1143"/>
        <v>0.58513290986433231</v>
      </c>
      <c r="P3984">
        <f t="shared" ca="1" si="1144"/>
        <v>5.8386408386644701</v>
      </c>
      <c r="Q3984">
        <f t="shared" ca="1" si="1145"/>
        <v>0.91616152317165478</v>
      </c>
      <c r="R3984">
        <f t="shared" ca="1" si="1146"/>
        <v>0.71485632988333447</v>
      </c>
      <c r="BM3984">
        <f t="shared" ca="1" si="1147"/>
        <v>1.5304097527364133</v>
      </c>
      <c r="BN3984" t="b">
        <f t="shared" ca="1" si="1148"/>
        <v>0</v>
      </c>
    </row>
    <row r="3985" spans="1:66" x14ac:dyDescent="0.45">
      <c r="A3985" s="1">
        <v>39752</v>
      </c>
      <c r="B3985">
        <v>0.219</v>
      </c>
      <c r="C3985" s="1">
        <v>39752</v>
      </c>
      <c r="D3985">
        <v>38.07</v>
      </c>
      <c r="E3985">
        <f t="shared" si="1133"/>
        <v>1.5063731170336051E-2</v>
      </c>
      <c r="F3985" s="4">
        <f t="shared" si="1134"/>
        <v>9.0113967664988987E-3</v>
      </c>
      <c r="G3985">
        <f t="shared" ca="1" si="1135"/>
        <v>-3.5908471918487846E-3</v>
      </c>
      <c r="H3985">
        <f t="shared" ca="1" si="1136"/>
        <v>4.9649207433274618E-2</v>
      </c>
      <c r="I3985">
        <f t="shared" ca="1" si="1137"/>
        <v>-0.9621844803919346</v>
      </c>
      <c r="J3985">
        <f t="shared" ca="1" si="1138"/>
        <v>7.8607554270117133</v>
      </c>
      <c r="K3985">
        <f t="shared" ca="1" si="1139"/>
        <v>0.92370800478198933</v>
      </c>
      <c r="L3985">
        <f t="shared" ca="1" si="1140"/>
        <v>0.75912460494844336</v>
      </c>
      <c r="M3985">
        <f t="shared" ca="1" si="1141"/>
        <v>-1.3411371168950208E-3</v>
      </c>
      <c r="N3985">
        <f t="shared" ca="1" si="1142"/>
        <v>2.2270771780339125E-2</v>
      </c>
      <c r="O3985">
        <f t="shared" ca="1" si="1143"/>
        <v>0.58105972968016939</v>
      </c>
      <c r="P3985">
        <f t="shared" ca="1" si="1144"/>
        <v>5.842074958852959</v>
      </c>
      <c r="Q3985">
        <f t="shared" ca="1" si="1145"/>
        <v>0.91616152317165478</v>
      </c>
      <c r="R3985">
        <f t="shared" ca="1" si="1146"/>
        <v>0.71485632988333447</v>
      </c>
      <c r="BM3985">
        <f t="shared" ca="1" si="1147"/>
        <v>1.4584417312247853</v>
      </c>
      <c r="BN3985" t="b">
        <f t="shared" ca="1" si="1148"/>
        <v>0</v>
      </c>
    </row>
    <row r="3986" spans="1:66" x14ac:dyDescent="0.45">
      <c r="A3986" s="1">
        <v>39751</v>
      </c>
      <c r="B3986">
        <v>0.21575</v>
      </c>
      <c r="C3986" s="1">
        <v>39751</v>
      </c>
      <c r="D3986">
        <v>37.729999999999997</v>
      </c>
      <c r="E3986">
        <f t="shared" si="1133"/>
        <v>4.2270531400966226E-2</v>
      </c>
      <c r="F3986" s="4">
        <f t="shared" si="1134"/>
        <v>2.0833360953283399E-2</v>
      </c>
      <c r="G3986">
        <f t="shared" ca="1" si="1135"/>
        <v>-3.752627256388781E-3</v>
      </c>
      <c r="H3986">
        <f t="shared" ca="1" si="1136"/>
        <v>4.9640831457399143E-2</v>
      </c>
      <c r="I3986">
        <f t="shared" ca="1" si="1137"/>
        <v>-0.95317188883325055</v>
      </c>
      <c r="J3986">
        <f t="shared" ca="1" si="1138"/>
        <v>7.8553015921731442</v>
      </c>
      <c r="K3986">
        <f t="shared" ca="1" si="1139"/>
        <v>0.92370800478198933</v>
      </c>
      <c r="L3986">
        <f t="shared" ca="1" si="1140"/>
        <v>0.75912460494844336</v>
      </c>
      <c r="M3986">
        <f t="shared" ca="1" si="1141"/>
        <v>-1.4753960725585017E-3</v>
      </c>
      <c r="N3986">
        <f t="shared" ca="1" si="1142"/>
        <v>2.228897842662796E-2</v>
      </c>
      <c r="O3986">
        <f t="shared" ca="1" si="1143"/>
        <v>0.59532291120058489</v>
      </c>
      <c r="P3986">
        <f t="shared" ca="1" si="1144"/>
        <v>5.8287953010148952</v>
      </c>
      <c r="Q3986">
        <f t="shared" ca="1" si="1145"/>
        <v>0.91616152317165478</v>
      </c>
      <c r="R3986">
        <f t="shared" ca="1" si="1146"/>
        <v>0.69273956123139879</v>
      </c>
      <c r="BM3986">
        <f t="shared" ca="1" si="1147"/>
        <v>1.4469022628746693</v>
      </c>
      <c r="BN3986" t="b">
        <f t="shared" ca="1" si="1148"/>
        <v>0</v>
      </c>
    </row>
    <row r="3987" spans="1:66" x14ac:dyDescent="0.45">
      <c r="A3987" s="1">
        <v>39750</v>
      </c>
      <c r="B3987">
        <v>0.20699999999999999</v>
      </c>
      <c r="C3987" s="1">
        <v>39750</v>
      </c>
      <c r="D3987">
        <v>36.959999000000003</v>
      </c>
      <c r="E3987">
        <f t="shared" si="1133"/>
        <v>3.2418952618453754E-2</v>
      </c>
      <c r="F3987" s="4">
        <f t="shared" si="1134"/>
        <v>-2.1598811511909315E-3</v>
      </c>
      <c r="G3987">
        <f t="shared" ca="1" si="1135"/>
        <v>-4.5288882560797321E-3</v>
      </c>
      <c r="H3987">
        <f t="shared" ca="1" si="1136"/>
        <v>5.0129007114708968E-2</v>
      </c>
      <c r="I3987">
        <f t="shared" ca="1" si="1137"/>
        <v>-0.93510635451056279</v>
      </c>
      <c r="J3987">
        <f t="shared" ca="1" si="1138"/>
        <v>7.4893141044017701</v>
      </c>
      <c r="K3987">
        <f t="shared" ca="1" si="1139"/>
        <v>0.90680365733368562</v>
      </c>
      <c r="L3987">
        <f t="shared" ca="1" si="1140"/>
        <v>0.7399042614095821</v>
      </c>
      <c r="M3987">
        <f t="shared" ca="1" si="1141"/>
        <v>-1.6735374489114318E-3</v>
      </c>
      <c r="N3987">
        <f t="shared" ca="1" si="1142"/>
        <v>2.2265793488227898E-2</v>
      </c>
      <c r="O3987">
        <f t="shared" ca="1" si="1143"/>
        <v>0.61665740297500649</v>
      </c>
      <c r="P3987">
        <f t="shared" ca="1" si="1144"/>
        <v>5.884399950086439</v>
      </c>
      <c r="Q3987">
        <f t="shared" ca="1" si="1145"/>
        <v>0.91616152317165478</v>
      </c>
      <c r="R3987">
        <f t="shared" ca="1" si="1146"/>
        <v>0.67717977329252499</v>
      </c>
      <c r="BM3987">
        <f t="shared" ca="1" si="1147"/>
        <v>1.4448818348072097</v>
      </c>
      <c r="BN3987" t="b">
        <f t="shared" ca="1" si="1148"/>
        <v>0</v>
      </c>
    </row>
    <row r="3988" spans="1:66" x14ac:dyDescent="0.45">
      <c r="A3988" s="1">
        <v>39749</v>
      </c>
      <c r="B3988">
        <v>0.20050000000000001</v>
      </c>
      <c r="C3988" s="1">
        <v>39749</v>
      </c>
      <c r="D3988">
        <v>37.040000999999997</v>
      </c>
      <c r="E3988">
        <f t="shared" si="1133"/>
        <v>0.15064562410330001</v>
      </c>
      <c r="F3988" s="4">
        <f t="shared" si="1134"/>
        <v>0.10336613047363706</v>
      </c>
      <c r="G3988">
        <f t="shared" ca="1" si="1135"/>
        <v>-5.0584006968149818E-3</v>
      </c>
      <c r="H3988">
        <f t="shared" ca="1" si="1136"/>
        <v>5.0295812250481957E-2</v>
      </c>
      <c r="I3988">
        <f t="shared" ca="1" si="1137"/>
        <v>-0.90902151578081991</v>
      </c>
      <c r="J3988">
        <f t="shared" ca="1" si="1138"/>
        <v>7.3272953063323714</v>
      </c>
      <c r="K3988">
        <f t="shared" ca="1" si="1139"/>
        <v>0.86665446272225488</v>
      </c>
      <c r="L3988">
        <f t="shared" ca="1" si="1140"/>
        <v>0.72283789935659404</v>
      </c>
      <c r="M3988">
        <f t="shared" ca="1" si="1141"/>
        <v>-1.7585271233727516E-3</v>
      </c>
      <c r="N3988">
        <f t="shared" ca="1" si="1142"/>
        <v>2.2300073820916168E-2</v>
      </c>
      <c r="O3988">
        <f t="shared" ca="1" si="1143"/>
        <v>0.62292064234403532</v>
      </c>
      <c r="P3988">
        <f t="shared" ca="1" si="1144"/>
        <v>5.8411719304494847</v>
      </c>
      <c r="Q3988">
        <f t="shared" ca="1" si="1145"/>
        <v>0.91616152317165478</v>
      </c>
      <c r="R3988">
        <f t="shared" ca="1" si="1146"/>
        <v>0.67444080980507626</v>
      </c>
      <c r="BM3988">
        <f t="shared" ca="1" si="1147"/>
        <v>1.513959037704697</v>
      </c>
      <c r="BN3988" t="b">
        <f t="shared" ca="1" si="1148"/>
        <v>0</v>
      </c>
    </row>
    <row r="3989" spans="1:66" x14ac:dyDescent="0.45">
      <c r="A3989" s="1">
        <v>39748</v>
      </c>
      <c r="B3989">
        <v>0.17424999999999999</v>
      </c>
      <c r="C3989" s="1">
        <v>39748</v>
      </c>
      <c r="D3989">
        <v>33.57</v>
      </c>
      <c r="E3989">
        <f t="shared" si="1133"/>
        <v>5.4462934947049804E-2</v>
      </c>
      <c r="F3989" s="4">
        <f t="shared" si="1134"/>
        <v>-2.6109688827685357E-2</v>
      </c>
      <c r="G3989">
        <f t="shared" ca="1" si="1135"/>
        <v>-5.4789116269433162E-3</v>
      </c>
      <c r="H3989">
        <f t="shared" ca="1" si="1136"/>
        <v>4.9329768772660515E-2</v>
      </c>
      <c r="I3989">
        <f t="shared" ca="1" si="1137"/>
        <v>-1.0817433782215804</v>
      </c>
      <c r="J3989">
        <f t="shared" ca="1" si="1138"/>
        <v>7.6348908285387322</v>
      </c>
      <c r="K3989">
        <f t="shared" ca="1" si="1139"/>
        <v>0.86665446272225488</v>
      </c>
      <c r="L3989">
        <f t="shared" ca="1" si="1140"/>
        <v>0.72283789935659404</v>
      </c>
      <c r="M3989">
        <f t="shared" ca="1" si="1141"/>
        <v>-2.1692298687641933E-3</v>
      </c>
      <c r="N3989">
        <f t="shared" ca="1" si="1142"/>
        <v>2.1077114390109831E-2</v>
      </c>
      <c r="O3989">
        <f t="shared" ca="1" si="1143"/>
        <v>0.17361777495926087</v>
      </c>
      <c r="P3989">
        <f t="shared" ca="1" si="1144"/>
        <v>4.9041993019138088</v>
      </c>
      <c r="Q3989">
        <f t="shared" ca="1" si="1145"/>
        <v>0.91293744683212652</v>
      </c>
      <c r="R3989">
        <f t="shared" ca="1" si="1146"/>
        <v>0.67444080980507626</v>
      </c>
      <c r="BM3989">
        <f t="shared" ca="1" si="1147"/>
        <v>2.0591993812851728</v>
      </c>
      <c r="BN3989" t="b">
        <f t="shared" ca="1" si="1148"/>
        <v>0</v>
      </c>
    </row>
    <row r="3990" spans="1:66" x14ac:dyDescent="0.45">
      <c r="A3990" s="1">
        <v>39745</v>
      </c>
      <c r="B3990">
        <v>0.16525000000000001</v>
      </c>
      <c r="C3990" s="1">
        <v>39745</v>
      </c>
      <c r="D3990">
        <v>34.470001000000003</v>
      </c>
      <c r="E3990">
        <f t="shared" si="1133"/>
        <v>1.0703363914373099E-2</v>
      </c>
      <c r="F3990" s="4">
        <f t="shared" si="1134"/>
        <v>-2.8740516836262605E-2</v>
      </c>
      <c r="G3990">
        <f t="shared" ca="1" si="1135"/>
        <v>-5.9703850150048298E-3</v>
      </c>
      <c r="H3990">
        <f t="shared" ca="1" si="1136"/>
        <v>4.9219097735905389E-2</v>
      </c>
      <c r="I3990">
        <f t="shared" ca="1" si="1137"/>
        <v>-1.0703671356790323</v>
      </c>
      <c r="J3990">
        <f t="shared" ca="1" si="1138"/>
        <v>7.6775585301235827</v>
      </c>
      <c r="K3990">
        <f t="shared" ca="1" si="1139"/>
        <v>0.86665446272225488</v>
      </c>
      <c r="L3990">
        <f t="shared" ca="1" si="1140"/>
        <v>0.69990998479644528</v>
      </c>
      <c r="M3990">
        <f t="shared" ca="1" si="1141"/>
        <v>-2.1461402490335468E-3</v>
      </c>
      <c r="N3990">
        <f t="shared" ca="1" si="1142"/>
        <v>2.1053272177880809E-2</v>
      </c>
      <c r="O3990">
        <f t="shared" ca="1" si="1143"/>
        <v>0.17442437553194468</v>
      </c>
      <c r="P3990">
        <f t="shared" ca="1" si="1144"/>
        <v>4.9344999342181168</v>
      </c>
      <c r="Q3990">
        <f t="shared" ca="1" si="1145"/>
        <v>0.91293744683212652</v>
      </c>
      <c r="R3990">
        <f t="shared" ca="1" si="1146"/>
        <v>0.67444080980507626</v>
      </c>
      <c r="BM3990">
        <f t="shared" ca="1" si="1147"/>
        <v>2.1294023858558297</v>
      </c>
      <c r="BN3990" t="b">
        <f t="shared" ca="1" si="1148"/>
        <v>0</v>
      </c>
    </row>
    <row r="3991" spans="1:66" x14ac:dyDescent="0.45">
      <c r="A3991" s="1">
        <v>39744</v>
      </c>
      <c r="B3991">
        <v>0.16350000000000001</v>
      </c>
      <c r="C3991" s="1">
        <v>39744</v>
      </c>
      <c r="D3991">
        <v>35.490001999999997</v>
      </c>
      <c r="E3991">
        <f t="shared" si="1133"/>
        <v>-5.6277056277056169E-2</v>
      </c>
      <c r="F3991" s="4">
        <f t="shared" si="1134"/>
        <v>-7.8277327369305604E-3</v>
      </c>
      <c r="G3991">
        <f t="shared" ca="1" si="1135"/>
        <v>-6.1277439944936217E-3</v>
      </c>
      <c r="H3991">
        <f t="shared" ca="1" si="1136"/>
        <v>4.9215831334049394E-2</v>
      </c>
      <c r="I3991">
        <f t="shared" ca="1" si="1137"/>
        <v>-1.0612267275201874</v>
      </c>
      <c r="J3991">
        <f t="shared" ca="1" si="1138"/>
        <v>7.6664685568668736</v>
      </c>
      <c r="K3991">
        <f t="shared" ca="1" si="1139"/>
        <v>0.86665446272225488</v>
      </c>
      <c r="L3991">
        <f t="shared" ca="1" si="1140"/>
        <v>0.69990998479644528</v>
      </c>
      <c r="M3991">
        <f t="shared" ca="1" si="1141"/>
        <v>-1.9834022225027051E-3</v>
      </c>
      <c r="N3991">
        <f t="shared" ca="1" si="1142"/>
        <v>2.0972307290321037E-2</v>
      </c>
      <c r="O3991">
        <f t="shared" ca="1" si="1143"/>
        <v>0.16340386118000316</v>
      </c>
      <c r="P3991">
        <f t="shared" ca="1" si="1144"/>
        <v>5.0395439565101983</v>
      </c>
      <c r="Q3991">
        <f t="shared" ca="1" si="1145"/>
        <v>0.91293744683212652</v>
      </c>
      <c r="R3991">
        <f t="shared" ca="1" si="1146"/>
        <v>0.67717977329252499</v>
      </c>
      <c r="BM3991">
        <f t="shared" ca="1" si="1147"/>
        <v>2.1260405378750509</v>
      </c>
      <c r="BN3991" t="b">
        <f t="shared" ca="1" si="1148"/>
        <v>0</v>
      </c>
    </row>
    <row r="3992" spans="1:66" x14ac:dyDescent="0.45">
      <c r="A3992" s="1">
        <v>39743</v>
      </c>
      <c r="B3992">
        <v>0.17324999999999999</v>
      </c>
      <c r="C3992" s="1">
        <v>39743</v>
      </c>
      <c r="D3992">
        <v>35.770000000000003</v>
      </c>
      <c r="E3992">
        <f t="shared" si="1133"/>
        <v>-3.7500000000000033E-2</v>
      </c>
      <c r="F3992" s="4">
        <f t="shared" si="1134"/>
        <v>-3.9989213096576111E-2</v>
      </c>
      <c r="G3992">
        <f t="shared" ca="1" si="1135"/>
        <v>-5.5878949344407023E-3</v>
      </c>
      <c r="H3992">
        <f t="shared" ca="1" si="1136"/>
        <v>4.9255124060216392E-2</v>
      </c>
      <c r="I3992">
        <f t="shared" ca="1" si="1137"/>
        <v>-1.0783347481531664</v>
      </c>
      <c r="J3992">
        <f t="shared" ca="1" si="1138"/>
        <v>7.6840889309401978</v>
      </c>
      <c r="K3992">
        <f t="shared" ca="1" si="1139"/>
        <v>0.86665446272225488</v>
      </c>
      <c r="L3992">
        <f t="shared" ca="1" si="1140"/>
        <v>0.72283789935659404</v>
      </c>
      <c r="M3992">
        <f t="shared" ca="1" si="1141"/>
        <v>-1.8359103492738111E-3</v>
      </c>
      <c r="N3992">
        <f t="shared" ca="1" si="1142"/>
        <v>2.1034633295448392E-2</v>
      </c>
      <c r="O3992">
        <f t="shared" ca="1" si="1143"/>
        <v>0.14803422280818196</v>
      </c>
      <c r="P3992">
        <f t="shared" ca="1" si="1144"/>
        <v>4.9478519787406636</v>
      </c>
      <c r="Q3992">
        <f t="shared" ca="1" si="1145"/>
        <v>0.91293744683212652</v>
      </c>
      <c r="R3992">
        <f t="shared" ca="1" si="1146"/>
        <v>0.68865924872272588</v>
      </c>
      <c r="BM3992">
        <f t="shared" ca="1" si="1147"/>
        <v>2.1616148992949817</v>
      </c>
      <c r="BN3992" t="b">
        <f t="shared" ca="1" si="1148"/>
        <v>0</v>
      </c>
    </row>
    <row r="3993" spans="1:66" x14ac:dyDescent="0.45">
      <c r="A3993" s="1">
        <v>39742</v>
      </c>
      <c r="B3993">
        <v>0.18</v>
      </c>
      <c r="C3993" s="1">
        <v>39742</v>
      </c>
      <c r="D3993">
        <v>37.259998000000003</v>
      </c>
      <c r="E3993">
        <f t="shared" si="1133"/>
        <v>-7.6923076923076983E-2</v>
      </c>
      <c r="F3993" s="4">
        <f t="shared" si="1134"/>
        <v>-5.2872445348246061E-2</v>
      </c>
      <c r="G3993">
        <f t="shared" ca="1" si="1135"/>
        <v>-5.2944469790503681E-3</v>
      </c>
      <c r="H3993">
        <f t="shared" ca="1" si="1136"/>
        <v>4.9238870688965292E-2</v>
      </c>
      <c r="I3993">
        <f t="shared" ca="1" si="1137"/>
        <v>-1.0952645884616994</v>
      </c>
      <c r="J3993">
        <f t="shared" ca="1" si="1138"/>
        <v>7.7242227682421687</v>
      </c>
      <c r="K3993">
        <f t="shared" ca="1" si="1139"/>
        <v>0.86665446272225488</v>
      </c>
      <c r="L3993">
        <f t="shared" ca="1" si="1140"/>
        <v>0.7399042614095821</v>
      </c>
      <c r="M3993">
        <f t="shared" ca="1" si="1141"/>
        <v>-1.789465088934543E-3</v>
      </c>
      <c r="N3993">
        <f t="shared" ca="1" si="1142"/>
        <v>2.0960089234298377E-2</v>
      </c>
      <c r="O3993">
        <f t="shared" ca="1" si="1143"/>
        <v>0.16026304736364785</v>
      </c>
      <c r="P3993">
        <f t="shared" ca="1" si="1144"/>
        <v>5.0224635621104747</v>
      </c>
      <c r="Q3993">
        <f t="shared" ca="1" si="1145"/>
        <v>0.9446731590972185</v>
      </c>
      <c r="R3993">
        <f t="shared" ca="1" si="1146"/>
        <v>0.68865924872272588</v>
      </c>
      <c r="BM3993">
        <f t="shared" ca="1" si="1147"/>
        <v>2.0415529778882231</v>
      </c>
      <c r="BN3993" t="b">
        <f t="shared" ca="1" si="1148"/>
        <v>0</v>
      </c>
    </row>
    <row r="3994" spans="1:66" x14ac:dyDescent="0.45">
      <c r="A3994" s="1">
        <v>39741</v>
      </c>
      <c r="B3994">
        <v>0.19500000000000001</v>
      </c>
      <c r="C3994" s="1">
        <v>39741</v>
      </c>
      <c r="D3994">
        <v>39.340000000000003</v>
      </c>
      <c r="E3994">
        <f t="shared" si="1133"/>
        <v>1.9607843137254919E-2</v>
      </c>
      <c r="F3994" s="4">
        <f t="shared" si="1134"/>
        <v>3.1192606490558054E-2</v>
      </c>
      <c r="G3994">
        <f t="shared" ca="1" si="1135"/>
        <v>-5.4264982611016473E-3</v>
      </c>
      <c r="H3994">
        <f t="shared" ca="1" si="1136"/>
        <v>4.9466819804871408E-2</v>
      </c>
      <c r="I3994">
        <f t="shared" ca="1" si="1137"/>
        <v>-1.0962078303941676</v>
      </c>
      <c r="J3994">
        <f t="shared" ca="1" si="1138"/>
        <v>7.5722237011324909</v>
      </c>
      <c r="K3994">
        <f t="shared" ca="1" si="1139"/>
        <v>0.86619350971646492</v>
      </c>
      <c r="L3994">
        <f t="shared" ca="1" si="1140"/>
        <v>0.7399042614095821</v>
      </c>
      <c r="M3994">
        <f t="shared" ca="1" si="1141"/>
        <v>-1.571349748599451E-3</v>
      </c>
      <c r="N3994">
        <f t="shared" ca="1" si="1142"/>
        <v>2.0650526823392384E-2</v>
      </c>
      <c r="O3994">
        <f t="shared" ca="1" si="1143"/>
        <v>0.21216457363082658</v>
      </c>
      <c r="P3994">
        <f t="shared" ca="1" si="1144"/>
        <v>5.3135719909520764</v>
      </c>
      <c r="Q3994">
        <f t="shared" ca="1" si="1145"/>
        <v>0.96561357114687629</v>
      </c>
      <c r="R3994">
        <f t="shared" ca="1" si="1146"/>
        <v>0.69273956123139879</v>
      </c>
      <c r="BM3994">
        <f t="shared" ca="1" si="1147"/>
        <v>1.8150819609763635</v>
      </c>
      <c r="BN3994" t="b">
        <f t="shared" ca="1" si="1148"/>
        <v>0</v>
      </c>
    </row>
    <row r="3995" spans="1:66" x14ac:dyDescent="0.45">
      <c r="A3995" s="1">
        <v>39738</v>
      </c>
      <c r="B3995">
        <v>0.19125</v>
      </c>
      <c r="C3995" s="1">
        <v>39738</v>
      </c>
      <c r="D3995">
        <v>38.150002000000001</v>
      </c>
      <c r="E3995">
        <f t="shared" si="1133"/>
        <v>-6.4935064935064991E-3</v>
      </c>
      <c r="F3995" s="4">
        <f t="shared" si="1134"/>
        <v>-2.3535563622616002E-3</v>
      </c>
      <c r="G3995">
        <f t="shared" ca="1" si="1135"/>
        <v>-5.9443848050321942E-3</v>
      </c>
      <c r="H3995">
        <f t="shared" ca="1" si="1136"/>
        <v>4.9744822424060607E-2</v>
      </c>
      <c r="I3995">
        <f t="shared" ca="1" si="1137"/>
        <v>-1.0670091242511317</v>
      </c>
      <c r="J3995">
        <f t="shared" ca="1" si="1138"/>
        <v>7.3226967550525162</v>
      </c>
      <c r="K3995">
        <f t="shared" ca="1" si="1139"/>
        <v>0.81817191592508587</v>
      </c>
      <c r="L3995">
        <f t="shared" ca="1" si="1140"/>
        <v>0.7338825966818594</v>
      </c>
      <c r="M3995">
        <f t="shared" ca="1" si="1141"/>
        <v>-1.9393718887350739E-3</v>
      </c>
      <c r="N3995">
        <f t="shared" ca="1" si="1142"/>
        <v>2.0719445216634963E-2</v>
      </c>
      <c r="O3995">
        <f t="shared" ca="1" si="1143"/>
        <v>0.20494086508829185</v>
      </c>
      <c r="P3995">
        <f t="shared" ca="1" si="1144"/>
        <v>5.2616061605212137</v>
      </c>
      <c r="Q3995">
        <f t="shared" ca="1" si="1145"/>
        <v>0.9446731590972185</v>
      </c>
      <c r="R3995">
        <f t="shared" ca="1" si="1146"/>
        <v>0.67717977329252499</v>
      </c>
      <c r="BM3995">
        <f t="shared" ca="1" si="1147"/>
        <v>1.8172999032043391</v>
      </c>
      <c r="BN3995" t="b">
        <f t="shared" ca="1" si="1148"/>
        <v>0</v>
      </c>
    </row>
    <row r="3996" spans="1:66" x14ac:dyDescent="0.45">
      <c r="A3996" s="1">
        <v>39737</v>
      </c>
      <c r="B3996">
        <v>0.1925</v>
      </c>
      <c r="C3996" s="1">
        <v>39737</v>
      </c>
      <c r="D3996">
        <v>38.240001999999997</v>
      </c>
      <c r="E3996">
        <f t="shared" si="1133"/>
        <v>9.6866096866096957E-2</v>
      </c>
      <c r="F3996" s="4">
        <f t="shared" si="1134"/>
        <v>4.9972655133039744E-2</v>
      </c>
      <c r="G3996">
        <f t="shared" ca="1" si="1135"/>
        <v>-5.9512992780175579E-3</v>
      </c>
      <c r="H3996">
        <f t="shared" ca="1" si="1136"/>
        <v>4.9744995244974007E-2</v>
      </c>
      <c r="I3996">
        <f t="shared" ca="1" si="1137"/>
        <v>-1.0665770868564894</v>
      </c>
      <c r="J3996">
        <f t="shared" ca="1" si="1138"/>
        <v>7.3219475115708308</v>
      </c>
      <c r="K3996">
        <f t="shared" ca="1" si="1139"/>
        <v>0.81817191592508587</v>
      </c>
      <c r="L3996">
        <f t="shared" ca="1" si="1140"/>
        <v>0.7338825966818594</v>
      </c>
      <c r="M3996">
        <f t="shared" ca="1" si="1141"/>
        <v>-1.9530234434911044E-3</v>
      </c>
      <c r="N3996">
        <f t="shared" ca="1" si="1142"/>
        <v>2.0720618919940152E-2</v>
      </c>
      <c r="O3996">
        <f t="shared" ca="1" si="1143"/>
        <v>0.20688482387198812</v>
      </c>
      <c r="P3996">
        <f t="shared" ca="1" si="1144"/>
        <v>5.2602804103504601</v>
      </c>
      <c r="Q3996">
        <f t="shared" ca="1" si="1145"/>
        <v>0.9446731590972185</v>
      </c>
      <c r="R3996">
        <f t="shared" ca="1" si="1146"/>
        <v>0.67717977329252499</v>
      </c>
      <c r="BM3996">
        <f t="shared" ca="1" si="1147"/>
        <v>1.8141459839780119</v>
      </c>
      <c r="BN3996" t="b">
        <f t="shared" ca="1" si="1148"/>
        <v>0</v>
      </c>
    </row>
    <row r="3997" spans="1:66" x14ac:dyDescent="0.45">
      <c r="A3997" s="1">
        <v>39736</v>
      </c>
      <c r="B3997">
        <v>0.17549999999999999</v>
      </c>
      <c r="C3997" s="1">
        <v>39736</v>
      </c>
      <c r="D3997">
        <v>36.419998</v>
      </c>
      <c r="E3997">
        <f t="shared" si="1133"/>
        <v>-0.10800508259212208</v>
      </c>
      <c r="F3997" s="4">
        <f t="shared" si="1134"/>
        <v>-7.9373177973377715E-2</v>
      </c>
      <c r="G3997">
        <f t="shared" ca="1" si="1135"/>
        <v>-6.5840718552345823E-3</v>
      </c>
      <c r="H3997">
        <f t="shared" ca="1" si="1136"/>
        <v>4.9232822910135518E-2</v>
      </c>
      <c r="I3997">
        <f t="shared" ca="1" si="1137"/>
        <v>-1.1080633796723736</v>
      </c>
      <c r="J3997">
        <f t="shared" ca="1" si="1138"/>
        <v>7.6027738812889245</v>
      </c>
      <c r="K3997">
        <f t="shared" ca="1" si="1139"/>
        <v>0.79759286306694077</v>
      </c>
      <c r="L3997">
        <f t="shared" ca="1" si="1140"/>
        <v>0.70868934584474674</v>
      </c>
      <c r="M3997">
        <f t="shared" ca="1" si="1141"/>
        <v>-2.2952021731202994E-3</v>
      </c>
      <c r="N3997">
        <f t="shared" ca="1" si="1142"/>
        <v>2.0421728822063057E-2</v>
      </c>
      <c r="O3997">
        <f t="shared" ca="1" si="1143"/>
        <v>0.1807582553785306</v>
      </c>
      <c r="P3997">
        <f t="shared" ca="1" si="1144"/>
        <v>5.5536913627647779</v>
      </c>
      <c r="Q3997">
        <f t="shared" ca="1" si="1145"/>
        <v>0.86717185167671129</v>
      </c>
      <c r="R3997">
        <f t="shared" ca="1" si="1146"/>
        <v>0.66328725364718222</v>
      </c>
      <c r="BM3997">
        <f t="shared" ca="1" si="1147"/>
        <v>1.5890869716737122</v>
      </c>
      <c r="BN3997" t="b">
        <f t="shared" ca="1" si="1148"/>
        <v>0</v>
      </c>
    </row>
    <row r="3998" spans="1:66" x14ac:dyDescent="0.45">
      <c r="A3998" s="1">
        <v>39735</v>
      </c>
      <c r="B3998">
        <v>0.19675000000000001</v>
      </c>
      <c r="C3998" s="1">
        <v>39735</v>
      </c>
      <c r="D3998">
        <v>39.560001</v>
      </c>
      <c r="E3998">
        <f t="shared" si="1133"/>
        <v>-2.2360248447204988E-2</v>
      </c>
      <c r="F3998" s="4">
        <f t="shared" si="1134"/>
        <v>-3.9106074282539434E-2</v>
      </c>
      <c r="G3998">
        <f t="shared" ca="1" si="1135"/>
        <v>-6.1547104261773901E-3</v>
      </c>
      <c r="H3998">
        <f t="shared" ca="1" si="1136"/>
        <v>4.8715612568092564E-2</v>
      </c>
      <c r="I3998">
        <f t="shared" ca="1" si="1137"/>
        <v>-1.1248031201577764</v>
      </c>
      <c r="J3998">
        <f t="shared" ca="1" si="1138"/>
        <v>8.0049860631740408</v>
      </c>
      <c r="K3998">
        <f t="shared" ca="1" si="1139"/>
        <v>0.84440659467467627</v>
      </c>
      <c r="L3998">
        <f t="shared" ca="1" si="1140"/>
        <v>0.72283789935659404</v>
      </c>
      <c r="M3998">
        <f t="shared" ca="1" si="1141"/>
        <v>-1.9558832250488726E-3</v>
      </c>
      <c r="N3998">
        <f t="shared" ca="1" si="1142"/>
        <v>1.9685110820134577E-2</v>
      </c>
      <c r="O3998">
        <f t="shared" ca="1" si="1143"/>
        <v>0.45377052166512027</v>
      </c>
      <c r="P3998">
        <f t="shared" ca="1" si="1144"/>
        <v>5.6640780592617519</v>
      </c>
      <c r="Q3998">
        <f t="shared" ca="1" si="1145"/>
        <v>0.88639430519632734</v>
      </c>
      <c r="R3998">
        <f t="shared" ca="1" si="1146"/>
        <v>0.66598092156142785</v>
      </c>
      <c r="BM3998">
        <f t="shared" ca="1" si="1147"/>
        <v>1.1804715938997088</v>
      </c>
      <c r="BN3998" t="b">
        <f t="shared" ca="1" si="1148"/>
        <v>0</v>
      </c>
    </row>
    <row r="3999" spans="1:66" x14ac:dyDescent="0.45">
      <c r="A3999" s="1">
        <v>39734</v>
      </c>
      <c r="B3999">
        <v>0.20125000000000001</v>
      </c>
      <c r="C3999" s="1">
        <v>39734</v>
      </c>
      <c r="D3999">
        <v>41.169998</v>
      </c>
      <c r="E3999">
        <f t="shared" si="1133"/>
        <v>0.18208516886930981</v>
      </c>
      <c r="F3999" s="4">
        <f t="shared" si="1134"/>
        <v>0.10970350995706254</v>
      </c>
      <c r="G3999">
        <f t="shared" ca="1" si="1135"/>
        <v>-6.0927099807541133E-3</v>
      </c>
      <c r="H3999">
        <f t="shared" ca="1" si="1136"/>
        <v>4.8702773224776896E-2</v>
      </c>
      <c r="I3999">
        <f t="shared" ca="1" si="1137"/>
        <v>-1.1293660509938703</v>
      </c>
      <c r="J3999">
        <f t="shared" ca="1" si="1138"/>
        <v>8.0224381090307908</v>
      </c>
      <c r="K3999">
        <f t="shared" ca="1" si="1139"/>
        <v>0.84440659467467627</v>
      </c>
      <c r="L3999">
        <f t="shared" ca="1" si="1140"/>
        <v>0.72283789935659404</v>
      </c>
      <c r="M3999">
        <f t="shared" ca="1" si="1141"/>
        <v>-1.7652806623594372E-3</v>
      </c>
      <c r="N3999">
        <f t="shared" ca="1" si="1142"/>
        <v>1.9507343414735104E-2</v>
      </c>
      <c r="O3999">
        <f t="shared" ca="1" si="1143"/>
        <v>0.47173957400881522</v>
      </c>
      <c r="P3999">
        <f t="shared" ca="1" si="1144"/>
        <v>5.8984052802258988</v>
      </c>
      <c r="Q3999">
        <f t="shared" ca="1" si="1145"/>
        <v>0.95671714916569361</v>
      </c>
      <c r="R3999">
        <f t="shared" ca="1" si="1146"/>
        <v>0.66992686476893526</v>
      </c>
      <c r="BM3999">
        <f t="shared" ca="1" si="1147"/>
        <v>1.0035691113061409</v>
      </c>
      <c r="BN3999" t="b">
        <f t="shared" ca="1" si="1148"/>
        <v>0</v>
      </c>
    </row>
    <row r="4000" spans="1:66" x14ac:dyDescent="0.45">
      <c r="A4000" s="1">
        <v>39731</v>
      </c>
      <c r="B4000">
        <v>0.17025000000000001</v>
      </c>
      <c r="C4000" s="1">
        <v>39731</v>
      </c>
      <c r="D4000">
        <v>37.099997999999999</v>
      </c>
      <c r="E4000">
        <f t="shared" si="1133"/>
        <v>-1.5895953757225287E-2</v>
      </c>
      <c r="F4000" s="4">
        <f t="shared" si="1134"/>
        <v>-9.6102778860192705E-3</v>
      </c>
      <c r="G4000">
        <f t="shared" ca="1" si="1135"/>
        <v>-7.1575759795408211E-3</v>
      </c>
      <c r="H4000">
        <f t="shared" ca="1" si="1136"/>
        <v>4.6861131838953914E-2</v>
      </c>
      <c r="I4000">
        <f t="shared" ca="1" si="1137"/>
        <v>-1.5283839058984401</v>
      </c>
      <c r="J4000">
        <f t="shared" ca="1" si="1138"/>
        <v>8.3764277128548876</v>
      </c>
      <c r="K4000">
        <f t="shared" ca="1" si="1139"/>
        <v>0.83034989798481273</v>
      </c>
      <c r="L4000">
        <f t="shared" ca="1" si="1140"/>
        <v>0.69851490750592582</v>
      </c>
      <c r="M4000">
        <f t="shared" ca="1" si="1141"/>
        <v>-2.3890287561468462E-3</v>
      </c>
      <c r="N4000">
        <f t="shared" ca="1" si="1142"/>
        <v>1.7849176852768059E-2</v>
      </c>
      <c r="O4000">
        <f t="shared" ca="1" si="1143"/>
        <v>-0.51662921782188043</v>
      </c>
      <c r="P4000">
        <f t="shared" ca="1" si="1144"/>
        <v>1.75747202856875</v>
      </c>
      <c r="Q4000">
        <f t="shared" ca="1" si="1145"/>
        <v>0.82863306079470833</v>
      </c>
      <c r="R4000">
        <f t="shared" ca="1" si="1146"/>
        <v>0.65995384237416055</v>
      </c>
      <c r="BM4000">
        <f t="shared" ca="1" si="1147"/>
        <v>3.8882473203637682</v>
      </c>
      <c r="BN4000" t="b">
        <f t="shared" ca="1" si="1148"/>
        <v>0</v>
      </c>
    </row>
    <row r="4001" spans="1:66" x14ac:dyDescent="0.45">
      <c r="A4001" s="1">
        <v>39730</v>
      </c>
      <c r="B4001">
        <v>0.17299999999999999</v>
      </c>
      <c r="C4001" s="1">
        <v>39730</v>
      </c>
      <c r="D4001">
        <v>37.459999000000003</v>
      </c>
      <c r="E4001">
        <f t="shared" si="1133"/>
        <v>-6.3599458728010885E-2</v>
      </c>
      <c r="F4001" s="4">
        <f t="shared" si="1134"/>
        <v>-2.5240723393182316E-2</v>
      </c>
      <c r="G4001">
        <f t="shared" ca="1" si="1135"/>
        <v>-7.0110196316602279E-3</v>
      </c>
      <c r="H4001">
        <f t="shared" ca="1" si="1136"/>
        <v>4.6879496897676884E-2</v>
      </c>
      <c r="I4001">
        <f t="shared" ca="1" si="1137"/>
        <v>-1.5355999807563094</v>
      </c>
      <c r="J4001">
        <f t="shared" ca="1" si="1138"/>
        <v>8.3782575263986985</v>
      </c>
      <c r="K4001">
        <f t="shared" ca="1" si="1139"/>
        <v>0.83034989798481273</v>
      </c>
      <c r="L4001">
        <f t="shared" ca="1" si="1140"/>
        <v>0.69851490750592582</v>
      </c>
      <c r="M4001">
        <f t="shared" ca="1" si="1141"/>
        <v>-2.331251154855407E-3</v>
      </c>
      <c r="N4001">
        <f t="shared" ca="1" si="1142"/>
        <v>1.7844386188008869E-2</v>
      </c>
      <c r="O4001">
        <f t="shared" ca="1" si="1143"/>
        <v>-0.52644802630853038</v>
      </c>
      <c r="P4001">
        <f t="shared" ca="1" si="1144"/>
        <v>1.7694031871481899</v>
      </c>
      <c r="Q4001">
        <f t="shared" ca="1" si="1145"/>
        <v>0.82863306079470833</v>
      </c>
      <c r="R4001">
        <f t="shared" ca="1" si="1146"/>
        <v>0.65995384237416055</v>
      </c>
      <c r="BM4001">
        <f t="shared" ca="1" si="1147"/>
        <v>3.8781481205748944</v>
      </c>
      <c r="BN4001" t="b">
        <f t="shared" ca="1" si="1148"/>
        <v>0</v>
      </c>
    </row>
    <row r="4002" spans="1:66" x14ac:dyDescent="0.45">
      <c r="A4002" s="1">
        <v>39729</v>
      </c>
      <c r="B4002">
        <v>0.18475</v>
      </c>
      <c r="C4002" s="1">
        <v>39729</v>
      </c>
      <c r="D4002">
        <v>38.43</v>
      </c>
      <c r="E4002">
        <f t="shared" si="1133"/>
        <v>2.0718232044198915E-2</v>
      </c>
      <c r="F4002" s="4">
        <f t="shared" si="1134"/>
        <v>-8.2580645161290395E-3</v>
      </c>
      <c r="G4002">
        <f t="shared" ca="1" si="1135"/>
        <v>-6.6048539648688644E-3</v>
      </c>
      <c r="H4002">
        <f t="shared" ca="1" si="1136"/>
        <v>4.6738440059107933E-2</v>
      </c>
      <c r="I4002">
        <f t="shared" ca="1" si="1137"/>
        <v>-1.5661268286836278</v>
      </c>
      <c r="J4002">
        <f t="shared" ca="1" si="1138"/>
        <v>8.5611435659373498</v>
      </c>
      <c r="K4002">
        <f t="shared" ca="1" si="1139"/>
        <v>0.83034989798481273</v>
      </c>
      <c r="L4002">
        <f t="shared" ca="1" si="1140"/>
        <v>0.71246033451935209</v>
      </c>
      <c r="M4002">
        <f t="shared" ca="1" si="1141"/>
        <v>-2.1526314846148672E-3</v>
      </c>
      <c r="N4002">
        <f t="shared" ca="1" si="1142"/>
        <v>1.7792633996599097E-2</v>
      </c>
      <c r="O4002">
        <f t="shared" ca="1" si="1143"/>
        <v>-0.54874585082862859</v>
      </c>
      <c r="P4002">
        <f t="shared" ca="1" si="1144"/>
        <v>1.8346887657253959</v>
      </c>
      <c r="Q4002">
        <f t="shared" ca="1" si="1145"/>
        <v>0.82863306079470833</v>
      </c>
      <c r="R4002">
        <f t="shared" ca="1" si="1146"/>
        <v>0.66992686476893526</v>
      </c>
      <c r="BM4002">
        <f t="shared" ca="1" si="1147"/>
        <v>3.8318372325241183</v>
      </c>
      <c r="BN4002" t="b">
        <f t="shared" ca="1" si="1148"/>
        <v>0</v>
      </c>
    </row>
    <row r="4003" spans="1:66" x14ac:dyDescent="0.45">
      <c r="A4003" s="1">
        <v>39728</v>
      </c>
      <c r="B4003">
        <v>0.18099999999999999</v>
      </c>
      <c r="C4003" s="1">
        <v>39728</v>
      </c>
      <c r="D4003">
        <v>38.75</v>
      </c>
      <c r="E4003">
        <f t="shared" si="1133"/>
        <v>-7.7707006369426818E-2</v>
      </c>
      <c r="F4003" s="4">
        <f t="shared" si="1134"/>
        <v>-6.1516128323658721E-2</v>
      </c>
      <c r="G4003">
        <f t="shared" ca="1" si="1135"/>
        <v>-6.7098667912826367E-3</v>
      </c>
      <c r="H4003">
        <f t="shared" ca="1" si="1136"/>
        <v>4.6700320469941742E-2</v>
      </c>
      <c r="I4003">
        <f t="shared" ca="1" si="1137"/>
        <v>-1.5641549421805809</v>
      </c>
      <c r="J4003">
        <f t="shared" ca="1" si="1138"/>
        <v>8.5840959772119199</v>
      </c>
      <c r="K4003">
        <f t="shared" ca="1" si="1139"/>
        <v>0.83034989798481273</v>
      </c>
      <c r="L4003">
        <f t="shared" ca="1" si="1140"/>
        <v>0.70770658938240172</v>
      </c>
      <c r="M4003">
        <f t="shared" ca="1" si="1141"/>
        <v>-2.0491521062765252E-3</v>
      </c>
      <c r="N4003">
        <f t="shared" ca="1" si="1142"/>
        <v>1.7817112517010437E-2</v>
      </c>
      <c r="O4003">
        <f t="shared" ca="1" si="1143"/>
        <v>-0.56109533608876383</v>
      </c>
      <c r="P4003">
        <f t="shared" ca="1" si="1144"/>
        <v>1.8232721532893716</v>
      </c>
      <c r="Q4003">
        <f t="shared" ca="1" si="1145"/>
        <v>0.82863306079470833</v>
      </c>
      <c r="R4003">
        <f t="shared" ca="1" si="1146"/>
        <v>0.68119206980159031</v>
      </c>
      <c r="BM4003">
        <f t="shared" ca="1" si="1147"/>
        <v>3.9068510723002143</v>
      </c>
      <c r="BN4003" t="b">
        <f t="shared" ca="1" si="1148"/>
        <v>0</v>
      </c>
    </row>
    <row r="4004" spans="1:66" x14ac:dyDescent="0.45">
      <c r="A4004" s="1">
        <v>39727</v>
      </c>
      <c r="B4004">
        <v>0.19625000000000001</v>
      </c>
      <c r="C4004" s="1">
        <v>39727</v>
      </c>
      <c r="D4004">
        <v>41.290000999999997</v>
      </c>
      <c r="E4004">
        <f t="shared" si="1133"/>
        <v>-0.13067552602436322</v>
      </c>
      <c r="F4004" s="4">
        <f t="shared" si="1134"/>
        <v>-3.864959164960214E-2</v>
      </c>
      <c r="G4004">
        <f t="shared" ca="1" si="1135"/>
        <v>-6.2168324851249032E-3</v>
      </c>
      <c r="H4004">
        <f t="shared" ca="1" si="1136"/>
        <v>4.6466941444988551E-2</v>
      </c>
      <c r="I4004">
        <f t="shared" ca="1" si="1137"/>
        <v>-1.6008253898424734</v>
      </c>
      <c r="J4004">
        <f t="shared" ca="1" si="1138"/>
        <v>8.860550751985997</v>
      </c>
      <c r="K4004">
        <f t="shared" ca="1" si="1139"/>
        <v>0.87140846864292998</v>
      </c>
      <c r="L4004">
        <f t="shared" ca="1" si="1140"/>
        <v>0.71830622497332142</v>
      </c>
      <c r="M4004">
        <f t="shared" ca="1" si="1141"/>
        <v>-1.6666683338721682E-3</v>
      </c>
      <c r="N4004">
        <f t="shared" ca="1" si="1142"/>
        <v>1.7349045056533546E-2</v>
      </c>
      <c r="O4004">
        <f t="shared" ca="1" si="1143"/>
        <v>-0.46534813035655392</v>
      </c>
      <c r="P4004">
        <f t="shared" ca="1" si="1144"/>
        <v>1.6991540139996077</v>
      </c>
      <c r="Q4004">
        <f t="shared" ca="1" si="1145"/>
        <v>0.86896179615463576</v>
      </c>
      <c r="R4004">
        <f t="shared" ca="1" si="1146"/>
        <v>0.69608262440905289</v>
      </c>
      <c r="BM4004">
        <f t="shared" ca="1" si="1147"/>
        <v>3.8476617041958638</v>
      </c>
      <c r="BN4004" t="b">
        <f t="shared" ca="1" si="1148"/>
        <v>0</v>
      </c>
    </row>
    <row r="4005" spans="1:66" x14ac:dyDescent="0.45">
      <c r="A4005" s="1">
        <v>39724</v>
      </c>
      <c r="B4005">
        <v>0.22575000000000001</v>
      </c>
      <c r="C4005" s="1">
        <v>39724</v>
      </c>
      <c r="D4005">
        <v>42.950001</v>
      </c>
      <c r="E4005">
        <f t="shared" si="1133"/>
        <v>-3.2154340836012887E-2</v>
      </c>
      <c r="F4005" s="4">
        <f t="shared" si="1134"/>
        <v>-1.2643655172413787E-2</v>
      </c>
      <c r="G4005">
        <f t="shared" ca="1" si="1135"/>
        <v>-5.5165752769192897E-3</v>
      </c>
      <c r="H4005">
        <f t="shared" ca="1" si="1136"/>
        <v>4.562966769225911E-2</v>
      </c>
      <c r="I4005">
        <f t="shared" ca="1" si="1137"/>
        <v>-1.6338782693871943</v>
      </c>
      <c r="J4005">
        <f t="shared" ca="1" si="1138"/>
        <v>9.5730879910977933</v>
      </c>
      <c r="K4005">
        <f t="shared" ca="1" si="1139"/>
        <v>0.88548440843148957</v>
      </c>
      <c r="L4005">
        <f t="shared" ca="1" si="1140"/>
        <v>0.71946318753629035</v>
      </c>
      <c r="M4005">
        <f t="shared" ca="1" si="1141"/>
        <v>-1.4429376486049755E-3</v>
      </c>
      <c r="N4005">
        <f t="shared" ca="1" si="1142"/>
        <v>1.7157181026875554E-2</v>
      </c>
      <c r="O4005">
        <f t="shared" ca="1" si="1143"/>
        <v>-0.46934557708582819</v>
      </c>
      <c r="P4005">
        <f t="shared" ca="1" si="1144"/>
        <v>1.8273236224401037</v>
      </c>
      <c r="Q4005">
        <f t="shared" ca="1" si="1145"/>
        <v>0.8951265442428793</v>
      </c>
      <c r="R4005">
        <f t="shared" ca="1" si="1146"/>
        <v>0.73977672204167866</v>
      </c>
      <c r="BM4005">
        <f t="shared" ca="1" si="1147"/>
        <v>3.7022424184743477</v>
      </c>
      <c r="BN4005" t="b">
        <f t="shared" ca="1" si="1148"/>
        <v>0</v>
      </c>
    </row>
    <row r="4006" spans="1:66" x14ac:dyDescent="0.45">
      <c r="A4006" s="1">
        <v>39723</v>
      </c>
      <c r="B4006">
        <v>0.23325000000000001</v>
      </c>
      <c r="C4006" s="1">
        <v>39723</v>
      </c>
      <c r="D4006">
        <v>43.5</v>
      </c>
      <c r="E4006">
        <f t="shared" si="1133"/>
        <v>-0.10374639769452439</v>
      </c>
      <c r="F4006" s="4">
        <f t="shared" si="1134"/>
        <v>-4.6261805607064055E-2</v>
      </c>
      <c r="G4006">
        <f t="shared" ca="1" si="1135"/>
        <v>-5.2280992458161486E-3</v>
      </c>
      <c r="H4006">
        <f t="shared" ca="1" si="1136"/>
        <v>4.5642790387101291E-2</v>
      </c>
      <c r="I4006">
        <f t="shared" ca="1" si="1137"/>
        <v>-1.6490139316640595</v>
      </c>
      <c r="J4006">
        <f t="shared" ca="1" si="1138"/>
        <v>9.601380053102865</v>
      </c>
      <c r="K4006">
        <f t="shared" ca="1" si="1139"/>
        <v>0.88548440843148957</v>
      </c>
      <c r="L4006">
        <f t="shared" ca="1" si="1140"/>
        <v>0.75811641336093816</v>
      </c>
      <c r="M4006">
        <f t="shared" ca="1" si="1141"/>
        <v>-1.3635795497075652E-3</v>
      </c>
      <c r="N4006">
        <f t="shared" ca="1" si="1142"/>
        <v>1.7141812439760918E-2</v>
      </c>
      <c r="O4006">
        <f t="shared" ca="1" si="1143"/>
        <v>-0.4831192495954964</v>
      </c>
      <c r="P4006">
        <f t="shared" ca="1" si="1144"/>
        <v>1.8529031349915011</v>
      </c>
      <c r="Q4006">
        <f t="shared" ca="1" si="1145"/>
        <v>0.8951265442428793</v>
      </c>
      <c r="R4006">
        <f t="shared" ca="1" si="1146"/>
        <v>0.78701332929327383</v>
      </c>
      <c r="BM4006">
        <f t="shared" ca="1" si="1147"/>
        <v>3.6722890712454292</v>
      </c>
      <c r="BN4006" t="b">
        <f t="shared" ca="1" si="1148"/>
        <v>0</v>
      </c>
    </row>
    <row r="4007" spans="1:66" x14ac:dyDescent="0.45">
      <c r="A4007" s="1">
        <v>39722</v>
      </c>
      <c r="B4007">
        <v>0.26024999999999998</v>
      </c>
      <c r="C4007" s="1">
        <v>39722</v>
      </c>
      <c r="D4007">
        <v>45.610000999999997</v>
      </c>
      <c r="E4007">
        <f t="shared" si="1133"/>
        <v>-2.8011204481792742E-2</v>
      </c>
      <c r="F4007" s="4">
        <f t="shared" si="1134"/>
        <v>-1.7025882886815474E-2</v>
      </c>
      <c r="G4007">
        <f t="shared" ca="1" si="1135"/>
        <v>-4.9645711353018965E-3</v>
      </c>
      <c r="H4007">
        <f t="shared" ca="1" si="1136"/>
        <v>4.5221323700151764E-2</v>
      </c>
      <c r="I4007">
        <f t="shared" ca="1" si="1137"/>
        <v>-1.6660041379674242</v>
      </c>
      <c r="J4007">
        <f t="shared" ca="1" si="1138"/>
        <v>10.007707094634334</v>
      </c>
      <c r="K4007">
        <f t="shared" ca="1" si="1139"/>
        <v>0.90035298738059055</v>
      </c>
      <c r="L4007">
        <f t="shared" ca="1" si="1140"/>
        <v>0.75811641336093816</v>
      </c>
      <c r="M4007">
        <f t="shared" ca="1" si="1141"/>
        <v>-1.2362465638619639E-3</v>
      </c>
      <c r="N4007">
        <f t="shared" ca="1" si="1142"/>
        <v>1.6899495959086391E-2</v>
      </c>
      <c r="O4007">
        <f t="shared" ca="1" si="1143"/>
        <v>-0.43956283498309573</v>
      </c>
      <c r="P4007">
        <f t="shared" ca="1" si="1144"/>
        <v>1.9041584168550321</v>
      </c>
      <c r="Q4007">
        <f t="shared" ca="1" si="1145"/>
        <v>0.89808703561749292</v>
      </c>
      <c r="R4007">
        <f t="shared" ca="1" si="1146"/>
        <v>0.78701332929327383</v>
      </c>
      <c r="BM4007">
        <f t="shared" ca="1" si="1147"/>
        <v>3.5638939576056208</v>
      </c>
      <c r="BN4007" t="b">
        <f t="shared" ca="1" si="1148"/>
        <v>0</v>
      </c>
    </row>
    <row r="4008" spans="1:66" x14ac:dyDescent="0.45">
      <c r="A4008" s="1">
        <v>39721</v>
      </c>
      <c r="B4008">
        <v>0.26774999999999999</v>
      </c>
      <c r="C4008" s="1">
        <v>39721</v>
      </c>
      <c r="D4008">
        <v>46.400002000000001</v>
      </c>
      <c r="E4008">
        <f t="shared" ref="E4008:E4071" si="1149">(B4008-B4009)/B4009</f>
        <v>6.0396039603960339E-2</v>
      </c>
      <c r="F4008" s="4">
        <f t="shared" ref="F4008:F4071" si="1150">(D4008-D4009)/D4009</f>
        <v>3.82636616304243E-2</v>
      </c>
      <c r="G4008">
        <f t="shared" ref="G4008:G4071" ca="1" si="1151">AVERAGE(OFFSET(E4008,0,0,$S$3,1))*$AK$25</f>
        <v>-4.741906417240759E-3</v>
      </c>
      <c r="H4008">
        <f t="shared" ref="H4008:H4071" ca="1" si="1152">STDEV(OFFSET(E4008,0,0,$S$3,1))*$AJ$25</f>
        <v>4.5216911810747454E-2</v>
      </c>
      <c r="I4008">
        <f t="shared" ref="I4008:I4071" ca="1" si="1153">SKEW(OFFSET(E4008,0,0,$S$3,1))*$AI$25</f>
        <v>-1.68019758120705</v>
      </c>
      <c r="J4008">
        <f t="shared" ref="J4008:J4071" ca="1" si="1154">KURT(OFFSET(E4008,0,0,$S$3,1))*$AH$25</f>
        <v>10.046334655587838</v>
      </c>
      <c r="K4008">
        <f t="shared" ref="K4008:K4071" ca="1" si="1155">PERCENTILE(OFFSET(E4008,0,0,$S$3,1), 0.95)/ABS(PERCENTILE(OFFSET(E4008,0,0,$S$3,1), 0.05))*$AG$25</f>
        <v>0.90035298738059055</v>
      </c>
      <c r="L4008">
        <f t="shared" ref="L4008:L4071" ca="1" si="1156">PERCENTILE(OFFSET(E4008,0,0,$S$3,1), 0.75)/ABS(PERCENTILE(OFFSET(E4008,0,0,$S$3,1), 0.25))*$AF$25</f>
        <v>0.7820644005755063</v>
      </c>
      <c r="M4008">
        <f t="shared" ref="M4008:M4071" ca="1" si="1157">AVERAGE(OFFSET(F4008,0,0,$S$3,1))*$AE$25</f>
        <v>-1.2216436367080818E-3</v>
      </c>
      <c r="N4008">
        <f t="shared" ref="N4008:N4071" ca="1" si="1158">STDEV(OFFSET(F4008,0,0,$S$3,1))*$AD$25</f>
        <v>1.6887040759519703E-2</v>
      </c>
      <c r="O4008">
        <f t="shared" ref="O4008:O4071" ca="1" si="1159">SKEW(OFFSET(F4008,0,0,$S$3,1))*$AC$25</f>
        <v>-0.44125378258199183</v>
      </c>
      <c r="P4008">
        <f t="shared" ref="P4008:P4071" ca="1" si="1160">KURT(OFFSET(F4008,0,0,$S$3,1))*$AB$25</f>
        <v>1.9181189913014025</v>
      </c>
      <c r="Q4008">
        <f t="shared" ref="Q4008:Q4071" ca="1" si="1161">PERCENTILE(OFFSET(F4008,0,0,$S$3,1), 0.95)/ABS(PERCENTILE(OFFSET(F4008,0,0,$S$3,1), 0.05))*$AA$25</f>
        <v>0.89808703561749292</v>
      </c>
      <c r="R4008">
        <f t="shared" ref="R4008:R4071" ca="1" si="1162">PERCENTILE(OFFSET(F4008,0,0,$S$3,1), 0.75)/ABS(PERCENTILE(OFFSET(F4008,0,0,$S$3,1), 0.25))*$Z$25</f>
        <v>0.78701332929327383</v>
      </c>
      <c r="BM4008">
        <f t="shared" ca="1" si="1147"/>
        <v>3.5197114377684269</v>
      </c>
      <c r="BN4008" t="b">
        <f t="shared" ca="1" si="1148"/>
        <v>0</v>
      </c>
    </row>
    <row r="4009" spans="1:66" x14ac:dyDescent="0.45">
      <c r="A4009" s="1">
        <v>39720</v>
      </c>
      <c r="B4009">
        <v>0.2525</v>
      </c>
      <c r="C4009" s="1">
        <v>39720</v>
      </c>
      <c r="D4009">
        <v>44.689999</v>
      </c>
      <c r="E4009">
        <f t="shared" si="1149"/>
        <v>-0.13601368691189053</v>
      </c>
      <c r="F4009" s="4">
        <f t="shared" si="1150"/>
        <v>-7.9884723080090592E-2</v>
      </c>
      <c r="G4009">
        <f t="shared" ca="1" si="1151"/>
        <v>-5.1806218845021727E-3</v>
      </c>
      <c r="H4009">
        <f t="shared" ca="1" si="1152"/>
        <v>4.5006911811608263E-2</v>
      </c>
      <c r="I4009">
        <f t="shared" ca="1" si="1153"/>
        <v>-1.6903180288947717</v>
      </c>
      <c r="J4009">
        <f t="shared" ca="1" si="1154"/>
        <v>10.202172377390362</v>
      </c>
      <c r="K4009">
        <f t="shared" ca="1" si="1155"/>
        <v>0.90035298738059055</v>
      </c>
      <c r="L4009">
        <f t="shared" ca="1" si="1156"/>
        <v>0.74723236558088491</v>
      </c>
      <c r="M4009">
        <f t="shared" ca="1" si="1157"/>
        <v>-1.4047475533994775E-3</v>
      </c>
      <c r="N4009">
        <f t="shared" ca="1" si="1158"/>
        <v>1.665368019178241E-2</v>
      </c>
      <c r="O4009">
        <f t="shared" ca="1" si="1159"/>
        <v>-0.49437251185033548</v>
      </c>
      <c r="P4009">
        <f t="shared" ca="1" si="1160"/>
        <v>2.0156617685473712</v>
      </c>
      <c r="Q4009">
        <f t="shared" ca="1" si="1161"/>
        <v>0.86597379627379556</v>
      </c>
      <c r="R4009">
        <f t="shared" ca="1" si="1162"/>
        <v>0.77389435907161586</v>
      </c>
      <c r="BM4009">
        <f t="shared" ca="1" si="1147"/>
        <v>3.4751267116558733</v>
      </c>
      <c r="BN4009" t="b">
        <f t="shared" ca="1" si="1148"/>
        <v>0</v>
      </c>
    </row>
    <row r="4010" spans="1:66" x14ac:dyDescent="0.45">
      <c r="A4010" s="1">
        <v>39717</v>
      </c>
      <c r="B4010">
        <v>0.29225000000000001</v>
      </c>
      <c r="C4010" s="1">
        <v>39717</v>
      </c>
      <c r="D4010">
        <v>48.57</v>
      </c>
      <c r="E4010">
        <f t="shared" si="1149"/>
        <v>1.9180470793374035E-2</v>
      </c>
      <c r="F4010" s="4">
        <f t="shared" si="1150"/>
        <v>3.0979348656726634E-3</v>
      </c>
      <c r="G4010">
        <f t="shared" ca="1" si="1151"/>
        <v>-4.3284916243375863E-3</v>
      </c>
      <c r="H4010">
        <f t="shared" ca="1" si="1152"/>
        <v>4.4122026346325387E-2</v>
      </c>
      <c r="I4010">
        <f t="shared" ca="1" si="1153"/>
        <v>-1.716593218080003</v>
      </c>
      <c r="J4010">
        <f t="shared" ca="1" si="1154"/>
        <v>11.03330316234771</v>
      </c>
      <c r="K4010">
        <f t="shared" ca="1" si="1155"/>
        <v>0.97009312335353859</v>
      </c>
      <c r="L4010">
        <f t="shared" ca="1" si="1156"/>
        <v>0.7820644005755063</v>
      </c>
      <c r="M4010">
        <f t="shared" ca="1" si="1157"/>
        <v>-9.5470984737127534E-4</v>
      </c>
      <c r="N4010">
        <f t="shared" ca="1" si="1158"/>
        <v>1.5711746901161595E-2</v>
      </c>
      <c r="O4010">
        <f t="shared" ca="1" si="1159"/>
        <v>-4.0961885169721532E-2</v>
      </c>
      <c r="P4010">
        <f t="shared" ca="1" si="1160"/>
        <v>0.12031834998443669</v>
      </c>
      <c r="Q4010">
        <f t="shared" ca="1" si="1161"/>
        <v>0.92074720639127317</v>
      </c>
      <c r="R4010">
        <f t="shared" ca="1" si="1162"/>
        <v>0.79994024669745456</v>
      </c>
      <c r="BM4010">
        <f t="shared" ca="1" si="1147"/>
        <v>4.1341006464169512</v>
      </c>
      <c r="BN4010" t="b">
        <f t="shared" ca="1" si="1148"/>
        <v>0</v>
      </c>
    </row>
    <row r="4011" spans="1:66" x14ac:dyDescent="0.45">
      <c r="A4011" s="1">
        <v>39716</v>
      </c>
      <c r="B4011">
        <v>0.28675</v>
      </c>
      <c r="C4011" s="1">
        <v>39716</v>
      </c>
      <c r="D4011">
        <v>48.419998</v>
      </c>
      <c r="E4011">
        <f t="shared" si="1149"/>
        <v>1.9555555555555573E-2</v>
      </c>
      <c r="F4011" s="4">
        <f t="shared" si="1150"/>
        <v>1.7868362413285672E-2</v>
      </c>
      <c r="G4011">
        <f t="shared" ca="1" si="1151"/>
        <v>-4.4185545622460621E-3</v>
      </c>
      <c r="H4011">
        <f t="shared" ca="1" si="1152"/>
        <v>4.4092171910206659E-2</v>
      </c>
      <c r="I4011">
        <f t="shared" ca="1" si="1153"/>
        <v>-1.7146522519099685</v>
      </c>
      <c r="J4011">
        <f t="shared" ca="1" si="1154"/>
        <v>11.056736197062929</v>
      </c>
      <c r="K4011">
        <f t="shared" ca="1" si="1155"/>
        <v>0.97009312335353859</v>
      </c>
      <c r="L4011">
        <f t="shared" ca="1" si="1156"/>
        <v>0.7820644005755063</v>
      </c>
      <c r="M4011">
        <f t="shared" ca="1" si="1157"/>
        <v>-1.0773774980822959E-3</v>
      </c>
      <c r="N4011">
        <f t="shared" ca="1" si="1158"/>
        <v>1.5775588994225667E-2</v>
      </c>
      <c r="O4011">
        <f t="shared" ca="1" si="1159"/>
        <v>-2.8096282229172855E-2</v>
      </c>
      <c r="P4011">
        <f t="shared" ca="1" si="1160"/>
        <v>8.2802179836671819E-2</v>
      </c>
      <c r="Q4011">
        <f t="shared" ca="1" si="1161"/>
        <v>0.92074720639127317</v>
      </c>
      <c r="R4011">
        <f t="shared" ca="1" si="1162"/>
        <v>0.78701332929327383</v>
      </c>
      <c r="BM4011">
        <f t="shared" ca="1" si="1147"/>
        <v>4.1444055222072089</v>
      </c>
      <c r="BN4011" t="b">
        <f t="shared" ca="1" si="1148"/>
        <v>0</v>
      </c>
    </row>
    <row r="4012" spans="1:66" x14ac:dyDescent="0.45">
      <c r="A4012" s="1">
        <v>39715</v>
      </c>
      <c r="B4012">
        <v>0.28125</v>
      </c>
      <c r="C4012" s="1">
        <v>39715</v>
      </c>
      <c r="D4012">
        <v>47.57</v>
      </c>
      <c r="E4012">
        <f t="shared" si="1149"/>
        <v>3.6866359447004643E-2</v>
      </c>
      <c r="F4012" s="4">
        <f t="shared" si="1150"/>
        <v>3.7982908587948522E-3</v>
      </c>
      <c r="G4012">
        <f t="shared" ca="1" si="1151"/>
        <v>-4.4617278536011728E-3</v>
      </c>
      <c r="H4012">
        <f t="shared" ca="1" si="1152"/>
        <v>4.4072802559739485E-2</v>
      </c>
      <c r="I4012">
        <f t="shared" ca="1" si="1153"/>
        <v>-1.7145484847285197</v>
      </c>
      <c r="J4012">
        <f t="shared" ca="1" si="1154"/>
        <v>11.074305893005629</v>
      </c>
      <c r="K4012">
        <f t="shared" ca="1" si="1155"/>
        <v>0.97009312335353859</v>
      </c>
      <c r="L4012">
        <f t="shared" ca="1" si="1156"/>
        <v>0.7820644005755063</v>
      </c>
      <c r="M4012">
        <f t="shared" ca="1" si="1157"/>
        <v>-1.1323829792134717E-3</v>
      </c>
      <c r="N4012">
        <f t="shared" ca="1" si="1158"/>
        <v>1.5728306204547217E-2</v>
      </c>
      <c r="O4012">
        <f t="shared" ca="1" si="1159"/>
        <v>-2.5970134268803336E-2</v>
      </c>
      <c r="P4012">
        <f t="shared" ca="1" si="1160"/>
        <v>0.10958029641970723</v>
      </c>
      <c r="Q4012">
        <f t="shared" ca="1" si="1161"/>
        <v>0.92074720639127317</v>
      </c>
      <c r="R4012">
        <f t="shared" ca="1" si="1162"/>
        <v>0.77389435907161586</v>
      </c>
      <c r="BM4012">
        <f t="shared" ca="1" si="1147"/>
        <v>4.104212326141746</v>
      </c>
      <c r="BN4012" t="b">
        <f t="shared" ca="1" si="1148"/>
        <v>0</v>
      </c>
    </row>
    <row r="4013" spans="1:66" x14ac:dyDescent="0.45">
      <c r="A4013" s="1">
        <v>39714</v>
      </c>
      <c r="B4013">
        <v>0.27124999999999999</v>
      </c>
      <c r="C4013" s="1">
        <v>39714</v>
      </c>
      <c r="D4013">
        <v>47.389999000000003</v>
      </c>
      <c r="E4013">
        <f t="shared" si="1149"/>
        <v>-2.8648164726947204E-2</v>
      </c>
      <c r="F4013" s="4">
        <f t="shared" si="1150"/>
        <v>-7.9548042704626343E-3</v>
      </c>
      <c r="G4013">
        <f t="shared" ca="1" si="1151"/>
        <v>-4.7087235972075175E-3</v>
      </c>
      <c r="H4013">
        <f t="shared" ca="1" si="1152"/>
        <v>4.3978346831799041E-2</v>
      </c>
      <c r="I4013">
        <f t="shared" ca="1" si="1153"/>
        <v>-1.7128441447777267</v>
      </c>
      <c r="J4013">
        <f t="shared" ca="1" si="1154"/>
        <v>11.152515520411267</v>
      </c>
      <c r="K4013">
        <f t="shared" ca="1" si="1155"/>
        <v>0.97009312335353859</v>
      </c>
      <c r="L4013">
        <f t="shared" ca="1" si="1156"/>
        <v>0.76882332243076534</v>
      </c>
      <c r="M4013">
        <f t="shared" ca="1" si="1157"/>
        <v>-1.1570905857204135E-3</v>
      </c>
      <c r="N4013">
        <f t="shared" ca="1" si="1158"/>
        <v>1.5724402518267424E-2</v>
      </c>
      <c r="O4013">
        <f t="shared" ca="1" si="1159"/>
        <v>-2.1384487863530251E-2</v>
      </c>
      <c r="P4013">
        <f t="shared" ca="1" si="1160"/>
        <v>0.11251233113022385</v>
      </c>
      <c r="Q4013">
        <f t="shared" ca="1" si="1161"/>
        <v>0.92074720639127317</v>
      </c>
      <c r="R4013">
        <f t="shared" ca="1" si="1162"/>
        <v>0.77389435907161586</v>
      </c>
      <c r="BM4013">
        <f t="shared" ca="1" si="1147"/>
        <v>4.1397199208612099</v>
      </c>
      <c r="BN4013" t="b">
        <f t="shared" ca="1" si="1148"/>
        <v>0</v>
      </c>
    </row>
    <row r="4014" spans="1:66" x14ac:dyDescent="0.45">
      <c r="A4014" s="1">
        <v>39713</v>
      </c>
      <c r="B4014">
        <v>0.27925</v>
      </c>
      <c r="C4014" s="1">
        <v>39713</v>
      </c>
      <c r="D4014">
        <v>47.77</v>
      </c>
      <c r="E4014">
        <f t="shared" si="1149"/>
        <v>-2.1034180543383015E-2</v>
      </c>
      <c r="F4014" s="4">
        <f t="shared" si="1150"/>
        <v>-3.6117856414086769E-2</v>
      </c>
      <c r="G4014">
        <f t="shared" ca="1" si="1151"/>
        <v>-4.4643825654252936E-3</v>
      </c>
      <c r="H4014">
        <f t="shared" ca="1" si="1152"/>
        <v>4.3980426722714801E-2</v>
      </c>
      <c r="I4014">
        <f t="shared" ca="1" si="1153"/>
        <v>-1.7276937510616035</v>
      </c>
      <c r="J4014">
        <f t="shared" ca="1" si="1154"/>
        <v>11.18889257544987</v>
      </c>
      <c r="K4014">
        <f t="shared" ca="1" si="1155"/>
        <v>0.97009312335353859</v>
      </c>
      <c r="L4014">
        <f t="shared" ca="1" si="1156"/>
        <v>0.79175296879572188</v>
      </c>
      <c r="M4014">
        <f t="shared" ca="1" si="1157"/>
        <v>-1.0477685420208912E-3</v>
      </c>
      <c r="N4014">
        <f t="shared" ca="1" si="1158"/>
        <v>1.5752883791737348E-2</v>
      </c>
      <c r="O4014">
        <f t="shared" ca="1" si="1159"/>
        <v>-3.7449861818093566E-2</v>
      </c>
      <c r="P4014">
        <f t="shared" ca="1" si="1160"/>
        <v>9.4650652041545325E-2</v>
      </c>
      <c r="Q4014">
        <f t="shared" ca="1" si="1161"/>
        <v>0.92074720639127317</v>
      </c>
      <c r="R4014">
        <f t="shared" ca="1" si="1162"/>
        <v>0.78701332929327383</v>
      </c>
      <c r="BM4014">
        <f t="shared" ca="1" si="1147"/>
        <v>4.1632674982793594</v>
      </c>
      <c r="BN4014" t="b">
        <f t="shared" ca="1" si="1148"/>
        <v>0</v>
      </c>
    </row>
    <row r="4015" spans="1:66" x14ac:dyDescent="0.45">
      <c r="A4015" s="1">
        <v>39710</v>
      </c>
      <c r="B4015">
        <v>0.28525</v>
      </c>
      <c r="C4015" s="1">
        <v>39710</v>
      </c>
      <c r="D4015">
        <v>49.560001</v>
      </c>
      <c r="E4015">
        <f t="shared" si="1149"/>
        <v>4.7750229568411427E-2</v>
      </c>
      <c r="F4015" s="4">
        <f t="shared" si="1150"/>
        <v>3.2930408503543208E-2</v>
      </c>
      <c r="G4015">
        <f t="shared" ca="1" si="1151"/>
        <v>-4.0995932704656493E-3</v>
      </c>
      <c r="H4015">
        <f t="shared" ca="1" si="1152"/>
        <v>4.4144563223791559E-2</v>
      </c>
      <c r="I4015">
        <f t="shared" ca="1" si="1153"/>
        <v>-1.7226879714178958</v>
      </c>
      <c r="J4015">
        <f t="shared" ca="1" si="1154"/>
        <v>11.049723876959352</v>
      </c>
      <c r="K4015">
        <f t="shared" ca="1" si="1155"/>
        <v>0.97009312335353859</v>
      </c>
      <c r="L4015">
        <f t="shared" ca="1" si="1156"/>
        <v>0.79890757012463209</v>
      </c>
      <c r="M4015">
        <f t="shared" ca="1" si="1157"/>
        <v>-7.3721001309298554E-4</v>
      </c>
      <c r="N4015">
        <f t="shared" ca="1" si="1158"/>
        <v>1.5670053525271264E-2</v>
      </c>
      <c r="O4015">
        <f t="shared" ca="1" si="1159"/>
        <v>-1.512587894786553E-2</v>
      </c>
      <c r="P4015">
        <f t="shared" ca="1" si="1160"/>
        <v>7.6373106338750496E-2</v>
      </c>
      <c r="Q4015">
        <f t="shared" ca="1" si="1161"/>
        <v>0.96767743275368789</v>
      </c>
      <c r="R4015">
        <f t="shared" ca="1" si="1162"/>
        <v>0.82151504552434917</v>
      </c>
      <c r="BM4015">
        <f t="shared" ca="1" si="1147"/>
        <v>4.1488477297216617</v>
      </c>
      <c r="BN4015" t="b">
        <f t="shared" ca="1" si="1148"/>
        <v>0</v>
      </c>
    </row>
    <row r="4016" spans="1:66" x14ac:dyDescent="0.45">
      <c r="A4016" s="1">
        <v>39709</v>
      </c>
      <c r="B4016">
        <v>0.27224999999999999</v>
      </c>
      <c r="C4016" s="1">
        <v>39709</v>
      </c>
      <c r="D4016">
        <v>47.98</v>
      </c>
      <c r="E4016">
        <f t="shared" si="1149"/>
        <v>8.8999999999999968E-2</v>
      </c>
      <c r="F4016" s="4">
        <f t="shared" si="1150"/>
        <v>3.7854207224745841E-2</v>
      </c>
      <c r="G4016">
        <f t="shared" ca="1" si="1151"/>
        <v>-4.3430319183077092E-3</v>
      </c>
      <c r="H4016">
        <f t="shared" ca="1" si="1152"/>
        <v>4.399117614880154E-2</v>
      </c>
      <c r="I4016">
        <f t="shared" ca="1" si="1153"/>
        <v>-1.732310622108163</v>
      </c>
      <c r="J4016">
        <f t="shared" ca="1" si="1154"/>
        <v>11.198037732749825</v>
      </c>
      <c r="K4016">
        <f t="shared" ca="1" si="1155"/>
        <v>0.97009312335353859</v>
      </c>
      <c r="L4016">
        <f t="shared" ca="1" si="1156"/>
        <v>0.79175296879572188</v>
      </c>
      <c r="M4016">
        <f t="shared" ca="1" si="1157"/>
        <v>-9.2048096154777358E-4</v>
      </c>
      <c r="N4016">
        <f t="shared" ca="1" si="1158"/>
        <v>1.5487595675569912E-2</v>
      </c>
      <c r="O4016">
        <f t="shared" ca="1" si="1159"/>
        <v>-3.1985820671554262E-2</v>
      </c>
      <c r="P4016">
        <f t="shared" ca="1" si="1160"/>
        <v>0.10806375845898319</v>
      </c>
      <c r="Q4016">
        <f t="shared" ca="1" si="1161"/>
        <v>0.93925378315023389</v>
      </c>
      <c r="R4016">
        <f t="shared" ca="1" si="1162"/>
        <v>0.79994024669745456</v>
      </c>
      <c r="BM4016">
        <f t="shared" ca="1" si="1147"/>
        <v>4.0953505236684569</v>
      </c>
      <c r="BN4016" t="b">
        <f t="shared" ca="1" si="1148"/>
        <v>0</v>
      </c>
    </row>
    <row r="4017" spans="1:66" x14ac:dyDescent="0.45">
      <c r="A4017" s="1">
        <v>39708</v>
      </c>
      <c r="B4017">
        <v>0.25</v>
      </c>
      <c r="C4017" s="1">
        <v>39708</v>
      </c>
      <c r="D4017">
        <v>46.23</v>
      </c>
      <c r="E4017">
        <f t="shared" si="1149"/>
        <v>4.2752867570385857E-2</v>
      </c>
      <c r="F4017" s="4">
        <f t="shared" si="1150"/>
        <v>-4.5032018178062384E-2</v>
      </c>
      <c r="G4017">
        <f t="shared" ca="1" si="1151"/>
        <v>-4.7151086462721972E-3</v>
      </c>
      <c r="H4017">
        <f t="shared" ca="1" si="1152"/>
        <v>4.3509782859729111E-2</v>
      </c>
      <c r="I4017">
        <f t="shared" ca="1" si="1153"/>
        <v>-1.8142341197872331</v>
      </c>
      <c r="J4017">
        <f t="shared" ca="1" si="1154"/>
        <v>11.665663100549388</v>
      </c>
      <c r="K4017">
        <f t="shared" ca="1" si="1155"/>
        <v>0.95750018632643352</v>
      </c>
      <c r="L4017">
        <f t="shared" ca="1" si="1156"/>
        <v>0.77834785417416374</v>
      </c>
      <c r="M4017">
        <f t="shared" ca="1" si="1157"/>
        <v>-1.1483814058235113E-3</v>
      </c>
      <c r="N4017">
        <f t="shared" ca="1" si="1158"/>
        <v>1.524765533569534E-2</v>
      </c>
      <c r="O4017">
        <f t="shared" ca="1" si="1159"/>
        <v>-7.2148205896208975E-2</v>
      </c>
      <c r="P4017">
        <f t="shared" ca="1" si="1160"/>
        <v>8.915694129880114E-2</v>
      </c>
      <c r="Q4017">
        <f t="shared" ca="1" si="1161"/>
        <v>0.9092598459177702</v>
      </c>
      <c r="R4017">
        <f t="shared" ca="1" si="1162"/>
        <v>0.78660579366480587</v>
      </c>
      <c r="BM4017">
        <f t="shared" ca="1" si="1147"/>
        <v>4.09548943119339</v>
      </c>
      <c r="BN4017" t="b">
        <f t="shared" ca="1" si="1148"/>
        <v>0</v>
      </c>
    </row>
    <row r="4018" spans="1:66" x14ac:dyDescent="0.45">
      <c r="A4018" s="1">
        <v>39707</v>
      </c>
      <c r="B4018">
        <v>0.23974999999999999</v>
      </c>
      <c r="C4018" s="1">
        <v>39707</v>
      </c>
      <c r="D4018">
        <v>48.41</v>
      </c>
      <c r="E4018">
        <f t="shared" si="1149"/>
        <v>3.1182795698924636E-2</v>
      </c>
      <c r="F4018" s="4">
        <f t="shared" si="1150"/>
        <v>1.8625827814568771E-3</v>
      </c>
      <c r="G4018">
        <f t="shared" ca="1" si="1151"/>
        <v>-5.167399554172435E-3</v>
      </c>
      <c r="H4018">
        <f t="shared" ca="1" si="1152"/>
        <v>4.3484022091506008E-2</v>
      </c>
      <c r="I4018">
        <f t="shared" ca="1" si="1153"/>
        <v>-1.7974477798782327</v>
      </c>
      <c r="J4018">
        <f t="shared" ca="1" si="1154"/>
        <v>11.621178337415163</v>
      </c>
      <c r="K4018">
        <f t="shared" ca="1" si="1155"/>
        <v>0.95750018632643352</v>
      </c>
      <c r="L4018">
        <f t="shared" ca="1" si="1156"/>
        <v>0.72772226682315544</v>
      </c>
      <c r="M4018">
        <f t="shared" ca="1" si="1157"/>
        <v>-9.7063439017171075E-4</v>
      </c>
      <c r="N4018">
        <f t="shared" ca="1" si="1158"/>
        <v>1.4937571046944527E-2</v>
      </c>
      <c r="O4018">
        <f t="shared" ca="1" si="1159"/>
        <v>1.5023222507517706E-2</v>
      </c>
      <c r="P4018">
        <f t="shared" ca="1" si="1160"/>
        <v>-2.9194223196734814E-2</v>
      </c>
      <c r="Q4018">
        <f t="shared" ca="1" si="1161"/>
        <v>0.96283874001580472</v>
      </c>
      <c r="R4018">
        <f t="shared" ca="1" si="1162"/>
        <v>0.84758010541691187</v>
      </c>
      <c r="BM4018">
        <f t="shared" ca="1" si="1147"/>
        <v>4.1491095950869452</v>
      </c>
      <c r="BN4018" t="b">
        <f t="shared" ca="1" si="1148"/>
        <v>0</v>
      </c>
    </row>
    <row r="4019" spans="1:66" x14ac:dyDescent="0.45">
      <c r="A4019" s="1">
        <v>39706</v>
      </c>
      <c r="B4019">
        <v>0.23250000000000001</v>
      </c>
      <c r="C4019" s="1">
        <v>39706</v>
      </c>
      <c r="D4019">
        <v>48.32</v>
      </c>
      <c r="E4019">
        <f t="shared" si="1149"/>
        <v>-8.7340529931305075E-2</v>
      </c>
      <c r="F4019" s="4">
        <f t="shared" si="1150"/>
        <v>-3.5143808500646627E-2</v>
      </c>
      <c r="G4019">
        <f t="shared" ca="1" si="1151"/>
        <v>-5.2822176422560995E-3</v>
      </c>
      <c r="H4019">
        <f t="shared" ca="1" si="1152"/>
        <v>4.3417825253611042E-2</v>
      </c>
      <c r="I4019">
        <f t="shared" ca="1" si="1153"/>
        <v>-1.8004980446962038</v>
      </c>
      <c r="J4019">
        <f t="shared" ca="1" si="1154"/>
        <v>11.688857479843282</v>
      </c>
      <c r="K4019">
        <f t="shared" ca="1" si="1155"/>
        <v>0.95750018632643352</v>
      </c>
      <c r="L4019">
        <f t="shared" ca="1" si="1156"/>
        <v>0.7065227385235312</v>
      </c>
      <c r="M4019">
        <f t="shared" ca="1" si="1157"/>
        <v>-1.0105358457456616E-3</v>
      </c>
      <c r="N4019">
        <f t="shared" ca="1" si="1158"/>
        <v>1.494062310815447E-2</v>
      </c>
      <c r="O4019">
        <f t="shared" ca="1" si="1159"/>
        <v>2.2864826285801887E-2</v>
      </c>
      <c r="P4019">
        <f t="shared" ca="1" si="1160"/>
        <v>-3.1386996279383794E-2</v>
      </c>
      <c r="Q4019">
        <f t="shared" ca="1" si="1161"/>
        <v>0.96283874001580472</v>
      </c>
      <c r="R4019">
        <f t="shared" ca="1" si="1162"/>
        <v>0.84758010541691187</v>
      </c>
      <c r="BM4019">
        <f t="shared" ca="1" si="1147"/>
        <v>4.1589800978865705</v>
      </c>
      <c r="BN4019" t="b">
        <f t="shared" ca="1" si="1148"/>
        <v>0</v>
      </c>
    </row>
    <row r="4020" spans="1:66" x14ac:dyDescent="0.45">
      <c r="A4020" s="1">
        <v>39703</v>
      </c>
      <c r="B4020">
        <v>0.25474999999999998</v>
      </c>
      <c r="C4020" s="1">
        <v>39703</v>
      </c>
      <c r="D4020">
        <v>50.080002</v>
      </c>
      <c r="E4020">
        <f t="shared" si="1149"/>
        <v>-1.0679611650485555E-2</v>
      </c>
      <c r="F4020" s="4">
        <f t="shared" si="1150"/>
        <v>7.9938047962876198E-4</v>
      </c>
      <c r="G4020">
        <f t="shared" ca="1" si="1151"/>
        <v>-4.5109907964319884E-3</v>
      </c>
      <c r="H4020">
        <f t="shared" ca="1" si="1152"/>
        <v>4.3322725406687315E-2</v>
      </c>
      <c r="I4020">
        <f t="shared" ca="1" si="1153"/>
        <v>-1.8083565659152157</v>
      </c>
      <c r="J4020">
        <f t="shared" ca="1" si="1154"/>
        <v>11.921348229757275</v>
      </c>
      <c r="K4020">
        <f t="shared" ca="1" si="1155"/>
        <v>0.9766850139432941</v>
      </c>
      <c r="L4020">
        <f t="shared" ca="1" si="1156"/>
        <v>0.73673762006298793</v>
      </c>
      <c r="M4020">
        <f t="shared" ca="1" si="1157"/>
        <v>-6.2910153383289203E-4</v>
      </c>
      <c r="N4020">
        <f t="shared" ca="1" si="1158"/>
        <v>1.5038304183613163E-2</v>
      </c>
      <c r="O4020">
        <f t="shared" ca="1" si="1159"/>
        <v>0.11669237013535493</v>
      </c>
      <c r="P4020">
        <f t="shared" ca="1" si="1160"/>
        <v>5.7271794797820963E-2</v>
      </c>
      <c r="Q4020">
        <f t="shared" ca="1" si="1161"/>
        <v>1.0013429185747569</v>
      </c>
      <c r="R4020">
        <f t="shared" ca="1" si="1162"/>
        <v>0.88954027245962308</v>
      </c>
      <c r="BM4020">
        <f t="shared" ca="1" si="1147"/>
        <v>4.0588782752332966</v>
      </c>
      <c r="BN4020" t="b">
        <f t="shared" ca="1" si="1148"/>
        <v>0</v>
      </c>
    </row>
    <row r="4021" spans="1:66" x14ac:dyDescent="0.45">
      <c r="A4021" s="1">
        <v>39702</v>
      </c>
      <c r="B4021">
        <v>0.25750000000000001</v>
      </c>
      <c r="C4021" s="1">
        <v>39702</v>
      </c>
      <c r="D4021">
        <v>50.040000999999997</v>
      </c>
      <c r="E4021">
        <f t="shared" si="1149"/>
        <v>-4.8059149722735714E-2</v>
      </c>
      <c r="F4021" s="4">
        <f t="shared" si="1150"/>
        <v>1.0296830411807602E-2</v>
      </c>
      <c r="G4021">
        <f t="shared" ca="1" si="1151"/>
        <v>-4.2424843370955497E-3</v>
      </c>
      <c r="H4021">
        <f t="shared" ca="1" si="1152"/>
        <v>4.3450528246937979E-2</v>
      </c>
      <c r="I4021">
        <f t="shared" ca="1" si="1153"/>
        <v>-1.8045130930077347</v>
      </c>
      <c r="J4021">
        <f t="shared" ca="1" si="1154"/>
        <v>11.798719177285793</v>
      </c>
      <c r="K4021">
        <f t="shared" ca="1" si="1155"/>
        <v>0.9766850139432941</v>
      </c>
      <c r="L4021">
        <f t="shared" ca="1" si="1156"/>
        <v>0.77834785417416374</v>
      </c>
      <c r="M4021">
        <f t="shared" ca="1" si="1157"/>
        <v>-5.7123027767174957E-4</v>
      </c>
      <c r="N4021">
        <f t="shared" ca="1" si="1158"/>
        <v>1.506607367924751E-2</v>
      </c>
      <c r="O4021">
        <f t="shared" ca="1" si="1159"/>
        <v>0.10766701679919807</v>
      </c>
      <c r="P4021">
        <f t="shared" ca="1" si="1160"/>
        <v>3.5550940872105308E-2</v>
      </c>
      <c r="Q4021">
        <f t="shared" ca="1" si="1161"/>
        <v>1.0013429185747569</v>
      </c>
      <c r="R4021">
        <f t="shared" ca="1" si="1162"/>
        <v>0.91353162994659798</v>
      </c>
      <c r="BM4021">
        <f t="shared" ca="1" si="1147"/>
        <v>4.0504186058287877</v>
      </c>
      <c r="BN4021" t="b">
        <f t="shared" ca="1" si="1148"/>
        <v>0</v>
      </c>
    </row>
    <row r="4022" spans="1:66" x14ac:dyDescent="0.45">
      <c r="A4022" s="1">
        <v>39701</v>
      </c>
      <c r="B4022">
        <v>0.27050000000000002</v>
      </c>
      <c r="C4022" s="1">
        <v>39701</v>
      </c>
      <c r="D4022">
        <v>49.529998999999997</v>
      </c>
      <c r="E4022">
        <f t="shared" si="1149"/>
        <v>9.2506938020361885E-4</v>
      </c>
      <c r="F4022" s="4">
        <f t="shared" si="1150"/>
        <v>7.7313730322939953E-3</v>
      </c>
      <c r="G4022">
        <f t="shared" ca="1" si="1151"/>
        <v>-4.1180059279921286E-3</v>
      </c>
      <c r="H4022">
        <f t="shared" ca="1" si="1152"/>
        <v>4.335993664473984E-2</v>
      </c>
      <c r="I4022">
        <f t="shared" ca="1" si="1153"/>
        <v>-1.8197304677912656</v>
      </c>
      <c r="J4022">
        <f t="shared" ca="1" si="1154"/>
        <v>11.939223313369876</v>
      </c>
      <c r="K4022">
        <f t="shared" ca="1" si="1155"/>
        <v>0.9766850139432941</v>
      </c>
      <c r="L4022">
        <f t="shared" ca="1" si="1156"/>
        <v>0.7856422445142256</v>
      </c>
      <c r="M4022">
        <f t="shared" ca="1" si="1157"/>
        <v>-7.2513854709425245E-4</v>
      </c>
      <c r="N4022">
        <f t="shared" ca="1" si="1158"/>
        <v>1.5111649395874281E-2</v>
      </c>
      <c r="O4022">
        <f t="shared" ca="1" si="1159"/>
        <v>0.12405644642599004</v>
      </c>
      <c r="P4022">
        <f t="shared" ca="1" si="1160"/>
        <v>1.7293081954052436E-2</v>
      </c>
      <c r="Q4022">
        <f t="shared" ca="1" si="1161"/>
        <v>1.0013429185747569</v>
      </c>
      <c r="R4022">
        <f t="shared" ca="1" si="1162"/>
        <v>0.86194818813142249</v>
      </c>
      <c r="BM4022">
        <f t="shared" ca="1" si="1147"/>
        <v>3.9964094193048636</v>
      </c>
      <c r="BN4022" t="b">
        <f t="shared" ca="1" si="1148"/>
        <v>0</v>
      </c>
    </row>
    <row r="4023" spans="1:66" x14ac:dyDescent="0.45">
      <c r="A4023" s="1">
        <v>39700</v>
      </c>
      <c r="B4023">
        <v>0.27024999999999999</v>
      </c>
      <c r="C4023" s="1">
        <v>39700</v>
      </c>
      <c r="D4023">
        <v>49.150002000000001</v>
      </c>
      <c r="E4023">
        <f t="shared" si="1149"/>
        <v>-3.395889186773908E-2</v>
      </c>
      <c r="F4023" s="4">
        <f t="shared" si="1150"/>
        <v>-2.3057025977797119E-2</v>
      </c>
      <c r="G4023">
        <f t="shared" ca="1" si="1151"/>
        <v>-4.0368015879190637E-3</v>
      </c>
      <c r="H4023">
        <f t="shared" ca="1" si="1152"/>
        <v>4.3384629649044743E-2</v>
      </c>
      <c r="I4023">
        <f t="shared" ca="1" si="1153"/>
        <v>-1.8217056242646654</v>
      </c>
      <c r="J4023">
        <f t="shared" ca="1" si="1154"/>
        <v>11.919330005738228</v>
      </c>
      <c r="K4023">
        <f t="shared" ca="1" si="1155"/>
        <v>0.9766850139432941</v>
      </c>
      <c r="L4023">
        <f t="shared" ca="1" si="1156"/>
        <v>0.7856422445142256</v>
      </c>
      <c r="M4023">
        <f t="shared" ca="1" si="1157"/>
        <v>-7.0681992686292248E-4</v>
      </c>
      <c r="N4023">
        <f t="shared" ca="1" si="1158"/>
        <v>1.5124167480632366E-2</v>
      </c>
      <c r="O4023">
        <f t="shared" ca="1" si="1159"/>
        <v>0.12180335433820751</v>
      </c>
      <c r="P4023">
        <f t="shared" ca="1" si="1160"/>
        <v>8.1832758623989754E-3</v>
      </c>
      <c r="Q4023">
        <f t="shared" ca="1" si="1161"/>
        <v>1.0013429185747569</v>
      </c>
      <c r="R4023">
        <f t="shared" ca="1" si="1162"/>
        <v>0.88519537294918449</v>
      </c>
      <c r="BM4023">
        <f t="shared" ca="1" si="1147"/>
        <v>4.0000523386552418</v>
      </c>
      <c r="BN4023" t="b">
        <f t="shared" ca="1" si="1148"/>
        <v>0</v>
      </c>
    </row>
    <row r="4024" spans="1:66" x14ac:dyDescent="0.45">
      <c r="A4024" s="1">
        <v>39699</v>
      </c>
      <c r="B4024">
        <v>0.27975</v>
      </c>
      <c r="C4024" s="1">
        <v>39699</v>
      </c>
      <c r="D4024">
        <v>50.310001</v>
      </c>
      <c r="E4024">
        <f t="shared" si="1149"/>
        <v>-4.1131105398457622E-2</v>
      </c>
      <c r="F4024" s="4">
        <f t="shared" si="1150"/>
        <v>6.2000199999999953E-3</v>
      </c>
      <c r="G4024">
        <f t="shared" ca="1" si="1151"/>
        <v>-3.9202871818604232E-3</v>
      </c>
      <c r="H4024">
        <f t="shared" ca="1" si="1152"/>
        <v>4.333512966699387E-2</v>
      </c>
      <c r="I4024">
        <f t="shared" ca="1" si="1153"/>
        <v>-1.8344500085143316</v>
      </c>
      <c r="J4024">
        <f t="shared" ca="1" si="1154"/>
        <v>12.006733875226306</v>
      </c>
      <c r="K4024">
        <f t="shared" ca="1" si="1155"/>
        <v>0.9766850139432941</v>
      </c>
      <c r="L4024">
        <f t="shared" ca="1" si="1156"/>
        <v>0.80217430078424223</v>
      </c>
      <c r="M4024">
        <f t="shared" ca="1" si="1157"/>
        <v>-6.588147333949887E-4</v>
      </c>
      <c r="N4024">
        <f t="shared" ca="1" si="1158"/>
        <v>1.5068002740762188E-2</v>
      </c>
      <c r="O4024">
        <f t="shared" ca="1" si="1159"/>
        <v>0.12700649533451855</v>
      </c>
      <c r="P4024">
        <f t="shared" ca="1" si="1160"/>
        <v>2.9842483261370845E-2</v>
      </c>
      <c r="Q4024">
        <f t="shared" ca="1" si="1161"/>
        <v>1.0013429185747569</v>
      </c>
      <c r="R4024">
        <f t="shared" ca="1" si="1162"/>
        <v>0.88519537294918449</v>
      </c>
      <c r="BM4024">
        <f t="shared" ca="1" si="1147"/>
        <v>3.9667003008406256</v>
      </c>
      <c r="BN4024" t="b">
        <f t="shared" ca="1" si="1148"/>
        <v>0</v>
      </c>
    </row>
    <row r="4025" spans="1:66" x14ac:dyDescent="0.45">
      <c r="A4025" s="1">
        <v>39696</v>
      </c>
      <c r="B4025">
        <v>0.29175000000000001</v>
      </c>
      <c r="C4025" s="1">
        <v>39696</v>
      </c>
      <c r="D4025">
        <v>50</v>
      </c>
      <c r="E4025">
        <f t="shared" si="1149"/>
        <v>1.4782608695652285E-2</v>
      </c>
      <c r="F4025" s="4">
        <f t="shared" si="1150"/>
        <v>-1.5974839617618297E-3</v>
      </c>
      <c r="G4025">
        <f t="shared" ca="1" si="1151"/>
        <v>-3.7526356204993293E-3</v>
      </c>
      <c r="H4025">
        <f t="shared" ca="1" si="1152"/>
        <v>4.3255234029024599E-2</v>
      </c>
      <c r="I4025">
        <f t="shared" ca="1" si="1153"/>
        <v>-1.8531506382273837</v>
      </c>
      <c r="J4025">
        <f t="shared" ca="1" si="1154"/>
        <v>12.144639329251646</v>
      </c>
      <c r="K4025">
        <f t="shared" ca="1" si="1155"/>
        <v>0.9766850139432941</v>
      </c>
      <c r="L4025">
        <f t="shared" ca="1" si="1156"/>
        <v>0.81414859537295103</v>
      </c>
      <c r="M4025">
        <f t="shared" ca="1" si="1157"/>
        <v>-6.8640585083460011E-4</v>
      </c>
      <c r="N4025">
        <f t="shared" ca="1" si="1158"/>
        <v>1.5060430697023031E-2</v>
      </c>
      <c r="O4025">
        <f t="shared" ca="1" si="1159"/>
        <v>0.13227388541803881</v>
      </c>
      <c r="P4025">
        <f t="shared" ca="1" si="1160"/>
        <v>3.6778308277238825E-2</v>
      </c>
      <c r="Q4025">
        <f t="shared" ca="1" si="1161"/>
        <v>1.0013429185747569</v>
      </c>
      <c r="R4025">
        <f t="shared" ca="1" si="1162"/>
        <v>0.88519537294918449</v>
      </c>
      <c r="BM4025">
        <f t="shared" ca="1" si="1147"/>
        <v>3.9278299631652951</v>
      </c>
      <c r="BN4025" t="b">
        <f t="shared" ca="1" si="1148"/>
        <v>0</v>
      </c>
    </row>
    <row r="4026" spans="1:66" x14ac:dyDescent="0.45">
      <c r="A4026" s="1">
        <v>39695</v>
      </c>
      <c r="B4026">
        <v>0.28749999999999998</v>
      </c>
      <c r="C4026" s="1">
        <v>39695</v>
      </c>
      <c r="D4026">
        <v>50.080002</v>
      </c>
      <c r="E4026">
        <f t="shared" si="1149"/>
        <v>-1.3722126929674113E-2</v>
      </c>
      <c r="F4026" s="4">
        <f t="shared" si="1150"/>
        <v>-3.3950578703703757E-2</v>
      </c>
      <c r="G4026">
        <f t="shared" ca="1" si="1151"/>
        <v>-4.1639908827757425E-3</v>
      </c>
      <c r="H4026">
        <f t="shared" ca="1" si="1152"/>
        <v>4.3468748910510696E-2</v>
      </c>
      <c r="I4026">
        <f t="shared" ca="1" si="1153"/>
        <v>-1.8136935622064001</v>
      </c>
      <c r="J4026">
        <f t="shared" ca="1" si="1154"/>
        <v>11.801539368816957</v>
      </c>
      <c r="K4026">
        <f t="shared" ca="1" si="1155"/>
        <v>0.97041542211705956</v>
      </c>
      <c r="L4026">
        <f t="shared" ca="1" si="1156"/>
        <v>0.80217430078424223</v>
      </c>
      <c r="M4026">
        <f t="shared" ca="1" si="1157"/>
        <v>-7.5230600573423037E-4</v>
      </c>
      <c r="N4026">
        <f t="shared" ca="1" si="1158"/>
        <v>1.5093237646682883E-2</v>
      </c>
      <c r="O4026">
        <f t="shared" ca="1" si="1159"/>
        <v>0.14051486665873986</v>
      </c>
      <c r="P4026">
        <f t="shared" ca="1" si="1160"/>
        <v>1.6384959139063238E-2</v>
      </c>
      <c r="Q4026">
        <f t="shared" ca="1" si="1161"/>
        <v>1.0013429185747569</v>
      </c>
      <c r="R4026">
        <f t="shared" ca="1" si="1162"/>
        <v>0.82151504552434917</v>
      </c>
      <c r="BM4026">
        <f t="shared" ca="1" si="1147"/>
        <v>3.9602011202744452</v>
      </c>
      <c r="BN4026" t="b">
        <f t="shared" ca="1" si="1148"/>
        <v>0</v>
      </c>
    </row>
    <row r="4027" spans="1:66" x14ac:dyDescent="0.45">
      <c r="A4027" s="1">
        <v>39694</v>
      </c>
      <c r="B4027">
        <v>0.29149999999999998</v>
      </c>
      <c r="C4027" s="1">
        <v>39694</v>
      </c>
      <c r="D4027">
        <v>51.84</v>
      </c>
      <c r="E4027">
        <f t="shared" si="1149"/>
        <v>-5.3571428571428617E-2</v>
      </c>
      <c r="F4027" s="4">
        <f t="shared" si="1150"/>
        <v>-1.5571591340675907E-2</v>
      </c>
      <c r="G4027">
        <f t="shared" ca="1" si="1151"/>
        <v>-3.9835339973397213E-3</v>
      </c>
      <c r="H4027">
        <f t="shared" ca="1" si="1152"/>
        <v>4.3503770772572357E-2</v>
      </c>
      <c r="I4027">
        <f t="shared" ca="1" si="1153"/>
        <v>-1.8206814130394995</v>
      </c>
      <c r="J4027">
        <f t="shared" ca="1" si="1154"/>
        <v>11.785207787290506</v>
      </c>
      <c r="K4027">
        <f t="shared" ca="1" si="1155"/>
        <v>0.97041542211705956</v>
      </c>
      <c r="L4027">
        <f t="shared" ca="1" si="1156"/>
        <v>0.81598976695507186</v>
      </c>
      <c r="M4027">
        <f t="shared" ca="1" si="1157"/>
        <v>-5.350876959575461E-4</v>
      </c>
      <c r="N4027">
        <f t="shared" ca="1" si="1158"/>
        <v>1.492472984718435E-2</v>
      </c>
      <c r="O4027">
        <f t="shared" ca="1" si="1159"/>
        <v>0.15872821137263093</v>
      </c>
      <c r="P4027">
        <f t="shared" ca="1" si="1160"/>
        <v>2.0661559556224507E-2</v>
      </c>
      <c r="Q4027">
        <f t="shared" ca="1" si="1161"/>
        <v>1.044835895834469</v>
      </c>
      <c r="R4027">
        <f t="shared" ca="1" si="1162"/>
        <v>0.90073579105095025</v>
      </c>
      <c r="BM4027">
        <f t="shared" ca="1" si="1147"/>
        <v>3.9314951746003333</v>
      </c>
      <c r="BN4027" t="b">
        <f t="shared" ca="1" si="1148"/>
        <v>0</v>
      </c>
    </row>
    <row r="4028" spans="1:66" x14ac:dyDescent="0.45">
      <c r="A4028" s="1">
        <v>39693</v>
      </c>
      <c r="B4028">
        <v>0.308</v>
      </c>
      <c r="C4028" s="1">
        <v>39693</v>
      </c>
      <c r="D4028">
        <v>52.66</v>
      </c>
      <c r="E4028">
        <f t="shared" si="1149"/>
        <v>-2.5316455696202556E-2</v>
      </c>
      <c r="F4028" s="4">
        <f t="shared" si="1150"/>
        <v>-1.4595789943783563E-2</v>
      </c>
      <c r="G4028">
        <f t="shared" ca="1" si="1151"/>
        <v>-3.782509307078164E-3</v>
      </c>
      <c r="H4028">
        <f t="shared" ca="1" si="1152"/>
        <v>4.3366153732154543E-2</v>
      </c>
      <c r="I4028">
        <f t="shared" ca="1" si="1153"/>
        <v>-1.8445791074061393</v>
      </c>
      <c r="J4028">
        <f t="shared" ca="1" si="1154"/>
        <v>12.00028393073401</v>
      </c>
      <c r="K4028">
        <f t="shared" ca="1" si="1155"/>
        <v>0.97041542211705956</v>
      </c>
      <c r="L4028">
        <f t="shared" ca="1" si="1156"/>
        <v>0.82817028912006696</v>
      </c>
      <c r="M4028">
        <f t="shared" ca="1" si="1157"/>
        <v>-4.9006899434276153E-4</v>
      </c>
      <c r="N4028">
        <f t="shared" ca="1" si="1158"/>
        <v>1.4892691050097199E-2</v>
      </c>
      <c r="O4028">
        <f t="shared" ca="1" si="1159"/>
        <v>0.15548155016122461</v>
      </c>
      <c r="P4028">
        <f t="shared" ca="1" si="1160"/>
        <v>3.9917005818092655E-2</v>
      </c>
      <c r="Q4028">
        <f t="shared" ca="1" si="1161"/>
        <v>1.044835895834469</v>
      </c>
      <c r="R4028">
        <f t="shared" ca="1" si="1162"/>
        <v>0.92956951707569468</v>
      </c>
      <c r="BM4028">
        <f t="shared" ca="1" si="1147"/>
        <v>3.9096896925711802</v>
      </c>
      <c r="BN4028" t="b">
        <f t="shared" ca="1" si="1148"/>
        <v>0</v>
      </c>
    </row>
    <row r="4029" spans="1:66" x14ac:dyDescent="0.45">
      <c r="A4029" s="1">
        <v>39689</v>
      </c>
      <c r="B4029">
        <v>0.316</v>
      </c>
      <c r="C4029" s="1">
        <v>39689</v>
      </c>
      <c r="D4029">
        <v>53.439999</v>
      </c>
      <c r="E4029">
        <f t="shared" si="1149"/>
        <v>-3.8051750380517536E-2</v>
      </c>
      <c r="F4029" s="4">
        <f t="shared" si="1150"/>
        <v>-1.5656695235647472E-2</v>
      </c>
      <c r="G4029">
        <f t="shared" ca="1" si="1151"/>
        <v>-3.7339564043621441E-3</v>
      </c>
      <c r="H4029">
        <f t="shared" ca="1" si="1152"/>
        <v>4.3347355020687553E-2</v>
      </c>
      <c r="I4029">
        <f t="shared" ca="1" si="1153"/>
        <v>-1.8498549184539159</v>
      </c>
      <c r="J4029">
        <f t="shared" ca="1" si="1154"/>
        <v>12.034563140281467</v>
      </c>
      <c r="K4029">
        <f t="shared" ca="1" si="1155"/>
        <v>0.97041542211705956</v>
      </c>
      <c r="L4029">
        <f t="shared" ca="1" si="1156"/>
        <v>0.83089287524972577</v>
      </c>
      <c r="M4029">
        <f t="shared" ca="1" si="1157"/>
        <v>-4.7616801100760163E-4</v>
      </c>
      <c r="N4029">
        <f t="shared" ca="1" si="1158"/>
        <v>1.4880751214576824E-2</v>
      </c>
      <c r="O4029">
        <f t="shared" ca="1" si="1159"/>
        <v>0.15511094929367425</v>
      </c>
      <c r="P4029">
        <f t="shared" ca="1" si="1160"/>
        <v>4.6791859569093486E-2</v>
      </c>
      <c r="Q4029">
        <f t="shared" ca="1" si="1161"/>
        <v>1.044835895834469</v>
      </c>
      <c r="R4029">
        <f t="shared" ca="1" si="1162"/>
        <v>0.92956951707569468</v>
      </c>
      <c r="BM4029">
        <f t="shared" ca="1" si="1147"/>
        <v>3.9002938578251394</v>
      </c>
      <c r="BN4029" t="b">
        <f t="shared" ca="1" si="1148"/>
        <v>0</v>
      </c>
    </row>
    <row r="4030" spans="1:66" x14ac:dyDescent="0.45">
      <c r="A4030" s="1">
        <v>39688</v>
      </c>
      <c r="B4030">
        <v>0.32850000000000001</v>
      </c>
      <c r="C4030" s="1">
        <v>39688</v>
      </c>
      <c r="D4030">
        <v>54.290000999999997</v>
      </c>
      <c r="E4030">
        <f t="shared" si="1149"/>
        <v>-3.7907505686125046E-3</v>
      </c>
      <c r="F4030" s="4">
        <f t="shared" si="1150"/>
        <v>1.1064171122994607E-3</v>
      </c>
      <c r="G4030">
        <f t="shared" ca="1" si="1151"/>
        <v>-3.1024722112341159E-3</v>
      </c>
      <c r="H4030">
        <f t="shared" ca="1" si="1152"/>
        <v>4.3762855884860646E-2</v>
      </c>
      <c r="I4030">
        <f t="shared" ca="1" si="1153"/>
        <v>-1.7918195562682573</v>
      </c>
      <c r="J4030">
        <f t="shared" ca="1" si="1154"/>
        <v>11.67328946643018</v>
      </c>
      <c r="K4030">
        <f t="shared" ca="1" si="1155"/>
        <v>0.98684323801126328</v>
      </c>
      <c r="L4030">
        <f t="shared" ca="1" si="1156"/>
        <v>0.84140237511101124</v>
      </c>
      <c r="M4030">
        <f t="shared" ca="1" si="1157"/>
        <v>-2.1771212103626034E-4</v>
      </c>
      <c r="N4030">
        <f t="shared" ca="1" si="1158"/>
        <v>1.506353944618497E-2</v>
      </c>
      <c r="O4030">
        <f t="shared" ca="1" si="1159"/>
        <v>0.17500469765248708</v>
      </c>
      <c r="P4030">
        <f t="shared" ca="1" si="1160"/>
        <v>5.871494918708331E-2</v>
      </c>
      <c r="Q4030">
        <f t="shared" ca="1" si="1161"/>
        <v>1.0764546658932954</v>
      </c>
      <c r="R4030">
        <f t="shared" ca="1" si="1162"/>
        <v>0.97951141084668958</v>
      </c>
      <c r="BM4030">
        <f t="shared" ca="1" si="1147"/>
        <v>3.8815823629511987</v>
      </c>
      <c r="BN4030" t="b">
        <f t="shared" ca="1" si="1148"/>
        <v>0</v>
      </c>
    </row>
    <row r="4031" spans="1:66" x14ac:dyDescent="0.45">
      <c r="A4031" s="1">
        <v>39687</v>
      </c>
      <c r="B4031">
        <v>0.32974999999999999</v>
      </c>
      <c r="C4031" s="1">
        <v>39687</v>
      </c>
      <c r="D4031">
        <v>54.23</v>
      </c>
      <c r="E4031">
        <f t="shared" si="1149"/>
        <v>7.6394194041252937E-3</v>
      </c>
      <c r="F4031" s="4">
        <f t="shared" si="1150"/>
        <v>8.3674415836266624E-3</v>
      </c>
      <c r="G4031">
        <f t="shared" ca="1" si="1151"/>
        <v>-3.582619177815514E-3</v>
      </c>
      <c r="H4031">
        <f t="shared" ca="1" si="1152"/>
        <v>4.4294018196455037E-2</v>
      </c>
      <c r="I4031">
        <f t="shared" ca="1" si="1153"/>
        <v>-1.7481223787765956</v>
      </c>
      <c r="J4031">
        <f t="shared" ca="1" si="1154"/>
        <v>11.019524949515535</v>
      </c>
      <c r="K4031">
        <f t="shared" ca="1" si="1155"/>
        <v>0.92177243527883523</v>
      </c>
      <c r="L4031">
        <f t="shared" ca="1" si="1156"/>
        <v>0.8384011606666858</v>
      </c>
      <c r="M4031">
        <f t="shared" ca="1" si="1157"/>
        <v>-2.9964505289993614E-4</v>
      </c>
      <c r="N4031">
        <f t="shared" ca="1" si="1158"/>
        <v>1.5100819573167815E-2</v>
      </c>
      <c r="O4031">
        <f t="shared" ca="1" si="1159"/>
        <v>0.18511280744614034</v>
      </c>
      <c r="P4031">
        <f t="shared" ca="1" si="1160"/>
        <v>3.7214830196560023E-2</v>
      </c>
      <c r="Q4031">
        <f t="shared" ca="1" si="1161"/>
        <v>1.0764546658932954</v>
      </c>
      <c r="R4031">
        <f t="shared" ca="1" si="1162"/>
        <v>0.97171538929973977</v>
      </c>
      <c r="BM4031">
        <f t="shared" ca="1" si="1147"/>
        <v>3.8742762300113958</v>
      </c>
      <c r="BN4031" t="b">
        <f t="shared" ca="1" si="1148"/>
        <v>0</v>
      </c>
    </row>
    <row r="4032" spans="1:66" x14ac:dyDescent="0.45">
      <c r="A4032" s="1">
        <v>39686</v>
      </c>
      <c r="B4032">
        <v>0.32724999999999999</v>
      </c>
      <c r="C4032" s="1">
        <v>39686</v>
      </c>
      <c r="D4032">
        <v>53.779998999999997</v>
      </c>
      <c r="E4032">
        <f t="shared" si="1149"/>
        <v>-2.3862788963460127E-2</v>
      </c>
      <c r="F4032" s="4">
        <f t="shared" si="1150"/>
        <v>0</v>
      </c>
      <c r="G4032">
        <f t="shared" ca="1" si="1151"/>
        <v>-3.6917382606517428E-3</v>
      </c>
      <c r="H4032">
        <f t="shared" ca="1" si="1152"/>
        <v>4.4293115252827822E-2</v>
      </c>
      <c r="I4032">
        <f t="shared" ca="1" si="1153"/>
        <v>-1.7409160742966165</v>
      </c>
      <c r="J4032">
        <f t="shared" ca="1" si="1154"/>
        <v>11.003126241832927</v>
      </c>
      <c r="K4032">
        <f t="shared" ca="1" si="1155"/>
        <v>0.92177243527883523</v>
      </c>
      <c r="L4032">
        <f t="shared" ca="1" si="1156"/>
        <v>0.8384011606666858</v>
      </c>
      <c r="M4032">
        <f t="shared" ca="1" si="1157"/>
        <v>-4.8575266001772672E-4</v>
      </c>
      <c r="N4032">
        <f t="shared" ca="1" si="1158"/>
        <v>1.5222343032339476E-2</v>
      </c>
      <c r="O4032">
        <f t="shared" ca="1" si="1159"/>
        <v>0.18332468945713071</v>
      </c>
      <c r="P4032">
        <f t="shared" ca="1" si="1160"/>
        <v>1.1740155409827313E-2</v>
      </c>
      <c r="Q4032">
        <f t="shared" ca="1" si="1161"/>
        <v>1.0316455063961321</v>
      </c>
      <c r="R4032">
        <f t="shared" ca="1" si="1162"/>
        <v>0.94157436725198795</v>
      </c>
      <c r="BM4032">
        <f t="shared" ca="1" si="1147"/>
        <v>3.8924926432701534</v>
      </c>
      <c r="BN4032" t="b">
        <f t="shared" ca="1" si="1148"/>
        <v>0</v>
      </c>
    </row>
    <row r="4033" spans="1:66" x14ac:dyDescent="0.45">
      <c r="A4033" s="1">
        <v>39685</v>
      </c>
      <c r="B4033">
        <v>0.33524999999999999</v>
      </c>
      <c r="C4033" s="1">
        <v>39685</v>
      </c>
      <c r="D4033">
        <v>53.779998999999997</v>
      </c>
      <c r="E4033">
        <f t="shared" si="1149"/>
        <v>-1.4695077149155047E-2</v>
      </c>
      <c r="F4033" s="4">
        <f t="shared" si="1150"/>
        <v>-1.6639239653304869E-2</v>
      </c>
      <c r="G4033">
        <f t="shared" ca="1" si="1151"/>
        <v>-3.8854437064161605E-3</v>
      </c>
      <c r="H4033">
        <f t="shared" ca="1" si="1152"/>
        <v>4.4466146361557039E-2</v>
      </c>
      <c r="I4033">
        <f t="shared" ca="1" si="1153"/>
        <v>-1.7188013631844472</v>
      </c>
      <c r="J4033">
        <f t="shared" ca="1" si="1154"/>
        <v>10.770787408450111</v>
      </c>
      <c r="K4033">
        <f t="shared" ca="1" si="1155"/>
        <v>0.92177243527883523</v>
      </c>
      <c r="L4033">
        <f t="shared" ca="1" si="1156"/>
        <v>0.83565397214321346</v>
      </c>
      <c r="M4033">
        <f t="shared" ca="1" si="1157"/>
        <v>-6.4768613161951343E-4</v>
      </c>
      <c r="N4033">
        <f t="shared" ca="1" si="1158"/>
        <v>1.5388505692924584E-2</v>
      </c>
      <c r="O4033">
        <f t="shared" ca="1" si="1159"/>
        <v>0.1641187525566106</v>
      </c>
      <c r="P4033">
        <f t="shared" ca="1" si="1160"/>
        <v>-1.6183751819774717E-2</v>
      </c>
      <c r="Q4033">
        <f t="shared" ca="1" si="1161"/>
        <v>1.0246986318348321</v>
      </c>
      <c r="R4033">
        <f t="shared" ca="1" si="1162"/>
        <v>0.87383817495618754</v>
      </c>
      <c r="BM4033">
        <f t="shared" ca="1" si="1147"/>
        <v>3.9322155856727408</v>
      </c>
      <c r="BN4033" t="b">
        <f t="shared" ca="1" si="1148"/>
        <v>0</v>
      </c>
    </row>
    <row r="4034" spans="1:66" x14ac:dyDescent="0.45">
      <c r="A4034" s="1">
        <v>39682</v>
      </c>
      <c r="B4034">
        <v>0.34025</v>
      </c>
      <c r="C4034" s="1">
        <v>39682</v>
      </c>
      <c r="D4034">
        <v>54.689999</v>
      </c>
      <c r="E4034">
        <f t="shared" si="1149"/>
        <v>-7.3421439060213794E-4</v>
      </c>
      <c r="F4034" s="4">
        <f t="shared" si="1150"/>
        <v>1.3340707553442454E-2</v>
      </c>
      <c r="G4034">
        <f t="shared" ca="1" si="1151"/>
        <v>-4.049435339140043E-3</v>
      </c>
      <c r="H4034">
        <f t="shared" ca="1" si="1152"/>
        <v>4.4566579610928074E-2</v>
      </c>
      <c r="I4034">
        <f t="shared" ca="1" si="1153"/>
        <v>-1.7007395383431902</v>
      </c>
      <c r="J4034">
        <f t="shared" ca="1" si="1154"/>
        <v>10.625767099324726</v>
      </c>
      <c r="K4034">
        <f t="shared" ca="1" si="1155"/>
        <v>0.92177243527883523</v>
      </c>
      <c r="L4034">
        <f t="shared" ca="1" si="1156"/>
        <v>0.82336338183385638</v>
      </c>
      <c r="M4034">
        <f t="shared" ca="1" si="1157"/>
        <v>-7.0105122644543863E-4</v>
      </c>
      <c r="N4034">
        <f t="shared" ca="1" si="1158"/>
        <v>1.5462568753676889E-2</v>
      </c>
      <c r="O4034">
        <f t="shared" ca="1" si="1159"/>
        <v>0.15181515175579496</v>
      </c>
      <c r="P4034">
        <f t="shared" ca="1" si="1160"/>
        <v>-3.1874110601842975E-2</v>
      </c>
      <c r="Q4034">
        <f t="shared" ca="1" si="1161"/>
        <v>0.96767743275368789</v>
      </c>
      <c r="R4034">
        <f t="shared" ca="1" si="1162"/>
        <v>0.87383817495618754</v>
      </c>
      <c r="BM4034">
        <f t="shared" ca="1" si="1147"/>
        <v>3.9872655803583088</v>
      </c>
      <c r="BN4034" t="b">
        <f t="shared" ca="1" si="1148"/>
        <v>0</v>
      </c>
    </row>
    <row r="4035" spans="1:66" x14ac:dyDescent="0.45">
      <c r="A4035" s="1">
        <v>39681</v>
      </c>
      <c r="B4035">
        <v>0.34050000000000002</v>
      </c>
      <c r="C4035" s="1">
        <v>39681</v>
      </c>
      <c r="D4035">
        <v>53.970001000000003</v>
      </c>
      <c r="E4035">
        <f t="shared" si="1149"/>
        <v>-3.2670454545454419E-2</v>
      </c>
      <c r="F4035" s="4">
        <f t="shared" si="1150"/>
        <v>-3.5081056129983965E-3</v>
      </c>
      <c r="G4035">
        <f t="shared" ca="1" si="1151"/>
        <v>-3.8878981811772332E-3</v>
      </c>
      <c r="H4035">
        <f t="shared" ca="1" si="1152"/>
        <v>4.4637151722109754E-2</v>
      </c>
      <c r="I4035">
        <f t="shared" ca="1" si="1153"/>
        <v>-1.7010741753941176</v>
      </c>
      <c r="J4035">
        <f t="shared" ca="1" si="1154"/>
        <v>10.566655781747656</v>
      </c>
      <c r="K4035">
        <f t="shared" ca="1" si="1155"/>
        <v>0.92177243527883523</v>
      </c>
      <c r="L4035">
        <f t="shared" ca="1" si="1156"/>
        <v>0.8333212549927218</v>
      </c>
      <c r="M4035">
        <f t="shared" ca="1" si="1157"/>
        <v>-7.2629004820576532E-4</v>
      </c>
      <c r="N4035">
        <f t="shared" ca="1" si="1158"/>
        <v>1.544364190887218E-2</v>
      </c>
      <c r="O4035">
        <f t="shared" ca="1" si="1159"/>
        <v>0.15451358825786876</v>
      </c>
      <c r="P4035">
        <f t="shared" ca="1" si="1160"/>
        <v>-1.9001938604317203E-2</v>
      </c>
      <c r="Q4035">
        <f t="shared" ca="1" si="1161"/>
        <v>0.96767743275368789</v>
      </c>
      <c r="R4035">
        <f t="shared" ca="1" si="1162"/>
        <v>0.83593749696781428</v>
      </c>
      <c r="BM4035">
        <f t="shared" ref="BM4035:BM4098" ca="1" si="1163">OFFSET(G4035,$S$24,0) * $AK$2+ OFFSET(H4035,$S$24,0)  * $AJ$2 + OFFSET(I4035,$S$24,0) * $AI$2 + OFFSET(J4035,$S$24,0) * $AH$2 + OFFSET(K4035,$S$24,0) * $AG$2 + OFFSET(L4035,$S$24,0) * $AF$2 + OFFSET(M4035,$S$24,0) * $AE$2 + OFFSET(N4035,$S$24,0) * $AD$2 + OFFSET(O4035,$S$24,0) * $AC$2 + OFFSET(P4035,$S$24,0) * $AB$2 +  OFFSET(Q4035,$S$24,0) * $AA$2 + OFFSET(R4035,$S$24,0)  * $Z$2  + AL$2</f>
        <v>3.9267304917176764</v>
      </c>
      <c r="BN4035" t="b">
        <f t="shared" ref="BN4035:BN4098" ca="1" si="1164">OR(AND(U4035&gt;1, BM4035&gt;1), AND(U4035&lt;1, BM4035&lt;1))</f>
        <v>0</v>
      </c>
    </row>
    <row r="4036" spans="1:66" x14ac:dyDescent="0.45">
      <c r="A4036" s="1">
        <v>39680</v>
      </c>
      <c r="B4036">
        <v>0.35199999999999998</v>
      </c>
      <c r="C4036" s="1">
        <v>39680</v>
      </c>
      <c r="D4036">
        <v>54.16</v>
      </c>
      <c r="E4036">
        <f t="shared" si="1149"/>
        <v>4.9180327868852333E-2</v>
      </c>
      <c r="F4036" s="4">
        <f t="shared" si="1150"/>
        <v>-1.6589861751152703E-3</v>
      </c>
      <c r="G4036">
        <f t="shared" ca="1" si="1151"/>
        <v>-3.7245459084499616E-3</v>
      </c>
      <c r="H4036">
        <f t="shared" ca="1" si="1152"/>
        <v>4.4591046877636403E-2</v>
      </c>
      <c r="I4036">
        <f t="shared" ca="1" si="1153"/>
        <v>-1.7160887490631358</v>
      </c>
      <c r="J4036">
        <f t="shared" ca="1" si="1154"/>
        <v>10.647716677859417</v>
      </c>
      <c r="K4036">
        <f t="shared" ca="1" si="1155"/>
        <v>0.92177243527883523</v>
      </c>
      <c r="L4036">
        <f t="shared" ca="1" si="1156"/>
        <v>0.84576048943910087</v>
      </c>
      <c r="M4036">
        <f t="shared" ca="1" si="1157"/>
        <v>-7.1967871556953902E-4</v>
      </c>
      <c r="N4036">
        <f t="shared" ca="1" si="1158"/>
        <v>1.5442728045846657E-2</v>
      </c>
      <c r="O4036">
        <f t="shared" ca="1" si="1159"/>
        <v>0.15326907431258036</v>
      </c>
      <c r="P4036">
        <f t="shared" ca="1" si="1160"/>
        <v>-1.8559382468664509E-2</v>
      </c>
      <c r="Q4036">
        <f t="shared" ca="1" si="1161"/>
        <v>0.96767743275368789</v>
      </c>
      <c r="R4036">
        <f t="shared" ca="1" si="1162"/>
        <v>0.83593749696781428</v>
      </c>
      <c r="BM4036">
        <f t="shared" ca="1" si="1163"/>
        <v>3.9050700284860094</v>
      </c>
      <c r="BN4036" t="b">
        <f t="shared" ca="1" si="1164"/>
        <v>0</v>
      </c>
    </row>
    <row r="4037" spans="1:66" x14ac:dyDescent="0.45">
      <c r="A4037" s="1">
        <v>39679</v>
      </c>
      <c r="B4037">
        <v>0.33550000000000002</v>
      </c>
      <c r="C4037" s="1">
        <v>39679</v>
      </c>
      <c r="D4037">
        <v>54.25</v>
      </c>
      <c r="E4037">
        <f t="shared" si="1149"/>
        <v>1.5128593040847214E-2</v>
      </c>
      <c r="F4037" s="4">
        <f t="shared" si="1150"/>
        <v>-9.6750458137101567E-3</v>
      </c>
      <c r="G4037">
        <f t="shared" ca="1" si="1151"/>
        <v>-3.7782485653182481E-3</v>
      </c>
      <c r="H4037">
        <f t="shared" ca="1" si="1152"/>
        <v>4.4533441794397242E-2</v>
      </c>
      <c r="I4037">
        <f t="shared" ca="1" si="1153"/>
        <v>-1.7233046175516653</v>
      </c>
      <c r="J4037">
        <f t="shared" ca="1" si="1154"/>
        <v>10.704061909891735</v>
      </c>
      <c r="K4037">
        <f t="shared" ca="1" si="1155"/>
        <v>0.92177243527883523</v>
      </c>
      <c r="L4037">
        <f t="shared" ca="1" si="1156"/>
        <v>0.84576048943910087</v>
      </c>
      <c r="M4037">
        <f t="shared" ca="1" si="1157"/>
        <v>-6.7996186894916802E-4</v>
      </c>
      <c r="N4037">
        <f t="shared" ca="1" si="1158"/>
        <v>1.5450512854933939E-2</v>
      </c>
      <c r="O4037">
        <f t="shared" ca="1" si="1159"/>
        <v>0.14572184925537474</v>
      </c>
      <c r="P4037">
        <f t="shared" ca="1" si="1160"/>
        <v>-2.6006856950892665E-2</v>
      </c>
      <c r="Q4037">
        <f t="shared" ca="1" si="1161"/>
        <v>0.96767743275368789</v>
      </c>
      <c r="R4037">
        <f t="shared" ca="1" si="1162"/>
        <v>0.83593749696781428</v>
      </c>
      <c r="BM4037">
        <f t="shared" ca="1" si="1163"/>
        <v>3.9419970792599992</v>
      </c>
      <c r="BN4037" t="b">
        <f t="shared" ca="1" si="1164"/>
        <v>0</v>
      </c>
    </row>
    <row r="4038" spans="1:66" x14ac:dyDescent="0.45">
      <c r="A4038" s="1">
        <v>39678</v>
      </c>
      <c r="B4038">
        <v>0.33050000000000002</v>
      </c>
      <c r="C4038" s="1">
        <v>39678</v>
      </c>
      <c r="D4038">
        <v>54.779998999999997</v>
      </c>
      <c r="E4038">
        <f t="shared" si="1149"/>
        <v>2.0061728395061745E-2</v>
      </c>
      <c r="F4038" s="4">
        <f t="shared" si="1150"/>
        <v>-1.2972990990991053E-2</v>
      </c>
      <c r="G4038">
        <f t="shared" ca="1" si="1151"/>
        <v>-3.8538915305224835E-3</v>
      </c>
      <c r="H4038">
        <f t="shared" ca="1" si="1152"/>
        <v>4.4514010120466969E-2</v>
      </c>
      <c r="I4038">
        <f t="shared" ca="1" si="1153"/>
        <v>-1.7207988349039636</v>
      </c>
      <c r="J4038">
        <f t="shared" ca="1" si="1154"/>
        <v>10.715966149645038</v>
      </c>
      <c r="K4038">
        <f t="shared" ca="1" si="1155"/>
        <v>0.92177243527883523</v>
      </c>
      <c r="L4038">
        <f t="shared" ca="1" si="1156"/>
        <v>0.84576048943910087</v>
      </c>
      <c r="M4038">
        <f t="shared" ca="1" si="1157"/>
        <v>-7.127299975843277E-4</v>
      </c>
      <c r="N4038">
        <f t="shared" ca="1" si="1158"/>
        <v>1.5476613453828988E-2</v>
      </c>
      <c r="O4038">
        <f t="shared" ca="1" si="1159"/>
        <v>0.14725120284410728</v>
      </c>
      <c r="P4038">
        <f t="shared" ca="1" si="1160"/>
        <v>-4.0396251115869308E-2</v>
      </c>
      <c r="Q4038">
        <f t="shared" ca="1" si="1161"/>
        <v>0.96767743275368789</v>
      </c>
      <c r="R4038">
        <f t="shared" ca="1" si="1162"/>
        <v>0.82242886926346581</v>
      </c>
      <c r="BM4038">
        <f t="shared" ca="1" si="1163"/>
        <v>3.9594422783123528</v>
      </c>
      <c r="BN4038" t="b">
        <f t="shared" ca="1" si="1164"/>
        <v>0</v>
      </c>
    </row>
    <row r="4039" spans="1:66" x14ac:dyDescent="0.45">
      <c r="A4039" s="1">
        <v>39675</v>
      </c>
      <c r="B4039">
        <v>0.32400000000000001</v>
      </c>
      <c r="C4039" s="1">
        <v>39675</v>
      </c>
      <c r="D4039">
        <v>55.5</v>
      </c>
      <c r="E4039">
        <f t="shared" si="1149"/>
        <v>-3.0769230769230795E-3</v>
      </c>
      <c r="F4039" s="4">
        <f t="shared" si="1150"/>
        <v>1.0822691392905644E-3</v>
      </c>
      <c r="G4039">
        <f t="shared" ca="1" si="1151"/>
        <v>-3.8737866170698789E-3</v>
      </c>
      <c r="H4039">
        <f t="shared" ca="1" si="1152"/>
        <v>4.4504155663255496E-2</v>
      </c>
      <c r="I4039">
        <f t="shared" ca="1" si="1153"/>
        <v>-1.720918898503307</v>
      </c>
      <c r="J4039">
        <f t="shared" ca="1" si="1154"/>
        <v>10.724794810125186</v>
      </c>
      <c r="K4039">
        <f t="shared" ca="1" si="1155"/>
        <v>0.92177243527883523</v>
      </c>
      <c r="L4039">
        <f t="shared" ca="1" si="1156"/>
        <v>0.84576048943910087</v>
      </c>
      <c r="M4039">
        <f t="shared" ca="1" si="1157"/>
        <v>-5.637855217128162E-4</v>
      </c>
      <c r="N4039">
        <f t="shared" ca="1" si="1158"/>
        <v>1.5501351758383635E-2</v>
      </c>
      <c r="O4039">
        <f t="shared" ca="1" si="1159"/>
        <v>0.12728032113719898</v>
      </c>
      <c r="P4039">
        <f t="shared" ca="1" si="1160"/>
        <v>-5.8656372991986228E-2</v>
      </c>
      <c r="Q4039">
        <f t="shared" ca="1" si="1161"/>
        <v>0.96767743275368789</v>
      </c>
      <c r="R4039">
        <f t="shared" ca="1" si="1162"/>
        <v>0.87383817495618754</v>
      </c>
      <c r="BM4039">
        <f t="shared" ca="1" si="1163"/>
        <v>4.0479163039070114</v>
      </c>
      <c r="BN4039" t="b">
        <f t="shared" ca="1" si="1164"/>
        <v>0</v>
      </c>
    </row>
    <row r="4040" spans="1:66" x14ac:dyDescent="0.45">
      <c r="A4040" s="1">
        <v>39674</v>
      </c>
      <c r="B4040">
        <v>0.32500000000000001</v>
      </c>
      <c r="C4040" s="1">
        <v>39674</v>
      </c>
      <c r="D4040">
        <v>55.439999</v>
      </c>
      <c r="E4040">
        <f t="shared" si="1149"/>
        <v>6.0358890701468243E-2</v>
      </c>
      <c r="F4040" s="4">
        <f t="shared" si="1150"/>
        <v>8.1832512026459529E-3</v>
      </c>
      <c r="G4040">
        <f t="shared" ca="1" si="1151"/>
        <v>-3.675311796266983E-3</v>
      </c>
      <c r="H4040">
        <f t="shared" ca="1" si="1152"/>
        <v>4.4596145869520869E-2</v>
      </c>
      <c r="I4040">
        <f t="shared" ca="1" si="1153"/>
        <v>-1.719978430952368</v>
      </c>
      <c r="J4040">
        <f t="shared" ca="1" si="1154"/>
        <v>10.646163686195774</v>
      </c>
      <c r="K4040">
        <f t="shared" ca="1" si="1155"/>
        <v>0.92177243527883523</v>
      </c>
      <c r="L4040">
        <f t="shared" ca="1" si="1156"/>
        <v>0.86316671805594991</v>
      </c>
      <c r="M4040">
        <f t="shared" ca="1" si="1157"/>
        <v>-5.5026627868974575E-4</v>
      </c>
      <c r="N4040">
        <f t="shared" ca="1" si="1158"/>
        <v>1.5503973387551377E-2</v>
      </c>
      <c r="O4040">
        <f t="shared" ca="1" si="1159"/>
        <v>0.12467941298980148</v>
      </c>
      <c r="P4040">
        <f t="shared" ca="1" si="1160"/>
        <v>-6.1093240595230913E-2</v>
      </c>
      <c r="Q4040">
        <f t="shared" ca="1" si="1161"/>
        <v>0.96767743275368789</v>
      </c>
      <c r="R4040">
        <f t="shared" ca="1" si="1162"/>
        <v>0.87383817495618754</v>
      </c>
      <c r="BM4040">
        <f t="shared" ca="1" si="1163"/>
        <v>4.0156088178009677</v>
      </c>
      <c r="BN4040" t="b">
        <f t="shared" ca="1" si="1164"/>
        <v>0</v>
      </c>
    </row>
    <row r="4041" spans="1:66" x14ac:dyDescent="0.45">
      <c r="A4041" s="1">
        <v>39673</v>
      </c>
      <c r="B4041">
        <v>0.30649999999999999</v>
      </c>
      <c r="C4041" s="1">
        <v>39673</v>
      </c>
      <c r="D4041">
        <v>54.990001999999997</v>
      </c>
      <c r="E4041">
        <f t="shared" si="1149"/>
        <v>0.1074977416440831</v>
      </c>
      <c r="F4041" s="4">
        <f t="shared" si="1150"/>
        <v>-2.1774450702695502E-3</v>
      </c>
      <c r="G4041">
        <f t="shared" ca="1" si="1151"/>
        <v>-4.0948388079138582E-3</v>
      </c>
      <c r="H4041">
        <f t="shared" ca="1" si="1152"/>
        <v>4.4384892285009588E-2</v>
      </c>
      <c r="I4041">
        <f t="shared" ca="1" si="1153"/>
        <v>-1.7317087975110932</v>
      </c>
      <c r="J4041">
        <f t="shared" ca="1" si="1154"/>
        <v>10.819119493927108</v>
      </c>
      <c r="K4041">
        <f t="shared" ca="1" si="1155"/>
        <v>0.92177243527883523</v>
      </c>
      <c r="L4041">
        <f t="shared" ca="1" si="1156"/>
        <v>0.84576048943910087</v>
      </c>
      <c r="M4041">
        <f t="shared" ca="1" si="1157"/>
        <v>-5.6262470464494207E-4</v>
      </c>
      <c r="N4041">
        <f t="shared" ca="1" si="1158"/>
        <v>1.5497960741111715E-2</v>
      </c>
      <c r="O4041">
        <f t="shared" ca="1" si="1159"/>
        <v>0.12666746581042504</v>
      </c>
      <c r="P4041">
        <f t="shared" ca="1" si="1160"/>
        <v>-5.6434723615482518E-2</v>
      </c>
      <c r="Q4041">
        <f t="shared" ca="1" si="1161"/>
        <v>0.96767743275368789</v>
      </c>
      <c r="R4041">
        <f t="shared" ca="1" si="1162"/>
        <v>0.87383817495618754</v>
      </c>
      <c r="BM4041">
        <f t="shared" ca="1" si="1163"/>
        <v>4.0903946949829928</v>
      </c>
      <c r="BN4041" t="b">
        <f t="shared" ca="1" si="1164"/>
        <v>0</v>
      </c>
    </row>
    <row r="4042" spans="1:66" x14ac:dyDescent="0.45">
      <c r="A4042" s="1">
        <v>39672</v>
      </c>
      <c r="B4042">
        <v>0.27675</v>
      </c>
      <c r="C4042" s="1">
        <v>39672</v>
      </c>
      <c r="D4042">
        <v>55.110000999999997</v>
      </c>
      <c r="E4042">
        <f t="shared" si="1149"/>
        <v>-1.4247551202137146E-2</v>
      </c>
      <c r="F4042" s="4">
        <f t="shared" si="1150"/>
        <v>-7.253127570150175E-4</v>
      </c>
      <c r="G4042">
        <f t="shared" ca="1" si="1151"/>
        <v>-4.6755551818403272E-3</v>
      </c>
      <c r="H4042">
        <f t="shared" ca="1" si="1152"/>
        <v>4.36715742140786E-2</v>
      </c>
      <c r="I4042">
        <f t="shared" ca="1" si="1153"/>
        <v>-1.8623541494327482</v>
      </c>
      <c r="J4042">
        <f t="shared" ca="1" si="1154"/>
        <v>11.424459291465016</v>
      </c>
      <c r="K4042">
        <f t="shared" ca="1" si="1155"/>
        <v>0.90642784225752726</v>
      </c>
      <c r="L4042">
        <f t="shared" ca="1" si="1156"/>
        <v>0.82981564338918656</v>
      </c>
      <c r="M4042">
        <f t="shared" ca="1" si="1157"/>
        <v>-4.4395806450881999E-4</v>
      </c>
      <c r="N4042">
        <f t="shared" ca="1" si="1158"/>
        <v>1.5576198667594431E-2</v>
      </c>
      <c r="O4042">
        <f t="shared" ca="1" si="1159"/>
        <v>0.11622160448127317</v>
      </c>
      <c r="P4042">
        <f t="shared" ca="1" si="1160"/>
        <v>-9.8959323799195253E-2</v>
      </c>
      <c r="Q4042">
        <f t="shared" ca="1" si="1161"/>
        <v>0.96767743275368789</v>
      </c>
      <c r="R4042">
        <f t="shared" ca="1" si="1162"/>
        <v>0.87832379520882276</v>
      </c>
      <c r="BM4042">
        <f t="shared" ca="1" si="1163"/>
        <v>4.301550261330525</v>
      </c>
      <c r="BN4042" t="b">
        <f t="shared" ca="1" si="1164"/>
        <v>0</v>
      </c>
    </row>
    <row r="4043" spans="1:66" x14ac:dyDescent="0.45">
      <c r="A4043" s="1">
        <v>39671</v>
      </c>
      <c r="B4043">
        <v>0.28075</v>
      </c>
      <c r="C4043" s="1">
        <v>39671</v>
      </c>
      <c r="D4043">
        <v>55.150002000000001</v>
      </c>
      <c r="E4043">
        <f t="shared" si="1149"/>
        <v>2.0909090909090825E-2</v>
      </c>
      <c r="F4043" s="4">
        <f t="shared" si="1150"/>
        <v>8.0424603919294034E-3</v>
      </c>
      <c r="G4043">
        <f t="shared" ca="1" si="1151"/>
        <v>-5.0409297351405305E-3</v>
      </c>
      <c r="H4043">
        <f t="shared" ca="1" si="1152"/>
        <v>4.4056055021988498E-2</v>
      </c>
      <c r="I4043">
        <f t="shared" ca="1" si="1153"/>
        <v>-1.8223455447454191</v>
      </c>
      <c r="J4043">
        <f t="shared" ca="1" si="1154"/>
        <v>10.927923519520323</v>
      </c>
      <c r="K4043">
        <f t="shared" ca="1" si="1155"/>
        <v>0.90035298738059055</v>
      </c>
      <c r="L4043">
        <f t="shared" ca="1" si="1156"/>
        <v>0.81761092176375738</v>
      </c>
      <c r="M4043">
        <f t="shared" ca="1" si="1157"/>
        <v>-4.6050906294848161E-4</v>
      </c>
      <c r="N4043">
        <f t="shared" ca="1" si="1158"/>
        <v>1.5578257676820268E-2</v>
      </c>
      <c r="O4043">
        <f t="shared" ca="1" si="1159"/>
        <v>0.11933287808284815</v>
      </c>
      <c r="P4043">
        <f t="shared" ca="1" si="1160"/>
        <v>-9.9991868568875653E-2</v>
      </c>
      <c r="Q4043">
        <f t="shared" ca="1" si="1161"/>
        <v>0.96767743275368789</v>
      </c>
      <c r="R4043">
        <f t="shared" ca="1" si="1162"/>
        <v>0.87832379520882276</v>
      </c>
      <c r="BM4043">
        <f t="shared" ca="1" si="1163"/>
        <v>4.3244735161892534</v>
      </c>
      <c r="BN4043" t="b">
        <f t="shared" ca="1" si="1164"/>
        <v>0</v>
      </c>
    </row>
    <row r="4044" spans="1:66" x14ac:dyDescent="0.45">
      <c r="A4044" s="1">
        <v>39668</v>
      </c>
      <c r="B4044">
        <v>0.27500000000000002</v>
      </c>
      <c r="C4044" s="1">
        <v>39668</v>
      </c>
      <c r="D4044">
        <v>54.709999000000003</v>
      </c>
      <c r="E4044">
        <f t="shared" si="1149"/>
        <v>-2.7409372236958371E-2</v>
      </c>
      <c r="F4044" s="4">
        <f t="shared" si="1150"/>
        <v>2.089940287367046E-2</v>
      </c>
      <c r="G4044">
        <f t="shared" ca="1" si="1151"/>
        <v>-5.3144713777418928E-3</v>
      </c>
      <c r="H4044">
        <f t="shared" ca="1" si="1152"/>
        <v>4.406396290378288E-2</v>
      </c>
      <c r="I4044">
        <f t="shared" ca="1" si="1153"/>
        <v>-1.8050005621817133</v>
      </c>
      <c r="J4044">
        <f t="shared" ca="1" si="1154"/>
        <v>10.872242903720736</v>
      </c>
      <c r="K4044">
        <f t="shared" ca="1" si="1155"/>
        <v>0.90035298738059055</v>
      </c>
      <c r="L4044">
        <f t="shared" ca="1" si="1156"/>
        <v>0.7856422445142256</v>
      </c>
      <c r="M4044">
        <f t="shared" ca="1" si="1157"/>
        <v>-5.5421849128144596E-4</v>
      </c>
      <c r="N4044">
        <f t="shared" ca="1" si="1158"/>
        <v>1.5583221063018978E-2</v>
      </c>
      <c r="O4044">
        <f t="shared" ca="1" si="1159"/>
        <v>0.13517736837218292</v>
      </c>
      <c r="P4044">
        <f t="shared" ca="1" si="1160"/>
        <v>-0.10014299445727737</v>
      </c>
      <c r="Q4044">
        <f t="shared" ca="1" si="1161"/>
        <v>0.96767743275368789</v>
      </c>
      <c r="R4044">
        <f t="shared" ca="1" si="1162"/>
        <v>0.87832379520882276</v>
      </c>
      <c r="BM4044">
        <f t="shared" ca="1" si="1163"/>
        <v>4.3317337261175615</v>
      </c>
      <c r="BN4044" t="b">
        <f t="shared" ca="1" si="1164"/>
        <v>0</v>
      </c>
    </row>
    <row r="4045" spans="1:66" x14ac:dyDescent="0.45">
      <c r="A4045" s="1">
        <v>39667</v>
      </c>
      <c r="B4045">
        <v>0.28275</v>
      </c>
      <c r="C4045" s="1">
        <v>39667</v>
      </c>
      <c r="D4045">
        <v>53.59</v>
      </c>
      <c r="E4045">
        <f t="shared" si="1149"/>
        <v>-1.5665796344647532E-2</v>
      </c>
      <c r="F4045" s="4">
        <f t="shared" si="1150"/>
        <v>-1.1183969760149724E-3</v>
      </c>
      <c r="G4045">
        <f t="shared" ca="1" si="1151"/>
        <v>-5.1531650681403496E-3</v>
      </c>
      <c r="H4045">
        <f t="shared" ca="1" si="1152"/>
        <v>4.4041717251773492E-2</v>
      </c>
      <c r="I4045">
        <f t="shared" ca="1" si="1153"/>
        <v>-1.8181325200131011</v>
      </c>
      <c r="J4045">
        <f t="shared" ca="1" si="1154"/>
        <v>10.927165135672251</v>
      </c>
      <c r="K4045">
        <f t="shared" ca="1" si="1155"/>
        <v>0.90035298738059055</v>
      </c>
      <c r="L4045">
        <f t="shared" ca="1" si="1156"/>
        <v>0.80217430078424223</v>
      </c>
      <c r="M4045">
        <f t="shared" ca="1" si="1157"/>
        <v>-6.0300752890185701E-4</v>
      </c>
      <c r="N4045">
        <f t="shared" ca="1" si="1158"/>
        <v>1.5530902422077738E-2</v>
      </c>
      <c r="O4045">
        <f t="shared" ca="1" si="1159"/>
        <v>0.1348563337328928</v>
      </c>
      <c r="P4045">
        <f t="shared" ca="1" si="1160"/>
        <v>-7.5773354991917063E-2</v>
      </c>
      <c r="Q4045">
        <f t="shared" ca="1" si="1161"/>
        <v>0.96767743275368789</v>
      </c>
      <c r="R4045">
        <f t="shared" ca="1" si="1162"/>
        <v>0.87832379520882276</v>
      </c>
      <c r="BM4045">
        <f t="shared" ca="1" si="1163"/>
        <v>4.2631004053727137</v>
      </c>
      <c r="BN4045" t="b">
        <f t="shared" ca="1" si="1164"/>
        <v>0</v>
      </c>
    </row>
    <row r="4046" spans="1:66" x14ac:dyDescent="0.45">
      <c r="A4046" s="1">
        <v>39666</v>
      </c>
      <c r="B4046">
        <v>0.28725000000000001</v>
      </c>
      <c r="C4046" s="1">
        <v>39666</v>
      </c>
      <c r="D4046">
        <v>53.650002000000001</v>
      </c>
      <c r="E4046">
        <f t="shared" si="1149"/>
        <v>2.6809651474530856E-2</v>
      </c>
      <c r="F4046" s="4">
        <f t="shared" si="1150"/>
        <v>1.3986051786051864E-2</v>
      </c>
      <c r="G4046">
        <f t="shared" ca="1" si="1151"/>
        <v>-4.8381417831274611E-3</v>
      </c>
      <c r="H4046">
        <f t="shared" ca="1" si="1152"/>
        <v>4.419122154424851E-2</v>
      </c>
      <c r="I4046">
        <f t="shared" ca="1" si="1153"/>
        <v>-1.8127688145541478</v>
      </c>
      <c r="J4046">
        <f t="shared" ca="1" si="1154"/>
        <v>10.801753380568265</v>
      </c>
      <c r="K4046">
        <f t="shared" ca="1" si="1155"/>
        <v>0.90035298738059055</v>
      </c>
      <c r="L4046">
        <f t="shared" ca="1" si="1156"/>
        <v>0.81761092176375738</v>
      </c>
      <c r="M4046">
        <f t="shared" ca="1" si="1157"/>
        <v>-5.4438021352185787E-4</v>
      </c>
      <c r="N4046">
        <f t="shared" ca="1" si="1158"/>
        <v>1.5551065140019539E-2</v>
      </c>
      <c r="O4046">
        <f t="shared" ca="1" si="1159"/>
        <v>0.12480972347186899</v>
      </c>
      <c r="P4046">
        <f t="shared" ca="1" si="1160"/>
        <v>-9.1756191567812451E-2</v>
      </c>
      <c r="Q4046">
        <f t="shared" ca="1" si="1161"/>
        <v>0.96767743275368789</v>
      </c>
      <c r="R4046">
        <f t="shared" ca="1" si="1162"/>
        <v>0.89974965816867225</v>
      </c>
      <c r="BM4046">
        <f t="shared" ca="1" si="1163"/>
        <v>4.2428157587463877</v>
      </c>
      <c r="BN4046" t="b">
        <f t="shared" ca="1" si="1164"/>
        <v>0</v>
      </c>
    </row>
    <row r="4047" spans="1:66" x14ac:dyDescent="0.45">
      <c r="A4047" s="1">
        <v>39665</v>
      </c>
      <c r="B4047">
        <v>0.27975</v>
      </c>
      <c r="C4047" s="1">
        <v>39665</v>
      </c>
      <c r="D4047">
        <v>52.91</v>
      </c>
      <c r="E4047">
        <f t="shared" si="1149"/>
        <v>5.7655954631379909E-2</v>
      </c>
      <c r="F4047" s="4">
        <f t="shared" si="1150"/>
        <v>2.4593358338368548E-2</v>
      </c>
      <c r="G4047">
        <f t="shared" ca="1" si="1151"/>
        <v>-5.2404765502444862E-3</v>
      </c>
      <c r="H4047">
        <f t="shared" ca="1" si="1152"/>
        <v>4.4267874689824162E-2</v>
      </c>
      <c r="I4047">
        <f t="shared" ca="1" si="1153"/>
        <v>-1.7844888449240257</v>
      </c>
      <c r="J4047">
        <f t="shared" ca="1" si="1154"/>
        <v>10.645695271810855</v>
      </c>
      <c r="K4047">
        <f t="shared" ca="1" si="1155"/>
        <v>0.90035298738059055</v>
      </c>
      <c r="L4047">
        <f t="shared" ca="1" si="1156"/>
        <v>0.7856422445142256</v>
      </c>
      <c r="M4047">
        <f t="shared" ca="1" si="1157"/>
        <v>-7.5004653735968787E-4</v>
      </c>
      <c r="N4047">
        <f t="shared" ca="1" si="1158"/>
        <v>1.5629730608614188E-2</v>
      </c>
      <c r="O4047">
        <f t="shared" ca="1" si="1159"/>
        <v>0.1337044297042364</v>
      </c>
      <c r="P4047">
        <f t="shared" ca="1" si="1160"/>
        <v>-0.1050727209103699</v>
      </c>
      <c r="Q4047">
        <f t="shared" ca="1" si="1161"/>
        <v>0.95090892203047406</v>
      </c>
      <c r="R4047">
        <f t="shared" ca="1" si="1162"/>
        <v>0.86413021112342892</v>
      </c>
      <c r="BM4047">
        <f t="shared" ca="1" si="1163"/>
        <v>4.2649619308870905</v>
      </c>
      <c r="BN4047" t="b">
        <f t="shared" ca="1" si="1164"/>
        <v>0</v>
      </c>
    </row>
    <row r="4048" spans="1:66" x14ac:dyDescent="0.45">
      <c r="A4048" s="1">
        <v>39664</v>
      </c>
      <c r="B4048">
        <v>0.26450000000000001</v>
      </c>
      <c r="C4048" s="1">
        <v>39664</v>
      </c>
      <c r="D4048">
        <v>51.639999000000003</v>
      </c>
      <c r="E4048">
        <f t="shared" si="1149"/>
        <v>-2.3985239852398543E-2</v>
      </c>
      <c r="F4048" s="4">
        <f t="shared" si="1150"/>
        <v>-4.8178840782016584E-3</v>
      </c>
      <c r="G4048">
        <f t="shared" ca="1" si="1151"/>
        <v>-5.5325499501085165E-3</v>
      </c>
      <c r="H4048">
        <f t="shared" ca="1" si="1152"/>
        <v>4.4042941862087251E-2</v>
      </c>
      <c r="I4048">
        <f t="shared" ca="1" si="1153"/>
        <v>-1.8066511994329939</v>
      </c>
      <c r="J4048">
        <f t="shared" ca="1" si="1154"/>
        <v>10.856833349439242</v>
      </c>
      <c r="K4048">
        <f t="shared" ca="1" si="1155"/>
        <v>0.90035298738059055</v>
      </c>
      <c r="L4048">
        <f t="shared" ca="1" si="1156"/>
        <v>0.7436420545650263</v>
      </c>
      <c r="M4048">
        <f t="shared" ca="1" si="1157"/>
        <v>-8.6187538120306771E-4</v>
      </c>
      <c r="N4048">
        <f t="shared" ca="1" si="1158"/>
        <v>1.5527166063817575E-2</v>
      </c>
      <c r="O4048">
        <f t="shared" ca="1" si="1159"/>
        <v>0.13616095979020879</v>
      </c>
      <c r="P4048">
        <f t="shared" ca="1" si="1160"/>
        <v>-5.9668556144768736E-2</v>
      </c>
      <c r="Q4048">
        <f t="shared" ca="1" si="1161"/>
        <v>0.95090892203047406</v>
      </c>
      <c r="R4048">
        <f t="shared" ca="1" si="1162"/>
        <v>0.8597170778381038</v>
      </c>
      <c r="BM4048">
        <f t="shared" ca="1" si="1163"/>
        <v>4.2389434721489971</v>
      </c>
      <c r="BN4048" t="b">
        <f t="shared" ca="1" si="1164"/>
        <v>0</v>
      </c>
    </row>
    <row r="4049" spans="1:66" x14ac:dyDescent="0.45">
      <c r="A4049" s="1">
        <v>39661</v>
      </c>
      <c r="B4049">
        <v>0.27100000000000002</v>
      </c>
      <c r="C4049" s="1">
        <v>39661</v>
      </c>
      <c r="D4049">
        <v>51.889999000000003</v>
      </c>
      <c r="E4049">
        <f t="shared" si="1149"/>
        <v>-5.2447552447552302E-2</v>
      </c>
      <c r="F4049" s="4">
        <f t="shared" si="1150"/>
        <v>-3.4569041674668175E-3</v>
      </c>
      <c r="G4049">
        <f t="shared" ca="1" si="1151"/>
        <v>-5.0286368227419496E-3</v>
      </c>
      <c r="H4049">
        <f t="shared" ca="1" si="1152"/>
        <v>4.4405808828451347E-2</v>
      </c>
      <c r="I4049">
        <f t="shared" ca="1" si="1153"/>
        <v>-1.7643978862821701</v>
      </c>
      <c r="J4049">
        <f t="shared" ca="1" si="1154"/>
        <v>10.54990578600755</v>
      </c>
      <c r="K4049">
        <f t="shared" ca="1" si="1155"/>
        <v>0.91559474135459173</v>
      </c>
      <c r="L4049">
        <f t="shared" ca="1" si="1156"/>
        <v>0.7856422445142256</v>
      </c>
      <c r="M4049">
        <f t="shared" ca="1" si="1157"/>
        <v>-7.7332189853221965E-4</v>
      </c>
      <c r="N4049">
        <f t="shared" ca="1" si="1158"/>
        <v>1.5554969377963803E-2</v>
      </c>
      <c r="O4049">
        <f t="shared" ca="1" si="1159"/>
        <v>0.12177370505625129</v>
      </c>
      <c r="P4049">
        <f t="shared" ca="1" si="1160"/>
        <v>-8.0846003670329569E-2</v>
      </c>
      <c r="Q4049">
        <f t="shared" ca="1" si="1161"/>
        <v>0.95090892203047406</v>
      </c>
      <c r="R4049">
        <f t="shared" ca="1" si="1162"/>
        <v>0.86413021112342892</v>
      </c>
      <c r="BM4049">
        <f t="shared" ca="1" si="1163"/>
        <v>4.2009867665827345</v>
      </c>
      <c r="BN4049" t="b">
        <f t="shared" ca="1" si="1164"/>
        <v>0</v>
      </c>
    </row>
    <row r="4050" spans="1:66" x14ac:dyDescent="0.45">
      <c r="A4050" s="1">
        <v>39660</v>
      </c>
      <c r="B4050">
        <v>0.28599999999999998</v>
      </c>
      <c r="C4050" s="1">
        <v>39660</v>
      </c>
      <c r="D4050">
        <v>52.07</v>
      </c>
      <c r="E4050">
        <f t="shared" si="1149"/>
        <v>-3.4843205574912927E-3</v>
      </c>
      <c r="F4050" s="4">
        <f t="shared" si="1150"/>
        <v>-7.0556637501080037E-3</v>
      </c>
      <c r="G4050">
        <f t="shared" ca="1" si="1151"/>
        <v>-4.7210569335462312E-3</v>
      </c>
      <c r="H4050">
        <f t="shared" ca="1" si="1152"/>
        <v>4.4288600584814153E-2</v>
      </c>
      <c r="I4050">
        <f t="shared" ca="1" si="1153"/>
        <v>-1.7930950071941261</v>
      </c>
      <c r="J4050">
        <f t="shared" ca="1" si="1154"/>
        <v>10.738171927801076</v>
      </c>
      <c r="K4050">
        <f t="shared" ca="1" si="1155"/>
        <v>0.91559474135459173</v>
      </c>
      <c r="L4050">
        <f t="shared" ca="1" si="1156"/>
        <v>0.80217430078424223</v>
      </c>
      <c r="M4050">
        <f t="shared" ca="1" si="1157"/>
        <v>-7.745023747800651E-4</v>
      </c>
      <c r="N4050">
        <f t="shared" ca="1" si="1158"/>
        <v>1.5555183017332958E-2</v>
      </c>
      <c r="O4050">
        <f t="shared" ca="1" si="1159"/>
        <v>0.12199115417757955</v>
      </c>
      <c r="P4050">
        <f t="shared" ca="1" si="1160"/>
        <v>-8.0969296338421426E-2</v>
      </c>
      <c r="Q4050">
        <f t="shared" ca="1" si="1161"/>
        <v>0.95090892203047406</v>
      </c>
      <c r="R4050">
        <f t="shared" ca="1" si="1162"/>
        <v>0.86413021112342892</v>
      </c>
      <c r="BM4050">
        <f t="shared" ca="1" si="1163"/>
        <v>4.1579379527837945</v>
      </c>
      <c r="BN4050" t="b">
        <f t="shared" ca="1" si="1164"/>
        <v>0</v>
      </c>
    </row>
    <row r="4051" spans="1:66" x14ac:dyDescent="0.45">
      <c r="A4051" s="1">
        <v>39659</v>
      </c>
      <c r="B4051">
        <v>0.28699999999999998</v>
      </c>
      <c r="C4051" s="1">
        <v>39659</v>
      </c>
      <c r="D4051">
        <v>52.439999</v>
      </c>
      <c r="E4051">
        <f t="shared" si="1149"/>
        <v>-1.4592274678111696E-2</v>
      </c>
      <c r="F4051" s="4">
        <f t="shared" si="1150"/>
        <v>4.7901897832954548E-3</v>
      </c>
      <c r="G4051">
        <f t="shared" ca="1" si="1151"/>
        <v>-4.667654151683214E-3</v>
      </c>
      <c r="H4051">
        <f t="shared" ca="1" si="1152"/>
        <v>4.4296537870127599E-2</v>
      </c>
      <c r="I4051">
        <f t="shared" ca="1" si="1153"/>
        <v>-1.7956858195892698</v>
      </c>
      <c r="J4051">
        <f t="shared" ca="1" si="1154"/>
        <v>10.737148371191189</v>
      </c>
      <c r="K4051">
        <f t="shared" ca="1" si="1155"/>
        <v>0.91559474135459173</v>
      </c>
      <c r="L4051">
        <f t="shared" ca="1" si="1156"/>
        <v>0.80217430078424223</v>
      </c>
      <c r="M4051">
        <f t="shared" ca="1" si="1157"/>
        <v>-7.7509214147508535E-4</v>
      </c>
      <c r="N4051">
        <f t="shared" ca="1" si="1158"/>
        <v>1.5555424595220621E-2</v>
      </c>
      <c r="O4051">
        <f t="shared" ca="1" si="1159"/>
        <v>0.12208117862649813</v>
      </c>
      <c r="P4051">
        <f t="shared" ca="1" si="1160"/>
        <v>-8.1123948318026606E-2</v>
      </c>
      <c r="Q4051">
        <f t="shared" ca="1" si="1161"/>
        <v>0.95090892203047406</v>
      </c>
      <c r="R4051">
        <f t="shared" ca="1" si="1162"/>
        <v>0.86413021112342892</v>
      </c>
      <c r="BM4051">
        <f t="shared" ca="1" si="1163"/>
        <v>4.1483260988437012</v>
      </c>
      <c r="BN4051" t="b">
        <f t="shared" ca="1" si="1164"/>
        <v>0</v>
      </c>
    </row>
    <row r="4052" spans="1:66" x14ac:dyDescent="0.45">
      <c r="A4052" s="1">
        <v>39658</v>
      </c>
      <c r="B4052">
        <v>0.29125000000000001</v>
      </c>
      <c r="C4052" s="1">
        <v>39658</v>
      </c>
      <c r="D4052">
        <v>52.189999</v>
      </c>
      <c r="E4052">
        <f t="shared" si="1149"/>
        <v>1.0407632263660026E-2</v>
      </c>
      <c r="F4052" s="4">
        <f t="shared" si="1150"/>
        <v>2.5343751459970466E-2</v>
      </c>
      <c r="G4052">
        <f t="shared" ca="1" si="1151"/>
        <v>-4.4727761352532456E-3</v>
      </c>
      <c r="H4052">
        <f t="shared" ca="1" si="1152"/>
        <v>4.4338370929918852E-2</v>
      </c>
      <c r="I4052">
        <f t="shared" ca="1" si="1153"/>
        <v>-1.8024422738226458</v>
      </c>
      <c r="J4052">
        <f t="shared" ca="1" si="1154"/>
        <v>10.718359625266878</v>
      </c>
      <c r="K4052">
        <f t="shared" ca="1" si="1155"/>
        <v>0.91559474135459173</v>
      </c>
      <c r="L4052">
        <f t="shared" ca="1" si="1156"/>
        <v>0.81761092176375738</v>
      </c>
      <c r="M4052">
        <f t="shared" ca="1" si="1157"/>
        <v>-7.3527161696935659E-4</v>
      </c>
      <c r="N4052">
        <f t="shared" ca="1" si="1158"/>
        <v>1.5579917243787484E-2</v>
      </c>
      <c r="O4052">
        <f t="shared" ca="1" si="1159"/>
        <v>0.11685375831678878</v>
      </c>
      <c r="P4052">
        <f t="shared" ca="1" si="1160"/>
        <v>-9.8121031798021452E-2</v>
      </c>
      <c r="Q4052">
        <f t="shared" ca="1" si="1161"/>
        <v>0.95090892203047406</v>
      </c>
      <c r="R4052">
        <f t="shared" ca="1" si="1162"/>
        <v>0.88520983527114372</v>
      </c>
      <c r="BM4052">
        <f t="shared" ca="1" si="1163"/>
        <v>4.1481217905139252</v>
      </c>
      <c r="BN4052" t="b">
        <f t="shared" ca="1" si="1164"/>
        <v>0</v>
      </c>
    </row>
    <row r="4053" spans="1:66" x14ac:dyDescent="0.45">
      <c r="A4053" s="1">
        <v>39657</v>
      </c>
      <c r="B4053">
        <v>0.28825000000000001</v>
      </c>
      <c r="C4053" s="1">
        <v>39657</v>
      </c>
      <c r="D4053">
        <v>50.900002000000001</v>
      </c>
      <c r="E4053">
        <f t="shared" si="1149"/>
        <v>-2.5951557093424672E-3</v>
      </c>
      <c r="F4053" s="4">
        <f t="shared" si="1150"/>
        <v>-2.3032553667276509E-2</v>
      </c>
      <c r="G4053">
        <f t="shared" ca="1" si="1151"/>
        <v>-4.746976312285444E-3</v>
      </c>
      <c r="H4053">
        <f t="shared" ca="1" si="1152"/>
        <v>4.4415389852611918E-2</v>
      </c>
      <c r="I4053">
        <f t="shared" ca="1" si="1153"/>
        <v>-1.778261212240464</v>
      </c>
      <c r="J4053">
        <f t="shared" ca="1" si="1154"/>
        <v>10.581424306125442</v>
      </c>
      <c r="K4053">
        <f t="shared" ca="1" si="1155"/>
        <v>0.91559474135459173</v>
      </c>
      <c r="L4053">
        <f t="shared" ca="1" si="1156"/>
        <v>0.80076073128475045</v>
      </c>
      <c r="M4053">
        <f t="shared" ca="1" si="1157"/>
        <v>-9.3203184195465947E-4</v>
      </c>
      <c r="N4053">
        <f t="shared" ca="1" si="1158"/>
        <v>1.54971784094722E-2</v>
      </c>
      <c r="O4053">
        <f t="shared" ca="1" si="1159"/>
        <v>0.12983316636847864</v>
      </c>
      <c r="P4053">
        <f t="shared" ca="1" si="1160"/>
        <v>-6.7681443551667719E-2</v>
      </c>
      <c r="Q4053">
        <f t="shared" ca="1" si="1161"/>
        <v>0.89612761829262289</v>
      </c>
      <c r="R4053">
        <f t="shared" ca="1" si="1162"/>
        <v>0.82384210391297841</v>
      </c>
      <c r="BM4053">
        <f t="shared" ca="1" si="1163"/>
        <v>4.0821977562105269</v>
      </c>
      <c r="BN4053" t="b">
        <f t="shared" ca="1" si="1164"/>
        <v>0</v>
      </c>
    </row>
    <row r="4054" spans="1:66" x14ac:dyDescent="0.45">
      <c r="A4054" s="1">
        <v>39654</v>
      </c>
      <c r="B4054">
        <v>0.28899999999999998</v>
      </c>
      <c r="C4054" s="1">
        <v>39654</v>
      </c>
      <c r="D4054">
        <v>52.099997999999999</v>
      </c>
      <c r="E4054">
        <f t="shared" si="1149"/>
        <v>4.8050770625566577E-2</v>
      </c>
      <c r="F4054" s="4">
        <f t="shared" si="1150"/>
        <v>1.2240081363122489E-2</v>
      </c>
      <c r="G4054">
        <f t="shared" ca="1" si="1151"/>
        <v>-4.7285760694045845E-3</v>
      </c>
      <c r="H4054">
        <f t="shared" ca="1" si="1152"/>
        <v>4.4417048027986322E-2</v>
      </c>
      <c r="I4054">
        <f t="shared" ca="1" si="1153"/>
        <v>-1.779306485696909</v>
      </c>
      <c r="J4054">
        <f t="shared" ca="1" si="1154"/>
        <v>10.58239820488231</v>
      </c>
      <c r="K4054">
        <f t="shared" ca="1" si="1155"/>
        <v>0.91559474135459173</v>
      </c>
      <c r="L4054">
        <f t="shared" ca="1" si="1156"/>
        <v>0.80076073128475045</v>
      </c>
      <c r="M4054">
        <f t="shared" ca="1" si="1157"/>
        <v>-7.9849553151890016E-4</v>
      </c>
      <c r="N4054">
        <f t="shared" ca="1" si="1158"/>
        <v>1.5420662212933678E-2</v>
      </c>
      <c r="O4054">
        <f t="shared" ca="1" si="1159"/>
        <v>0.12061103697735358</v>
      </c>
      <c r="P4054">
        <f t="shared" ca="1" si="1160"/>
        <v>-3.4666426323052502E-2</v>
      </c>
      <c r="Q4054">
        <f t="shared" ca="1" si="1161"/>
        <v>0.89612761829262289</v>
      </c>
      <c r="R4054">
        <f t="shared" ca="1" si="1162"/>
        <v>0.86413021112342892</v>
      </c>
      <c r="BM4054">
        <f t="shared" ca="1" si="1163"/>
        <v>4.0899871027609835</v>
      </c>
      <c r="BN4054" t="b">
        <f t="shared" ca="1" si="1164"/>
        <v>0</v>
      </c>
    </row>
    <row r="4055" spans="1:66" x14ac:dyDescent="0.45">
      <c r="A4055" s="1">
        <v>39653</v>
      </c>
      <c r="B4055">
        <v>0.27575</v>
      </c>
      <c r="C4055" s="1">
        <v>39653</v>
      </c>
      <c r="D4055">
        <v>51.470001000000003</v>
      </c>
      <c r="E4055">
        <f t="shared" si="1149"/>
        <v>-5.8873720136518731E-2</v>
      </c>
      <c r="F4055" s="4">
        <f t="shared" si="1150"/>
        <v>-1.9245407774390121E-2</v>
      </c>
      <c r="G4055">
        <f t="shared" ca="1" si="1151"/>
        <v>-5.0567595788073971E-3</v>
      </c>
      <c r="H4055">
        <f t="shared" ca="1" si="1152"/>
        <v>4.4267350640338453E-2</v>
      </c>
      <c r="I4055">
        <f t="shared" ca="1" si="1153"/>
        <v>-1.7836800125070276</v>
      </c>
      <c r="J4055">
        <f t="shared" ca="1" si="1154"/>
        <v>10.702941878810876</v>
      </c>
      <c r="K4055">
        <f t="shared" ca="1" si="1155"/>
        <v>0.91559474135459173</v>
      </c>
      <c r="L4055">
        <f t="shared" ca="1" si="1156"/>
        <v>0.7856422445142256</v>
      </c>
      <c r="M4055">
        <f t="shared" ca="1" si="1157"/>
        <v>-8.3077098252541681E-4</v>
      </c>
      <c r="N4055">
        <f t="shared" ca="1" si="1158"/>
        <v>1.5399976711894399E-2</v>
      </c>
      <c r="O4055">
        <f t="shared" ca="1" si="1159"/>
        <v>0.12476458542606582</v>
      </c>
      <c r="P4055">
        <f t="shared" ca="1" si="1160"/>
        <v>-1.9903832225092621E-2</v>
      </c>
      <c r="Q4055">
        <f t="shared" ca="1" si="1161"/>
        <v>0.89612761829262289</v>
      </c>
      <c r="R4055">
        <f t="shared" ca="1" si="1162"/>
        <v>0.8597170778381038</v>
      </c>
      <c r="BM4055">
        <f t="shared" ca="1" si="1163"/>
        <v>4.1274434905915962</v>
      </c>
      <c r="BN4055" t="b">
        <f t="shared" ca="1" si="1164"/>
        <v>0</v>
      </c>
    </row>
    <row r="4056" spans="1:66" x14ac:dyDescent="0.45">
      <c r="A4056" s="1">
        <v>39652</v>
      </c>
      <c r="B4056">
        <v>0.29299999999999998</v>
      </c>
      <c r="C4056" s="1">
        <v>39652</v>
      </c>
      <c r="D4056">
        <v>52.48</v>
      </c>
      <c r="E4056">
        <f t="shared" si="1149"/>
        <v>2.9876977152899855E-2</v>
      </c>
      <c r="F4056" s="4">
        <f t="shared" si="1150"/>
        <v>1.3518752675140074E-2</v>
      </c>
      <c r="G4056">
        <f t="shared" ca="1" si="1151"/>
        <v>-4.6811562096438939E-3</v>
      </c>
      <c r="H4056">
        <f t="shared" ca="1" si="1152"/>
        <v>4.4126897618180269E-2</v>
      </c>
      <c r="I4056">
        <f t="shared" ca="1" si="1153"/>
        <v>-1.8167814885504316</v>
      </c>
      <c r="J4056">
        <f t="shared" ca="1" si="1154"/>
        <v>10.930312686284321</v>
      </c>
      <c r="K4056">
        <f t="shared" ca="1" si="1155"/>
        <v>0.91559474135459173</v>
      </c>
      <c r="L4056">
        <f t="shared" ca="1" si="1156"/>
        <v>0.80217430078424223</v>
      </c>
      <c r="M4056">
        <f t="shared" ca="1" si="1157"/>
        <v>-7.0056894015848182E-4</v>
      </c>
      <c r="N4056">
        <f t="shared" ca="1" si="1158"/>
        <v>1.5353516005720658E-2</v>
      </c>
      <c r="O4056">
        <f t="shared" ca="1" si="1159"/>
        <v>0.10958160694205044</v>
      </c>
      <c r="P4056">
        <f t="shared" ca="1" si="1160"/>
        <v>2.2496229975552673E-3</v>
      </c>
      <c r="Q4056">
        <f t="shared" ca="1" si="1161"/>
        <v>0.89612761829262289</v>
      </c>
      <c r="R4056">
        <f t="shared" ca="1" si="1162"/>
        <v>0.87383817495618754</v>
      </c>
      <c r="BM4056">
        <f t="shared" ca="1" si="1163"/>
        <v>4.1010598098954221</v>
      </c>
      <c r="BN4056" t="b">
        <f t="shared" ca="1" si="1164"/>
        <v>0</v>
      </c>
    </row>
    <row r="4057" spans="1:66" x14ac:dyDescent="0.45">
      <c r="A4057" s="1">
        <v>39651</v>
      </c>
      <c r="B4057">
        <v>0.28449999999999998</v>
      </c>
      <c r="C4057" s="1">
        <v>39651</v>
      </c>
      <c r="D4057">
        <v>51.779998999999997</v>
      </c>
      <c r="E4057">
        <f t="shared" si="1149"/>
        <v>-2.1496130696474748E-2</v>
      </c>
      <c r="F4057" s="4">
        <f t="shared" si="1150"/>
        <v>7.7303823838274332E-4</v>
      </c>
      <c r="G4057">
        <f t="shared" ca="1" si="1151"/>
        <v>-4.6985233077485831E-3</v>
      </c>
      <c r="H4057">
        <f t="shared" ca="1" si="1152"/>
        <v>4.4113909776116969E-2</v>
      </c>
      <c r="I4057">
        <f t="shared" ca="1" si="1153"/>
        <v>-1.8178579666072501</v>
      </c>
      <c r="J4057">
        <f t="shared" ca="1" si="1154"/>
        <v>10.943183658466193</v>
      </c>
      <c r="K4057">
        <f t="shared" ca="1" si="1155"/>
        <v>0.91559474135459173</v>
      </c>
      <c r="L4057">
        <f t="shared" ca="1" si="1156"/>
        <v>0.80217430078424223</v>
      </c>
      <c r="M4057">
        <f t="shared" ca="1" si="1157"/>
        <v>-7.0176917894401822E-4</v>
      </c>
      <c r="N4057">
        <f t="shared" ca="1" si="1158"/>
        <v>1.5352408187854612E-2</v>
      </c>
      <c r="O4057">
        <f t="shared" ca="1" si="1159"/>
        <v>0.10964141743644605</v>
      </c>
      <c r="P4057">
        <f t="shared" ca="1" si="1160"/>
        <v>2.9135225012586474E-3</v>
      </c>
      <c r="Q4057">
        <f t="shared" ca="1" si="1161"/>
        <v>0.89612761829262289</v>
      </c>
      <c r="R4057">
        <f t="shared" ca="1" si="1162"/>
        <v>0.87383817495618754</v>
      </c>
      <c r="BM4057">
        <f t="shared" ca="1" si="1163"/>
        <v>4.1038195075774668</v>
      </c>
      <c r="BN4057" t="b">
        <f t="shared" ca="1" si="1164"/>
        <v>0</v>
      </c>
    </row>
    <row r="4058" spans="1:66" x14ac:dyDescent="0.45">
      <c r="A4058" s="1">
        <v>39650</v>
      </c>
      <c r="B4058">
        <v>0.29075000000000001</v>
      </c>
      <c r="C4058" s="1">
        <v>39650</v>
      </c>
      <c r="D4058">
        <v>51.740001999999997</v>
      </c>
      <c r="E4058">
        <f t="shared" si="1149"/>
        <v>6.0553633217994094E-3</v>
      </c>
      <c r="F4058" s="4">
        <f t="shared" si="1150"/>
        <v>-5.191232654921581E-3</v>
      </c>
      <c r="G4058">
        <f t="shared" ca="1" si="1151"/>
        <v>-4.5687087625855827E-3</v>
      </c>
      <c r="H4058">
        <f t="shared" ca="1" si="1152"/>
        <v>4.4102430047814535E-2</v>
      </c>
      <c r="I4058">
        <f t="shared" ca="1" si="1153"/>
        <v>-1.8278715268004444</v>
      </c>
      <c r="J4058">
        <f t="shared" ca="1" si="1154"/>
        <v>10.979559741379088</v>
      </c>
      <c r="K4058">
        <f t="shared" ca="1" si="1155"/>
        <v>0.91559474135459173</v>
      </c>
      <c r="L4058">
        <f t="shared" ca="1" si="1156"/>
        <v>0.80217430078424223</v>
      </c>
      <c r="M4058">
        <f t="shared" ca="1" si="1157"/>
        <v>-7.1300055118029312E-4</v>
      </c>
      <c r="N4058">
        <f t="shared" ca="1" si="1158"/>
        <v>1.535214549225376E-2</v>
      </c>
      <c r="O4058">
        <f t="shared" ca="1" si="1159"/>
        <v>0.11185882106630876</v>
      </c>
      <c r="P4058">
        <f t="shared" ca="1" si="1160"/>
        <v>3.4524603632259954E-3</v>
      </c>
      <c r="Q4058">
        <f t="shared" ca="1" si="1161"/>
        <v>0.89612761829262289</v>
      </c>
      <c r="R4058">
        <f t="shared" ca="1" si="1162"/>
        <v>0.87383817495618754</v>
      </c>
      <c r="BM4058">
        <f t="shared" ca="1" si="1163"/>
        <v>4.0778218100566468</v>
      </c>
      <c r="BN4058" t="b">
        <f t="shared" ca="1" si="1164"/>
        <v>0</v>
      </c>
    </row>
    <row r="4059" spans="1:66" x14ac:dyDescent="0.45">
      <c r="A4059" s="1">
        <v>39647</v>
      </c>
      <c r="B4059">
        <v>0.28899999999999998</v>
      </c>
      <c r="C4059" s="1">
        <v>39647</v>
      </c>
      <c r="D4059">
        <v>52.009998000000003</v>
      </c>
      <c r="E4059">
        <f t="shared" si="1149"/>
        <v>1.760563380281692E-2</v>
      </c>
      <c r="F4059" s="4">
        <f t="shared" si="1150"/>
        <v>-1.5148702610325583E-2</v>
      </c>
      <c r="G4059">
        <f t="shared" ca="1" si="1151"/>
        <v>-4.8114956032523186E-3</v>
      </c>
      <c r="H4059">
        <f t="shared" ca="1" si="1152"/>
        <v>4.4177242250546825E-2</v>
      </c>
      <c r="I4059">
        <f t="shared" ca="1" si="1153"/>
        <v>-1.8052311380986463</v>
      </c>
      <c r="J4059">
        <f t="shared" ca="1" si="1154"/>
        <v>10.846916864005802</v>
      </c>
      <c r="K4059">
        <f t="shared" ca="1" si="1155"/>
        <v>0.91559474135459173</v>
      </c>
      <c r="L4059">
        <f t="shared" ca="1" si="1156"/>
        <v>0.7856422445142256</v>
      </c>
      <c r="M4059">
        <f t="shared" ca="1" si="1157"/>
        <v>-7.3165819459961436E-4</v>
      </c>
      <c r="N4059">
        <f t="shared" ca="1" si="1158"/>
        <v>1.5359880826153395E-2</v>
      </c>
      <c r="O4059">
        <f t="shared" ca="1" si="1159"/>
        <v>0.11472154639703355</v>
      </c>
      <c r="P4059">
        <f t="shared" ca="1" si="1160"/>
        <v>-1.7404546125510123E-3</v>
      </c>
      <c r="Q4059">
        <f t="shared" ca="1" si="1161"/>
        <v>0.89612761829262289</v>
      </c>
      <c r="R4059">
        <f t="shared" ca="1" si="1162"/>
        <v>0.87383817495618754</v>
      </c>
      <c r="BM4059">
        <f t="shared" ca="1" si="1163"/>
        <v>4.1101065404862256</v>
      </c>
      <c r="BN4059" t="b">
        <f t="shared" ca="1" si="1164"/>
        <v>0</v>
      </c>
    </row>
    <row r="4060" spans="1:66" x14ac:dyDescent="0.45">
      <c r="A4060" s="1">
        <v>39646</v>
      </c>
      <c r="B4060">
        <v>0.28399999999999997</v>
      </c>
      <c r="C4060" s="1">
        <v>39646</v>
      </c>
      <c r="D4060">
        <v>52.810001</v>
      </c>
      <c r="E4060">
        <f t="shared" si="1149"/>
        <v>3.533568904593643E-3</v>
      </c>
      <c r="F4060" s="4">
        <f t="shared" si="1150"/>
        <v>1.6554378892119741E-2</v>
      </c>
      <c r="G4060">
        <f t="shared" ca="1" si="1151"/>
        <v>-4.9471806427985729E-3</v>
      </c>
      <c r="H4060">
        <f t="shared" ca="1" si="1152"/>
        <v>4.4149710204442881E-2</v>
      </c>
      <c r="I4060">
        <f t="shared" ca="1" si="1153"/>
        <v>-1.7999681254088062</v>
      </c>
      <c r="J4060">
        <f t="shared" ca="1" si="1154"/>
        <v>10.858624982028982</v>
      </c>
      <c r="K4060">
        <f t="shared" ca="1" si="1155"/>
        <v>0.91559474135459173</v>
      </c>
      <c r="L4060">
        <f t="shared" ca="1" si="1156"/>
        <v>0.7856422445142256</v>
      </c>
      <c r="M4060">
        <f t="shared" ca="1" si="1157"/>
        <v>-6.4453264902766133E-4</v>
      </c>
      <c r="N4060">
        <f t="shared" ca="1" si="1158"/>
        <v>1.532707739141809E-2</v>
      </c>
      <c r="O4060">
        <f t="shared" ca="1" si="1159"/>
        <v>0.10249675754670819</v>
      </c>
      <c r="P4060">
        <f t="shared" ca="1" si="1160"/>
        <v>1.777869895394657E-2</v>
      </c>
      <c r="Q4060">
        <f t="shared" ca="1" si="1161"/>
        <v>0.89612761829262289</v>
      </c>
      <c r="R4060">
        <f t="shared" ca="1" si="1162"/>
        <v>0.8842436809674209</v>
      </c>
      <c r="BM4060">
        <f t="shared" ca="1" si="1163"/>
        <v>4.1503769816471392</v>
      </c>
      <c r="BN4060" t="b">
        <f t="shared" ca="1" si="1164"/>
        <v>0</v>
      </c>
    </row>
    <row r="4061" spans="1:66" x14ac:dyDescent="0.45">
      <c r="A4061" s="1">
        <v>39645</v>
      </c>
      <c r="B4061">
        <v>0.28299999999999997</v>
      </c>
      <c r="C4061" s="1">
        <v>39645</v>
      </c>
      <c r="D4061">
        <v>51.950001</v>
      </c>
      <c r="E4061">
        <f t="shared" si="1149"/>
        <v>5.3285968028419237E-3</v>
      </c>
      <c r="F4061" s="4">
        <f t="shared" si="1150"/>
        <v>2.3040606991741056E-2</v>
      </c>
      <c r="G4061">
        <f t="shared" ca="1" si="1151"/>
        <v>-4.7537557720897525E-3</v>
      </c>
      <c r="H4061">
        <f t="shared" ca="1" si="1152"/>
        <v>4.4271625329751207E-2</v>
      </c>
      <c r="I4061">
        <f t="shared" ca="1" si="1153"/>
        <v>-1.792276266546559</v>
      </c>
      <c r="J4061">
        <f t="shared" ca="1" si="1154"/>
        <v>10.744601946670254</v>
      </c>
      <c r="K4061">
        <f t="shared" ca="1" si="1155"/>
        <v>0.91559474135459173</v>
      </c>
      <c r="L4061">
        <f t="shared" ca="1" si="1156"/>
        <v>0.80076073128475045</v>
      </c>
      <c r="M4061">
        <f t="shared" ca="1" si="1157"/>
        <v>-6.5304695027843809E-4</v>
      </c>
      <c r="N4061">
        <f t="shared" ca="1" si="1158"/>
        <v>1.531794551739281E-2</v>
      </c>
      <c r="O4061">
        <f t="shared" ca="1" si="1159"/>
        <v>0.10243477152365316</v>
      </c>
      <c r="P4061">
        <f t="shared" ca="1" si="1160"/>
        <v>2.2514306475607704E-2</v>
      </c>
      <c r="Q4061">
        <f t="shared" ca="1" si="1161"/>
        <v>0.89612761829262289</v>
      </c>
      <c r="R4061">
        <f t="shared" ca="1" si="1162"/>
        <v>0.8842436809674209</v>
      </c>
      <c r="BM4061">
        <f t="shared" ca="1" si="1163"/>
        <v>4.1009273098643844</v>
      </c>
      <c r="BN4061" t="b">
        <f t="shared" ca="1" si="1164"/>
        <v>0</v>
      </c>
    </row>
    <row r="4062" spans="1:66" x14ac:dyDescent="0.45">
      <c r="A4062" s="1">
        <v>39644</v>
      </c>
      <c r="B4062">
        <v>0.28149999999999997</v>
      </c>
      <c r="C4062" s="1">
        <v>39644</v>
      </c>
      <c r="D4062">
        <v>50.779998999999997</v>
      </c>
      <c r="E4062">
        <f t="shared" si="1149"/>
        <v>1.0771992818671264E-2</v>
      </c>
      <c r="F4062" s="4">
        <f t="shared" si="1150"/>
        <v>6.9402934761054304E-3</v>
      </c>
      <c r="G4062">
        <f t="shared" ca="1" si="1151"/>
        <v>-4.8538082177679099E-3</v>
      </c>
      <c r="H4062">
        <f t="shared" ca="1" si="1152"/>
        <v>4.4271336565733913E-2</v>
      </c>
      <c r="I4062">
        <f t="shared" ca="1" si="1153"/>
        <v>-1.7855800959447918</v>
      </c>
      <c r="J4062">
        <f t="shared" ca="1" si="1154"/>
        <v>10.728460064203709</v>
      </c>
      <c r="K4062">
        <f t="shared" ca="1" si="1155"/>
        <v>0.91559474135459173</v>
      </c>
      <c r="L4062">
        <f t="shared" ca="1" si="1156"/>
        <v>0.80076073128475045</v>
      </c>
      <c r="M4062">
        <f t="shared" ca="1" si="1157"/>
        <v>-7.8387780205524144E-4</v>
      </c>
      <c r="N4062">
        <f t="shared" ca="1" si="1158"/>
        <v>1.5226027748368568E-2</v>
      </c>
      <c r="O4062">
        <f t="shared" ca="1" si="1159"/>
        <v>0.11119113152627012</v>
      </c>
      <c r="P4062">
        <f t="shared" ca="1" si="1160"/>
        <v>7.0357072180152525E-2</v>
      </c>
      <c r="Q4062">
        <f t="shared" ca="1" si="1161"/>
        <v>0.89612761829262289</v>
      </c>
      <c r="R4062">
        <f t="shared" ca="1" si="1162"/>
        <v>0.84589168860077879</v>
      </c>
      <c r="BM4062">
        <f t="shared" ca="1" si="1163"/>
        <v>4.0126133144391867</v>
      </c>
      <c r="BN4062" t="b">
        <f t="shared" ca="1" si="1164"/>
        <v>0</v>
      </c>
    </row>
    <row r="4063" spans="1:66" x14ac:dyDescent="0.45">
      <c r="A4063" s="1">
        <v>39643</v>
      </c>
      <c r="B4063">
        <v>0.27850000000000003</v>
      </c>
      <c r="C4063" s="1">
        <v>39643</v>
      </c>
      <c r="D4063">
        <v>50.43</v>
      </c>
      <c r="E4063">
        <f t="shared" si="1149"/>
        <v>-4.5415595544130195E-2</v>
      </c>
      <c r="F4063" s="4">
        <f t="shared" si="1150"/>
        <v>-1.6000000000000007E-2</v>
      </c>
      <c r="G4063">
        <f t="shared" ca="1" si="1151"/>
        <v>-4.8926695453736738E-3</v>
      </c>
      <c r="H4063">
        <f t="shared" ca="1" si="1152"/>
        <v>4.426096135669122E-2</v>
      </c>
      <c r="I4063">
        <f t="shared" ca="1" si="1153"/>
        <v>-1.784370431690953</v>
      </c>
      <c r="J4063">
        <f t="shared" ca="1" si="1154"/>
        <v>10.734905795363936</v>
      </c>
      <c r="K4063">
        <f t="shared" ca="1" si="1155"/>
        <v>0.91559474135459173</v>
      </c>
      <c r="L4063">
        <f t="shared" ca="1" si="1156"/>
        <v>0.80076073128475045</v>
      </c>
      <c r="M4063">
        <f t="shared" ca="1" si="1157"/>
        <v>-8.0868945536325147E-4</v>
      </c>
      <c r="N4063">
        <f t="shared" ca="1" si="1158"/>
        <v>1.5217418295399174E-2</v>
      </c>
      <c r="O4063">
        <f t="shared" ca="1" si="1159"/>
        <v>0.11568733993919733</v>
      </c>
      <c r="P4063">
        <f t="shared" ca="1" si="1160"/>
        <v>7.7830218188441158E-2</v>
      </c>
      <c r="Q4063">
        <f t="shared" ca="1" si="1161"/>
        <v>0.89612761829262289</v>
      </c>
      <c r="R4063">
        <f t="shared" ca="1" si="1162"/>
        <v>0.84589168860077879</v>
      </c>
      <c r="BM4063">
        <f t="shared" ca="1" si="1163"/>
        <v>4.0021898743637161</v>
      </c>
      <c r="BN4063" t="b">
        <f t="shared" ca="1" si="1164"/>
        <v>0</v>
      </c>
    </row>
    <row r="4064" spans="1:66" x14ac:dyDescent="0.45">
      <c r="A4064" s="1">
        <v>39640</v>
      </c>
      <c r="B4064">
        <v>0.29175000000000001</v>
      </c>
      <c r="C4064" s="1">
        <v>39640</v>
      </c>
      <c r="D4064">
        <v>51.25</v>
      </c>
      <c r="E4064">
        <f t="shared" si="1149"/>
        <v>-1.0178117048346065E-2</v>
      </c>
      <c r="F4064" s="4">
        <f t="shared" si="1150"/>
        <v>-9.0874128173354714E-3</v>
      </c>
      <c r="G4064">
        <f t="shared" ca="1" si="1151"/>
        <v>-4.5469427680997002E-3</v>
      </c>
      <c r="H4064">
        <f t="shared" ca="1" si="1152"/>
        <v>4.4212866648540558E-2</v>
      </c>
      <c r="I4064">
        <f t="shared" ca="1" si="1153"/>
        <v>-1.8086108250133894</v>
      </c>
      <c r="J4064">
        <f t="shared" ca="1" si="1154"/>
        <v>10.849562005257788</v>
      </c>
      <c r="K4064">
        <f t="shared" ca="1" si="1155"/>
        <v>0.91559474135459173</v>
      </c>
      <c r="L4064">
        <f t="shared" ca="1" si="1156"/>
        <v>0.8333212549927218</v>
      </c>
      <c r="M4064">
        <f t="shared" ca="1" si="1157"/>
        <v>-7.1381129417555605E-4</v>
      </c>
      <c r="N4064">
        <f t="shared" ca="1" si="1158"/>
        <v>1.518133919605847E-2</v>
      </c>
      <c r="O4064">
        <f t="shared" ca="1" si="1159"/>
        <v>0.10274002241389094</v>
      </c>
      <c r="P4064">
        <f t="shared" ca="1" si="1160"/>
        <v>9.9595034206594324E-2</v>
      </c>
      <c r="Q4064">
        <f t="shared" ca="1" si="1161"/>
        <v>0.89612761829262289</v>
      </c>
      <c r="R4064">
        <f t="shared" ca="1" si="1162"/>
        <v>0.90431930843896369</v>
      </c>
      <c r="BM4064">
        <f t="shared" ca="1" si="1163"/>
        <v>3.9705253189243583</v>
      </c>
      <c r="BN4064" t="b">
        <f t="shared" ca="1" si="1164"/>
        <v>0</v>
      </c>
    </row>
    <row r="4065" spans="1:66" x14ac:dyDescent="0.45">
      <c r="A4065" s="1">
        <v>39639</v>
      </c>
      <c r="B4065">
        <v>0.29475000000000001</v>
      </c>
      <c r="C4065" s="1">
        <v>39639</v>
      </c>
      <c r="D4065">
        <v>51.720001000000003</v>
      </c>
      <c r="E4065">
        <f t="shared" si="1149"/>
        <v>-2.538071065989756E-3</v>
      </c>
      <c r="F4065" s="4">
        <f t="shared" si="1150"/>
        <v>1.1341455051651454E-2</v>
      </c>
      <c r="G4065">
        <f t="shared" ca="1" si="1151"/>
        <v>-4.432438951305807E-3</v>
      </c>
      <c r="H4065">
        <f t="shared" ca="1" si="1152"/>
        <v>4.4227861579398432E-2</v>
      </c>
      <c r="I4065">
        <f t="shared" ca="1" si="1153"/>
        <v>-1.8143045521990802</v>
      </c>
      <c r="J4065">
        <f t="shared" ca="1" si="1154"/>
        <v>10.849975073730569</v>
      </c>
      <c r="K4065">
        <f t="shared" ca="1" si="1155"/>
        <v>0.91559474135459173</v>
      </c>
      <c r="L4065">
        <f t="shared" ca="1" si="1156"/>
        <v>0.8333212549927218</v>
      </c>
      <c r="M4065">
        <f t="shared" ca="1" si="1157"/>
        <v>-6.2165288852371943E-4</v>
      </c>
      <c r="N4065">
        <f t="shared" ca="1" si="1158"/>
        <v>1.518619579894586E-2</v>
      </c>
      <c r="O4065">
        <f t="shared" ca="1" si="1159"/>
        <v>8.6577334856561078E-2</v>
      </c>
      <c r="P4065">
        <f t="shared" ca="1" si="1160"/>
        <v>9.3719203648508387E-2</v>
      </c>
      <c r="Q4065">
        <f t="shared" ca="1" si="1161"/>
        <v>0.89612761829262289</v>
      </c>
      <c r="R4065">
        <f t="shared" ca="1" si="1162"/>
        <v>0.93389573401143477</v>
      </c>
      <c r="BM4065">
        <f t="shared" ca="1" si="1163"/>
        <v>3.998915476391212</v>
      </c>
      <c r="BN4065" t="b">
        <f t="shared" ca="1" si="1164"/>
        <v>0</v>
      </c>
    </row>
    <row r="4066" spans="1:66" x14ac:dyDescent="0.45">
      <c r="A4066" s="1">
        <v>39638</v>
      </c>
      <c r="B4066">
        <v>0.29549999999999998</v>
      </c>
      <c r="C4066" s="1">
        <v>39638</v>
      </c>
      <c r="D4066">
        <v>51.139999000000003</v>
      </c>
      <c r="E4066">
        <f t="shared" si="1149"/>
        <v>-1.7456359102244495E-2</v>
      </c>
      <c r="F4066" s="4">
        <f t="shared" si="1150"/>
        <v>-2.8495441270810051E-2</v>
      </c>
      <c r="G4066">
        <f t="shared" ca="1" si="1151"/>
        <v>-4.2921753863498788E-3</v>
      </c>
      <c r="H4066">
        <f t="shared" ca="1" si="1152"/>
        <v>4.4278353689623025E-2</v>
      </c>
      <c r="I4066">
        <f t="shared" ca="1" si="1153"/>
        <v>-1.8161342498584778</v>
      </c>
      <c r="J4066">
        <f t="shared" ca="1" si="1154"/>
        <v>10.811201502850835</v>
      </c>
      <c r="K4066">
        <f t="shared" ca="1" si="1155"/>
        <v>0.91559474135459173</v>
      </c>
      <c r="L4066">
        <f t="shared" ca="1" si="1156"/>
        <v>0.85047147713812188</v>
      </c>
      <c r="M4066">
        <f t="shared" ca="1" si="1157"/>
        <v>-6.6832848028476404E-4</v>
      </c>
      <c r="N4066">
        <f t="shared" ca="1" si="1158"/>
        <v>1.5163570912597494E-2</v>
      </c>
      <c r="O4066">
        <f t="shared" ca="1" si="1159"/>
        <v>9.3827072827863262E-2</v>
      </c>
      <c r="P4066">
        <f t="shared" ca="1" si="1160"/>
        <v>0.11161671751770941</v>
      </c>
      <c r="Q4066">
        <f t="shared" ca="1" si="1161"/>
        <v>0.89612761829262289</v>
      </c>
      <c r="R4066">
        <f t="shared" ca="1" si="1162"/>
        <v>0.90061579486426713</v>
      </c>
      <c r="BM4066">
        <f t="shared" ca="1" si="1163"/>
        <v>3.9299314671515537</v>
      </c>
      <c r="BN4066" t="b">
        <f t="shared" ca="1" si="1164"/>
        <v>0</v>
      </c>
    </row>
    <row r="4067" spans="1:66" x14ac:dyDescent="0.45">
      <c r="A4067" s="1">
        <v>39637</v>
      </c>
      <c r="B4067">
        <v>0.30075000000000002</v>
      </c>
      <c r="C4067" s="1">
        <v>39637</v>
      </c>
      <c r="D4067">
        <v>52.639999000000003</v>
      </c>
      <c r="E4067">
        <f t="shared" si="1149"/>
        <v>-5.7851239669420625E-3</v>
      </c>
      <c r="F4067" s="4">
        <f t="shared" si="1150"/>
        <v>1.0170753978684556E-2</v>
      </c>
      <c r="G4067">
        <f t="shared" ca="1" si="1151"/>
        <v>-4.1565914831103194E-3</v>
      </c>
      <c r="H4067">
        <f t="shared" ca="1" si="1152"/>
        <v>4.4279358208982919E-2</v>
      </c>
      <c r="I4067">
        <f t="shared" ca="1" si="1153"/>
        <v>-1.824997314428968</v>
      </c>
      <c r="J4067">
        <f t="shared" ca="1" si="1154"/>
        <v>10.832703244721294</v>
      </c>
      <c r="K4067">
        <f t="shared" ca="1" si="1155"/>
        <v>0.91559474135459173</v>
      </c>
      <c r="L4067">
        <f t="shared" ca="1" si="1156"/>
        <v>0.85047147713812188</v>
      </c>
      <c r="M4067">
        <f t="shared" ca="1" si="1157"/>
        <v>-5.0148963078555241E-4</v>
      </c>
      <c r="N4067">
        <f t="shared" ca="1" si="1158"/>
        <v>1.5038915401803708E-2</v>
      </c>
      <c r="O4067">
        <f t="shared" ca="1" si="1159"/>
        <v>9.497080955573875E-2</v>
      </c>
      <c r="P4067">
        <f t="shared" ca="1" si="1160"/>
        <v>0.15193595756307676</v>
      </c>
      <c r="Q4067">
        <f t="shared" ca="1" si="1161"/>
        <v>0.91193010497517646</v>
      </c>
      <c r="R4067">
        <f t="shared" ca="1" si="1162"/>
        <v>0.92576259479394374</v>
      </c>
      <c r="BM4067">
        <f t="shared" ca="1" si="1163"/>
        <v>3.8974038174905266</v>
      </c>
      <c r="BN4067" t="b">
        <f t="shared" ca="1" si="1164"/>
        <v>0</v>
      </c>
    </row>
    <row r="4068" spans="1:66" x14ac:dyDescent="0.45">
      <c r="A4068" s="1">
        <v>39636</v>
      </c>
      <c r="B4068">
        <v>0.30249999999999999</v>
      </c>
      <c r="C4068" s="1">
        <v>39636</v>
      </c>
      <c r="D4068">
        <v>52.110000999999997</v>
      </c>
      <c r="E4068">
        <f t="shared" si="1149"/>
        <v>-3.1224979983987305E-2</v>
      </c>
      <c r="F4068" s="4">
        <f t="shared" si="1150"/>
        <v>4.4333075475460546E-3</v>
      </c>
      <c r="G4068">
        <f t="shared" ca="1" si="1151"/>
        <v>-4.1567694721231065E-3</v>
      </c>
      <c r="H4068">
        <f t="shared" ca="1" si="1152"/>
        <v>4.4279364859609191E-2</v>
      </c>
      <c r="I4068">
        <f t="shared" ca="1" si="1153"/>
        <v>-1.824984328168175</v>
      </c>
      <c r="J4068">
        <f t="shared" ca="1" si="1154"/>
        <v>10.832664968225629</v>
      </c>
      <c r="K4068">
        <f t="shared" ca="1" si="1155"/>
        <v>0.91559474135459173</v>
      </c>
      <c r="L4068">
        <f t="shared" ca="1" si="1156"/>
        <v>0.85047147713812188</v>
      </c>
      <c r="M4068">
        <f t="shared" ca="1" si="1157"/>
        <v>-5.4645618462997934E-4</v>
      </c>
      <c r="N4068">
        <f t="shared" ca="1" si="1158"/>
        <v>1.5020278411743209E-2</v>
      </c>
      <c r="O4068">
        <f t="shared" ca="1" si="1159"/>
        <v>0.10258304106504099</v>
      </c>
      <c r="P4068">
        <f t="shared" ca="1" si="1160"/>
        <v>0.16771500617335544</v>
      </c>
      <c r="Q4068">
        <f t="shared" ca="1" si="1161"/>
        <v>0.91193010497517646</v>
      </c>
      <c r="R4068">
        <f t="shared" ca="1" si="1162"/>
        <v>0.91353162994659798</v>
      </c>
      <c r="BM4068">
        <f t="shared" ca="1" si="1163"/>
        <v>3.8617816714191369</v>
      </c>
      <c r="BN4068" t="b">
        <f t="shared" ca="1" si="1164"/>
        <v>0</v>
      </c>
    </row>
    <row r="4069" spans="1:66" x14ac:dyDescent="0.45">
      <c r="A4069" s="1">
        <v>39632</v>
      </c>
      <c r="B4069">
        <v>0.31225000000000003</v>
      </c>
      <c r="C4069" s="1">
        <v>39632</v>
      </c>
      <c r="D4069">
        <v>51.880001</v>
      </c>
      <c r="E4069">
        <f t="shared" si="1149"/>
        <v>-0.30726566833056007</v>
      </c>
      <c r="F4069" s="4">
        <f t="shared" si="1150"/>
        <v>-1.347449444707427E-3</v>
      </c>
      <c r="G4069">
        <f t="shared" ca="1" si="1151"/>
        <v>-4.0920731436317418E-3</v>
      </c>
      <c r="H4069">
        <f t="shared" ca="1" si="1152"/>
        <v>4.4249059284209233E-2</v>
      </c>
      <c r="I4069">
        <f t="shared" ca="1" si="1153"/>
        <v>-1.8321705311788279</v>
      </c>
      <c r="J4069">
        <f t="shared" ca="1" si="1154"/>
        <v>10.88097282934358</v>
      </c>
      <c r="K4069">
        <f t="shared" ca="1" si="1155"/>
        <v>0.91559474135459173</v>
      </c>
      <c r="L4069">
        <f t="shared" ca="1" si="1156"/>
        <v>0.86350695161727631</v>
      </c>
      <c r="M4069">
        <f t="shared" ca="1" si="1157"/>
        <v>-5.4496182922385663E-4</v>
      </c>
      <c r="N4069">
        <f t="shared" ca="1" si="1158"/>
        <v>1.5020791192507769E-2</v>
      </c>
      <c r="O4069">
        <f t="shared" ca="1" si="1159"/>
        <v>0.10230640285050324</v>
      </c>
      <c r="P4069">
        <f t="shared" ca="1" si="1160"/>
        <v>0.16725104705626181</v>
      </c>
      <c r="Q4069">
        <f t="shared" ca="1" si="1161"/>
        <v>0.91193010497517646</v>
      </c>
      <c r="R4069">
        <f t="shared" ca="1" si="1162"/>
        <v>0.91353162994659798</v>
      </c>
      <c r="BM4069">
        <f t="shared" ca="1" si="1163"/>
        <v>3.8542587510406614</v>
      </c>
      <c r="BN4069" t="b">
        <f t="shared" ca="1" si="1164"/>
        <v>0</v>
      </c>
    </row>
    <row r="4070" spans="1:66" x14ac:dyDescent="0.45">
      <c r="A4070" s="1">
        <v>39631</v>
      </c>
      <c r="B4070">
        <v>0.45074999999999998</v>
      </c>
      <c r="C4070" s="1">
        <v>39631</v>
      </c>
      <c r="D4070">
        <v>51.950001</v>
      </c>
      <c r="E4070">
        <f t="shared" si="1149"/>
        <v>-3.8400000000000031E-2</v>
      </c>
      <c r="F4070" s="4">
        <f t="shared" si="1150"/>
        <v>-1.7215285334557535E-2</v>
      </c>
      <c r="G4070">
        <f t="shared" ca="1" si="1151"/>
        <v>-2.11758445393668E-3</v>
      </c>
      <c r="H4070">
        <f t="shared" ca="1" si="1152"/>
        <v>3.9172164681934171E-2</v>
      </c>
      <c r="I4070">
        <f t="shared" ca="1" si="1153"/>
        <v>-0.37539677112598074</v>
      </c>
      <c r="J4070">
        <f t="shared" ca="1" si="1154"/>
        <v>1.2646649050807861</v>
      </c>
      <c r="K4070">
        <f t="shared" ca="1" si="1155"/>
        <v>0.94555550123537235</v>
      </c>
      <c r="L4070">
        <f t="shared" ca="1" si="1156"/>
        <v>0.87906914750268139</v>
      </c>
      <c r="M4070">
        <f t="shared" ca="1" si="1157"/>
        <v>-4.382418169604037E-4</v>
      </c>
      <c r="N4070">
        <f t="shared" ca="1" si="1158"/>
        <v>1.5090720876009066E-2</v>
      </c>
      <c r="O4070">
        <f t="shared" ca="1" si="1159"/>
        <v>9.226318971087337E-2</v>
      </c>
      <c r="P4070">
        <f t="shared" ca="1" si="1160"/>
        <v>0.12291572856588795</v>
      </c>
      <c r="Q4070">
        <f t="shared" ca="1" si="1161"/>
        <v>0.91193010497517646</v>
      </c>
      <c r="R4070">
        <f t="shared" ca="1" si="1162"/>
        <v>0.92576259479394374</v>
      </c>
      <c r="BM4070">
        <f t="shared" ca="1" si="1163"/>
        <v>2.323131517626039</v>
      </c>
      <c r="BN4070" t="b">
        <f t="shared" ca="1" si="1164"/>
        <v>0</v>
      </c>
    </row>
    <row r="4071" spans="1:66" x14ac:dyDescent="0.45">
      <c r="A4071" s="1">
        <v>39630</v>
      </c>
      <c r="B4071">
        <v>0.46875</v>
      </c>
      <c r="C4071" s="1">
        <v>39630</v>
      </c>
      <c r="D4071">
        <v>52.860000999999997</v>
      </c>
      <c r="E4071">
        <f t="shared" si="1149"/>
        <v>1.6025641025640446E-3</v>
      </c>
      <c r="F4071" s="4">
        <f t="shared" si="1150"/>
        <v>1.8954322174158126E-3</v>
      </c>
      <c r="G4071">
        <f t="shared" ca="1" si="1151"/>
        <v>-1.9364371671149738E-3</v>
      </c>
      <c r="H4071">
        <f t="shared" ca="1" si="1152"/>
        <v>3.9087215002048252E-2</v>
      </c>
      <c r="I4071">
        <f t="shared" ca="1" si="1153"/>
        <v>-0.38783381830787156</v>
      </c>
      <c r="J4071">
        <f t="shared" ca="1" si="1154"/>
        <v>1.3056170936174789</v>
      </c>
      <c r="K4071">
        <f t="shared" ca="1" si="1155"/>
        <v>0.94555550123537235</v>
      </c>
      <c r="L4071">
        <f t="shared" ca="1" si="1156"/>
        <v>0.88810584743905518</v>
      </c>
      <c r="M4071">
        <f t="shared" ca="1" si="1157"/>
        <v>-3.7703683153755488E-4</v>
      </c>
      <c r="N4071">
        <f t="shared" ca="1" si="1158"/>
        <v>1.504709504226307E-2</v>
      </c>
      <c r="O4071">
        <f t="shared" ca="1" si="1159"/>
        <v>8.7638525457590016E-2</v>
      </c>
      <c r="P4071">
        <f t="shared" ca="1" si="1160"/>
        <v>0.15030534051661792</v>
      </c>
      <c r="Q4071">
        <f t="shared" ca="1" si="1161"/>
        <v>0.91193010497517646</v>
      </c>
      <c r="R4071">
        <f t="shared" ca="1" si="1162"/>
        <v>0.9405489683856959</v>
      </c>
      <c r="BM4071">
        <f t="shared" ca="1" si="1163"/>
        <v>2.2843377658893118</v>
      </c>
      <c r="BN4071" t="b">
        <f t="shared" ca="1" si="1164"/>
        <v>0</v>
      </c>
    </row>
    <row r="4072" spans="1:66" x14ac:dyDescent="0.45">
      <c r="A4072" s="1">
        <v>39629</v>
      </c>
      <c r="B4072">
        <v>0.46800000000000003</v>
      </c>
      <c r="C4072" s="1">
        <v>39629</v>
      </c>
      <c r="D4072">
        <v>52.759998000000003</v>
      </c>
      <c r="E4072">
        <f t="shared" ref="E4072:E4135" si="1165">(B4072-B4073)/B4073</f>
        <v>-2.9045643153526882E-2</v>
      </c>
      <c r="F4072" s="4">
        <f t="shared" ref="F4072:F4135" si="1166">(D4072-D4073)/D4073</f>
        <v>-9.5739065139853578E-3</v>
      </c>
      <c r="G4072">
        <f t="shared" ref="G4072:G4135" ca="1" si="1167">AVERAGE(OFFSET(E4072,0,0,$S$3,1))*$AK$25</f>
        <v>-2.0919071046906902E-3</v>
      </c>
      <c r="H4072">
        <f t="shared" ref="H4072:H4135" ca="1" si="1168">STDEV(OFFSET(E4072,0,0,$S$3,1))*$AJ$25</f>
        <v>3.9134877163083406E-2</v>
      </c>
      <c r="I4072">
        <f t="shared" ref="I4072:I4135" ca="1" si="1169">SKEW(OFFSET(E4072,0,0,$S$3,1))*$AI$25</f>
        <v>-0.37615564163924925</v>
      </c>
      <c r="J4072">
        <f t="shared" ref="J4072:J4135" ca="1" si="1170">KURT(OFFSET(E4072,0,0,$S$3,1))*$AH$25</f>
        <v>1.2795339029515507</v>
      </c>
      <c r="K4072">
        <f t="shared" ref="K4072:K4135" ca="1" si="1171">PERCENTILE(OFFSET(E4072,0,0,$S$3,1), 0.95)/ABS(PERCENTILE(OFFSET(E4072,0,0,$S$3,1), 0.05))*$AG$25</f>
        <v>0.94555550123537235</v>
      </c>
      <c r="L4072">
        <f t="shared" ref="L4072:L4135" ca="1" si="1172">PERCENTILE(OFFSET(E4072,0,0,$S$3,1), 0.75)/ABS(PERCENTILE(OFFSET(E4072,0,0,$S$3,1), 0.25))*$AF$25</f>
        <v>0.87906914750268139</v>
      </c>
      <c r="M4072">
        <f t="shared" ref="M4072:M4135" ca="1" si="1173">AVERAGE(OFFSET(F4072,0,0,$S$3,1))*$AE$25</f>
        <v>-3.9678436271263002E-4</v>
      </c>
      <c r="N4072">
        <f t="shared" ref="N4072:N4135" ca="1" si="1174">STDEV(OFFSET(F4072,0,0,$S$3,1))*$AD$25</f>
        <v>1.504668933320652E-2</v>
      </c>
      <c r="O4072">
        <f t="shared" ref="O4072:O4135" ca="1" si="1175">SKEW(OFFSET(F4072,0,0,$S$3,1))*$AC$25</f>
        <v>9.1598124848039572E-2</v>
      </c>
      <c r="P4072">
        <f t="shared" ref="P4072:P4135" ca="1" si="1176">KURT(OFFSET(F4072,0,0,$S$3,1))*$AB$25</f>
        <v>0.15112813828671223</v>
      </c>
      <c r="Q4072">
        <f t="shared" ref="Q4072:Q4135" ca="1" si="1177">PERCENTILE(OFFSET(F4072,0,0,$S$3,1), 0.95)/ABS(PERCENTILE(OFFSET(F4072,0,0,$S$3,1), 0.05))*$AA$25</f>
        <v>0.91193010497517646</v>
      </c>
      <c r="R4072">
        <f t="shared" ref="R4072:R4135" ca="1" si="1178">PERCENTILE(OFFSET(F4072,0,0,$S$3,1), 0.75)/ABS(PERCENTILE(OFFSET(F4072,0,0,$S$3,1), 0.25))*$Z$25</f>
        <v>0.9405489683856959</v>
      </c>
      <c r="BM4072">
        <f t="shared" ca="1" si="1163"/>
        <v>2.3035124811562966</v>
      </c>
      <c r="BN4072" t="b">
        <f t="shared" ca="1" si="1164"/>
        <v>0</v>
      </c>
    </row>
    <row r="4073" spans="1:66" x14ac:dyDescent="0.45">
      <c r="A4073" s="1">
        <v>39626</v>
      </c>
      <c r="B4073">
        <v>0.48199999999999998</v>
      </c>
      <c r="C4073" s="1">
        <v>39626</v>
      </c>
      <c r="D4073">
        <v>53.27</v>
      </c>
      <c r="E4073">
        <f t="shared" si="1165"/>
        <v>1.1012060828526432E-2</v>
      </c>
      <c r="F4073" s="4">
        <f t="shared" si="1166"/>
        <v>-4.6711509715994014E-3</v>
      </c>
      <c r="G4073">
        <f t="shared" ca="1" si="1167"/>
        <v>-1.9451737715238976E-3</v>
      </c>
      <c r="H4073">
        <f t="shared" ca="1" si="1168"/>
        <v>3.9088297134295472E-2</v>
      </c>
      <c r="I4073">
        <f t="shared" ca="1" si="1169"/>
        <v>-0.38721203420483813</v>
      </c>
      <c r="J4073">
        <f t="shared" ca="1" si="1170"/>
        <v>1.3048622175472584</v>
      </c>
      <c r="K4073">
        <f t="shared" ca="1" si="1171"/>
        <v>0.94555550123537235</v>
      </c>
      <c r="L4073">
        <f t="shared" ca="1" si="1172"/>
        <v>0.88810584743905518</v>
      </c>
      <c r="M4073">
        <f t="shared" ca="1" si="1173"/>
        <v>-3.4891483014270314E-4</v>
      </c>
      <c r="N4073">
        <f t="shared" ca="1" si="1174"/>
        <v>1.5032569111871856E-2</v>
      </c>
      <c r="O4073">
        <f t="shared" ca="1" si="1175"/>
        <v>8.3361750185501862E-2</v>
      </c>
      <c r="P4073">
        <f t="shared" ca="1" si="1176"/>
        <v>0.16129111140247643</v>
      </c>
      <c r="Q4073">
        <f t="shared" ca="1" si="1177"/>
        <v>0.91193010497517646</v>
      </c>
      <c r="R4073">
        <f t="shared" ca="1" si="1178"/>
        <v>0.94249309563188433</v>
      </c>
      <c r="BM4073">
        <f t="shared" ca="1" si="1163"/>
        <v>2.2869846463275048</v>
      </c>
      <c r="BN4073" t="b">
        <f t="shared" ca="1" si="1164"/>
        <v>0</v>
      </c>
    </row>
    <row r="4074" spans="1:66" x14ac:dyDescent="0.45">
      <c r="A4074" s="1">
        <v>39625</v>
      </c>
      <c r="B4074">
        <v>0.47675000000000001</v>
      </c>
      <c r="C4074" s="1">
        <v>39625</v>
      </c>
      <c r="D4074">
        <v>53.52</v>
      </c>
      <c r="E4074">
        <f t="shared" si="1165"/>
        <v>-5.1243781094527249E-2</v>
      </c>
      <c r="F4074" s="4">
        <f t="shared" si="1166"/>
        <v>-3.3237011682857337E-2</v>
      </c>
      <c r="G4074">
        <f t="shared" ca="1" si="1167"/>
        <v>-2.1968795354698843E-3</v>
      </c>
      <c r="H4074">
        <f t="shared" ca="1" si="1168"/>
        <v>3.9166446506111764E-2</v>
      </c>
      <c r="I4074">
        <f t="shared" ca="1" si="1169"/>
        <v>-0.37002180943583685</v>
      </c>
      <c r="J4074">
        <f t="shared" ca="1" si="1170"/>
        <v>1.2645186845846395</v>
      </c>
      <c r="K4074">
        <f t="shared" ca="1" si="1171"/>
        <v>0.94555550123537235</v>
      </c>
      <c r="L4074">
        <f t="shared" ca="1" si="1172"/>
        <v>0.87906914750268139</v>
      </c>
      <c r="M4074">
        <f t="shared" ca="1" si="1173"/>
        <v>-3.5025682736608538E-4</v>
      </c>
      <c r="N4074">
        <f t="shared" ca="1" si="1174"/>
        <v>1.5032968883360415E-2</v>
      </c>
      <c r="O4074">
        <f t="shared" ca="1" si="1175"/>
        <v>8.3601716431803544E-2</v>
      </c>
      <c r="P4074">
        <f t="shared" ca="1" si="1176"/>
        <v>0.16099003808851764</v>
      </c>
      <c r="Q4074">
        <f t="shared" ca="1" si="1177"/>
        <v>0.91193010497517646</v>
      </c>
      <c r="R4074">
        <f t="shared" ca="1" si="1178"/>
        <v>0.94249309563188433</v>
      </c>
      <c r="BM4074">
        <f t="shared" ca="1" si="1163"/>
        <v>2.3330985484728783</v>
      </c>
      <c r="BN4074" t="b">
        <f t="shared" ca="1" si="1164"/>
        <v>0</v>
      </c>
    </row>
    <row r="4075" spans="1:66" x14ac:dyDescent="0.45">
      <c r="A4075" s="1">
        <v>39624</v>
      </c>
      <c r="B4075">
        <v>0.50249999999999995</v>
      </c>
      <c r="C4075" s="1">
        <v>39624</v>
      </c>
      <c r="D4075">
        <v>55.360000999999997</v>
      </c>
      <c r="E4075">
        <f t="shared" si="1165"/>
        <v>5.5027513756876817E-3</v>
      </c>
      <c r="F4075" s="4">
        <f t="shared" si="1166"/>
        <v>1.4848799538933029E-2</v>
      </c>
      <c r="G4075">
        <f t="shared" ca="1" si="1167"/>
        <v>-1.8343404882370593E-3</v>
      </c>
      <c r="H4075">
        <f t="shared" ca="1" si="1168"/>
        <v>3.9045561878909812E-2</v>
      </c>
      <c r="I4075">
        <f t="shared" ca="1" si="1169"/>
        <v>-0.39044457917538916</v>
      </c>
      <c r="J4075">
        <f t="shared" ca="1" si="1170"/>
        <v>1.3201885382236851</v>
      </c>
      <c r="K4075">
        <f t="shared" ca="1" si="1171"/>
        <v>0.94555550123537235</v>
      </c>
      <c r="L4075">
        <f t="shared" ca="1" si="1172"/>
        <v>0.89809590460958999</v>
      </c>
      <c r="M4075">
        <f t="shared" ca="1" si="1173"/>
        <v>-1.0798695401438964E-4</v>
      </c>
      <c r="N4075">
        <f t="shared" ca="1" si="1174"/>
        <v>1.489006638039482E-2</v>
      </c>
      <c r="O4075">
        <f t="shared" ca="1" si="1175"/>
        <v>9.7210239414237246E-2</v>
      </c>
      <c r="P4075">
        <f t="shared" ca="1" si="1176"/>
        <v>0.16073518871793935</v>
      </c>
      <c r="Q4075">
        <f t="shared" ca="1" si="1177"/>
        <v>0.96566634631326942</v>
      </c>
      <c r="R4075">
        <f t="shared" ca="1" si="1178"/>
        <v>0.98764562951723323</v>
      </c>
      <c r="BM4075">
        <f t="shared" ca="1" si="1163"/>
        <v>2.2839776576512723</v>
      </c>
      <c r="BN4075" t="b">
        <f t="shared" ca="1" si="1164"/>
        <v>0</v>
      </c>
    </row>
    <row r="4076" spans="1:66" x14ac:dyDescent="0.45">
      <c r="A4076" s="1">
        <v>39623</v>
      </c>
      <c r="B4076">
        <v>0.49975000000000003</v>
      </c>
      <c r="C4076" s="1">
        <v>39623</v>
      </c>
      <c r="D4076">
        <v>54.549999</v>
      </c>
      <c r="E4076">
        <f t="shared" si="1165"/>
        <v>3.3074935400516828E-2</v>
      </c>
      <c r="F4076" s="4">
        <f t="shared" si="1166"/>
        <v>-6.5562010562738469E-3</v>
      </c>
      <c r="G4076">
        <f t="shared" ca="1" si="1167"/>
        <v>-1.8480358892688468E-3</v>
      </c>
      <c r="H4076">
        <f t="shared" ca="1" si="1168"/>
        <v>3.9043455745067825E-2</v>
      </c>
      <c r="I4076">
        <f t="shared" ca="1" si="1169"/>
        <v>-0.38947021358975337</v>
      </c>
      <c r="J4076">
        <f t="shared" ca="1" si="1170"/>
        <v>1.3205668880064083</v>
      </c>
      <c r="K4076">
        <f t="shared" ca="1" si="1171"/>
        <v>0.94555550123537235</v>
      </c>
      <c r="L4076">
        <f t="shared" ca="1" si="1172"/>
        <v>0.89809590460958999</v>
      </c>
      <c r="M4076">
        <f t="shared" ca="1" si="1173"/>
        <v>-1.9258461848465985E-4</v>
      </c>
      <c r="N4076">
        <f t="shared" ca="1" si="1174"/>
        <v>1.4852679714224347E-2</v>
      </c>
      <c r="O4076">
        <f t="shared" ca="1" si="1175"/>
        <v>0.1100112297306412</v>
      </c>
      <c r="P4076">
        <f t="shared" ca="1" si="1176"/>
        <v>0.19017501933584091</v>
      </c>
      <c r="Q4076">
        <f t="shared" ca="1" si="1177"/>
        <v>0.96566634631326942</v>
      </c>
      <c r="R4076">
        <f t="shared" ca="1" si="1178"/>
        <v>0.95245028034467016</v>
      </c>
      <c r="BM4076">
        <f t="shared" ca="1" si="1163"/>
        <v>2.2183650829464012</v>
      </c>
      <c r="BN4076" t="b">
        <f t="shared" ca="1" si="1164"/>
        <v>0</v>
      </c>
    </row>
    <row r="4077" spans="1:66" x14ac:dyDescent="0.45">
      <c r="A4077" s="1">
        <v>39622</v>
      </c>
      <c r="B4077">
        <v>0.48375000000000001</v>
      </c>
      <c r="C4077" s="1">
        <v>39622</v>
      </c>
      <c r="D4077">
        <v>54.91</v>
      </c>
      <c r="E4077">
        <f t="shared" si="1165"/>
        <v>-2.0748987854250975E-2</v>
      </c>
      <c r="F4077" s="4">
        <f t="shared" si="1166"/>
        <v>-1.6363636363636983E-3</v>
      </c>
      <c r="G4077">
        <f t="shared" ca="1" si="1167"/>
        <v>-2.1960241547768176E-3</v>
      </c>
      <c r="H4077">
        <f t="shared" ca="1" si="1168"/>
        <v>3.9040785035108549E-2</v>
      </c>
      <c r="I4077">
        <f t="shared" ca="1" si="1169"/>
        <v>-0.3697284239076602</v>
      </c>
      <c r="J4077">
        <f t="shared" ca="1" si="1170"/>
        <v>1.3077272945681555</v>
      </c>
      <c r="K4077">
        <f t="shared" ca="1" si="1171"/>
        <v>0.94555550123537235</v>
      </c>
      <c r="L4077">
        <f t="shared" ca="1" si="1172"/>
        <v>0.87906914750268139</v>
      </c>
      <c r="M4077">
        <f t="shared" ca="1" si="1173"/>
        <v>-2.5875473125050181E-4</v>
      </c>
      <c r="N4077">
        <f t="shared" ca="1" si="1174"/>
        <v>1.4910539422322299E-2</v>
      </c>
      <c r="O4077">
        <f t="shared" ca="1" si="1175"/>
        <v>0.11105303847744817</v>
      </c>
      <c r="P4077">
        <f t="shared" ca="1" si="1176"/>
        <v>0.15741221358742363</v>
      </c>
      <c r="Q4077">
        <f t="shared" ca="1" si="1177"/>
        <v>0.96566634631326942</v>
      </c>
      <c r="R4077">
        <f t="shared" ca="1" si="1178"/>
        <v>0.94249309563188433</v>
      </c>
      <c r="BM4077">
        <f t="shared" ca="1" si="1163"/>
        <v>2.2957883217146495</v>
      </c>
      <c r="BN4077" t="b">
        <f t="shared" ca="1" si="1164"/>
        <v>0</v>
      </c>
    </row>
    <row r="4078" spans="1:66" x14ac:dyDescent="0.45">
      <c r="A4078" s="1">
        <v>39619</v>
      </c>
      <c r="B4078">
        <v>0.49399999999999999</v>
      </c>
      <c r="C4078" s="1">
        <v>39619</v>
      </c>
      <c r="D4078">
        <v>55</v>
      </c>
      <c r="E4078">
        <f t="shared" si="1165"/>
        <v>-5.0352467270896317E-3</v>
      </c>
      <c r="F4078" s="4">
        <f t="shared" si="1166"/>
        <v>-2.844022207312798E-2</v>
      </c>
      <c r="G4078">
        <f t="shared" ca="1" si="1167"/>
        <v>-2.0703036625917101E-3</v>
      </c>
      <c r="H4078">
        <f t="shared" ca="1" si="1168"/>
        <v>3.9021219958444556E-2</v>
      </c>
      <c r="I4078">
        <f t="shared" ca="1" si="1169"/>
        <v>-0.37947802734228614</v>
      </c>
      <c r="J4078">
        <f t="shared" ca="1" si="1170"/>
        <v>1.3211302980260919</v>
      </c>
      <c r="K4078">
        <f t="shared" ca="1" si="1171"/>
        <v>0.94555550123537235</v>
      </c>
      <c r="L4078">
        <f t="shared" ca="1" si="1172"/>
        <v>0.87906914750268139</v>
      </c>
      <c r="M4078">
        <f t="shared" ca="1" si="1173"/>
        <v>-2.4464573261267678E-4</v>
      </c>
      <c r="N4078">
        <f t="shared" ca="1" si="1174"/>
        <v>1.4910564373130517E-2</v>
      </c>
      <c r="O4078">
        <f t="shared" ca="1" si="1175"/>
        <v>0.10819369620457245</v>
      </c>
      <c r="P4078">
        <f t="shared" ca="1" si="1176"/>
        <v>0.15696749056823256</v>
      </c>
      <c r="Q4078">
        <f t="shared" ca="1" si="1177"/>
        <v>0.96566634631326942</v>
      </c>
      <c r="R4078">
        <f t="shared" ca="1" si="1178"/>
        <v>0.94249309563188433</v>
      </c>
      <c r="BM4078">
        <f t="shared" ca="1" si="1163"/>
        <v>2.2795615971497964</v>
      </c>
      <c r="BN4078" t="b">
        <f t="shared" ca="1" si="1164"/>
        <v>0</v>
      </c>
    </row>
    <row r="4079" spans="1:66" x14ac:dyDescent="0.45">
      <c r="A4079" s="1">
        <v>39618</v>
      </c>
      <c r="B4079">
        <v>0.4965</v>
      </c>
      <c r="C4079" s="1">
        <v>39618</v>
      </c>
      <c r="D4079">
        <v>56.610000999999997</v>
      </c>
      <c r="E4079">
        <f t="shared" si="1165"/>
        <v>-2.5113008538423481E-3</v>
      </c>
      <c r="F4079" s="4">
        <f t="shared" si="1166"/>
        <v>1.1434696954891844E-2</v>
      </c>
      <c r="G4079">
        <f t="shared" ca="1" si="1167"/>
        <v>-2.0830512059756023E-3</v>
      </c>
      <c r="H4079">
        <f t="shared" ca="1" si="1168"/>
        <v>3.9022609835262873E-2</v>
      </c>
      <c r="I4079">
        <f t="shared" ca="1" si="1169"/>
        <v>-0.37845966741182802</v>
      </c>
      <c r="J4079">
        <f t="shared" ca="1" si="1170"/>
        <v>1.3200048499447004</v>
      </c>
      <c r="K4079">
        <f t="shared" ca="1" si="1171"/>
        <v>0.94555550123537235</v>
      </c>
      <c r="L4079">
        <f t="shared" ca="1" si="1172"/>
        <v>0.87906914750268139</v>
      </c>
      <c r="M4079">
        <f t="shared" ca="1" si="1173"/>
        <v>-1.3357883736431163E-4</v>
      </c>
      <c r="N4079">
        <f t="shared" ca="1" si="1174"/>
        <v>1.4781658817727621E-2</v>
      </c>
      <c r="O4079">
        <f t="shared" ca="1" si="1175"/>
        <v>0.12317070607863571</v>
      </c>
      <c r="P4079">
        <f t="shared" ca="1" si="1176"/>
        <v>0.19760923813904885</v>
      </c>
      <c r="Q4079">
        <f t="shared" ca="1" si="1177"/>
        <v>0.97221301551677464</v>
      </c>
      <c r="R4079">
        <f t="shared" ca="1" si="1178"/>
        <v>0.95245028034467016</v>
      </c>
      <c r="BM4079">
        <f t="shared" ca="1" si="1163"/>
        <v>2.2434103005044603</v>
      </c>
      <c r="BN4079" t="b">
        <f t="shared" ca="1" si="1164"/>
        <v>0</v>
      </c>
    </row>
    <row r="4080" spans="1:66" x14ac:dyDescent="0.45">
      <c r="A4080" s="1">
        <v>39617</v>
      </c>
      <c r="B4080">
        <v>0.49775000000000003</v>
      </c>
      <c r="C4080" s="1">
        <v>39617</v>
      </c>
      <c r="D4080">
        <v>55.970001000000003</v>
      </c>
      <c r="E4080">
        <f t="shared" si="1165"/>
        <v>-2.9254022428083885E-2</v>
      </c>
      <c r="F4080" s="4">
        <f t="shared" si="1166"/>
        <v>-1.252644671841913E-2</v>
      </c>
      <c r="G4080">
        <f t="shared" ca="1" si="1167"/>
        <v>-1.9160792030416122E-3</v>
      </c>
      <c r="H4080">
        <f t="shared" ca="1" si="1168"/>
        <v>3.9092151108051414E-2</v>
      </c>
      <c r="I4080">
        <f t="shared" ca="1" si="1169"/>
        <v>-0.38634273093577637</v>
      </c>
      <c r="J4080">
        <f t="shared" ca="1" si="1170"/>
        <v>1.2982634715099124</v>
      </c>
      <c r="K4080">
        <f t="shared" ca="1" si="1171"/>
        <v>0.94555550123537235</v>
      </c>
      <c r="L4080">
        <f t="shared" ca="1" si="1172"/>
        <v>0.88895755333373039</v>
      </c>
      <c r="M4080">
        <f t="shared" ca="1" si="1173"/>
        <v>-1.1298783477714076E-4</v>
      </c>
      <c r="N4080">
        <f t="shared" ca="1" si="1174"/>
        <v>1.4800710593369699E-2</v>
      </c>
      <c r="O4080">
        <f t="shared" ca="1" si="1175"/>
        <v>0.12209903995434243</v>
      </c>
      <c r="P4080">
        <f t="shared" ca="1" si="1176"/>
        <v>0.18483820316403143</v>
      </c>
      <c r="Q4080">
        <f t="shared" ca="1" si="1177"/>
        <v>0.97221301551677464</v>
      </c>
      <c r="R4080">
        <f t="shared" ca="1" si="1178"/>
        <v>0.95245028034467016</v>
      </c>
      <c r="BM4080">
        <f t="shared" ca="1" si="1163"/>
        <v>2.2335691313640229</v>
      </c>
      <c r="BN4080" t="b">
        <f t="shared" ca="1" si="1164"/>
        <v>0</v>
      </c>
    </row>
    <row r="4081" spans="1:66" x14ac:dyDescent="0.45">
      <c r="A4081" s="1">
        <v>39616</v>
      </c>
      <c r="B4081">
        <v>0.51275000000000004</v>
      </c>
      <c r="C4081" s="1">
        <v>39616</v>
      </c>
      <c r="D4081">
        <v>56.68</v>
      </c>
      <c r="E4081">
        <f t="shared" si="1165"/>
        <v>-2.4262607040913282E-2</v>
      </c>
      <c r="F4081" s="4">
        <f t="shared" si="1166"/>
        <v>-5.0904159190729818E-3</v>
      </c>
      <c r="G4081">
        <f t="shared" ca="1" si="1167"/>
        <v>-1.5150801448334257E-3</v>
      </c>
      <c r="H4081">
        <f t="shared" ca="1" si="1168"/>
        <v>3.9221437664172638E-2</v>
      </c>
      <c r="I4081">
        <f t="shared" ca="1" si="1169"/>
        <v>-0.39937168813778284</v>
      </c>
      <c r="J4081">
        <f t="shared" ca="1" si="1170"/>
        <v>1.2731533464163345</v>
      </c>
      <c r="K4081">
        <f t="shared" ca="1" si="1171"/>
        <v>0.94555550123537235</v>
      </c>
      <c r="L4081">
        <f t="shared" ca="1" si="1172"/>
        <v>0.91216063650101031</v>
      </c>
      <c r="M4081">
        <f t="shared" ca="1" si="1173"/>
        <v>5.8142042734792274E-6</v>
      </c>
      <c r="N4081">
        <f t="shared" ca="1" si="1174"/>
        <v>1.4795928796837561E-2</v>
      </c>
      <c r="O4081">
        <f t="shared" ca="1" si="1175"/>
        <v>0.10317243176417774</v>
      </c>
      <c r="P4081">
        <f t="shared" ca="1" si="1176"/>
        <v>0.18446240066230013</v>
      </c>
      <c r="Q4081">
        <f t="shared" ca="1" si="1177"/>
        <v>0.97221301551677464</v>
      </c>
      <c r="R4081">
        <f t="shared" ca="1" si="1178"/>
        <v>0.9945840902012999</v>
      </c>
      <c r="BM4081">
        <f t="shared" ca="1" si="1163"/>
        <v>2.2177739754966685</v>
      </c>
      <c r="BN4081" t="b">
        <f t="shared" ca="1" si="1164"/>
        <v>0</v>
      </c>
    </row>
    <row r="4082" spans="1:66" x14ac:dyDescent="0.45">
      <c r="A4082" s="1">
        <v>39615</v>
      </c>
      <c r="B4082">
        <v>0.52549999999999997</v>
      </c>
      <c r="C4082" s="1">
        <v>39615</v>
      </c>
      <c r="D4082">
        <v>56.970001000000003</v>
      </c>
      <c r="E4082">
        <f t="shared" si="1165"/>
        <v>-1.3608634443923002E-2</v>
      </c>
      <c r="F4082" s="4">
        <f t="shared" si="1166"/>
        <v>8.3186017699115652E-3</v>
      </c>
      <c r="G4082">
        <f t="shared" ca="1" si="1167"/>
        <v>-1.422363923354349E-3</v>
      </c>
      <c r="H4082">
        <f t="shared" ca="1" si="1168"/>
        <v>3.9189298359060785E-2</v>
      </c>
      <c r="I4082">
        <f t="shared" ca="1" si="1169"/>
        <v>-0.40653792767901969</v>
      </c>
      <c r="J4082">
        <f t="shared" ca="1" si="1170"/>
        <v>1.2906421507490107</v>
      </c>
      <c r="K4082">
        <f t="shared" ca="1" si="1171"/>
        <v>0.94555550123537235</v>
      </c>
      <c r="L4082">
        <f t="shared" ca="1" si="1172"/>
        <v>0.92609836540978896</v>
      </c>
      <c r="M4082">
        <f t="shared" ca="1" si="1173"/>
        <v>5.1221168131296283E-5</v>
      </c>
      <c r="N4082">
        <f t="shared" ca="1" si="1174"/>
        <v>1.4794145230079072E-2</v>
      </c>
      <c r="O4082">
        <f t="shared" ca="1" si="1175"/>
        <v>9.4215659385181463E-2</v>
      </c>
      <c r="P4082">
        <f t="shared" ca="1" si="1176"/>
        <v>0.18473633132257294</v>
      </c>
      <c r="Q4082">
        <f t="shared" ca="1" si="1177"/>
        <v>0.97221301551677464</v>
      </c>
      <c r="R4082">
        <f t="shared" ca="1" si="1178"/>
        <v>0.9945840902012999</v>
      </c>
      <c r="BM4082">
        <f t="shared" ca="1" si="1163"/>
        <v>2.2200500610171332</v>
      </c>
      <c r="BN4082" t="b">
        <f t="shared" ca="1" si="1164"/>
        <v>0</v>
      </c>
    </row>
    <row r="4083" spans="1:66" x14ac:dyDescent="0.45">
      <c r="A4083" s="1">
        <v>39612</v>
      </c>
      <c r="B4083">
        <v>0.53274999999999995</v>
      </c>
      <c r="C4083" s="1">
        <v>39612</v>
      </c>
      <c r="D4083">
        <v>56.5</v>
      </c>
      <c r="E4083">
        <f t="shared" si="1165"/>
        <v>-3.2740879326473887E-3</v>
      </c>
      <c r="F4083" s="4">
        <f t="shared" si="1166"/>
        <v>1.6187086913204578E-2</v>
      </c>
      <c r="G4083">
        <f t="shared" ca="1" si="1167"/>
        <v>-1.0704896627820853E-3</v>
      </c>
      <c r="H4083">
        <f t="shared" ca="1" si="1168"/>
        <v>3.9394733648555044E-2</v>
      </c>
      <c r="I4083">
        <f t="shared" ca="1" si="1169"/>
        <v>-0.4107709266362255</v>
      </c>
      <c r="J4083">
        <f t="shared" ca="1" si="1170"/>
        <v>1.2399780543560581</v>
      </c>
      <c r="K4083">
        <f t="shared" ca="1" si="1171"/>
        <v>0.94555550123537235</v>
      </c>
      <c r="L4083">
        <f t="shared" ca="1" si="1172"/>
        <v>0.9758398370390734</v>
      </c>
      <c r="M4083">
        <f t="shared" ca="1" si="1173"/>
        <v>1.4050431668914586E-4</v>
      </c>
      <c r="N4083">
        <f t="shared" ca="1" si="1174"/>
        <v>1.489780934308507E-2</v>
      </c>
      <c r="O4083">
        <f t="shared" ca="1" si="1175"/>
        <v>0.10060347946998111</v>
      </c>
      <c r="P4083">
        <f t="shared" ca="1" si="1176"/>
        <v>0.14154874698770792</v>
      </c>
      <c r="Q4083">
        <f t="shared" ca="1" si="1177"/>
        <v>1.0571218080444722</v>
      </c>
      <c r="R4083">
        <f t="shared" ca="1" si="1178"/>
        <v>1.0067511330923924</v>
      </c>
      <c r="BM4083">
        <f t="shared" ca="1" si="1163"/>
        <v>2.2195661786464189</v>
      </c>
      <c r="BN4083" t="b">
        <f t="shared" ca="1" si="1164"/>
        <v>0</v>
      </c>
    </row>
    <row r="4084" spans="1:66" x14ac:dyDescent="0.45">
      <c r="A4084" s="1">
        <v>39611</v>
      </c>
      <c r="B4084">
        <v>0.53449999999999998</v>
      </c>
      <c r="C4084" s="1">
        <v>39611</v>
      </c>
      <c r="D4084">
        <v>55.599997999999999</v>
      </c>
      <c r="E4084">
        <f t="shared" si="1165"/>
        <v>6.1176470588234829E-3</v>
      </c>
      <c r="F4084" s="4">
        <f t="shared" si="1166"/>
        <v>8.5252492558452759E-3</v>
      </c>
      <c r="G4084">
        <f t="shared" ca="1" si="1167"/>
        <v>-1.3591416410444323E-3</v>
      </c>
      <c r="H4084">
        <f t="shared" ca="1" si="1168"/>
        <v>3.9621806758965428E-2</v>
      </c>
      <c r="I4084">
        <f t="shared" ca="1" si="1169"/>
        <v>-0.39923960764668975</v>
      </c>
      <c r="J4084">
        <f t="shared" ca="1" si="1170"/>
        <v>1.1574885048227666</v>
      </c>
      <c r="K4084">
        <f t="shared" ca="1" si="1171"/>
        <v>0.94555550123537235</v>
      </c>
      <c r="L4084">
        <f t="shared" ca="1" si="1172"/>
        <v>0.96115350174787662</v>
      </c>
      <c r="M4084">
        <f t="shared" ca="1" si="1173"/>
        <v>-5.1851645582666266E-5</v>
      </c>
      <c r="N4084">
        <f t="shared" ca="1" si="1174"/>
        <v>1.4937889848551681E-2</v>
      </c>
      <c r="O4084">
        <f t="shared" ca="1" si="1175"/>
        <v>0.11535542786996208</v>
      </c>
      <c r="P4084">
        <f t="shared" ca="1" si="1176"/>
        <v>0.1319205673709094</v>
      </c>
      <c r="Q4084">
        <f t="shared" ca="1" si="1177"/>
        <v>1.0571218080444722</v>
      </c>
      <c r="R4084">
        <f t="shared" ca="1" si="1178"/>
        <v>0.98764562951723323</v>
      </c>
      <c r="BM4084">
        <f t="shared" ca="1" si="1163"/>
        <v>2.2217098991215956</v>
      </c>
      <c r="BN4084" t="b">
        <f t="shared" ca="1" si="1164"/>
        <v>0</v>
      </c>
    </row>
    <row r="4085" spans="1:66" x14ac:dyDescent="0.45">
      <c r="A4085" s="1">
        <v>39610</v>
      </c>
      <c r="B4085">
        <v>0.53125</v>
      </c>
      <c r="C4085" s="1">
        <v>39610</v>
      </c>
      <c r="D4085">
        <v>55.130001</v>
      </c>
      <c r="E4085">
        <f t="shared" si="1165"/>
        <v>-4.6657694033198784E-2</v>
      </c>
      <c r="F4085" s="4">
        <f t="shared" si="1166"/>
        <v>-2.4593046709129564E-2</v>
      </c>
      <c r="G4085">
        <f t="shared" ca="1" si="1167"/>
        <v>-1.2767807003589338E-3</v>
      </c>
      <c r="H4085">
        <f t="shared" ca="1" si="1168"/>
        <v>3.965453335186496E-2</v>
      </c>
      <c r="I4085">
        <f t="shared" ca="1" si="1169"/>
        <v>-0.40346167551778833</v>
      </c>
      <c r="J4085">
        <f t="shared" ca="1" si="1170"/>
        <v>1.147705760070326</v>
      </c>
      <c r="K4085">
        <f t="shared" ca="1" si="1171"/>
        <v>0.94555550123537235</v>
      </c>
      <c r="L4085">
        <f t="shared" ca="1" si="1172"/>
        <v>0.96815927719893569</v>
      </c>
      <c r="M4085">
        <f t="shared" ca="1" si="1173"/>
        <v>-1.1959490208188195E-4</v>
      </c>
      <c r="N4085">
        <f t="shared" ca="1" si="1174"/>
        <v>1.4929516462009934E-2</v>
      </c>
      <c r="O4085">
        <f t="shared" ca="1" si="1175"/>
        <v>0.12814991921372479</v>
      </c>
      <c r="P4085">
        <f t="shared" ca="1" si="1176"/>
        <v>0.14080087304921696</v>
      </c>
      <c r="Q4085">
        <f t="shared" ca="1" si="1177"/>
        <v>1.0571218080444722</v>
      </c>
      <c r="R4085">
        <f t="shared" ca="1" si="1178"/>
        <v>0.98764562951723323</v>
      </c>
      <c r="BM4085">
        <f t="shared" ca="1" si="1163"/>
        <v>2.1694284755819888</v>
      </c>
      <c r="BN4085" t="b">
        <f t="shared" ca="1" si="1164"/>
        <v>0</v>
      </c>
    </row>
    <row r="4086" spans="1:66" x14ac:dyDescent="0.45">
      <c r="A4086" s="1">
        <v>39609</v>
      </c>
      <c r="B4086">
        <v>0.55725000000000002</v>
      </c>
      <c r="C4086" s="1">
        <v>39609</v>
      </c>
      <c r="D4086">
        <v>56.52</v>
      </c>
      <c r="E4086">
        <f t="shared" si="1165"/>
        <v>-5.9096665259603255E-2</v>
      </c>
      <c r="F4086" s="4">
        <f t="shared" si="1166"/>
        <v>-4.0528634361232932E-3</v>
      </c>
      <c r="G4086">
        <f t="shared" ca="1" si="1167"/>
        <v>-1.0174484801929408E-3</v>
      </c>
      <c r="H4086">
        <f t="shared" ca="1" si="1168"/>
        <v>3.9525648770111124E-2</v>
      </c>
      <c r="I4086">
        <f t="shared" ca="1" si="1169"/>
        <v>-0.41959902837939556</v>
      </c>
      <c r="J4086">
        <f t="shared" ca="1" si="1170"/>
        <v>1.2046436306014501</v>
      </c>
      <c r="K4086">
        <f t="shared" ca="1" si="1171"/>
        <v>0.94555550123537235</v>
      </c>
      <c r="L4086">
        <f t="shared" ca="1" si="1172"/>
        <v>0.98295266008145055</v>
      </c>
      <c r="M4086">
        <f t="shared" ca="1" si="1173"/>
        <v>6.7405419183063609E-5</v>
      </c>
      <c r="N4086">
        <f t="shared" ca="1" si="1174"/>
        <v>1.4855477229249398E-2</v>
      </c>
      <c r="O4086">
        <f t="shared" ca="1" si="1175"/>
        <v>0.11796787118968269</v>
      </c>
      <c r="P4086">
        <f t="shared" ca="1" si="1176"/>
        <v>0.16258470431433292</v>
      </c>
      <c r="Q4086">
        <f t="shared" ca="1" si="1177"/>
        <v>1.1028130483147229</v>
      </c>
      <c r="R4086">
        <f t="shared" ca="1" si="1178"/>
        <v>1.0067511330923924</v>
      </c>
      <c r="BM4086">
        <f t="shared" ca="1" si="1163"/>
        <v>2.143384745375732</v>
      </c>
      <c r="BN4086" t="b">
        <f t="shared" ca="1" si="1164"/>
        <v>0</v>
      </c>
    </row>
    <row r="4087" spans="1:66" x14ac:dyDescent="0.45">
      <c r="A4087" s="1">
        <v>39608</v>
      </c>
      <c r="B4087">
        <v>0.59225000000000005</v>
      </c>
      <c r="C4087" s="1">
        <v>39608</v>
      </c>
      <c r="D4087">
        <v>56.75</v>
      </c>
      <c r="E4087">
        <f t="shared" si="1165"/>
        <v>-1.5378221113881929E-2</v>
      </c>
      <c r="F4087" s="4">
        <f t="shared" si="1166"/>
        <v>-3.5118699997915771E-3</v>
      </c>
      <c r="G4087">
        <f t="shared" ca="1" si="1167"/>
        <v>-7.6430972829879781E-4</v>
      </c>
      <c r="H4087">
        <f t="shared" ca="1" si="1168"/>
        <v>3.9313366626934292E-2</v>
      </c>
      <c r="I4087">
        <f t="shared" ca="1" si="1169"/>
        <v>-0.42961353057912016</v>
      </c>
      <c r="J4087">
        <f t="shared" ca="1" si="1170"/>
        <v>1.2835647323593244</v>
      </c>
      <c r="K4087">
        <f t="shared" ca="1" si="1171"/>
        <v>0.94555550123537235</v>
      </c>
      <c r="L4087">
        <f t="shared" ca="1" si="1172"/>
        <v>0.9896801921956595</v>
      </c>
      <c r="M4087">
        <f t="shared" ca="1" si="1173"/>
        <v>8.6792872624796741E-5</v>
      </c>
      <c r="N4087">
        <f t="shared" ca="1" si="1174"/>
        <v>1.4852602886645369E-2</v>
      </c>
      <c r="O4087">
        <f t="shared" ca="1" si="1175"/>
        <v>0.11418918582023928</v>
      </c>
      <c r="P4087">
        <f t="shared" ca="1" si="1176"/>
        <v>0.16441947187131678</v>
      </c>
      <c r="Q4087">
        <f t="shared" ca="1" si="1177"/>
        <v>1.1028130483147229</v>
      </c>
      <c r="R4087">
        <f t="shared" ca="1" si="1178"/>
        <v>1.0067511330923924</v>
      </c>
      <c r="BM4087">
        <f t="shared" ca="1" si="1163"/>
        <v>2.1011509319039963</v>
      </c>
      <c r="BN4087" t="b">
        <f t="shared" ca="1" si="1164"/>
        <v>0</v>
      </c>
    </row>
    <row r="4088" spans="1:66" x14ac:dyDescent="0.45">
      <c r="A4088" s="1">
        <v>39605</v>
      </c>
      <c r="B4088">
        <v>0.60150000000000003</v>
      </c>
      <c r="C4088" s="1">
        <v>39605</v>
      </c>
      <c r="D4088">
        <v>56.950001</v>
      </c>
      <c r="E4088">
        <f t="shared" si="1165"/>
        <v>-3.1790744466800698E-2</v>
      </c>
      <c r="F4088" s="4">
        <f t="shared" si="1166"/>
        <v>-2.6662058679270552E-2</v>
      </c>
      <c r="G4088">
        <f t="shared" ca="1" si="1167"/>
        <v>-5.7332603278956607E-4</v>
      </c>
      <c r="H4088">
        <f t="shared" ca="1" si="1168"/>
        <v>3.9334789460337437E-2</v>
      </c>
      <c r="I4088">
        <f t="shared" ca="1" si="1169"/>
        <v>-0.44227105355840285</v>
      </c>
      <c r="J4088">
        <f t="shared" ca="1" si="1170"/>
        <v>1.2833295408145347</v>
      </c>
      <c r="K4088">
        <f t="shared" ca="1" si="1171"/>
        <v>0.94555550123537235</v>
      </c>
      <c r="L4088">
        <f t="shared" ca="1" si="1172"/>
        <v>0.99710459820897868</v>
      </c>
      <c r="M4088">
        <f t="shared" ca="1" si="1173"/>
        <v>1.6201696610025032E-4</v>
      </c>
      <c r="N4088">
        <f t="shared" ca="1" si="1174"/>
        <v>1.4872370772233232E-2</v>
      </c>
      <c r="O4088">
        <f t="shared" ca="1" si="1175"/>
        <v>0.1007929697596594</v>
      </c>
      <c r="P4088">
        <f t="shared" ca="1" si="1176"/>
        <v>0.14694640916785673</v>
      </c>
      <c r="Q4088">
        <f t="shared" ca="1" si="1177"/>
        <v>1.1028130483147229</v>
      </c>
      <c r="R4088">
        <f t="shared" ca="1" si="1178"/>
        <v>1.0119190273334389</v>
      </c>
      <c r="BM4088">
        <f t="shared" ca="1" si="1163"/>
        <v>2.1160612431194012</v>
      </c>
      <c r="BN4088" t="b">
        <f t="shared" ca="1" si="1164"/>
        <v>0</v>
      </c>
    </row>
    <row r="4089" spans="1:66" x14ac:dyDescent="0.45">
      <c r="A4089" s="1">
        <v>39604</v>
      </c>
      <c r="B4089">
        <v>0.62124999999999997</v>
      </c>
      <c r="C4089" s="1">
        <v>39604</v>
      </c>
      <c r="D4089">
        <v>58.509998000000003</v>
      </c>
      <c r="E4089">
        <f t="shared" si="1165"/>
        <v>2.5165016501650143E-2</v>
      </c>
      <c r="F4089" s="4">
        <f t="shared" si="1166"/>
        <v>1.7742145843028606E-2</v>
      </c>
      <c r="G4089">
        <f t="shared" ca="1" si="1167"/>
        <v>-1.4377085361749731E-4</v>
      </c>
      <c r="H4089">
        <f t="shared" ca="1" si="1168"/>
        <v>3.9461059474566039E-2</v>
      </c>
      <c r="I4089">
        <f t="shared" ca="1" si="1169"/>
        <v>-0.45499881137746739</v>
      </c>
      <c r="J4089">
        <f t="shared" ca="1" si="1170"/>
        <v>1.2647499819459993</v>
      </c>
      <c r="K4089">
        <f t="shared" ca="1" si="1171"/>
        <v>0.94555550123537235</v>
      </c>
      <c r="L4089">
        <f t="shared" ca="1" si="1172"/>
        <v>1.0348835799255038</v>
      </c>
      <c r="M4089">
        <f t="shared" ca="1" si="1173"/>
        <v>3.2208430504142939E-4</v>
      </c>
      <c r="N4089">
        <f t="shared" ca="1" si="1174"/>
        <v>1.4754025004177213E-2</v>
      </c>
      <c r="O4089">
        <f t="shared" ca="1" si="1175"/>
        <v>0.10108539544732785</v>
      </c>
      <c r="P4089">
        <f t="shared" ca="1" si="1176"/>
        <v>0.18891460952578543</v>
      </c>
      <c r="Q4089">
        <f t="shared" ca="1" si="1177"/>
        <v>1.1301015694368863</v>
      </c>
      <c r="R4089">
        <f t="shared" ca="1" si="1178"/>
        <v>1.0273365408946007</v>
      </c>
      <c r="BM4089">
        <f t="shared" ca="1" si="1163"/>
        <v>2.0265191260392488</v>
      </c>
      <c r="BN4089" t="b">
        <f t="shared" ca="1" si="1164"/>
        <v>0</v>
      </c>
    </row>
    <row r="4090" spans="1:66" x14ac:dyDescent="0.45">
      <c r="A4090" s="1">
        <v>39603</v>
      </c>
      <c r="B4090">
        <v>0.60599999999999998</v>
      </c>
      <c r="C4090" s="1">
        <v>39603</v>
      </c>
      <c r="D4090">
        <v>57.490001999999997</v>
      </c>
      <c r="E4090">
        <f t="shared" si="1165"/>
        <v>1.1686143572621046E-2</v>
      </c>
      <c r="F4090" s="4">
        <f t="shared" si="1166"/>
        <v>5.9492561347591257E-3</v>
      </c>
      <c r="G4090">
        <f t="shared" ca="1" si="1167"/>
        <v>-2.8956045252526705E-4</v>
      </c>
      <c r="H4090">
        <f t="shared" ca="1" si="1168"/>
        <v>3.9420927657475235E-2</v>
      </c>
      <c r="I4090">
        <f t="shared" ca="1" si="1169"/>
        <v>-0.44653081940163453</v>
      </c>
      <c r="J4090">
        <f t="shared" ca="1" si="1170"/>
        <v>1.2746261007952455</v>
      </c>
      <c r="K4090">
        <f t="shared" ca="1" si="1171"/>
        <v>0.94555550123537235</v>
      </c>
      <c r="L4090">
        <f t="shared" ca="1" si="1172"/>
        <v>1.0060892763348011</v>
      </c>
      <c r="M4090">
        <f t="shared" ca="1" si="1173"/>
        <v>2.4141359712269412E-4</v>
      </c>
      <c r="N4090">
        <f t="shared" ca="1" si="1174"/>
        <v>1.4702316332813298E-2</v>
      </c>
      <c r="O4090">
        <f t="shared" ca="1" si="1175"/>
        <v>0.11034323630136234</v>
      </c>
      <c r="P4090">
        <f t="shared" ca="1" si="1176"/>
        <v>0.2267393393575845</v>
      </c>
      <c r="Q4090">
        <f t="shared" ca="1" si="1177"/>
        <v>1.1301015694368863</v>
      </c>
      <c r="R4090">
        <f t="shared" ca="1" si="1178"/>
        <v>1.0220899090496631</v>
      </c>
      <c r="BM4090">
        <f t="shared" ca="1" si="1163"/>
        <v>1.9841594054050944</v>
      </c>
      <c r="BN4090" t="b">
        <f t="shared" ca="1" si="1164"/>
        <v>0</v>
      </c>
    </row>
    <row r="4091" spans="1:66" x14ac:dyDescent="0.45">
      <c r="A4091" s="1">
        <v>39602</v>
      </c>
      <c r="B4091">
        <v>0.59899999999999998</v>
      </c>
      <c r="C4091" s="1">
        <v>39602</v>
      </c>
      <c r="D4091">
        <v>57.150002000000001</v>
      </c>
      <c r="E4091">
        <f t="shared" si="1165"/>
        <v>-3.3870967741935515E-2</v>
      </c>
      <c r="F4091" s="4">
        <f t="shared" si="1166"/>
        <v>-1.2233309817663723E-3</v>
      </c>
      <c r="G4091">
        <f t="shared" ca="1" si="1167"/>
        <v>-5.3184968837985469E-5</v>
      </c>
      <c r="H4091">
        <f t="shared" ca="1" si="1168"/>
        <v>3.9634255219117689E-2</v>
      </c>
      <c r="I4091">
        <f t="shared" ca="1" si="1169"/>
        <v>-0.4406137523663991</v>
      </c>
      <c r="J4091">
        <f t="shared" ca="1" si="1170"/>
        <v>1.2186859216981105</v>
      </c>
      <c r="K4091">
        <f t="shared" ca="1" si="1171"/>
        <v>0.94555550123537235</v>
      </c>
      <c r="L4091">
        <f t="shared" ca="1" si="1172"/>
        <v>1.0348835799255038</v>
      </c>
      <c r="M4091">
        <f t="shared" ca="1" si="1173"/>
        <v>2.9522789925653882E-4</v>
      </c>
      <c r="N4091">
        <f t="shared" ca="1" si="1174"/>
        <v>1.4742954777439568E-2</v>
      </c>
      <c r="O4091">
        <f t="shared" ca="1" si="1175"/>
        <v>0.10515528306715843</v>
      </c>
      <c r="P4091">
        <f t="shared" ca="1" si="1176"/>
        <v>0.19710858690272426</v>
      </c>
      <c r="Q4091">
        <f t="shared" ca="1" si="1177"/>
        <v>1.1301015694368863</v>
      </c>
      <c r="R4091">
        <f t="shared" ca="1" si="1178"/>
        <v>1.0273365408946007</v>
      </c>
      <c r="BM4091">
        <f t="shared" ca="1" si="1163"/>
        <v>1.9956292972022069</v>
      </c>
      <c r="BN4091" t="b">
        <f t="shared" ca="1" si="1164"/>
        <v>0</v>
      </c>
    </row>
    <row r="4092" spans="1:66" x14ac:dyDescent="0.45">
      <c r="A4092" s="1">
        <v>39601</v>
      </c>
      <c r="B4092">
        <v>0.62</v>
      </c>
      <c r="C4092" s="1">
        <v>39601</v>
      </c>
      <c r="D4092">
        <v>57.220001000000003</v>
      </c>
      <c r="E4092">
        <f t="shared" si="1165"/>
        <v>4.0485829959513303E-3</v>
      </c>
      <c r="F4092" s="4">
        <f t="shared" si="1166"/>
        <v>-1.2767391524627181E-2</v>
      </c>
      <c r="G4092">
        <f t="shared" ca="1" si="1167"/>
        <v>3.3009786711609284E-5</v>
      </c>
      <c r="H4092">
        <f t="shared" ca="1" si="1168"/>
        <v>3.9579047073911917E-2</v>
      </c>
      <c r="I4092">
        <f t="shared" ca="1" si="1169"/>
        <v>-0.44626627205632929</v>
      </c>
      <c r="J4092">
        <f t="shared" ca="1" si="1170"/>
        <v>1.2438655888457868</v>
      </c>
      <c r="K4092">
        <f t="shared" ca="1" si="1171"/>
        <v>0.94555550123537235</v>
      </c>
      <c r="L4092">
        <f t="shared" ca="1" si="1172"/>
        <v>1.0492415787543898</v>
      </c>
      <c r="M4092">
        <f t="shared" ca="1" si="1173"/>
        <v>2.7874057545643801E-4</v>
      </c>
      <c r="N4092">
        <f t="shared" ca="1" si="1174"/>
        <v>1.4746504925258294E-2</v>
      </c>
      <c r="O4092">
        <f t="shared" ca="1" si="1175"/>
        <v>0.10829611652651061</v>
      </c>
      <c r="P4092">
        <f t="shared" ca="1" si="1176"/>
        <v>0.19453165462939381</v>
      </c>
      <c r="Q4092">
        <f t="shared" ca="1" si="1177"/>
        <v>1.1301015694368863</v>
      </c>
      <c r="R4092">
        <f t="shared" ca="1" si="1178"/>
        <v>1.0273365408946007</v>
      </c>
      <c r="BM4092">
        <f t="shared" ca="1" si="1163"/>
        <v>1.9745496180828219</v>
      </c>
      <c r="BN4092" t="b">
        <f t="shared" ca="1" si="1164"/>
        <v>0</v>
      </c>
    </row>
    <row r="4093" spans="1:66" x14ac:dyDescent="0.45">
      <c r="A4093" s="1">
        <v>39598</v>
      </c>
      <c r="B4093">
        <v>0.61750000000000005</v>
      </c>
      <c r="C4093" s="1">
        <v>39598</v>
      </c>
      <c r="D4093">
        <v>57.959999000000003</v>
      </c>
      <c r="E4093">
        <f t="shared" si="1165"/>
        <v>5.0170068027211023E-2</v>
      </c>
      <c r="F4093" s="4">
        <f t="shared" si="1166"/>
        <v>4.8543515950069983E-3</v>
      </c>
      <c r="G4093">
        <f t="shared" ca="1" si="1167"/>
        <v>-1.9851419520667234E-4</v>
      </c>
      <c r="H4093">
        <f t="shared" ca="1" si="1168"/>
        <v>3.9690715430535643E-2</v>
      </c>
      <c r="I4093">
        <f t="shared" ca="1" si="1169"/>
        <v>-0.43097839728212706</v>
      </c>
      <c r="J4093">
        <f t="shared" ca="1" si="1170"/>
        <v>1.1919973158715047</v>
      </c>
      <c r="K4093">
        <f t="shared" ca="1" si="1171"/>
        <v>0.94555550123537235</v>
      </c>
      <c r="L4093">
        <f t="shared" ca="1" si="1172"/>
        <v>1.0348835799255038</v>
      </c>
      <c r="M4093">
        <f t="shared" ca="1" si="1173"/>
        <v>2.4940991664061684E-4</v>
      </c>
      <c r="N4093">
        <f t="shared" ca="1" si="1174"/>
        <v>1.4778383337300109E-2</v>
      </c>
      <c r="O4093">
        <f t="shared" ca="1" si="1175"/>
        <v>0.10646504117038337</v>
      </c>
      <c r="P4093">
        <f t="shared" ca="1" si="1176"/>
        <v>0.17824636935998894</v>
      </c>
      <c r="Q4093">
        <f t="shared" ca="1" si="1177"/>
        <v>1.1301015694368863</v>
      </c>
      <c r="R4093">
        <f t="shared" ca="1" si="1178"/>
        <v>1.0273365408946007</v>
      </c>
      <c r="BM4093">
        <f t="shared" ca="1" si="1163"/>
        <v>2.0292554561859504</v>
      </c>
      <c r="BN4093" t="b">
        <f t="shared" ca="1" si="1164"/>
        <v>0</v>
      </c>
    </row>
    <row r="4094" spans="1:66" x14ac:dyDescent="0.45">
      <c r="A4094" s="1">
        <v>39597</v>
      </c>
      <c r="B4094">
        <v>0.58799999999999997</v>
      </c>
      <c r="C4094" s="1">
        <v>39597</v>
      </c>
      <c r="D4094">
        <v>57.68</v>
      </c>
      <c r="E4094">
        <f t="shared" si="1165"/>
        <v>-2.5445292620866105E-3</v>
      </c>
      <c r="F4094" s="4">
        <f t="shared" si="1166"/>
        <v>8.9207979332096548E-3</v>
      </c>
      <c r="G4094">
        <f t="shared" ca="1" si="1167"/>
        <v>-2.5516099326207468E-4</v>
      </c>
      <c r="H4094">
        <f t="shared" ca="1" si="1168"/>
        <v>3.9626500601944108E-2</v>
      </c>
      <c r="I4094">
        <f t="shared" ca="1" si="1169"/>
        <v>-0.43431557327591047</v>
      </c>
      <c r="J4094">
        <f t="shared" ca="1" si="1170"/>
        <v>1.2083467510681283</v>
      </c>
      <c r="K4094">
        <f t="shared" ca="1" si="1171"/>
        <v>0.94555550123537235</v>
      </c>
      <c r="L4094">
        <f t="shared" ca="1" si="1172"/>
        <v>1.0348835799255038</v>
      </c>
      <c r="M4094">
        <f t="shared" ca="1" si="1173"/>
        <v>1.4052528357835241E-4</v>
      </c>
      <c r="N4094">
        <f t="shared" ca="1" si="1174"/>
        <v>1.4824437010813124E-2</v>
      </c>
      <c r="O4094">
        <f t="shared" ca="1" si="1175"/>
        <v>0.11969224433676083</v>
      </c>
      <c r="P4094">
        <f t="shared" ca="1" si="1176"/>
        <v>0.15090007840697206</v>
      </c>
      <c r="Q4094">
        <f t="shared" ca="1" si="1177"/>
        <v>1.1301015694368863</v>
      </c>
      <c r="R4094">
        <f t="shared" ca="1" si="1178"/>
        <v>1.0119190273334389</v>
      </c>
      <c r="BM4094">
        <f t="shared" ca="1" si="1163"/>
        <v>2.0229174872634577</v>
      </c>
      <c r="BN4094" t="b">
        <f t="shared" ca="1" si="1164"/>
        <v>0</v>
      </c>
    </row>
    <row r="4095" spans="1:66" x14ac:dyDescent="0.45">
      <c r="A4095" s="1">
        <v>39596</v>
      </c>
      <c r="B4095">
        <v>0.58950000000000002</v>
      </c>
      <c r="C4095" s="1">
        <v>39596</v>
      </c>
      <c r="D4095">
        <v>57.169998</v>
      </c>
      <c r="E4095">
        <f t="shared" si="1165"/>
        <v>9.4178082191781858E-3</v>
      </c>
      <c r="F4095" s="4">
        <f t="shared" si="1166"/>
        <v>5.451934480268524E-3</v>
      </c>
      <c r="G4095">
        <f t="shared" ca="1" si="1167"/>
        <v>-2.9699617620473142E-4</v>
      </c>
      <c r="H4095">
        <f t="shared" ca="1" si="1168"/>
        <v>3.9633345825418512E-2</v>
      </c>
      <c r="I4095">
        <f t="shared" ca="1" si="1169"/>
        <v>-0.43098960848068413</v>
      </c>
      <c r="J4095">
        <f t="shared" ca="1" si="1170"/>
        <v>1.2035719775575808</v>
      </c>
      <c r="K4095">
        <f t="shared" ca="1" si="1171"/>
        <v>0.94555550123537235</v>
      </c>
      <c r="L4095">
        <f t="shared" ca="1" si="1172"/>
        <v>1.0348835799255038</v>
      </c>
      <c r="M4095">
        <f t="shared" ca="1" si="1173"/>
        <v>1.2663912732080213E-4</v>
      </c>
      <c r="N4095">
        <f t="shared" ca="1" si="1174"/>
        <v>1.481747022637361E-2</v>
      </c>
      <c r="O4095">
        <f t="shared" ca="1" si="1175"/>
        <v>0.12198239658482614</v>
      </c>
      <c r="P4095">
        <f t="shared" ca="1" si="1176"/>
        <v>0.15687837528027426</v>
      </c>
      <c r="Q4095">
        <f t="shared" ca="1" si="1177"/>
        <v>1.1301015694368863</v>
      </c>
      <c r="R4095">
        <f t="shared" ca="1" si="1178"/>
        <v>1.0119190273334389</v>
      </c>
      <c r="BM4095">
        <f t="shared" ca="1" si="1163"/>
        <v>2.0190618817543946</v>
      </c>
      <c r="BN4095" t="b">
        <f t="shared" ca="1" si="1164"/>
        <v>0</v>
      </c>
    </row>
    <row r="4096" spans="1:66" x14ac:dyDescent="0.45">
      <c r="A4096" s="1">
        <v>39595</v>
      </c>
      <c r="B4096">
        <v>0.58399999999999996</v>
      </c>
      <c r="C4096" s="1">
        <v>39595</v>
      </c>
      <c r="D4096">
        <v>56.860000999999997</v>
      </c>
      <c r="E4096">
        <f t="shared" si="1165"/>
        <v>1.0817827780181701E-2</v>
      </c>
      <c r="F4096" s="4">
        <f t="shared" si="1166"/>
        <v>1.8084208346793453E-2</v>
      </c>
      <c r="G4096">
        <f t="shared" ca="1" si="1167"/>
        <v>-5.7603415809790804E-4</v>
      </c>
      <c r="H4096">
        <f t="shared" ca="1" si="1168"/>
        <v>3.9760856345705982E-2</v>
      </c>
      <c r="I4096">
        <f t="shared" ca="1" si="1169"/>
        <v>-0.41357130505134471</v>
      </c>
      <c r="J4096">
        <f t="shared" ca="1" si="1170"/>
        <v>1.1465088955416958</v>
      </c>
      <c r="K4096">
        <f t="shared" ca="1" si="1171"/>
        <v>0.94555550123537235</v>
      </c>
      <c r="L4096">
        <f t="shared" ca="1" si="1172"/>
        <v>1.025641760057189</v>
      </c>
      <c r="M4096">
        <f t="shared" ca="1" si="1173"/>
        <v>9.6747963691389344E-5</v>
      </c>
      <c r="N4096">
        <f t="shared" ca="1" si="1174"/>
        <v>1.4812702721004241E-2</v>
      </c>
      <c r="O4096">
        <f t="shared" ca="1" si="1175"/>
        <v>0.12797891037629644</v>
      </c>
      <c r="P4096">
        <f t="shared" ca="1" si="1176"/>
        <v>0.16194579490408145</v>
      </c>
      <c r="Q4096">
        <f t="shared" ca="1" si="1177"/>
        <v>1.1301015694368863</v>
      </c>
      <c r="R4096">
        <f t="shared" ca="1" si="1178"/>
        <v>1.0119190273334389</v>
      </c>
      <c r="BM4096">
        <f t="shared" ca="1" si="1163"/>
        <v>2.053306546296465</v>
      </c>
      <c r="BN4096" t="b">
        <f t="shared" ca="1" si="1164"/>
        <v>0</v>
      </c>
    </row>
    <row r="4097" spans="1:66" x14ac:dyDescent="0.45">
      <c r="A4097" s="1">
        <v>39591</v>
      </c>
      <c r="B4097">
        <v>0.57774999999999999</v>
      </c>
      <c r="C4097" s="1">
        <v>39591</v>
      </c>
      <c r="D4097">
        <v>55.849997999999999</v>
      </c>
      <c r="E4097">
        <f t="shared" si="1165"/>
        <v>-2.283298097251597E-2</v>
      </c>
      <c r="F4097" s="4">
        <f t="shared" si="1166"/>
        <v>-5.5199786324785834E-3</v>
      </c>
      <c r="G4097">
        <f t="shared" ca="1" si="1167"/>
        <v>-5.7089975708938905E-4</v>
      </c>
      <c r="H4097">
        <f t="shared" ca="1" si="1168"/>
        <v>3.9762401323579021E-2</v>
      </c>
      <c r="I4097">
        <f t="shared" ca="1" si="1169"/>
        <v>-0.41387910442689468</v>
      </c>
      <c r="J4097">
        <f t="shared" ca="1" si="1170"/>
        <v>1.146089769868742</v>
      </c>
      <c r="K4097">
        <f t="shared" ca="1" si="1171"/>
        <v>0.94555550123537235</v>
      </c>
      <c r="L4097">
        <f t="shared" ca="1" si="1172"/>
        <v>1.025641760057189</v>
      </c>
      <c r="M4097">
        <f t="shared" ca="1" si="1173"/>
        <v>-8.8337280957008016E-5</v>
      </c>
      <c r="N4097">
        <f t="shared" ca="1" si="1174"/>
        <v>1.4818083041160252E-2</v>
      </c>
      <c r="O4097">
        <f t="shared" ca="1" si="1175"/>
        <v>0.14586199945210679</v>
      </c>
      <c r="P4097">
        <f t="shared" ca="1" si="1176"/>
        <v>0.16660161821839692</v>
      </c>
      <c r="Q4097">
        <f t="shared" ca="1" si="1177"/>
        <v>1.1301015694368863</v>
      </c>
      <c r="R4097">
        <f t="shared" ca="1" si="1178"/>
        <v>0.9997277921557931</v>
      </c>
      <c r="BM4097">
        <f t="shared" ca="1" si="1163"/>
        <v>1.981052903515053</v>
      </c>
      <c r="BN4097" t="b">
        <f t="shared" ca="1" si="1164"/>
        <v>0</v>
      </c>
    </row>
    <row r="4098" spans="1:66" x14ac:dyDescent="0.45">
      <c r="A4098" s="1">
        <v>39590</v>
      </c>
      <c r="B4098">
        <v>0.59125000000000005</v>
      </c>
      <c r="C4098" s="1">
        <v>39590</v>
      </c>
      <c r="D4098">
        <v>56.16</v>
      </c>
      <c r="E4098">
        <f t="shared" si="1165"/>
        <v>2.4252923343438738E-2</v>
      </c>
      <c r="F4098" s="4">
        <f t="shared" si="1166"/>
        <v>4.2918814124420562E-3</v>
      </c>
      <c r="G4098">
        <f t="shared" ca="1" si="1167"/>
        <v>-2.2612437466348816E-4</v>
      </c>
      <c r="H4098">
        <f t="shared" ca="1" si="1168"/>
        <v>3.9867212052994525E-2</v>
      </c>
      <c r="I4098">
        <f t="shared" ca="1" si="1169"/>
        <v>-0.42779169227288411</v>
      </c>
      <c r="J4098">
        <f t="shared" ca="1" si="1170"/>
        <v>1.1260597053052086</v>
      </c>
      <c r="K4098">
        <f t="shared" ca="1" si="1171"/>
        <v>0.94555550123537235</v>
      </c>
      <c r="L4098">
        <f t="shared" ca="1" si="1172"/>
        <v>1.0297221648902695</v>
      </c>
      <c r="M4098">
        <f t="shared" ca="1" si="1173"/>
        <v>-3.2176023764842218E-5</v>
      </c>
      <c r="N4098">
        <f t="shared" ca="1" si="1174"/>
        <v>1.4818678785764284E-2</v>
      </c>
      <c r="O4098">
        <f t="shared" ca="1" si="1175"/>
        <v>0.13491422371330214</v>
      </c>
      <c r="P4098">
        <f t="shared" ca="1" si="1176"/>
        <v>0.16393759053342549</v>
      </c>
      <c r="Q4098">
        <f t="shared" ca="1" si="1177"/>
        <v>1.1301015694368863</v>
      </c>
      <c r="R4098">
        <f t="shared" ca="1" si="1178"/>
        <v>0.9997277921557931</v>
      </c>
      <c r="BM4098">
        <f t="shared" ca="1" si="1163"/>
        <v>1.9476022767661227</v>
      </c>
      <c r="BN4098" t="b">
        <f t="shared" ca="1" si="1164"/>
        <v>0</v>
      </c>
    </row>
    <row r="4099" spans="1:66" x14ac:dyDescent="0.45">
      <c r="A4099" s="1">
        <v>39589</v>
      </c>
      <c r="B4099">
        <v>0.57725000000000004</v>
      </c>
      <c r="C4099" s="1">
        <v>39589</v>
      </c>
      <c r="D4099">
        <v>55.919998</v>
      </c>
      <c r="E4099">
        <f t="shared" si="1165"/>
        <v>-8.1615120274912741E-3</v>
      </c>
      <c r="F4099" s="4">
        <f t="shared" si="1166"/>
        <v>-1.8775293252314633E-2</v>
      </c>
      <c r="G4099">
        <f t="shared" ca="1" si="1167"/>
        <v>-2.6813724312893322E-4</v>
      </c>
      <c r="H4099">
        <f t="shared" ca="1" si="1168"/>
        <v>3.9845707510943004E-2</v>
      </c>
      <c r="I4099">
        <f t="shared" ca="1" si="1169"/>
        <v>-0.42613312894790562</v>
      </c>
      <c r="J4099">
        <f t="shared" ca="1" si="1170"/>
        <v>1.1326319590872203</v>
      </c>
      <c r="K4099">
        <f t="shared" ca="1" si="1171"/>
        <v>0.94555550123537235</v>
      </c>
      <c r="L4099">
        <f t="shared" ca="1" si="1172"/>
        <v>1.025641760057189</v>
      </c>
      <c r="M4099">
        <f t="shared" ca="1" si="1173"/>
        <v>-2.5785213731320482E-5</v>
      </c>
      <c r="N4099">
        <f t="shared" ca="1" si="1174"/>
        <v>1.4820828439614507E-2</v>
      </c>
      <c r="O4099">
        <f t="shared" ca="1" si="1175"/>
        <v>0.13369693033540264</v>
      </c>
      <c r="P4099">
        <f t="shared" ca="1" si="1176"/>
        <v>0.16190758955964046</v>
      </c>
      <c r="Q4099">
        <f t="shared" ca="1" si="1177"/>
        <v>1.1301015694368863</v>
      </c>
      <c r="R4099">
        <f t="shared" ca="1" si="1178"/>
        <v>0.9997277921557931</v>
      </c>
      <c r="BM4099">
        <f t="shared" ref="BM4099:BM4162" ca="1" si="1179">OFFSET(G4099,$S$24,0) * $AK$2+ OFFSET(H4099,$S$24,0)  * $AJ$2 + OFFSET(I4099,$S$24,0) * $AI$2 + OFFSET(J4099,$S$24,0) * $AH$2 + OFFSET(K4099,$S$24,0) * $AG$2 + OFFSET(L4099,$S$24,0) * $AF$2 + OFFSET(M4099,$S$24,0) * $AE$2 + OFFSET(N4099,$S$24,0) * $AD$2 + OFFSET(O4099,$S$24,0) * $AC$2 + OFFSET(P4099,$S$24,0) * $AB$2 +  OFFSET(Q4099,$S$24,0) * $AA$2 + OFFSET(R4099,$S$24,0)  * $Z$2  + AL$2</f>
        <v>1.9596978039843123</v>
      </c>
      <c r="BN4099" t="b">
        <f t="shared" ref="BN4099:BN4162" ca="1" si="1180">OR(AND(U4099&gt;1, BM4099&gt;1), AND(U4099&lt;1, BM4099&lt;1))</f>
        <v>0</v>
      </c>
    </row>
    <row r="4100" spans="1:66" x14ac:dyDescent="0.45">
      <c r="A4100" s="1">
        <v>39588</v>
      </c>
      <c r="B4100">
        <v>0.58199999999999996</v>
      </c>
      <c r="C4100" s="1">
        <v>39588</v>
      </c>
      <c r="D4100">
        <v>56.990001999999997</v>
      </c>
      <c r="E4100">
        <f t="shared" si="1165"/>
        <v>-2.5941422594142373E-2</v>
      </c>
      <c r="F4100" s="4">
        <f t="shared" si="1166"/>
        <v>-1.2476122205443226E-2</v>
      </c>
      <c r="G4100">
        <f t="shared" ca="1" si="1167"/>
        <v>-1.8501656592518622E-4</v>
      </c>
      <c r="H4100">
        <f t="shared" ca="1" si="1168"/>
        <v>3.984649817903483E-2</v>
      </c>
      <c r="I4100">
        <f t="shared" ca="1" si="1169"/>
        <v>-0.43233619866957718</v>
      </c>
      <c r="J4100">
        <f t="shared" ca="1" si="1170"/>
        <v>1.1359580768842656</v>
      </c>
      <c r="K4100">
        <f t="shared" ca="1" si="1171"/>
        <v>0.94555550123537235</v>
      </c>
      <c r="L4100">
        <f t="shared" ca="1" si="1172"/>
        <v>1.025641760057189</v>
      </c>
      <c r="M4100">
        <f t="shared" ca="1" si="1173"/>
        <v>1.3333565502089608E-4</v>
      </c>
      <c r="N4100">
        <f t="shared" ca="1" si="1174"/>
        <v>1.4789319980778037E-2</v>
      </c>
      <c r="O4100">
        <f t="shared" ca="1" si="1175"/>
        <v>0.11579840253157295</v>
      </c>
      <c r="P4100">
        <f t="shared" ca="1" si="1176"/>
        <v>0.17331506479359771</v>
      </c>
      <c r="Q4100">
        <f t="shared" ca="1" si="1177"/>
        <v>1.1301015694368863</v>
      </c>
      <c r="R4100">
        <f t="shared" ca="1" si="1178"/>
        <v>1.0119190273334389</v>
      </c>
      <c r="BM4100">
        <f t="shared" ca="1" si="1179"/>
        <v>1.9913958905793816</v>
      </c>
      <c r="BN4100" t="b">
        <f t="shared" ca="1" si="1180"/>
        <v>0</v>
      </c>
    </row>
    <row r="4101" spans="1:66" x14ac:dyDescent="0.45">
      <c r="A4101" s="1">
        <v>39587</v>
      </c>
      <c r="B4101">
        <v>0.59750000000000003</v>
      </c>
      <c r="C4101" s="1">
        <v>39587</v>
      </c>
      <c r="D4101">
        <v>57.709999000000003</v>
      </c>
      <c r="E4101">
        <f t="shared" si="1165"/>
        <v>-2.0893076607947446E-2</v>
      </c>
      <c r="F4101" s="4">
        <f t="shared" si="1166"/>
        <v>-5.0000172413792524E-3</v>
      </c>
      <c r="G4101">
        <f t="shared" ca="1" si="1167"/>
        <v>-3.5164059124233939E-4</v>
      </c>
      <c r="H4101">
        <f t="shared" ca="1" si="1168"/>
        <v>4.0024024465503932E-2</v>
      </c>
      <c r="I4101">
        <f t="shared" ca="1" si="1169"/>
        <v>-0.42896723542743692</v>
      </c>
      <c r="J4101">
        <f t="shared" ca="1" si="1170"/>
        <v>1.0785644058834194</v>
      </c>
      <c r="K4101">
        <f t="shared" ca="1" si="1171"/>
        <v>0.94555550123537235</v>
      </c>
      <c r="L4101">
        <f t="shared" ca="1" si="1172"/>
        <v>1.025641760057189</v>
      </c>
      <c r="M4101">
        <f t="shared" ca="1" si="1173"/>
        <v>7.945705344493009E-5</v>
      </c>
      <c r="N4101">
        <f t="shared" ca="1" si="1174"/>
        <v>1.4854970686169679E-2</v>
      </c>
      <c r="O4101">
        <f t="shared" ca="1" si="1175"/>
        <v>0.10856279603455223</v>
      </c>
      <c r="P4101">
        <f t="shared" ca="1" si="1176"/>
        <v>0.14742862843871096</v>
      </c>
      <c r="Q4101">
        <f t="shared" ca="1" si="1177"/>
        <v>1.1176713029477572</v>
      </c>
      <c r="R4101">
        <f t="shared" ca="1" si="1178"/>
        <v>1.0119190273334389</v>
      </c>
      <c r="BM4101">
        <f t="shared" ca="1" si="1179"/>
        <v>2.0506489459299191</v>
      </c>
      <c r="BN4101" t="b">
        <f t="shared" ca="1" si="1180"/>
        <v>0</v>
      </c>
    </row>
    <row r="4102" spans="1:66" x14ac:dyDescent="0.45">
      <c r="A4102" s="1">
        <v>39584</v>
      </c>
      <c r="B4102">
        <v>0.61024999999999996</v>
      </c>
      <c r="C4102" s="1">
        <v>39584</v>
      </c>
      <c r="D4102">
        <v>58</v>
      </c>
      <c r="E4102">
        <f t="shared" si="1165"/>
        <v>2.6492851135407787E-2</v>
      </c>
      <c r="F4102" s="4">
        <f t="shared" si="1166"/>
        <v>6.9014839009912024E-4</v>
      </c>
      <c r="G4102">
        <f t="shared" ca="1" si="1167"/>
        <v>-2.6918973924619559E-4</v>
      </c>
      <c r="H4102">
        <f t="shared" ca="1" si="1168"/>
        <v>3.9998472764783612E-2</v>
      </c>
      <c r="I4102">
        <f t="shared" ca="1" si="1169"/>
        <v>-0.43535415159411323</v>
      </c>
      <c r="J4102">
        <f t="shared" ca="1" si="1170"/>
        <v>1.0923898530585001</v>
      </c>
      <c r="K4102">
        <f t="shared" ca="1" si="1171"/>
        <v>0.94555550123537235</v>
      </c>
      <c r="L4102">
        <f t="shared" ca="1" si="1172"/>
        <v>1.025641760057189</v>
      </c>
      <c r="M4102">
        <f t="shared" ca="1" si="1173"/>
        <v>1.5139742129299414E-4</v>
      </c>
      <c r="N4102">
        <f t="shared" ca="1" si="1174"/>
        <v>1.4865084134925901E-2</v>
      </c>
      <c r="O4102">
        <f t="shared" ca="1" si="1175"/>
        <v>9.512487055543449E-2</v>
      </c>
      <c r="P4102">
        <f t="shared" ca="1" si="1176"/>
        <v>0.13744963870191906</v>
      </c>
      <c r="Q4102">
        <f t="shared" ca="1" si="1177"/>
        <v>1.1176713029477572</v>
      </c>
      <c r="R4102">
        <f t="shared" ca="1" si="1178"/>
        <v>1.0119190273334389</v>
      </c>
      <c r="BM4102">
        <f t="shared" ca="1" si="1179"/>
        <v>2.0759745996765444</v>
      </c>
      <c r="BN4102" t="b">
        <f t="shared" ca="1" si="1180"/>
        <v>0</v>
      </c>
    </row>
    <row r="4103" spans="1:66" x14ac:dyDescent="0.45">
      <c r="A4103" s="1">
        <v>39583</v>
      </c>
      <c r="B4103">
        <v>0.59450000000000003</v>
      </c>
      <c r="C4103" s="1">
        <v>39583</v>
      </c>
      <c r="D4103">
        <v>57.959999000000003</v>
      </c>
      <c r="E4103">
        <f t="shared" si="1165"/>
        <v>7.7480743090167767E-2</v>
      </c>
      <c r="F4103" s="4">
        <f t="shared" si="1166"/>
        <v>2.0063340373108116E-2</v>
      </c>
      <c r="G4103">
        <f t="shared" ca="1" si="1167"/>
        <v>-4.3880651365028065E-4</v>
      </c>
      <c r="H4103">
        <f t="shared" ca="1" si="1168"/>
        <v>3.9956321032249123E-2</v>
      </c>
      <c r="I4103">
        <f t="shared" ca="1" si="1169"/>
        <v>-0.425423924733068</v>
      </c>
      <c r="J4103">
        <f t="shared" ca="1" si="1170"/>
        <v>1.1013607832632877</v>
      </c>
      <c r="K4103">
        <f t="shared" ca="1" si="1171"/>
        <v>0.94555550123537235</v>
      </c>
      <c r="L4103">
        <f t="shared" ca="1" si="1172"/>
        <v>0.99710459820897868</v>
      </c>
      <c r="M4103">
        <f t="shared" ca="1" si="1173"/>
        <v>2.05094649399611E-4</v>
      </c>
      <c r="N4103">
        <f t="shared" ca="1" si="1174"/>
        <v>1.4886421813689777E-2</v>
      </c>
      <c r="O4103">
        <f t="shared" ca="1" si="1175"/>
        <v>8.5992723355980363E-2</v>
      </c>
      <c r="P4103">
        <f t="shared" ca="1" si="1176"/>
        <v>0.11959784971655285</v>
      </c>
      <c r="Q4103">
        <f t="shared" ca="1" si="1177"/>
        <v>1.1176713029477572</v>
      </c>
      <c r="R4103">
        <f t="shared" ca="1" si="1178"/>
        <v>1.0366038172985743</v>
      </c>
      <c r="BM4103">
        <f t="shared" ca="1" si="1179"/>
        <v>2.1500111773680546</v>
      </c>
      <c r="BN4103" t="b">
        <f t="shared" ca="1" si="1180"/>
        <v>0</v>
      </c>
    </row>
    <row r="4104" spans="1:66" x14ac:dyDescent="0.45">
      <c r="A4104" s="1">
        <v>39582</v>
      </c>
      <c r="B4104">
        <v>0.55174999999999996</v>
      </c>
      <c r="C4104" s="1">
        <v>39582</v>
      </c>
      <c r="D4104">
        <v>56.82</v>
      </c>
      <c r="E4104">
        <f t="shared" si="1165"/>
        <v>2.9384328358208825E-2</v>
      </c>
      <c r="F4104" s="4">
        <f t="shared" si="1166"/>
        <v>3.5323384587131542E-3</v>
      </c>
      <c r="G4104">
        <f t="shared" ca="1" si="1167"/>
        <v>-7.9653339009335387E-4</v>
      </c>
      <c r="H4104">
        <f t="shared" ca="1" si="1168"/>
        <v>3.9573644259791887E-2</v>
      </c>
      <c r="I4104">
        <f t="shared" ca="1" si="1169"/>
        <v>-0.44921726947530438</v>
      </c>
      <c r="J4104">
        <f t="shared" ca="1" si="1170"/>
        <v>1.1691986334301143</v>
      </c>
      <c r="K4104">
        <f t="shared" ca="1" si="1171"/>
        <v>0.92177243527883523</v>
      </c>
      <c r="L4104">
        <f t="shared" ca="1" si="1172"/>
        <v>0.98034233499741363</v>
      </c>
      <c r="M4104">
        <f t="shared" ca="1" si="1173"/>
        <v>3.1414255420541235E-6</v>
      </c>
      <c r="N4104">
        <f t="shared" ca="1" si="1174"/>
        <v>1.4889640558299208E-2</v>
      </c>
      <c r="O4104">
        <f t="shared" ca="1" si="1175"/>
        <v>0.10168898864615508</v>
      </c>
      <c r="P4104">
        <f t="shared" ca="1" si="1176"/>
        <v>0.12369402552313069</v>
      </c>
      <c r="Q4104">
        <f t="shared" ca="1" si="1177"/>
        <v>1.1176713029477572</v>
      </c>
      <c r="R4104">
        <f t="shared" ca="1" si="1178"/>
        <v>1.0048596339088054</v>
      </c>
      <c r="BM4104">
        <f t="shared" ca="1" si="1179"/>
        <v>2.1089926978649505</v>
      </c>
      <c r="BN4104" t="b">
        <f t="shared" ca="1" si="1180"/>
        <v>0</v>
      </c>
    </row>
    <row r="4105" spans="1:66" x14ac:dyDescent="0.45">
      <c r="A4105" s="1">
        <v>39581</v>
      </c>
      <c r="B4105">
        <v>0.53600000000000003</v>
      </c>
      <c r="C4105" s="1">
        <v>39581</v>
      </c>
      <c r="D4105">
        <v>56.619999</v>
      </c>
      <c r="E4105">
        <f t="shared" si="1165"/>
        <v>-2.0557332115121028E-2</v>
      </c>
      <c r="F4105" s="4">
        <f t="shared" si="1166"/>
        <v>1.4148920867547094E-3</v>
      </c>
      <c r="G4105">
        <f t="shared" ca="1" si="1167"/>
        <v>-8.0333977764710993E-4</v>
      </c>
      <c r="H4105">
        <f t="shared" ca="1" si="1168"/>
        <v>3.9568544016051081E-2</v>
      </c>
      <c r="I4105">
        <f t="shared" ca="1" si="1169"/>
        <v>-0.44916098551421491</v>
      </c>
      <c r="J4105">
        <f t="shared" ca="1" si="1170"/>
        <v>1.1707612208211255</v>
      </c>
      <c r="K4105">
        <f t="shared" ca="1" si="1171"/>
        <v>0.92177243527883523</v>
      </c>
      <c r="L4105">
        <f t="shared" ca="1" si="1172"/>
        <v>0.98034233499741363</v>
      </c>
      <c r="M4105">
        <f t="shared" ca="1" si="1173"/>
        <v>3.3305733248488498E-5</v>
      </c>
      <c r="N4105">
        <f t="shared" ca="1" si="1174"/>
        <v>1.4902931071609721E-2</v>
      </c>
      <c r="O4105">
        <f t="shared" ca="1" si="1175"/>
        <v>9.6557020864714002E-2</v>
      </c>
      <c r="P4105">
        <f t="shared" ca="1" si="1176"/>
        <v>0.1124414784400436</v>
      </c>
      <c r="Q4105">
        <f t="shared" ca="1" si="1177"/>
        <v>1.1176713029477572</v>
      </c>
      <c r="R4105">
        <f t="shared" ca="1" si="1178"/>
        <v>1.0095572851340109</v>
      </c>
      <c r="BM4105">
        <f t="shared" ca="1" si="1179"/>
        <v>2.1342089830522086</v>
      </c>
      <c r="BN4105" t="b">
        <f t="shared" ca="1" si="1180"/>
        <v>0</v>
      </c>
    </row>
    <row r="4106" spans="1:66" x14ac:dyDescent="0.45">
      <c r="A4106" s="1">
        <v>39580</v>
      </c>
      <c r="B4106">
        <v>0.54725000000000001</v>
      </c>
      <c r="C4106" s="1">
        <v>39580</v>
      </c>
      <c r="D4106">
        <v>56.540000999999997</v>
      </c>
      <c r="E4106">
        <f t="shared" si="1165"/>
        <v>-2.8406569019085687E-2</v>
      </c>
      <c r="F4106" s="4">
        <f t="shared" si="1166"/>
        <v>1.2173290150854093E-2</v>
      </c>
      <c r="G4106">
        <f t="shared" ca="1" si="1167"/>
        <v>-7.1294942563611624E-4</v>
      </c>
      <c r="H4106">
        <f t="shared" ca="1" si="1168"/>
        <v>3.954383229563279E-2</v>
      </c>
      <c r="I4106">
        <f t="shared" ca="1" si="1169"/>
        <v>-0.45629796536193579</v>
      </c>
      <c r="J4106">
        <f t="shared" ca="1" si="1170"/>
        <v>1.185213038808798</v>
      </c>
      <c r="K4106">
        <f t="shared" ca="1" si="1171"/>
        <v>0.92177243527883523</v>
      </c>
      <c r="L4106">
        <f t="shared" ca="1" si="1172"/>
        <v>0.98034233499741363</v>
      </c>
      <c r="M4106">
        <f t="shared" ca="1" si="1173"/>
        <v>-6.7625215030216212E-5</v>
      </c>
      <c r="N4106">
        <f t="shared" ca="1" si="1174"/>
        <v>1.4961767097912474E-2</v>
      </c>
      <c r="O4106">
        <f t="shared" ca="1" si="1175"/>
        <v>0.10578333007220971</v>
      </c>
      <c r="P4106">
        <f t="shared" ca="1" si="1176"/>
        <v>7.8609846885279833E-2</v>
      </c>
      <c r="Q4106">
        <f t="shared" ca="1" si="1177"/>
        <v>1.1176713029477572</v>
      </c>
      <c r="R4106">
        <f t="shared" ca="1" si="1178"/>
        <v>0.99900308763555445</v>
      </c>
      <c r="BM4106">
        <f t="shared" ca="1" si="1179"/>
        <v>2.1163948514248849</v>
      </c>
      <c r="BN4106" t="b">
        <f t="shared" ca="1" si="1180"/>
        <v>0</v>
      </c>
    </row>
    <row r="4107" spans="1:66" x14ac:dyDescent="0.45">
      <c r="A4107" s="1">
        <v>39577</v>
      </c>
      <c r="B4107">
        <v>0.56325000000000003</v>
      </c>
      <c r="C4107" s="1">
        <v>39577</v>
      </c>
      <c r="D4107">
        <v>55.860000999999997</v>
      </c>
      <c r="E4107">
        <f t="shared" si="1165"/>
        <v>2.6423690205011514E-2</v>
      </c>
      <c r="F4107" s="4">
        <f t="shared" si="1166"/>
        <v>-4.4555336935388759E-3</v>
      </c>
      <c r="G4107">
        <f t="shared" ca="1" si="1167"/>
        <v>-5.4600041602603615E-4</v>
      </c>
      <c r="H4107">
        <f t="shared" ca="1" si="1168"/>
        <v>3.9496781586648044E-2</v>
      </c>
      <c r="I4107">
        <f t="shared" ca="1" si="1169"/>
        <v>-0.46897454429190133</v>
      </c>
      <c r="J4107">
        <f t="shared" ca="1" si="1170"/>
        <v>1.2121400177515955</v>
      </c>
      <c r="K4107">
        <f t="shared" ca="1" si="1171"/>
        <v>0.92177243527883523</v>
      </c>
      <c r="L4107">
        <f t="shared" ca="1" si="1172"/>
        <v>1.0001609003524157</v>
      </c>
      <c r="M4107">
        <f t="shared" ca="1" si="1173"/>
        <v>-2.0412208595255391E-4</v>
      </c>
      <c r="N4107">
        <f t="shared" ca="1" si="1174"/>
        <v>1.497405316300726E-2</v>
      </c>
      <c r="O4107">
        <f t="shared" ca="1" si="1175"/>
        <v>0.12521172589929988</v>
      </c>
      <c r="P4107">
        <f t="shared" ca="1" si="1176"/>
        <v>7.5496665086820514E-2</v>
      </c>
      <c r="Q4107">
        <f t="shared" ca="1" si="1177"/>
        <v>1.1176713029477572</v>
      </c>
      <c r="R4107">
        <f t="shared" ca="1" si="1178"/>
        <v>0.97420595662834331</v>
      </c>
      <c r="BM4107">
        <f t="shared" ca="1" si="1179"/>
        <v>2.0321478423292554</v>
      </c>
      <c r="BN4107" t="b">
        <f t="shared" ca="1" si="1180"/>
        <v>0</v>
      </c>
    </row>
    <row r="4108" spans="1:66" x14ac:dyDescent="0.45">
      <c r="A4108" s="1">
        <v>39576</v>
      </c>
      <c r="B4108">
        <v>0.54874999999999996</v>
      </c>
      <c r="C4108" s="1">
        <v>39576</v>
      </c>
      <c r="D4108">
        <v>56.110000999999997</v>
      </c>
      <c r="E4108">
        <f t="shared" si="1165"/>
        <v>-2.7260336210814299E-3</v>
      </c>
      <c r="F4108" s="4">
        <f t="shared" si="1166"/>
        <v>7.5417850160133179E-3</v>
      </c>
      <c r="G4108">
        <f t="shared" ca="1" si="1167"/>
        <v>-7.0179416640834343E-4</v>
      </c>
      <c r="H4108">
        <f t="shared" ca="1" si="1168"/>
        <v>3.9451292089161795E-2</v>
      </c>
      <c r="I4108">
        <f t="shared" ca="1" si="1169"/>
        <v>-0.46025962271245646</v>
      </c>
      <c r="J4108">
        <f t="shared" ca="1" si="1170"/>
        <v>1.223167604485293</v>
      </c>
      <c r="K4108">
        <f t="shared" ca="1" si="1171"/>
        <v>0.92177243527883523</v>
      </c>
      <c r="L4108">
        <f t="shared" ca="1" si="1172"/>
        <v>0.99032978643866965</v>
      </c>
      <c r="M4108">
        <f t="shared" ca="1" si="1173"/>
        <v>-1.9274505456517768E-4</v>
      </c>
      <c r="N4108">
        <f t="shared" ca="1" si="1174"/>
        <v>1.4971670998776231E-2</v>
      </c>
      <c r="O4108">
        <f t="shared" ca="1" si="1175"/>
        <v>0.12307331905602835</v>
      </c>
      <c r="P4108">
        <f t="shared" ca="1" si="1176"/>
        <v>7.7066286702216935E-2</v>
      </c>
      <c r="Q4108">
        <f t="shared" ca="1" si="1177"/>
        <v>1.1176713029477572</v>
      </c>
      <c r="R4108">
        <f t="shared" ca="1" si="1178"/>
        <v>0.97420595662834331</v>
      </c>
      <c r="BM4108">
        <f t="shared" ca="1" si="1179"/>
        <v>2.0633740714632163</v>
      </c>
      <c r="BN4108" t="b">
        <f t="shared" ca="1" si="1180"/>
        <v>0</v>
      </c>
    </row>
    <row r="4109" spans="1:66" x14ac:dyDescent="0.45">
      <c r="A4109" s="1">
        <v>39575</v>
      </c>
      <c r="B4109">
        <v>0.55025000000000002</v>
      </c>
      <c r="C4109" s="1">
        <v>39575</v>
      </c>
      <c r="D4109">
        <v>55.689999</v>
      </c>
      <c r="E4109">
        <f t="shared" si="1165"/>
        <v>-2.3080337328007121E-2</v>
      </c>
      <c r="F4109" s="4">
        <f t="shared" si="1166"/>
        <v>-2.2982473684210521E-2</v>
      </c>
      <c r="G4109">
        <f t="shared" ca="1" si="1167"/>
        <v>-8.198873213662415E-4</v>
      </c>
      <c r="H4109">
        <f t="shared" ca="1" si="1168"/>
        <v>3.9492710039979111E-2</v>
      </c>
      <c r="I4109">
        <f t="shared" ca="1" si="1169"/>
        <v>-0.4511404770035759</v>
      </c>
      <c r="J4109">
        <f t="shared" ca="1" si="1170"/>
        <v>1.2006471556938676</v>
      </c>
      <c r="K4109">
        <f t="shared" ca="1" si="1171"/>
        <v>0.92177243527883523</v>
      </c>
      <c r="L4109">
        <f t="shared" ca="1" si="1172"/>
        <v>0.9707060283127279</v>
      </c>
      <c r="M4109">
        <f t="shared" ca="1" si="1173"/>
        <v>-2.9909423880237742E-4</v>
      </c>
      <c r="N4109">
        <f t="shared" ca="1" si="1174"/>
        <v>1.499198363866157E-2</v>
      </c>
      <c r="O4109">
        <f t="shared" ca="1" si="1175"/>
        <v>0.13963785501219492</v>
      </c>
      <c r="P4109">
        <f t="shared" ca="1" si="1176"/>
        <v>6.6981715787505003E-2</v>
      </c>
      <c r="Q4109">
        <f t="shared" ca="1" si="1177"/>
        <v>1.1176713029477572</v>
      </c>
      <c r="R4109">
        <f t="shared" ca="1" si="1178"/>
        <v>0.94774327340977482</v>
      </c>
      <c r="BM4109">
        <f t="shared" ca="1" si="1179"/>
        <v>2.049476472961322</v>
      </c>
      <c r="BN4109" t="b">
        <f t="shared" ca="1" si="1180"/>
        <v>0</v>
      </c>
    </row>
    <row r="4110" spans="1:66" x14ac:dyDescent="0.45">
      <c r="A4110" s="1">
        <v>39574</v>
      </c>
      <c r="B4110">
        <v>0.56325000000000003</v>
      </c>
      <c r="C4110" s="1">
        <v>39574</v>
      </c>
      <c r="D4110">
        <v>57</v>
      </c>
      <c r="E4110">
        <f t="shared" si="1165"/>
        <v>2.5956284153005434E-2</v>
      </c>
      <c r="F4110" s="4">
        <f t="shared" si="1166"/>
        <v>1.8220793140407344E-2</v>
      </c>
      <c r="G4110">
        <f t="shared" ca="1" si="1167"/>
        <v>-6.5459652159499183E-4</v>
      </c>
      <c r="H4110">
        <f t="shared" ca="1" si="1168"/>
        <v>3.9468246495850651E-2</v>
      </c>
      <c r="I4110">
        <f t="shared" ca="1" si="1169"/>
        <v>-0.46365607548200943</v>
      </c>
      <c r="J4110">
        <f t="shared" ca="1" si="1170"/>
        <v>1.2185063908161311</v>
      </c>
      <c r="K4110">
        <f t="shared" ca="1" si="1171"/>
        <v>0.92177243527883523</v>
      </c>
      <c r="L4110">
        <f t="shared" ca="1" si="1172"/>
        <v>0.98942167052619734</v>
      </c>
      <c r="M4110">
        <f t="shared" ca="1" si="1173"/>
        <v>-1.7091487181968289E-4</v>
      </c>
      <c r="N4110">
        <f t="shared" ca="1" si="1174"/>
        <v>1.4906416721984173E-2</v>
      </c>
      <c r="O4110">
        <f t="shared" ca="1" si="1175"/>
        <v>0.13392385186480546</v>
      </c>
      <c r="P4110">
        <f t="shared" ca="1" si="1176"/>
        <v>0.10615204527447775</v>
      </c>
      <c r="Q4110">
        <f t="shared" ca="1" si="1177"/>
        <v>1.1176713029477572</v>
      </c>
      <c r="R4110">
        <f t="shared" ca="1" si="1178"/>
        <v>0.97420595662834331</v>
      </c>
      <c r="BM4110">
        <f t="shared" ca="1" si="1179"/>
        <v>2.0175390716335695</v>
      </c>
      <c r="BN4110" t="b">
        <f t="shared" ca="1" si="1180"/>
        <v>0</v>
      </c>
    </row>
    <row r="4111" spans="1:66" x14ac:dyDescent="0.45">
      <c r="A4111" s="1">
        <v>39573</v>
      </c>
      <c r="B4111">
        <v>0.54900000000000004</v>
      </c>
      <c r="C4111" s="1">
        <v>39573</v>
      </c>
      <c r="D4111">
        <v>55.98</v>
      </c>
      <c r="E4111">
        <f t="shared" si="1165"/>
        <v>-2.4866785079928778E-2</v>
      </c>
      <c r="F4111" s="4">
        <f t="shared" si="1166"/>
        <v>-3.0276401414910683E-3</v>
      </c>
      <c r="G4111">
        <f t="shared" ca="1" si="1167"/>
        <v>-8.3920031078107147E-4</v>
      </c>
      <c r="H4111">
        <f t="shared" ca="1" si="1168"/>
        <v>3.9429479870898107E-2</v>
      </c>
      <c r="I4111">
        <f t="shared" ca="1" si="1169"/>
        <v>-0.4524885166017879</v>
      </c>
      <c r="J4111">
        <f t="shared" ca="1" si="1170"/>
        <v>1.2254696233046127</v>
      </c>
      <c r="K4111">
        <f t="shared" ca="1" si="1171"/>
        <v>0.92177243527883523</v>
      </c>
      <c r="L4111">
        <f t="shared" ca="1" si="1172"/>
        <v>0.95041456898183008</v>
      </c>
      <c r="M4111">
        <f t="shared" ca="1" si="1173"/>
        <v>-3.0150551141916351E-4</v>
      </c>
      <c r="N4111">
        <f t="shared" ca="1" si="1174"/>
        <v>1.4858813349407373E-2</v>
      </c>
      <c r="O4111">
        <f t="shared" ca="1" si="1175"/>
        <v>0.15150924092300819</v>
      </c>
      <c r="P4111">
        <f t="shared" ca="1" si="1176"/>
        <v>0.13991725535455002</v>
      </c>
      <c r="Q4111">
        <f t="shared" ca="1" si="1177"/>
        <v>1.1176713029477572</v>
      </c>
      <c r="R4111">
        <f t="shared" ca="1" si="1178"/>
        <v>0.97171538929973977</v>
      </c>
      <c r="BM4111">
        <f t="shared" ca="1" si="1179"/>
        <v>1.9653590177964348</v>
      </c>
      <c r="BN4111" t="b">
        <f t="shared" ca="1" si="1180"/>
        <v>0</v>
      </c>
    </row>
    <row r="4112" spans="1:66" x14ac:dyDescent="0.45">
      <c r="A4112" s="1">
        <v>39570</v>
      </c>
      <c r="B4112">
        <v>0.56299999999999994</v>
      </c>
      <c r="C4112" s="1">
        <v>39570</v>
      </c>
      <c r="D4112">
        <v>56.150002000000001</v>
      </c>
      <c r="E4112">
        <f t="shared" si="1165"/>
        <v>4.7441860465116219E-2</v>
      </c>
      <c r="F4112" s="4">
        <f t="shared" si="1166"/>
        <v>-3.9027320188527825E-3</v>
      </c>
      <c r="G4112">
        <f t="shared" ca="1" si="1167"/>
        <v>-7.2034064845887045E-4</v>
      </c>
      <c r="H4112">
        <f t="shared" ca="1" si="1168"/>
        <v>3.9392497799855923E-2</v>
      </c>
      <c r="I4112">
        <f t="shared" ca="1" si="1169"/>
        <v>-0.46175566560692721</v>
      </c>
      <c r="J4112">
        <f t="shared" ca="1" si="1170"/>
        <v>1.2464447900319033</v>
      </c>
      <c r="K4112">
        <f t="shared" ca="1" si="1171"/>
        <v>0.92177243527883523</v>
      </c>
      <c r="L4112">
        <f t="shared" ca="1" si="1172"/>
        <v>0.96923645009583415</v>
      </c>
      <c r="M4112">
        <f t="shared" ca="1" si="1173"/>
        <v>-2.331581312436481E-4</v>
      </c>
      <c r="N4112">
        <f t="shared" ca="1" si="1174"/>
        <v>1.4877637114250802E-2</v>
      </c>
      <c r="O4112">
        <f t="shared" ca="1" si="1175"/>
        <v>0.13906493752061896</v>
      </c>
      <c r="P4112">
        <f t="shared" ca="1" si="1176"/>
        <v>0.12259759953411287</v>
      </c>
      <c r="Q4112">
        <f t="shared" ca="1" si="1177"/>
        <v>1.1176713029477572</v>
      </c>
      <c r="R4112">
        <f t="shared" ca="1" si="1178"/>
        <v>0.97420595662834331</v>
      </c>
      <c r="BM4112">
        <f t="shared" ca="1" si="1179"/>
        <v>1.9890909525403595</v>
      </c>
      <c r="BN4112" t="b">
        <f t="shared" ca="1" si="1180"/>
        <v>0</v>
      </c>
    </row>
    <row r="4113" spans="1:66" x14ac:dyDescent="0.45">
      <c r="A4113" s="1">
        <v>39569</v>
      </c>
      <c r="B4113">
        <v>0.53749999999999998</v>
      </c>
      <c r="C4113" s="1">
        <v>39569</v>
      </c>
      <c r="D4113">
        <v>56.369999</v>
      </c>
      <c r="E4113">
        <f t="shared" si="1165"/>
        <v>4.6228710462286979E-2</v>
      </c>
      <c r="F4113" s="4">
        <f t="shared" si="1166"/>
        <v>3.4501687116840318E-2</v>
      </c>
      <c r="G4113">
        <f t="shared" ca="1" si="1167"/>
        <v>-1.048949950784452E-3</v>
      </c>
      <c r="H4113">
        <f t="shared" ca="1" si="1168"/>
        <v>3.9262622712153264E-2</v>
      </c>
      <c r="I4113">
        <f t="shared" ca="1" si="1169"/>
        <v>-0.45081338584464037</v>
      </c>
      <c r="J4113">
        <f t="shared" ca="1" si="1170"/>
        <v>1.2761684378180611</v>
      </c>
      <c r="K4113">
        <f t="shared" ca="1" si="1171"/>
        <v>0.92177243527883523</v>
      </c>
      <c r="L4113">
        <f t="shared" ca="1" si="1172"/>
        <v>0.95429165828560925</v>
      </c>
      <c r="M4113">
        <f t="shared" ca="1" si="1173"/>
        <v>-2.4914067389001455E-4</v>
      </c>
      <c r="N4113">
        <f t="shared" ca="1" si="1174"/>
        <v>1.4883314890101952E-2</v>
      </c>
      <c r="O4113">
        <f t="shared" ca="1" si="1175"/>
        <v>0.14173767778032559</v>
      </c>
      <c r="P4113">
        <f t="shared" ca="1" si="1176"/>
        <v>0.11859511598412142</v>
      </c>
      <c r="Q4113">
        <f t="shared" ca="1" si="1177"/>
        <v>1.1176713029477572</v>
      </c>
      <c r="R4113">
        <f t="shared" ca="1" si="1178"/>
        <v>0.97420595662834331</v>
      </c>
      <c r="BM4113">
        <f t="shared" ca="1" si="1179"/>
        <v>2.0435332552077483</v>
      </c>
      <c r="BN4113" t="b">
        <f t="shared" ca="1" si="1180"/>
        <v>0</v>
      </c>
    </row>
    <row r="4114" spans="1:66" x14ac:dyDescent="0.45">
      <c r="A4114" s="1">
        <v>39568</v>
      </c>
      <c r="B4114">
        <v>0.51375000000000004</v>
      </c>
      <c r="C4114" s="1">
        <v>39568</v>
      </c>
      <c r="D4114">
        <v>54.490001999999997</v>
      </c>
      <c r="E4114">
        <f t="shared" si="1165"/>
        <v>1.7326732673267398E-2</v>
      </c>
      <c r="F4114" s="4">
        <f t="shared" si="1166"/>
        <v>-1.0891232528589697E-2</v>
      </c>
      <c r="G4114">
        <f t="shared" ca="1" si="1167"/>
        <v>-1.3015046471691826E-3</v>
      </c>
      <c r="H4114">
        <f t="shared" ca="1" si="1168"/>
        <v>3.9119175922631109E-2</v>
      </c>
      <c r="I4114">
        <f t="shared" ca="1" si="1169"/>
        <v>-0.44518978856565067</v>
      </c>
      <c r="J4114">
        <f t="shared" ca="1" si="1170"/>
        <v>1.3168744687441887</v>
      </c>
      <c r="K4114">
        <f t="shared" ca="1" si="1171"/>
        <v>0.92177243527883523</v>
      </c>
      <c r="L4114">
        <f t="shared" ca="1" si="1172"/>
        <v>0.94367650218178312</v>
      </c>
      <c r="M4114">
        <f t="shared" ca="1" si="1173"/>
        <v>-3.8254744427948474E-4</v>
      </c>
      <c r="N4114">
        <f t="shared" ca="1" si="1174"/>
        <v>1.468856531678941E-2</v>
      </c>
      <c r="O4114">
        <f t="shared" ca="1" si="1175"/>
        <v>0.10859969390921795</v>
      </c>
      <c r="P4114">
        <f t="shared" ca="1" si="1176"/>
        <v>0.13151901431636048</v>
      </c>
      <c r="Q4114">
        <f t="shared" ca="1" si="1177"/>
        <v>1.0278991309482934</v>
      </c>
      <c r="R4114">
        <f t="shared" ca="1" si="1178"/>
        <v>0.97171538929973977</v>
      </c>
      <c r="BM4114">
        <f t="shared" ca="1" si="1179"/>
        <v>2.0322040214529302</v>
      </c>
      <c r="BN4114" t="b">
        <f t="shared" ca="1" si="1180"/>
        <v>0</v>
      </c>
    </row>
    <row r="4115" spans="1:66" x14ac:dyDescent="0.45">
      <c r="A4115" s="1">
        <v>39567</v>
      </c>
      <c r="B4115">
        <v>0.505</v>
      </c>
      <c r="C4115" s="1">
        <v>39567</v>
      </c>
      <c r="D4115">
        <v>55.09</v>
      </c>
      <c r="E4115">
        <f t="shared" si="1165"/>
        <v>2.0717534108135382E-2</v>
      </c>
      <c r="F4115" s="4">
        <f t="shared" si="1166"/>
        <v>7.8668130259789033E-3</v>
      </c>
      <c r="G4115">
        <f t="shared" ca="1" si="1167"/>
        <v>-1.2976674145250544E-3</v>
      </c>
      <c r="H4115">
        <f t="shared" ca="1" si="1168"/>
        <v>3.9121049959045563E-2</v>
      </c>
      <c r="I4115">
        <f t="shared" ca="1" si="1169"/>
        <v>-0.44535248324090221</v>
      </c>
      <c r="J4115">
        <f t="shared" ca="1" si="1170"/>
        <v>1.3162634681953866</v>
      </c>
      <c r="K4115">
        <f t="shared" ca="1" si="1171"/>
        <v>0.92177243527883523</v>
      </c>
      <c r="L4115">
        <f t="shared" ca="1" si="1172"/>
        <v>0.94367650218178312</v>
      </c>
      <c r="M4115">
        <f t="shared" ca="1" si="1173"/>
        <v>-3.2226094670682886E-4</v>
      </c>
      <c r="N4115">
        <f t="shared" ca="1" si="1174"/>
        <v>1.466994930577138E-2</v>
      </c>
      <c r="O4115">
        <f t="shared" ca="1" si="1175"/>
        <v>9.8432279813177218E-2</v>
      </c>
      <c r="P4115">
        <f t="shared" ca="1" si="1176"/>
        <v>0.14455909848576054</v>
      </c>
      <c r="Q4115">
        <f t="shared" ca="1" si="1177"/>
        <v>1.0278991309482934</v>
      </c>
      <c r="R4115">
        <f t="shared" ca="1" si="1178"/>
        <v>0.989276354958044</v>
      </c>
      <c r="BM4115">
        <f t="shared" ca="1" si="1179"/>
        <v>2.046385449439434</v>
      </c>
      <c r="BN4115" t="b">
        <f t="shared" ca="1" si="1180"/>
        <v>0</v>
      </c>
    </row>
    <row r="4116" spans="1:66" x14ac:dyDescent="0.45">
      <c r="A4116" s="1">
        <v>39566</v>
      </c>
      <c r="B4116">
        <v>0.49475000000000002</v>
      </c>
      <c r="C4116" s="1">
        <v>39566</v>
      </c>
      <c r="D4116">
        <v>54.66</v>
      </c>
      <c r="E4116">
        <f t="shared" si="1165"/>
        <v>-1.786600496277917E-2</v>
      </c>
      <c r="F4116" s="4">
        <f t="shared" si="1166"/>
        <v>-2.9186428310836133E-3</v>
      </c>
      <c r="G4116">
        <f t="shared" ca="1" si="1167"/>
        <v>-1.4315931000871765E-3</v>
      </c>
      <c r="H4116">
        <f t="shared" ca="1" si="1168"/>
        <v>3.9091141370711548E-2</v>
      </c>
      <c r="I4116">
        <f t="shared" ca="1" si="1169"/>
        <v>-0.43690954858562331</v>
      </c>
      <c r="J4116">
        <f t="shared" ca="1" si="1170"/>
        <v>1.322926956488101</v>
      </c>
      <c r="K4116">
        <f t="shared" ca="1" si="1171"/>
        <v>0.92177243527883523</v>
      </c>
      <c r="L4116">
        <f t="shared" ca="1" si="1172"/>
        <v>0.94367650218178312</v>
      </c>
      <c r="M4116">
        <f t="shared" ca="1" si="1173"/>
        <v>-3.5826137300803989E-4</v>
      </c>
      <c r="N4116">
        <f t="shared" ca="1" si="1174"/>
        <v>1.4658582317144366E-2</v>
      </c>
      <c r="O4116">
        <f t="shared" ca="1" si="1175"/>
        <v>0.10522023213713365</v>
      </c>
      <c r="P4116">
        <f t="shared" ca="1" si="1176"/>
        <v>0.15497935295869958</v>
      </c>
      <c r="Q4116">
        <f t="shared" ca="1" si="1177"/>
        <v>1.0278991309482934</v>
      </c>
      <c r="R4116">
        <f t="shared" ca="1" si="1178"/>
        <v>0.989276354958044</v>
      </c>
      <c r="BM4116">
        <f t="shared" ca="1" si="1179"/>
        <v>2.0449669549454734</v>
      </c>
      <c r="BN4116" t="b">
        <f t="shared" ca="1" si="1180"/>
        <v>0</v>
      </c>
    </row>
    <row r="4117" spans="1:66" x14ac:dyDescent="0.45">
      <c r="A4117" s="1">
        <v>39563</v>
      </c>
      <c r="B4117">
        <v>0.50375000000000003</v>
      </c>
      <c r="C4117" s="1">
        <v>39563</v>
      </c>
      <c r="D4117">
        <v>54.82</v>
      </c>
      <c r="E4117">
        <f t="shared" si="1165"/>
        <v>1.0025062656641612E-2</v>
      </c>
      <c r="F4117" s="4">
        <f t="shared" si="1166"/>
        <v>-9.7543531475007862E-3</v>
      </c>
      <c r="G4117">
        <f t="shared" ca="1" si="1167"/>
        <v>-1.2461942131128845E-3</v>
      </c>
      <c r="H4117">
        <f t="shared" ca="1" si="1168"/>
        <v>3.9100734231725887E-2</v>
      </c>
      <c r="I4117">
        <f t="shared" ca="1" si="1169"/>
        <v>-0.44983248735528225</v>
      </c>
      <c r="J4117">
        <f t="shared" ca="1" si="1170"/>
        <v>1.3274480799271497</v>
      </c>
      <c r="K4117">
        <f t="shared" ca="1" si="1171"/>
        <v>0.92177243527883523</v>
      </c>
      <c r="L4117">
        <f t="shared" ca="1" si="1172"/>
        <v>0.94367650218178312</v>
      </c>
      <c r="M4117">
        <f t="shared" ca="1" si="1173"/>
        <v>-2.5027343829913751E-4</v>
      </c>
      <c r="N4117">
        <f t="shared" ca="1" si="1174"/>
        <v>1.471905414585274E-2</v>
      </c>
      <c r="O4117">
        <f t="shared" ca="1" si="1175"/>
        <v>9.2704865096832206E-2</v>
      </c>
      <c r="P4117">
        <f t="shared" ca="1" si="1176"/>
        <v>0.11408168508425387</v>
      </c>
      <c r="Q4117">
        <f t="shared" ca="1" si="1177"/>
        <v>1.0278991309482934</v>
      </c>
      <c r="R4117">
        <f t="shared" ca="1" si="1178"/>
        <v>0.99181193214015906</v>
      </c>
      <c r="BM4117">
        <f t="shared" ca="1" si="1179"/>
        <v>2.0950797275934994</v>
      </c>
      <c r="BN4117" t="b">
        <f t="shared" ca="1" si="1180"/>
        <v>0</v>
      </c>
    </row>
    <row r="4118" spans="1:66" x14ac:dyDescent="0.45">
      <c r="A4118" s="1">
        <v>39562</v>
      </c>
      <c r="B4118">
        <v>0.49875000000000003</v>
      </c>
      <c r="C4118" s="1">
        <v>39562</v>
      </c>
      <c r="D4118">
        <v>55.360000999999997</v>
      </c>
      <c r="E4118">
        <f t="shared" si="1165"/>
        <v>-2.3972602739725995E-2</v>
      </c>
      <c r="F4118" s="4">
        <f t="shared" si="1166"/>
        <v>1.3177196434428811E-2</v>
      </c>
      <c r="G4118">
        <f t="shared" ca="1" si="1167"/>
        <v>-1.3183050145227418E-3</v>
      </c>
      <c r="H4118">
        <f t="shared" ca="1" si="1168"/>
        <v>3.9093141132782672E-2</v>
      </c>
      <c r="I4118">
        <f t="shared" ca="1" si="1169"/>
        <v>-0.444629292610425</v>
      </c>
      <c r="J4118">
        <f t="shared" ca="1" si="1170"/>
        <v>1.3274428666966971</v>
      </c>
      <c r="K4118">
        <f t="shared" ca="1" si="1171"/>
        <v>0.92177243527883523</v>
      </c>
      <c r="L4118">
        <f t="shared" ca="1" si="1172"/>
        <v>0.94367650218178312</v>
      </c>
      <c r="M4118">
        <f t="shared" ca="1" si="1173"/>
        <v>-1.7332561429961253E-4</v>
      </c>
      <c r="N4118">
        <f t="shared" ca="1" si="1174"/>
        <v>1.4709342678533481E-2</v>
      </c>
      <c r="O4118">
        <f t="shared" ca="1" si="1175"/>
        <v>7.8730605137635995E-2</v>
      </c>
      <c r="P4118">
        <f t="shared" ca="1" si="1176"/>
        <v>0.11981478802518097</v>
      </c>
      <c r="Q4118">
        <f t="shared" ca="1" si="1177"/>
        <v>1.0278991309482934</v>
      </c>
      <c r="R4118">
        <f t="shared" ca="1" si="1178"/>
        <v>1.0022901570252376</v>
      </c>
      <c r="BM4118">
        <f t="shared" ca="1" si="1179"/>
        <v>2.1366795957930584</v>
      </c>
      <c r="BN4118" t="b">
        <f t="shared" ca="1" si="1180"/>
        <v>0</v>
      </c>
    </row>
    <row r="4119" spans="1:66" x14ac:dyDescent="0.45">
      <c r="A4119" s="1">
        <v>39561</v>
      </c>
      <c r="B4119">
        <v>0.51100000000000001</v>
      </c>
      <c r="C4119" s="1">
        <v>39561</v>
      </c>
      <c r="D4119">
        <v>54.639999000000003</v>
      </c>
      <c r="E4119">
        <f t="shared" si="1165"/>
        <v>4.8205128205128248E-2</v>
      </c>
      <c r="F4119" s="4">
        <f t="shared" si="1166"/>
        <v>1.1851833333333391E-2</v>
      </c>
      <c r="G4119">
        <f t="shared" ca="1" si="1167"/>
        <v>-1.1495987720688851E-3</v>
      </c>
      <c r="H4119">
        <f t="shared" ca="1" si="1168"/>
        <v>3.9067682151826516E-2</v>
      </c>
      <c r="I4119">
        <f t="shared" ca="1" si="1169"/>
        <v>-0.45747923954260666</v>
      </c>
      <c r="J4119">
        <f t="shared" ca="1" si="1170"/>
        <v>1.3462487549919624</v>
      </c>
      <c r="K4119">
        <f t="shared" ca="1" si="1171"/>
        <v>0.92177243527883523</v>
      </c>
      <c r="L4119">
        <f t="shared" ca="1" si="1172"/>
        <v>0.99349894048216725</v>
      </c>
      <c r="M4119">
        <f t="shared" ca="1" si="1173"/>
        <v>-2.7902169370723132E-4</v>
      </c>
      <c r="N4119">
        <f t="shared" ca="1" si="1174"/>
        <v>1.4688863697030435E-2</v>
      </c>
      <c r="O4119">
        <f t="shared" ca="1" si="1175"/>
        <v>9.6298014259374912E-2</v>
      </c>
      <c r="P4119">
        <f t="shared" ca="1" si="1176"/>
        <v>0.13688841821579301</v>
      </c>
      <c r="Q4119">
        <f t="shared" ca="1" si="1177"/>
        <v>1.0278991309482934</v>
      </c>
      <c r="R4119">
        <f t="shared" ca="1" si="1178"/>
        <v>0.9997277921557931</v>
      </c>
      <c r="BM4119">
        <f t="shared" ca="1" si="1179"/>
        <v>2.0437620332372681</v>
      </c>
      <c r="BN4119" t="b">
        <f t="shared" ca="1" si="1180"/>
        <v>0</v>
      </c>
    </row>
    <row r="4120" spans="1:66" x14ac:dyDescent="0.45">
      <c r="A4120" s="1">
        <v>39560</v>
      </c>
      <c r="B4120">
        <v>0.48749999999999999</v>
      </c>
      <c r="C4120" s="1">
        <v>39560</v>
      </c>
      <c r="D4120">
        <v>54</v>
      </c>
      <c r="E4120">
        <f t="shared" si="1165"/>
        <v>-1.8621036738802287E-2</v>
      </c>
      <c r="F4120" s="4">
        <f t="shared" si="1166"/>
        <v>-1.2616548045649082E-2</v>
      </c>
      <c r="G4120">
        <f t="shared" ca="1" si="1167"/>
        <v>-1.2455455919841763E-3</v>
      </c>
      <c r="H4120">
        <f t="shared" ca="1" si="1168"/>
        <v>3.8969301978759412E-2</v>
      </c>
      <c r="I4120">
        <f t="shared" ca="1" si="1169"/>
        <v>-0.4614491805853439</v>
      </c>
      <c r="J4120">
        <f t="shared" ca="1" si="1170"/>
        <v>1.3746286624701458</v>
      </c>
      <c r="K4120">
        <f t="shared" ca="1" si="1171"/>
        <v>0.92177243527883523</v>
      </c>
      <c r="L4120">
        <f t="shared" ca="1" si="1172"/>
        <v>0.99349894048216725</v>
      </c>
      <c r="M4120">
        <f t="shared" ca="1" si="1173"/>
        <v>-3.3234463232206324E-4</v>
      </c>
      <c r="N4120">
        <f t="shared" ca="1" si="1174"/>
        <v>1.4663941392306194E-2</v>
      </c>
      <c r="O4120">
        <f t="shared" ca="1" si="1175"/>
        <v>0.10494050041063421</v>
      </c>
      <c r="P4120">
        <f t="shared" ca="1" si="1176"/>
        <v>0.15763073190399357</v>
      </c>
      <c r="Q4120">
        <f t="shared" ca="1" si="1177"/>
        <v>1.0278991309482934</v>
      </c>
      <c r="R4120">
        <f t="shared" ca="1" si="1178"/>
        <v>0.9911030060584195</v>
      </c>
      <c r="BM4120">
        <f t="shared" ca="1" si="1179"/>
        <v>2.0158300857052405</v>
      </c>
      <c r="BN4120" t="b">
        <f t="shared" ca="1" si="1180"/>
        <v>0</v>
      </c>
    </row>
    <row r="4121" spans="1:66" x14ac:dyDescent="0.45">
      <c r="A4121" s="1">
        <v>39559</v>
      </c>
      <c r="B4121">
        <v>0.49675000000000002</v>
      </c>
      <c r="C4121" s="1">
        <v>39559</v>
      </c>
      <c r="D4121">
        <v>54.689999</v>
      </c>
      <c r="E4121">
        <f t="shared" si="1165"/>
        <v>4.4689800210305039E-2</v>
      </c>
      <c r="F4121" s="4">
        <f t="shared" si="1166"/>
        <v>8.1105806451612951E-3</v>
      </c>
      <c r="G4121">
        <f t="shared" ca="1" si="1167"/>
        <v>-1.1283357250945721E-3</v>
      </c>
      <c r="H4121">
        <f t="shared" ca="1" si="1168"/>
        <v>3.8952028203309001E-2</v>
      </c>
      <c r="I4121">
        <f t="shared" ca="1" si="1169"/>
        <v>-0.47071210476436287</v>
      </c>
      <c r="J4121">
        <f t="shared" ca="1" si="1170"/>
        <v>1.3879976820091402</v>
      </c>
      <c r="K4121">
        <f t="shared" ca="1" si="1171"/>
        <v>0.92177243527883523</v>
      </c>
      <c r="L4121">
        <f t="shared" ca="1" si="1172"/>
        <v>0.99349894048216725</v>
      </c>
      <c r="M4121">
        <f t="shared" ca="1" si="1173"/>
        <v>-2.5138963677466867E-4</v>
      </c>
      <c r="N4121">
        <f t="shared" ca="1" si="1174"/>
        <v>1.4640457284626537E-2</v>
      </c>
      <c r="O4121">
        <f t="shared" ca="1" si="1175"/>
        <v>9.1784794738066916E-2</v>
      </c>
      <c r="P4121">
        <f t="shared" ca="1" si="1176"/>
        <v>0.17343286601826513</v>
      </c>
      <c r="Q4121">
        <f t="shared" ca="1" si="1177"/>
        <v>1.0278991309482934</v>
      </c>
      <c r="R4121">
        <f t="shared" ca="1" si="1178"/>
        <v>0.99806575568832268</v>
      </c>
      <c r="BM4121">
        <f t="shared" ca="1" si="1179"/>
        <v>2.0133641007898477</v>
      </c>
      <c r="BN4121" t="b">
        <f t="shared" ca="1" si="1180"/>
        <v>0</v>
      </c>
    </row>
    <row r="4122" spans="1:66" x14ac:dyDescent="0.45">
      <c r="A4122" s="1">
        <v>39556</v>
      </c>
      <c r="B4122">
        <v>0.47549999999999998</v>
      </c>
      <c r="C4122" s="1">
        <v>39556</v>
      </c>
      <c r="D4122">
        <v>54.25</v>
      </c>
      <c r="E4122">
        <f t="shared" si="1165"/>
        <v>2.3681377825618844E-2</v>
      </c>
      <c r="F4122" s="4">
        <f t="shared" si="1166"/>
        <v>2.1657288951310329E-2</v>
      </c>
      <c r="G4122">
        <f t="shared" ca="1" si="1167"/>
        <v>-1.2984181120548623E-3</v>
      </c>
      <c r="H4122">
        <f t="shared" ca="1" si="1168"/>
        <v>3.8825018593557858E-2</v>
      </c>
      <c r="I4122">
        <f t="shared" ca="1" si="1169"/>
        <v>-0.47027154024289697</v>
      </c>
      <c r="J4122">
        <f t="shared" ca="1" si="1170"/>
        <v>1.4277730300467519</v>
      </c>
      <c r="K4122">
        <f t="shared" ca="1" si="1171"/>
        <v>0.92177243527883523</v>
      </c>
      <c r="L4122">
        <f t="shared" ca="1" si="1172"/>
        <v>0.96591451929874328</v>
      </c>
      <c r="M4122">
        <f t="shared" ca="1" si="1173"/>
        <v>-2.6455934643552554E-4</v>
      </c>
      <c r="N4122">
        <f t="shared" ca="1" si="1174"/>
        <v>1.4634080822885981E-2</v>
      </c>
      <c r="O4122">
        <f t="shared" ca="1" si="1175"/>
        <v>9.398930974815578E-2</v>
      </c>
      <c r="P4122">
        <f t="shared" ca="1" si="1176"/>
        <v>0.17895695862352534</v>
      </c>
      <c r="Q4122">
        <f t="shared" ca="1" si="1177"/>
        <v>1.0278991309482934</v>
      </c>
      <c r="R4122">
        <f t="shared" ca="1" si="1178"/>
        <v>0.99806575568832268</v>
      </c>
      <c r="BM4122">
        <f t="shared" ca="1" si="1179"/>
        <v>2.0320899100839682</v>
      </c>
      <c r="BN4122" t="b">
        <f t="shared" ca="1" si="1180"/>
        <v>0</v>
      </c>
    </row>
    <row r="4123" spans="1:66" x14ac:dyDescent="0.45">
      <c r="A4123" s="1">
        <v>39555</v>
      </c>
      <c r="B4123">
        <v>0.46450000000000002</v>
      </c>
      <c r="C4123" s="1">
        <v>39555</v>
      </c>
      <c r="D4123">
        <v>53.099997999999999</v>
      </c>
      <c r="E4123">
        <f t="shared" si="1165"/>
        <v>-1.3800424628450001E-2</v>
      </c>
      <c r="F4123" s="4">
        <f t="shared" si="1166"/>
        <v>9.5057037834868352E-3</v>
      </c>
      <c r="G4123">
        <f t="shared" ca="1" si="1167"/>
        <v>-1.4086957927837962E-3</v>
      </c>
      <c r="H4123">
        <f t="shared" ca="1" si="1168"/>
        <v>3.8785012423278642E-2</v>
      </c>
      <c r="I4123">
        <f t="shared" ca="1" si="1169"/>
        <v>-0.46446608092981684</v>
      </c>
      <c r="J4123">
        <f t="shared" ca="1" si="1170"/>
        <v>1.4399284602730793</v>
      </c>
      <c r="K4123">
        <f t="shared" ca="1" si="1171"/>
        <v>0.92177243527883523</v>
      </c>
      <c r="L4123">
        <f t="shared" ca="1" si="1172"/>
        <v>0.94558593177080708</v>
      </c>
      <c r="M4123">
        <f t="shared" ca="1" si="1173"/>
        <v>-3.3664496250044391E-4</v>
      </c>
      <c r="N4123">
        <f t="shared" ca="1" si="1174"/>
        <v>1.456087933302308E-2</v>
      </c>
      <c r="O4123">
        <f t="shared" ca="1" si="1175"/>
        <v>9.3789680168342174E-2</v>
      </c>
      <c r="P4123">
        <f t="shared" ca="1" si="1176"/>
        <v>0.21979539268759707</v>
      </c>
      <c r="Q4123">
        <f t="shared" ca="1" si="1177"/>
        <v>1.0278991309482934</v>
      </c>
      <c r="R4123">
        <f t="shared" ca="1" si="1178"/>
        <v>0.99180046236216624</v>
      </c>
      <c r="BM4123">
        <f t="shared" ca="1" si="1179"/>
        <v>1.9852534331187686</v>
      </c>
      <c r="BN4123" t="b">
        <f t="shared" ca="1" si="1180"/>
        <v>0</v>
      </c>
    </row>
    <row r="4124" spans="1:66" x14ac:dyDescent="0.45">
      <c r="A4124" s="1">
        <v>39554</v>
      </c>
      <c r="B4124">
        <v>0.47099999999999997</v>
      </c>
      <c r="C4124" s="1">
        <v>39554</v>
      </c>
      <c r="D4124">
        <v>52.599997999999999</v>
      </c>
      <c r="E4124">
        <f t="shared" si="1165"/>
        <v>3.9735099337748256E-2</v>
      </c>
      <c r="F4124" s="4">
        <f t="shared" si="1166"/>
        <v>2.9354208585291922E-2</v>
      </c>
      <c r="G4124">
        <f t="shared" ca="1" si="1167"/>
        <v>-1.1315092106727745E-3</v>
      </c>
      <c r="H4124">
        <f t="shared" ca="1" si="1168"/>
        <v>3.8893952051647501E-2</v>
      </c>
      <c r="I4124">
        <f t="shared" ca="1" si="1169"/>
        <v>-0.47512553192656659</v>
      </c>
      <c r="J4124">
        <f t="shared" ca="1" si="1170"/>
        <v>1.4111046709545931</v>
      </c>
      <c r="K4124">
        <f t="shared" ca="1" si="1171"/>
        <v>0.92177243527883523</v>
      </c>
      <c r="L4124">
        <f t="shared" ca="1" si="1172"/>
        <v>0.96591451929874328</v>
      </c>
      <c r="M4124">
        <f t="shared" ca="1" si="1173"/>
        <v>-3.5033115177812891E-4</v>
      </c>
      <c r="N4124">
        <f t="shared" ca="1" si="1174"/>
        <v>1.4552865937641353E-2</v>
      </c>
      <c r="O4124">
        <f t="shared" ca="1" si="1175"/>
        <v>9.5815026002519163E-2</v>
      </c>
      <c r="P4124">
        <f t="shared" ca="1" si="1176"/>
        <v>0.22656693790162175</v>
      </c>
      <c r="Q4124">
        <f t="shared" ca="1" si="1177"/>
        <v>1.0278991309482934</v>
      </c>
      <c r="R4124">
        <f t="shared" ca="1" si="1178"/>
        <v>0.95914148478702677</v>
      </c>
      <c r="BM4124">
        <f t="shared" ca="1" si="1179"/>
        <v>1.919723516565492</v>
      </c>
      <c r="BN4124" t="b">
        <f t="shared" ca="1" si="1180"/>
        <v>0</v>
      </c>
    </row>
    <row r="4125" spans="1:66" x14ac:dyDescent="0.45">
      <c r="A4125" s="1">
        <v>39553</v>
      </c>
      <c r="B4125">
        <v>0.45300000000000001</v>
      </c>
      <c r="C4125" s="1">
        <v>39553</v>
      </c>
      <c r="D4125">
        <v>51.099997999999999</v>
      </c>
      <c r="E4125">
        <f t="shared" si="1165"/>
        <v>1.172529313232838E-2</v>
      </c>
      <c r="F4125" s="4">
        <f t="shared" si="1166"/>
        <v>1.9607450980392033E-3</v>
      </c>
      <c r="G4125">
        <f t="shared" ca="1" si="1167"/>
        <v>-1.4111540243271345E-3</v>
      </c>
      <c r="H4125">
        <f t="shared" ca="1" si="1168"/>
        <v>3.879959567653668E-2</v>
      </c>
      <c r="I4125">
        <f t="shared" ca="1" si="1169"/>
        <v>-0.46298737159528636</v>
      </c>
      <c r="J4125">
        <f t="shared" ca="1" si="1170"/>
        <v>1.4344212125752485</v>
      </c>
      <c r="K4125">
        <f t="shared" ca="1" si="1171"/>
        <v>0.92177243527883523</v>
      </c>
      <c r="L4125">
        <f t="shared" ca="1" si="1172"/>
        <v>0.94558593177080708</v>
      </c>
      <c r="M4125">
        <f t="shared" ca="1" si="1173"/>
        <v>-5.1784208373431692E-4</v>
      </c>
      <c r="N4125">
        <f t="shared" ca="1" si="1174"/>
        <v>1.4401257264601664E-2</v>
      </c>
      <c r="O4125">
        <f t="shared" ca="1" si="1175"/>
        <v>8.9486168088074441E-2</v>
      </c>
      <c r="P4125">
        <f t="shared" ca="1" si="1176"/>
        <v>0.27625058156681792</v>
      </c>
      <c r="Q4125">
        <f t="shared" ca="1" si="1177"/>
        <v>0.95874187240797426</v>
      </c>
      <c r="R4125">
        <f t="shared" ca="1" si="1178"/>
        <v>0.92233730795995372</v>
      </c>
      <c r="BM4125">
        <f t="shared" ca="1" si="1179"/>
        <v>1.8629459626741074</v>
      </c>
      <c r="BN4125" t="b">
        <f t="shared" ca="1" si="1180"/>
        <v>0</v>
      </c>
    </row>
    <row r="4126" spans="1:66" x14ac:dyDescent="0.45">
      <c r="A4126" s="1">
        <v>39552</v>
      </c>
      <c r="B4126">
        <v>0.44774999999999998</v>
      </c>
      <c r="C4126" s="1">
        <v>39552</v>
      </c>
      <c r="D4126">
        <v>51</v>
      </c>
      <c r="E4126">
        <f t="shared" si="1165"/>
        <v>-3.345925526173775E-2</v>
      </c>
      <c r="F4126" s="4">
        <f t="shared" si="1166"/>
        <v>-5.6541429975795216E-3</v>
      </c>
      <c r="G4126">
        <f t="shared" ca="1" si="1167"/>
        <v>-1.4216968391513893E-3</v>
      </c>
      <c r="H4126">
        <f t="shared" ca="1" si="1168"/>
        <v>3.8796294574109942E-2</v>
      </c>
      <c r="I4126">
        <f t="shared" ca="1" si="1169"/>
        <v>-0.46236255799371229</v>
      </c>
      <c r="J4126">
        <f t="shared" ca="1" si="1170"/>
        <v>1.4353987369453671</v>
      </c>
      <c r="K4126">
        <f t="shared" ca="1" si="1171"/>
        <v>0.92177243527883523</v>
      </c>
      <c r="L4126">
        <f t="shared" ca="1" si="1172"/>
        <v>0.94558593177080708</v>
      </c>
      <c r="M4126">
        <f t="shared" ca="1" si="1173"/>
        <v>-5.2245532470564693E-4</v>
      </c>
      <c r="N4126">
        <f t="shared" ca="1" si="1174"/>
        <v>1.4400607058107997E-2</v>
      </c>
      <c r="O4126">
        <f t="shared" ca="1" si="1175"/>
        <v>9.0449570279652308E-2</v>
      </c>
      <c r="P4126">
        <f t="shared" ca="1" si="1176"/>
        <v>0.27696437711039534</v>
      </c>
      <c r="Q4126">
        <f t="shared" ca="1" si="1177"/>
        <v>0.95874187240797426</v>
      </c>
      <c r="R4126">
        <f t="shared" ca="1" si="1178"/>
        <v>0.92233730795995372</v>
      </c>
      <c r="BM4126">
        <f t="shared" ca="1" si="1179"/>
        <v>1.8621132614061651</v>
      </c>
      <c r="BN4126" t="b">
        <f t="shared" ca="1" si="1180"/>
        <v>0</v>
      </c>
    </row>
    <row r="4127" spans="1:66" x14ac:dyDescent="0.45">
      <c r="A4127" s="1">
        <v>39549</v>
      </c>
      <c r="B4127">
        <v>0.46325</v>
      </c>
      <c r="C4127" s="1">
        <v>39549</v>
      </c>
      <c r="D4127">
        <v>51.290000999999997</v>
      </c>
      <c r="E4127">
        <f t="shared" si="1165"/>
        <v>-6.7907444668008049E-2</v>
      </c>
      <c r="F4127" s="4">
        <f t="shared" si="1166"/>
        <v>-2.6200817398929901E-2</v>
      </c>
      <c r="G4127">
        <f t="shared" ca="1" si="1167"/>
        <v>-1.1198301924723291E-3</v>
      </c>
      <c r="H4127">
        <f t="shared" ca="1" si="1168"/>
        <v>3.8780637305390199E-2</v>
      </c>
      <c r="I4127">
        <f t="shared" ca="1" si="1169"/>
        <v>-0.48166915058698501</v>
      </c>
      <c r="J4127">
        <f t="shared" ca="1" si="1170"/>
        <v>1.4566308903383396</v>
      </c>
      <c r="K4127">
        <f t="shared" ca="1" si="1171"/>
        <v>0.92177243527883523</v>
      </c>
      <c r="L4127">
        <f t="shared" ca="1" si="1172"/>
        <v>1.0625243676341318</v>
      </c>
      <c r="M4127">
        <f t="shared" ca="1" si="1173"/>
        <v>-4.3466079915185603E-4</v>
      </c>
      <c r="N4127">
        <f t="shared" ca="1" si="1174"/>
        <v>1.4422671848019821E-2</v>
      </c>
      <c r="O4127">
        <f t="shared" ca="1" si="1175"/>
        <v>7.5064357667009918E-2</v>
      </c>
      <c r="P4127">
        <f t="shared" ca="1" si="1176"/>
        <v>0.25735531672971668</v>
      </c>
      <c r="Q4127">
        <f t="shared" ca="1" si="1177"/>
        <v>0.95874187240797426</v>
      </c>
      <c r="R4127">
        <f t="shared" ca="1" si="1178"/>
        <v>0.95914148478702677</v>
      </c>
      <c r="BM4127">
        <f t="shared" ca="1" si="1179"/>
        <v>1.8657428371086668</v>
      </c>
      <c r="BN4127" t="b">
        <f t="shared" ca="1" si="1180"/>
        <v>0</v>
      </c>
    </row>
    <row r="4128" spans="1:66" x14ac:dyDescent="0.45">
      <c r="A4128" s="1">
        <v>39548</v>
      </c>
      <c r="B4128">
        <v>0.497</v>
      </c>
      <c r="C4128" s="1">
        <v>39548</v>
      </c>
      <c r="D4128">
        <v>52.669998</v>
      </c>
      <c r="E4128">
        <f t="shared" si="1165"/>
        <v>1.9487179487179505E-2</v>
      </c>
      <c r="F4128" s="4">
        <f t="shared" si="1166"/>
        <v>1.2495155709342494E-2</v>
      </c>
      <c r="G4128">
        <f t="shared" ca="1" si="1167"/>
        <v>-1.0122191438090829E-3</v>
      </c>
      <c r="H4128">
        <f t="shared" ca="1" si="1168"/>
        <v>3.8623923349342296E-2</v>
      </c>
      <c r="I4128">
        <f t="shared" ca="1" si="1169"/>
        <v>-0.47792516525104833</v>
      </c>
      <c r="J4128">
        <f t="shared" ca="1" si="1170"/>
        <v>1.4990035389575942</v>
      </c>
      <c r="K4128">
        <f t="shared" ca="1" si="1171"/>
        <v>0.98684323801126328</v>
      </c>
      <c r="L4128">
        <f t="shared" ca="1" si="1172"/>
        <v>1.0625243676341318</v>
      </c>
      <c r="M4128">
        <f t="shared" ca="1" si="1173"/>
        <v>-3.1413915413895183E-4</v>
      </c>
      <c r="N4128">
        <f t="shared" ca="1" si="1174"/>
        <v>1.4306522554969125E-2</v>
      </c>
      <c r="O4128">
        <f t="shared" ca="1" si="1175"/>
        <v>8.1023223853507784E-2</v>
      </c>
      <c r="P4128">
        <f t="shared" ca="1" si="1176"/>
        <v>0.30822383884116134</v>
      </c>
      <c r="Q4128">
        <f t="shared" ca="1" si="1177"/>
        <v>0.97223962722778479</v>
      </c>
      <c r="R4128">
        <f t="shared" ca="1" si="1178"/>
        <v>0.97375488412960498</v>
      </c>
      <c r="BM4128">
        <f t="shared" ca="1" si="1179"/>
        <v>1.8516283057142262</v>
      </c>
      <c r="BN4128" t="b">
        <f t="shared" ca="1" si="1180"/>
        <v>0</v>
      </c>
    </row>
    <row r="4129" spans="1:66" x14ac:dyDescent="0.45">
      <c r="A4129" s="1">
        <v>39547</v>
      </c>
      <c r="B4129">
        <v>0.48749999999999999</v>
      </c>
      <c r="C4129" s="1">
        <v>39547</v>
      </c>
      <c r="D4129">
        <v>52.02</v>
      </c>
      <c r="E4129">
        <f t="shared" si="1165"/>
        <v>1.9874476987447716E-2</v>
      </c>
      <c r="F4129" s="4">
        <f t="shared" si="1166"/>
        <v>-5.9239821928536752E-3</v>
      </c>
      <c r="G4129">
        <f t="shared" ca="1" si="1167"/>
        <v>-1.2414775997044022E-3</v>
      </c>
      <c r="H4129">
        <f t="shared" ca="1" si="1168"/>
        <v>3.8637712006449242E-2</v>
      </c>
      <c r="I4129">
        <f t="shared" ca="1" si="1169"/>
        <v>-0.46162502535854888</v>
      </c>
      <c r="J4129">
        <f t="shared" ca="1" si="1170"/>
        <v>1.4816726151688693</v>
      </c>
      <c r="K4129">
        <f t="shared" ca="1" si="1171"/>
        <v>0.98684323801126328</v>
      </c>
      <c r="L4129">
        <f t="shared" ca="1" si="1172"/>
        <v>0.96591451929874328</v>
      </c>
      <c r="M4129">
        <f t="shared" ca="1" si="1173"/>
        <v>-4.0354777416147394E-4</v>
      </c>
      <c r="N4129">
        <f t="shared" ca="1" si="1174"/>
        <v>1.4281923363598499E-2</v>
      </c>
      <c r="O4129">
        <f t="shared" ca="1" si="1175"/>
        <v>9.6523876343944562E-2</v>
      </c>
      <c r="P4129">
        <f t="shared" ca="1" si="1176"/>
        <v>0.3303462711548093</v>
      </c>
      <c r="Q4129">
        <f t="shared" ca="1" si="1177"/>
        <v>0.97223962722778479</v>
      </c>
      <c r="R4129">
        <f t="shared" ca="1" si="1178"/>
        <v>0.93638996194641977</v>
      </c>
      <c r="BM4129">
        <f t="shared" ca="1" si="1179"/>
        <v>1.8315627139243862</v>
      </c>
      <c r="BN4129" t="b">
        <f t="shared" ca="1" si="1180"/>
        <v>0</v>
      </c>
    </row>
    <row r="4130" spans="1:66" x14ac:dyDescent="0.45">
      <c r="A4130" s="1">
        <v>39546</v>
      </c>
      <c r="B4130">
        <v>0.47799999999999998</v>
      </c>
      <c r="C4130" s="1">
        <v>39546</v>
      </c>
      <c r="D4130">
        <v>52.330002</v>
      </c>
      <c r="E4130">
        <f t="shared" si="1165"/>
        <v>-5.720228809152429E-3</v>
      </c>
      <c r="F4130" s="4">
        <f t="shared" si="1166"/>
        <v>-4.943867655447862E-3</v>
      </c>
      <c r="G4130">
        <f t="shared" ca="1" si="1167"/>
        <v>-1.2663943892690988E-3</v>
      </c>
      <c r="H4130">
        <f t="shared" ca="1" si="1168"/>
        <v>3.8625631217142423E-2</v>
      </c>
      <c r="I4130">
        <f t="shared" ca="1" si="1169"/>
        <v>-0.46056298569916604</v>
      </c>
      <c r="J4130">
        <f t="shared" ca="1" si="1170"/>
        <v>1.4858193000522819</v>
      </c>
      <c r="K4130">
        <f t="shared" ca="1" si="1171"/>
        <v>0.98684323801126328</v>
      </c>
      <c r="L4130">
        <f t="shared" ca="1" si="1172"/>
        <v>0.96591451929874328</v>
      </c>
      <c r="M4130">
        <f t="shared" ca="1" si="1173"/>
        <v>-4.2296434029693853E-4</v>
      </c>
      <c r="N4130">
        <f t="shared" ca="1" si="1174"/>
        <v>1.429210231550624E-2</v>
      </c>
      <c r="O4130">
        <f t="shared" ca="1" si="1175"/>
        <v>9.9281266635043691E-2</v>
      </c>
      <c r="P4130">
        <f t="shared" ca="1" si="1176"/>
        <v>0.32213299725633471</v>
      </c>
      <c r="Q4130">
        <f t="shared" ca="1" si="1177"/>
        <v>0.97223962722778479</v>
      </c>
      <c r="R4130">
        <f t="shared" ca="1" si="1178"/>
        <v>0.92233730795995372</v>
      </c>
      <c r="BM4130">
        <f t="shared" ca="1" si="1179"/>
        <v>1.8340383278238184</v>
      </c>
      <c r="BN4130" t="b">
        <f t="shared" ca="1" si="1180"/>
        <v>0</v>
      </c>
    </row>
    <row r="4131" spans="1:66" x14ac:dyDescent="0.45">
      <c r="A4131" s="1">
        <v>39545</v>
      </c>
      <c r="B4131">
        <v>0.48075000000000001</v>
      </c>
      <c r="C4131" s="1">
        <v>39545</v>
      </c>
      <c r="D4131">
        <v>52.59</v>
      </c>
      <c r="E4131">
        <f t="shared" si="1165"/>
        <v>2.3961661341853117E-2</v>
      </c>
      <c r="F4131" s="4">
        <f t="shared" si="1166"/>
        <v>-3.4110289937464414E-3</v>
      </c>
      <c r="G4131">
        <f t="shared" ca="1" si="1167"/>
        <v>-8.4642325457105663E-4</v>
      </c>
      <c r="H4131">
        <f t="shared" ca="1" si="1168"/>
        <v>3.9031458787949905E-2</v>
      </c>
      <c r="I4131">
        <f t="shared" ca="1" si="1169"/>
        <v>-0.43598834457362762</v>
      </c>
      <c r="J4131">
        <f t="shared" ca="1" si="1170"/>
        <v>1.4080164748697221</v>
      </c>
      <c r="K4131">
        <f t="shared" ca="1" si="1171"/>
        <v>1.0123052250702329</v>
      </c>
      <c r="L4131">
        <f t="shared" ca="1" si="1172"/>
        <v>0.99349894048216725</v>
      </c>
      <c r="M4131">
        <f t="shared" ca="1" si="1173"/>
        <v>-3.4257355108024197E-4</v>
      </c>
      <c r="N4131">
        <f t="shared" ca="1" si="1174"/>
        <v>1.4311750199434044E-2</v>
      </c>
      <c r="O4131">
        <f t="shared" ca="1" si="1175"/>
        <v>8.4684170549064311E-2</v>
      </c>
      <c r="P4131">
        <f t="shared" ca="1" si="1176"/>
        <v>0.30369092214257964</v>
      </c>
      <c r="Q4131">
        <f t="shared" ca="1" si="1177"/>
        <v>0.97223962722778479</v>
      </c>
      <c r="R4131">
        <f t="shared" ca="1" si="1178"/>
        <v>0.95914148478702677</v>
      </c>
      <c r="BM4131">
        <f t="shared" ca="1" si="1179"/>
        <v>1.8439099203375724</v>
      </c>
      <c r="BN4131" t="b">
        <f t="shared" ca="1" si="1180"/>
        <v>0</v>
      </c>
    </row>
    <row r="4132" spans="1:66" x14ac:dyDescent="0.45">
      <c r="A4132" s="1">
        <v>39542</v>
      </c>
      <c r="B4132">
        <v>0.46949999999999997</v>
      </c>
      <c r="C4132" s="1">
        <v>39542</v>
      </c>
      <c r="D4132">
        <v>52.77</v>
      </c>
      <c r="E4132">
        <f t="shared" si="1165"/>
        <v>-6.0060060060060115E-2</v>
      </c>
      <c r="F4132" s="4">
        <f t="shared" si="1166"/>
        <v>3.7914691943133886E-4</v>
      </c>
      <c r="G4132">
        <f t="shared" ca="1" si="1167"/>
        <v>-9.612139846944752E-4</v>
      </c>
      <c r="H4132">
        <f t="shared" ca="1" si="1168"/>
        <v>3.8991871725892489E-2</v>
      </c>
      <c r="I4132">
        <f t="shared" ca="1" si="1169"/>
        <v>-0.42970322941830025</v>
      </c>
      <c r="J4132">
        <f t="shared" ca="1" si="1170"/>
        <v>1.4200660245608052</v>
      </c>
      <c r="K4132">
        <f t="shared" ca="1" si="1171"/>
        <v>1.0123052250702329</v>
      </c>
      <c r="L4132">
        <f t="shared" ca="1" si="1172"/>
        <v>0.96591451929874328</v>
      </c>
      <c r="M4132">
        <f t="shared" ca="1" si="1173"/>
        <v>-3.7290760217198178E-4</v>
      </c>
      <c r="N4132">
        <f t="shared" ca="1" si="1174"/>
        <v>1.4324710033178029E-2</v>
      </c>
      <c r="O4132">
        <f t="shared" ca="1" si="1175"/>
        <v>8.9604920687499381E-2</v>
      </c>
      <c r="P4132">
        <f t="shared" ca="1" si="1176"/>
        <v>0.29317848793230983</v>
      </c>
      <c r="Q4132">
        <f t="shared" ca="1" si="1177"/>
        <v>0.97223962722778479</v>
      </c>
      <c r="R4132">
        <f t="shared" ca="1" si="1178"/>
        <v>0.95443886055622207</v>
      </c>
      <c r="BM4132">
        <f t="shared" ca="1" si="1179"/>
        <v>1.8617953214296463</v>
      </c>
      <c r="BN4132" t="b">
        <f t="shared" ca="1" si="1180"/>
        <v>0</v>
      </c>
    </row>
    <row r="4133" spans="1:66" x14ac:dyDescent="0.45">
      <c r="A4133" s="1">
        <v>39541</v>
      </c>
      <c r="B4133">
        <v>0.4995</v>
      </c>
      <c r="C4133" s="1">
        <v>39541</v>
      </c>
      <c r="D4133">
        <v>52.75</v>
      </c>
      <c r="E4133">
        <f t="shared" si="1165"/>
        <v>-1.8664047151277029E-2</v>
      </c>
      <c r="F4133" s="4">
        <f t="shared" si="1166"/>
        <v>1.7090770983669468E-3</v>
      </c>
      <c r="G4133">
        <f t="shared" ca="1" si="1167"/>
        <v>-6.2932156915535649E-4</v>
      </c>
      <c r="H4133">
        <f t="shared" ca="1" si="1168"/>
        <v>3.8768163845981751E-2</v>
      </c>
      <c r="I4133">
        <f t="shared" ca="1" si="1169"/>
        <v>-0.4451128481207246</v>
      </c>
      <c r="J4133">
        <f t="shared" ca="1" si="1170"/>
        <v>1.5111775495505277</v>
      </c>
      <c r="K4133">
        <f t="shared" ca="1" si="1171"/>
        <v>1.0123052250702329</v>
      </c>
      <c r="L4133">
        <f t="shared" ca="1" si="1172"/>
        <v>1.0625243676341318</v>
      </c>
      <c r="M4133">
        <f t="shared" ca="1" si="1173"/>
        <v>-3.7566498389419631E-4</v>
      </c>
      <c r="N4133">
        <f t="shared" ca="1" si="1174"/>
        <v>1.4324617618680776E-2</v>
      </c>
      <c r="O4133">
        <f t="shared" ca="1" si="1175"/>
        <v>9.0189245015452474E-2</v>
      </c>
      <c r="P4133">
        <f t="shared" ca="1" si="1176"/>
        <v>0.29333523750542545</v>
      </c>
      <c r="Q4133">
        <f t="shared" ca="1" si="1177"/>
        <v>0.97223962722778479</v>
      </c>
      <c r="R4133">
        <f t="shared" ca="1" si="1178"/>
        <v>0.95443886055622207</v>
      </c>
      <c r="BM4133">
        <f t="shared" ca="1" si="1179"/>
        <v>1.7953018783986803</v>
      </c>
      <c r="BN4133" t="b">
        <f t="shared" ca="1" si="1180"/>
        <v>0</v>
      </c>
    </row>
    <row r="4134" spans="1:66" x14ac:dyDescent="0.45">
      <c r="A4134" s="1">
        <v>39540</v>
      </c>
      <c r="B4134">
        <v>0.50900000000000001</v>
      </c>
      <c r="C4134" s="1">
        <v>39540</v>
      </c>
      <c r="D4134">
        <v>52.66</v>
      </c>
      <c r="E4134">
        <f t="shared" si="1165"/>
        <v>-3.04761904761905E-2</v>
      </c>
      <c r="F4134" s="4">
        <f t="shared" si="1166"/>
        <v>5.6999808911264429E-4</v>
      </c>
      <c r="G4134">
        <f t="shared" ca="1" si="1167"/>
        <v>-5.3347541811498453E-4</v>
      </c>
      <c r="H4134">
        <f t="shared" ca="1" si="1168"/>
        <v>3.8747042911761953E-2</v>
      </c>
      <c r="I4134">
        <f t="shared" ca="1" si="1169"/>
        <v>-0.45282506672093903</v>
      </c>
      <c r="J4134">
        <f t="shared" ca="1" si="1170"/>
        <v>1.5254121663192777</v>
      </c>
      <c r="K4134">
        <f t="shared" ca="1" si="1171"/>
        <v>1.0123052250702329</v>
      </c>
      <c r="L4134">
        <f t="shared" ca="1" si="1172"/>
        <v>1.0784708734128285</v>
      </c>
      <c r="M4134">
        <f t="shared" ca="1" si="1173"/>
        <v>-3.7038866955572199E-4</v>
      </c>
      <c r="N4134">
        <f t="shared" ca="1" si="1174"/>
        <v>1.4325583683724641E-2</v>
      </c>
      <c r="O4134">
        <f t="shared" ca="1" si="1175"/>
        <v>8.9092705586578003E-2</v>
      </c>
      <c r="P4134">
        <f t="shared" ca="1" si="1176"/>
        <v>0.29230949338694678</v>
      </c>
      <c r="Q4134">
        <f t="shared" ca="1" si="1177"/>
        <v>0.97223962722778479</v>
      </c>
      <c r="R4134">
        <f t="shared" ca="1" si="1178"/>
        <v>0.95443886055622207</v>
      </c>
      <c r="BM4134">
        <f t="shared" ca="1" si="1179"/>
        <v>1.7808613302406462</v>
      </c>
      <c r="BN4134" t="b">
        <f t="shared" ca="1" si="1180"/>
        <v>0</v>
      </c>
    </row>
    <row r="4135" spans="1:66" x14ac:dyDescent="0.45">
      <c r="A4135" s="1">
        <v>39539</v>
      </c>
      <c r="B4135">
        <v>0.52500000000000002</v>
      </c>
      <c r="C4135" s="1">
        <v>39539</v>
      </c>
      <c r="D4135">
        <v>52.630001</v>
      </c>
      <c r="E4135">
        <f t="shared" si="1165"/>
        <v>6.1141990904497213E-2</v>
      </c>
      <c r="F4135" s="4">
        <f t="shared" si="1166"/>
        <v>3.5208516915814253E-2</v>
      </c>
      <c r="G4135">
        <f t="shared" ca="1" si="1167"/>
        <v>-1.5375901767693403E-4</v>
      </c>
      <c r="H4135">
        <f t="shared" ca="1" si="1168"/>
        <v>3.8824174101355059E-2</v>
      </c>
      <c r="I4135">
        <f t="shared" ca="1" si="1169"/>
        <v>-0.46899866160479614</v>
      </c>
      <c r="J4135">
        <f t="shared" ca="1" si="1170"/>
        <v>1.51569786881951</v>
      </c>
      <c r="K4135">
        <f t="shared" ca="1" si="1171"/>
        <v>1.0123052250702329</v>
      </c>
      <c r="L4135">
        <f t="shared" ca="1" si="1172"/>
        <v>1.1471909229721156</v>
      </c>
      <c r="M4135">
        <f t="shared" ca="1" si="1173"/>
        <v>-3.3406044304150828E-4</v>
      </c>
      <c r="N4135">
        <f t="shared" ca="1" si="1174"/>
        <v>1.4337188162140982E-2</v>
      </c>
      <c r="O4135">
        <f t="shared" ca="1" si="1175"/>
        <v>8.2148518907480511E-2</v>
      </c>
      <c r="P4135">
        <f t="shared" ca="1" si="1176"/>
        <v>0.28118179539491228</v>
      </c>
      <c r="Q4135">
        <f t="shared" ca="1" si="1177"/>
        <v>0.97223962722778479</v>
      </c>
      <c r="R4135">
        <f t="shared" ca="1" si="1178"/>
        <v>0.95443886055622207</v>
      </c>
      <c r="BM4135">
        <f t="shared" ca="1" si="1179"/>
        <v>1.7382814207830579</v>
      </c>
      <c r="BN4135" t="b">
        <f t="shared" ca="1" si="1180"/>
        <v>0</v>
      </c>
    </row>
    <row r="4136" spans="1:66" x14ac:dyDescent="0.45">
      <c r="A4136" s="1">
        <v>39538</v>
      </c>
      <c r="B4136">
        <v>0.49475000000000002</v>
      </c>
      <c r="C4136" s="1">
        <v>39538</v>
      </c>
      <c r="D4136">
        <v>50.84</v>
      </c>
      <c r="E4136">
        <f t="shared" ref="E4136:E4199" si="1181">(B4136-B4137)/B4137</f>
        <v>5.5894308943090047E-3</v>
      </c>
      <c r="F4136" s="4">
        <f t="shared" ref="F4136:F4199" si="1182">(D4136-D4137)/D4137</f>
        <v>2.3659108366342494E-3</v>
      </c>
      <c r="G4136">
        <f t="shared" ref="G4136:G4199" ca="1" si="1183">AVERAGE(OFFSET(E4136,0,0,$S$3,1))*$AK$25</f>
        <v>-3.7068769697746784E-4</v>
      </c>
      <c r="H4136">
        <f t="shared" ref="H4136:H4199" ca="1" si="1184">STDEV(OFFSET(E4136,0,0,$S$3,1))*$AJ$25</f>
        <v>3.8600529227411563E-2</v>
      </c>
      <c r="I4136">
        <f t="shared" ref="I4136:I4199" ca="1" si="1185">SKEW(OFFSET(E4136,0,0,$S$3,1))*$AI$25</f>
        <v>-0.47998552351407969</v>
      </c>
      <c r="J4136">
        <f t="shared" ref="J4136:J4199" ca="1" si="1186">KURT(OFFSET(E4136,0,0,$S$3,1))*$AH$25</f>
        <v>1.5784394476885648</v>
      </c>
      <c r="K4136">
        <f t="shared" ref="K4136:K4199" ca="1" si="1187">PERCENTILE(OFFSET(E4136,0,0,$S$3,1), 0.95)/ABS(PERCENTILE(OFFSET(E4136,0,0,$S$3,1), 0.05))*$AG$25</f>
        <v>1.0123052250702329</v>
      </c>
      <c r="L4136">
        <f t="shared" ref="L4136:L4199" ca="1" si="1188">PERCENTILE(OFFSET(E4136,0,0,$S$3,1), 0.75)/ABS(PERCENTILE(OFFSET(E4136,0,0,$S$3,1), 0.25))*$AF$25</f>
        <v>1.1153392557909649</v>
      </c>
      <c r="M4136">
        <f t="shared" ref="M4136:M4199" ca="1" si="1189">AVERAGE(OFFSET(F4136,0,0,$S$3,1))*$AE$25</f>
        <v>-4.6086784124401559E-4</v>
      </c>
      <c r="N4136">
        <f t="shared" ref="N4136:N4199" ca="1" si="1190">STDEV(OFFSET(F4136,0,0,$S$3,1))*$AD$25</f>
        <v>1.4131934298627318E-2</v>
      </c>
      <c r="O4136">
        <f t="shared" ref="O4136:O4199" ca="1" si="1191">SKEW(OFFSET(F4136,0,0,$S$3,1))*$AC$25</f>
        <v>3.4118045806890158E-2</v>
      </c>
      <c r="P4136">
        <f t="shared" ref="P4136:P4199" ca="1" si="1192">KURT(OFFSET(F4136,0,0,$S$3,1))*$AB$25</f>
        <v>0.27364441534365502</v>
      </c>
      <c r="Q4136">
        <f t="shared" ref="Q4136:Q4199" ca="1" si="1193">PERCENTILE(OFFSET(F4136,0,0,$S$3,1), 0.95)/ABS(PERCENTILE(OFFSET(F4136,0,0,$S$3,1), 0.05))*$AA$25</f>
        <v>0.94578407698950184</v>
      </c>
      <c r="R4136">
        <f t="shared" ref="R4136:R4199" ca="1" si="1194">PERCENTILE(OFFSET(F4136,0,0,$S$3,1), 0.75)/ABS(PERCENTILE(OFFSET(F4136,0,0,$S$3,1), 0.25))*$Z$25</f>
        <v>0.95443886055622207</v>
      </c>
      <c r="BM4136">
        <f t="shared" ca="1" si="1179"/>
        <v>1.7290806799850609</v>
      </c>
      <c r="BN4136" t="b">
        <f t="shared" ca="1" si="1180"/>
        <v>0</v>
      </c>
    </row>
    <row r="4137" spans="1:66" x14ac:dyDescent="0.45">
      <c r="A4137" s="1">
        <v>39535</v>
      </c>
      <c r="B4137">
        <v>0.49199999999999999</v>
      </c>
      <c r="C4137" s="1">
        <v>39535</v>
      </c>
      <c r="D4137">
        <v>50.720001000000003</v>
      </c>
      <c r="E4137">
        <f t="shared" si="1181"/>
        <v>1.495616297060336E-2</v>
      </c>
      <c r="F4137" s="4">
        <f t="shared" si="1182"/>
        <v>-6.2695923536520539E-3</v>
      </c>
      <c r="G4137">
        <f t="shared" ca="1" si="1183"/>
        <v>-2.7880014070521078E-4</v>
      </c>
      <c r="H4137">
        <f t="shared" ca="1" si="1184"/>
        <v>3.863664512905654E-2</v>
      </c>
      <c r="I4137">
        <f t="shared" ca="1" si="1185"/>
        <v>-0.48459756287635031</v>
      </c>
      <c r="J4137">
        <f t="shared" ca="1" si="1186"/>
        <v>1.5666546874996339</v>
      </c>
      <c r="K4137">
        <f t="shared" ca="1" si="1187"/>
        <v>1.0123052250702329</v>
      </c>
      <c r="L4137">
        <f t="shared" ca="1" si="1188"/>
        <v>1.1471909229721156</v>
      </c>
      <c r="M4137">
        <f t="shared" ca="1" si="1189"/>
        <v>-4.1578836110387179E-4</v>
      </c>
      <c r="N4137">
        <f t="shared" ca="1" si="1190"/>
        <v>1.4155357256312402E-2</v>
      </c>
      <c r="O4137">
        <f t="shared" ca="1" si="1191"/>
        <v>2.7230471855616591E-2</v>
      </c>
      <c r="P4137">
        <f t="shared" ca="1" si="1192"/>
        <v>0.25384066409733341</v>
      </c>
      <c r="Q4137">
        <f t="shared" ca="1" si="1193"/>
        <v>0.94578407698950184</v>
      </c>
      <c r="R4137">
        <f t="shared" ca="1" si="1194"/>
        <v>0.98693771274659392</v>
      </c>
      <c r="BM4137">
        <f t="shared" ca="1" si="1179"/>
        <v>1.7536651219025448</v>
      </c>
      <c r="BN4137" t="b">
        <f t="shared" ca="1" si="1180"/>
        <v>0</v>
      </c>
    </row>
    <row r="4138" spans="1:66" x14ac:dyDescent="0.45">
      <c r="A4138" s="1">
        <v>39534</v>
      </c>
      <c r="B4138">
        <v>0.48475000000000001</v>
      </c>
      <c r="C4138" s="1">
        <v>39534</v>
      </c>
      <c r="D4138">
        <v>51.040000999999997</v>
      </c>
      <c r="E4138">
        <f t="shared" si="1181"/>
        <v>-1.4234875444839869E-2</v>
      </c>
      <c r="F4138" s="4">
        <f t="shared" si="1182"/>
        <v>-1.6949095414063826E-2</v>
      </c>
      <c r="G4138">
        <f t="shared" ca="1" si="1183"/>
        <v>-4.0537760321179682E-4</v>
      </c>
      <c r="H4138">
        <f t="shared" ca="1" si="1184"/>
        <v>3.8627950123623647E-2</v>
      </c>
      <c r="I4138">
        <f t="shared" ca="1" si="1185"/>
        <v>-0.47539665690166122</v>
      </c>
      <c r="J4138">
        <f t="shared" ca="1" si="1186"/>
        <v>1.5642836382409726</v>
      </c>
      <c r="K4138">
        <f t="shared" ca="1" si="1187"/>
        <v>1.0123052250702329</v>
      </c>
      <c r="L4138">
        <f t="shared" ca="1" si="1188"/>
        <v>1.1471909229721156</v>
      </c>
      <c r="M4138">
        <f t="shared" ca="1" si="1189"/>
        <v>-4.1888043879940594E-4</v>
      </c>
      <c r="N4138">
        <f t="shared" ca="1" si="1190"/>
        <v>1.4156709857519375E-2</v>
      </c>
      <c r="O4138">
        <f t="shared" ca="1" si="1191"/>
        <v>2.7758363633059651E-2</v>
      </c>
      <c r="P4138">
        <f t="shared" ca="1" si="1192"/>
        <v>0.25267910523096759</v>
      </c>
      <c r="Q4138">
        <f t="shared" ca="1" si="1193"/>
        <v>0.94578407698950184</v>
      </c>
      <c r="R4138">
        <f t="shared" ca="1" si="1194"/>
        <v>0.98693771274659392</v>
      </c>
      <c r="BM4138">
        <f t="shared" ca="1" si="1179"/>
        <v>1.7761822161374425</v>
      </c>
      <c r="BN4138" t="b">
        <f t="shared" ca="1" si="1180"/>
        <v>0</v>
      </c>
    </row>
    <row r="4139" spans="1:66" x14ac:dyDescent="0.45">
      <c r="A4139" s="1">
        <v>39533</v>
      </c>
      <c r="B4139">
        <v>0.49175000000000002</v>
      </c>
      <c r="C4139" s="1">
        <v>39533</v>
      </c>
      <c r="D4139">
        <v>51.919998</v>
      </c>
      <c r="E4139">
        <f t="shared" si="1181"/>
        <v>-3.1988188976377924E-2</v>
      </c>
      <c r="F4139" s="4">
        <f t="shared" si="1182"/>
        <v>-1.0859287069564167E-2</v>
      </c>
      <c r="G4139">
        <f t="shared" ca="1" si="1183"/>
        <v>-3.1642484994293498E-4</v>
      </c>
      <c r="H4139">
        <f t="shared" ca="1" si="1184"/>
        <v>3.8616425803801729E-2</v>
      </c>
      <c r="I4139">
        <f t="shared" ca="1" si="1185"/>
        <v>-0.48256408660688871</v>
      </c>
      <c r="J4139">
        <f t="shared" ca="1" si="1186"/>
        <v>1.5742084069440292</v>
      </c>
      <c r="K4139">
        <f t="shared" ca="1" si="1187"/>
        <v>1.0123052250702329</v>
      </c>
      <c r="L4139">
        <f t="shared" ca="1" si="1188"/>
        <v>1.1471909229721156</v>
      </c>
      <c r="M4139">
        <f t="shared" ca="1" si="1189"/>
        <v>-3.4118981169284612E-4</v>
      </c>
      <c r="N4139">
        <f t="shared" ca="1" si="1190"/>
        <v>1.4108090168420051E-2</v>
      </c>
      <c r="O4139">
        <f t="shared" ca="1" si="1191"/>
        <v>1.9521832896932503E-2</v>
      </c>
      <c r="P4139">
        <f t="shared" ca="1" si="1192"/>
        <v>0.28799653052267926</v>
      </c>
      <c r="Q4139">
        <f t="shared" ca="1" si="1193"/>
        <v>0.94578407698950184</v>
      </c>
      <c r="R4139">
        <f t="shared" ca="1" si="1194"/>
        <v>0.99192601885585774</v>
      </c>
      <c r="BM4139">
        <f t="shared" ca="1" si="1179"/>
        <v>1.754913296526869</v>
      </c>
      <c r="BN4139" t="b">
        <f t="shared" ca="1" si="1180"/>
        <v>0</v>
      </c>
    </row>
    <row r="4140" spans="1:66" x14ac:dyDescent="0.45">
      <c r="A4140" s="1">
        <v>39532</v>
      </c>
      <c r="B4140">
        <v>0.50800000000000001</v>
      </c>
      <c r="C4140" s="1">
        <v>39532</v>
      </c>
      <c r="D4140">
        <v>52.490001999999997</v>
      </c>
      <c r="E4140">
        <f t="shared" si="1181"/>
        <v>1.4478282576135752E-2</v>
      </c>
      <c r="F4140" s="4">
        <f t="shared" si="1182"/>
        <v>2.2914455278106264E-3</v>
      </c>
      <c r="G4140">
        <f t="shared" ca="1" si="1183"/>
        <v>-7.8678916005757337E-5</v>
      </c>
      <c r="H4140">
        <f t="shared" ca="1" si="1184"/>
        <v>3.8566794327282501E-2</v>
      </c>
      <c r="I4140">
        <f t="shared" ca="1" si="1185"/>
        <v>-0.49994478498212103</v>
      </c>
      <c r="J4140">
        <f t="shared" ca="1" si="1186"/>
        <v>1.6081723606370799</v>
      </c>
      <c r="K4140">
        <f t="shared" ca="1" si="1187"/>
        <v>1.0123052250702329</v>
      </c>
      <c r="L4140">
        <f t="shared" ca="1" si="1188"/>
        <v>1.1809087982370536</v>
      </c>
      <c r="M4140">
        <f t="shared" ca="1" si="1189"/>
        <v>-2.2439328705931079E-4</v>
      </c>
      <c r="N4140">
        <f t="shared" ca="1" si="1190"/>
        <v>1.4117265773443294E-2</v>
      </c>
      <c r="O4140">
        <f t="shared" ca="1" si="1191"/>
        <v>3.319899474275722E-4</v>
      </c>
      <c r="P4140">
        <f t="shared" ca="1" si="1192"/>
        <v>0.28085285996243625</v>
      </c>
      <c r="Q4140">
        <f t="shared" ca="1" si="1193"/>
        <v>0.94578407698950184</v>
      </c>
      <c r="R4140">
        <f t="shared" ca="1" si="1194"/>
        <v>1.0132722019627889</v>
      </c>
      <c r="BM4140">
        <f t="shared" ca="1" si="1179"/>
        <v>1.77014622608531</v>
      </c>
      <c r="BN4140" t="b">
        <f t="shared" ca="1" si="1180"/>
        <v>0</v>
      </c>
    </row>
    <row r="4141" spans="1:66" x14ac:dyDescent="0.45">
      <c r="A4141" s="1">
        <v>39531</v>
      </c>
      <c r="B4141">
        <v>0.50075000000000003</v>
      </c>
      <c r="C4141" s="1">
        <v>39531</v>
      </c>
      <c r="D4141">
        <v>52.369999</v>
      </c>
      <c r="E4141">
        <f t="shared" si="1181"/>
        <v>8.1533477321814263E-2</v>
      </c>
      <c r="F4141" s="4">
        <f t="shared" si="1182"/>
        <v>3.2124496171679361E-2</v>
      </c>
      <c r="G4141">
        <f t="shared" ca="1" si="1183"/>
        <v>-2.0467123795785475E-4</v>
      </c>
      <c r="H4141">
        <f t="shared" ca="1" si="1184"/>
        <v>3.8560159156119711E-2</v>
      </c>
      <c r="I4141">
        <f t="shared" ca="1" si="1185"/>
        <v>-0.49068137203718593</v>
      </c>
      <c r="J4141">
        <f t="shared" ca="1" si="1186"/>
        <v>1.6046920244730662</v>
      </c>
      <c r="K4141">
        <f t="shared" ca="1" si="1187"/>
        <v>1.0123052250702329</v>
      </c>
      <c r="L4141">
        <f t="shared" ca="1" si="1188"/>
        <v>1.1809087982370536</v>
      </c>
      <c r="M4141">
        <f t="shared" ca="1" si="1189"/>
        <v>-3.1580131420635873E-4</v>
      </c>
      <c r="N4141">
        <f t="shared" ca="1" si="1190"/>
        <v>1.4160015234569534E-2</v>
      </c>
      <c r="O4141">
        <f t="shared" ca="1" si="1191"/>
        <v>1.2856569243068642E-2</v>
      </c>
      <c r="P4141">
        <f t="shared" ca="1" si="1192"/>
        <v>0.24889652077892377</v>
      </c>
      <c r="Q4141">
        <f t="shared" ca="1" si="1193"/>
        <v>0.94578407698950184</v>
      </c>
      <c r="R4141">
        <f t="shared" ca="1" si="1194"/>
        <v>0.99819210533375369</v>
      </c>
      <c r="BM4141">
        <f t="shared" ca="1" si="1179"/>
        <v>1.785608911064644</v>
      </c>
      <c r="BN4141" t="b">
        <f t="shared" ca="1" si="1180"/>
        <v>0</v>
      </c>
    </row>
    <row r="4142" spans="1:66" x14ac:dyDescent="0.45">
      <c r="A4142" s="1">
        <v>39527</v>
      </c>
      <c r="B4142">
        <v>0.46300000000000002</v>
      </c>
      <c r="C4142" s="1">
        <v>39527</v>
      </c>
      <c r="D4142">
        <v>50.740001999999997</v>
      </c>
      <c r="E4142">
        <f t="shared" si="1181"/>
        <v>4.8697621744054405E-2</v>
      </c>
      <c r="F4142" s="4">
        <f t="shared" si="1182"/>
        <v>8.9481207208566248E-3</v>
      </c>
      <c r="G4142">
        <f t="shared" ca="1" si="1183"/>
        <v>-5.7495283814444642E-4</v>
      </c>
      <c r="H4142">
        <f t="shared" ca="1" si="1184"/>
        <v>3.8124416319558249E-2</v>
      </c>
      <c r="I4142">
        <f t="shared" ca="1" si="1185"/>
        <v>-0.5282487748302761</v>
      </c>
      <c r="J4142">
        <f t="shared" ca="1" si="1186"/>
        <v>1.6900325644459517</v>
      </c>
      <c r="K4142">
        <f t="shared" ca="1" si="1187"/>
        <v>0.98684323801126328</v>
      </c>
      <c r="L4142">
        <f t="shared" ca="1" si="1188"/>
        <v>1.1481209568590118</v>
      </c>
      <c r="M4142">
        <f t="shared" ca="1" si="1189"/>
        <v>-5.2255880631362492E-4</v>
      </c>
      <c r="N4142">
        <f t="shared" ca="1" si="1190"/>
        <v>1.3984770454121203E-2</v>
      </c>
      <c r="O4142">
        <f t="shared" ca="1" si="1191"/>
        <v>-6.5203922134214626E-3</v>
      </c>
      <c r="P4142">
        <f t="shared" ca="1" si="1192"/>
        <v>0.26632388150363262</v>
      </c>
      <c r="Q4142">
        <f t="shared" ca="1" si="1193"/>
        <v>0.93982076187711105</v>
      </c>
      <c r="R4142">
        <f t="shared" ca="1" si="1194"/>
        <v>0.99192601885585774</v>
      </c>
      <c r="BM4142">
        <f t="shared" ca="1" si="1179"/>
        <v>1.7195997761647108</v>
      </c>
      <c r="BN4142" t="b">
        <f t="shared" ca="1" si="1180"/>
        <v>0</v>
      </c>
    </row>
    <row r="4143" spans="1:66" x14ac:dyDescent="0.45">
      <c r="A4143" s="1">
        <v>39526</v>
      </c>
      <c r="B4143">
        <v>0.4415</v>
      </c>
      <c r="C4143" s="1">
        <v>39526</v>
      </c>
      <c r="D4143">
        <v>50.290000999999997</v>
      </c>
      <c r="E4143">
        <f t="shared" si="1181"/>
        <v>-6.905640484976279E-2</v>
      </c>
      <c r="F4143" s="4">
        <f t="shared" si="1182"/>
        <v>-2.2925975851448045E-2</v>
      </c>
      <c r="G4143">
        <f t="shared" ca="1" si="1183"/>
        <v>-6.7016891949089527E-4</v>
      </c>
      <c r="H4143">
        <f t="shared" ca="1" si="1184"/>
        <v>3.8024388305753332E-2</v>
      </c>
      <c r="I4143">
        <f t="shared" ca="1" si="1185"/>
        <v>-0.53333443945878267</v>
      </c>
      <c r="J4143">
        <f t="shared" ca="1" si="1186"/>
        <v>1.7220394183800698</v>
      </c>
      <c r="K4143">
        <f t="shared" ca="1" si="1187"/>
        <v>0.98684323801126328</v>
      </c>
      <c r="L4143">
        <f t="shared" ca="1" si="1188"/>
        <v>1.1481209568590118</v>
      </c>
      <c r="M4143">
        <f t="shared" ca="1" si="1189"/>
        <v>-5.8032259102573972E-4</v>
      </c>
      <c r="N4143">
        <f t="shared" ca="1" si="1190"/>
        <v>1.3969306100134136E-2</v>
      </c>
      <c r="O4143">
        <f t="shared" ca="1" si="1191"/>
        <v>4.3899263124488547E-3</v>
      </c>
      <c r="P4143">
        <f t="shared" ca="1" si="1192"/>
        <v>0.27989126863091318</v>
      </c>
      <c r="Q4143">
        <f t="shared" ca="1" si="1193"/>
        <v>0.93982076187711105</v>
      </c>
      <c r="R4143">
        <f t="shared" ca="1" si="1194"/>
        <v>0.99192601885585774</v>
      </c>
      <c r="BM4143">
        <f t="shared" ca="1" si="1179"/>
        <v>1.6969933924136162</v>
      </c>
      <c r="BN4143" t="b">
        <f t="shared" ca="1" si="1180"/>
        <v>0</v>
      </c>
    </row>
    <row r="4144" spans="1:66" x14ac:dyDescent="0.45">
      <c r="A4144" s="1">
        <v>39525</v>
      </c>
      <c r="B4144">
        <v>0.47425</v>
      </c>
      <c r="C4144" s="1">
        <v>39525</v>
      </c>
      <c r="D4144">
        <v>51.470001000000003</v>
      </c>
      <c r="E4144">
        <f t="shared" si="1181"/>
        <v>6.2150055991041425E-2</v>
      </c>
      <c r="F4144" s="4">
        <f t="shared" si="1182"/>
        <v>3.5197103073268239E-2</v>
      </c>
      <c r="G4144">
        <f t="shared" ca="1" si="1183"/>
        <v>-2.9764777411873098E-4</v>
      </c>
      <c r="H4144">
        <f t="shared" ca="1" si="1184"/>
        <v>3.7714742946857956E-2</v>
      </c>
      <c r="I4144">
        <f t="shared" ca="1" si="1185"/>
        <v>-0.54622847646827022</v>
      </c>
      <c r="J4144">
        <f t="shared" ca="1" si="1186"/>
        <v>1.8459912079024079</v>
      </c>
      <c r="K4144">
        <f t="shared" ca="1" si="1187"/>
        <v>0.99321896551702826</v>
      </c>
      <c r="L4144">
        <f t="shared" ca="1" si="1188"/>
        <v>1.1741537539634701</v>
      </c>
      <c r="M4144">
        <f t="shared" ca="1" si="1189"/>
        <v>-4.4826798590293505E-4</v>
      </c>
      <c r="N4144">
        <f t="shared" ca="1" si="1190"/>
        <v>1.3881565008424865E-2</v>
      </c>
      <c r="O4144">
        <f t="shared" ca="1" si="1191"/>
        <v>-3.0541381110071823E-3</v>
      </c>
      <c r="P4144">
        <f t="shared" ca="1" si="1192"/>
        <v>0.32959616356547849</v>
      </c>
      <c r="Q4144">
        <f t="shared" ca="1" si="1193"/>
        <v>0.96548206657296587</v>
      </c>
      <c r="R4144">
        <f t="shared" ca="1" si="1194"/>
        <v>1.0069114511521782</v>
      </c>
      <c r="BM4144">
        <f t="shared" ca="1" si="1179"/>
        <v>1.6165152824884554</v>
      </c>
      <c r="BN4144" t="b">
        <f t="shared" ca="1" si="1180"/>
        <v>0</v>
      </c>
    </row>
    <row r="4145" spans="1:66" x14ac:dyDescent="0.45">
      <c r="A4145" s="1">
        <v>39524</v>
      </c>
      <c r="B4145">
        <v>0.44650000000000001</v>
      </c>
      <c r="C4145" s="1">
        <v>39524</v>
      </c>
      <c r="D4145">
        <v>49.720001000000003</v>
      </c>
      <c r="E4145">
        <f t="shared" si="1181"/>
        <v>-2.5109170305676876E-2</v>
      </c>
      <c r="F4145" s="4">
        <f t="shared" si="1182"/>
        <v>-3.806832298136509E-3</v>
      </c>
      <c r="G4145">
        <f t="shared" ca="1" si="1183"/>
        <v>-5.737560017401907E-4</v>
      </c>
      <c r="H4145">
        <f t="shared" ca="1" si="1184"/>
        <v>3.7456522087773024E-2</v>
      </c>
      <c r="I4145">
        <f t="shared" ca="1" si="1185"/>
        <v>-0.55875116056517238</v>
      </c>
      <c r="J4145">
        <f t="shared" ca="1" si="1186"/>
        <v>1.9251339958246003</v>
      </c>
      <c r="K4145">
        <f t="shared" ca="1" si="1187"/>
        <v>0.94486744889301399</v>
      </c>
      <c r="L4145">
        <f t="shared" ca="1" si="1188"/>
        <v>1.1209076700471383</v>
      </c>
      <c r="M4145">
        <f t="shared" ca="1" si="1189"/>
        <v>-6.1552614935318892E-4</v>
      </c>
      <c r="N4145">
        <f t="shared" ca="1" si="1190"/>
        <v>1.3649506501834347E-2</v>
      </c>
      <c r="O4145">
        <f t="shared" ca="1" si="1191"/>
        <v>-5.6457330646895246E-2</v>
      </c>
      <c r="P4145">
        <f t="shared" ca="1" si="1192"/>
        <v>0.32043706503440061</v>
      </c>
      <c r="Q4145">
        <f t="shared" ca="1" si="1193"/>
        <v>0.95117446375199499</v>
      </c>
      <c r="R4145">
        <f t="shared" ca="1" si="1194"/>
        <v>0.94704940519274161</v>
      </c>
      <c r="BM4145">
        <f t="shared" ca="1" si="1179"/>
        <v>1.5630802285049024</v>
      </c>
      <c r="BN4145" t="b">
        <f t="shared" ca="1" si="1180"/>
        <v>0</v>
      </c>
    </row>
    <row r="4146" spans="1:66" x14ac:dyDescent="0.45">
      <c r="A4146" s="1">
        <v>39521</v>
      </c>
      <c r="B4146">
        <v>0.45800000000000002</v>
      </c>
      <c r="C4146" s="1">
        <v>39521</v>
      </c>
      <c r="D4146">
        <v>49.91</v>
      </c>
      <c r="E4146">
        <f t="shared" si="1181"/>
        <v>-7.0050761421319746E-2</v>
      </c>
      <c r="F4146" s="4">
        <f t="shared" si="1182"/>
        <v>-1.925720218622929E-2</v>
      </c>
      <c r="G4146">
        <f t="shared" ca="1" si="1183"/>
        <v>-3.690312181420517E-4</v>
      </c>
      <c r="H4146">
        <f t="shared" ca="1" si="1184"/>
        <v>3.7433634569217188E-2</v>
      </c>
      <c r="I4146">
        <f t="shared" ca="1" si="1185"/>
        <v>-0.57449276744803057</v>
      </c>
      <c r="J4146">
        <f t="shared" ca="1" si="1186"/>
        <v>1.9491755732690548</v>
      </c>
      <c r="K4146">
        <f t="shared" ca="1" si="1187"/>
        <v>0.94486744889301399</v>
      </c>
      <c r="L4146">
        <f t="shared" ca="1" si="1188"/>
        <v>1.1588523934514086</v>
      </c>
      <c r="M4146">
        <f t="shared" ca="1" si="1189"/>
        <v>-5.6398996634100178E-4</v>
      </c>
      <c r="N4146">
        <f t="shared" ca="1" si="1190"/>
        <v>1.3656853040066011E-2</v>
      </c>
      <c r="O4146">
        <f t="shared" ca="1" si="1191"/>
        <v>-6.7018806456715249E-2</v>
      </c>
      <c r="P4146">
        <f t="shared" ca="1" si="1192"/>
        <v>0.31451008388336099</v>
      </c>
      <c r="Q4146">
        <f t="shared" ca="1" si="1193"/>
        <v>0.95117446375199499</v>
      </c>
      <c r="R4146">
        <f t="shared" ca="1" si="1194"/>
        <v>0.94704940519274161</v>
      </c>
      <c r="BM4146">
        <f t="shared" ca="1" si="1179"/>
        <v>1.5545097640788512</v>
      </c>
      <c r="BN4146" t="b">
        <f t="shared" ca="1" si="1180"/>
        <v>0</v>
      </c>
    </row>
    <row r="4147" spans="1:66" x14ac:dyDescent="0.45">
      <c r="A4147" s="1">
        <v>39520</v>
      </c>
      <c r="B4147">
        <v>0.49249999999999999</v>
      </c>
      <c r="C4147" s="1">
        <v>39520</v>
      </c>
      <c r="D4147">
        <v>50.889999000000003</v>
      </c>
      <c r="E4147">
        <f t="shared" si="1181"/>
        <v>6.3714902807775309E-2</v>
      </c>
      <c r="F4147" s="4">
        <f t="shared" si="1182"/>
        <v>2.5610915114693271E-3</v>
      </c>
      <c r="G4147">
        <f t="shared" ca="1" si="1183"/>
        <v>-7.0225609472678464E-6</v>
      </c>
      <c r="H4147">
        <f t="shared" ca="1" si="1184"/>
        <v>3.7105023244453403E-2</v>
      </c>
      <c r="I4147">
        <f t="shared" ca="1" si="1185"/>
        <v>-0.58583757646591006</v>
      </c>
      <c r="J4147">
        <f t="shared" ca="1" si="1186"/>
        <v>2.0868090729592605</v>
      </c>
      <c r="K4147">
        <f t="shared" ca="1" si="1187"/>
        <v>0.94558073114612018</v>
      </c>
      <c r="L4147">
        <f t="shared" ca="1" si="1188"/>
        <v>1.1939434534103834</v>
      </c>
      <c r="M4147">
        <f t="shared" ca="1" si="1189"/>
        <v>-4.269672384290418E-4</v>
      </c>
      <c r="N4147">
        <f t="shared" ca="1" si="1190"/>
        <v>1.3605739525090265E-2</v>
      </c>
      <c r="O4147">
        <f t="shared" ca="1" si="1191"/>
        <v>-8.379946665071257E-2</v>
      </c>
      <c r="P4147">
        <f t="shared" ca="1" si="1192"/>
        <v>0.35052385012502407</v>
      </c>
      <c r="Q4147">
        <f t="shared" ca="1" si="1193"/>
        <v>0.95117446375199499</v>
      </c>
      <c r="R4147">
        <f t="shared" ca="1" si="1194"/>
        <v>0.95304039943434993</v>
      </c>
      <c r="BM4147">
        <f t="shared" ca="1" si="1179"/>
        <v>1.5037512251949501</v>
      </c>
      <c r="BN4147" t="b">
        <f t="shared" ca="1" si="1180"/>
        <v>0</v>
      </c>
    </row>
    <row r="4148" spans="1:66" x14ac:dyDescent="0.45">
      <c r="A4148" s="1">
        <v>39519</v>
      </c>
      <c r="B4148">
        <v>0.46300000000000002</v>
      </c>
      <c r="C4148" s="1">
        <v>39519</v>
      </c>
      <c r="D4148">
        <v>50.759998000000003</v>
      </c>
      <c r="E4148">
        <f t="shared" si="1181"/>
        <v>-2.7310924369747809E-2</v>
      </c>
      <c r="F4148" s="4">
        <f t="shared" si="1182"/>
        <v>-3.9246664820382022E-3</v>
      </c>
      <c r="G4148">
        <f t="shared" ca="1" si="1183"/>
        <v>-2.721211391572697E-4</v>
      </c>
      <c r="H4148">
        <f t="shared" ca="1" si="1184"/>
        <v>3.6835896117523664E-2</v>
      </c>
      <c r="I4148">
        <f t="shared" ca="1" si="1185"/>
        <v>-0.60311534593538418</v>
      </c>
      <c r="J4148">
        <f t="shared" ca="1" si="1186"/>
        <v>2.1740816780078376</v>
      </c>
      <c r="K4148">
        <f t="shared" ca="1" si="1187"/>
        <v>0.90847632092505382</v>
      </c>
      <c r="L4148">
        <f t="shared" ca="1" si="1188"/>
        <v>1.1328125063668688</v>
      </c>
      <c r="M4148">
        <f t="shared" ca="1" si="1189"/>
        <v>-4.1395811433018082E-4</v>
      </c>
      <c r="N4148">
        <f t="shared" ca="1" si="1190"/>
        <v>1.3609854158454116E-2</v>
      </c>
      <c r="O4148">
        <f t="shared" ca="1" si="1191"/>
        <v>-8.6322061496827904E-2</v>
      </c>
      <c r="P4148">
        <f t="shared" ca="1" si="1192"/>
        <v>0.34688499532614525</v>
      </c>
      <c r="Q4148">
        <f t="shared" ca="1" si="1193"/>
        <v>0.95117446375199499</v>
      </c>
      <c r="R4148">
        <f t="shared" ca="1" si="1194"/>
        <v>0.95304039943434993</v>
      </c>
      <c r="BM4148">
        <f t="shared" ca="1" si="1179"/>
        <v>1.5338811129055996</v>
      </c>
      <c r="BN4148" t="b">
        <f t="shared" ca="1" si="1180"/>
        <v>0</v>
      </c>
    </row>
    <row r="4149" spans="1:66" x14ac:dyDescent="0.45">
      <c r="A4149" s="1">
        <v>39518</v>
      </c>
      <c r="B4149">
        <v>0.47599999999999998</v>
      </c>
      <c r="C4149" s="1">
        <v>39518</v>
      </c>
      <c r="D4149">
        <v>50.959999000000003</v>
      </c>
      <c r="E4149">
        <f t="shared" si="1181"/>
        <v>3.3098209441128568E-2</v>
      </c>
      <c r="F4149" s="4">
        <f t="shared" si="1182"/>
        <v>3.2205793644030728E-2</v>
      </c>
      <c r="G4149">
        <f t="shared" ca="1" si="1183"/>
        <v>-5.710841323001063E-5</v>
      </c>
      <c r="H4149">
        <f t="shared" ca="1" si="1184"/>
        <v>3.6802765312586763E-2</v>
      </c>
      <c r="I4149">
        <f t="shared" ca="1" si="1185"/>
        <v>-0.62002255866131883</v>
      </c>
      <c r="J4149">
        <f t="shared" ca="1" si="1186"/>
        <v>2.2061502023529327</v>
      </c>
      <c r="K4149">
        <f t="shared" ca="1" si="1187"/>
        <v>0.90847632092505382</v>
      </c>
      <c r="L4149">
        <f t="shared" ca="1" si="1188"/>
        <v>1.1724019020500696</v>
      </c>
      <c r="M4149">
        <f t="shared" ca="1" si="1189"/>
        <v>-3.3761917257025252E-4</v>
      </c>
      <c r="N4149">
        <f t="shared" ca="1" si="1190"/>
        <v>1.3632863088574495E-2</v>
      </c>
      <c r="O4149">
        <f t="shared" ca="1" si="1191"/>
        <v>-9.9512053540412967E-2</v>
      </c>
      <c r="P4149">
        <f t="shared" ca="1" si="1192"/>
        <v>0.32896137514188251</v>
      </c>
      <c r="Q4149">
        <f t="shared" ca="1" si="1193"/>
        <v>0.95117446375199499</v>
      </c>
      <c r="R4149">
        <f t="shared" ca="1" si="1194"/>
        <v>1.0132811301494786</v>
      </c>
      <c r="BM4149">
        <f t="shared" ca="1" si="1179"/>
        <v>1.5532149002442468</v>
      </c>
      <c r="BN4149" t="b">
        <f t="shared" ca="1" si="1180"/>
        <v>0</v>
      </c>
    </row>
    <row r="4150" spans="1:66" x14ac:dyDescent="0.45">
      <c r="A4150" s="1">
        <v>39517</v>
      </c>
      <c r="B4150">
        <v>0.46074999999999999</v>
      </c>
      <c r="C4150" s="1">
        <v>39517</v>
      </c>
      <c r="D4150">
        <v>49.369999</v>
      </c>
      <c r="E4150">
        <f t="shared" si="1181"/>
        <v>-5.7289002557544808E-2</v>
      </c>
      <c r="F4150" s="4">
        <f t="shared" si="1182"/>
        <v>-9.8275569629450461E-3</v>
      </c>
      <c r="G4150">
        <f t="shared" ca="1" si="1183"/>
        <v>-4.0293977457178014E-4</v>
      </c>
      <c r="H4150">
        <f t="shared" ca="1" si="1184"/>
        <v>3.6814614837816589E-2</v>
      </c>
      <c r="I4150">
        <f t="shared" ca="1" si="1185"/>
        <v>-0.59941538570942288</v>
      </c>
      <c r="J4150">
        <f t="shared" ca="1" si="1186"/>
        <v>2.1771997321623378</v>
      </c>
      <c r="K4150">
        <f t="shared" ca="1" si="1187"/>
        <v>0.90847632092505382</v>
      </c>
      <c r="L4150">
        <f t="shared" ca="1" si="1188"/>
        <v>1.1117752894579787</v>
      </c>
      <c r="M4150">
        <f t="shared" ca="1" si="1189"/>
        <v>-5.8881787045501617E-4</v>
      </c>
      <c r="N4150">
        <f t="shared" ca="1" si="1190"/>
        <v>1.3492339599962993E-2</v>
      </c>
      <c r="O4150">
        <f t="shared" ca="1" si="1191"/>
        <v>-0.12890804854546598</v>
      </c>
      <c r="P4150">
        <f t="shared" ca="1" si="1192"/>
        <v>0.29986720182967819</v>
      </c>
      <c r="Q4150">
        <f t="shared" ca="1" si="1193"/>
        <v>0.89815342044914581</v>
      </c>
      <c r="R4150">
        <f t="shared" ca="1" si="1194"/>
        <v>0.94704940519274161</v>
      </c>
      <c r="BM4150">
        <f t="shared" ca="1" si="1179"/>
        <v>1.5478927509332676</v>
      </c>
      <c r="BN4150" t="b">
        <f t="shared" ca="1" si="1180"/>
        <v>0</v>
      </c>
    </row>
    <row r="4151" spans="1:66" x14ac:dyDescent="0.45">
      <c r="A4151" s="1">
        <v>39514</v>
      </c>
      <c r="B4151">
        <v>0.48875000000000002</v>
      </c>
      <c r="C4151" s="1">
        <v>39514</v>
      </c>
      <c r="D4151">
        <v>49.860000999999997</v>
      </c>
      <c r="E4151">
        <f t="shared" si="1181"/>
        <v>-1.4616935483870925E-2</v>
      </c>
      <c r="F4151" s="4">
        <f t="shared" si="1182"/>
        <v>-1.2018630289208493E-3</v>
      </c>
      <c r="G4151">
        <f t="shared" ca="1" si="1183"/>
        <v>-2.4956660036172448E-4</v>
      </c>
      <c r="H4151">
        <f t="shared" ca="1" si="1184"/>
        <v>3.6639913391592928E-2</v>
      </c>
      <c r="I4151">
        <f t="shared" ca="1" si="1185"/>
        <v>-0.6035774339201867</v>
      </c>
      <c r="J4151">
        <f t="shared" ca="1" si="1186"/>
        <v>2.2589958164114403</v>
      </c>
      <c r="K4151">
        <f t="shared" ca="1" si="1187"/>
        <v>0.90847632092505382</v>
      </c>
      <c r="L4151">
        <f t="shared" ca="1" si="1188"/>
        <v>1.1117752894579787</v>
      </c>
      <c r="M4151">
        <f t="shared" ca="1" si="1189"/>
        <v>-5.8175582122802286E-4</v>
      </c>
      <c r="N4151">
        <f t="shared" ca="1" si="1190"/>
        <v>1.34878485239543E-2</v>
      </c>
      <c r="O4151">
        <f t="shared" ca="1" si="1191"/>
        <v>-0.12998387860295649</v>
      </c>
      <c r="P4151">
        <f t="shared" ca="1" si="1192"/>
        <v>0.304048538995497</v>
      </c>
      <c r="Q4151">
        <f t="shared" ca="1" si="1193"/>
        <v>0.89815342044914581</v>
      </c>
      <c r="R4151">
        <f t="shared" ca="1" si="1194"/>
        <v>0.95304039943434993</v>
      </c>
      <c r="BM4151">
        <f t="shared" ca="1" si="1179"/>
        <v>1.5198066011186908</v>
      </c>
      <c r="BN4151" t="b">
        <f t="shared" ca="1" si="1180"/>
        <v>0</v>
      </c>
    </row>
    <row r="4152" spans="1:66" x14ac:dyDescent="0.45">
      <c r="A4152" s="1">
        <v>39513</v>
      </c>
      <c r="B4152">
        <v>0.496</v>
      </c>
      <c r="C4152" s="1">
        <v>39513</v>
      </c>
      <c r="D4152">
        <v>49.919998</v>
      </c>
      <c r="E4152">
        <f t="shared" si="1181"/>
        <v>-6.2824752007557869E-2</v>
      </c>
      <c r="F4152" s="4">
        <f t="shared" si="1182"/>
        <v>-1.8867983119733044E-2</v>
      </c>
      <c r="G4152">
        <f t="shared" ca="1" si="1183"/>
        <v>-1.494366624812249E-4</v>
      </c>
      <c r="H4152">
        <f t="shared" ca="1" si="1184"/>
        <v>3.6627814409252071E-2</v>
      </c>
      <c r="I4152">
        <f t="shared" ca="1" si="1185"/>
        <v>-0.61213469605853343</v>
      </c>
      <c r="J4152">
        <f t="shared" ca="1" si="1186"/>
        <v>2.2726720558730182</v>
      </c>
      <c r="K4152">
        <f t="shared" ca="1" si="1187"/>
        <v>0.90847632092505382</v>
      </c>
      <c r="L4152">
        <f t="shared" ca="1" si="1188"/>
        <v>1.1117752894579787</v>
      </c>
      <c r="M4152">
        <f t="shared" ca="1" si="1189"/>
        <v>-5.5461956909174748E-4</v>
      </c>
      <c r="N4152">
        <f t="shared" ca="1" si="1190"/>
        <v>1.3492053555726989E-2</v>
      </c>
      <c r="O4152">
        <f t="shared" ca="1" si="1191"/>
        <v>-0.13572709197453017</v>
      </c>
      <c r="P4152">
        <f t="shared" ca="1" si="1192"/>
        <v>0.30104691780998261</v>
      </c>
      <c r="Q4152">
        <f t="shared" ca="1" si="1193"/>
        <v>0.89815342044914581</v>
      </c>
      <c r="R4152">
        <f t="shared" ca="1" si="1194"/>
        <v>0.95304039943434993</v>
      </c>
      <c r="BM4152">
        <f t="shared" ca="1" si="1179"/>
        <v>1.5174694343430666</v>
      </c>
      <c r="BN4152" t="b">
        <f t="shared" ca="1" si="1180"/>
        <v>0</v>
      </c>
    </row>
    <row r="4153" spans="1:66" x14ac:dyDescent="0.45">
      <c r="A4153" s="1">
        <v>39512</v>
      </c>
      <c r="B4153">
        <v>0.52925</v>
      </c>
      <c r="C4153" s="1">
        <v>39512</v>
      </c>
      <c r="D4153">
        <v>50.880001</v>
      </c>
      <c r="E4153">
        <f t="shared" si="1181"/>
        <v>1.1466794075489738E-2</v>
      </c>
      <c r="F4153" s="4">
        <f t="shared" si="1182"/>
        <v>7.7242817300740675E-3</v>
      </c>
      <c r="G4153">
        <f t="shared" ca="1" si="1183"/>
        <v>1.8038954432843891E-4</v>
      </c>
      <c r="H4153">
        <f t="shared" ca="1" si="1184"/>
        <v>3.6356597369519142E-2</v>
      </c>
      <c r="I4153">
        <f t="shared" ca="1" si="1185"/>
        <v>-0.62741970980195982</v>
      </c>
      <c r="J4153">
        <f t="shared" ca="1" si="1186"/>
        <v>2.4101385639118629</v>
      </c>
      <c r="K4153">
        <f t="shared" ca="1" si="1187"/>
        <v>0.93110383606614688</v>
      </c>
      <c r="L4153">
        <f t="shared" ca="1" si="1188"/>
        <v>1.1506294790063618</v>
      </c>
      <c r="M4153">
        <f t="shared" ca="1" si="1189"/>
        <v>-4.3373106942228533E-4</v>
      </c>
      <c r="N4153">
        <f t="shared" ca="1" si="1190"/>
        <v>1.3435338288765102E-2</v>
      </c>
      <c r="O4153">
        <f t="shared" ca="1" si="1191"/>
        <v>-0.15144296268817437</v>
      </c>
      <c r="P4153">
        <f t="shared" ca="1" si="1192"/>
        <v>0.34528858005002849</v>
      </c>
      <c r="Q4153">
        <f t="shared" ca="1" si="1193"/>
        <v>0.89815342044914581</v>
      </c>
      <c r="R4153">
        <f t="shared" ca="1" si="1194"/>
        <v>0.9777988064191383</v>
      </c>
      <c r="BM4153">
        <f t="shared" ca="1" si="1179"/>
        <v>1.4795928500785447</v>
      </c>
      <c r="BN4153" t="b">
        <f t="shared" ca="1" si="1180"/>
        <v>0</v>
      </c>
    </row>
    <row r="4154" spans="1:66" x14ac:dyDescent="0.45">
      <c r="A4154" s="1">
        <v>39511</v>
      </c>
      <c r="B4154">
        <v>0.52324999999999999</v>
      </c>
      <c r="C4154" s="1">
        <v>39511</v>
      </c>
      <c r="D4154">
        <v>50.490001999999997</v>
      </c>
      <c r="E4154">
        <f t="shared" si="1181"/>
        <v>-9.9337748344370431E-3</v>
      </c>
      <c r="F4154" s="4">
        <f t="shared" si="1182"/>
        <v>3.5778373369540818E-3</v>
      </c>
      <c r="G4154">
        <f t="shared" ca="1" si="1183"/>
        <v>2.2207135672081262E-4</v>
      </c>
      <c r="H4154">
        <f t="shared" ca="1" si="1184"/>
        <v>3.6374376291515242E-2</v>
      </c>
      <c r="I4154">
        <f t="shared" ca="1" si="1185"/>
        <v>-0.62932734536538271</v>
      </c>
      <c r="J4154">
        <f t="shared" ca="1" si="1186"/>
        <v>2.4028052206473118</v>
      </c>
      <c r="K4154">
        <f t="shared" ca="1" si="1187"/>
        <v>0.93110383606614688</v>
      </c>
      <c r="L4154">
        <f t="shared" ca="1" si="1188"/>
        <v>1.1724019020500696</v>
      </c>
      <c r="M4154">
        <f t="shared" ca="1" si="1189"/>
        <v>-4.4745039740567061E-4</v>
      </c>
      <c r="N4154">
        <f t="shared" ca="1" si="1190"/>
        <v>1.3428365096699825E-2</v>
      </c>
      <c r="O4154">
        <f t="shared" ca="1" si="1191"/>
        <v>-0.14938850376727583</v>
      </c>
      <c r="P4154">
        <f t="shared" ca="1" si="1192"/>
        <v>0.35113982221482587</v>
      </c>
      <c r="Q4154">
        <f t="shared" ca="1" si="1193"/>
        <v>0.89815342044914581</v>
      </c>
      <c r="R4154">
        <f t="shared" ca="1" si="1194"/>
        <v>0.9777988064191383</v>
      </c>
      <c r="BM4154">
        <f t="shared" ca="1" si="1179"/>
        <v>1.460312770159617</v>
      </c>
      <c r="BN4154" t="b">
        <f t="shared" ca="1" si="1180"/>
        <v>0</v>
      </c>
    </row>
    <row r="4155" spans="1:66" x14ac:dyDescent="0.45">
      <c r="A4155" s="1">
        <v>39510</v>
      </c>
      <c r="B4155">
        <v>0.52849999999999997</v>
      </c>
      <c r="C4155" s="1">
        <v>39510</v>
      </c>
      <c r="D4155">
        <v>50.310001</v>
      </c>
      <c r="E4155">
        <f t="shared" si="1181"/>
        <v>-1.168770453482932E-2</v>
      </c>
      <c r="F4155" s="4">
        <f t="shared" si="1182"/>
        <v>-6.7127539303947293E-3</v>
      </c>
      <c r="G4155">
        <f t="shared" ca="1" si="1183"/>
        <v>1.8869040271430332E-4</v>
      </c>
      <c r="H4155">
        <f t="shared" ca="1" si="1184"/>
        <v>3.638680446313125E-2</v>
      </c>
      <c r="I4155">
        <f t="shared" ca="1" si="1185"/>
        <v>-0.62629481863537206</v>
      </c>
      <c r="J4155">
        <f t="shared" ca="1" si="1186"/>
        <v>2.3932206616182521</v>
      </c>
      <c r="K4155">
        <f t="shared" ca="1" si="1187"/>
        <v>0.93110383606614688</v>
      </c>
      <c r="L4155">
        <f t="shared" ca="1" si="1188"/>
        <v>1.1331956793721616</v>
      </c>
      <c r="M4155">
        <f t="shared" ca="1" si="1189"/>
        <v>-4.7598912260659335E-4</v>
      </c>
      <c r="N4155">
        <f t="shared" ca="1" si="1190"/>
        <v>1.3425832310809495E-2</v>
      </c>
      <c r="O4155">
        <f t="shared" ca="1" si="1191"/>
        <v>-0.14317845588018099</v>
      </c>
      <c r="P4155">
        <f t="shared" ca="1" si="1192"/>
        <v>0.35239323006971324</v>
      </c>
      <c r="Q4155">
        <f t="shared" ca="1" si="1193"/>
        <v>0.89815342044914581</v>
      </c>
      <c r="R4155">
        <f t="shared" ca="1" si="1194"/>
        <v>0.9777988064191383</v>
      </c>
      <c r="BM4155">
        <f t="shared" ca="1" si="1179"/>
        <v>1.4525367606015447</v>
      </c>
      <c r="BN4155" t="b">
        <f t="shared" ca="1" si="1180"/>
        <v>0</v>
      </c>
    </row>
    <row r="4156" spans="1:66" x14ac:dyDescent="0.45">
      <c r="A4156" s="1">
        <v>39507</v>
      </c>
      <c r="B4156">
        <v>0.53474999999999995</v>
      </c>
      <c r="C4156" s="1">
        <v>39507</v>
      </c>
      <c r="D4156">
        <v>50.650002000000001</v>
      </c>
      <c r="E4156">
        <f t="shared" si="1181"/>
        <v>-2.7285129604365646E-2</v>
      </c>
      <c r="F4156" s="4">
        <f t="shared" si="1182"/>
        <v>-2.3520281926359771E-2</v>
      </c>
      <c r="G4156">
        <f t="shared" ca="1" si="1183"/>
        <v>3.1093109255656627E-4</v>
      </c>
      <c r="H4156">
        <f t="shared" ca="1" si="1184"/>
        <v>3.6387771958831958E-2</v>
      </c>
      <c r="I4156">
        <f t="shared" ca="1" si="1185"/>
        <v>-0.63603905749137535</v>
      </c>
      <c r="J4156">
        <f t="shared" ca="1" si="1186"/>
        <v>2.4013078123596632</v>
      </c>
      <c r="K4156">
        <f t="shared" ca="1" si="1187"/>
        <v>0.93110383606614688</v>
      </c>
      <c r="L4156">
        <f t="shared" ca="1" si="1188"/>
        <v>1.1331956793721616</v>
      </c>
      <c r="M4156">
        <f t="shared" ca="1" si="1189"/>
        <v>-3.9313345564850476E-4</v>
      </c>
      <c r="N4156">
        <f t="shared" ca="1" si="1190"/>
        <v>1.3438277026884422E-2</v>
      </c>
      <c r="O4156">
        <f t="shared" ca="1" si="1191"/>
        <v>-0.15864913644848647</v>
      </c>
      <c r="P4156">
        <f t="shared" ca="1" si="1192"/>
        <v>0.34515120420364731</v>
      </c>
      <c r="Q4156">
        <f t="shared" ca="1" si="1193"/>
        <v>0.89815342044914581</v>
      </c>
      <c r="R4156">
        <f t="shared" ca="1" si="1194"/>
        <v>1.0396044912841556</v>
      </c>
      <c r="BM4156">
        <f t="shared" ca="1" si="1179"/>
        <v>1.4835874732435927</v>
      </c>
      <c r="BN4156" t="b">
        <f t="shared" ca="1" si="1180"/>
        <v>0</v>
      </c>
    </row>
    <row r="4157" spans="1:66" x14ac:dyDescent="0.45">
      <c r="A4157" s="1">
        <v>39506</v>
      </c>
      <c r="B4157">
        <v>0.54974999999999996</v>
      </c>
      <c r="C4157" s="1">
        <v>39506</v>
      </c>
      <c r="D4157">
        <v>51.869999</v>
      </c>
      <c r="E4157">
        <f t="shared" si="1181"/>
        <v>-3.7636761487965117E-2</v>
      </c>
      <c r="F4157" s="4">
        <f t="shared" si="1182"/>
        <v>-9.5474510129358609E-3</v>
      </c>
      <c r="G4157">
        <f t="shared" ca="1" si="1183"/>
        <v>4.0280943126692057E-4</v>
      </c>
      <c r="H4157">
        <f t="shared" ca="1" si="1184"/>
        <v>3.6340911261497584E-2</v>
      </c>
      <c r="I4157">
        <f t="shared" ca="1" si="1185"/>
        <v>-0.64402431517312664</v>
      </c>
      <c r="J4157">
        <f t="shared" ca="1" si="1186"/>
        <v>2.4343627470015798</v>
      </c>
      <c r="K4157">
        <f t="shared" ca="1" si="1187"/>
        <v>0.93110383606614688</v>
      </c>
      <c r="L4157">
        <f t="shared" ca="1" si="1188"/>
        <v>1.1724019020500696</v>
      </c>
      <c r="M4157">
        <f t="shared" ca="1" si="1189"/>
        <v>-3.1289176915066317E-4</v>
      </c>
      <c r="N4157">
        <f t="shared" ca="1" si="1190"/>
        <v>1.3347091871978259E-2</v>
      </c>
      <c r="O4157">
        <f t="shared" ca="1" si="1191"/>
        <v>-0.15449146576680686</v>
      </c>
      <c r="P4157">
        <f t="shared" ca="1" si="1192"/>
        <v>0.39606103621709643</v>
      </c>
      <c r="Q4157">
        <f t="shared" ca="1" si="1193"/>
        <v>0.93157069559988914</v>
      </c>
      <c r="R4157">
        <f t="shared" ca="1" si="1194"/>
        <v>1.0597621378963813</v>
      </c>
      <c r="BM4157">
        <f t="shared" ca="1" si="1179"/>
        <v>1.4267863527660154</v>
      </c>
      <c r="BN4157" t="b">
        <f t="shared" ca="1" si="1180"/>
        <v>0</v>
      </c>
    </row>
    <row r="4158" spans="1:66" x14ac:dyDescent="0.45">
      <c r="A4158" s="1">
        <v>39505</v>
      </c>
      <c r="B4158">
        <v>0.57125000000000004</v>
      </c>
      <c r="C4158" s="1">
        <v>39505</v>
      </c>
      <c r="D4158">
        <v>52.369999</v>
      </c>
      <c r="E4158">
        <f t="shared" si="1181"/>
        <v>1.5555555555555619E-2</v>
      </c>
      <c r="F4158" s="4">
        <f t="shared" si="1182"/>
        <v>6.5346916497154546E-3</v>
      </c>
      <c r="G4158">
        <f t="shared" ca="1" si="1183"/>
        <v>5.411867787218056E-4</v>
      </c>
      <c r="H4158">
        <f t="shared" ca="1" si="1184"/>
        <v>3.6247909689621931E-2</v>
      </c>
      <c r="I4158">
        <f t="shared" ca="1" si="1185"/>
        <v>-0.654814773109336</v>
      </c>
      <c r="J4158">
        <f t="shared" ca="1" si="1186"/>
        <v>2.4946864554936719</v>
      </c>
      <c r="K4158">
        <f t="shared" ca="1" si="1187"/>
        <v>0.93110383606614688</v>
      </c>
      <c r="L4158">
        <f t="shared" ca="1" si="1188"/>
        <v>1.2166736370662776</v>
      </c>
      <c r="M4158">
        <f t="shared" ca="1" si="1189"/>
        <v>-2.9081831939571797E-4</v>
      </c>
      <c r="N4158">
        <f t="shared" ca="1" si="1190"/>
        <v>1.3335388374095144E-2</v>
      </c>
      <c r="O4158">
        <f t="shared" ca="1" si="1191"/>
        <v>-0.15846861169364401</v>
      </c>
      <c r="P4158">
        <f t="shared" ca="1" si="1192"/>
        <v>0.40811054356077481</v>
      </c>
      <c r="Q4158">
        <f t="shared" ca="1" si="1193"/>
        <v>0.93157069559988914</v>
      </c>
      <c r="R4158">
        <f t="shared" ca="1" si="1194"/>
        <v>1.0992751919348551</v>
      </c>
      <c r="BM4158">
        <f t="shared" ca="1" si="1179"/>
        <v>1.4062702949750676</v>
      </c>
      <c r="BN4158" t="b">
        <f t="shared" ca="1" si="1180"/>
        <v>0</v>
      </c>
    </row>
    <row r="4159" spans="1:66" x14ac:dyDescent="0.45">
      <c r="A4159" s="1">
        <v>39504</v>
      </c>
      <c r="B4159">
        <v>0.5625</v>
      </c>
      <c r="C4159" s="1">
        <v>39504</v>
      </c>
      <c r="D4159">
        <v>52.029998999999997</v>
      </c>
      <c r="E4159">
        <f t="shared" si="1181"/>
        <v>8.5163603765128319E-3</v>
      </c>
      <c r="F4159" s="4">
        <f t="shared" si="1182"/>
        <v>1.0291242718446536E-2</v>
      </c>
      <c r="G4159">
        <f t="shared" ca="1" si="1183"/>
        <v>8.168550704138629E-4</v>
      </c>
      <c r="H4159">
        <f t="shared" ca="1" si="1184"/>
        <v>3.657087812593636E-2</v>
      </c>
      <c r="I4159">
        <f t="shared" ca="1" si="1185"/>
        <v>-0.62499062883153933</v>
      </c>
      <c r="J4159">
        <f t="shared" ca="1" si="1186"/>
        <v>2.3903821226270798</v>
      </c>
      <c r="K4159">
        <f t="shared" ca="1" si="1187"/>
        <v>0.97108013755892875</v>
      </c>
      <c r="L4159">
        <f t="shared" ca="1" si="1188"/>
        <v>1.2754642071974269</v>
      </c>
      <c r="M4159">
        <f t="shared" ca="1" si="1189"/>
        <v>-2.6530001190779506E-4</v>
      </c>
      <c r="N4159">
        <f t="shared" ca="1" si="1190"/>
        <v>1.3353386136962648E-2</v>
      </c>
      <c r="O4159">
        <f t="shared" ca="1" si="1191"/>
        <v>-0.16067866660392055</v>
      </c>
      <c r="P4159">
        <f t="shared" ca="1" si="1192"/>
        <v>0.39370313086686615</v>
      </c>
      <c r="Q4159">
        <f t="shared" ca="1" si="1193"/>
        <v>0.93157069559988914</v>
      </c>
      <c r="R4159">
        <f t="shared" ca="1" si="1194"/>
        <v>1.1062194128593297</v>
      </c>
      <c r="BM4159">
        <f t="shared" ca="1" si="1179"/>
        <v>1.4108241277767322</v>
      </c>
      <c r="BN4159" t="b">
        <f t="shared" ca="1" si="1180"/>
        <v>0</v>
      </c>
    </row>
    <row r="4160" spans="1:66" x14ac:dyDescent="0.45">
      <c r="A4160" s="1">
        <v>39503</v>
      </c>
      <c r="B4160">
        <v>0.55774999999999997</v>
      </c>
      <c r="C4160" s="1">
        <v>39503</v>
      </c>
      <c r="D4160">
        <v>51.5</v>
      </c>
      <c r="E4160">
        <f t="shared" si="1181"/>
        <v>-4.4802867383527501E-4</v>
      </c>
      <c r="F4160" s="4">
        <f t="shared" si="1182"/>
        <v>8.6172932115688803E-3</v>
      </c>
      <c r="G4160">
        <f t="shared" ca="1" si="1183"/>
        <v>6.815728542367939E-4</v>
      </c>
      <c r="H4160">
        <f t="shared" ca="1" si="1184"/>
        <v>3.6592290196417937E-2</v>
      </c>
      <c r="I4160">
        <f t="shared" ca="1" si="1185"/>
        <v>-0.61348965586503024</v>
      </c>
      <c r="J4160">
        <f t="shared" ca="1" si="1186"/>
        <v>2.3687237298294574</v>
      </c>
      <c r="K4160">
        <f t="shared" ca="1" si="1187"/>
        <v>0.97108013755892875</v>
      </c>
      <c r="L4160">
        <f t="shared" ca="1" si="1188"/>
        <v>1.2290532291969016</v>
      </c>
      <c r="M4160">
        <f t="shared" ca="1" si="1189"/>
        <v>-3.8213897863662477E-4</v>
      </c>
      <c r="N4160">
        <f t="shared" ca="1" si="1190"/>
        <v>1.3362782753837713E-2</v>
      </c>
      <c r="O4160">
        <f t="shared" ca="1" si="1191"/>
        <v>-0.140819008029544</v>
      </c>
      <c r="P4160">
        <f t="shared" ca="1" si="1192"/>
        <v>0.38089933897322803</v>
      </c>
      <c r="Q4160">
        <f t="shared" ca="1" si="1193"/>
        <v>0.93157069559988914</v>
      </c>
      <c r="R4160">
        <f t="shared" ca="1" si="1194"/>
        <v>1.0597621378963813</v>
      </c>
      <c r="BM4160">
        <f t="shared" ca="1" si="1179"/>
        <v>1.3903350483500692</v>
      </c>
      <c r="BN4160" t="b">
        <f t="shared" ca="1" si="1180"/>
        <v>0</v>
      </c>
    </row>
    <row r="4161" spans="1:66" x14ac:dyDescent="0.45">
      <c r="A4161" s="1">
        <v>39500</v>
      </c>
      <c r="B4161">
        <v>0.55800000000000005</v>
      </c>
      <c r="C4161" s="1">
        <v>39500</v>
      </c>
      <c r="D4161">
        <v>51.060001</v>
      </c>
      <c r="E4161">
        <f t="shared" si="1181"/>
        <v>4.8379520901831938E-2</v>
      </c>
      <c r="F4161" s="4">
        <f t="shared" si="1182"/>
        <v>2.5525427056744556E-3</v>
      </c>
      <c r="G4161">
        <f t="shared" ca="1" si="1183"/>
        <v>7.0634229921564303E-4</v>
      </c>
      <c r="H4161">
        <f t="shared" ca="1" si="1184"/>
        <v>3.6593198363793537E-2</v>
      </c>
      <c r="I4161">
        <f t="shared" ca="1" si="1185"/>
        <v>-0.61548920905627169</v>
      </c>
      <c r="J4161">
        <f t="shared" ca="1" si="1186"/>
        <v>2.3698843268427767</v>
      </c>
      <c r="K4161">
        <f t="shared" ca="1" si="1187"/>
        <v>0.97108013755892875</v>
      </c>
      <c r="L4161">
        <f t="shared" ca="1" si="1188"/>
        <v>1.2290532291969016</v>
      </c>
      <c r="M4161">
        <f t="shared" ca="1" si="1189"/>
        <v>-4.1371278065775898E-4</v>
      </c>
      <c r="N4161">
        <f t="shared" ca="1" si="1190"/>
        <v>1.3348864955452708E-2</v>
      </c>
      <c r="O4161">
        <f t="shared" ca="1" si="1191"/>
        <v>-0.13560644604858063</v>
      </c>
      <c r="P4161">
        <f t="shared" ca="1" si="1192"/>
        <v>0.39280751703545036</v>
      </c>
      <c r="Q4161">
        <f t="shared" ca="1" si="1193"/>
        <v>0.93157069559988914</v>
      </c>
      <c r="R4161">
        <f t="shared" ca="1" si="1194"/>
        <v>1.0597621378963813</v>
      </c>
      <c r="BM4161">
        <f t="shared" ca="1" si="1179"/>
        <v>1.3614505404133856</v>
      </c>
      <c r="BN4161" t="b">
        <f t="shared" ca="1" si="1180"/>
        <v>0</v>
      </c>
    </row>
    <row r="4162" spans="1:66" x14ac:dyDescent="0.45">
      <c r="A4162" s="1">
        <v>39499</v>
      </c>
      <c r="B4162">
        <v>0.53225</v>
      </c>
      <c r="C4162" s="1">
        <v>39499</v>
      </c>
      <c r="D4162">
        <v>50.93</v>
      </c>
      <c r="E4162">
        <f t="shared" si="1181"/>
        <v>-2.2497704315886102E-2</v>
      </c>
      <c r="F4162" s="4">
        <f t="shared" si="1182"/>
        <v>-5.2734569282528064E-3</v>
      </c>
      <c r="G4162">
        <f t="shared" ca="1" si="1183"/>
        <v>5.0227154832218918E-4</v>
      </c>
      <c r="H4162">
        <f t="shared" ca="1" si="1184"/>
        <v>3.6439483560598722E-2</v>
      </c>
      <c r="I4162">
        <f t="shared" ca="1" si="1185"/>
        <v>-0.61767290113184026</v>
      </c>
      <c r="J4162">
        <f t="shared" ca="1" si="1186"/>
        <v>2.4323675917180543</v>
      </c>
      <c r="K4162">
        <f t="shared" ca="1" si="1187"/>
        <v>0.97108013755892875</v>
      </c>
      <c r="L4162">
        <f t="shared" ca="1" si="1188"/>
        <v>1.1724019020500696</v>
      </c>
      <c r="M4162">
        <f t="shared" ca="1" si="1189"/>
        <v>-3.9707962797191166E-4</v>
      </c>
      <c r="N4162">
        <f t="shared" ca="1" si="1190"/>
        <v>1.3354650881790059E-2</v>
      </c>
      <c r="O4162">
        <f t="shared" ca="1" si="1191"/>
        <v>-0.13872903335983355</v>
      </c>
      <c r="P4162">
        <f t="shared" ca="1" si="1192"/>
        <v>0.38779063923558299</v>
      </c>
      <c r="Q4162">
        <f t="shared" ca="1" si="1193"/>
        <v>0.93157069559988914</v>
      </c>
      <c r="R4162">
        <f t="shared" ca="1" si="1194"/>
        <v>1.0597621378963813</v>
      </c>
      <c r="BM4162">
        <f t="shared" ca="1" si="1179"/>
        <v>1.4108494830043288</v>
      </c>
      <c r="BN4162" t="b">
        <f t="shared" ca="1" si="1180"/>
        <v>0</v>
      </c>
    </row>
    <row r="4163" spans="1:66" x14ac:dyDescent="0.45">
      <c r="A4163" s="1">
        <v>39498</v>
      </c>
      <c r="B4163">
        <v>0.54449999999999998</v>
      </c>
      <c r="C4163" s="1">
        <v>39498</v>
      </c>
      <c r="D4163">
        <v>51.200001</v>
      </c>
      <c r="E4163">
        <f t="shared" si="1181"/>
        <v>-7.2926162260711098E-3</v>
      </c>
      <c r="F4163" s="4">
        <f t="shared" si="1182"/>
        <v>9.662828035157266E-3</v>
      </c>
      <c r="G4163">
        <f t="shared" ca="1" si="1183"/>
        <v>5.1538890444854035E-4</v>
      </c>
      <c r="H4163">
        <f t="shared" ca="1" si="1184"/>
        <v>3.6431633853992694E-2</v>
      </c>
      <c r="I4163">
        <f t="shared" ca="1" si="1185"/>
        <v>-0.61877422785164071</v>
      </c>
      <c r="J4163">
        <f t="shared" ca="1" si="1186"/>
        <v>2.4376830593737093</v>
      </c>
      <c r="K4163">
        <f t="shared" ca="1" si="1187"/>
        <v>0.97108013755892875</v>
      </c>
      <c r="L4163">
        <f t="shared" ca="1" si="1188"/>
        <v>1.1724019020500696</v>
      </c>
      <c r="M4163">
        <f t="shared" ca="1" si="1189"/>
        <v>-3.7249337621467129E-4</v>
      </c>
      <c r="N4163">
        <f t="shared" ca="1" si="1190"/>
        <v>1.3350153868272038E-2</v>
      </c>
      <c r="O4163">
        <f t="shared" ca="1" si="1191"/>
        <v>-0.14420265526857592</v>
      </c>
      <c r="P4163">
        <f t="shared" ca="1" si="1192"/>
        <v>0.39339004763691321</v>
      </c>
      <c r="Q4163">
        <f t="shared" ca="1" si="1193"/>
        <v>0.93157069559988914</v>
      </c>
      <c r="R4163">
        <f t="shared" ca="1" si="1194"/>
        <v>1.0597621378963813</v>
      </c>
      <c r="BM4163">
        <f t="shared" ref="BM4163:BM4226" ca="1" si="1195">OFFSET(G4163,$S$24,0) * $AK$2+ OFFSET(H4163,$S$24,0)  * $AJ$2 + OFFSET(I4163,$S$24,0) * $AI$2 + OFFSET(J4163,$S$24,0) * $AH$2 + OFFSET(K4163,$S$24,0) * $AG$2 + OFFSET(L4163,$S$24,0) * $AF$2 + OFFSET(M4163,$S$24,0) * $AE$2 + OFFSET(N4163,$S$24,0) * $AD$2 + OFFSET(O4163,$S$24,0) * $AC$2 + OFFSET(P4163,$S$24,0) * $AB$2 +  OFFSET(Q4163,$S$24,0) * $AA$2 + OFFSET(R4163,$S$24,0)  * $Z$2  + AL$2</f>
        <v>1.4153031392064896</v>
      </c>
      <c r="BN4163" t="b">
        <f t="shared" ref="BN4163:BN4226" ca="1" si="1196">OR(AND(U4163&gt;1, BM4163&gt;1), AND(U4163&lt;1, BM4163&lt;1))</f>
        <v>0</v>
      </c>
    </row>
    <row r="4164" spans="1:66" x14ac:dyDescent="0.45">
      <c r="A4164" s="1">
        <v>39497</v>
      </c>
      <c r="B4164">
        <v>0.54849999999999999</v>
      </c>
      <c r="C4164" s="1">
        <v>39497</v>
      </c>
      <c r="D4164">
        <v>50.709999000000003</v>
      </c>
      <c r="E4164">
        <f t="shared" si="1181"/>
        <v>-1.4818140996856723E-2</v>
      </c>
      <c r="F4164" s="4">
        <f t="shared" si="1182"/>
        <v>-8.7959538702109697E-3</v>
      </c>
      <c r="G4164">
        <f t="shared" ca="1" si="1183"/>
        <v>5.8770500969184726E-4</v>
      </c>
      <c r="H4164">
        <f t="shared" ca="1" si="1184"/>
        <v>3.6430411817958856E-2</v>
      </c>
      <c r="I4164">
        <f t="shared" ca="1" si="1185"/>
        <v>-0.62477088356317667</v>
      </c>
      <c r="J4164">
        <f t="shared" ca="1" si="1186"/>
        <v>2.4434508524598026</v>
      </c>
      <c r="K4164">
        <f t="shared" ca="1" si="1187"/>
        <v>0.97108013755892875</v>
      </c>
      <c r="L4164">
        <f t="shared" ca="1" si="1188"/>
        <v>1.1724019020500696</v>
      </c>
      <c r="M4164">
        <f t="shared" ca="1" si="1189"/>
        <v>-4.0562334347155787E-4</v>
      </c>
      <c r="N4164">
        <f t="shared" ca="1" si="1190"/>
        <v>1.3333335895692376E-2</v>
      </c>
      <c r="O4164">
        <f t="shared" ca="1" si="1191"/>
        <v>-0.1392987598558198</v>
      </c>
      <c r="P4164">
        <f t="shared" ca="1" si="1192"/>
        <v>0.40768420861749188</v>
      </c>
      <c r="Q4164">
        <f t="shared" ca="1" si="1193"/>
        <v>0.93157069559988914</v>
      </c>
      <c r="R4164">
        <f t="shared" ca="1" si="1194"/>
        <v>0.96920119382165804</v>
      </c>
      <c r="BM4164">
        <f t="shared" ca="1" si="1195"/>
        <v>1.3627085654539295</v>
      </c>
      <c r="BN4164" t="b">
        <f t="shared" ca="1" si="1196"/>
        <v>0</v>
      </c>
    </row>
    <row r="4165" spans="1:66" x14ac:dyDescent="0.45">
      <c r="A4165" s="1">
        <v>39493</v>
      </c>
      <c r="B4165">
        <v>0.55674999999999997</v>
      </c>
      <c r="C4165" s="1">
        <v>39493</v>
      </c>
      <c r="D4165">
        <v>51.16</v>
      </c>
      <c r="E4165">
        <f t="shared" si="1181"/>
        <v>-1.5037593984962516E-2</v>
      </c>
      <c r="F4165" s="4">
        <f t="shared" si="1182"/>
        <v>-4.8628671464695586E-3</v>
      </c>
      <c r="G4165">
        <f t="shared" ca="1" si="1183"/>
        <v>7.5616101147978423E-4</v>
      </c>
      <c r="H4165">
        <f t="shared" ca="1" si="1184"/>
        <v>3.6436710790139347E-2</v>
      </c>
      <c r="I4165">
        <f t="shared" ca="1" si="1185"/>
        <v>-0.63743169079296269</v>
      </c>
      <c r="J4165">
        <f t="shared" ca="1" si="1186"/>
        <v>2.4517142220331332</v>
      </c>
      <c r="K4165">
        <f t="shared" ca="1" si="1187"/>
        <v>0.97108013755892875</v>
      </c>
      <c r="L4165">
        <f t="shared" ca="1" si="1188"/>
        <v>1.2034781576458518</v>
      </c>
      <c r="M4165">
        <f t="shared" ca="1" si="1189"/>
        <v>-3.3289761652079033E-4</v>
      </c>
      <c r="N4165">
        <f t="shared" ca="1" si="1190"/>
        <v>1.3327007691669024E-2</v>
      </c>
      <c r="O4165">
        <f t="shared" ca="1" si="1191"/>
        <v>-0.15426725211635675</v>
      </c>
      <c r="P4165">
        <f t="shared" ca="1" si="1192"/>
        <v>0.41692178021963056</v>
      </c>
      <c r="Q4165">
        <f t="shared" ca="1" si="1193"/>
        <v>0.93157069559988914</v>
      </c>
      <c r="R4165">
        <f t="shared" ca="1" si="1194"/>
        <v>1.0016066173053833</v>
      </c>
      <c r="BM4165">
        <f t="shared" ca="1" si="1195"/>
        <v>1.3618269774858636</v>
      </c>
      <c r="BN4165" t="b">
        <f t="shared" ca="1" si="1196"/>
        <v>0</v>
      </c>
    </row>
    <row r="4166" spans="1:66" x14ac:dyDescent="0.45">
      <c r="A4166" s="1">
        <v>39492</v>
      </c>
      <c r="B4166">
        <v>0.56525000000000003</v>
      </c>
      <c r="C4166" s="1">
        <v>39492</v>
      </c>
      <c r="D4166">
        <v>51.41</v>
      </c>
      <c r="E4166">
        <f t="shared" si="1181"/>
        <v>-0.16321243523316056</v>
      </c>
      <c r="F4166" s="4">
        <f t="shared" si="1182"/>
        <v>-2.0202038875509202E-2</v>
      </c>
      <c r="G4166">
        <f t="shared" ca="1" si="1183"/>
        <v>7.7268472147679816E-4</v>
      </c>
      <c r="H4166">
        <f t="shared" ca="1" si="1184"/>
        <v>3.643026124144054E-2</v>
      </c>
      <c r="I4166">
        <f t="shared" ca="1" si="1185"/>
        <v>-0.63893566470807195</v>
      </c>
      <c r="J4166">
        <f t="shared" ca="1" si="1186"/>
        <v>2.4566783677512287</v>
      </c>
      <c r="K4166">
        <f t="shared" ca="1" si="1187"/>
        <v>0.97108013755892875</v>
      </c>
      <c r="L4166">
        <f t="shared" ca="1" si="1188"/>
        <v>1.2034781576458518</v>
      </c>
      <c r="M4166">
        <f t="shared" ca="1" si="1189"/>
        <v>-2.6600301185239884E-4</v>
      </c>
      <c r="N4166">
        <f t="shared" ca="1" si="1190"/>
        <v>1.3337728632190295E-2</v>
      </c>
      <c r="O4166">
        <f t="shared" ca="1" si="1191"/>
        <v>-0.16741280510195858</v>
      </c>
      <c r="P4166">
        <f t="shared" ca="1" si="1192"/>
        <v>0.41000764562560477</v>
      </c>
      <c r="Q4166">
        <f t="shared" ca="1" si="1193"/>
        <v>0.93157069559988914</v>
      </c>
      <c r="R4166">
        <f t="shared" ca="1" si="1194"/>
        <v>1.0211959344122761</v>
      </c>
      <c r="BM4166">
        <f t="shared" ca="1" si="1195"/>
        <v>1.3986677189919838</v>
      </c>
      <c r="BN4166" t="b">
        <f t="shared" ca="1" si="1196"/>
        <v>0</v>
      </c>
    </row>
    <row r="4167" spans="1:66" x14ac:dyDescent="0.45">
      <c r="A4167" s="1">
        <v>39491</v>
      </c>
      <c r="B4167">
        <v>0.67549999999999999</v>
      </c>
      <c r="C4167" s="1">
        <v>39491</v>
      </c>
      <c r="D4167">
        <v>52.470001000000003</v>
      </c>
      <c r="E4167">
        <f t="shared" si="1181"/>
        <v>3.923076923076918E-2</v>
      </c>
      <c r="F4167" s="4">
        <f t="shared" si="1182"/>
        <v>2.3804897560975678E-2</v>
      </c>
      <c r="G4167">
        <f t="shared" ca="1" si="1183"/>
        <v>1.6419514867550414E-3</v>
      </c>
      <c r="H4167">
        <f t="shared" ca="1" si="1184"/>
        <v>3.4521914997654911E-2</v>
      </c>
      <c r="I4167">
        <f t="shared" ca="1" si="1185"/>
        <v>-0.28300976138715661</v>
      </c>
      <c r="J4167">
        <f t="shared" ca="1" si="1186"/>
        <v>1.1663985754835071</v>
      </c>
      <c r="K4167">
        <f t="shared" ca="1" si="1187"/>
        <v>0.99940624659345512</v>
      </c>
      <c r="L4167">
        <f t="shared" ca="1" si="1188"/>
        <v>1.2712653364298632</v>
      </c>
      <c r="M4167">
        <f t="shared" ca="1" si="1189"/>
        <v>-1.4772018111121628E-4</v>
      </c>
      <c r="N4167">
        <f t="shared" ca="1" si="1190"/>
        <v>1.326473858617561E-2</v>
      </c>
      <c r="O4167">
        <f t="shared" ca="1" si="1191"/>
        <v>-0.17986997474238048</v>
      </c>
      <c r="P4167">
        <f t="shared" ca="1" si="1192"/>
        <v>0.46636218767999438</v>
      </c>
      <c r="Q4167">
        <f t="shared" ca="1" si="1193"/>
        <v>0.93157069559988914</v>
      </c>
      <c r="R4167">
        <f t="shared" ca="1" si="1194"/>
        <v>1.080220666040753</v>
      </c>
      <c r="BM4167">
        <f t="shared" ca="1" si="1195"/>
        <v>1.0271698937072031</v>
      </c>
      <c r="BN4167" t="b">
        <f t="shared" ca="1" si="1196"/>
        <v>0</v>
      </c>
    </row>
    <row r="4168" spans="1:66" x14ac:dyDescent="0.45">
      <c r="A4168" s="1">
        <v>39490</v>
      </c>
      <c r="B4168">
        <v>0.65</v>
      </c>
      <c r="C4168" s="1">
        <v>39490</v>
      </c>
      <c r="D4168">
        <v>51.25</v>
      </c>
      <c r="E4168">
        <f t="shared" si="1181"/>
        <v>3.7096130833665725E-2</v>
      </c>
      <c r="F4168" s="4">
        <f t="shared" si="1182"/>
        <v>-1.1693821639177078E-3</v>
      </c>
      <c r="G4168">
        <f t="shared" ca="1" si="1183"/>
        <v>1.4185826585721558E-3</v>
      </c>
      <c r="H4168">
        <f t="shared" ca="1" si="1184"/>
        <v>3.4421862497862131E-2</v>
      </c>
      <c r="I4168">
        <f t="shared" ca="1" si="1185"/>
        <v>-0.27247439599735102</v>
      </c>
      <c r="J4168">
        <f t="shared" ca="1" si="1186"/>
        <v>1.2007540759716395</v>
      </c>
      <c r="K4168">
        <f t="shared" ca="1" si="1187"/>
        <v>0.99940624659345512</v>
      </c>
      <c r="L4168">
        <f t="shared" ca="1" si="1188"/>
        <v>1.2327269560947709</v>
      </c>
      <c r="M4168">
        <f t="shared" ca="1" si="1189"/>
        <v>-3.1803133438307335E-4</v>
      </c>
      <c r="N4168">
        <f t="shared" ca="1" si="1190"/>
        <v>1.3174015054943474E-2</v>
      </c>
      <c r="O4168">
        <f t="shared" ca="1" si="1191"/>
        <v>-0.17723630478641256</v>
      </c>
      <c r="P4168">
        <f t="shared" ca="1" si="1192"/>
        <v>0.49892779052205016</v>
      </c>
      <c r="Q4168">
        <f t="shared" ca="1" si="1193"/>
        <v>0.87058158319629986</v>
      </c>
      <c r="R4168">
        <f t="shared" ca="1" si="1194"/>
        <v>0.9773672818828345</v>
      </c>
      <c r="BM4168">
        <f t="shared" ca="1" si="1195"/>
        <v>0.96963954100780914</v>
      </c>
      <c r="BN4168" t="b">
        <f t="shared" ca="1" si="1196"/>
        <v>1</v>
      </c>
    </row>
    <row r="4169" spans="1:66" x14ac:dyDescent="0.45">
      <c r="A4169" s="1">
        <v>39489</v>
      </c>
      <c r="B4169">
        <v>0.62675000000000003</v>
      </c>
      <c r="C4169" s="1">
        <v>39489</v>
      </c>
      <c r="D4169">
        <v>51.310001</v>
      </c>
      <c r="E4169">
        <f t="shared" si="1181"/>
        <v>3.2012805122048848E-3</v>
      </c>
      <c r="F4169" s="4">
        <f t="shared" si="1182"/>
        <v>1.283065534938814E-2</v>
      </c>
      <c r="G4169">
        <f t="shared" ca="1" si="1183"/>
        <v>1.165977939442052E-3</v>
      </c>
      <c r="H4169">
        <f t="shared" ca="1" si="1184"/>
        <v>3.4344013110357868E-2</v>
      </c>
      <c r="I4169">
        <f t="shared" ca="1" si="1185"/>
        <v>-0.25814301336773604</v>
      </c>
      <c r="J4169">
        <f t="shared" ca="1" si="1186"/>
        <v>1.2254542788508109</v>
      </c>
      <c r="K4169">
        <f t="shared" ca="1" si="1187"/>
        <v>0.99940624659345512</v>
      </c>
      <c r="L4169">
        <f t="shared" ca="1" si="1188"/>
        <v>1.2154399001278646</v>
      </c>
      <c r="M4169">
        <f t="shared" ca="1" si="1189"/>
        <v>-3.0497609799881787E-4</v>
      </c>
      <c r="N4169">
        <f t="shared" ca="1" si="1190"/>
        <v>1.3174460885753575E-2</v>
      </c>
      <c r="O4169">
        <f t="shared" ca="1" si="1191"/>
        <v>-0.18020772754656958</v>
      </c>
      <c r="P4169">
        <f t="shared" ca="1" si="1192"/>
        <v>0.49917229521942064</v>
      </c>
      <c r="Q4169">
        <f t="shared" ca="1" si="1193"/>
        <v>0.87058158319629986</v>
      </c>
      <c r="R4169">
        <f t="shared" ca="1" si="1194"/>
        <v>0.9773672818828345</v>
      </c>
      <c r="BM4169">
        <f t="shared" ca="1" si="1195"/>
        <v>1.0214955410079938</v>
      </c>
      <c r="BN4169" t="b">
        <f t="shared" ca="1" si="1196"/>
        <v>0</v>
      </c>
    </row>
    <row r="4170" spans="1:66" x14ac:dyDescent="0.45">
      <c r="A4170" s="1">
        <v>39486</v>
      </c>
      <c r="B4170">
        <v>0.62475000000000003</v>
      </c>
      <c r="C4170" s="1">
        <v>39486</v>
      </c>
      <c r="D4170">
        <v>50.66</v>
      </c>
      <c r="E4170">
        <f t="shared" si="1181"/>
        <v>1.7922606924643598E-2</v>
      </c>
      <c r="F4170" s="4">
        <f t="shared" si="1182"/>
        <v>1.1581429249942847E-2</v>
      </c>
      <c r="G4170">
        <f t="shared" ca="1" si="1183"/>
        <v>1.2118924441120195E-3</v>
      </c>
      <c r="H4170">
        <f t="shared" ca="1" si="1184"/>
        <v>3.4352884942698551E-2</v>
      </c>
      <c r="I4170">
        <f t="shared" ca="1" si="1185"/>
        <v>-0.26181752429061089</v>
      </c>
      <c r="J4170">
        <f t="shared" ca="1" si="1186"/>
        <v>1.2225196617161265</v>
      </c>
      <c r="K4170">
        <f t="shared" ca="1" si="1187"/>
        <v>0.99940624659345512</v>
      </c>
      <c r="L4170">
        <f t="shared" ca="1" si="1188"/>
        <v>1.2154399001278646</v>
      </c>
      <c r="M4170">
        <f t="shared" ca="1" si="1189"/>
        <v>-3.5467067293692853E-4</v>
      </c>
      <c r="N4170">
        <f t="shared" ca="1" si="1190"/>
        <v>1.3143372095644134E-2</v>
      </c>
      <c r="O4170">
        <f t="shared" ca="1" si="1191"/>
        <v>-0.17502590173722543</v>
      </c>
      <c r="P4170">
        <f t="shared" ca="1" si="1192"/>
        <v>0.52489380478123504</v>
      </c>
      <c r="Q4170">
        <f t="shared" ca="1" si="1193"/>
        <v>0.87058158319629986</v>
      </c>
      <c r="R4170">
        <f t="shared" ca="1" si="1194"/>
        <v>0.95805371109203663</v>
      </c>
      <c r="BM4170">
        <f t="shared" ca="1" si="1195"/>
        <v>0.96736935927181644</v>
      </c>
      <c r="BN4170" t="b">
        <f t="shared" ca="1" si="1196"/>
        <v>1</v>
      </c>
    </row>
    <row r="4171" spans="1:66" x14ac:dyDescent="0.45">
      <c r="A4171" s="1">
        <v>39485</v>
      </c>
      <c r="B4171">
        <v>0.61375000000000002</v>
      </c>
      <c r="C4171" s="1">
        <v>39485</v>
      </c>
      <c r="D4171">
        <v>50.080002</v>
      </c>
      <c r="E4171">
        <f t="shared" si="1181"/>
        <v>9.8724804607157636E-3</v>
      </c>
      <c r="F4171" s="4">
        <f t="shared" si="1182"/>
        <v>-2.9862233724864927E-3</v>
      </c>
      <c r="G4171">
        <f t="shared" ca="1" si="1183"/>
        <v>1.2082978426685253E-3</v>
      </c>
      <c r="H4171">
        <f t="shared" ca="1" si="1184"/>
        <v>3.4351165157812488E-2</v>
      </c>
      <c r="I4171">
        <f t="shared" ca="1" si="1185"/>
        <v>-0.26161197111692025</v>
      </c>
      <c r="J4171">
        <f t="shared" ca="1" si="1186"/>
        <v>1.223215912535526</v>
      </c>
      <c r="K4171">
        <f t="shared" ca="1" si="1187"/>
        <v>0.99940624659345512</v>
      </c>
      <c r="L4171">
        <f t="shared" ca="1" si="1188"/>
        <v>1.2154399001278646</v>
      </c>
      <c r="M4171">
        <f t="shared" ca="1" si="1189"/>
        <v>-3.7249738486198647E-4</v>
      </c>
      <c r="N4171">
        <f t="shared" ca="1" si="1190"/>
        <v>1.3129512064041803E-2</v>
      </c>
      <c r="O4171">
        <f t="shared" ca="1" si="1191"/>
        <v>-0.17396470858832358</v>
      </c>
      <c r="P4171">
        <f t="shared" ca="1" si="1192"/>
        <v>0.53633777131983473</v>
      </c>
      <c r="Q4171">
        <f t="shared" ca="1" si="1193"/>
        <v>0.87058158319629986</v>
      </c>
      <c r="R4171">
        <f t="shared" ca="1" si="1194"/>
        <v>0.94226799933601701</v>
      </c>
      <c r="BM4171">
        <f t="shared" ca="1" si="1195"/>
        <v>0.94886517504690282</v>
      </c>
      <c r="BN4171" t="b">
        <f t="shared" ca="1" si="1196"/>
        <v>1</v>
      </c>
    </row>
    <row r="4172" spans="1:66" x14ac:dyDescent="0.45">
      <c r="A4172" s="1">
        <v>39484</v>
      </c>
      <c r="B4172">
        <v>0.60775000000000001</v>
      </c>
      <c r="C4172" s="1">
        <v>39484</v>
      </c>
      <c r="D4172">
        <v>50.23</v>
      </c>
      <c r="E4172">
        <f t="shared" si="1181"/>
        <v>-3.2800328003280061E-3</v>
      </c>
      <c r="F4172" s="4">
        <f t="shared" si="1182"/>
        <v>-1.4518363458537239E-2</v>
      </c>
      <c r="G4172">
        <f t="shared" ca="1" si="1183"/>
        <v>1.3470165293551215E-3</v>
      </c>
      <c r="H4172">
        <f t="shared" ca="1" si="1184"/>
        <v>3.4442226551299221E-2</v>
      </c>
      <c r="I4172">
        <f t="shared" ca="1" si="1185"/>
        <v>-0.2658325743554853</v>
      </c>
      <c r="J4172">
        <f t="shared" ca="1" si="1186"/>
        <v>1.188962758130951</v>
      </c>
      <c r="K4172">
        <f t="shared" ca="1" si="1187"/>
        <v>0.99940624659345512</v>
      </c>
      <c r="L4172">
        <f t="shared" ca="1" si="1188"/>
        <v>1.2327269560947709</v>
      </c>
      <c r="M4172">
        <f t="shared" ca="1" si="1189"/>
        <v>-3.1901312018521859E-4</v>
      </c>
      <c r="N4172">
        <f t="shared" ca="1" si="1190"/>
        <v>1.3140593935263472E-2</v>
      </c>
      <c r="O4172">
        <f t="shared" ca="1" si="1191"/>
        <v>-0.18463745877230928</v>
      </c>
      <c r="P4172">
        <f t="shared" ca="1" si="1192"/>
        <v>0.52796744561858455</v>
      </c>
      <c r="Q4172">
        <f t="shared" ca="1" si="1193"/>
        <v>0.87058158319629986</v>
      </c>
      <c r="R4172">
        <f t="shared" ca="1" si="1194"/>
        <v>0.94226799933601701</v>
      </c>
      <c r="BM4172">
        <f t="shared" ca="1" si="1195"/>
        <v>0.95602256117108464</v>
      </c>
      <c r="BN4172" t="b">
        <f t="shared" ca="1" si="1196"/>
        <v>1</v>
      </c>
    </row>
    <row r="4173" spans="1:66" x14ac:dyDescent="0.45">
      <c r="A4173" s="1">
        <v>39483</v>
      </c>
      <c r="B4173">
        <v>0.60975000000000001</v>
      </c>
      <c r="C4173" s="1">
        <v>39483</v>
      </c>
      <c r="D4173">
        <v>50.970001000000003</v>
      </c>
      <c r="E4173">
        <f t="shared" si="1181"/>
        <v>-6.2644119907763196E-2</v>
      </c>
      <c r="F4173" s="4">
        <f t="shared" si="1182"/>
        <v>-2.9327691080849014E-2</v>
      </c>
      <c r="G4173">
        <f t="shared" ca="1" si="1183"/>
        <v>1.2818832973078439E-3</v>
      </c>
      <c r="H4173">
        <f t="shared" ca="1" si="1184"/>
        <v>3.4463331464630743E-2</v>
      </c>
      <c r="I4173">
        <f t="shared" ca="1" si="1185"/>
        <v>-0.26028740371675624</v>
      </c>
      <c r="J4173">
        <f t="shared" ca="1" si="1186"/>
        <v>1.1769242694349815</v>
      </c>
      <c r="K4173">
        <f t="shared" ca="1" si="1187"/>
        <v>0.99940624659345512</v>
      </c>
      <c r="L4173">
        <f t="shared" ca="1" si="1188"/>
        <v>1.1669947441244992</v>
      </c>
      <c r="M4173">
        <f t="shared" ca="1" si="1189"/>
        <v>-2.5832579050808044E-4</v>
      </c>
      <c r="N4173">
        <f t="shared" ca="1" si="1190"/>
        <v>1.3102659941732616E-2</v>
      </c>
      <c r="O4173">
        <f t="shared" ca="1" si="1191"/>
        <v>-0.19384094076511735</v>
      </c>
      <c r="P4173">
        <f t="shared" ca="1" si="1192"/>
        <v>0.56592499070907287</v>
      </c>
      <c r="Q4173">
        <f t="shared" ca="1" si="1193"/>
        <v>0.87058158319629986</v>
      </c>
      <c r="R4173">
        <f t="shared" ca="1" si="1194"/>
        <v>0.99673072672135399</v>
      </c>
      <c r="BM4173">
        <f t="shared" ca="1" si="1195"/>
        <v>0.96826474261699236</v>
      </c>
      <c r="BN4173" t="b">
        <f t="shared" ca="1" si="1196"/>
        <v>1</v>
      </c>
    </row>
    <row r="4174" spans="1:66" x14ac:dyDescent="0.45">
      <c r="A4174" s="1">
        <v>39482</v>
      </c>
      <c r="B4174">
        <v>0.65049999999999997</v>
      </c>
      <c r="C4174" s="1">
        <v>39482</v>
      </c>
      <c r="D4174">
        <v>52.509998000000003</v>
      </c>
      <c r="E4174">
        <f t="shared" si="1181"/>
        <v>-3.1273268801191391E-2</v>
      </c>
      <c r="F4174" s="4">
        <f t="shared" si="1182"/>
        <v>-1.5745080252861421E-2</v>
      </c>
      <c r="G4174">
        <f t="shared" ca="1" si="1183"/>
        <v>1.6538000000802264E-3</v>
      </c>
      <c r="H4174">
        <f t="shared" ca="1" si="1184"/>
        <v>3.4170109445536223E-2</v>
      </c>
      <c r="I4174">
        <f t="shared" ca="1" si="1185"/>
        <v>-0.26664855843425428</v>
      </c>
      <c r="J4174">
        <f t="shared" ca="1" si="1186"/>
        <v>1.2714614732796035</v>
      </c>
      <c r="K4174">
        <f t="shared" ca="1" si="1187"/>
        <v>1.0997474174660771</v>
      </c>
      <c r="L4174">
        <f t="shared" ca="1" si="1188"/>
        <v>1.2327269560947709</v>
      </c>
      <c r="M4174">
        <f t="shared" ca="1" si="1189"/>
        <v>-7.5716203652606123E-5</v>
      </c>
      <c r="N4174">
        <f t="shared" ca="1" si="1190"/>
        <v>1.2949089157948426E-2</v>
      </c>
      <c r="O4174">
        <f t="shared" ca="1" si="1191"/>
        <v>-0.18516362025804628</v>
      </c>
      <c r="P4174">
        <f t="shared" ca="1" si="1192"/>
        <v>0.61879412845469606</v>
      </c>
      <c r="Q4174">
        <f t="shared" ca="1" si="1193"/>
        <v>0.87435728742773855</v>
      </c>
      <c r="R4174">
        <f t="shared" ca="1" si="1194"/>
        <v>1.0171093636961979</v>
      </c>
      <c r="BM4174">
        <f t="shared" ca="1" si="1195"/>
        <v>0.93287033317770263</v>
      </c>
      <c r="BN4174" t="b">
        <f t="shared" ca="1" si="1196"/>
        <v>1</v>
      </c>
    </row>
    <row r="4175" spans="1:66" x14ac:dyDescent="0.45">
      <c r="A4175" s="1">
        <v>39479</v>
      </c>
      <c r="B4175">
        <v>0.67149999999999999</v>
      </c>
      <c r="C4175" s="1">
        <v>39479</v>
      </c>
      <c r="D4175">
        <v>53.349997999999999</v>
      </c>
      <c r="E4175">
        <f t="shared" si="1181"/>
        <v>9.2313948759658343E-2</v>
      </c>
      <c r="F4175" s="4">
        <f t="shared" si="1182"/>
        <v>2.2226461433731758E-2</v>
      </c>
      <c r="G4175">
        <f t="shared" ca="1" si="1183"/>
        <v>1.8793139354997626E-3</v>
      </c>
      <c r="H4175">
        <f t="shared" ca="1" si="1184"/>
        <v>3.4100469681943885E-2</v>
      </c>
      <c r="I4175">
        <f t="shared" ca="1" si="1185"/>
        <v>-0.28352512024196974</v>
      </c>
      <c r="J4175">
        <f t="shared" ca="1" si="1186"/>
        <v>1.3098000813946733</v>
      </c>
      <c r="K4175">
        <f t="shared" ca="1" si="1187"/>
        <v>1.0997474174660771</v>
      </c>
      <c r="L4175">
        <f t="shared" ca="1" si="1188"/>
        <v>1.2847727547386603</v>
      </c>
      <c r="M4175">
        <f t="shared" ca="1" si="1189"/>
        <v>-1.2621732590010663E-5</v>
      </c>
      <c r="N4175">
        <f t="shared" ca="1" si="1190"/>
        <v>1.290301731455883E-2</v>
      </c>
      <c r="O4175">
        <f t="shared" ca="1" si="1191"/>
        <v>-0.19294864274017923</v>
      </c>
      <c r="P4175">
        <f t="shared" ca="1" si="1192"/>
        <v>0.66386938058567635</v>
      </c>
      <c r="Q4175">
        <f t="shared" ca="1" si="1193"/>
        <v>0.87435728742773855</v>
      </c>
      <c r="R4175">
        <f t="shared" ca="1" si="1194"/>
        <v>1.0360619486203491</v>
      </c>
      <c r="BM4175">
        <f t="shared" ca="1" si="1195"/>
        <v>0.87691581646876227</v>
      </c>
      <c r="BN4175" t="b">
        <f t="shared" ca="1" si="1196"/>
        <v>1</v>
      </c>
    </row>
    <row r="4176" spans="1:66" x14ac:dyDescent="0.45">
      <c r="A4176" s="1">
        <v>39478</v>
      </c>
      <c r="B4176">
        <v>0.61475000000000002</v>
      </c>
      <c r="C4176" s="1">
        <v>39478</v>
      </c>
      <c r="D4176">
        <v>52.189999</v>
      </c>
      <c r="E4176">
        <f t="shared" si="1181"/>
        <v>-2.3818975784041307E-2</v>
      </c>
      <c r="F4176" s="4">
        <f t="shared" si="1182"/>
        <v>1.2415131181670839E-2</v>
      </c>
      <c r="G4176">
        <f t="shared" ca="1" si="1183"/>
        <v>1.4796198425485257E-3</v>
      </c>
      <c r="H4176">
        <f t="shared" ca="1" si="1184"/>
        <v>3.3498320094559393E-2</v>
      </c>
      <c r="I4176">
        <f t="shared" ca="1" si="1185"/>
        <v>-0.36264916532260205</v>
      </c>
      <c r="J4176">
        <f t="shared" ca="1" si="1186"/>
        <v>1.3379310253804455</v>
      </c>
      <c r="K4176">
        <f t="shared" ca="1" si="1187"/>
        <v>1.0544742905364635</v>
      </c>
      <c r="L4176">
        <f t="shared" ca="1" si="1188"/>
        <v>1.2667558383354662</v>
      </c>
      <c r="M4176">
        <f t="shared" ca="1" si="1189"/>
        <v>-1.2467314255181346E-4</v>
      </c>
      <c r="N4176">
        <f t="shared" ca="1" si="1190"/>
        <v>1.2805860917416281E-2</v>
      </c>
      <c r="O4176">
        <f t="shared" ca="1" si="1191"/>
        <v>-0.1974427855535256</v>
      </c>
      <c r="P4176">
        <f t="shared" ca="1" si="1192"/>
        <v>0.72310499148972252</v>
      </c>
      <c r="Q4176">
        <f t="shared" ca="1" si="1193"/>
        <v>0.78872738714657176</v>
      </c>
      <c r="R4176">
        <f t="shared" ca="1" si="1194"/>
        <v>1.0144179457187676</v>
      </c>
      <c r="BM4176">
        <f t="shared" ca="1" si="1195"/>
        <v>0.81092485873208897</v>
      </c>
      <c r="BN4176" t="b">
        <f t="shared" ca="1" si="1196"/>
        <v>1</v>
      </c>
    </row>
    <row r="4177" spans="1:66" x14ac:dyDescent="0.45">
      <c r="A4177" s="1">
        <v>39477</v>
      </c>
      <c r="B4177">
        <v>0.62975000000000003</v>
      </c>
      <c r="C4177" s="1">
        <v>39477</v>
      </c>
      <c r="D4177">
        <v>51.549999</v>
      </c>
      <c r="E4177">
        <f t="shared" si="1181"/>
        <v>-8.6580086580085782E-3</v>
      </c>
      <c r="F4177" s="4">
        <f t="shared" si="1182"/>
        <v>-9.415872224906318E-3</v>
      </c>
      <c r="G4177">
        <f t="shared" ca="1" si="1183"/>
        <v>1.6463774433622222E-3</v>
      </c>
      <c r="H4177">
        <f t="shared" ca="1" si="1184"/>
        <v>3.3454733642555759E-2</v>
      </c>
      <c r="I4177">
        <f t="shared" ca="1" si="1185"/>
        <v>-0.3769075767763938</v>
      </c>
      <c r="J4177">
        <f t="shared" ca="1" si="1186"/>
        <v>1.3666585469839969</v>
      </c>
      <c r="K4177">
        <f t="shared" ca="1" si="1187"/>
        <v>1.0544742905364635</v>
      </c>
      <c r="L4177">
        <f t="shared" ca="1" si="1188"/>
        <v>1.3313335672965105</v>
      </c>
      <c r="M4177">
        <f t="shared" ca="1" si="1189"/>
        <v>-1.7569305864074632E-4</v>
      </c>
      <c r="N4177">
        <f t="shared" ca="1" si="1190"/>
        <v>1.2775941872425154E-2</v>
      </c>
      <c r="O4177">
        <f t="shared" ca="1" si="1191"/>
        <v>-0.19150036011171739</v>
      </c>
      <c r="P4177">
        <f t="shared" ca="1" si="1192"/>
        <v>0.75051287743284378</v>
      </c>
      <c r="Q4177">
        <f t="shared" ca="1" si="1193"/>
        <v>0.78872738714657176</v>
      </c>
      <c r="R4177">
        <f t="shared" ca="1" si="1194"/>
        <v>1.0071331611621064</v>
      </c>
      <c r="BM4177">
        <f t="shared" ca="1" si="1195"/>
        <v>0.73337147601276964</v>
      </c>
      <c r="BN4177" t="b">
        <f t="shared" ca="1" si="1196"/>
        <v>1</v>
      </c>
    </row>
    <row r="4178" spans="1:66" x14ac:dyDescent="0.45">
      <c r="A4178" s="1">
        <v>39476</v>
      </c>
      <c r="B4178">
        <v>0.63524999999999998</v>
      </c>
      <c r="C4178" s="1">
        <v>39476</v>
      </c>
      <c r="D4178">
        <v>52.040000999999997</v>
      </c>
      <c r="E4178">
        <f t="shared" si="1181"/>
        <v>3.0831643002028428E-2</v>
      </c>
      <c r="F4178" s="4">
        <f t="shared" si="1182"/>
        <v>2.1182553437318874E-3</v>
      </c>
      <c r="G4178">
        <f t="shared" ca="1" si="1183"/>
        <v>1.663503344182771E-3</v>
      </c>
      <c r="H4178">
        <f t="shared" ca="1" si="1184"/>
        <v>3.3450308593710759E-2</v>
      </c>
      <c r="I4178">
        <f t="shared" ca="1" si="1185"/>
        <v>-0.37850440124978463</v>
      </c>
      <c r="J4178">
        <f t="shared" ca="1" si="1186"/>
        <v>1.3697457305259775</v>
      </c>
      <c r="K4178">
        <f t="shared" ca="1" si="1187"/>
        <v>1.0544742905364635</v>
      </c>
      <c r="L4178">
        <f t="shared" ca="1" si="1188"/>
        <v>1.3313335672965105</v>
      </c>
      <c r="M4178">
        <f t="shared" ca="1" si="1189"/>
        <v>-8.8680562300761588E-5</v>
      </c>
      <c r="N4178">
        <f t="shared" ca="1" si="1190"/>
        <v>1.2771954549189174E-2</v>
      </c>
      <c r="O4178">
        <f t="shared" ca="1" si="1191"/>
        <v>-0.20907786233344744</v>
      </c>
      <c r="P4178">
        <f t="shared" ca="1" si="1192"/>
        <v>0.76022713683392329</v>
      </c>
      <c r="Q4178">
        <f t="shared" ca="1" si="1193"/>
        <v>0.78872738714657176</v>
      </c>
      <c r="R4178">
        <f t="shared" ca="1" si="1194"/>
        <v>1.0448495278146126</v>
      </c>
      <c r="BM4178">
        <f t="shared" ca="1" si="1195"/>
        <v>0.7674918137805431</v>
      </c>
      <c r="BN4178" t="b">
        <f t="shared" ca="1" si="1196"/>
        <v>1</v>
      </c>
    </row>
    <row r="4179" spans="1:66" x14ac:dyDescent="0.45">
      <c r="A4179" s="1">
        <v>39475</v>
      </c>
      <c r="B4179">
        <v>0.61624999999999996</v>
      </c>
      <c r="C4179" s="1">
        <v>39475</v>
      </c>
      <c r="D4179">
        <v>51.93</v>
      </c>
      <c r="E4179">
        <f t="shared" si="1181"/>
        <v>-1.2024048096192484E-2</v>
      </c>
      <c r="F4179" s="4">
        <f t="shared" si="1182"/>
        <v>3.6721683930356786E-3</v>
      </c>
      <c r="G4179">
        <f t="shared" ca="1" si="1183"/>
        <v>1.5505617463833121E-3</v>
      </c>
      <c r="H4179">
        <f t="shared" ca="1" si="1184"/>
        <v>3.3389408572421335E-2</v>
      </c>
      <c r="I4179">
        <f t="shared" ca="1" si="1185"/>
        <v>-0.37367407712408751</v>
      </c>
      <c r="J4179">
        <f t="shared" ca="1" si="1186"/>
        <v>1.3938107564809226</v>
      </c>
      <c r="K4179">
        <f t="shared" ca="1" si="1187"/>
        <v>1.0544742905364635</v>
      </c>
      <c r="L4179">
        <f t="shared" ca="1" si="1188"/>
        <v>1.3104015692065933</v>
      </c>
      <c r="M4179">
        <f t="shared" ca="1" si="1189"/>
        <v>-8.6236550621567647E-5</v>
      </c>
      <c r="N4179">
        <f t="shared" ca="1" si="1190"/>
        <v>1.2772425744871104E-2</v>
      </c>
      <c r="O4179">
        <f t="shared" ca="1" si="1191"/>
        <v>-0.20961303672910667</v>
      </c>
      <c r="P4179">
        <f t="shared" ca="1" si="1192"/>
        <v>0.75983466116755682</v>
      </c>
      <c r="Q4179">
        <f t="shared" ca="1" si="1193"/>
        <v>0.78872738714657176</v>
      </c>
      <c r="R4179">
        <f t="shared" ca="1" si="1194"/>
        <v>1.0448495278146126</v>
      </c>
      <c r="BM4179">
        <f t="shared" ca="1" si="1195"/>
        <v>0.78982759324687191</v>
      </c>
      <c r="BN4179" t="b">
        <f t="shared" ca="1" si="1196"/>
        <v>1</v>
      </c>
    </row>
    <row r="4180" spans="1:66" x14ac:dyDescent="0.45">
      <c r="A4180" s="1">
        <v>39472</v>
      </c>
      <c r="B4180">
        <v>0.62375000000000003</v>
      </c>
      <c r="C4180" s="1">
        <v>39472</v>
      </c>
      <c r="D4180">
        <v>51.740001999999997</v>
      </c>
      <c r="E4180">
        <f t="shared" si="1181"/>
        <v>-3.5562427522226547E-2</v>
      </c>
      <c r="F4180" s="4">
        <f t="shared" si="1182"/>
        <v>-1.7843545937737335E-2</v>
      </c>
      <c r="G4180">
        <f t="shared" ca="1" si="1183"/>
        <v>1.7531031465794317E-3</v>
      </c>
      <c r="H4180">
        <f t="shared" ca="1" si="1184"/>
        <v>3.3429489006546631E-2</v>
      </c>
      <c r="I4180">
        <f t="shared" ca="1" si="1185"/>
        <v>-0.38769722657406552</v>
      </c>
      <c r="J4180">
        <f t="shared" ca="1" si="1186"/>
        <v>1.3839587245300606</v>
      </c>
      <c r="K4180">
        <f t="shared" ca="1" si="1187"/>
        <v>1.0544742905364635</v>
      </c>
      <c r="L4180">
        <f t="shared" ca="1" si="1188"/>
        <v>1.3313335672965105</v>
      </c>
      <c r="M4180">
        <f t="shared" ca="1" si="1189"/>
        <v>-5.7604912267055923E-5</v>
      </c>
      <c r="N4180">
        <f t="shared" ca="1" si="1190"/>
        <v>1.2787302828740136E-2</v>
      </c>
      <c r="O4180">
        <f t="shared" ca="1" si="1191"/>
        <v>-0.21372489097482403</v>
      </c>
      <c r="P4180">
        <f t="shared" ca="1" si="1192"/>
        <v>0.74560637984128419</v>
      </c>
      <c r="Q4180">
        <f t="shared" ca="1" si="1193"/>
        <v>0.78872738714657176</v>
      </c>
      <c r="R4180">
        <f t="shared" ca="1" si="1194"/>
        <v>1.0608542829213319</v>
      </c>
      <c r="BM4180">
        <f t="shared" ca="1" si="1195"/>
        <v>0.77948056579215574</v>
      </c>
      <c r="BN4180" t="b">
        <f t="shared" ca="1" si="1196"/>
        <v>1</v>
      </c>
    </row>
    <row r="4181" spans="1:66" x14ac:dyDescent="0.45">
      <c r="A4181" s="1">
        <v>39471</v>
      </c>
      <c r="B4181">
        <v>0.64675000000000005</v>
      </c>
      <c r="C4181" s="1">
        <v>39471</v>
      </c>
      <c r="D4181">
        <v>52.68</v>
      </c>
      <c r="E4181">
        <f t="shared" si="1181"/>
        <v>7.6570952975447429E-2</v>
      </c>
      <c r="F4181" s="4">
        <f t="shared" si="1182"/>
        <v>3.4360887492636952E-2</v>
      </c>
      <c r="G4181">
        <f t="shared" ca="1" si="1183"/>
        <v>1.8410051942804745E-3</v>
      </c>
      <c r="H4181">
        <f t="shared" ca="1" si="1184"/>
        <v>3.3353903822159352E-2</v>
      </c>
      <c r="I4181">
        <f t="shared" ca="1" si="1185"/>
        <v>-0.39226870590927237</v>
      </c>
      <c r="J4181">
        <f t="shared" ca="1" si="1186"/>
        <v>1.420946576455564</v>
      </c>
      <c r="K4181">
        <f t="shared" ca="1" si="1187"/>
        <v>1.0544742905364635</v>
      </c>
      <c r="L4181">
        <f t="shared" ca="1" si="1188"/>
        <v>1.3313335672965105</v>
      </c>
      <c r="M4181">
        <f t="shared" ca="1" si="1189"/>
        <v>-1.4019330941791118E-5</v>
      </c>
      <c r="N4181">
        <f t="shared" ca="1" si="1190"/>
        <v>1.2741147593316631E-2</v>
      </c>
      <c r="O4181">
        <f t="shared" ca="1" si="1191"/>
        <v>-0.21444507169665217</v>
      </c>
      <c r="P4181">
        <f t="shared" ca="1" si="1192"/>
        <v>0.78542794002967398</v>
      </c>
      <c r="Q4181">
        <f t="shared" ca="1" si="1193"/>
        <v>0.78872738714657176</v>
      </c>
      <c r="R4181">
        <f t="shared" ca="1" si="1194"/>
        <v>1.0608542829213319</v>
      </c>
      <c r="BM4181">
        <f t="shared" ca="1" si="1195"/>
        <v>0.73954215664948109</v>
      </c>
      <c r="BN4181" t="b">
        <f t="shared" ca="1" si="1196"/>
        <v>1</v>
      </c>
    </row>
    <row r="4182" spans="1:66" x14ac:dyDescent="0.45">
      <c r="A4182" s="1">
        <v>39470</v>
      </c>
      <c r="B4182">
        <v>0.60075000000000001</v>
      </c>
      <c r="C4182" s="1">
        <v>39470</v>
      </c>
      <c r="D4182">
        <v>50.93</v>
      </c>
      <c r="E4182">
        <f t="shared" si="1181"/>
        <v>1.8220338983050911E-2</v>
      </c>
      <c r="F4182" s="4">
        <f t="shared" si="1182"/>
        <v>-5.8867740558636312E-4</v>
      </c>
      <c r="G4182">
        <f t="shared" ca="1" si="1183"/>
        <v>1.407059494064368E-3</v>
      </c>
      <c r="H4182">
        <f t="shared" ca="1" si="1184"/>
        <v>3.2938750406033494E-2</v>
      </c>
      <c r="I4182">
        <f t="shared" ca="1" si="1185"/>
        <v>-0.42688862546604883</v>
      </c>
      <c r="J4182">
        <f t="shared" ca="1" si="1186"/>
        <v>1.48928505971445</v>
      </c>
      <c r="K4182">
        <f t="shared" ca="1" si="1187"/>
        <v>1.005837089214078</v>
      </c>
      <c r="L4182">
        <f t="shared" ca="1" si="1188"/>
        <v>1.3104015692065933</v>
      </c>
      <c r="M4182">
        <f t="shared" ca="1" si="1189"/>
        <v>-1.8209618233703935E-4</v>
      </c>
      <c r="N4182">
        <f t="shared" ca="1" si="1190"/>
        <v>1.2504938575771282E-2</v>
      </c>
      <c r="O4182">
        <f t="shared" ca="1" si="1191"/>
        <v>-0.29153143027302669</v>
      </c>
      <c r="P4182">
        <f t="shared" ca="1" si="1192"/>
        <v>0.77037745038845529</v>
      </c>
      <c r="Q4182">
        <f t="shared" ca="1" si="1193"/>
        <v>0.77978314674329241</v>
      </c>
      <c r="R4182">
        <f t="shared" ca="1" si="1194"/>
        <v>1.0448495278146126</v>
      </c>
      <c r="BM4182">
        <f t="shared" ca="1" si="1195"/>
        <v>0.728719055157379</v>
      </c>
      <c r="BN4182" t="b">
        <f t="shared" ca="1" si="1196"/>
        <v>1</v>
      </c>
    </row>
    <row r="4183" spans="1:66" x14ac:dyDescent="0.45">
      <c r="A4183" s="1">
        <v>39469</v>
      </c>
      <c r="B4183">
        <v>0.59</v>
      </c>
      <c r="C4183" s="1">
        <v>39469</v>
      </c>
      <c r="D4183">
        <v>50.959999000000003</v>
      </c>
      <c r="E4183">
        <f t="shared" si="1181"/>
        <v>-4.9919484702093439E-2</v>
      </c>
      <c r="F4183" s="4">
        <f t="shared" si="1182"/>
        <v>-2.468901435406692E-2</v>
      </c>
      <c r="G4183">
        <f t="shared" ca="1" si="1183"/>
        <v>1.2253461486636771E-3</v>
      </c>
      <c r="H4183">
        <f t="shared" ca="1" si="1184"/>
        <v>3.2945775545037352E-2</v>
      </c>
      <c r="I4183">
        <f t="shared" ca="1" si="1185"/>
        <v>-0.41163360014304973</v>
      </c>
      <c r="J4183">
        <f t="shared" ca="1" si="1186"/>
        <v>1.4762523431000263</v>
      </c>
      <c r="K4183">
        <f t="shared" ca="1" si="1187"/>
        <v>1.005837089214078</v>
      </c>
      <c r="L4183">
        <f t="shared" ca="1" si="1188"/>
        <v>1.234509923227008</v>
      </c>
      <c r="M4183">
        <f t="shared" ca="1" si="1189"/>
        <v>-1.8380819559485416E-4</v>
      </c>
      <c r="N4183">
        <f t="shared" ca="1" si="1190"/>
        <v>1.2505017957695373E-2</v>
      </c>
      <c r="O4183">
        <f t="shared" ca="1" si="1191"/>
        <v>-0.29111192756682081</v>
      </c>
      <c r="P4183">
        <f t="shared" ca="1" si="1192"/>
        <v>0.77011783981653759</v>
      </c>
      <c r="Q4183">
        <f t="shared" ca="1" si="1193"/>
        <v>0.77978314674329241</v>
      </c>
      <c r="R4183">
        <f t="shared" ca="1" si="1194"/>
        <v>1.0448495278146126</v>
      </c>
      <c r="BM4183">
        <f t="shared" ca="1" si="1195"/>
        <v>0.76279012368889454</v>
      </c>
      <c r="BN4183" t="b">
        <f t="shared" ca="1" si="1196"/>
        <v>1</v>
      </c>
    </row>
    <row r="4184" spans="1:66" x14ac:dyDescent="0.45">
      <c r="A4184" s="1">
        <v>39465</v>
      </c>
      <c r="B4184">
        <v>0.621</v>
      </c>
      <c r="C4184" s="1">
        <v>39465</v>
      </c>
      <c r="D4184">
        <v>52.25</v>
      </c>
      <c r="E4184">
        <f t="shared" si="1181"/>
        <v>6.6094420600858336E-2</v>
      </c>
      <c r="F4184" s="4">
        <f t="shared" si="1182"/>
        <v>-9.560038423710043E-4</v>
      </c>
      <c r="G4184">
        <f t="shared" ca="1" si="1183"/>
        <v>1.8808255916857037E-3</v>
      </c>
      <c r="H4184">
        <f t="shared" ca="1" si="1184"/>
        <v>3.3226030267472291E-2</v>
      </c>
      <c r="I4184">
        <f t="shared" ca="1" si="1185"/>
        <v>-0.3718600502858222</v>
      </c>
      <c r="J4184">
        <f t="shared" ca="1" si="1186"/>
        <v>1.4976898239760246</v>
      </c>
      <c r="K4184">
        <f t="shared" ca="1" si="1187"/>
        <v>1.0544742905364635</v>
      </c>
      <c r="L4184">
        <f t="shared" ca="1" si="1188"/>
        <v>1.3104015692065933</v>
      </c>
      <c r="M4184">
        <f t="shared" ca="1" si="1189"/>
        <v>-3.4155429095665305E-5</v>
      </c>
      <c r="N4184">
        <f t="shared" ca="1" si="1190"/>
        <v>1.2388836242036093E-2</v>
      </c>
      <c r="O4184">
        <f t="shared" ca="1" si="1191"/>
        <v>-0.2962774009825217</v>
      </c>
      <c r="P4184">
        <f t="shared" ca="1" si="1192"/>
        <v>0.84990078978082728</v>
      </c>
      <c r="Q4184">
        <f t="shared" ca="1" si="1193"/>
        <v>0.80266591979046131</v>
      </c>
      <c r="R4184">
        <f t="shared" ca="1" si="1194"/>
        <v>1.0862545762734008</v>
      </c>
      <c r="BM4184">
        <f t="shared" ca="1" si="1195"/>
        <v>0.65992476427887947</v>
      </c>
      <c r="BN4184" t="b">
        <f t="shared" ca="1" si="1196"/>
        <v>1</v>
      </c>
    </row>
    <row r="4185" spans="1:66" x14ac:dyDescent="0.45">
      <c r="A4185" s="1">
        <v>39464</v>
      </c>
      <c r="B4185">
        <v>0.58250000000000002</v>
      </c>
      <c r="C4185" s="1">
        <v>39464</v>
      </c>
      <c r="D4185">
        <v>52.299999</v>
      </c>
      <c r="E4185">
        <f t="shared" si="1181"/>
        <v>-1.7292281737663402E-2</v>
      </c>
      <c r="F4185" s="4">
        <f t="shared" si="1182"/>
        <v>-1.784039436619719E-2</v>
      </c>
      <c r="G4185">
        <f t="shared" ca="1" si="1183"/>
        <v>1.5398786210313658E-3</v>
      </c>
      <c r="H4185">
        <f t="shared" ca="1" si="1184"/>
        <v>3.2912173413934952E-2</v>
      </c>
      <c r="I4185">
        <f t="shared" ca="1" si="1185"/>
        <v>-0.38891462822688377</v>
      </c>
      <c r="J4185">
        <f t="shared" ca="1" si="1186"/>
        <v>1.5813431205152026</v>
      </c>
      <c r="K4185">
        <f t="shared" ca="1" si="1187"/>
        <v>1.005837089214078</v>
      </c>
      <c r="L4185">
        <f t="shared" ca="1" si="1188"/>
        <v>1.2974437932035845</v>
      </c>
      <c r="M4185">
        <f t="shared" ca="1" si="1189"/>
        <v>-5.8659111623693933E-6</v>
      </c>
      <c r="N4185">
        <f t="shared" ca="1" si="1190"/>
        <v>1.2393179713276629E-2</v>
      </c>
      <c r="O4185">
        <f t="shared" ca="1" si="1191"/>
        <v>-0.3025978197251446</v>
      </c>
      <c r="P4185">
        <f t="shared" ca="1" si="1192"/>
        <v>0.847339461652028</v>
      </c>
      <c r="Q4185">
        <f t="shared" ca="1" si="1193"/>
        <v>0.80266591979046131</v>
      </c>
      <c r="R4185">
        <f t="shared" ca="1" si="1194"/>
        <v>1.0862545762734008</v>
      </c>
      <c r="BM4185">
        <f t="shared" ca="1" si="1195"/>
        <v>0.69925160096374572</v>
      </c>
      <c r="BN4185" t="b">
        <f t="shared" ca="1" si="1196"/>
        <v>1</v>
      </c>
    </row>
    <row r="4186" spans="1:66" x14ac:dyDescent="0.45">
      <c r="A4186" s="1">
        <v>39463</v>
      </c>
      <c r="B4186">
        <v>0.59275</v>
      </c>
      <c r="C4186" s="1">
        <v>39463</v>
      </c>
      <c r="D4186">
        <v>53.25</v>
      </c>
      <c r="E4186">
        <f t="shared" si="1181"/>
        <v>-0.11298166853722411</v>
      </c>
      <c r="F4186" s="4">
        <f t="shared" si="1182"/>
        <v>-1.8794914317302434E-2</v>
      </c>
      <c r="G4186">
        <f t="shared" ca="1" si="1183"/>
        <v>1.6072026517282931E-3</v>
      </c>
      <c r="H4186">
        <f t="shared" ca="1" si="1184"/>
        <v>3.2887219518922567E-2</v>
      </c>
      <c r="I4186">
        <f t="shared" ca="1" si="1185"/>
        <v>-0.39507297259711532</v>
      </c>
      <c r="J4186">
        <f t="shared" ca="1" si="1186"/>
        <v>1.5981244279627376</v>
      </c>
      <c r="K4186">
        <f t="shared" ca="1" si="1187"/>
        <v>1.005837089214078</v>
      </c>
      <c r="L4186">
        <f t="shared" ca="1" si="1188"/>
        <v>1.3200975880314185</v>
      </c>
      <c r="M4186">
        <f t="shared" ca="1" si="1189"/>
        <v>1.4329009454844117E-4</v>
      </c>
      <c r="N4186">
        <f t="shared" ca="1" si="1190"/>
        <v>1.2356917787713429E-2</v>
      </c>
      <c r="O4186">
        <f t="shared" ca="1" si="1191"/>
        <v>-0.32194393944079902</v>
      </c>
      <c r="P4186">
        <f t="shared" ca="1" si="1192"/>
        <v>0.89032647098439677</v>
      </c>
      <c r="Q4186">
        <f t="shared" ca="1" si="1193"/>
        <v>0.80266591979046131</v>
      </c>
      <c r="R4186">
        <f t="shared" ca="1" si="1194"/>
        <v>1.1230932375017026</v>
      </c>
      <c r="BM4186">
        <f t="shared" ca="1" si="1195"/>
        <v>0.71386434188674475</v>
      </c>
      <c r="BN4186" t="b">
        <f t="shared" ca="1" si="1196"/>
        <v>1</v>
      </c>
    </row>
    <row r="4187" spans="1:66" x14ac:dyDescent="0.45">
      <c r="A4187" s="1">
        <v>39462</v>
      </c>
      <c r="B4187">
        <v>0.66825000000000001</v>
      </c>
      <c r="C4187" s="1">
        <v>39462</v>
      </c>
      <c r="D4187">
        <v>54.27</v>
      </c>
      <c r="E4187">
        <f t="shared" si="1181"/>
        <v>-7.34835355285961E-2</v>
      </c>
      <c r="F4187" s="4">
        <f t="shared" si="1182"/>
        <v>-1.9157816043455001E-2</v>
      </c>
      <c r="G4187">
        <f t="shared" ca="1" si="1183"/>
        <v>2.1668990452913752E-3</v>
      </c>
      <c r="H4187">
        <f t="shared" ca="1" si="1184"/>
        <v>3.1863877506398693E-2</v>
      </c>
      <c r="I4187">
        <f t="shared" ca="1" si="1185"/>
        <v>-0.25153819886313383</v>
      </c>
      <c r="J4187">
        <f t="shared" ca="1" si="1186"/>
        <v>1.3739844269843475</v>
      </c>
      <c r="K4187">
        <f t="shared" ca="1" si="1187"/>
        <v>1.0602088982610285</v>
      </c>
      <c r="L4187">
        <f t="shared" ca="1" si="1188"/>
        <v>1.3863921383074311</v>
      </c>
      <c r="M4187">
        <f t="shared" ca="1" si="1189"/>
        <v>2.5253767080709851E-4</v>
      </c>
      <c r="N4187">
        <f t="shared" ca="1" si="1190"/>
        <v>1.228502032712297E-2</v>
      </c>
      <c r="O4187">
        <f t="shared" ca="1" si="1191"/>
        <v>-0.33591526025647162</v>
      </c>
      <c r="P4187">
        <f t="shared" ca="1" si="1192"/>
        <v>0.96575253368663727</v>
      </c>
      <c r="Q4187">
        <f t="shared" ca="1" si="1193"/>
        <v>0.80266591979046131</v>
      </c>
      <c r="R4187">
        <f t="shared" ca="1" si="1194"/>
        <v>1.1517366161790912</v>
      </c>
      <c r="BM4187">
        <f t="shared" ca="1" si="1195"/>
        <v>0.55364834226975557</v>
      </c>
      <c r="BN4187" t="b">
        <f t="shared" ca="1" si="1196"/>
        <v>1</v>
      </c>
    </row>
    <row r="4188" spans="1:66" x14ac:dyDescent="0.45">
      <c r="A4188" s="1">
        <v>39461</v>
      </c>
      <c r="B4188">
        <v>0.72124999999999995</v>
      </c>
      <c r="C4188" s="1">
        <v>39461</v>
      </c>
      <c r="D4188">
        <v>55.330002</v>
      </c>
      <c r="E4188">
        <f t="shared" si="1181"/>
        <v>6.654343807763391E-2</v>
      </c>
      <c r="F4188" s="4">
        <f t="shared" si="1182"/>
        <v>2.1225581395348848E-2</v>
      </c>
      <c r="G4188">
        <f t="shared" ca="1" si="1183"/>
        <v>2.54826098352269E-3</v>
      </c>
      <c r="H4188">
        <f t="shared" ca="1" si="1184"/>
        <v>3.1407064983736209E-2</v>
      </c>
      <c r="I4188">
        <f t="shared" ca="1" si="1185"/>
        <v>-0.22853624634761585</v>
      </c>
      <c r="J4188">
        <f t="shared" ca="1" si="1186"/>
        <v>1.4728695363501947</v>
      </c>
      <c r="K4188">
        <f t="shared" ca="1" si="1187"/>
        <v>1.1332822732830925</v>
      </c>
      <c r="L4188">
        <f t="shared" ca="1" si="1188"/>
        <v>1.4803119122938488</v>
      </c>
      <c r="M4188">
        <f t="shared" ca="1" si="1189"/>
        <v>3.492816870746873E-4</v>
      </c>
      <c r="N4188">
        <f t="shared" ca="1" si="1190"/>
        <v>1.2207336380398677E-2</v>
      </c>
      <c r="O4188">
        <f t="shared" ca="1" si="1191"/>
        <v>-0.34597943512641288</v>
      </c>
      <c r="P4188">
        <f t="shared" ca="1" si="1192"/>
        <v>1.0465409637342127</v>
      </c>
      <c r="Q4188">
        <f t="shared" ca="1" si="1193"/>
        <v>0.80266591979046131</v>
      </c>
      <c r="R4188">
        <f t="shared" ca="1" si="1194"/>
        <v>1.2024855577015101</v>
      </c>
      <c r="BM4188">
        <f t="shared" ca="1" si="1195"/>
        <v>0.4885184133217404</v>
      </c>
      <c r="BN4188" t="b">
        <f t="shared" ca="1" si="1196"/>
        <v>1</v>
      </c>
    </row>
    <row r="4189" spans="1:66" x14ac:dyDescent="0.45">
      <c r="A4189" s="1">
        <v>39458</v>
      </c>
      <c r="B4189">
        <v>0.67625000000000002</v>
      </c>
      <c r="C4189" s="1">
        <v>39458</v>
      </c>
      <c r="D4189">
        <v>54.18</v>
      </c>
      <c r="E4189">
        <f t="shared" si="1181"/>
        <v>-4.3831742665252776E-2</v>
      </c>
      <c r="F4189" s="4">
        <f t="shared" si="1182"/>
        <v>-2.1491764881556168E-2</v>
      </c>
      <c r="G4189">
        <f t="shared" ca="1" si="1183"/>
        <v>2.1282448631112895E-3</v>
      </c>
      <c r="H4189">
        <f t="shared" ca="1" si="1184"/>
        <v>3.1107206341836596E-2</v>
      </c>
      <c r="I4189">
        <f t="shared" ca="1" si="1185"/>
        <v>-0.23983617895683879</v>
      </c>
      <c r="J4189">
        <f t="shared" ca="1" si="1186"/>
        <v>1.5434120339668196</v>
      </c>
      <c r="K4189">
        <f t="shared" ca="1" si="1187"/>
        <v>1.0869279419136351</v>
      </c>
      <c r="L4189">
        <f t="shared" ca="1" si="1188"/>
        <v>1.3586760915443259</v>
      </c>
      <c r="M4189">
        <f t="shared" ca="1" si="1189"/>
        <v>2.3267350189672389E-4</v>
      </c>
      <c r="N4189">
        <f t="shared" ca="1" si="1190"/>
        <v>1.2117978157540977E-2</v>
      </c>
      <c r="O4189">
        <f t="shared" ca="1" si="1191"/>
        <v>-0.35052342613681448</v>
      </c>
      <c r="P4189">
        <f t="shared" ca="1" si="1192"/>
        <v>1.1086417808634845</v>
      </c>
      <c r="Q4189">
        <f t="shared" ca="1" si="1193"/>
        <v>0.749540869854606</v>
      </c>
      <c r="R4189">
        <f t="shared" ca="1" si="1194"/>
        <v>1.1843440587414626</v>
      </c>
      <c r="BM4189">
        <f t="shared" ca="1" si="1195"/>
        <v>0.44520849825105469</v>
      </c>
      <c r="BN4189" t="b">
        <f t="shared" ca="1" si="1196"/>
        <v>1</v>
      </c>
    </row>
    <row r="4190" spans="1:66" x14ac:dyDescent="0.45">
      <c r="A4190" s="1">
        <v>39457</v>
      </c>
      <c r="B4190">
        <v>0.70725000000000005</v>
      </c>
      <c r="C4190" s="1">
        <v>39457</v>
      </c>
      <c r="D4190">
        <v>55.369999</v>
      </c>
      <c r="E4190">
        <f t="shared" si="1181"/>
        <v>-2.076843198338512E-2</v>
      </c>
      <c r="F4190" s="4">
        <f t="shared" si="1182"/>
        <v>3.8070884699057902E-3</v>
      </c>
      <c r="G4190">
        <f t="shared" ca="1" si="1183"/>
        <v>2.251701698867454E-3</v>
      </c>
      <c r="H4190">
        <f t="shared" ca="1" si="1184"/>
        <v>3.0972591582132739E-2</v>
      </c>
      <c r="I4190">
        <f t="shared" ca="1" si="1185"/>
        <v>-0.24011429434723044</v>
      </c>
      <c r="J4190">
        <f t="shared" ca="1" si="1186"/>
        <v>1.6035657401894339</v>
      </c>
      <c r="K4190">
        <f t="shared" ca="1" si="1187"/>
        <v>1.0869279419136351</v>
      </c>
      <c r="L4190">
        <f t="shared" ca="1" si="1188"/>
        <v>1.3586760915443259</v>
      </c>
      <c r="M4190">
        <f t="shared" ca="1" si="1189"/>
        <v>2.9762335218774647E-4</v>
      </c>
      <c r="N4190">
        <f t="shared" ca="1" si="1190"/>
        <v>1.2035485544887745E-2</v>
      </c>
      <c r="O4190">
        <f t="shared" ca="1" si="1191"/>
        <v>-0.34622240412922967</v>
      </c>
      <c r="P4190">
        <f t="shared" ca="1" si="1192"/>
        <v>1.177622036244955</v>
      </c>
      <c r="Q4190">
        <f t="shared" ca="1" si="1193"/>
        <v>0.76149255840628405</v>
      </c>
      <c r="R4190">
        <f t="shared" ca="1" si="1194"/>
        <v>1.1843440587414626</v>
      </c>
      <c r="BM4190">
        <f t="shared" ca="1" si="1195"/>
        <v>0.37049425120310975</v>
      </c>
      <c r="BN4190" t="b">
        <f t="shared" ca="1" si="1196"/>
        <v>1</v>
      </c>
    </row>
    <row r="4191" spans="1:66" x14ac:dyDescent="0.45">
      <c r="A4191" s="1">
        <v>39456</v>
      </c>
      <c r="B4191">
        <v>0.72224999999999995</v>
      </c>
      <c r="C4191" s="1">
        <v>39456</v>
      </c>
      <c r="D4191">
        <v>55.16</v>
      </c>
      <c r="E4191">
        <f t="shared" si="1181"/>
        <v>5.1692755733527454E-2</v>
      </c>
      <c r="F4191" s="4">
        <f t="shared" si="1182"/>
        <v>2.167064190884823E-2</v>
      </c>
      <c r="G4191">
        <f t="shared" ca="1" si="1183"/>
        <v>2.2616393487978814E-3</v>
      </c>
      <c r="H4191">
        <f t="shared" ca="1" si="1184"/>
        <v>3.0965486424000779E-2</v>
      </c>
      <c r="I4191">
        <f t="shared" ca="1" si="1185"/>
        <v>-0.24075725043466312</v>
      </c>
      <c r="J4191">
        <f t="shared" ca="1" si="1186"/>
        <v>1.607669609243791</v>
      </c>
      <c r="K4191">
        <f t="shared" ca="1" si="1187"/>
        <v>1.0869279419136351</v>
      </c>
      <c r="L4191">
        <f t="shared" ca="1" si="1188"/>
        <v>1.3586760915443259</v>
      </c>
      <c r="M4191">
        <f t="shared" ca="1" si="1189"/>
        <v>2.4947427456825666E-4</v>
      </c>
      <c r="N4191">
        <f t="shared" ca="1" si="1190"/>
        <v>1.2040636434723702E-2</v>
      </c>
      <c r="O4191">
        <f t="shared" ca="1" si="1191"/>
        <v>-0.3344527001845809</v>
      </c>
      <c r="P4191">
        <f t="shared" ca="1" si="1192"/>
        <v>1.1651508572909579</v>
      </c>
      <c r="Q4191">
        <f t="shared" ca="1" si="1193"/>
        <v>0.76149255840628405</v>
      </c>
      <c r="R4191">
        <f t="shared" ca="1" si="1194"/>
        <v>1.1843440587414626</v>
      </c>
      <c r="BM4191">
        <f t="shared" ca="1" si="1195"/>
        <v>0.3547951269776517</v>
      </c>
      <c r="BN4191" t="b">
        <f t="shared" ca="1" si="1196"/>
        <v>1</v>
      </c>
    </row>
    <row r="4192" spans="1:66" x14ac:dyDescent="0.45">
      <c r="A4192" s="1">
        <v>39455</v>
      </c>
      <c r="B4192">
        <v>0.68674999999999997</v>
      </c>
      <c r="C4192" s="1">
        <v>39455</v>
      </c>
      <c r="D4192">
        <v>53.990001999999997</v>
      </c>
      <c r="E4192">
        <f t="shared" si="1181"/>
        <v>2.1189591078066894E-2</v>
      </c>
      <c r="F4192" s="4">
        <f t="shared" si="1182"/>
        <v>-3.0700161028722483E-2</v>
      </c>
      <c r="G4192">
        <f t="shared" ca="1" si="1183"/>
        <v>2.0130798355011705E-3</v>
      </c>
      <c r="H4192">
        <f t="shared" ca="1" si="1184"/>
        <v>3.0765582786392E-2</v>
      </c>
      <c r="I4192">
        <f t="shared" ca="1" si="1185"/>
        <v>-0.24205126340388022</v>
      </c>
      <c r="J4192">
        <f t="shared" ca="1" si="1186"/>
        <v>1.686901066794352</v>
      </c>
      <c r="K4192">
        <f t="shared" ca="1" si="1187"/>
        <v>1.0869279419136351</v>
      </c>
      <c r="L4192">
        <f t="shared" ca="1" si="1188"/>
        <v>1.3480170661810582</v>
      </c>
      <c r="M4192">
        <f t="shared" ca="1" si="1189"/>
        <v>1.5902898242096001E-4</v>
      </c>
      <c r="N4192">
        <f t="shared" ca="1" si="1190"/>
        <v>1.1946490555859876E-2</v>
      </c>
      <c r="O4192">
        <f t="shared" ca="1" si="1191"/>
        <v>-0.34863275395534976</v>
      </c>
      <c r="P4192">
        <f t="shared" ca="1" si="1192"/>
        <v>1.2348346970461535</v>
      </c>
      <c r="Q4192">
        <f t="shared" ca="1" si="1193"/>
        <v>0.74309780666018321</v>
      </c>
      <c r="R4192">
        <f t="shared" ca="1" si="1194"/>
        <v>1.176938900745534</v>
      </c>
      <c r="BM4192">
        <f t="shared" ca="1" si="1195"/>
        <v>0.31690729395357575</v>
      </c>
      <c r="BN4192" t="b">
        <f t="shared" ca="1" si="1196"/>
        <v>1</v>
      </c>
    </row>
    <row r="4193" spans="1:66" x14ac:dyDescent="0.45">
      <c r="A4193" s="1">
        <v>39454</v>
      </c>
      <c r="B4193">
        <v>0.67249999999999999</v>
      </c>
      <c r="C4193" s="1">
        <v>39454</v>
      </c>
      <c r="D4193">
        <v>55.700001</v>
      </c>
      <c r="E4193">
        <f t="shared" si="1181"/>
        <v>-0.10333333333333335</v>
      </c>
      <c r="F4193" s="4">
        <f t="shared" si="1182"/>
        <v>-9.2493772812277802E-3</v>
      </c>
      <c r="G4193">
        <f t="shared" ca="1" si="1183"/>
        <v>1.8516274726671533E-3</v>
      </c>
      <c r="H4193">
        <f t="shared" ca="1" si="1184"/>
        <v>3.0749165105156122E-2</v>
      </c>
      <c r="I4193">
        <f t="shared" ca="1" si="1185"/>
        <v>-0.22815296666877413</v>
      </c>
      <c r="J4193">
        <f t="shared" ca="1" si="1186"/>
        <v>1.69134504373742</v>
      </c>
      <c r="K4193">
        <f t="shared" ca="1" si="1187"/>
        <v>1.0869279419136351</v>
      </c>
      <c r="L4193">
        <f t="shared" ca="1" si="1188"/>
        <v>1.3093562300995589</v>
      </c>
      <c r="M4193">
        <f t="shared" ca="1" si="1189"/>
        <v>3.0218356860294731E-4</v>
      </c>
      <c r="N4193">
        <f t="shared" ca="1" si="1190"/>
        <v>1.1744684594354864E-2</v>
      </c>
      <c r="O4193">
        <f t="shared" ca="1" si="1191"/>
        <v>-0.3118123472666357</v>
      </c>
      <c r="P4193">
        <f t="shared" ca="1" si="1192"/>
        <v>1.3044746064049368</v>
      </c>
      <c r="Q4193">
        <f t="shared" ca="1" si="1193"/>
        <v>0.74913324828897643</v>
      </c>
      <c r="R4193">
        <f t="shared" ca="1" si="1194"/>
        <v>1.2395505137204905</v>
      </c>
      <c r="BM4193">
        <f t="shared" ca="1" si="1195"/>
        <v>0.27183303069597464</v>
      </c>
      <c r="BN4193" t="b">
        <f t="shared" ca="1" si="1196"/>
        <v>1</v>
      </c>
    </row>
    <row r="4194" spans="1:66" x14ac:dyDescent="0.45">
      <c r="A4194" s="1">
        <v>39451</v>
      </c>
      <c r="B4194">
        <v>0.75</v>
      </c>
      <c r="C4194" s="1">
        <v>39451</v>
      </c>
      <c r="D4194">
        <v>56.220001000000003</v>
      </c>
      <c r="E4194">
        <f t="shared" si="1181"/>
        <v>-8.3969465648854935E-2</v>
      </c>
      <c r="F4194" s="4">
        <f t="shared" si="1182"/>
        <v>-4.2411821536566537E-2</v>
      </c>
      <c r="G4194">
        <f t="shared" ca="1" si="1183"/>
        <v>2.4784042494439286E-3</v>
      </c>
      <c r="H4194">
        <f t="shared" ca="1" si="1184"/>
        <v>2.9859059111105792E-2</v>
      </c>
      <c r="I4194">
        <f t="shared" ca="1" si="1185"/>
        <v>-8.9332109781986191E-2</v>
      </c>
      <c r="J4194">
        <f t="shared" ca="1" si="1186"/>
        <v>1.4904339697490805</v>
      </c>
      <c r="K4194">
        <f t="shared" ca="1" si="1187"/>
        <v>1.0953500749438849</v>
      </c>
      <c r="L4194">
        <f t="shared" ca="1" si="1188"/>
        <v>1.4393371585902119</v>
      </c>
      <c r="M4194">
        <f t="shared" ca="1" si="1189"/>
        <v>3.3062370645025723E-4</v>
      </c>
      <c r="N4194">
        <f t="shared" ca="1" si="1190"/>
        <v>1.1728314412858659E-2</v>
      </c>
      <c r="O4194">
        <f t="shared" ca="1" si="1191"/>
        <v>-0.31790777229127887</v>
      </c>
      <c r="P4194">
        <f t="shared" ca="1" si="1192"/>
        <v>1.3297060570405952</v>
      </c>
      <c r="Q4194">
        <f t="shared" ca="1" si="1193"/>
        <v>0.74913324828897643</v>
      </c>
      <c r="R4194">
        <f t="shared" ca="1" si="1194"/>
        <v>1.2732580644096037</v>
      </c>
      <c r="BM4194">
        <f t="shared" ca="1" si="1195"/>
        <v>9.5193901855551211E-2</v>
      </c>
      <c r="BN4194" t="b">
        <f t="shared" ca="1" si="1196"/>
        <v>1</v>
      </c>
    </row>
    <row r="4195" spans="1:66" x14ac:dyDescent="0.45">
      <c r="A4195" s="1">
        <v>39450</v>
      </c>
      <c r="B4195">
        <v>0.81874999999999998</v>
      </c>
      <c r="C4195" s="1">
        <v>39450</v>
      </c>
      <c r="D4195">
        <v>58.709999000000003</v>
      </c>
      <c r="E4195">
        <f t="shared" si="1181"/>
        <v>-7.8764010905786868E-3</v>
      </c>
      <c r="F4195" s="4">
        <f t="shared" si="1182"/>
        <v>-5.0838673134677905E-3</v>
      </c>
      <c r="G4195">
        <f t="shared" ca="1" si="1183"/>
        <v>3.183965863402491E-3</v>
      </c>
      <c r="H4195">
        <f t="shared" ca="1" si="1184"/>
        <v>2.947075234830638E-2</v>
      </c>
      <c r="I4195">
        <f t="shared" ca="1" si="1185"/>
        <v>-4.9641882584940383E-3</v>
      </c>
      <c r="J4195">
        <f t="shared" ca="1" si="1186"/>
        <v>1.4090851065146728</v>
      </c>
      <c r="K4195">
        <f t="shared" ca="1" si="1187"/>
        <v>1.1681047253429364</v>
      </c>
      <c r="L4195">
        <f t="shared" ca="1" si="1188"/>
        <v>1.5375590366202292</v>
      </c>
      <c r="M4195">
        <f t="shared" ca="1" si="1189"/>
        <v>6.4306512962797183E-4</v>
      </c>
      <c r="N4195">
        <f t="shared" ca="1" si="1190"/>
        <v>1.1412013429782666E-2</v>
      </c>
      <c r="O4195">
        <f t="shared" ca="1" si="1191"/>
        <v>-0.13508500329137446</v>
      </c>
      <c r="P4195">
        <f t="shared" ca="1" si="1192"/>
        <v>0.87308573460853545</v>
      </c>
      <c r="Q4195">
        <f t="shared" ca="1" si="1193"/>
        <v>0.78774775490977789</v>
      </c>
      <c r="R4195">
        <f t="shared" ca="1" si="1194"/>
        <v>1.3352711257813512</v>
      </c>
      <c r="BM4195">
        <f t="shared" ca="1" si="1195"/>
        <v>0.14239444688720226</v>
      </c>
      <c r="BN4195" t="b">
        <f t="shared" ca="1" si="1196"/>
        <v>1</v>
      </c>
    </row>
    <row r="4196" spans="1:66" x14ac:dyDescent="0.45">
      <c r="A4196" s="1">
        <v>39449</v>
      </c>
      <c r="B4196">
        <v>0.82525000000000004</v>
      </c>
      <c r="C4196" s="1">
        <v>39449</v>
      </c>
      <c r="D4196">
        <v>59.009998000000003</v>
      </c>
      <c r="E4196">
        <f t="shared" si="1181"/>
        <v>-2.968841857730746E-2</v>
      </c>
      <c r="F4196" s="4">
        <f t="shared" si="1182"/>
        <v>-1.8463090792799196E-2</v>
      </c>
      <c r="G4196">
        <f t="shared" ca="1" si="1183"/>
        <v>3.1987813370431472E-3</v>
      </c>
      <c r="H4196">
        <f t="shared" ca="1" si="1184"/>
        <v>2.9465908565607966E-2</v>
      </c>
      <c r="I4196">
        <f t="shared" ca="1" si="1185"/>
        <v>-6.3271603688895136E-3</v>
      </c>
      <c r="J4196">
        <f t="shared" ca="1" si="1186"/>
        <v>1.411953229675146</v>
      </c>
      <c r="K4196">
        <f t="shared" ca="1" si="1187"/>
        <v>1.1681047253429364</v>
      </c>
      <c r="L4196">
        <f t="shared" ca="1" si="1188"/>
        <v>1.5375590366202292</v>
      </c>
      <c r="M4196">
        <f t="shared" ca="1" si="1189"/>
        <v>6.8960552913228978E-4</v>
      </c>
      <c r="N4196">
        <f t="shared" ca="1" si="1190"/>
        <v>1.1407519717282088E-2</v>
      </c>
      <c r="O4196">
        <f t="shared" ca="1" si="1191"/>
        <v>-0.1468085177144112</v>
      </c>
      <c r="P4196">
        <f t="shared" ca="1" si="1192"/>
        <v>0.88132716069943484</v>
      </c>
      <c r="Q4196">
        <f t="shared" ca="1" si="1193"/>
        <v>0.78774775490977789</v>
      </c>
      <c r="R4196">
        <f t="shared" ca="1" si="1194"/>
        <v>1.3352711257813512</v>
      </c>
      <c r="BM4196">
        <f t="shared" ca="1" si="1195"/>
        <v>0.15598817690618372</v>
      </c>
      <c r="BN4196" t="b">
        <f t="shared" ca="1" si="1196"/>
        <v>1</v>
      </c>
    </row>
    <row r="4197" spans="1:66" x14ac:dyDescent="0.45">
      <c r="A4197" s="1">
        <v>39447</v>
      </c>
      <c r="B4197">
        <v>0.85050000000000003</v>
      </c>
      <c r="C4197" s="1">
        <v>39447</v>
      </c>
      <c r="D4197">
        <v>60.119999</v>
      </c>
      <c r="E4197">
        <f t="shared" si="1181"/>
        <v>-2.2132796780684093E-2</v>
      </c>
      <c r="F4197" s="4">
        <f t="shared" si="1182"/>
        <v>-1.1509388359092409E-2</v>
      </c>
      <c r="G4197">
        <f t="shared" ca="1" si="1183"/>
        <v>3.3719112606175154E-3</v>
      </c>
      <c r="H4197">
        <f t="shared" ca="1" si="1184"/>
        <v>2.9373284139946946E-2</v>
      </c>
      <c r="I4197">
        <f t="shared" ca="1" si="1185"/>
        <v>-1.712317603640575E-2</v>
      </c>
      <c r="J4197">
        <f t="shared" ca="1" si="1186"/>
        <v>1.4605055393976185</v>
      </c>
      <c r="K4197">
        <f t="shared" ca="1" si="1187"/>
        <v>1.1681047253429364</v>
      </c>
      <c r="L4197">
        <f t="shared" ca="1" si="1188"/>
        <v>1.5739477736460197</v>
      </c>
      <c r="M4197">
        <f t="shared" ca="1" si="1189"/>
        <v>8.1575067573112076E-4</v>
      </c>
      <c r="N4197">
        <f t="shared" ca="1" si="1190"/>
        <v>1.1333918330692369E-2</v>
      </c>
      <c r="O4197">
        <f t="shared" ca="1" si="1191"/>
        <v>-0.15813927187930671</v>
      </c>
      <c r="P4197">
        <f t="shared" ca="1" si="1192"/>
        <v>0.9489468350461685</v>
      </c>
      <c r="Q4197">
        <f t="shared" ca="1" si="1193"/>
        <v>0.78774775490977789</v>
      </c>
      <c r="R4197">
        <f t="shared" ca="1" si="1194"/>
        <v>1.4326693836998949</v>
      </c>
      <c r="BM4197">
        <f t="shared" ca="1" si="1195"/>
        <v>0.12105980188478149</v>
      </c>
      <c r="BN4197" t="b">
        <f t="shared" ca="1" si="1196"/>
        <v>1</v>
      </c>
    </row>
    <row r="4198" spans="1:66" x14ac:dyDescent="0.45">
      <c r="A4198" s="1">
        <v>39444</v>
      </c>
      <c r="B4198">
        <v>0.86975000000000002</v>
      </c>
      <c r="C4198" s="1">
        <v>39444</v>
      </c>
      <c r="D4198">
        <v>60.82</v>
      </c>
      <c r="E4198">
        <f t="shared" si="1181"/>
        <v>-9.9601593625497156E-3</v>
      </c>
      <c r="F4198" s="4">
        <f t="shared" si="1182"/>
        <v>-9.8556174465239815E-4</v>
      </c>
      <c r="G4198">
        <f t="shared" ca="1" si="1183"/>
        <v>3.4354054332001813E-3</v>
      </c>
      <c r="H4198">
        <f t="shared" ca="1" si="1184"/>
        <v>2.9331570825786309E-2</v>
      </c>
      <c r="I4198">
        <f t="shared" ca="1" si="1185"/>
        <v>-2.0841381499086587E-2</v>
      </c>
      <c r="J4198">
        <f t="shared" ca="1" si="1186"/>
        <v>1.483576972634725</v>
      </c>
      <c r="K4198">
        <f t="shared" ca="1" si="1187"/>
        <v>1.1681047253429364</v>
      </c>
      <c r="L4198">
        <f t="shared" ca="1" si="1188"/>
        <v>1.5845777523796389</v>
      </c>
      <c r="M4198">
        <f t="shared" ca="1" si="1189"/>
        <v>8.6750489703600012E-4</v>
      </c>
      <c r="N4198">
        <f t="shared" ca="1" si="1190"/>
        <v>1.1300939687965524E-2</v>
      </c>
      <c r="O4198">
        <f t="shared" ca="1" si="1191"/>
        <v>-0.16684781316011321</v>
      </c>
      <c r="P4198">
        <f t="shared" ca="1" si="1192"/>
        <v>0.99144731679000131</v>
      </c>
      <c r="Q4198">
        <f t="shared" ca="1" si="1193"/>
        <v>0.78774775490977789</v>
      </c>
      <c r="R4198">
        <f t="shared" ca="1" si="1194"/>
        <v>1.515216851452716</v>
      </c>
      <c r="BM4198">
        <f t="shared" ca="1" si="1195"/>
        <v>0.10749288915920641</v>
      </c>
      <c r="BN4198" t="b">
        <f t="shared" ca="1" si="1196"/>
        <v>1</v>
      </c>
    </row>
    <row r="4199" spans="1:66" x14ac:dyDescent="0.45">
      <c r="A4199" s="1">
        <v>39443</v>
      </c>
      <c r="B4199">
        <v>0.87849999999999995</v>
      </c>
      <c r="C4199" s="1">
        <v>39443</v>
      </c>
      <c r="D4199">
        <v>60.880001</v>
      </c>
      <c r="E4199">
        <f t="shared" si="1181"/>
        <v>-3.0888030888030917E-2</v>
      </c>
      <c r="F4199" s="4">
        <f t="shared" si="1182"/>
        <v>-1.5046108800418879E-2</v>
      </c>
      <c r="G4199">
        <f t="shared" ca="1" si="1183"/>
        <v>3.4350539988457001E-3</v>
      </c>
      <c r="H4199">
        <f t="shared" ca="1" si="1184"/>
        <v>2.9331732551041989E-2</v>
      </c>
      <c r="I4199">
        <f t="shared" ca="1" si="1185"/>
        <v>-2.0812380134360185E-2</v>
      </c>
      <c r="J4199">
        <f t="shared" ca="1" si="1186"/>
        <v>1.4834808275755327</v>
      </c>
      <c r="K4199">
        <f t="shared" ca="1" si="1187"/>
        <v>1.1681047253429364</v>
      </c>
      <c r="L4199">
        <f t="shared" ca="1" si="1188"/>
        <v>1.5845777523796389</v>
      </c>
      <c r="M4199">
        <f t="shared" ca="1" si="1189"/>
        <v>8.7629753667713627E-4</v>
      </c>
      <c r="N4199">
        <f t="shared" ca="1" si="1190"/>
        <v>1.1300174754699596E-2</v>
      </c>
      <c r="O4199">
        <f t="shared" ca="1" si="1191"/>
        <v>-0.16921718992724957</v>
      </c>
      <c r="P4199">
        <f t="shared" ca="1" si="1192"/>
        <v>0.99307045246943204</v>
      </c>
      <c r="Q4199">
        <f t="shared" ca="1" si="1193"/>
        <v>0.78774775490977789</v>
      </c>
      <c r="R4199">
        <f t="shared" ca="1" si="1194"/>
        <v>1.515216851452716</v>
      </c>
      <c r="BM4199">
        <f t="shared" ca="1" si="1195"/>
        <v>0.11073174038254674</v>
      </c>
      <c r="BN4199" t="b">
        <f t="shared" ca="1" si="1196"/>
        <v>1</v>
      </c>
    </row>
    <row r="4200" spans="1:66" x14ac:dyDescent="0.45">
      <c r="A4200" s="1">
        <v>39442</v>
      </c>
      <c r="B4200">
        <v>0.90649999999999997</v>
      </c>
      <c r="C4200" s="1">
        <v>39442</v>
      </c>
      <c r="D4200">
        <v>61.810001</v>
      </c>
      <c r="E4200">
        <f t="shared" ref="E4200:E4263" si="1197">(B4200-B4201)/B4201</f>
        <v>1.3415315818893249E-2</v>
      </c>
      <c r="F4200" s="4">
        <f t="shared" ref="F4200:F4263" si="1198">(D4200-D4201)/D4201</f>
        <v>1.9452423722684693E-3</v>
      </c>
      <c r="G4200">
        <f t="shared" ref="G4200:G4263" ca="1" si="1199">AVERAGE(OFFSET(E4200,0,0,$S$3,1))*$AK$25</f>
        <v>3.5653908996564265E-3</v>
      </c>
      <c r="H4200">
        <f t="shared" ref="H4200:H4263" ca="1" si="1200">STDEV(OFFSET(E4200,0,0,$S$3,1))*$AJ$25</f>
        <v>2.9236210194214064E-2</v>
      </c>
      <c r="I4200">
        <f t="shared" ref="I4200:I4263" ca="1" si="1201">SKEW(OFFSET(E4200,0,0,$S$3,1))*$AI$25</f>
        <v>-2.6427605531267995E-2</v>
      </c>
      <c r="J4200">
        <f t="shared" ref="J4200:J4263" ca="1" si="1202">KURT(OFFSET(E4200,0,0,$S$3,1))*$AH$25</f>
        <v>1.5335174134599159</v>
      </c>
      <c r="K4200">
        <f t="shared" ref="K4200:K4263" ca="1" si="1203">PERCENTILE(OFFSET(E4200,0,0,$S$3,1), 0.95)/ABS(PERCENTILE(OFFSET(E4200,0,0,$S$3,1), 0.05))*$AG$25</f>
        <v>1.1681047253429364</v>
      </c>
      <c r="L4200">
        <f t="shared" ref="L4200:L4263" ca="1" si="1204">PERCENTILE(OFFSET(E4200,0,0,$S$3,1), 0.75)/ABS(PERCENTILE(OFFSET(E4200,0,0,$S$3,1), 0.25))*$AF$25</f>
        <v>1.6076466293073386</v>
      </c>
      <c r="M4200">
        <f t="shared" ref="M4200:M4263" ca="1" si="1205">AVERAGE(OFFSET(F4200,0,0,$S$3,1))*$AE$25</f>
        <v>1.0032655845500324E-3</v>
      </c>
      <c r="N4200">
        <f t="shared" ref="N4200:N4263" ca="1" si="1206">STDEV(OFFSET(F4200,0,0,$S$3,1))*$AD$25</f>
        <v>1.126297184869378E-2</v>
      </c>
      <c r="O4200">
        <f t="shared" ref="O4200:O4263" ca="1" si="1207">SKEW(OFFSET(F4200,0,0,$S$3,1))*$AC$25</f>
        <v>-0.18770245904689645</v>
      </c>
      <c r="P4200">
        <f t="shared" ref="P4200:P4263" ca="1" si="1208">KURT(OFFSET(F4200,0,0,$S$3,1))*$AB$25</f>
        <v>1.0364525759756935</v>
      </c>
      <c r="Q4200">
        <f t="shared" ref="Q4200:Q4263" ca="1" si="1209">PERCENTILE(OFFSET(F4200,0,0,$S$3,1), 0.95)/ABS(PERCENTILE(OFFSET(F4200,0,0,$S$3,1), 0.05))*$AA$25</f>
        <v>0.78774775490977789</v>
      </c>
      <c r="R4200">
        <f t="shared" ref="R4200:R4263" ca="1" si="1210">PERCENTILE(OFFSET(F4200,0,0,$S$3,1), 0.75)/ABS(PERCENTILE(OFFSET(F4200,0,0,$S$3,1), 0.25))*$Z$25</f>
        <v>1.5827362232115088</v>
      </c>
      <c r="BM4200">
        <f t="shared" ca="1" si="1195"/>
        <v>0.11062374735915537</v>
      </c>
      <c r="BN4200" t="b">
        <f t="shared" ca="1" si="1196"/>
        <v>1</v>
      </c>
    </row>
    <row r="4201" spans="1:66" x14ac:dyDescent="0.45">
      <c r="A4201" s="1">
        <v>39440</v>
      </c>
      <c r="B4201">
        <v>0.89449999999999996</v>
      </c>
      <c r="C4201" s="1">
        <v>39440</v>
      </c>
      <c r="D4201">
        <v>61.689999</v>
      </c>
      <c r="E4201">
        <f t="shared" si="1197"/>
        <v>1.7633674630261612E-2</v>
      </c>
      <c r="F4201" s="4">
        <f t="shared" si="1198"/>
        <v>1.0483210654925655E-2</v>
      </c>
      <c r="G4201">
        <f t="shared" ca="1" si="1199"/>
        <v>3.2873054184848105E-3</v>
      </c>
      <c r="H4201">
        <f t="shared" ca="1" si="1200"/>
        <v>2.9406062681209676E-2</v>
      </c>
      <c r="I4201">
        <f t="shared" ca="1" si="1201"/>
        <v>-1.6641954789242012E-2</v>
      </c>
      <c r="J4201">
        <f t="shared" ca="1" si="1202"/>
        <v>1.457757051049529</v>
      </c>
      <c r="K4201">
        <f t="shared" ca="1" si="1203"/>
        <v>1.1681047253429364</v>
      </c>
      <c r="L4201">
        <f t="shared" ca="1" si="1204"/>
        <v>1.5845777523796389</v>
      </c>
      <c r="M4201">
        <f t="shared" ca="1" si="1205"/>
        <v>9.0437341254165165E-4</v>
      </c>
      <c r="N4201">
        <f t="shared" ca="1" si="1206"/>
        <v>1.134121786749203E-2</v>
      </c>
      <c r="O4201">
        <f t="shared" ca="1" si="1207"/>
        <v>-0.18067878713073587</v>
      </c>
      <c r="P4201">
        <f t="shared" ca="1" si="1208"/>
        <v>0.95746518968983985</v>
      </c>
      <c r="Q4201">
        <f t="shared" ca="1" si="1209"/>
        <v>0.78774775490977789</v>
      </c>
      <c r="R4201">
        <f t="shared" ca="1" si="1210"/>
        <v>1.5384265806965018</v>
      </c>
      <c r="BM4201">
        <f t="shared" ca="1" si="1195"/>
        <v>0.1923948641122859</v>
      </c>
      <c r="BN4201" t="b">
        <f t="shared" ca="1" si="1196"/>
        <v>1</v>
      </c>
    </row>
    <row r="4202" spans="1:66" x14ac:dyDescent="0.45">
      <c r="A4202" s="1">
        <v>39437</v>
      </c>
      <c r="B4202">
        <v>0.879</v>
      </c>
      <c r="C4202" s="1">
        <v>39437</v>
      </c>
      <c r="D4202">
        <v>61.049999</v>
      </c>
      <c r="E4202">
        <f t="shared" si="1197"/>
        <v>-2.8433323855555585E-4</v>
      </c>
      <c r="F4202" s="4">
        <f t="shared" si="1198"/>
        <v>1.2437811151539156E-2</v>
      </c>
      <c r="G4202">
        <f t="shared" ca="1" si="1199"/>
        <v>3.1696385202597543E-3</v>
      </c>
      <c r="H4202">
        <f t="shared" ca="1" si="1200"/>
        <v>2.9395449833443426E-2</v>
      </c>
      <c r="I4202">
        <f t="shared" ca="1" si="1201"/>
        <v>-5.2749490698722765E-3</v>
      </c>
      <c r="J4202">
        <f t="shared" ca="1" si="1202"/>
        <v>1.4638346517660992</v>
      </c>
      <c r="K4202">
        <f t="shared" ca="1" si="1203"/>
        <v>1.1681047253429364</v>
      </c>
      <c r="L4202">
        <f t="shared" ca="1" si="1204"/>
        <v>1.5721464933343088</v>
      </c>
      <c r="M4202">
        <f t="shared" ca="1" si="1205"/>
        <v>8.8476965355746378E-4</v>
      </c>
      <c r="N4202">
        <f t="shared" ca="1" si="1206"/>
        <v>1.1327958090912811E-2</v>
      </c>
      <c r="O4202">
        <f t="shared" ca="1" si="1207"/>
        <v>-0.17850634474967553</v>
      </c>
      <c r="P4202">
        <f t="shared" ca="1" si="1208"/>
        <v>0.97263706118353799</v>
      </c>
      <c r="Q4202">
        <f t="shared" ca="1" si="1209"/>
        <v>0.78774775490977789</v>
      </c>
      <c r="R4202">
        <f t="shared" ca="1" si="1210"/>
        <v>1.515216851452716</v>
      </c>
      <c r="BM4202">
        <f t="shared" ca="1" si="1195"/>
        <v>0.19104355803037443</v>
      </c>
      <c r="BN4202" t="b">
        <f t="shared" ca="1" si="1196"/>
        <v>1</v>
      </c>
    </row>
    <row r="4203" spans="1:66" x14ac:dyDescent="0.45">
      <c r="A4203" s="1">
        <v>39436</v>
      </c>
      <c r="B4203">
        <v>0.87924999999999998</v>
      </c>
      <c r="C4203" s="1">
        <v>39436</v>
      </c>
      <c r="D4203">
        <v>60.299999</v>
      </c>
      <c r="E4203">
        <f t="shared" si="1197"/>
        <v>2.0899854862119031E-2</v>
      </c>
      <c r="F4203" s="4">
        <f t="shared" si="1198"/>
        <v>1.4980626157212643E-2</v>
      </c>
      <c r="G4203">
        <f t="shared" ca="1" si="1199"/>
        <v>3.1207649562742259E-3</v>
      </c>
      <c r="H4203">
        <f t="shared" ca="1" si="1200"/>
        <v>2.9409343895150791E-2</v>
      </c>
      <c r="I4203">
        <f t="shared" ca="1" si="1201"/>
        <v>-6.8533786181547342E-4</v>
      </c>
      <c r="J4203">
        <f t="shared" ca="1" si="1202"/>
        <v>1.455507991884665</v>
      </c>
      <c r="K4203">
        <f t="shared" ca="1" si="1203"/>
        <v>1.1681047253429364</v>
      </c>
      <c r="L4203">
        <f t="shared" ca="1" si="1204"/>
        <v>1.5721464933343088</v>
      </c>
      <c r="M4203">
        <f t="shared" ca="1" si="1205"/>
        <v>8.3515809392979885E-4</v>
      </c>
      <c r="N4203">
        <f t="shared" ca="1" si="1206"/>
        <v>1.1298796688966301E-2</v>
      </c>
      <c r="O4203">
        <f t="shared" ca="1" si="1207"/>
        <v>-0.17199734031163172</v>
      </c>
      <c r="P4203">
        <f t="shared" ca="1" si="1208"/>
        <v>1.0054225211122754</v>
      </c>
      <c r="Q4203">
        <f t="shared" ca="1" si="1209"/>
        <v>0.78774775490977789</v>
      </c>
      <c r="R4203">
        <f t="shared" ca="1" si="1210"/>
        <v>1.5057428982545007</v>
      </c>
      <c r="BM4203">
        <f t="shared" ca="1" si="1195"/>
        <v>0.15066145946504772</v>
      </c>
      <c r="BN4203" t="b">
        <f t="shared" ca="1" si="1196"/>
        <v>1</v>
      </c>
    </row>
    <row r="4204" spans="1:66" x14ac:dyDescent="0.45">
      <c r="A4204" s="1">
        <v>39435</v>
      </c>
      <c r="B4204">
        <v>0.86124999999999996</v>
      </c>
      <c r="C4204" s="1">
        <v>39435</v>
      </c>
      <c r="D4204">
        <v>59.41</v>
      </c>
      <c r="E4204">
        <f t="shared" si="1197"/>
        <v>9.375915616759458E-3</v>
      </c>
      <c r="F4204" s="4">
        <f t="shared" si="1198"/>
        <v>6.0965454038364487E-3</v>
      </c>
      <c r="G4204">
        <f t="shared" ca="1" si="1199"/>
        <v>3.2223536590501008E-3</v>
      </c>
      <c r="H4204">
        <f t="shared" ca="1" si="1200"/>
        <v>2.9505999778317343E-2</v>
      </c>
      <c r="I4204">
        <f t="shared" ca="1" si="1201"/>
        <v>-1.296779813596468E-3</v>
      </c>
      <c r="J4204">
        <f t="shared" ca="1" si="1202"/>
        <v>1.4104714012811366</v>
      </c>
      <c r="K4204">
        <f t="shared" ca="1" si="1203"/>
        <v>1.1681047253429364</v>
      </c>
      <c r="L4204">
        <f t="shared" ca="1" si="1204"/>
        <v>1.5721464933343088</v>
      </c>
      <c r="M4204">
        <f t="shared" ca="1" si="1205"/>
        <v>7.7967998256875534E-4</v>
      </c>
      <c r="N4204">
        <f t="shared" ca="1" si="1206"/>
        <v>1.1256151918297902E-2</v>
      </c>
      <c r="O4204">
        <f t="shared" ca="1" si="1207"/>
        <v>-0.16899692308241443</v>
      </c>
      <c r="P4204">
        <f t="shared" ca="1" si="1208"/>
        <v>1.0507267794946102</v>
      </c>
      <c r="Q4204">
        <f t="shared" ca="1" si="1209"/>
        <v>0.78774775490977789</v>
      </c>
      <c r="R4204">
        <f t="shared" ca="1" si="1210"/>
        <v>1.4891721384604559</v>
      </c>
      <c r="BM4204">
        <f t="shared" ca="1" si="1195"/>
        <v>7.1402743359884724E-2</v>
      </c>
      <c r="BN4204" t="b">
        <f t="shared" ca="1" si="1196"/>
        <v>1</v>
      </c>
    </row>
    <row r="4205" spans="1:66" x14ac:dyDescent="0.45">
      <c r="A4205" s="1">
        <v>39434</v>
      </c>
      <c r="B4205">
        <v>0.85324999999999995</v>
      </c>
      <c r="C4205" s="1">
        <v>39434</v>
      </c>
      <c r="D4205">
        <v>59.049999</v>
      </c>
      <c r="E4205">
        <f t="shared" si="1197"/>
        <v>2.5540865384615374E-2</v>
      </c>
      <c r="F4205" s="4">
        <f t="shared" si="1198"/>
        <v>3.2279646070682666E-3</v>
      </c>
      <c r="G4205">
        <f t="shared" ca="1" si="1199"/>
        <v>3.0342988617773473E-3</v>
      </c>
      <c r="H4205">
        <f t="shared" ca="1" si="1200"/>
        <v>2.9586329619623913E-2</v>
      </c>
      <c r="I4205">
        <f t="shared" ca="1" si="1201"/>
        <v>1.1828289328219313E-2</v>
      </c>
      <c r="J4205">
        <f t="shared" ca="1" si="1202"/>
        <v>1.3689376215978895</v>
      </c>
      <c r="K4205">
        <f t="shared" ca="1" si="1203"/>
        <v>1.1681047253429364</v>
      </c>
      <c r="L4205">
        <f t="shared" ca="1" si="1204"/>
        <v>1.5615999084379977</v>
      </c>
      <c r="M4205">
        <f t="shared" ca="1" si="1205"/>
        <v>7.2792056350463429E-4</v>
      </c>
      <c r="N4205">
        <f t="shared" ca="1" si="1206"/>
        <v>1.1255381022497008E-2</v>
      </c>
      <c r="O4205">
        <f t="shared" ca="1" si="1207"/>
        <v>-0.15608573598792172</v>
      </c>
      <c r="P4205">
        <f t="shared" ca="1" si="1208"/>
        <v>1.048738511911929</v>
      </c>
      <c r="Q4205">
        <f t="shared" ca="1" si="1209"/>
        <v>0.78774775490977789</v>
      </c>
      <c r="R4205">
        <f t="shared" ca="1" si="1210"/>
        <v>1.4891721384604559</v>
      </c>
      <c r="BM4205">
        <f t="shared" ca="1" si="1195"/>
        <v>8.1983677008470757E-2</v>
      </c>
      <c r="BN4205" t="b">
        <f t="shared" ca="1" si="1196"/>
        <v>1</v>
      </c>
    </row>
    <row r="4206" spans="1:66" x14ac:dyDescent="0.45">
      <c r="A4206" s="1">
        <v>39433</v>
      </c>
      <c r="B4206">
        <v>0.83199999999999996</v>
      </c>
      <c r="C4206" s="1">
        <v>39433</v>
      </c>
      <c r="D4206">
        <v>58.860000999999997</v>
      </c>
      <c r="E4206">
        <f t="shared" si="1197"/>
        <v>-5.1040775591673873E-2</v>
      </c>
      <c r="F4206" s="4">
        <f t="shared" si="1198"/>
        <v>-2.0795208437943632E-2</v>
      </c>
      <c r="G4206">
        <f t="shared" ca="1" si="1199"/>
        <v>3.2021510686209829E-3</v>
      </c>
      <c r="H4206">
        <f t="shared" ca="1" si="1200"/>
        <v>2.9809047189649999E-2</v>
      </c>
      <c r="I4206">
        <f t="shared" ca="1" si="1201"/>
        <v>2.6109490501330511E-2</v>
      </c>
      <c r="J4206">
        <f t="shared" ca="1" si="1202"/>
        <v>1.3008542612509837</v>
      </c>
      <c r="K4206">
        <f t="shared" ca="1" si="1203"/>
        <v>1.2226308025347852</v>
      </c>
      <c r="L4206">
        <f t="shared" ca="1" si="1204"/>
        <v>1.5615999084379977</v>
      </c>
      <c r="M4206">
        <f t="shared" ca="1" si="1205"/>
        <v>7.9736002098948651E-4</v>
      </c>
      <c r="N4206">
        <f t="shared" ca="1" si="1206"/>
        <v>1.1313572281008986E-2</v>
      </c>
      <c r="O4206">
        <f t="shared" ca="1" si="1207"/>
        <v>-0.15691662973392928</v>
      </c>
      <c r="P4206">
        <f t="shared" ca="1" si="1208"/>
        <v>0.99163171259444916</v>
      </c>
      <c r="Q4206">
        <f t="shared" ca="1" si="1209"/>
        <v>0.84358078616871057</v>
      </c>
      <c r="R4206">
        <f t="shared" ca="1" si="1210"/>
        <v>1.5057428982545007</v>
      </c>
      <c r="BM4206">
        <f t="shared" ca="1" si="1195"/>
        <v>0.15399862303289336</v>
      </c>
      <c r="BN4206" t="b">
        <f t="shared" ca="1" si="1196"/>
        <v>1</v>
      </c>
    </row>
    <row r="4207" spans="1:66" x14ac:dyDescent="0.45">
      <c r="A4207" s="1">
        <v>39430</v>
      </c>
      <c r="B4207">
        <v>0.87675000000000003</v>
      </c>
      <c r="C4207" s="1">
        <v>39430</v>
      </c>
      <c r="D4207">
        <v>60.110000999999997</v>
      </c>
      <c r="E4207">
        <f t="shared" si="1197"/>
        <v>1.6521739130434764E-2</v>
      </c>
      <c r="F4207" s="4">
        <f t="shared" si="1198"/>
        <v>-1.4105297456039183E-2</v>
      </c>
      <c r="G4207">
        <f t="shared" ca="1" si="1199"/>
        <v>3.2877144827838959E-3</v>
      </c>
      <c r="H4207">
        <f t="shared" ca="1" si="1200"/>
        <v>2.9676833533891563E-2</v>
      </c>
      <c r="I4207">
        <f t="shared" ca="1" si="1201"/>
        <v>3.8776585219175305E-2</v>
      </c>
      <c r="J4207">
        <f t="shared" ca="1" si="1202"/>
        <v>1.3332129148592493</v>
      </c>
      <c r="K4207">
        <f t="shared" ca="1" si="1203"/>
        <v>1.2241992742000263</v>
      </c>
      <c r="L4207">
        <f t="shared" ca="1" si="1204"/>
        <v>1.5615999084379977</v>
      </c>
      <c r="M4207">
        <f t="shared" ca="1" si="1205"/>
        <v>8.6617323772183368E-4</v>
      </c>
      <c r="N4207">
        <f t="shared" ca="1" si="1206"/>
        <v>1.1223071242922485E-2</v>
      </c>
      <c r="O4207">
        <f t="shared" ca="1" si="1207"/>
        <v>-0.14489884644751599</v>
      </c>
      <c r="P4207">
        <f t="shared" ca="1" si="1208"/>
        <v>1.0571036193307002</v>
      </c>
      <c r="Q4207">
        <f t="shared" ca="1" si="1209"/>
        <v>0.8809844889477485</v>
      </c>
      <c r="R4207">
        <f t="shared" ca="1" si="1210"/>
        <v>1.5057428982545007</v>
      </c>
      <c r="BM4207">
        <f t="shared" ca="1" si="1195"/>
        <v>7.4816826283205629E-2</v>
      </c>
      <c r="BN4207" t="b">
        <f t="shared" ca="1" si="1196"/>
        <v>1</v>
      </c>
    </row>
    <row r="4208" spans="1:66" x14ac:dyDescent="0.45">
      <c r="A4208" s="1">
        <v>39429</v>
      </c>
      <c r="B4208">
        <v>0.86250000000000004</v>
      </c>
      <c r="C4208" s="1">
        <v>39429</v>
      </c>
      <c r="D4208">
        <v>60.970001000000003</v>
      </c>
      <c r="E4208">
        <f t="shared" si="1197"/>
        <v>-2.734705384832252E-2</v>
      </c>
      <c r="F4208" s="4">
        <f t="shared" si="1198"/>
        <v>1.6428782921452565E-3</v>
      </c>
      <c r="G4208">
        <f t="shared" ca="1" si="1199"/>
        <v>3.0663140570260862E-3</v>
      </c>
      <c r="H4208">
        <f t="shared" ca="1" si="1200"/>
        <v>2.9742706559700738E-2</v>
      </c>
      <c r="I4208">
        <f t="shared" ca="1" si="1201"/>
        <v>5.4857084958838495E-2</v>
      </c>
      <c r="J4208">
        <f t="shared" ca="1" si="1202"/>
        <v>1.3018171287797546</v>
      </c>
      <c r="K4208">
        <f t="shared" ca="1" si="1203"/>
        <v>1.2241992742000263</v>
      </c>
      <c r="L4208">
        <f t="shared" ca="1" si="1204"/>
        <v>1.5254966467166664</v>
      </c>
      <c r="M4208">
        <f t="shared" ca="1" si="1205"/>
        <v>8.6639935634639132E-4</v>
      </c>
      <c r="N4208">
        <f t="shared" ca="1" si="1206"/>
        <v>1.1222768538534411E-2</v>
      </c>
      <c r="O4208">
        <f t="shared" ca="1" si="1207"/>
        <v>-0.14486275483445868</v>
      </c>
      <c r="P4208">
        <f t="shared" ca="1" si="1208"/>
        <v>1.0573609178300245</v>
      </c>
      <c r="Q4208">
        <f t="shared" ca="1" si="1209"/>
        <v>0.8809844889477485</v>
      </c>
      <c r="R4208">
        <f t="shared" ca="1" si="1210"/>
        <v>1.5057428982545007</v>
      </c>
      <c r="BM4208">
        <f t="shared" ca="1" si="1195"/>
        <v>0.1165355451952701</v>
      </c>
      <c r="BN4208" t="b">
        <f t="shared" ca="1" si="1196"/>
        <v>1</v>
      </c>
    </row>
    <row r="4209" spans="1:66" x14ac:dyDescent="0.45">
      <c r="A4209" s="1">
        <v>39428</v>
      </c>
      <c r="B4209">
        <v>0.88675000000000004</v>
      </c>
      <c r="C4209" s="1">
        <v>39428</v>
      </c>
      <c r="D4209">
        <v>60.869999</v>
      </c>
      <c r="E4209">
        <f t="shared" si="1197"/>
        <v>3.4412365121026633E-2</v>
      </c>
      <c r="F4209" s="4">
        <f t="shared" si="1198"/>
        <v>1.0122818125549837E-2</v>
      </c>
      <c r="G4209">
        <f t="shared" ca="1" si="1199"/>
        <v>3.1417525916204313E-3</v>
      </c>
      <c r="H4209">
        <f t="shared" ca="1" si="1200"/>
        <v>2.9684255919435916E-2</v>
      </c>
      <c r="I4209">
        <f t="shared" ca="1" si="1201"/>
        <v>5.2241286565799426E-2</v>
      </c>
      <c r="J4209">
        <f t="shared" ca="1" si="1202"/>
        <v>1.3302406716873802</v>
      </c>
      <c r="K4209">
        <f t="shared" ca="1" si="1203"/>
        <v>1.2241992742000263</v>
      </c>
      <c r="L4209">
        <f t="shared" ca="1" si="1204"/>
        <v>1.5254966467166664</v>
      </c>
      <c r="M4209">
        <f t="shared" ca="1" si="1205"/>
        <v>8.3517863819854903E-4</v>
      </c>
      <c r="N4209">
        <f t="shared" ca="1" si="1206"/>
        <v>1.1229281019608692E-2</v>
      </c>
      <c r="O4209">
        <f t="shared" ca="1" si="1207"/>
        <v>-0.13677332934736494</v>
      </c>
      <c r="P4209">
        <f t="shared" ca="1" si="1208"/>
        <v>1.0465418980737065</v>
      </c>
      <c r="Q4209">
        <f t="shared" ca="1" si="1209"/>
        <v>0.8809844889477485</v>
      </c>
      <c r="R4209">
        <f t="shared" ca="1" si="1210"/>
        <v>1.5057428982545007</v>
      </c>
      <c r="BM4209">
        <f t="shared" ca="1" si="1195"/>
        <v>9.6002427077067409E-2</v>
      </c>
      <c r="BN4209" t="b">
        <f t="shared" ca="1" si="1196"/>
        <v>1</v>
      </c>
    </row>
    <row r="4210" spans="1:66" x14ac:dyDescent="0.45">
      <c r="A4210" s="1">
        <v>39427</v>
      </c>
      <c r="B4210">
        <v>0.85724999999999996</v>
      </c>
      <c r="C4210" s="1">
        <v>39427</v>
      </c>
      <c r="D4210">
        <v>60.259998000000003</v>
      </c>
      <c r="E4210">
        <f t="shared" si="1197"/>
        <v>1.1678832116788333E-3</v>
      </c>
      <c r="F4210" s="4">
        <f t="shared" si="1198"/>
        <v>-2.1435595276531452E-2</v>
      </c>
      <c r="G4210">
        <f t="shared" ca="1" si="1199"/>
        <v>2.9408261276988377E-3</v>
      </c>
      <c r="H4210">
        <f t="shared" ca="1" si="1200"/>
        <v>2.9607431573874032E-2</v>
      </c>
      <c r="I4210">
        <f t="shared" ca="1" si="1201"/>
        <v>6.7095228293211795E-2</v>
      </c>
      <c r="J4210">
        <f t="shared" ca="1" si="1202"/>
        <v>1.3710082228776193</v>
      </c>
      <c r="K4210">
        <f t="shared" ca="1" si="1203"/>
        <v>1.2241992742000263</v>
      </c>
      <c r="L4210">
        <f t="shared" ca="1" si="1204"/>
        <v>1.4634411447855455</v>
      </c>
      <c r="M4210">
        <f t="shared" ca="1" si="1205"/>
        <v>7.9609404389037117E-4</v>
      </c>
      <c r="N4210">
        <f t="shared" ca="1" si="1206"/>
        <v>1.1210379913245628E-2</v>
      </c>
      <c r="O4210">
        <f t="shared" ca="1" si="1207"/>
        <v>-0.12977622983867015</v>
      </c>
      <c r="P4210">
        <f t="shared" ca="1" si="1208"/>
        <v>1.0698506934170995</v>
      </c>
      <c r="Q4210">
        <f t="shared" ca="1" si="1209"/>
        <v>0.8809844889477485</v>
      </c>
      <c r="R4210">
        <f t="shared" ca="1" si="1210"/>
        <v>1.4891721384604559</v>
      </c>
      <c r="BM4210">
        <f t="shared" ca="1" si="1195"/>
        <v>9.6599964349405987E-2</v>
      </c>
      <c r="BN4210" t="b">
        <f t="shared" ca="1" si="1196"/>
        <v>1</v>
      </c>
    </row>
    <row r="4211" spans="1:66" x14ac:dyDescent="0.45">
      <c r="A4211" s="1">
        <v>39426</v>
      </c>
      <c r="B4211">
        <v>0.85624999999999996</v>
      </c>
      <c r="C4211" s="1">
        <v>39426</v>
      </c>
      <c r="D4211">
        <v>61.580002</v>
      </c>
      <c r="E4211">
        <f t="shared" si="1197"/>
        <v>1.0920897284533625E-2</v>
      </c>
      <c r="F4211" s="4">
        <f t="shared" si="1198"/>
        <v>6.8672661870504215E-3</v>
      </c>
      <c r="G4211">
        <f t="shared" ca="1" si="1199"/>
        <v>2.7841374731650231E-3</v>
      </c>
      <c r="H4211">
        <f t="shared" ca="1" si="1200"/>
        <v>2.9699640794694993E-2</v>
      </c>
      <c r="I4211">
        <f t="shared" ca="1" si="1201"/>
        <v>7.5427309487109281E-2</v>
      </c>
      <c r="J4211">
        <f t="shared" ca="1" si="1202"/>
        <v>1.325863946416038</v>
      </c>
      <c r="K4211">
        <f t="shared" ca="1" si="1203"/>
        <v>1.2241992742000263</v>
      </c>
      <c r="L4211">
        <f t="shared" ca="1" si="1204"/>
        <v>1.3887423268890535</v>
      </c>
      <c r="M4211">
        <f t="shared" ca="1" si="1205"/>
        <v>7.1377312953536855E-4</v>
      </c>
      <c r="N4211">
        <f t="shared" ca="1" si="1206"/>
        <v>1.1432699754160603E-2</v>
      </c>
      <c r="O4211">
        <f t="shared" ca="1" si="1207"/>
        <v>-0.26002356417840128</v>
      </c>
      <c r="P4211">
        <f t="shared" ca="1" si="1208"/>
        <v>1.356606758706091</v>
      </c>
      <c r="Q4211">
        <f t="shared" ca="1" si="1209"/>
        <v>0.8809844889477485</v>
      </c>
      <c r="R4211">
        <f t="shared" ca="1" si="1210"/>
        <v>1.4891721384604559</v>
      </c>
      <c r="BM4211">
        <f t="shared" ca="1" si="1195"/>
        <v>8.06585232048187E-2</v>
      </c>
      <c r="BN4211" t="b">
        <f t="shared" ca="1" si="1196"/>
        <v>1</v>
      </c>
    </row>
    <row r="4212" spans="1:66" x14ac:dyDescent="0.45">
      <c r="A4212" s="1">
        <v>39423</v>
      </c>
      <c r="B4212">
        <v>0.84699999999999998</v>
      </c>
      <c r="C4212" s="1">
        <v>39423</v>
      </c>
      <c r="D4212">
        <v>61.16</v>
      </c>
      <c r="E4212">
        <f t="shared" si="1197"/>
        <v>-1.2532789274264107E-2</v>
      </c>
      <c r="F4212" s="4">
        <f t="shared" si="1198"/>
        <v>-1.1432304425935047E-3</v>
      </c>
      <c r="G4212">
        <f t="shared" ca="1" si="1199"/>
        <v>2.6529572296677801E-3</v>
      </c>
      <c r="H4212">
        <f t="shared" ca="1" si="1200"/>
        <v>2.9721453915739316E-2</v>
      </c>
      <c r="I4212">
        <f t="shared" ca="1" si="1201"/>
        <v>8.738574117752014E-2</v>
      </c>
      <c r="J4212">
        <f t="shared" ca="1" si="1202"/>
        <v>1.3151811450349884</v>
      </c>
      <c r="K4212">
        <f t="shared" ca="1" si="1203"/>
        <v>1.2241992742000263</v>
      </c>
      <c r="L4212">
        <f t="shared" ca="1" si="1204"/>
        <v>1.336558285465099</v>
      </c>
      <c r="M4212">
        <f t="shared" ca="1" si="1205"/>
        <v>6.6009987375044974E-4</v>
      </c>
      <c r="N4212">
        <f t="shared" ca="1" si="1206"/>
        <v>1.1428863108614431E-2</v>
      </c>
      <c r="O4212">
        <f t="shared" ca="1" si="1207"/>
        <v>-0.24717340346587249</v>
      </c>
      <c r="P4212">
        <f t="shared" ca="1" si="1208"/>
        <v>1.3573458206536753</v>
      </c>
      <c r="Q4212">
        <f t="shared" ca="1" si="1209"/>
        <v>0.8809844889477485</v>
      </c>
      <c r="R4212">
        <f t="shared" ca="1" si="1210"/>
        <v>1.4891721384604559</v>
      </c>
      <c r="BM4212">
        <f t="shared" ca="1" si="1195"/>
        <v>7.9324345544743657E-2</v>
      </c>
      <c r="BN4212" t="b">
        <f t="shared" ca="1" si="1196"/>
        <v>1</v>
      </c>
    </row>
    <row r="4213" spans="1:66" x14ac:dyDescent="0.45">
      <c r="A4213" s="1">
        <v>39422</v>
      </c>
      <c r="B4213">
        <v>0.85775000000000001</v>
      </c>
      <c r="C4213" s="1">
        <v>39422</v>
      </c>
      <c r="D4213">
        <v>61.23</v>
      </c>
      <c r="E4213">
        <f t="shared" si="1197"/>
        <v>2.022004162949749E-2</v>
      </c>
      <c r="F4213" s="4">
        <f t="shared" si="1198"/>
        <v>1.3909604469441931E-2</v>
      </c>
      <c r="G4213">
        <f t="shared" ca="1" si="1199"/>
        <v>2.7034030275514755E-3</v>
      </c>
      <c r="H4213">
        <f t="shared" ca="1" si="1200"/>
        <v>2.9704106876090708E-2</v>
      </c>
      <c r="I4213">
        <f t="shared" ca="1" si="1201"/>
        <v>8.3045211632776617E-2</v>
      </c>
      <c r="J4213">
        <f t="shared" ca="1" si="1202"/>
        <v>1.3244344376521644</v>
      </c>
      <c r="K4213">
        <f t="shared" ca="1" si="1203"/>
        <v>1.2241992742000263</v>
      </c>
      <c r="L4213">
        <f t="shared" ca="1" si="1204"/>
        <v>1.3887423268890535</v>
      </c>
      <c r="M4213">
        <f t="shared" ca="1" si="1205"/>
        <v>6.5479075911206578E-4</v>
      </c>
      <c r="N4213">
        <f t="shared" ca="1" si="1206"/>
        <v>1.1429951604964957E-2</v>
      </c>
      <c r="O4213">
        <f t="shared" ca="1" si="1207"/>
        <v>-0.24575526009658066</v>
      </c>
      <c r="P4213">
        <f t="shared" ca="1" si="1208"/>
        <v>1.3552188234279052</v>
      </c>
      <c r="Q4213">
        <f t="shared" ca="1" si="1209"/>
        <v>0.8809844889477485</v>
      </c>
      <c r="R4213">
        <f t="shared" ca="1" si="1210"/>
        <v>1.4891721384604559</v>
      </c>
      <c r="BM4213">
        <f t="shared" ca="1" si="1195"/>
        <v>6.7662698950457845E-2</v>
      </c>
      <c r="BN4213" t="b">
        <f t="shared" ca="1" si="1196"/>
        <v>1</v>
      </c>
    </row>
    <row r="4214" spans="1:66" x14ac:dyDescent="0.45">
      <c r="A4214" s="1">
        <v>39421</v>
      </c>
      <c r="B4214">
        <v>0.84075</v>
      </c>
      <c r="C4214" s="1">
        <v>39421</v>
      </c>
      <c r="D4214">
        <v>60.389999000000003</v>
      </c>
      <c r="E4214">
        <f t="shared" si="1197"/>
        <v>5.1923678448545486E-2</v>
      </c>
      <c r="F4214" s="4">
        <f t="shared" si="1198"/>
        <v>2.5993849371494342E-2</v>
      </c>
      <c r="G4214">
        <f t="shared" ca="1" si="1199"/>
        <v>2.6345906422822153E-3</v>
      </c>
      <c r="H4214">
        <f t="shared" ca="1" si="1200"/>
        <v>2.967925465074097E-2</v>
      </c>
      <c r="I4214">
        <f t="shared" ca="1" si="1201"/>
        <v>8.9246620914982103E-2</v>
      </c>
      <c r="J4214">
        <f t="shared" ca="1" si="1202"/>
        <v>1.3392747289275215</v>
      </c>
      <c r="K4214">
        <f t="shared" ca="1" si="1203"/>
        <v>1.2241992742000263</v>
      </c>
      <c r="L4214">
        <f t="shared" ca="1" si="1204"/>
        <v>1.3589957210641195</v>
      </c>
      <c r="M4214">
        <f t="shared" ca="1" si="1205"/>
        <v>6.1481759922603428E-4</v>
      </c>
      <c r="N4214">
        <f t="shared" ca="1" si="1206"/>
        <v>1.1397296426163947E-2</v>
      </c>
      <c r="O4214">
        <f t="shared" ca="1" si="1207"/>
        <v>-0.24473074863804792</v>
      </c>
      <c r="P4214">
        <f t="shared" ca="1" si="1208"/>
        <v>1.3930562059580076</v>
      </c>
      <c r="Q4214">
        <f t="shared" ca="1" si="1209"/>
        <v>0.8809844889477485</v>
      </c>
      <c r="R4214">
        <f t="shared" ca="1" si="1210"/>
        <v>1.4159892749172278</v>
      </c>
      <c r="BM4214">
        <f t="shared" ca="1" si="1195"/>
        <v>2.6296934859764143E-2</v>
      </c>
      <c r="BN4214" t="b">
        <f t="shared" ca="1" si="1196"/>
        <v>1</v>
      </c>
    </row>
    <row r="4215" spans="1:66" x14ac:dyDescent="0.45">
      <c r="A4215" s="1">
        <v>39420</v>
      </c>
      <c r="B4215">
        <v>0.79925000000000002</v>
      </c>
      <c r="C4215" s="1">
        <v>39420</v>
      </c>
      <c r="D4215">
        <v>58.860000999999997</v>
      </c>
      <c r="E4215">
        <f t="shared" si="1197"/>
        <v>-9.3750000000003553E-4</v>
      </c>
      <c r="F4215" s="4">
        <f t="shared" si="1198"/>
        <v>-3.7237811874143716E-3</v>
      </c>
      <c r="G4215">
        <f t="shared" ca="1" si="1199"/>
        <v>2.3007493322708831E-3</v>
      </c>
      <c r="H4215">
        <f t="shared" ca="1" si="1200"/>
        <v>2.9497005257908313E-2</v>
      </c>
      <c r="I4215">
        <f t="shared" ca="1" si="1201"/>
        <v>0.10047012258274715</v>
      </c>
      <c r="J4215">
        <f t="shared" ca="1" si="1202"/>
        <v>1.4127666725788828</v>
      </c>
      <c r="K4215">
        <f t="shared" ca="1" si="1203"/>
        <v>1.2241992742000263</v>
      </c>
      <c r="L4215">
        <f t="shared" ca="1" si="1204"/>
        <v>1.2690069759838938</v>
      </c>
      <c r="M4215">
        <f t="shared" ca="1" si="1205"/>
        <v>4.7286218235196681E-4</v>
      </c>
      <c r="N4215">
        <f t="shared" ca="1" si="1206"/>
        <v>1.1255533922544098E-2</v>
      </c>
      <c r="O4215">
        <f t="shared" ca="1" si="1207"/>
        <v>-0.27416037142174787</v>
      </c>
      <c r="P4215">
        <f t="shared" ca="1" si="1208"/>
        <v>1.4720058234956337</v>
      </c>
      <c r="Q4215">
        <f t="shared" ca="1" si="1209"/>
        <v>0.82267586537957582</v>
      </c>
      <c r="R4215">
        <f t="shared" ca="1" si="1210"/>
        <v>1.3867236258776341</v>
      </c>
      <c r="BM4215">
        <f t="shared" ca="1" si="1195"/>
        <v>-9.6208689532693015E-3</v>
      </c>
      <c r="BN4215" t="b">
        <f t="shared" ca="1" si="1196"/>
        <v>1</v>
      </c>
    </row>
    <row r="4216" spans="1:66" x14ac:dyDescent="0.45">
      <c r="A4216" s="1">
        <v>39419</v>
      </c>
      <c r="B4216">
        <v>0.8</v>
      </c>
      <c r="C4216" s="1">
        <v>39419</v>
      </c>
      <c r="D4216">
        <v>59.080002</v>
      </c>
      <c r="E4216">
        <f t="shared" si="1197"/>
        <v>1.4584654407102176E-2</v>
      </c>
      <c r="F4216" s="4">
        <f t="shared" si="1198"/>
        <v>-7.7258816304016575E-3</v>
      </c>
      <c r="G4216">
        <f t="shared" ca="1" si="1199"/>
        <v>2.3497583752547114E-3</v>
      </c>
      <c r="H4216">
        <f t="shared" ca="1" si="1200"/>
        <v>2.9499740582459636E-2</v>
      </c>
      <c r="I4216">
        <f t="shared" ca="1" si="1201"/>
        <v>9.5470437044985798E-2</v>
      </c>
      <c r="J4216">
        <f t="shared" ca="1" si="1202"/>
        <v>1.4104608138126977</v>
      </c>
      <c r="K4216">
        <f t="shared" ca="1" si="1203"/>
        <v>1.2241992742000263</v>
      </c>
      <c r="L4216">
        <f t="shared" ca="1" si="1204"/>
        <v>1.2690069759838938</v>
      </c>
      <c r="M4216">
        <f t="shared" ca="1" si="1205"/>
        <v>5.1277738458533446E-4</v>
      </c>
      <c r="N4216">
        <f t="shared" ca="1" si="1206"/>
        <v>1.1254731685008158E-2</v>
      </c>
      <c r="O4216">
        <f t="shared" ca="1" si="1207"/>
        <v>-0.28450966227596208</v>
      </c>
      <c r="P4216">
        <f t="shared" ca="1" si="1208"/>
        <v>1.4773005525606955</v>
      </c>
      <c r="Q4216">
        <f t="shared" ca="1" si="1209"/>
        <v>0.82267586537957582</v>
      </c>
      <c r="R4216">
        <f t="shared" ca="1" si="1210"/>
        <v>1.3867236258776341</v>
      </c>
      <c r="BM4216">
        <f t="shared" ca="1" si="1195"/>
        <v>-2.7817737029574019E-3</v>
      </c>
      <c r="BN4216" t="b">
        <f t="shared" ca="1" si="1196"/>
        <v>1</v>
      </c>
    </row>
    <row r="4217" spans="1:66" x14ac:dyDescent="0.45">
      <c r="A4217" s="1">
        <v>39416</v>
      </c>
      <c r="B4217">
        <v>0.78849999999999998</v>
      </c>
      <c r="C4217" s="1">
        <v>39416</v>
      </c>
      <c r="D4217">
        <v>59.540000999999997</v>
      </c>
      <c r="E4217">
        <f t="shared" si="1197"/>
        <v>-4.7705314009661812E-2</v>
      </c>
      <c r="F4217" s="4">
        <f t="shared" si="1198"/>
        <v>-9.4826150477023002E-3</v>
      </c>
      <c r="G4217">
        <f t="shared" ca="1" si="1199"/>
        <v>2.1242395476636458E-3</v>
      </c>
      <c r="H4217">
        <f t="shared" ca="1" si="1200"/>
        <v>2.9578037684861707E-2</v>
      </c>
      <c r="I4217">
        <f t="shared" ca="1" si="1201"/>
        <v>0.11049453125663157</v>
      </c>
      <c r="J4217">
        <f t="shared" ca="1" si="1202"/>
        <v>1.3742878629074902</v>
      </c>
      <c r="K4217">
        <f t="shared" ca="1" si="1203"/>
        <v>1.2241992742000263</v>
      </c>
      <c r="L4217">
        <f t="shared" ca="1" si="1204"/>
        <v>1.1888764244487326</v>
      </c>
      <c r="M4217">
        <f t="shared" ca="1" si="1205"/>
        <v>5.4401015839550227E-4</v>
      </c>
      <c r="N4217">
        <f t="shared" ca="1" si="1206"/>
        <v>1.1240412096283551E-2</v>
      </c>
      <c r="O4217">
        <f t="shared" ca="1" si="1207"/>
        <v>-0.29204807253214715</v>
      </c>
      <c r="P4217">
        <f t="shared" ca="1" si="1208"/>
        <v>1.5021676239792328</v>
      </c>
      <c r="Q4217">
        <f t="shared" ca="1" si="1209"/>
        <v>0.82267586537957582</v>
      </c>
      <c r="R4217">
        <f t="shared" ca="1" si="1210"/>
        <v>1.4266639317074603</v>
      </c>
      <c r="BM4217">
        <f t="shared" ca="1" si="1195"/>
        <v>4.2249472151040024E-2</v>
      </c>
      <c r="BN4217" t="b">
        <f t="shared" ca="1" si="1196"/>
        <v>1</v>
      </c>
    </row>
    <row r="4218" spans="1:66" x14ac:dyDescent="0.45">
      <c r="A4218" s="1">
        <v>39415</v>
      </c>
      <c r="B4218">
        <v>0.82799999999999996</v>
      </c>
      <c r="C4218" s="1">
        <v>39415</v>
      </c>
      <c r="D4218">
        <v>60.110000999999997</v>
      </c>
      <c r="E4218">
        <f t="shared" si="1197"/>
        <v>8.2191780821916863E-3</v>
      </c>
      <c r="F4218" s="4">
        <f t="shared" si="1198"/>
        <v>-6.1177083333333335E-3</v>
      </c>
      <c r="G4218">
        <f t="shared" ca="1" si="1199"/>
        <v>2.392569378634005E-3</v>
      </c>
      <c r="H4218">
        <f t="shared" ca="1" si="1200"/>
        <v>2.9366385581204583E-2</v>
      </c>
      <c r="I4218">
        <f t="shared" ca="1" si="1201"/>
        <v>0.11002086955877531</v>
      </c>
      <c r="J4218">
        <f t="shared" ca="1" si="1202"/>
        <v>1.455548210045019</v>
      </c>
      <c r="K4218">
        <f t="shared" ca="1" si="1203"/>
        <v>1.2752075589723884</v>
      </c>
      <c r="L4218">
        <f t="shared" ca="1" si="1204"/>
        <v>1.2690069759838938</v>
      </c>
      <c r="M4218">
        <f t="shared" ca="1" si="1205"/>
        <v>6.0905201481101798E-4</v>
      </c>
      <c r="N4218">
        <f t="shared" ca="1" si="1206"/>
        <v>1.1219719149914398E-2</v>
      </c>
      <c r="O4218">
        <f t="shared" ca="1" si="1207"/>
        <v>-0.3075161777285047</v>
      </c>
      <c r="P4218">
        <f t="shared" ca="1" si="1208"/>
        <v>1.5396026624588091</v>
      </c>
      <c r="Q4218">
        <f t="shared" ca="1" si="1209"/>
        <v>0.82267586537957582</v>
      </c>
      <c r="R4218">
        <f t="shared" ca="1" si="1210"/>
        <v>1.4450245204676748</v>
      </c>
      <c r="BM4218">
        <f t="shared" ca="1" si="1195"/>
        <v>2.6317735904213713E-2</v>
      </c>
      <c r="BN4218" t="b">
        <f t="shared" ca="1" si="1196"/>
        <v>1</v>
      </c>
    </row>
    <row r="4219" spans="1:66" x14ac:dyDescent="0.45">
      <c r="A4219" s="1">
        <v>39414</v>
      </c>
      <c r="B4219">
        <v>0.82125000000000004</v>
      </c>
      <c r="C4219" s="1">
        <v>39414</v>
      </c>
      <c r="D4219">
        <v>60.48</v>
      </c>
      <c r="E4219">
        <f t="shared" si="1197"/>
        <v>6.6904839233517366E-2</v>
      </c>
      <c r="F4219" s="4">
        <f t="shared" si="1198"/>
        <v>4.1143053881907268E-2</v>
      </c>
      <c r="G4219">
        <f t="shared" ca="1" si="1199"/>
        <v>2.2852970565621234E-3</v>
      </c>
      <c r="H4219">
        <f t="shared" ca="1" si="1200"/>
        <v>2.9384174701401082E-2</v>
      </c>
      <c r="I4219">
        <f t="shared" ca="1" si="1201"/>
        <v>0.12008071701319462</v>
      </c>
      <c r="J4219">
        <f t="shared" ca="1" si="1202"/>
        <v>1.446770825999673</v>
      </c>
      <c r="K4219">
        <f t="shared" ca="1" si="1203"/>
        <v>1.2752075589723884</v>
      </c>
      <c r="L4219">
        <f t="shared" ca="1" si="1204"/>
        <v>1.1990002443333012</v>
      </c>
      <c r="M4219">
        <f t="shared" ca="1" si="1205"/>
        <v>7.149842181842209E-4</v>
      </c>
      <c r="N4219">
        <f t="shared" ca="1" si="1206"/>
        <v>1.1255847433278905E-2</v>
      </c>
      <c r="O4219">
        <f t="shared" ca="1" si="1207"/>
        <v>-0.32124005593747751</v>
      </c>
      <c r="P4219">
        <f t="shared" ca="1" si="1208"/>
        <v>1.5062493347841555</v>
      </c>
      <c r="Q4219">
        <f t="shared" ca="1" si="1209"/>
        <v>0.82267586537957582</v>
      </c>
      <c r="R4219">
        <f t="shared" ca="1" si="1210"/>
        <v>1.4869507775542226</v>
      </c>
      <c r="BM4219">
        <f t="shared" ca="1" si="1195"/>
        <v>0.12627710728045027</v>
      </c>
      <c r="BN4219" t="b">
        <f t="shared" ca="1" si="1196"/>
        <v>1</v>
      </c>
    </row>
    <row r="4220" spans="1:66" x14ac:dyDescent="0.45">
      <c r="A4220" s="1">
        <v>39413</v>
      </c>
      <c r="B4220">
        <v>0.76975000000000005</v>
      </c>
      <c r="C4220" s="1">
        <v>39413</v>
      </c>
      <c r="D4220">
        <v>58.09</v>
      </c>
      <c r="E4220">
        <f t="shared" si="1197"/>
        <v>4.3021680216802242E-2</v>
      </c>
      <c r="F4220" s="4">
        <f t="shared" si="1198"/>
        <v>1.2373631711857297E-2</v>
      </c>
      <c r="G4220">
        <f t="shared" ca="1" si="1199"/>
        <v>2.0451689680384614E-3</v>
      </c>
      <c r="H4220">
        <f t="shared" ca="1" si="1200"/>
        <v>2.9047756177630606E-2</v>
      </c>
      <c r="I4220">
        <f t="shared" ca="1" si="1201"/>
        <v>9.4417568808079319E-2</v>
      </c>
      <c r="J4220">
        <f t="shared" ca="1" si="1202"/>
        <v>1.5350138978131191</v>
      </c>
      <c r="K4220">
        <f t="shared" ca="1" si="1203"/>
        <v>1.2183366984869481</v>
      </c>
      <c r="L4220">
        <f t="shared" ca="1" si="1204"/>
        <v>1.1990002443333012</v>
      </c>
      <c r="M4220">
        <f t="shared" ca="1" si="1205"/>
        <v>5.2059602048835148E-4</v>
      </c>
      <c r="N4220">
        <f t="shared" ca="1" si="1206"/>
        <v>1.0883703148189615E-2</v>
      </c>
      <c r="O4220">
        <f t="shared" ca="1" si="1207"/>
        <v>-0.56134288993784076</v>
      </c>
      <c r="P4220">
        <f t="shared" ca="1" si="1208"/>
        <v>1.1326340179368861</v>
      </c>
      <c r="Q4220">
        <f t="shared" ca="1" si="1209"/>
        <v>0.80280315862215523</v>
      </c>
      <c r="R4220">
        <f t="shared" ca="1" si="1210"/>
        <v>1.4562184970448262</v>
      </c>
      <c r="BM4220">
        <f t="shared" ca="1" si="1195"/>
        <v>0.38945666920170297</v>
      </c>
      <c r="BN4220" t="b">
        <f t="shared" ca="1" si="1196"/>
        <v>1</v>
      </c>
    </row>
    <row r="4221" spans="1:66" x14ac:dyDescent="0.45">
      <c r="A4221" s="1">
        <v>39412</v>
      </c>
      <c r="B4221">
        <v>0.73799999999999999</v>
      </c>
      <c r="C4221" s="1">
        <v>39412</v>
      </c>
      <c r="D4221">
        <v>57.380001</v>
      </c>
      <c r="E4221">
        <f t="shared" si="1197"/>
        <v>-2.3163467902051569E-2</v>
      </c>
      <c r="F4221" s="4">
        <f t="shared" si="1198"/>
        <v>-2.0484823472692957E-2</v>
      </c>
      <c r="G4221">
        <f t="shared" ca="1" si="1199"/>
        <v>1.9403208363202888E-3</v>
      </c>
      <c r="H4221">
        <f t="shared" ca="1" si="1200"/>
        <v>2.8936740742540743E-2</v>
      </c>
      <c r="I4221">
        <f t="shared" ca="1" si="1201"/>
        <v>9.3752559217709211E-2</v>
      </c>
      <c r="J4221">
        <f t="shared" ca="1" si="1202"/>
        <v>1.5873796023654885</v>
      </c>
      <c r="K4221">
        <f t="shared" ca="1" si="1203"/>
        <v>1.2183366984869481</v>
      </c>
      <c r="L4221">
        <f t="shared" ca="1" si="1204"/>
        <v>1.1990002443333012</v>
      </c>
      <c r="M4221">
        <f t="shared" ca="1" si="1205"/>
        <v>4.3617589758867853E-4</v>
      </c>
      <c r="N4221">
        <f t="shared" ca="1" si="1206"/>
        <v>1.0856749953735799E-2</v>
      </c>
      <c r="O4221">
        <f t="shared" ca="1" si="1207"/>
        <v>-0.54908104005626845</v>
      </c>
      <c r="P4221">
        <f t="shared" ca="1" si="1208"/>
        <v>1.1493642121034995</v>
      </c>
      <c r="Q4221">
        <f t="shared" ca="1" si="1209"/>
        <v>0.80280315862215523</v>
      </c>
      <c r="R4221">
        <f t="shared" ca="1" si="1210"/>
        <v>1.3933871918765377</v>
      </c>
      <c r="BM4221">
        <f t="shared" ca="1" si="1195"/>
        <v>0.34779370105096774</v>
      </c>
      <c r="BN4221" t="b">
        <f t="shared" ca="1" si="1196"/>
        <v>1</v>
      </c>
    </row>
    <row r="4222" spans="1:66" x14ac:dyDescent="0.45">
      <c r="A4222" s="1">
        <v>39409</v>
      </c>
      <c r="B4222">
        <v>0.75549999999999995</v>
      </c>
      <c r="C4222" s="1">
        <v>39409</v>
      </c>
      <c r="D4222">
        <v>58.580002</v>
      </c>
      <c r="E4222">
        <f t="shared" si="1197"/>
        <v>1.7165937394816463E-2</v>
      </c>
      <c r="F4222" s="4">
        <f t="shared" si="1198"/>
        <v>1.1395097078559993E-2</v>
      </c>
      <c r="G4222">
        <f t="shared" ca="1" si="1199"/>
        <v>1.8045413171918023E-3</v>
      </c>
      <c r="H4222">
        <f t="shared" ca="1" si="1200"/>
        <v>2.9118269148070006E-2</v>
      </c>
      <c r="I4222">
        <f t="shared" ca="1" si="1201"/>
        <v>8.0049437662171707E-2</v>
      </c>
      <c r="J4222">
        <f t="shared" ca="1" si="1202"/>
        <v>1.52518176959234</v>
      </c>
      <c r="K4222">
        <f t="shared" ca="1" si="1203"/>
        <v>1.1696032473496913</v>
      </c>
      <c r="L4222">
        <f t="shared" ca="1" si="1204"/>
        <v>1.1990002443333012</v>
      </c>
      <c r="M4222">
        <f t="shared" ca="1" si="1205"/>
        <v>4.8744683224555177E-4</v>
      </c>
      <c r="N4222">
        <f t="shared" ca="1" si="1206"/>
        <v>1.0781405410675184E-2</v>
      </c>
      <c r="O4222">
        <f t="shared" ca="1" si="1207"/>
        <v>-0.54291173097669154</v>
      </c>
      <c r="P4222">
        <f t="shared" ca="1" si="1208"/>
        <v>1.2097977463161653</v>
      </c>
      <c r="Q4222">
        <f t="shared" ca="1" si="1209"/>
        <v>0.81119632251433405</v>
      </c>
      <c r="R4222">
        <f t="shared" ca="1" si="1210"/>
        <v>1.3933871918765377</v>
      </c>
      <c r="BM4222">
        <f t="shared" ca="1" si="1195"/>
        <v>0.29385580249302645</v>
      </c>
      <c r="BN4222" t="b">
        <f t="shared" ca="1" si="1196"/>
        <v>1</v>
      </c>
    </row>
    <row r="4223" spans="1:66" x14ac:dyDescent="0.45">
      <c r="A4223" s="1">
        <v>39407</v>
      </c>
      <c r="B4223">
        <v>0.74275000000000002</v>
      </c>
      <c r="C4223" s="1">
        <v>39407</v>
      </c>
      <c r="D4223">
        <v>57.919998</v>
      </c>
      <c r="E4223">
        <f t="shared" si="1197"/>
        <v>-1.0656010656010665E-2</v>
      </c>
      <c r="F4223" s="4">
        <f t="shared" si="1198"/>
        <v>-1.3455987284210373E-2</v>
      </c>
      <c r="G4223">
        <f t="shared" ca="1" si="1199"/>
        <v>1.6541121470135855E-3</v>
      </c>
      <c r="H4223">
        <f t="shared" ca="1" si="1200"/>
        <v>2.911622497778036E-2</v>
      </c>
      <c r="I4223">
        <f t="shared" ca="1" si="1201"/>
        <v>9.432062215790403E-2</v>
      </c>
      <c r="J4223">
        <f t="shared" ca="1" si="1202"/>
        <v>1.528226783020564</v>
      </c>
      <c r="K4223">
        <f t="shared" ca="1" si="1203"/>
        <v>1.1696032473496913</v>
      </c>
      <c r="L4223">
        <f t="shared" ca="1" si="1204"/>
        <v>1.1937988325445161</v>
      </c>
      <c r="M4223">
        <f t="shared" ca="1" si="1205"/>
        <v>4.2768244562183406E-4</v>
      </c>
      <c r="N4223">
        <f t="shared" ca="1" si="1206"/>
        <v>1.0753730948353534E-2</v>
      </c>
      <c r="O4223">
        <f t="shared" ca="1" si="1207"/>
        <v>-0.53557444001155741</v>
      </c>
      <c r="P4223">
        <f t="shared" ca="1" si="1208"/>
        <v>1.2359533726508571</v>
      </c>
      <c r="Q4223">
        <f t="shared" ca="1" si="1209"/>
        <v>0.81119632251433405</v>
      </c>
      <c r="R4223">
        <f t="shared" ca="1" si="1210"/>
        <v>1.369195236739269</v>
      </c>
      <c r="BM4223">
        <f t="shared" ca="1" si="1195"/>
        <v>0.27188867961747043</v>
      </c>
      <c r="BN4223" t="b">
        <f t="shared" ca="1" si="1196"/>
        <v>1</v>
      </c>
    </row>
    <row r="4224" spans="1:66" x14ac:dyDescent="0.45">
      <c r="A4224" s="1">
        <v>39406</v>
      </c>
      <c r="B4224">
        <v>0.75075000000000003</v>
      </c>
      <c r="C4224" s="1">
        <v>39406</v>
      </c>
      <c r="D4224">
        <v>58.709999000000003</v>
      </c>
      <c r="E4224">
        <f t="shared" si="1197"/>
        <v>-7.6007931262391569E-3</v>
      </c>
      <c r="F4224" s="4">
        <f t="shared" si="1198"/>
        <v>6.8179651207766752E-4</v>
      </c>
      <c r="G4224">
        <f t="shared" ca="1" si="1199"/>
        <v>1.9027948283350305E-3</v>
      </c>
      <c r="H4224">
        <f t="shared" ca="1" si="1200"/>
        <v>2.9222761274118308E-2</v>
      </c>
      <c r="I4224">
        <f t="shared" ca="1" si="1201"/>
        <v>7.8547115307346663E-2</v>
      </c>
      <c r="J4224">
        <f t="shared" ca="1" si="1202"/>
        <v>1.4724846845544945</v>
      </c>
      <c r="K4224">
        <f t="shared" ca="1" si="1203"/>
        <v>1.1696032473496913</v>
      </c>
      <c r="L4224">
        <f t="shared" ca="1" si="1204"/>
        <v>1.1990002443333012</v>
      </c>
      <c r="M4224">
        <f t="shared" ca="1" si="1205"/>
        <v>5.3714470300276552E-4</v>
      </c>
      <c r="N4224">
        <f t="shared" ca="1" si="1206"/>
        <v>1.0723076846783123E-2</v>
      </c>
      <c r="O4224">
        <f t="shared" ca="1" si="1207"/>
        <v>-0.55798365550011364</v>
      </c>
      <c r="P4224">
        <f t="shared" ca="1" si="1208"/>
        <v>1.2947839399196726</v>
      </c>
      <c r="Q4224">
        <f t="shared" ca="1" si="1209"/>
        <v>0.81119632251433405</v>
      </c>
      <c r="R4224">
        <f t="shared" ca="1" si="1210"/>
        <v>1.4714143225370877</v>
      </c>
      <c r="BM4224">
        <f t="shared" ca="1" si="1195"/>
        <v>0.24364804548485264</v>
      </c>
      <c r="BN4224" t="b">
        <f t="shared" ca="1" si="1196"/>
        <v>1</v>
      </c>
    </row>
    <row r="4225" spans="1:66" x14ac:dyDescent="0.45">
      <c r="A4225" s="1">
        <v>39405</v>
      </c>
      <c r="B4225">
        <v>0.75649999999999995</v>
      </c>
      <c r="C4225" s="1">
        <v>39405</v>
      </c>
      <c r="D4225">
        <v>58.669998</v>
      </c>
      <c r="E4225">
        <f t="shared" si="1197"/>
        <v>-6.7488443759630298E-2</v>
      </c>
      <c r="F4225" s="4">
        <f t="shared" si="1198"/>
        <v>-1.4777514941687908E-2</v>
      </c>
      <c r="G4225">
        <f t="shared" ca="1" si="1199"/>
        <v>2.1184354946149741E-3</v>
      </c>
      <c r="H4225">
        <f t="shared" ca="1" si="1200"/>
        <v>2.9311271538682678E-2</v>
      </c>
      <c r="I4225">
        <f t="shared" ca="1" si="1201"/>
        <v>6.3379228608300628E-2</v>
      </c>
      <c r="J4225">
        <f t="shared" ca="1" si="1202"/>
        <v>1.424830771928419</v>
      </c>
      <c r="K4225">
        <f t="shared" ca="1" si="1203"/>
        <v>1.1696032473496913</v>
      </c>
      <c r="L4225">
        <f t="shared" ca="1" si="1204"/>
        <v>1.2152295412112224</v>
      </c>
      <c r="M4225">
        <f t="shared" ca="1" si="1205"/>
        <v>5.2531348574277024E-4</v>
      </c>
      <c r="N4225">
        <f t="shared" ca="1" si="1206"/>
        <v>1.072422177075597E-2</v>
      </c>
      <c r="O4225">
        <f t="shared" ca="1" si="1207"/>
        <v>-0.5545069950829864</v>
      </c>
      <c r="P4225">
        <f t="shared" ca="1" si="1208"/>
        <v>1.2904359850243434</v>
      </c>
      <c r="Q4225">
        <f t="shared" ca="1" si="1209"/>
        <v>0.81119632251433405</v>
      </c>
      <c r="R4225">
        <f t="shared" ca="1" si="1210"/>
        <v>1.4714143225370877</v>
      </c>
      <c r="BM4225">
        <f t="shared" ca="1" si="1195"/>
        <v>0.19943327036125158</v>
      </c>
      <c r="BN4225" t="b">
        <f t="shared" ca="1" si="1196"/>
        <v>1</v>
      </c>
    </row>
    <row r="4226" spans="1:66" x14ac:dyDescent="0.45">
      <c r="A4226" s="1">
        <v>39402</v>
      </c>
      <c r="B4226">
        <v>0.81125000000000003</v>
      </c>
      <c r="C4226" s="1">
        <v>39402</v>
      </c>
      <c r="D4226">
        <v>59.549999</v>
      </c>
      <c r="E4226">
        <f t="shared" si="1197"/>
        <v>2.2369250157529986E-2</v>
      </c>
      <c r="F4226" s="4">
        <f t="shared" si="1198"/>
        <v>9.4930832516330957E-3</v>
      </c>
      <c r="G4226">
        <f t="shared" ca="1" si="1199"/>
        <v>2.5375135574544749E-3</v>
      </c>
      <c r="H4226">
        <f t="shared" ca="1" si="1200"/>
        <v>2.8907461294662214E-2</v>
      </c>
      <c r="I4226">
        <f t="shared" ca="1" si="1201"/>
        <v>9.3607298846481488E-2</v>
      </c>
      <c r="J4226">
        <f t="shared" ca="1" si="1202"/>
        <v>1.4992734957997378</v>
      </c>
      <c r="K4226">
        <f t="shared" ca="1" si="1203"/>
        <v>1.2183366984869481</v>
      </c>
      <c r="L4226">
        <f t="shared" ca="1" si="1204"/>
        <v>1.2514291684281049</v>
      </c>
      <c r="M4226">
        <f t="shared" ca="1" si="1205"/>
        <v>6.0107336900766029E-4</v>
      </c>
      <c r="N4226">
        <f t="shared" ca="1" si="1206"/>
        <v>1.066895083487498E-2</v>
      </c>
      <c r="O4226">
        <f t="shared" ca="1" si="1207"/>
        <v>-0.56970984820828052</v>
      </c>
      <c r="P4226">
        <f t="shared" ca="1" si="1208"/>
        <v>1.3752707351093489</v>
      </c>
      <c r="Q4226">
        <f t="shared" ca="1" si="1209"/>
        <v>0.81119632251433405</v>
      </c>
      <c r="R4226">
        <f t="shared" ca="1" si="1210"/>
        <v>1.5183745830806019</v>
      </c>
      <c r="BM4226">
        <f t="shared" ca="1" si="1195"/>
        <v>0.11453459634375118</v>
      </c>
      <c r="BN4226" t="b">
        <f t="shared" ca="1" si="1196"/>
        <v>1</v>
      </c>
    </row>
    <row r="4227" spans="1:66" x14ac:dyDescent="0.45">
      <c r="A4227" s="1">
        <v>39401</v>
      </c>
      <c r="B4227">
        <v>0.79349999999999998</v>
      </c>
      <c r="C4227" s="1">
        <v>39401</v>
      </c>
      <c r="D4227">
        <v>58.990001999999997</v>
      </c>
      <c r="E4227">
        <f t="shared" si="1197"/>
        <v>-1.3366490519117235E-2</v>
      </c>
      <c r="F4227" s="4">
        <f t="shared" si="1198"/>
        <v>-6.5678510177189639E-3</v>
      </c>
      <c r="G4227">
        <f t="shared" ca="1" si="1199"/>
        <v>2.5561441948606959E-3</v>
      </c>
      <c r="H4227">
        <f t="shared" ca="1" si="1200"/>
        <v>2.8921504244515971E-2</v>
      </c>
      <c r="I4227">
        <f t="shared" ca="1" si="1201"/>
        <v>9.2625590006542136E-2</v>
      </c>
      <c r="J4227">
        <f t="shared" ca="1" si="1202"/>
        <v>1.4913412389989382</v>
      </c>
      <c r="K4227">
        <f t="shared" ca="1" si="1203"/>
        <v>1.2183366984869481</v>
      </c>
      <c r="L4227">
        <f t="shared" ca="1" si="1204"/>
        <v>1.2514291684281049</v>
      </c>
      <c r="M4227">
        <f t="shared" ca="1" si="1205"/>
        <v>5.5923138313837659E-4</v>
      </c>
      <c r="N4227">
        <f t="shared" ca="1" si="1206"/>
        <v>1.065029597145504E-2</v>
      </c>
      <c r="O4227">
        <f t="shared" ca="1" si="1207"/>
        <v>-0.56375701981618609</v>
      </c>
      <c r="P4227">
        <f t="shared" ca="1" si="1208"/>
        <v>1.3946762647782069</v>
      </c>
      <c r="Q4227">
        <f t="shared" ca="1" si="1209"/>
        <v>0.81119632251433405</v>
      </c>
      <c r="R4227">
        <f t="shared" ca="1" si="1210"/>
        <v>1.4920125998432034</v>
      </c>
      <c r="BM4227">
        <f t="shared" ref="BM4227:BM4290" ca="1" si="1211">OFFSET(G4227,$S$24,0) * $AK$2+ OFFSET(H4227,$S$24,0)  * $AJ$2 + OFFSET(I4227,$S$24,0) * $AI$2 + OFFSET(J4227,$S$24,0) * $AH$2 + OFFSET(K4227,$S$24,0) * $AG$2 + OFFSET(L4227,$S$24,0) * $AF$2 + OFFSET(M4227,$S$24,0) * $AE$2 + OFFSET(N4227,$S$24,0) * $AD$2 + OFFSET(O4227,$S$24,0) * $AC$2 + OFFSET(P4227,$S$24,0) * $AB$2 +  OFFSET(Q4227,$S$24,0) * $AA$2 + OFFSET(R4227,$S$24,0)  * $Z$2  + AL$2</f>
        <v>7.3194128456932184E-2</v>
      </c>
      <c r="BN4227" t="b">
        <f t="shared" ref="BN4227:BN4290" ca="1" si="1212">OR(AND(U4227&gt;1, BM4227&gt;1), AND(U4227&lt;1, BM4227&lt;1))</f>
        <v>1</v>
      </c>
    </row>
    <row r="4228" spans="1:66" x14ac:dyDescent="0.45">
      <c r="A4228" s="1">
        <v>39400</v>
      </c>
      <c r="B4228">
        <v>0.80425000000000002</v>
      </c>
      <c r="C4228" s="1">
        <v>39400</v>
      </c>
      <c r="D4228">
        <v>59.380001</v>
      </c>
      <c r="E4228">
        <f t="shared" si="1197"/>
        <v>-1.5605875152998688E-2</v>
      </c>
      <c r="F4228" s="4">
        <f t="shared" si="1198"/>
        <v>-1.1815593276751595E-2</v>
      </c>
      <c r="G4228">
        <f t="shared" ca="1" si="1199"/>
        <v>2.6865982224132641E-3</v>
      </c>
      <c r="H4228">
        <f t="shared" ca="1" si="1200"/>
        <v>2.8908162146223482E-2</v>
      </c>
      <c r="I4228">
        <f t="shared" ca="1" si="1201"/>
        <v>8.014802493328016E-2</v>
      </c>
      <c r="J4228">
        <f t="shared" ca="1" si="1202"/>
        <v>1.4977237100935286</v>
      </c>
      <c r="K4228">
        <f t="shared" ca="1" si="1203"/>
        <v>1.2183366984869481</v>
      </c>
      <c r="L4228">
        <f t="shared" ca="1" si="1204"/>
        <v>1.3092702285588393</v>
      </c>
      <c r="M4228">
        <f t="shared" ca="1" si="1205"/>
        <v>5.9300783357755214E-4</v>
      </c>
      <c r="N4228">
        <f t="shared" ca="1" si="1206"/>
        <v>1.0638284614408097E-2</v>
      </c>
      <c r="O4228">
        <f t="shared" ca="1" si="1207"/>
        <v>-0.57376389709716702</v>
      </c>
      <c r="P4228">
        <f t="shared" ca="1" si="1208"/>
        <v>1.4210936230011768</v>
      </c>
      <c r="Q4228">
        <f t="shared" ca="1" si="1209"/>
        <v>0.81119632251433405</v>
      </c>
      <c r="R4228">
        <f t="shared" ca="1" si="1210"/>
        <v>1.5012429091349593</v>
      </c>
      <c r="BM4228">
        <f t="shared" ca="1" si="1211"/>
        <v>4.6400350910809074E-2</v>
      </c>
      <c r="BN4228" t="b">
        <f t="shared" ca="1" si="1212"/>
        <v>1</v>
      </c>
    </row>
    <row r="4229" spans="1:66" x14ac:dyDescent="0.45">
      <c r="A4229" s="1">
        <v>39399</v>
      </c>
      <c r="B4229">
        <v>0.81699999999999995</v>
      </c>
      <c r="C4229" s="1">
        <v>39399</v>
      </c>
      <c r="D4229">
        <v>60.09</v>
      </c>
      <c r="E4229">
        <f t="shared" si="1197"/>
        <v>8.824508824508813E-2</v>
      </c>
      <c r="F4229" s="4">
        <f t="shared" si="1198"/>
        <v>3.6034482758620749E-2</v>
      </c>
      <c r="G4229">
        <f t="shared" ca="1" si="1199"/>
        <v>2.7467407437483837E-3</v>
      </c>
      <c r="H4229">
        <f t="shared" ca="1" si="1200"/>
        <v>2.888241498676062E-2</v>
      </c>
      <c r="I4229">
        <f t="shared" ca="1" si="1201"/>
        <v>7.5290221560337295E-2</v>
      </c>
      <c r="J4229">
        <f t="shared" ca="1" si="1202"/>
        <v>1.5124580104356493</v>
      </c>
      <c r="K4229">
        <f t="shared" ca="1" si="1203"/>
        <v>1.2183366984869481</v>
      </c>
      <c r="L4229">
        <f t="shared" ca="1" si="1204"/>
        <v>1.3710683772297161</v>
      </c>
      <c r="M4229">
        <f t="shared" ca="1" si="1205"/>
        <v>6.7373887806989523E-4</v>
      </c>
      <c r="N4229">
        <f t="shared" ca="1" si="1206"/>
        <v>1.0604858002656968E-2</v>
      </c>
      <c r="O4229">
        <f t="shared" ca="1" si="1207"/>
        <v>-0.59392199701202886</v>
      </c>
      <c r="P4229">
        <f t="shared" ca="1" si="1208"/>
        <v>1.4861451436164623</v>
      </c>
      <c r="Q4229">
        <f t="shared" ca="1" si="1209"/>
        <v>0.81119632251433405</v>
      </c>
      <c r="R4229">
        <f t="shared" ca="1" si="1210"/>
        <v>1.568636161739319</v>
      </c>
      <c r="BM4229">
        <f t="shared" ca="1" si="1211"/>
        <v>3.2729799057453768E-2</v>
      </c>
      <c r="BN4229" t="b">
        <f t="shared" ca="1" si="1212"/>
        <v>1</v>
      </c>
    </row>
    <row r="4230" spans="1:66" x14ac:dyDescent="0.45">
      <c r="A4230" s="1">
        <v>39398</v>
      </c>
      <c r="B4230">
        <v>0.75075000000000003</v>
      </c>
      <c r="C4230" s="1">
        <v>39398</v>
      </c>
      <c r="D4230">
        <v>58</v>
      </c>
      <c r="E4230">
        <f t="shared" si="1197"/>
        <v>-9.9820143884892007E-2</v>
      </c>
      <c r="F4230" s="4">
        <f t="shared" si="1198"/>
        <v>-1.528016926043569E-2</v>
      </c>
      <c r="G4230">
        <f t="shared" ca="1" si="1199"/>
        <v>2.4016087418867594E-3</v>
      </c>
      <c r="H4230">
        <f t="shared" ca="1" si="1200"/>
        <v>2.8261353799279583E-2</v>
      </c>
      <c r="I4230">
        <f t="shared" ca="1" si="1201"/>
        <v>-2.2164829135883503E-2</v>
      </c>
      <c r="J4230">
        <f t="shared" ca="1" si="1202"/>
        <v>1.4912991464887124</v>
      </c>
      <c r="K4230">
        <f t="shared" ca="1" si="1203"/>
        <v>1.1476412078262057</v>
      </c>
      <c r="L4230">
        <f t="shared" ca="1" si="1204"/>
        <v>1.3710683772297161</v>
      </c>
      <c r="M4230">
        <f t="shared" ca="1" si="1205"/>
        <v>5.2006646327357349E-4</v>
      </c>
      <c r="N4230">
        <f t="shared" ca="1" si="1206"/>
        <v>1.0308418932856363E-2</v>
      </c>
      <c r="O4230">
        <f t="shared" ca="1" si="1207"/>
        <v>-0.80589156758459823</v>
      </c>
      <c r="P4230">
        <f t="shared" ca="1" si="1208"/>
        <v>1.2631009609531993</v>
      </c>
      <c r="Q4230">
        <f t="shared" ca="1" si="1209"/>
        <v>0.80280329343531187</v>
      </c>
      <c r="R4230">
        <f t="shared" ca="1" si="1210"/>
        <v>1.5666613893324737</v>
      </c>
      <c r="BM4230">
        <f t="shared" ca="1" si="1211"/>
        <v>0.1920032439193502</v>
      </c>
      <c r="BN4230" t="b">
        <f t="shared" ca="1" si="1212"/>
        <v>1</v>
      </c>
    </row>
    <row r="4231" spans="1:66" x14ac:dyDescent="0.45">
      <c r="A4231" s="1">
        <v>39395</v>
      </c>
      <c r="B4231">
        <v>0.83399999999999996</v>
      </c>
      <c r="C4231" s="1">
        <v>39395</v>
      </c>
      <c r="D4231">
        <v>58.900002000000001</v>
      </c>
      <c r="E4231">
        <f t="shared" si="1197"/>
        <v>-1.4184397163120581E-2</v>
      </c>
      <c r="F4231" s="4">
        <f t="shared" si="1198"/>
        <v>-2.8854079839931414E-2</v>
      </c>
      <c r="G4231">
        <f t="shared" ca="1" si="1199"/>
        <v>2.6957523593093141E-3</v>
      </c>
      <c r="H4231">
        <f t="shared" ca="1" si="1200"/>
        <v>2.7487638498037526E-2</v>
      </c>
      <c r="I4231">
        <f t="shared" ca="1" si="1201"/>
        <v>0.18456627470302056</v>
      </c>
      <c r="J4231">
        <f t="shared" ca="1" si="1202"/>
        <v>1.0569784440436445</v>
      </c>
      <c r="K4231">
        <f t="shared" ca="1" si="1203"/>
        <v>1.1996780322191345</v>
      </c>
      <c r="L4231">
        <f t="shared" ca="1" si="1204"/>
        <v>1.3710683772297161</v>
      </c>
      <c r="M4231">
        <f t="shared" ca="1" si="1205"/>
        <v>5.9646730957575191E-4</v>
      </c>
      <c r="N4231">
        <f t="shared" ca="1" si="1206"/>
        <v>1.0247169551714983E-2</v>
      </c>
      <c r="O4231">
        <f t="shared" ca="1" si="1207"/>
        <v>-0.8244158454904541</v>
      </c>
      <c r="P4231">
        <f t="shared" ca="1" si="1208"/>
        <v>1.3625164067832118</v>
      </c>
      <c r="Q4231">
        <f t="shared" ca="1" si="1209"/>
        <v>0.80280329343531187</v>
      </c>
      <c r="R4231">
        <f t="shared" ca="1" si="1210"/>
        <v>1.6208060919981524</v>
      </c>
      <c r="BM4231">
        <f t="shared" ca="1" si="1211"/>
        <v>5.8084158485942616E-2</v>
      </c>
      <c r="BN4231" t="b">
        <f t="shared" ca="1" si="1212"/>
        <v>1</v>
      </c>
    </row>
    <row r="4232" spans="1:66" x14ac:dyDescent="0.45">
      <c r="A4232" s="1">
        <v>39394</v>
      </c>
      <c r="B4232">
        <v>0.84599999999999997</v>
      </c>
      <c r="C4232" s="1">
        <v>39394</v>
      </c>
      <c r="D4232">
        <v>60.650002000000001</v>
      </c>
      <c r="E4232">
        <f t="shared" si="1197"/>
        <v>-6.2603878116343492E-2</v>
      </c>
      <c r="F4232" s="4">
        <f t="shared" si="1198"/>
        <v>-3.2386694320357359E-2</v>
      </c>
      <c r="G4232">
        <f t="shared" ca="1" si="1199"/>
        <v>2.7257067806953144E-3</v>
      </c>
      <c r="H4232">
        <f t="shared" ca="1" si="1200"/>
        <v>2.7472411100725822E-2</v>
      </c>
      <c r="I4232">
        <f t="shared" ca="1" si="1201"/>
        <v>0.18243064654093741</v>
      </c>
      <c r="J4232">
        <f t="shared" ca="1" si="1202"/>
        <v>1.0646527742154328</v>
      </c>
      <c r="K4232">
        <f t="shared" ca="1" si="1203"/>
        <v>1.1996780322191345</v>
      </c>
      <c r="L4232">
        <f t="shared" ca="1" si="1204"/>
        <v>1.4448165341421275</v>
      </c>
      <c r="M4232">
        <f t="shared" ca="1" si="1205"/>
        <v>7.5117027686280298E-4</v>
      </c>
      <c r="N4232">
        <f t="shared" ca="1" si="1206"/>
        <v>1.0031606130383447E-2</v>
      </c>
      <c r="O4232">
        <f t="shared" ca="1" si="1207"/>
        <v>-0.79699720329124535</v>
      </c>
      <c r="P4232">
        <f t="shared" ca="1" si="1208"/>
        <v>1.4177974990342443</v>
      </c>
      <c r="Q4232">
        <f t="shared" ca="1" si="1209"/>
        <v>0.80878812507570885</v>
      </c>
      <c r="R4232">
        <f t="shared" ca="1" si="1210"/>
        <v>1.6651546523792016</v>
      </c>
      <c r="BM4232">
        <f t="shared" ca="1" si="1211"/>
        <v>-1.167121709097696E-2</v>
      </c>
      <c r="BN4232" t="b">
        <f t="shared" ca="1" si="1212"/>
        <v>1</v>
      </c>
    </row>
    <row r="4233" spans="1:66" x14ac:dyDescent="0.45">
      <c r="A4233" s="1">
        <v>39393</v>
      </c>
      <c r="B4233">
        <v>0.90249999999999997</v>
      </c>
      <c r="C4233" s="1">
        <v>39393</v>
      </c>
      <c r="D4233">
        <v>62.68</v>
      </c>
      <c r="E4233">
        <f t="shared" si="1197"/>
        <v>-4.7493403693931444E-2</v>
      </c>
      <c r="F4233" s="4">
        <f t="shared" si="1198"/>
        <v>-2.7312258618489908E-2</v>
      </c>
      <c r="G4233">
        <f t="shared" ca="1" si="1199"/>
        <v>2.8638447844157189E-3</v>
      </c>
      <c r="H4233">
        <f t="shared" ca="1" si="1200"/>
        <v>2.7210477723511883E-2</v>
      </c>
      <c r="I4233">
        <f t="shared" ca="1" si="1201"/>
        <v>0.22911185146242907</v>
      </c>
      <c r="J4233">
        <f t="shared" ca="1" si="1202"/>
        <v>1.0673223994219994</v>
      </c>
      <c r="K4233">
        <f t="shared" ca="1" si="1203"/>
        <v>1.209044814550247</v>
      </c>
      <c r="L4233">
        <f t="shared" ca="1" si="1204"/>
        <v>1.4448165341421275</v>
      </c>
      <c r="M4233">
        <f t="shared" ca="1" si="1205"/>
        <v>8.6799096735768746E-4</v>
      </c>
      <c r="N4233">
        <f t="shared" ca="1" si="1206"/>
        <v>9.7765665465352047E-3</v>
      </c>
      <c r="O4233">
        <f t="shared" ca="1" si="1207"/>
        <v>-0.70463092131487615</v>
      </c>
      <c r="P4233">
        <f t="shared" ca="1" si="1208"/>
        <v>1.2571671460785305</v>
      </c>
      <c r="Q4233">
        <f t="shared" ca="1" si="1209"/>
        <v>0.83459957013664554</v>
      </c>
      <c r="R4233">
        <f t="shared" ca="1" si="1210"/>
        <v>1.6651546523792016</v>
      </c>
      <c r="BM4233">
        <f t="shared" ca="1" si="1211"/>
        <v>-4.9674490014180783E-2</v>
      </c>
      <c r="BN4233" t="b">
        <f t="shared" ca="1" si="1212"/>
        <v>1</v>
      </c>
    </row>
    <row r="4234" spans="1:66" x14ac:dyDescent="0.45">
      <c r="A4234" s="1">
        <v>39392</v>
      </c>
      <c r="B4234">
        <v>0.94750000000000001</v>
      </c>
      <c r="C4234" s="1">
        <v>39392</v>
      </c>
      <c r="D4234">
        <v>64.440002000000007</v>
      </c>
      <c r="E4234">
        <f t="shared" si="1197"/>
        <v>3.1573217201959748E-2</v>
      </c>
      <c r="F4234" s="4">
        <f t="shared" si="1198"/>
        <v>8.2929432013770978E-3</v>
      </c>
      <c r="G4234">
        <f t="shared" ca="1" si="1199"/>
        <v>3.2565328753218787E-3</v>
      </c>
      <c r="H4234">
        <f t="shared" ca="1" si="1200"/>
        <v>2.7046307717179367E-2</v>
      </c>
      <c r="I4234">
        <f t="shared" ca="1" si="1201"/>
        <v>0.22781272657245358</v>
      </c>
      <c r="J4234">
        <f t="shared" ca="1" si="1202"/>
        <v>1.0971630751903234</v>
      </c>
      <c r="K4234">
        <f t="shared" ca="1" si="1203"/>
        <v>1.2108782670556579</v>
      </c>
      <c r="L4234">
        <f t="shared" ca="1" si="1204"/>
        <v>1.5044037349726815</v>
      </c>
      <c r="M4234">
        <f t="shared" ca="1" si="1205"/>
        <v>1.0964357753091142E-3</v>
      </c>
      <c r="N4234">
        <f t="shared" ca="1" si="1206"/>
        <v>9.6477301096875873E-3</v>
      </c>
      <c r="O4234">
        <f t="shared" ca="1" si="1207"/>
        <v>-0.64817238188698445</v>
      </c>
      <c r="P4234">
        <f t="shared" ca="1" si="1208"/>
        <v>1.2300243765973899</v>
      </c>
      <c r="Q4234">
        <f t="shared" ca="1" si="1209"/>
        <v>0.85375573519270609</v>
      </c>
      <c r="R4234">
        <f t="shared" ca="1" si="1210"/>
        <v>1.7330205246128987</v>
      </c>
      <c r="BM4234">
        <f t="shared" ca="1" si="1211"/>
        <v>-0.11422641703730108</v>
      </c>
      <c r="BN4234" t="b">
        <f t="shared" ca="1" si="1212"/>
        <v>1</v>
      </c>
    </row>
    <row r="4235" spans="1:66" x14ac:dyDescent="0.45">
      <c r="A4235" s="1">
        <v>39391</v>
      </c>
      <c r="B4235">
        <v>0.91849999999999998</v>
      </c>
      <c r="C4235" s="1">
        <v>39391</v>
      </c>
      <c r="D4235">
        <v>63.91</v>
      </c>
      <c r="E4235">
        <f t="shared" si="1197"/>
        <v>0</v>
      </c>
      <c r="F4235" s="4">
        <f t="shared" si="1198"/>
        <v>-2.1858390857531608E-3</v>
      </c>
      <c r="G4235">
        <f t="shared" ca="1" si="1199"/>
        <v>3.1002383084912004E-3</v>
      </c>
      <c r="H4235">
        <f t="shared" ca="1" si="1200"/>
        <v>2.6972066880318751E-2</v>
      </c>
      <c r="I4235">
        <f t="shared" ca="1" si="1201"/>
        <v>0.24137884147291983</v>
      </c>
      <c r="J4235">
        <f t="shared" ca="1" si="1202"/>
        <v>1.1421755438647532</v>
      </c>
      <c r="K4235">
        <f t="shared" ca="1" si="1203"/>
        <v>1.2108782670556579</v>
      </c>
      <c r="L4235">
        <f t="shared" ca="1" si="1204"/>
        <v>1.4790103749373267</v>
      </c>
      <c r="M4235">
        <f t="shared" ca="1" si="1205"/>
        <v>1.0492352083321358E-3</v>
      </c>
      <c r="N4235">
        <f t="shared" ca="1" si="1206"/>
        <v>9.6354295519617342E-3</v>
      </c>
      <c r="O4235">
        <f t="shared" ca="1" si="1207"/>
        <v>-0.63799226821137511</v>
      </c>
      <c r="P4235">
        <f t="shared" ca="1" si="1208"/>
        <v>1.2374002993367563</v>
      </c>
      <c r="Q4235">
        <f t="shared" ca="1" si="1209"/>
        <v>0.85375573519270609</v>
      </c>
      <c r="R4235">
        <f t="shared" ca="1" si="1210"/>
        <v>1.7308388070189935</v>
      </c>
      <c r="BM4235">
        <f t="shared" ca="1" si="1211"/>
        <v>-0.1131605887993814</v>
      </c>
      <c r="BN4235" t="b">
        <f t="shared" ca="1" si="1212"/>
        <v>1</v>
      </c>
    </row>
    <row r="4236" spans="1:66" x14ac:dyDescent="0.45">
      <c r="A4236" s="1">
        <v>39388</v>
      </c>
      <c r="B4236">
        <v>0.91849999999999998</v>
      </c>
      <c r="C4236" s="1">
        <v>39388</v>
      </c>
      <c r="D4236">
        <v>64.050003000000004</v>
      </c>
      <c r="E4236">
        <f t="shared" si="1197"/>
        <v>3.8439796495195064E-2</v>
      </c>
      <c r="F4236" s="4">
        <f t="shared" si="1198"/>
        <v>6.2843831489589452E-3</v>
      </c>
      <c r="G4236">
        <f t="shared" ca="1" si="1199"/>
        <v>3.1002383084912004E-3</v>
      </c>
      <c r="H4236">
        <f t="shared" ca="1" si="1200"/>
        <v>2.6972066880318751E-2</v>
      </c>
      <c r="I4236">
        <f t="shared" ca="1" si="1201"/>
        <v>0.2413788414729198</v>
      </c>
      <c r="J4236">
        <f t="shared" ca="1" si="1202"/>
        <v>1.1421755438647532</v>
      </c>
      <c r="K4236">
        <f t="shared" ca="1" si="1203"/>
        <v>1.2108782670556579</v>
      </c>
      <c r="L4236">
        <f t="shared" ca="1" si="1204"/>
        <v>1.4790103749373267</v>
      </c>
      <c r="M4236">
        <f t="shared" ca="1" si="1205"/>
        <v>1.0175102805381527E-3</v>
      </c>
      <c r="N4236">
        <f t="shared" ca="1" si="1206"/>
        <v>9.6565570126570539E-3</v>
      </c>
      <c r="O4236">
        <f t="shared" ca="1" si="1207"/>
        <v>-0.628623646274729</v>
      </c>
      <c r="P4236">
        <f t="shared" ca="1" si="1208"/>
        <v>1.1964949623453167</v>
      </c>
      <c r="Q4236">
        <f t="shared" ca="1" si="1209"/>
        <v>0.85375573519270609</v>
      </c>
      <c r="R4236">
        <f t="shared" ca="1" si="1210"/>
        <v>1.6651546523792016</v>
      </c>
      <c r="BM4236">
        <f t="shared" ca="1" si="1211"/>
        <v>-0.10755969565114132</v>
      </c>
      <c r="BN4236" t="b">
        <f t="shared" ca="1" si="1212"/>
        <v>1</v>
      </c>
    </row>
    <row r="4237" spans="1:66" x14ac:dyDescent="0.45">
      <c r="A4237" s="1">
        <v>39387</v>
      </c>
      <c r="B4237">
        <v>0.88449999999999995</v>
      </c>
      <c r="C4237" s="1">
        <v>39387</v>
      </c>
      <c r="D4237">
        <v>63.650002000000001</v>
      </c>
      <c r="E4237">
        <f t="shared" si="1197"/>
        <v>0</v>
      </c>
      <c r="F4237" s="4">
        <f t="shared" si="1198"/>
        <v>-1.6228671540742045E-2</v>
      </c>
      <c r="G4237">
        <f t="shared" ca="1" si="1199"/>
        <v>2.9380109069735193E-3</v>
      </c>
      <c r="H4237">
        <f t="shared" ca="1" si="1200"/>
        <v>2.6855767161385418E-2</v>
      </c>
      <c r="I4237">
        <f t="shared" ca="1" si="1201"/>
        <v>0.25127405928153251</v>
      </c>
      <c r="J4237">
        <f t="shared" ca="1" si="1202"/>
        <v>1.2056331913880056</v>
      </c>
      <c r="K4237">
        <f t="shared" ca="1" si="1203"/>
        <v>1.2108782670556579</v>
      </c>
      <c r="L4237">
        <f t="shared" ca="1" si="1204"/>
        <v>1.4659872580610949</v>
      </c>
      <c r="M4237">
        <f t="shared" ca="1" si="1205"/>
        <v>9.8798481842506721E-4</v>
      </c>
      <c r="N4237">
        <f t="shared" ca="1" si="1206"/>
        <v>9.6493972520393326E-3</v>
      </c>
      <c r="O4237">
        <f t="shared" ca="1" si="1207"/>
        <v>-0.6215786370593972</v>
      </c>
      <c r="P4237">
        <f t="shared" ca="1" si="1208"/>
        <v>1.2008202109172093</v>
      </c>
      <c r="Q4237">
        <f t="shared" ca="1" si="1209"/>
        <v>0.85375573519270609</v>
      </c>
      <c r="R4237">
        <f t="shared" ca="1" si="1210"/>
        <v>1.6651546523792016</v>
      </c>
      <c r="BM4237">
        <f t="shared" ca="1" si="1211"/>
        <v>-9.4878463057136209E-2</v>
      </c>
      <c r="BN4237" t="b">
        <f t="shared" ca="1" si="1212"/>
        <v>1</v>
      </c>
    </row>
    <row r="4238" spans="1:66" x14ac:dyDescent="0.45">
      <c r="A4238" s="1">
        <v>39386</v>
      </c>
      <c r="B4238">
        <v>0.88449999999999995</v>
      </c>
      <c r="C4238" s="1">
        <v>39386</v>
      </c>
      <c r="D4238">
        <v>64.699996999999996</v>
      </c>
      <c r="E4238">
        <f t="shared" si="1197"/>
        <v>1.6082711085582884E-2</v>
      </c>
      <c r="F4238" s="4">
        <f t="shared" si="1198"/>
        <v>1.6815904183311206E-2</v>
      </c>
      <c r="G4238">
        <f t="shared" ca="1" si="1199"/>
        <v>2.5241235472702721E-3</v>
      </c>
      <c r="H4238">
        <f t="shared" ca="1" si="1200"/>
        <v>2.7530655848466163E-2</v>
      </c>
      <c r="I4238">
        <f t="shared" ca="1" si="1201"/>
        <v>0.12561701941917217</v>
      </c>
      <c r="J4238">
        <f t="shared" ca="1" si="1202"/>
        <v>1.2967912466512574</v>
      </c>
      <c r="K4238">
        <f t="shared" ca="1" si="1203"/>
        <v>1.209044814550247</v>
      </c>
      <c r="L4238">
        <f t="shared" ca="1" si="1204"/>
        <v>1.4320945039875772</v>
      </c>
      <c r="M4238">
        <f t="shared" ca="1" si="1205"/>
        <v>9.7515702220139181E-4</v>
      </c>
      <c r="N4238">
        <f t="shared" ca="1" si="1206"/>
        <v>9.6740736473000331E-3</v>
      </c>
      <c r="O4238">
        <f t="shared" ca="1" si="1207"/>
        <v>-0.62760712133072971</v>
      </c>
      <c r="P4238">
        <f t="shared" ca="1" si="1208"/>
        <v>1.1928516494431873</v>
      </c>
      <c r="Q4238">
        <f t="shared" ca="1" si="1209"/>
        <v>0.84332501822433537</v>
      </c>
      <c r="R4238">
        <f t="shared" ca="1" si="1210"/>
        <v>1.6651546523792016</v>
      </c>
      <c r="BM4238">
        <f t="shared" ca="1" si="1211"/>
        <v>3.3811035745173079E-2</v>
      </c>
      <c r="BN4238" t="b">
        <f t="shared" ca="1" si="1212"/>
        <v>1</v>
      </c>
    </row>
    <row r="4239" spans="1:66" x14ac:dyDescent="0.45">
      <c r="A4239" s="1">
        <v>39385</v>
      </c>
      <c r="B4239">
        <v>0.87050000000000005</v>
      </c>
      <c r="C4239" s="1">
        <v>39385</v>
      </c>
      <c r="D4239">
        <v>63.630001</v>
      </c>
      <c r="E4239">
        <f t="shared" si="1197"/>
        <v>3.6618041083655913E-2</v>
      </c>
      <c r="F4239" s="4">
        <f t="shared" si="1198"/>
        <v>3.7861177439046326E-3</v>
      </c>
      <c r="G4239">
        <f t="shared" ca="1" si="1199"/>
        <v>2.3388588186211466E-3</v>
      </c>
      <c r="H4239">
        <f t="shared" ca="1" si="1200"/>
        <v>2.7563608504561191E-2</v>
      </c>
      <c r="I4239">
        <f t="shared" ca="1" si="1201"/>
        <v>0.14178755656037473</v>
      </c>
      <c r="J4239">
        <f t="shared" ca="1" si="1202"/>
        <v>1.2821026835943972</v>
      </c>
      <c r="K4239">
        <f t="shared" ca="1" si="1203"/>
        <v>1.209044814550247</v>
      </c>
      <c r="L4239">
        <f t="shared" ca="1" si="1204"/>
        <v>1.3443072442603283</v>
      </c>
      <c r="M4239">
        <f t="shared" ca="1" si="1205"/>
        <v>8.2769352186172333E-4</v>
      </c>
      <c r="N4239">
        <f t="shared" ca="1" si="1206"/>
        <v>9.6561616063196697E-3</v>
      </c>
      <c r="O4239">
        <f t="shared" ca="1" si="1207"/>
        <v>-0.62157904267207531</v>
      </c>
      <c r="P4239">
        <f t="shared" ca="1" si="1208"/>
        <v>1.1673905754103586</v>
      </c>
      <c r="Q4239">
        <f t="shared" ca="1" si="1209"/>
        <v>0.83459957013664554</v>
      </c>
      <c r="R4239">
        <f t="shared" ca="1" si="1210"/>
        <v>1.5840999161854412</v>
      </c>
      <c r="BM4239">
        <f t="shared" ca="1" si="1211"/>
        <v>2.4493872959299168E-2</v>
      </c>
      <c r="BN4239" t="b">
        <f t="shared" ca="1" si="1212"/>
        <v>1</v>
      </c>
    </row>
    <row r="4240" spans="1:66" x14ac:dyDescent="0.45">
      <c r="A4240" s="1">
        <v>39384</v>
      </c>
      <c r="B4240">
        <v>0.83975</v>
      </c>
      <c r="C4240" s="1">
        <v>39384</v>
      </c>
      <c r="D4240">
        <v>63.389999000000003</v>
      </c>
      <c r="E4240">
        <f t="shared" si="1197"/>
        <v>-2.3546511627906965E-2</v>
      </c>
      <c r="F4240" s="4">
        <f t="shared" si="1198"/>
        <v>5.7115660116067359E-3</v>
      </c>
      <c r="G4240">
        <f t="shared" ca="1" si="1199"/>
        <v>2.1642840781387366E-3</v>
      </c>
      <c r="H4240">
        <f t="shared" ca="1" si="1200"/>
        <v>2.7455765871467669E-2</v>
      </c>
      <c r="I4240">
        <f t="shared" ca="1" si="1201"/>
        <v>0.15285421364042287</v>
      </c>
      <c r="J4240">
        <f t="shared" ca="1" si="1202"/>
        <v>1.3416337595727086</v>
      </c>
      <c r="K4240">
        <f t="shared" ca="1" si="1203"/>
        <v>1.209044814550247</v>
      </c>
      <c r="L4240">
        <f t="shared" ca="1" si="1204"/>
        <v>1.3350296797610111</v>
      </c>
      <c r="M4240">
        <f t="shared" ca="1" si="1205"/>
        <v>7.922823438083898E-4</v>
      </c>
      <c r="N4240">
        <f t="shared" ca="1" si="1206"/>
        <v>9.6582437235018994E-3</v>
      </c>
      <c r="O4240">
        <f t="shared" ca="1" si="1207"/>
        <v>-0.61060770390531272</v>
      </c>
      <c r="P4240">
        <f t="shared" ca="1" si="1208"/>
        <v>1.1546652801277437</v>
      </c>
      <c r="Q4240">
        <f t="shared" ca="1" si="1209"/>
        <v>0.83459957013664554</v>
      </c>
      <c r="R4240">
        <f t="shared" ca="1" si="1210"/>
        <v>1.5840999161854412</v>
      </c>
      <c r="BM4240">
        <f t="shared" ca="1" si="1211"/>
        <v>4.7833870480891605E-2</v>
      </c>
      <c r="BN4240" t="b">
        <f t="shared" ca="1" si="1212"/>
        <v>1</v>
      </c>
    </row>
    <row r="4241" spans="1:66" x14ac:dyDescent="0.45">
      <c r="A4241" s="1">
        <v>39381</v>
      </c>
      <c r="B4241">
        <v>0.86</v>
      </c>
      <c r="C4241" s="1">
        <v>39381</v>
      </c>
      <c r="D4241">
        <v>63.029998999999997</v>
      </c>
      <c r="E4241">
        <f t="shared" si="1197"/>
        <v>-8.6455331412104465E-3</v>
      </c>
      <c r="F4241" s="4">
        <f t="shared" si="1198"/>
        <v>2.1555882956954833E-2</v>
      </c>
      <c r="G4241">
        <f t="shared" ca="1" si="1199"/>
        <v>2.3496288731092484E-3</v>
      </c>
      <c r="H4241">
        <f t="shared" ca="1" si="1200"/>
        <v>2.740640437541977E-2</v>
      </c>
      <c r="I4241">
        <f t="shared" ca="1" si="1201"/>
        <v>0.13774004423614508</v>
      </c>
      <c r="J4241">
        <f t="shared" ca="1" si="1202"/>
        <v>1.3653845608826014</v>
      </c>
      <c r="K4241">
        <f t="shared" ca="1" si="1203"/>
        <v>1.209044814550247</v>
      </c>
      <c r="L4241">
        <f t="shared" ca="1" si="1204"/>
        <v>1.4068393574845064</v>
      </c>
      <c r="M4241">
        <f t="shared" ca="1" si="1205"/>
        <v>7.8856818323876142E-4</v>
      </c>
      <c r="N4241">
        <f t="shared" ca="1" si="1206"/>
        <v>9.6564851355561178E-3</v>
      </c>
      <c r="O4241">
        <f t="shared" ca="1" si="1207"/>
        <v>-0.61003622857379625</v>
      </c>
      <c r="P4241">
        <f t="shared" ca="1" si="1208"/>
        <v>1.1565998517040059</v>
      </c>
      <c r="Q4241">
        <f t="shared" ca="1" si="1209"/>
        <v>0.83459957013664554</v>
      </c>
      <c r="R4241">
        <f t="shared" ca="1" si="1210"/>
        <v>1.5840999161854412</v>
      </c>
      <c r="BM4241">
        <f t="shared" ca="1" si="1211"/>
        <v>8.3490836797279755E-3</v>
      </c>
      <c r="BN4241" t="b">
        <f t="shared" ca="1" si="1212"/>
        <v>1</v>
      </c>
    </row>
    <row r="4242" spans="1:66" x14ac:dyDescent="0.45">
      <c r="A4242" s="1">
        <v>39380</v>
      </c>
      <c r="B4242">
        <v>0.86750000000000005</v>
      </c>
      <c r="C4242" s="1">
        <v>39380</v>
      </c>
      <c r="D4242">
        <v>61.700001</v>
      </c>
      <c r="E4242">
        <f t="shared" si="1197"/>
        <v>-8.7322461862177764E-2</v>
      </c>
      <c r="F4242" s="4">
        <f t="shared" si="1198"/>
        <v>-4.0355124449473374E-3</v>
      </c>
      <c r="G4242">
        <f t="shared" ca="1" si="1199"/>
        <v>2.3742236927275966E-3</v>
      </c>
      <c r="H4242">
        <f t="shared" ca="1" si="1200"/>
        <v>2.7398693690342157E-2</v>
      </c>
      <c r="I4242">
        <f t="shared" ca="1" si="1201"/>
        <v>0.13540885044110643</v>
      </c>
      <c r="J4242">
        <f t="shared" ca="1" si="1202"/>
        <v>1.3697294395249155</v>
      </c>
      <c r="K4242">
        <f t="shared" ca="1" si="1203"/>
        <v>1.209044814550247</v>
      </c>
      <c r="L4242">
        <f t="shared" ca="1" si="1204"/>
        <v>1.4068393574845064</v>
      </c>
      <c r="M4242">
        <f t="shared" ca="1" si="1205"/>
        <v>7.2347612846350245E-4</v>
      </c>
      <c r="N4242">
        <f t="shared" ca="1" si="1206"/>
        <v>9.5591809329934399E-3</v>
      </c>
      <c r="O4242">
        <f t="shared" ca="1" si="1207"/>
        <v>-0.65756325938329985</v>
      </c>
      <c r="P4242">
        <f t="shared" ca="1" si="1208"/>
        <v>1.1986446939250683</v>
      </c>
      <c r="Q4242">
        <f t="shared" ca="1" si="1209"/>
        <v>0.82276578821807811</v>
      </c>
      <c r="R4242">
        <f t="shared" ca="1" si="1210"/>
        <v>1.5840999161854412</v>
      </c>
      <c r="BM4242">
        <f t="shared" ca="1" si="1211"/>
        <v>-2.8493658954205081E-2</v>
      </c>
      <c r="BN4242" t="b">
        <f t="shared" ca="1" si="1212"/>
        <v>1</v>
      </c>
    </row>
    <row r="4243" spans="1:66" x14ac:dyDescent="0.45">
      <c r="A4243" s="1">
        <v>39379</v>
      </c>
      <c r="B4243">
        <v>0.95050000000000001</v>
      </c>
      <c r="C4243" s="1">
        <v>39379</v>
      </c>
      <c r="D4243">
        <v>61.950001</v>
      </c>
      <c r="E4243">
        <f t="shared" si="1197"/>
        <v>-3.3799237611181705E-2</v>
      </c>
      <c r="F4243" s="4">
        <f t="shared" si="1198"/>
        <v>-1.0699425274663445E-2</v>
      </c>
      <c r="G4243">
        <f t="shared" ca="1" si="1199"/>
        <v>3.0574493875341951E-3</v>
      </c>
      <c r="H4243">
        <f t="shared" ca="1" si="1200"/>
        <v>2.6848944392115555E-2</v>
      </c>
      <c r="I4243">
        <f t="shared" ca="1" si="1201"/>
        <v>0.28316835014771369</v>
      </c>
      <c r="J4243">
        <f t="shared" ca="1" si="1202"/>
        <v>1.1125185594107165</v>
      </c>
      <c r="K4243">
        <f t="shared" ca="1" si="1203"/>
        <v>1.2108782670556579</v>
      </c>
      <c r="L4243">
        <f t="shared" ca="1" si="1204"/>
        <v>1.4501423812149608</v>
      </c>
      <c r="M4243">
        <f t="shared" ca="1" si="1205"/>
        <v>7.7540565124572982E-4</v>
      </c>
      <c r="N4243">
        <f t="shared" ca="1" si="1206"/>
        <v>9.5614082345200357E-3</v>
      </c>
      <c r="O4243">
        <f t="shared" ca="1" si="1207"/>
        <v>-0.67190160983869074</v>
      </c>
      <c r="P4243">
        <f t="shared" ca="1" si="1208"/>
        <v>1.2097053461023739</v>
      </c>
      <c r="Q4243">
        <f t="shared" ca="1" si="1209"/>
        <v>0.82276578821807811</v>
      </c>
      <c r="R4243">
        <f t="shared" ca="1" si="1210"/>
        <v>1.5840999161854412</v>
      </c>
      <c r="BM4243">
        <f t="shared" ca="1" si="1211"/>
        <v>-0.18293038489330371</v>
      </c>
      <c r="BN4243" t="b">
        <f t="shared" ca="1" si="1212"/>
        <v>1</v>
      </c>
    </row>
    <row r="4244" spans="1:66" x14ac:dyDescent="0.45">
      <c r="A4244" s="1">
        <v>39378</v>
      </c>
      <c r="B4244">
        <v>0.98375000000000001</v>
      </c>
      <c r="C4244" s="1">
        <v>39378</v>
      </c>
      <c r="D4244">
        <v>62.619999</v>
      </c>
      <c r="E4244">
        <f t="shared" si="1197"/>
        <v>4.85188968335039E-3</v>
      </c>
      <c r="F4244" s="4">
        <f t="shared" si="1198"/>
        <v>1.114159534958825E-2</v>
      </c>
      <c r="G4244">
        <f t="shared" ca="1" si="1199"/>
        <v>3.1291292071538718E-3</v>
      </c>
      <c r="H4244">
        <f t="shared" ca="1" si="1200"/>
        <v>2.6769069863609007E-2</v>
      </c>
      <c r="I4244">
        <f t="shared" ca="1" si="1201"/>
        <v>0.28782228199081356</v>
      </c>
      <c r="J4244">
        <f t="shared" ca="1" si="1202"/>
        <v>1.1431651411882431</v>
      </c>
      <c r="K4244">
        <f t="shared" ca="1" si="1203"/>
        <v>1.2108782670556579</v>
      </c>
      <c r="L4244">
        <f t="shared" ca="1" si="1204"/>
        <v>1.4501423812149608</v>
      </c>
      <c r="M4244">
        <f t="shared" ca="1" si="1205"/>
        <v>8.5613291846411716E-4</v>
      </c>
      <c r="N4244">
        <f t="shared" ca="1" si="1206"/>
        <v>9.5321525591030992E-3</v>
      </c>
      <c r="O4244">
        <f t="shared" ca="1" si="1207"/>
        <v>-0.6943193157395755</v>
      </c>
      <c r="P4244">
        <f t="shared" ca="1" si="1208"/>
        <v>1.2751664950177242</v>
      </c>
      <c r="Q4244">
        <f t="shared" ca="1" si="1209"/>
        <v>0.82276578821807811</v>
      </c>
      <c r="R4244">
        <f t="shared" ca="1" si="1210"/>
        <v>1.6795614093324533</v>
      </c>
      <c r="BM4244">
        <f t="shared" ca="1" si="1211"/>
        <v>-0.19106294044359995</v>
      </c>
      <c r="BN4244" t="b">
        <f t="shared" ca="1" si="1212"/>
        <v>1</v>
      </c>
    </row>
    <row r="4245" spans="1:66" x14ac:dyDescent="0.45">
      <c r="A4245" s="1">
        <v>39377</v>
      </c>
      <c r="B4245">
        <v>0.97899999999999998</v>
      </c>
      <c r="C4245" s="1">
        <v>39377</v>
      </c>
      <c r="D4245">
        <v>61.93</v>
      </c>
      <c r="E4245">
        <f t="shared" si="1197"/>
        <v>4.7338860657929943E-2</v>
      </c>
      <c r="F4245" s="4">
        <f t="shared" si="1198"/>
        <v>1.0607066099984812E-2</v>
      </c>
      <c r="G4245">
        <f t="shared" ca="1" si="1199"/>
        <v>3.1420087961702746E-3</v>
      </c>
      <c r="H4245">
        <f t="shared" ca="1" si="1200"/>
        <v>2.6770522557819202E-2</v>
      </c>
      <c r="I4245">
        <f t="shared" ca="1" si="1201"/>
        <v>0.28633718003153891</v>
      </c>
      <c r="J4245">
        <f t="shared" ca="1" si="1202"/>
        <v>1.1416956664277711</v>
      </c>
      <c r="K4245">
        <f t="shared" ca="1" si="1203"/>
        <v>1.2108782670556579</v>
      </c>
      <c r="L4245">
        <f t="shared" ca="1" si="1204"/>
        <v>1.4501423812149608</v>
      </c>
      <c r="M4245">
        <f t="shared" ca="1" si="1205"/>
        <v>8.0700636330323871E-4</v>
      </c>
      <c r="N4245">
        <f t="shared" ca="1" si="1206"/>
        <v>9.5041548353683933E-3</v>
      </c>
      <c r="O4245">
        <f t="shared" ca="1" si="1207"/>
        <v>-0.69124268436168512</v>
      </c>
      <c r="P4245">
        <f t="shared" ca="1" si="1208"/>
        <v>1.3044559212913489</v>
      </c>
      <c r="Q4245">
        <f t="shared" ca="1" si="1209"/>
        <v>0.82276578821807811</v>
      </c>
      <c r="R4245">
        <f t="shared" ca="1" si="1210"/>
        <v>1.654822358730615</v>
      </c>
      <c r="BM4245">
        <f t="shared" ca="1" si="1211"/>
        <v>-0.23972038561143183</v>
      </c>
      <c r="BN4245" t="b">
        <f t="shared" ca="1" si="1212"/>
        <v>1</v>
      </c>
    </row>
    <row r="4246" spans="1:66" x14ac:dyDescent="0.45">
      <c r="A4246" s="1">
        <v>39374</v>
      </c>
      <c r="B4246">
        <v>0.93474999999999997</v>
      </c>
      <c r="C4246" s="1">
        <v>39374</v>
      </c>
      <c r="D4246">
        <v>61.279998999999997</v>
      </c>
      <c r="E4246">
        <f t="shared" si="1197"/>
        <v>-5.3657301948873748E-2</v>
      </c>
      <c r="F4246" s="4">
        <f t="shared" si="1198"/>
        <v>-2.714721298151412E-2</v>
      </c>
      <c r="G4246">
        <f t="shared" ca="1" si="1199"/>
        <v>2.5920312848605742E-3</v>
      </c>
      <c r="H4246">
        <f t="shared" ca="1" si="1200"/>
        <v>2.6986979957039452E-2</v>
      </c>
      <c r="I4246">
        <f t="shared" ca="1" si="1201"/>
        <v>0.24540093858560857</v>
      </c>
      <c r="J4246">
        <f t="shared" ca="1" si="1202"/>
        <v>1.1725604285764692</v>
      </c>
      <c r="K4246">
        <f t="shared" ca="1" si="1203"/>
        <v>1.209044814550247</v>
      </c>
      <c r="L4246">
        <f t="shared" ca="1" si="1204"/>
        <v>1.4068393574845064</v>
      </c>
      <c r="M4246">
        <f t="shared" ca="1" si="1205"/>
        <v>7.1571762731721623E-4</v>
      </c>
      <c r="N4246">
        <f t="shared" ca="1" si="1206"/>
        <v>9.4972324578872849E-3</v>
      </c>
      <c r="O4246">
        <f t="shared" ca="1" si="1207"/>
        <v>-0.67278865600466831</v>
      </c>
      <c r="P4246">
        <f t="shared" ca="1" si="1208"/>
        <v>1.2875742347934338</v>
      </c>
      <c r="Q4246">
        <f t="shared" ca="1" si="1209"/>
        <v>0.82276578821807811</v>
      </c>
      <c r="R4246">
        <f t="shared" ca="1" si="1210"/>
        <v>1.5301014860869904</v>
      </c>
      <c r="BM4246">
        <f t="shared" ca="1" si="1211"/>
        <v>-0.17690122232755545</v>
      </c>
      <c r="BN4246" t="b">
        <f t="shared" ca="1" si="1212"/>
        <v>1</v>
      </c>
    </row>
    <row r="4247" spans="1:66" x14ac:dyDescent="0.45">
      <c r="A4247" s="1">
        <v>39373</v>
      </c>
      <c r="B4247">
        <v>0.98775000000000002</v>
      </c>
      <c r="C4247" s="1">
        <v>39373</v>
      </c>
      <c r="D4247">
        <v>62.990001999999997</v>
      </c>
      <c r="E4247">
        <f t="shared" si="1197"/>
        <v>-7.587253414264324E-4</v>
      </c>
      <c r="F4247" s="4">
        <f t="shared" si="1198"/>
        <v>2.2275895696925491E-3</v>
      </c>
      <c r="G4247">
        <f t="shared" ca="1" si="1199"/>
        <v>2.8367617948510645E-3</v>
      </c>
      <c r="H4247">
        <f t="shared" ca="1" si="1200"/>
        <v>2.6694671465530177E-2</v>
      </c>
      <c r="I4247">
        <f t="shared" ca="1" si="1201"/>
        <v>0.27315385649652685</v>
      </c>
      <c r="J4247">
        <f t="shared" ca="1" si="1202"/>
        <v>1.2475732039192406</v>
      </c>
      <c r="K4247">
        <f t="shared" ca="1" si="1203"/>
        <v>1.2108782670556579</v>
      </c>
      <c r="L4247">
        <f t="shared" ca="1" si="1204"/>
        <v>1.4401344090550565</v>
      </c>
      <c r="M4247">
        <f t="shared" ca="1" si="1205"/>
        <v>9.4265633157111718E-4</v>
      </c>
      <c r="N4247">
        <f t="shared" ca="1" si="1206"/>
        <v>9.3695120042278212E-3</v>
      </c>
      <c r="O4247">
        <f t="shared" ca="1" si="1207"/>
        <v>-0.60738841621381079</v>
      </c>
      <c r="P4247">
        <f t="shared" ca="1" si="1208"/>
        <v>1.2435029140304925</v>
      </c>
      <c r="Q4247">
        <f t="shared" ca="1" si="1209"/>
        <v>0.84492236586770197</v>
      </c>
      <c r="R4247">
        <f t="shared" ca="1" si="1210"/>
        <v>1.654822358730615</v>
      </c>
      <c r="BM4247">
        <f t="shared" ca="1" si="1211"/>
        <v>-0.20292492668007078</v>
      </c>
      <c r="BN4247" t="b">
        <f t="shared" ca="1" si="1212"/>
        <v>1</v>
      </c>
    </row>
    <row r="4248" spans="1:66" x14ac:dyDescent="0.45">
      <c r="A4248" s="1">
        <v>39372</v>
      </c>
      <c r="B4248">
        <v>0.98850000000000005</v>
      </c>
      <c r="C4248" s="1">
        <v>39372</v>
      </c>
      <c r="D4248">
        <v>62.849997999999999</v>
      </c>
      <c r="E4248">
        <f t="shared" si="1197"/>
        <v>7.6797385620915037E-2</v>
      </c>
      <c r="F4248" s="4">
        <f t="shared" si="1198"/>
        <v>1.2892812455967963E-2</v>
      </c>
      <c r="G4248">
        <f t="shared" ca="1" si="1199"/>
        <v>2.7149136352075955E-3</v>
      </c>
      <c r="H4248">
        <f t="shared" ca="1" si="1200"/>
        <v>2.6766686187976316E-2</v>
      </c>
      <c r="I4248">
        <f t="shared" ca="1" si="1201"/>
        <v>0.27897343541995845</v>
      </c>
      <c r="J4248">
        <f t="shared" ca="1" si="1202"/>
        <v>1.2127788868928189</v>
      </c>
      <c r="K4248">
        <f t="shared" ca="1" si="1203"/>
        <v>1.2108782670556579</v>
      </c>
      <c r="L4248">
        <f t="shared" ca="1" si="1204"/>
        <v>1.4068393574845064</v>
      </c>
      <c r="M4248">
        <f t="shared" ca="1" si="1205"/>
        <v>9.4103694472624452E-4</v>
      </c>
      <c r="N4248">
        <f t="shared" ca="1" si="1206"/>
        <v>9.3693167925709697E-3</v>
      </c>
      <c r="O4248">
        <f t="shared" ca="1" si="1207"/>
        <v>-0.6069102410764724</v>
      </c>
      <c r="P4248">
        <f t="shared" ca="1" si="1208"/>
        <v>1.2434308411090651</v>
      </c>
      <c r="Q4248">
        <f t="shared" ca="1" si="1209"/>
        <v>0.84492236586770197</v>
      </c>
      <c r="R4248">
        <f t="shared" ca="1" si="1210"/>
        <v>1.654822358730615</v>
      </c>
      <c r="BM4248">
        <f t="shared" ca="1" si="1211"/>
        <v>-0.18060300206530755</v>
      </c>
      <c r="BN4248" t="b">
        <f t="shared" ca="1" si="1212"/>
        <v>1</v>
      </c>
    </row>
    <row r="4249" spans="1:66" x14ac:dyDescent="0.45">
      <c r="A4249" s="1">
        <v>39371</v>
      </c>
      <c r="B4249">
        <v>0.91800000000000004</v>
      </c>
      <c r="C4249" s="1">
        <v>39371</v>
      </c>
      <c r="D4249">
        <v>62.049999</v>
      </c>
      <c r="E4249">
        <f t="shared" si="1197"/>
        <v>9.0684253915911967E-3</v>
      </c>
      <c r="F4249" s="4">
        <f t="shared" si="1198"/>
        <v>-3.6929994170359073E-3</v>
      </c>
      <c r="G4249">
        <f t="shared" ca="1" si="1199"/>
        <v>2.3000405797593704E-3</v>
      </c>
      <c r="H4249">
        <f t="shared" ca="1" si="1200"/>
        <v>2.6250731117795262E-2</v>
      </c>
      <c r="I4249">
        <f t="shared" ca="1" si="1201"/>
        <v>0.22936040574739636</v>
      </c>
      <c r="J4249">
        <f t="shared" ca="1" si="1202"/>
        <v>1.2423998400508856</v>
      </c>
      <c r="K4249">
        <f t="shared" ca="1" si="1203"/>
        <v>1.170582053779325</v>
      </c>
      <c r="L4249">
        <f t="shared" ca="1" si="1204"/>
        <v>1.3969125205144901</v>
      </c>
      <c r="M4249">
        <f t="shared" ca="1" si="1205"/>
        <v>8.6328267879004592E-4</v>
      </c>
      <c r="N4249">
        <f t="shared" ca="1" si="1206"/>
        <v>9.3340933976954372E-3</v>
      </c>
      <c r="O4249">
        <f t="shared" ca="1" si="1207"/>
        <v>-0.59951048284200392</v>
      </c>
      <c r="P4249">
        <f t="shared" ca="1" si="1208"/>
        <v>1.2739238803723367</v>
      </c>
      <c r="Q4249">
        <f t="shared" ca="1" si="1209"/>
        <v>0.84492236586770197</v>
      </c>
      <c r="R4249">
        <f t="shared" ca="1" si="1210"/>
        <v>1.6223089100227588</v>
      </c>
      <c r="BM4249">
        <f t="shared" ca="1" si="1211"/>
        <v>-0.21866167377669932</v>
      </c>
      <c r="BN4249" t="b">
        <f t="shared" ca="1" si="1212"/>
        <v>1</v>
      </c>
    </row>
    <row r="4250" spans="1:66" x14ac:dyDescent="0.45">
      <c r="A4250" s="1">
        <v>39370</v>
      </c>
      <c r="B4250">
        <v>0.90974999999999995</v>
      </c>
      <c r="C4250" s="1">
        <v>39370</v>
      </c>
      <c r="D4250">
        <v>62.279998999999997</v>
      </c>
      <c r="E4250">
        <f t="shared" si="1197"/>
        <v>7.19623581511204E-3</v>
      </c>
      <c r="F4250" s="4">
        <f t="shared" si="1198"/>
        <v>-7.1736170891120729E-3</v>
      </c>
      <c r="G4250">
        <f t="shared" ca="1" si="1199"/>
        <v>2.2187080694318507E-3</v>
      </c>
      <c r="H4250">
        <f t="shared" ca="1" si="1200"/>
        <v>2.6254854173099598E-2</v>
      </c>
      <c r="I4250">
        <f t="shared" ca="1" si="1201"/>
        <v>0.23831240849640004</v>
      </c>
      <c r="J4250">
        <f t="shared" ca="1" si="1202"/>
        <v>1.2427262619735284</v>
      </c>
      <c r="K4250">
        <f t="shared" ca="1" si="1203"/>
        <v>1.170582053779325</v>
      </c>
      <c r="L4250">
        <f t="shared" ca="1" si="1204"/>
        <v>1.3969125205144901</v>
      </c>
      <c r="M4250">
        <f t="shared" ca="1" si="1205"/>
        <v>8.6754831957079517E-4</v>
      </c>
      <c r="N4250">
        <f t="shared" ca="1" si="1206"/>
        <v>9.3321954779375989E-3</v>
      </c>
      <c r="O4250">
        <f t="shared" ca="1" si="1207"/>
        <v>-0.60098787162833334</v>
      </c>
      <c r="P4250">
        <f t="shared" ca="1" si="1208"/>
        <v>1.2783929630514468</v>
      </c>
      <c r="Q4250">
        <f t="shared" ca="1" si="1209"/>
        <v>0.84492236586770197</v>
      </c>
      <c r="R4250">
        <f t="shared" ca="1" si="1210"/>
        <v>1.6223089100227588</v>
      </c>
      <c r="BM4250">
        <f t="shared" ca="1" si="1211"/>
        <v>-0.20410280920198254</v>
      </c>
      <c r="BN4250" t="b">
        <f t="shared" ca="1" si="1212"/>
        <v>1</v>
      </c>
    </row>
    <row r="4251" spans="1:66" x14ac:dyDescent="0.45">
      <c r="A4251" s="1">
        <v>39367</v>
      </c>
      <c r="B4251">
        <v>0.90325</v>
      </c>
      <c r="C4251" s="1">
        <v>39367</v>
      </c>
      <c r="D4251">
        <v>62.73</v>
      </c>
      <c r="E4251">
        <f t="shared" si="1197"/>
        <v>2.4383328607882011E-2</v>
      </c>
      <c r="F4251" s="4">
        <f t="shared" si="1198"/>
        <v>1.2754294684441255E-2</v>
      </c>
      <c r="G4251">
        <f t="shared" ca="1" si="1199"/>
        <v>2.2489100346026435E-3</v>
      </c>
      <c r="H4251">
        <f t="shared" ca="1" si="1200"/>
        <v>2.6264081413510509E-2</v>
      </c>
      <c r="I4251">
        <f t="shared" ca="1" si="1201"/>
        <v>0.23491685383308933</v>
      </c>
      <c r="J4251">
        <f t="shared" ca="1" si="1202"/>
        <v>1.2357458577312839</v>
      </c>
      <c r="K4251">
        <f t="shared" ca="1" si="1203"/>
        <v>1.170582053779325</v>
      </c>
      <c r="L4251">
        <f t="shared" ca="1" si="1204"/>
        <v>1.3969125205144901</v>
      </c>
      <c r="M4251">
        <f t="shared" ca="1" si="1205"/>
        <v>9.4060885208864238E-4</v>
      </c>
      <c r="N4251">
        <f t="shared" ca="1" si="1206"/>
        <v>9.3261220572476815E-3</v>
      </c>
      <c r="O4251">
        <f t="shared" ca="1" si="1207"/>
        <v>-0.62087356782131942</v>
      </c>
      <c r="P4251">
        <f t="shared" ca="1" si="1208"/>
        <v>1.307553139748971</v>
      </c>
      <c r="Q4251">
        <f t="shared" ca="1" si="1209"/>
        <v>0.84492236586770197</v>
      </c>
      <c r="R4251">
        <f t="shared" ca="1" si="1210"/>
        <v>1.7911411055781761</v>
      </c>
      <c r="BM4251">
        <f t="shared" ca="1" si="1211"/>
        <v>-0.16951001104202046</v>
      </c>
      <c r="BN4251" t="b">
        <f t="shared" ca="1" si="1212"/>
        <v>1</v>
      </c>
    </row>
    <row r="4252" spans="1:66" x14ac:dyDescent="0.45">
      <c r="A4252" s="1">
        <v>39366</v>
      </c>
      <c r="B4252">
        <v>0.88175000000000003</v>
      </c>
      <c r="C4252" s="1">
        <v>39366</v>
      </c>
      <c r="D4252">
        <v>61.939999</v>
      </c>
      <c r="E4252">
        <f t="shared" si="1197"/>
        <v>-4.4432403142779658E-2</v>
      </c>
      <c r="F4252" s="4">
        <f t="shared" si="1198"/>
        <v>-1.40082935370901E-2</v>
      </c>
      <c r="G4252">
        <f t="shared" ca="1" si="1199"/>
        <v>2.1256404352321266E-3</v>
      </c>
      <c r="H4252">
        <f t="shared" ca="1" si="1200"/>
        <v>2.621748705314737E-2</v>
      </c>
      <c r="I4252">
        <f t="shared" ca="1" si="1201"/>
        <v>0.24736056634271728</v>
      </c>
      <c r="J4252">
        <f t="shared" ca="1" si="1202"/>
        <v>1.2682430892714089</v>
      </c>
      <c r="K4252">
        <f t="shared" ca="1" si="1203"/>
        <v>1.170582053779325</v>
      </c>
      <c r="L4252">
        <f t="shared" ca="1" si="1204"/>
        <v>1.3850100290484533</v>
      </c>
      <c r="M4252">
        <f t="shared" ca="1" si="1205"/>
        <v>9.0561150050080948E-4</v>
      </c>
      <c r="N4252">
        <f t="shared" ca="1" si="1206"/>
        <v>9.2946471080743442E-3</v>
      </c>
      <c r="O4252">
        <f t="shared" ca="1" si="1207"/>
        <v>-0.62550942738034288</v>
      </c>
      <c r="P4252">
        <f t="shared" ca="1" si="1208"/>
        <v>1.3439774786124801</v>
      </c>
      <c r="Q4252">
        <f t="shared" ca="1" si="1209"/>
        <v>0.84492236586770197</v>
      </c>
      <c r="R4252">
        <f t="shared" ca="1" si="1210"/>
        <v>1.7559493074026784</v>
      </c>
      <c r="BM4252">
        <f t="shared" ca="1" si="1211"/>
        <v>-0.18790733305055429</v>
      </c>
      <c r="BN4252" t="b">
        <f t="shared" ca="1" si="1212"/>
        <v>1</v>
      </c>
    </row>
    <row r="4253" spans="1:66" x14ac:dyDescent="0.45">
      <c r="A4253" s="1">
        <v>39365</v>
      </c>
      <c r="B4253">
        <v>0.92274999999999996</v>
      </c>
      <c r="C4253" s="1">
        <v>39365</v>
      </c>
      <c r="D4253">
        <v>62.82</v>
      </c>
      <c r="E4253">
        <f t="shared" si="1197"/>
        <v>1.0848928668294015E-3</v>
      </c>
      <c r="F4253" s="4">
        <f t="shared" si="1198"/>
        <v>3.6747084198753294E-3</v>
      </c>
      <c r="G4253">
        <f t="shared" ca="1" si="1199"/>
        <v>2.2291629142413266E-3</v>
      </c>
      <c r="H4253">
        <f t="shared" ca="1" si="1200"/>
        <v>2.6073203863235972E-2</v>
      </c>
      <c r="I4253">
        <f t="shared" ca="1" si="1201"/>
        <v>0.2634104123829844</v>
      </c>
      <c r="J4253">
        <f t="shared" ca="1" si="1202"/>
        <v>1.3125149227084654</v>
      </c>
      <c r="K4253">
        <f t="shared" ca="1" si="1203"/>
        <v>1.2034470144166911</v>
      </c>
      <c r="L4253">
        <f t="shared" ca="1" si="1204"/>
        <v>1.3850100290484533</v>
      </c>
      <c r="M4253">
        <f t="shared" ca="1" si="1205"/>
        <v>9.3757967600896551E-4</v>
      </c>
      <c r="N4253">
        <f t="shared" ca="1" si="1206"/>
        <v>9.2540005069994269E-3</v>
      </c>
      <c r="O4253">
        <f t="shared" ca="1" si="1207"/>
        <v>-0.6269710403922788</v>
      </c>
      <c r="P4253">
        <f t="shared" ca="1" si="1208"/>
        <v>1.3991618553288498</v>
      </c>
      <c r="Q4253">
        <f t="shared" ca="1" si="1209"/>
        <v>0.84492236586770197</v>
      </c>
      <c r="R4253">
        <f t="shared" ca="1" si="1210"/>
        <v>1.7559493074026784</v>
      </c>
      <c r="BM4253">
        <f t="shared" ca="1" si="1211"/>
        <v>-0.22260018039673479</v>
      </c>
      <c r="BN4253" t="b">
        <f t="shared" ca="1" si="1212"/>
        <v>1</v>
      </c>
    </row>
    <row r="4254" spans="1:66" x14ac:dyDescent="0.45">
      <c r="A4254" s="1">
        <v>39364</v>
      </c>
      <c r="B4254">
        <v>0.92174999999999996</v>
      </c>
      <c r="C4254" s="1">
        <v>39364</v>
      </c>
      <c r="D4254">
        <v>62.59</v>
      </c>
      <c r="E4254">
        <f t="shared" si="1197"/>
        <v>-1.7585931254996079E-2</v>
      </c>
      <c r="F4254" s="4">
        <f t="shared" si="1198"/>
        <v>5.7849911618191637E-3</v>
      </c>
      <c r="G4254">
        <f t="shared" ca="1" si="1199"/>
        <v>2.180612492314893E-3</v>
      </c>
      <c r="H4254">
        <f t="shared" ca="1" si="1200"/>
        <v>2.6084383379994695E-2</v>
      </c>
      <c r="I4254">
        <f t="shared" ca="1" si="1201"/>
        <v>0.26834681081447831</v>
      </c>
      <c r="J4254">
        <f t="shared" ca="1" si="1202"/>
        <v>1.3072203504439379</v>
      </c>
      <c r="K4254">
        <f t="shared" ca="1" si="1203"/>
        <v>1.2034470144166911</v>
      </c>
      <c r="L4254">
        <f t="shared" ca="1" si="1204"/>
        <v>1.3850100290484533</v>
      </c>
      <c r="M4254">
        <f t="shared" ca="1" si="1205"/>
        <v>8.9081289250861307E-4</v>
      </c>
      <c r="N4254">
        <f t="shared" ca="1" si="1206"/>
        <v>9.2637277527469371E-3</v>
      </c>
      <c r="O4254">
        <f t="shared" ca="1" si="1207"/>
        <v>-0.6116799850847161</v>
      </c>
      <c r="P4254">
        <f t="shared" ca="1" si="1208"/>
        <v>1.3690696246664329</v>
      </c>
      <c r="Q4254">
        <f t="shared" ca="1" si="1209"/>
        <v>0.84492236586770197</v>
      </c>
      <c r="R4254">
        <f t="shared" ca="1" si="1210"/>
        <v>1.6223089100227588</v>
      </c>
      <c r="BM4254">
        <f t="shared" ca="1" si="1211"/>
        <v>-0.23632390547441773</v>
      </c>
      <c r="BN4254" t="b">
        <f t="shared" ca="1" si="1212"/>
        <v>1</v>
      </c>
    </row>
    <row r="4255" spans="1:66" x14ac:dyDescent="0.45">
      <c r="A4255" s="1">
        <v>39363</v>
      </c>
      <c r="B4255">
        <v>0.93825000000000003</v>
      </c>
      <c r="C4255" s="1">
        <v>39363</v>
      </c>
      <c r="D4255">
        <v>62.23</v>
      </c>
      <c r="E4255">
        <f t="shared" si="1197"/>
        <v>1.6246953696181982E-2</v>
      </c>
      <c r="F4255" s="4">
        <f t="shared" si="1198"/>
        <v>6.795000698996868E-3</v>
      </c>
      <c r="G4255">
        <f t="shared" ca="1" si="1199"/>
        <v>2.2116971873495654E-3</v>
      </c>
      <c r="H4255">
        <f t="shared" ca="1" si="1200"/>
        <v>2.6064405973530273E-2</v>
      </c>
      <c r="I4255">
        <f t="shared" ca="1" si="1201"/>
        <v>0.26685115979166368</v>
      </c>
      <c r="J4255">
        <f t="shared" ca="1" si="1202"/>
        <v>1.3179388313271954</v>
      </c>
      <c r="K4255">
        <f t="shared" ca="1" si="1203"/>
        <v>1.2034470144166911</v>
      </c>
      <c r="L4255">
        <f t="shared" ca="1" si="1204"/>
        <v>1.3962912227245319</v>
      </c>
      <c r="M4255">
        <f t="shared" ca="1" si="1205"/>
        <v>8.637816121039167E-4</v>
      </c>
      <c r="N4255">
        <f t="shared" ca="1" si="1206"/>
        <v>9.2572603119764185E-3</v>
      </c>
      <c r="O4255">
        <f t="shared" ca="1" si="1207"/>
        <v>-0.60486529900704844</v>
      </c>
      <c r="P4255">
        <f t="shared" ca="1" si="1208"/>
        <v>1.3737543964848289</v>
      </c>
      <c r="Q4255">
        <f t="shared" ca="1" si="1209"/>
        <v>0.84492236586770197</v>
      </c>
      <c r="R4255">
        <f t="shared" ca="1" si="1210"/>
        <v>1.6223089100227588</v>
      </c>
      <c r="BM4255">
        <f t="shared" ca="1" si="1211"/>
        <v>-0.26001979204177861</v>
      </c>
      <c r="BN4255" t="b">
        <f t="shared" ca="1" si="1212"/>
        <v>1</v>
      </c>
    </row>
    <row r="4256" spans="1:66" x14ac:dyDescent="0.45">
      <c r="A4256" s="1">
        <v>39360</v>
      </c>
      <c r="B4256">
        <v>0.92325000000000002</v>
      </c>
      <c r="C4256" s="1">
        <v>39360</v>
      </c>
      <c r="D4256">
        <v>61.810001</v>
      </c>
      <c r="E4256">
        <f t="shared" si="1197"/>
        <v>2.6403557531962257E-2</v>
      </c>
      <c r="F4256" s="4">
        <f t="shared" si="1198"/>
        <v>1.3278704918032782E-2</v>
      </c>
      <c r="G4256">
        <f t="shared" ca="1" si="1199"/>
        <v>2.2025489573150705E-3</v>
      </c>
      <c r="H4256">
        <f t="shared" ca="1" si="1200"/>
        <v>2.6059775724967048E-2</v>
      </c>
      <c r="I4256">
        <f t="shared" ca="1" si="1201"/>
        <v>0.2677857588063976</v>
      </c>
      <c r="J4256">
        <f t="shared" ca="1" si="1202"/>
        <v>1.3212373630901677</v>
      </c>
      <c r="K4256">
        <f t="shared" ca="1" si="1203"/>
        <v>1.2034470144166911</v>
      </c>
      <c r="L4256">
        <f t="shared" ca="1" si="1204"/>
        <v>1.348380302693049</v>
      </c>
      <c r="M4256">
        <f t="shared" ca="1" si="1205"/>
        <v>8.1094252564858189E-4</v>
      </c>
      <c r="N4256">
        <f t="shared" ca="1" si="1206"/>
        <v>9.2533946283626101E-3</v>
      </c>
      <c r="O4256">
        <f t="shared" ca="1" si="1207"/>
        <v>-0.59029502503425202</v>
      </c>
      <c r="P4256">
        <f t="shared" ca="1" si="1208"/>
        <v>1.3666381503324212</v>
      </c>
      <c r="Q4256">
        <f t="shared" ca="1" si="1209"/>
        <v>0.84492236586770197</v>
      </c>
      <c r="R4256">
        <f t="shared" ca="1" si="1210"/>
        <v>1.5733894186061628</v>
      </c>
      <c r="BM4256">
        <f t="shared" ca="1" si="1211"/>
        <v>-0.2870471339381071</v>
      </c>
      <c r="BN4256" t="b">
        <f t="shared" ca="1" si="1212"/>
        <v>1</v>
      </c>
    </row>
    <row r="4257" spans="1:66" x14ac:dyDescent="0.45">
      <c r="A4257" s="1">
        <v>39359</v>
      </c>
      <c r="B4257">
        <v>0.89949999999999997</v>
      </c>
      <c r="C4257" s="1">
        <v>39359</v>
      </c>
      <c r="D4257">
        <v>61</v>
      </c>
      <c r="E4257">
        <f t="shared" si="1197"/>
        <v>4.4667783361250742E-3</v>
      </c>
      <c r="F4257" s="4">
        <f t="shared" si="1198"/>
        <v>-1.4732362088722116E-3</v>
      </c>
      <c r="G4257">
        <f t="shared" ca="1" si="1199"/>
        <v>2.1571951696552575E-3</v>
      </c>
      <c r="H4257">
        <f t="shared" ca="1" si="1200"/>
        <v>2.6025315713902743E-2</v>
      </c>
      <c r="I4257">
        <f t="shared" ca="1" si="1201"/>
        <v>0.2710475855225139</v>
      </c>
      <c r="J4257">
        <f t="shared" ca="1" si="1202"/>
        <v>1.3430407443746919</v>
      </c>
      <c r="K4257">
        <f t="shared" ca="1" si="1203"/>
        <v>1.2034470144166911</v>
      </c>
      <c r="L4257">
        <f t="shared" ca="1" si="1204"/>
        <v>1.348380302693049</v>
      </c>
      <c r="M4257">
        <f t="shared" ca="1" si="1205"/>
        <v>6.9597801192015972E-4</v>
      </c>
      <c r="N4257">
        <f t="shared" ca="1" si="1206"/>
        <v>9.240539703938894E-3</v>
      </c>
      <c r="O4257">
        <f t="shared" ca="1" si="1207"/>
        <v>-0.575027481992474</v>
      </c>
      <c r="P4257">
        <f t="shared" ca="1" si="1208"/>
        <v>1.3526413739751586</v>
      </c>
      <c r="Q4257">
        <f t="shared" ca="1" si="1209"/>
        <v>0.84492236586770197</v>
      </c>
      <c r="R4257">
        <f t="shared" ca="1" si="1210"/>
        <v>1.4305105280119566</v>
      </c>
      <c r="BM4257">
        <f t="shared" ca="1" si="1211"/>
        <v>-0.33820572717081721</v>
      </c>
      <c r="BN4257" t="b">
        <f t="shared" ca="1" si="1212"/>
        <v>1</v>
      </c>
    </row>
    <row r="4258" spans="1:66" x14ac:dyDescent="0.45">
      <c r="A4258" s="1">
        <v>39358</v>
      </c>
      <c r="B4258">
        <v>0.89549999999999996</v>
      </c>
      <c r="C4258" s="1">
        <v>39358</v>
      </c>
      <c r="D4258">
        <v>61.09</v>
      </c>
      <c r="E4258">
        <f t="shared" si="1197"/>
        <v>-4.2502004811547783E-2</v>
      </c>
      <c r="F4258" s="4">
        <f t="shared" si="1198"/>
        <v>-8.9227613387858687E-3</v>
      </c>
      <c r="G4258">
        <f t="shared" ca="1" si="1199"/>
        <v>2.2230539031075362E-3</v>
      </c>
      <c r="H4258">
        <f t="shared" ca="1" si="1200"/>
        <v>2.6047845855516418E-2</v>
      </c>
      <c r="I4258">
        <f t="shared" ca="1" si="1201"/>
        <v>0.26374523155357366</v>
      </c>
      <c r="J4258">
        <f t="shared" ca="1" si="1202"/>
        <v>1.3257608466864941</v>
      </c>
      <c r="K4258">
        <f t="shared" ca="1" si="1203"/>
        <v>1.2034470144166911</v>
      </c>
      <c r="L4258">
        <f t="shared" ca="1" si="1204"/>
        <v>1.3962912227245319</v>
      </c>
      <c r="M4258">
        <f t="shared" ca="1" si="1205"/>
        <v>7.0427832973582081E-4</v>
      </c>
      <c r="N4258">
        <f t="shared" ca="1" si="1206"/>
        <v>9.239326911842493E-3</v>
      </c>
      <c r="O4258">
        <f t="shared" ca="1" si="1207"/>
        <v>-0.57791144148190099</v>
      </c>
      <c r="P4258">
        <f t="shared" ca="1" si="1208"/>
        <v>1.3570494360899854</v>
      </c>
      <c r="Q4258">
        <f t="shared" ca="1" si="1209"/>
        <v>0.84492236586770197</v>
      </c>
      <c r="R4258">
        <f t="shared" ca="1" si="1210"/>
        <v>1.4305105280119566</v>
      </c>
      <c r="BM4258">
        <f t="shared" ca="1" si="1211"/>
        <v>-0.35104100394945448</v>
      </c>
      <c r="BN4258" t="b">
        <f t="shared" ca="1" si="1212"/>
        <v>1</v>
      </c>
    </row>
    <row r="4259" spans="1:66" x14ac:dyDescent="0.45">
      <c r="A4259" s="1">
        <v>39357</v>
      </c>
      <c r="B4259">
        <v>0.93525000000000003</v>
      </c>
      <c r="C4259" s="1">
        <v>39357</v>
      </c>
      <c r="D4259">
        <v>61.639999000000003</v>
      </c>
      <c r="E4259">
        <f t="shared" si="1197"/>
        <v>-9.5313741064336852E-3</v>
      </c>
      <c r="F4259" s="4">
        <f t="shared" si="1198"/>
        <v>2.2764065040650908E-3</v>
      </c>
      <c r="G4259">
        <f t="shared" ca="1" si="1199"/>
        <v>2.5239400663533461E-3</v>
      </c>
      <c r="H4259">
        <f t="shared" ca="1" si="1200"/>
        <v>2.5875610523660546E-2</v>
      </c>
      <c r="I4259">
        <f t="shared" ca="1" si="1201"/>
        <v>0.26110106427295959</v>
      </c>
      <c r="J4259">
        <f t="shared" ca="1" si="1202"/>
        <v>1.3845262137429817</v>
      </c>
      <c r="K4259">
        <f t="shared" ca="1" si="1203"/>
        <v>1.2535159721372697</v>
      </c>
      <c r="L4259">
        <f t="shared" ca="1" si="1204"/>
        <v>1.4299726379775382</v>
      </c>
      <c r="M4259">
        <f t="shared" ca="1" si="1205"/>
        <v>8.0558166994031469E-4</v>
      </c>
      <c r="N4259">
        <f t="shared" ca="1" si="1206"/>
        <v>9.2443134445701711E-3</v>
      </c>
      <c r="O4259">
        <f t="shared" ca="1" si="1207"/>
        <v>-0.59672711034101777</v>
      </c>
      <c r="P4259">
        <f t="shared" ca="1" si="1208"/>
        <v>1.3764784023080319</v>
      </c>
      <c r="Q4259">
        <f t="shared" ca="1" si="1209"/>
        <v>0.84492236586770197</v>
      </c>
      <c r="R4259">
        <f t="shared" ca="1" si="1210"/>
        <v>1.5733894186061628</v>
      </c>
      <c r="BM4259">
        <f t="shared" ca="1" si="1211"/>
        <v>-0.3238948106029218</v>
      </c>
      <c r="BN4259" t="b">
        <f t="shared" ca="1" si="1212"/>
        <v>1</v>
      </c>
    </row>
    <row r="4260" spans="1:66" x14ac:dyDescent="0.45">
      <c r="A4260" s="1">
        <v>39356</v>
      </c>
      <c r="B4260">
        <v>0.94425000000000003</v>
      </c>
      <c r="C4260" s="1">
        <v>39356</v>
      </c>
      <c r="D4260">
        <v>61.5</v>
      </c>
      <c r="E4260">
        <f t="shared" si="1197"/>
        <v>4.2218543046357623E-2</v>
      </c>
      <c r="F4260" s="4">
        <f t="shared" si="1198"/>
        <v>1.4851518641964323E-2</v>
      </c>
      <c r="G4260">
        <f t="shared" ca="1" si="1199"/>
        <v>2.6302725445971663E-3</v>
      </c>
      <c r="H4260">
        <f t="shared" ca="1" si="1200"/>
        <v>2.5869517064763623E-2</v>
      </c>
      <c r="I4260">
        <f t="shared" ca="1" si="1201"/>
        <v>0.24957277269020783</v>
      </c>
      <c r="J4260">
        <f t="shared" ca="1" si="1202"/>
        <v>1.3842497422960083</v>
      </c>
      <c r="K4260">
        <f t="shared" ca="1" si="1203"/>
        <v>1.2535159721372697</v>
      </c>
      <c r="L4260">
        <f t="shared" ca="1" si="1204"/>
        <v>1.4299726379775382</v>
      </c>
      <c r="M4260">
        <f t="shared" ca="1" si="1205"/>
        <v>7.9987472244316237E-4</v>
      </c>
      <c r="N4260">
        <f t="shared" ca="1" si="1206"/>
        <v>9.2437531722883038E-3</v>
      </c>
      <c r="O4260">
        <f t="shared" ca="1" si="1207"/>
        <v>-0.59498497805180983</v>
      </c>
      <c r="P4260">
        <f t="shared" ca="1" si="1208"/>
        <v>1.3760458039480614</v>
      </c>
      <c r="Q4260">
        <f t="shared" ca="1" si="1209"/>
        <v>0.84492236586770197</v>
      </c>
      <c r="R4260">
        <f t="shared" ca="1" si="1210"/>
        <v>1.5733894186061628</v>
      </c>
      <c r="BM4260">
        <f t="shared" ca="1" si="1211"/>
        <v>-0.34704871777190238</v>
      </c>
      <c r="BN4260" t="b">
        <f t="shared" ca="1" si="1212"/>
        <v>1</v>
      </c>
    </row>
    <row r="4261" spans="1:66" x14ac:dyDescent="0.45">
      <c r="A4261" s="1">
        <v>39353</v>
      </c>
      <c r="B4261">
        <v>0.90600000000000003</v>
      </c>
      <c r="C4261" s="1">
        <v>39353</v>
      </c>
      <c r="D4261">
        <v>60.599997999999999</v>
      </c>
      <c r="E4261">
        <f t="shared" si="1197"/>
        <v>-1.4681892332789513E-2</v>
      </c>
      <c r="F4261" s="4">
        <f t="shared" si="1198"/>
        <v>-3.1255633636195742E-3</v>
      </c>
      <c r="G4261">
        <f t="shared" ca="1" si="1199"/>
        <v>2.3680155877526783E-3</v>
      </c>
      <c r="H4261">
        <f t="shared" ca="1" si="1200"/>
        <v>2.5731667494211012E-2</v>
      </c>
      <c r="I4261">
        <f t="shared" ca="1" si="1201"/>
        <v>0.26537265270970778</v>
      </c>
      <c r="J4261">
        <f t="shared" ca="1" si="1202"/>
        <v>1.4616486052676558</v>
      </c>
      <c r="K4261">
        <f t="shared" ca="1" si="1203"/>
        <v>1.2535159721372697</v>
      </c>
      <c r="L4261">
        <f t="shared" ca="1" si="1204"/>
        <v>1.4177884554534064</v>
      </c>
      <c r="M4261">
        <f t="shared" ca="1" si="1205"/>
        <v>6.9646563293273873E-4</v>
      </c>
      <c r="N4261">
        <f t="shared" ca="1" si="1206"/>
        <v>9.2013543332307504E-3</v>
      </c>
      <c r="O4261">
        <f t="shared" ca="1" si="1207"/>
        <v>-0.58916692773767843</v>
      </c>
      <c r="P4261">
        <f t="shared" ca="1" si="1208"/>
        <v>1.4035365611835413</v>
      </c>
      <c r="Q4261">
        <f t="shared" ca="1" si="1209"/>
        <v>0.84492236586770197</v>
      </c>
      <c r="R4261">
        <f t="shared" ca="1" si="1210"/>
        <v>1.4305105280119566</v>
      </c>
      <c r="BM4261">
        <f t="shared" ca="1" si="1211"/>
        <v>-0.3803151716297748</v>
      </c>
      <c r="BN4261" t="b">
        <f t="shared" ca="1" si="1212"/>
        <v>1</v>
      </c>
    </row>
    <row r="4262" spans="1:66" x14ac:dyDescent="0.45">
      <c r="A4262" s="1">
        <v>39352</v>
      </c>
      <c r="B4262">
        <v>0.91949999999999998</v>
      </c>
      <c r="C4262" s="1">
        <v>39352</v>
      </c>
      <c r="D4262">
        <v>60.790000999999997</v>
      </c>
      <c r="E4262">
        <f t="shared" si="1197"/>
        <v>2.9997272975184406E-3</v>
      </c>
      <c r="F4262" s="4">
        <f t="shared" si="1198"/>
        <v>1.9779628145034219E-3</v>
      </c>
      <c r="G4262">
        <f t="shared" ca="1" si="1199"/>
        <v>2.527222517771056E-3</v>
      </c>
      <c r="H4262">
        <f t="shared" ca="1" si="1200"/>
        <v>2.5724149612987947E-2</v>
      </c>
      <c r="I4262">
        <f t="shared" ca="1" si="1201"/>
        <v>0.24929350452254412</v>
      </c>
      <c r="J4262">
        <f t="shared" ca="1" si="1202"/>
        <v>1.4599530713512774</v>
      </c>
      <c r="K4262">
        <f t="shared" ca="1" si="1203"/>
        <v>1.2535159721372697</v>
      </c>
      <c r="L4262">
        <f t="shared" ca="1" si="1204"/>
        <v>1.4396302511371837</v>
      </c>
      <c r="M4262">
        <f t="shared" ca="1" si="1205"/>
        <v>7.3191963970223707E-4</v>
      </c>
      <c r="N4262">
        <f t="shared" ca="1" si="1206"/>
        <v>9.2002143740923022E-3</v>
      </c>
      <c r="O4262">
        <f t="shared" ca="1" si="1207"/>
        <v>-0.60047204503386642</v>
      </c>
      <c r="P4262">
        <f t="shared" ca="1" si="1208"/>
        <v>1.4150224610560507</v>
      </c>
      <c r="Q4262">
        <f t="shared" ca="1" si="1209"/>
        <v>0.84492236586770197</v>
      </c>
      <c r="R4262">
        <f t="shared" ca="1" si="1210"/>
        <v>1.4305105280119566</v>
      </c>
      <c r="BM4262">
        <f t="shared" ca="1" si="1211"/>
        <v>-0.39969256532473008</v>
      </c>
      <c r="BN4262" t="b">
        <f t="shared" ca="1" si="1212"/>
        <v>1</v>
      </c>
    </row>
    <row r="4263" spans="1:66" x14ac:dyDescent="0.45">
      <c r="A4263" s="1">
        <v>39351</v>
      </c>
      <c r="B4263">
        <v>0.91674999999999995</v>
      </c>
      <c r="C4263" s="1">
        <v>39351</v>
      </c>
      <c r="D4263">
        <v>60.669998</v>
      </c>
      <c r="E4263">
        <f t="shared" si="1197"/>
        <v>2.3729759910664425E-2</v>
      </c>
      <c r="F4263" s="4">
        <f t="shared" si="1198"/>
        <v>2.9756322375390685E-3</v>
      </c>
      <c r="G4263">
        <f t="shared" ca="1" si="1199"/>
        <v>2.495403023419713E-3</v>
      </c>
      <c r="H4263">
        <f t="shared" ca="1" si="1200"/>
        <v>2.5727497906423979E-2</v>
      </c>
      <c r="I4263">
        <f t="shared" ca="1" si="1201"/>
        <v>0.25288305154667368</v>
      </c>
      <c r="J4263">
        <f t="shared" ca="1" si="1202"/>
        <v>1.4588891875300307</v>
      </c>
      <c r="K4263">
        <f t="shared" ca="1" si="1203"/>
        <v>1.2535159721372697</v>
      </c>
      <c r="L4263">
        <f t="shared" ca="1" si="1204"/>
        <v>1.4396302511371837</v>
      </c>
      <c r="M4263">
        <f t="shared" ca="1" si="1205"/>
        <v>7.277006193661742E-4</v>
      </c>
      <c r="N4263">
        <f t="shared" ca="1" si="1206"/>
        <v>9.1998335614181491E-3</v>
      </c>
      <c r="O4263">
        <f t="shared" ca="1" si="1207"/>
        <v>-0.59916911290677866</v>
      </c>
      <c r="P4263">
        <f t="shared" ca="1" si="1208"/>
        <v>1.4146366445528074</v>
      </c>
      <c r="Q4263">
        <f t="shared" ca="1" si="1209"/>
        <v>0.84492236586770197</v>
      </c>
      <c r="R4263">
        <f t="shared" ca="1" si="1210"/>
        <v>1.4305105280119566</v>
      </c>
      <c r="BM4263">
        <f t="shared" ca="1" si="1211"/>
        <v>-0.39576691287167165</v>
      </c>
      <c r="BN4263" t="b">
        <f t="shared" ca="1" si="1212"/>
        <v>1</v>
      </c>
    </row>
    <row r="4264" spans="1:66" x14ac:dyDescent="0.45">
      <c r="A4264" s="1">
        <v>39350</v>
      </c>
      <c r="B4264">
        <v>0.89549999999999996</v>
      </c>
      <c r="C4264" s="1">
        <v>39350</v>
      </c>
      <c r="D4264">
        <v>60.490001999999997</v>
      </c>
      <c r="E4264">
        <f t="shared" ref="E4264:E4327" si="1213">(B4264-B4265)/B4265</f>
        <v>1.272264631043255E-2</v>
      </c>
      <c r="F4264" s="4">
        <f t="shared" ref="F4264:F4327" si="1214">(D4264-D4265)/D4265</f>
        <v>9.3442683130318237E-3</v>
      </c>
      <c r="G4264">
        <f t="shared" ref="G4264:G4327" ca="1" si="1215">AVERAGE(OFFSET(E4264,0,0,$S$3,1))*$AK$25</f>
        <v>2.2563685168271053E-3</v>
      </c>
      <c r="H4264">
        <f t="shared" ref="H4264:H4327" ca="1" si="1216">STDEV(OFFSET(E4264,0,0,$S$3,1))*$AJ$25</f>
        <v>2.5751294084919489E-2</v>
      </c>
      <c r="I4264">
        <f t="shared" ref="I4264:I4327" ca="1" si="1217">SKEW(OFFSET(E4264,0,0,$S$3,1))*$AI$25</f>
        <v>0.27188887590453092</v>
      </c>
      <c r="J4264">
        <f t="shared" ref="J4264:J4327" ca="1" si="1218">KURT(OFFSET(E4264,0,0,$S$3,1))*$AH$25</f>
        <v>1.4555064546460947</v>
      </c>
      <c r="K4264">
        <f t="shared" ref="K4264:K4327" ca="1" si="1219">PERCENTILE(OFFSET(E4264,0,0,$S$3,1), 0.95)/ABS(PERCENTILE(OFFSET(E4264,0,0,$S$3,1), 0.05))*$AG$25</f>
        <v>1.2535159721372697</v>
      </c>
      <c r="L4264">
        <f t="shared" ref="L4264:L4327" ca="1" si="1220">PERCENTILE(OFFSET(E4264,0,0,$S$3,1), 0.75)/ABS(PERCENTILE(OFFSET(E4264,0,0,$S$3,1), 0.25))*$AF$25</f>
        <v>1.4177884554534064</v>
      </c>
      <c r="M4264">
        <f t="shared" ref="M4264:M4327" ca="1" si="1221">AVERAGE(OFFSET(F4264,0,0,$S$3,1))*$AE$25</f>
        <v>6.7623032150353332E-4</v>
      </c>
      <c r="N4264">
        <f t="shared" ref="N4264:N4327" ca="1" si="1222">STDEV(OFFSET(F4264,0,0,$S$3,1))*$AD$25</f>
        <v>9.2159757822505815E-3</v>
      </c>
      <c r="O4264">
        <f t="shared" ref="O4264:O4327" ca="1" si="1223">SKEW(OFFSET(F4264,0,0,$S$3,1))*$AC$25</f>
        <v>-0.58255366468982095</v>
      </c>
      <c r="P4264">
        <f t="shared" ref="P4264:P4327" ca="1" si="1224">KURT(OFFSET(F4264,0,0,$S$3,1))*$AB$25</f>
        <v>1.3729877948228513</v>
      </c>
      <c r="Q4264">
        <f t="shared" ref="Q4264:Q4327" ca="1" si="1225">PERCENTILE(OFFSET(F4264,0,0,$S$3,1), 0.95)/ABS(PERCENTILE(OFFSET(F4264,0,0,$S$3,1), 0.05))*$AA$25</f>
        <v>0.84492236586770197</v>
      </c>
      <c r="R4264">
        <f t="shared" ref="R4264:R4327" ca="1" si="1226">PERCENTILE(OFFSET(F4264,0,0,$S$3,1), 0.75)/ABS(PERCENTILE(OFFSET(F4264,0,0,$S$3,1), 0.25))*$Z$25</f>
        <v>1.3827228453386742</v>
      </c>
      <c r="BM4264">
        <f t="shared" ca="1" si="1211"/>
        <v>-0.35399558876378912</v>
      </c>
      <c r="BN4264" t="b">
        <f t="shared" ca="1" si="1212"/>
        <v>1</v>
      </c>
    </row>
    <row r="4265" spans="1:66" x14ac:dyDescent="0.45">
      <c r="A4265" s="1">
        <v>39349</v>
      </c>
      <c r="B4265">
        <v>0.88424999999999998</v>
      </c>
      <c r="C4265" s="1">
        <v>39349</v>
      </c>
      <c r="D4265">
        <v>59.93</v>
      </c>
      <c r="E4265">
        <f t="shared" si="1213"/>
        <v>2.5514641925195734E-2</v>
      </c>
      <c r="F4265" s="4">
        <f t="shared" si="1214"/>
        <v>2.0063366994426228E-3</v>
      </c>
      <c r="G4265">
        <f t="shared" ca="1" si="1215"/>
        <v>2.1859274164224844E-3</v>
      </c>
      <c r="H4265">
        <f t="shared" ca="1" si="1216"/>
        <v>2.5741787329439898E-2</v>
      </c>
      <c r="I4265">
        <f t="shared" ca="1" si="1217"/>
        <v>0.28012720443667938</v>
      </c>
      <c r="J4265">
        <f t="shared" ca="1" si="1218"/>
        <v>1.4651022995023331</v>
      </c>
      <c r="K4265">
        <f t="shared" ca="1" si="1219"/>
        <v>1.2535159721372697</v>
      </c>
      <c r="L4265">
        <f t="shared" ca="1" si="1220"/>
        <v>1.4177884554534064</v>
      </c>
      <c r="M4265">
        <f t="shared" ca="1" si="1221"/>
        <v>5.996638023566765E-4</v>
      </c>
      <c r="N4265">
        <f t="shared" ca="1" si="1222"/>
        <v>9.2072071134734947E-3</v>
      </c>
      <c r="O4265">
        <f t="shared" ca="1" si="1223"/>
        <v>-0.56516303078393326</v>
      </c>
      <c r="P4265">
        <f t="shared" ca="1" si="1224"/>
        <v>1.3675732494361181</v>
      </c>
      <c r="Q4265">
        <f t="shared" ca="1" si="1225"/>
        <v>0.84492236586770197</v>
      </c>
      <c r="R4265">
        <f t="shared" ca="1" si="1226"/>
        <v>1.3047045031925928</v>
      </c>
      <c r="BM4265">
        <f t="shared" ca="1" si="1211"/>
        <v>-0.38593855357938001</v>
      </c>
      <c r="BN4265" t="b">
        <f t="shared" ca="1" si="1212"/>
        <v>1</v>
      </c>
    </row>
    <row r="4266" spans="1:66" x14ac:dyDescent="0.45">
      <c r="A4266" s="1">
        <v>39346</v>
      </c>
      <c r="B4266">
        <v>0.86224999999999996</v>
      </c>
      <c r="C4266" s="1">
        <v>39346</v>
      </c>
      <c r="D4266">
        <v>59.810001</v>
      </c>
      <c r="E4266">
        <f t="shared" si="1213"/>
        <v>9.6604215456674233E-3</v>
      </c>
      <c r="F4266" s="4">
        <f t="shared" si="1214"/>
        <v>4.8723286290322009E-3</v>
      </c>
      <c r="G4266">
        <f t="shared" ca="1" si="1215"/>
        <v>2.0069777593241149E-3</v>
      </c>
      <c r="H4266">
        <f t="shared" ca="1" si="1216"/>
        <v>2.5703169522622162E-2</v>
      </c>
      <c r="I4266">
        <f t="shared" ca="1" si="1217"/>
        <v>0.29811602865691117</v>
      </c>
      <c r="J4266">
        <f t="shared" ca="1" si="1218"/>
        <v>1.4972155283727773</v>
      </c>
      <c r="K4266">
        <f t="shared" ca="1" si="1219"/>
        <v>1.2535159721372697</v>
      </c>
      <c r="L4266">
        <f t="shared" ca="1" si="1220"/>
        <v>1.3691399011938992</v>
      </c>
      <c r="M4266">
        <f t="shared" ca="1" si="1221"/>
        <v>5.9991258614918255E-4</v>
      </c>
      <c r="N4266">
        <f t="shared" ca="1" si="1222"/>
        <v>9.2072459856934585E-3</v>
      </c>
      <c r="O4266">
        <f t="shared" ca="1" si="1223"/>
        <v>-0.56523576316468549</v>
      </c>
      <c r="P4266">
        <f t="shared" ca="1" si="1224"/>
        <v>1.3675614674780459</v>
      </c>
      <c r="Q4266">
        <f t="shared" ca="1" si="1225"/>
        <v>0.84492236586770197</v>
      </c>
      <c r="R4266">
        <f t="shared" ca="1" si="1226"/>
        <v>1.3047045031925928</v>
      </c>
      <c r="BM4266">
        <f t="shared" ca="1" si="1211"/>
        <v>-0.34945900663139096</v>
      </c>
      <c r="BN4266" t="b">
        <f t="shared" ca="1" si="1212"/>
        <v>1</v>
      </c>
    </row>
    <row r="4267" spans="1:66" x14ac:dyDescent="0.45">
      <c r="A4267" s="1">
        <v>39345</v>
      </c>
      <c r="B4267">
        <v>0.85399999999999998</v>
      </c>
      <c r="C4267" s="1">
        <v>39345</v>
      </c>
      <c r="D4267">
        <v>59.52</v>
      </c>
      <c r="E4267">
        <f t="shared" si="1213"/>
        <v>-5.8207217694994234E-3</v>
      </c>
      <c r="F4267" s="4">
        <f t="shared" si="1214"/>
        <v>1.1774432097991522E-3</v>
      </c>
      <c r="G4267">
        <f t="shared" ca="1" si="1215"/>
        <v>2.1612643981285566E-3</v>
      </c>
      <c r="H4267">
        <f t="shared" ca="1" si="1216"/>
        <v>2.5841581079813606E-2</v>
      </c>
      <c r="I4267">
        <f t="shared" ca="1" si="1217"/>
        <v>0.2919266140697766</v>
      </c>
      <c r="J4267">
        <f t="shared" ca="1" si="1218"/>
        <v>1.4188338276849795</v>
      </c>
      <c r="K4267">
        <f t="shared" ca="1" si="1219"/>
        <v>1.2535159721372697</v>
      </c>
      <c r="L4267">
        <f t="shared" ca="1" si="1220"/>
        <v>1.4177884554534064</v>
      </c>
      <c r="M4267">
        <f t="shared" ca="1" si="1221"/>
        <v>6.5530787426114302E-4</v>
      </c>
      <c r="N4267">
        <f t="shared" ca="1" si="1222"/>
        <v>9.2662197403016785E-3</v>
      </c>
      <c r="O4267">
        <f t="shared" ca="1" si="1223"/>
        <v>-0.55004470136623751</v>
      </c>
      <c r="P4267">
        <f t="shared" ca="1" si="1224"/>
        <v>1.3082573073564596</v>
      </c>
      <c r="Q4267">
        <f t="shared" ca="1" si="1225"/>
        <v>0.85375573519270609</v>
      </c>
      <c r="R4267">
        <f t="shared" ca="1" si="1226"/>
        <v>1.323316979102362</v>
      </c>
      <c r="BM4267">
        <f t="shared" ca="1" si="1211"/>
        <v>-0.32231122402022727</v>
      </c>
      <c r="BN4267" t="b">
        <f t="shared" ca="1" si="1212"/>
        <v>1</v>
      </c>
    </row>
    <row r="4268" spans="1:66" x14ac:dyDescent="0.45">
      <c r="A4268" s="1">
        <v>39344</v>
      </c>
      <c r="B4268">
        <v>0.85899999999999999</v>
      </c>
      <c r="C4268" s="1">
        <v>39344</v>
      </c>
      <c r="D4268">
        <v>59.450001</v>
      </c>
      <c r="E4268">
        <f t="shared" si="1213"/>
        <v>-1.8285714285714301E-2</v>
      </c>
      <c r="F4268" s="4">
        <f t="shared" si="1214"/>
        <v>4.7321786287706259E-3</v>
      </c>
      <c r="G4268">
        <f t="shared" ca="1" si="1215"/>
        <v>1.9943663849160366E-3</v>
      </c>
      <c r="H4268">
        <f t="shared" ca="1" si="1216"/>
        <v>2.6000693184088378E-2</v>
      </c>
      <c r="I4268">
        <f t="shared" ca="1" si="1217"/>
        <v>0.28576479425443385</v>
      </c>
      <c r="J4268">
        <f t="shared" ca="1" si="1218"/>
        <v>1.3508992145017737</v>
      </c>
      <c r="K4268">
        <f t="shared" ca="1" si="1219"/>
        <v>1.2535159721372697</v>
      </c>
      <c r="L4268">
        <f t="shared" ca="1" si="1220"/>
        <v>1.3962912227245319</v>
      </c>
      <c r="M4268">
        <f t="shared" ca="1" si="1221"/>
        <v>5.9773873654926516E-4</v>
      </c>
      <c r="N4268">
        <f t="shared" ca="1" si="1222"/>
        <v>9.2986692347644985E-3</v>
      </c>
      <c r="O4268">
        <f t="shared" ca="1" si="1223"/>
        <v>-0.53392985432713691</v>
      </c>
      <c r="P4268">
        <f t="shared" ca="1" si="1224"/>
        <v>1.244181440955427</v>
      </c>
      <c r="Q4268">
        <f t="shared" ca="1" si="1225"/>
        <v>0.85375573519270609</v>
      </c>
      <c r="R4268">
        <f t="shared" ca="1" si="1226"/>
        <v>1.3151806375857282</v>
      </c>
      <c r="BM4268">
        <f t="shared" ca="1" si="1211"/>
        <v>-0.27250665030787147</v>
      </c>
      <c r="BN4268" t="b">
        <f t="shared" ca="1" si="1212"/>
        <v>1</v>
      </c>
    </row>
    <row r="4269" spans="1:66" x14ac:dyDescent="0.45">
      <c r="A4269" s="1">
        <v>39343</v>
      </c>
      <c r="B4269">
        <v>0.875</v>
      </c>
      <c r="C4269" s="1">
        <v>39343</v>
      </c>
      <c r="D4269">
        <v>59.169998</v>
      </c>
      <c r="E4269">
        <f t="shared" si="1213"/>
        <v>8.7632069608452462E-2</v>
      </c>
      <c r="F4269" s="4">
        <f t="shared" si="1214"/>
        <v>1.9996553007983149E-2</v>
      </c>
      <c r="G4269">
        <f t="shared" ca="1" si="1215"/>
        <v>2.1529210205232744E-3</v>
      </c>
      <c r="H4269">
        <f t="shared" ca="1" si="1216"/>
        <v>2.5973075334950448E-2</v>
      </c>
      <c r="I4269">
        <f t="shared" ca="1" si="1217"/>
        <v>0.27102738731485171</v>
      </c>
      <c r="J4269">
        <f t="shared" ca="1" si="1218"/>
        <v>1.360915867163528</v>
      </c>
      <c r="K4269">
        <f t="shared" ca="1" si="1219"/>
        <v>1.2535159721372697</v>
      </c>
      <c r="L4269">
        <f t="shared" ca="1" si="1220"/>
        <v>1.4177884554534064</v>
      </c>
      <c r="M4269">
        <f t="shared" ca="1" si="1221"/>
        <v>5.8726787543857627E-4</v>
      </c>
      <c r="N4269">
        <f t="shared" ca="1" si="1222"/>
        <v>9.2951686345853074E-3</v>
      </c>
      <c r="O4269">
        <f t="shared" ca="1" si="1223"/>
        <v>-0.53151272686401685</v>
      </c>
      <c r="P4269">
        <f t="shared" ca="1" si="1224"/>
        <v>1.2480054081348921</v>
      </c>
      <c r="Q4269">
        <f t="shared" ca="1" si="1225"/>
        <v>0.85375573519270609</v>
      </c>
      <c r="R4269">
        <f t="shared" ca="1" si="1226"/>
        <v>1.3151806375857282</v>
      </c>
      <c r="BM4269">
        <f t="shared" ca="1" si="1211"/>
        <v>-0.3112311385968356</v>
      </c>
      <c r="BN4269" t="b">
        <f t="shared" ca="1" si="1212"/>
        <v>1</v>
      </c>
    </row>
    <row r="4270" spans="1:66" x14ac:dyDescent="0.45">
      <c r="A4270" s="1">
        <v>39342</v>
      </c>
      <c r="B4270">
        <v>0.80449999999999999</v>
      </c>
      <c r="C4270" s="1">
        <v>39342</v>
      </c>
      <c r="D4270">
        <v>58.009998000000003</v>
      </c>
      <c r="E4270">
        <f t="shared" si="1213"/>
        <v>-2.170542635658951E-3</v>
      </c>
      <c r="F4270" s="4">
        <f t="shared" si="1214"/>
        <v>-4.974288249987734E-3</v>
      </c>
      <c r="G4270">
        <f t="shared" ca="1" si="1215"/>
        <v>1.7884303972516521E-3</v>
      </c>
      <c r="H4270">
        <f t="shared" ca="1" si="1216"/>
        <v>2.526945784593377E-2</v>
      </c>
      <c r="I4270">
        <f t="shared" ca="1" si="1217"/>
        <v>0.14216886936457143</v>
      </c>
      <c r="J4270">
        <f t="shared" ca="1" si="1218"/>
        <v>1.2019002491308788</v>
      </c>
      <c r="K4270">
        <f t="shared" ca="1" si="1219"/>
        <v>1.1743093445216528</v>
      </c>
      <c r="L4270">
        <f t="shared" ca="1" si="1220"/>
        <v>1.3691399011938992</v>
      </c>
      <c r="M4270">
        <f t="shared" ca="1" si="1221"/>
        <v>5.0999928708939785E-4</v>
      </c>
      <c r="N4270">
        <f t="shared" ca="1" si="1222"/>
        <v>9.1967232275689779E-3</v>
      </c>
      <c r="O4270">
        <f t="shared" ca="1" si="1223"/>
        <v>-0.57061380814044993</v>
      </c>
      <c r="P4270">
        <f t="shared" ca="1" si="1224"/>
        <v>1.3122602573754323</v>
      </c>
      <c r="Q4270">
        <f t="shared" ca="1" si="1225"/>
        <v>0.84492236586770197</v>
      </c>
      <c r="R4270">
        <f t="shared" ca="1" si="1226"/>
        <v>1.2966825994583375</v>
      </c>
      <c r="BM4270">
        <f t="shared" ca="1" si="1211"/>
        <v>-0.41580977604700919</v>
      </c>
      <c r="BN4270" t="b">
        <f t="shared" ca="1" si="1212"/>
        <v>1</v>
      </c>
    </row>
    <row r="4271" spans="1:66" x14ac:dyDescent="0.45">
      <c r="A4271" s="1">
        <v>39339</v>
      </c>
      <c r="B4271">
        <v>0.80625000000000002</v>
      </c>
      <c r="C4271" s="1">
        <v>39339</v>
      </c>
      <c r="D4271">
        <v>58.299999</v>
      </c>
      <c r="E4271">
        <f t="shared" si="1213"/>
        <v>-2.9491423412578956E-2</v>
      </c>
      <c r="F4271" s="4">
        <f t="shared" si="1214"/>
        <v>-2.0540740175992471E-3</v>
      </c>
      <c r="G4271">
        <f t="shared" ca="1" si="1215"/>
        <v>1.8927410543551802E-3</v>
      </c>
      <c r="H4271">
        <f t="shared" ca="1" si="1216"/>
        <v>2.5296078073977456E-2</v>
      </c>
      <c r="I4271">
        <f t="shared" ca="1" si="1217"/>
        <v>0.13075862105951253</v>
      </c>
      <c r="J4271">
        <f t="shared" ca="1" si="1218"/>
        <v>1.1827721074865423</v>
      </c>
      <c r="K4271">
        <f t="shared" ca="1" si="1219"/>
        <v>1.1743093445216528</v>
      </c>
      <c r="L4271">
        <f t="shared" ca="1" si="1220"/>
        <v>1.4177884554534064</v>
      </c>
      <c r="M4271">
        <f t="shared" ca="1" si="1221"/>
        <v>5.5196474478400818E-4</v>
      </c>
      <c r="N4271">
        <f t="shared" ca="1" si="1222"/>
        <v>9.1907194336156815E-3</v>
      </c>
      <c r="O4271">
        <f t="shared" ca="1" si="1223"/>
        <v>-0.58433003208580325</v>
      </c>
      <c r="P4271">
        <f t="shared" ca="1" si="1224"/>
        <v>1.333814317651659</v>
      </c>
      <c r="Q4271">
        <f t="shared" ca="1" si="1225"/>
        <v>0.84492236586770197</v>
      </c>
      <c r="R4271">
        <f t="shared" ca="1" si="1226"/>
        <v>1.3047045031925928</v>
      </c>
      <c r="BM4271">
        <f t="shared" ca="1" si="1211"/>
        <v>-0.42860255397035818</v>
      </c>
      <c r="BN4271" t="b">
        <f t="shared" ca="1" si="1212"/>
        <v>1</v>
      </c>
    </row>
    <row r="4272" spans="1:66" x14ac:dyDescent="0.45">
      <c r="A4272" s="1">
        <v>39338</v>
      </c>
      <c r="B4272">
        <v>0.83074999999999999</v>
      </c>
      <c r="C4272" s="1">
        <v>39338</v>
      </c>
      <c r="D4272">
        <v>58.419998</v>
      </c>
      <c r="E4272">
        <f t="shared" si="1213"/>
        <v>3.0102347983139367E-4</v>
      </c>
      <c r="F4272" s="4">
        <f t="shared" si="1214"/>
        <v>0</v>
      </c>
      <c r="G4272">
        <f t="shared" ca="1" si="1215"/>
        <v>1.8144030249631559E-3</v>
      </c>
      <c r="H4272">
        <f t="shared" ca="1" si="1216"/>
        <v>2.5417725936319999E-2</v>
      </c>
      <c r="I4272">
        <f t="shared" ca="1" si="1217"/>
        <v>0.11558668560892271</v>
      </c>
      <c r="J4272">
        <f t="shared" ca="1" si="1218"/>
        <v>1.1525721942884948</v>
      </c>
      <c r="K4272">
        <f t="shared" ca="1" si="1219"/>
        <v>1.1274041225471088</v>
      </c>
      <c r="L4272">
        <f t="shared" ca="1" si="1220"/>
        <v>1.4177884554534064</v>
      </c>
      <c r="M4272">
        <f t="shared" ca="1" si="1221"/>
        <v>4.2642607688588035E-4</v>
      </c>
      <c r="N4272">
        <f t="shared" ca="1" si="1222"/>
        <v>9.3956862671594563E-3</v>
      </c>
      <c r="O4272">
        <f t="shared" ca="1" si="1223"/>
        <v>-0.63657780986905388</v>
      </c>
      <c r="P4272">
        <f t="shared" ca="1" si="1224"/>
        <v>1.3201512250544285</v>
      </c>
      <c r="Q4272">
        <f t="shared" ca="1" si="1225"/>
        <v>0.83459957013664554</v>
      </c>
      <c r="R4272">
        <f t="shared" ca="1" si="1226"/>
        <v>1.2966825994583375</v>
      </c>
      <c r="BM4272">
        <f t="shared" ca="1" si="1211"/>
        <v>-0.37507141330761229</v>
      </c>
      <c r="BN4272" t="b">
        <f t="shared" ca="1" si="1212"/>
        <v>1</v>
      </c>
    </row>
    <row r="4273" spans="1:66" x14ac:dyDescent="0.45">
      <c r="A4273" s="1">
        <v>39337</v>
      </c>
      <c r="B4273">
        <v>0.83050000000000002</v>
      </c>
      <c r="C4273" s="1">
        <v>39337</v>
      </c>
      <c r="D4273">
        <v>58.419998</v>
      </c>
      <c r="E4273">
        <f t="shared" si="1213"/>
        <v>-3.9329091960670942E-2</v>
      </c>
      <c r="F4273" s="4">
        <f t="shared" si="1214"/>
        <v>-4.9395504162758324E-3</v>
      </c>
      <c r="G4273">
        <f t="shared" ca="1" si="1215"/>
        <v>1.8496726483837988E-3</v>
      </c>
      <c r="H4273">
        <f t="shared" ca="1" si="1216"/>
        <v>2.5420509277792384E-2</v>
      </c>
      <c r="I4273">
        <f t="shared" ca="1" si="1217"/>
        <v>0.11139795941511813</v>
      </c>
      <c r="J4273">
        <f t="shared" ca="1" si="1218"/>
        <v>1.1501026910796703</v>
      </c>
      <c r="K4273">
        <f t="shared" ca="1" si="1219"/>
        <v>1.1274041225471088</v>
      </c>
      <c r="L4273">
        <f t="shared" ca="1" si="1220"/>
        <v>1.4177884554534064</v>
      </c>
      <c r="M4273">
        <f t="shared" ca="1" si="1221"/>
        <v>4.2550218996409732E-4</v>
      </c>
      <c r="N4273">
        <f t="shared" ca="1" si="1222"/>
        <v>9.3957374932860365E-3</v>
      </c>
      <c r="O4273">
        <f t="shared" ca="1" si="1223"/>
        <v>-0.63627034968098306</v>
      </c>
      <c r="P4273">
        <f t="shared" ca="1" si="1224"/>
        <v>1.3198006835661236</v>
      </c>
      <c r="Q4273">
        <f t="shared" ca="1" si="1225"/>
        <v>0.83459957013664554</v>
      </c>
      <c r="R4273">
        <f t="shared" ca="1" si="1226"/>
        <v>1.2966825994583375</v>
      </c>
      <c r="BM4273">
        <f t="shared" ca="1" si="1211"/>
        <v>-0.38210124383623612</v>
      </c>
      <c r="BN4273" t="b">
        <f t="shared" ca="1" si="1212"/>
        <v>1</v>
      </c>
    </row>
    <row r="4274" spans="1:66" x14ac:dyDescent="0.45">
      <c r="A4274" s="1">
        <v>39336</v>
      </c>
      <c r="B4274">
        <v>0.86450000000000005</v>
      </c>
      <c r="C4274" s="1">
        <v>39336</v>
      </c>
      <c r="D4274">
        <v>58.709999000000003</v>
      </c>
      <c r="E4274">
        <f t="shared" si="1213"/>
        <v>2.126402835203782E-2</v>
      </c>
      <c r="F4274" s="4">
        <f t="shared" si="1214"/>
        <v>1.5216962987481878E-2</v>
      </c>
      <c r="G4274">
        <f t="shared" ca="1" si="1215"/>
        <v>2.1322117075221491E-3</v>
      </c>
      <c r="H4274">
        <f t="shared" ca="1" si="1216"/>
        <v>2.5274133147627661E-2</v>
      </c>
      <c r="I4274">
        <f t="shared" ca="1" si="1217"/>
        <v>0.10255349724039393</v>
      </c>
      <c r="J4274">
        <f t="shared" ca="1" si="1218"/>
        <v>1.206906879449428</v>
      </c>
      <c r="K4274">
        <f t="shared" ca="1" si="1219"/>
        <v>1.1274041225471088</v>
      </c>
      <c r="L4274">
        <f t="shared" ca="1" si="1220"/>
        <v>1.4396302511371837</v>
      </c>
      <c r="M4274">
        <f t="shared" ca="1" si="1221"/>
        <v>4.9023718524776258E-4</v>
      </c>
      <c r="N4274">
        <f t="shared" ca="1" si="1222"/>
        <v>9.403185797172451E-3</v>
      </c>
      <c r="O4274">
        <f t="shared" ca="1" si="1223"/>
        <v>-0.65201794542163849</v>
      </c>
      <c r="P4274">
        <f t="shared" ca="1" si="1224"/>
        <v>1.3256518689585368</v>
      </c>
      <c r="Q4274">
        <f t="shared" ca="1" si="1225"/>
        <v>0.83459957013664554</v>
      </c>
      <c r="R4274">
        <f t="shared" ca="1" si="1226"/>
        <v>1.323316979102362</v>
      </c>
      <c r="BM4274">
        <f t="shared" ca="1" si="1211"/>
        <v>-0.40259091286591442</v>
      </c>
      <c r="BN4274" t="b">
        <f t="shared" ca="1" si="1212"/>
        <v>1</v>
      </c>
    </row>
    <row r="4275" spans="1:66" x14ac:dyDescent="0.45">
      <c r="A4275" s="1">
        <v>39335</v>
      </c>
      <c r="B4275">
        <v>0.84650000000000003</v>
      </c>
      <c r="C4275" s="1">
        <v>39335</v>
      </c>
      <c r="D4275">
        <v>57.830002</v>
      </c>
      <c r="E4275">
        <f t="shared" si="1213"/>
        <v>2.7636711693302743E-3</v>
      </c>
      <c r="F4275" s="4">
        <f t="shared" si="1214"/>
        <v>-2.0707333551210805E-3</v>
      </c>
      <c r="G4275">
        <f t="shared" ca="1" si="1215"/>
        <v>1.9481501582333186E-3</v>
      </c>
      <c r="H4275">
        <f t="shared" ca="1" si="1216"/>
        <v>2.5268147582484909E-2</v>
      </c>
      <c r="I4275">
        <f t="shared" ca="1" si="1217"/>
        <v>0.12075838449568688</v>
      </c>
      <c r="J4275">
        <f t="shared" ca="1" si="1218"/>
        <v>1.2137391210429911</v>
      </c>
      <c r="K4275">
        <f t="shared" ca="1" si="1219"/>
        <v>1.1274041225471088</v>
      </c>
      <c r="L4275">
        <f t="shared" ca="1" si="1220"/>
        <v>1.4177884554534064</v>
      </c>
      <c r="M4275">
        <f t="shared" ca="1" si="1221"/>
        <v>4.1694750736252903E-4</v>
      </c>
      <c r="N4275">
        <f t="shared" ca="1" si="1222"/>
        <v>9.3447684361578475E-3</v>
      </c>
      <c r="O4275">
        <f t="shared" ca="1" si="1223"/>
        <v>-0.66042244020060081</v>
      </c>
      <c r="P4275">
        <f t="shared" ca="1" si="1224"/>
        <v>1.3825263404791279</v>
      </c>
      <c r="Q4275">
        <f t="shared" ca="1" si="1225"/>
        <v>0.72796323254198159</v>
      </c>
      <c r="R4275">
        <f t="shared" ca="1" si="1226"/>
        <v>1.3047045031925928</v>
      </c>
      <c r="BM4275">
        <f t="shared" ca="1" si="1211"/>
        <v>-0.4138796032552392</v>
      </c>
      <c r="BN4275" t="b">
        <f t="shared" ca="1" si="1212"/>
        <v>1</v>
      </c>
    </row>
    <row r="4276" spans="1:66" x14ac:dyDescent="0.45">
      <c r="A4276" s="1">
        <v>39332</v>
      </c>
      <c r="B4276">
        <v>0.844167</v>
      </c>
      <c r="C4276" s="1">
        <v>39332</v>
      </c>
      <c r="D4276">
        <v>57.950001</v>
      </c>
      <c r="E4276">
        <f t="shared" si="1213"/>
        <v>-3.6522717701077567E-2</v>
      </c>
      <c r="F4276" s="4">
        <f t="shared" si="1214"/>
        <v>-1.9790223609442208E-2</v>
      </c>
      <c r="G4276">
        <f t="shared" ca="1" si="1215"/>
        <v>1.9811407488673645E-3</v>
      </c>
      <c r="H4276">
        <f t="shared" ca="1" si="1216"/>
        <v>2.5273524437663224E-2</v>
      </c>
      <c r="I4276">
        <f t="shared" ca="1" si="1217"/>
        <v>0.11685369131551691</v>
      </c>
      <c r="J4276">
        <f t="shared" ca="1" si="1218"/>
        <v>1.2095207786367057</v>
      </c>
      <c r="K4276">
        <f t="shared" ca="1" si="1219"/>
        <v>1.1274041225471088</v>
      </c>
      <c r="L4276">
        <f t="shared" ca="1" si="1220"/>
        <v>1.4177884554534064</v>
      </c>
      <c r="M4276">
        <f t="shared" ca="1" si="1221"/>
        <v>4.4506463711494837E-4</v>
      </c>
      <c r="N4276">
        <f t="shared" ca="1" si="1222"/>
        <v>9.3457057439219667E-3</v>
      </c>
      <c r="O4276">
        <f t="shared" ca="1" si="1223"/>
        <v>-0.66905316769611878</v>
      </c>
      <c r="P4276">
        <f t="shared" ca="1" si="1224"/>
        <v>1.388948804942161</v>
      </c>
      <c r="Q4276">
        <f t="shared" ca="1" si="1225"/>
        <v>0.72796323254198159</v>
      </c>
      <c r="R4276">
        <f t="shared" ca="1" si="1226"/>
        <v>1.3047045031925928</v>
      </c>
      <c r="BM4276">
        <f t="shared" ca="1" si="1211"/>
        <v>-0.40919004207871001</v>
      </c>
      <c r="BN4276" t="b">
        <f t="shared" ca="1" si="1212"/>
        <v>1</v>
      </c>
    </row>
    <row r="4277" spans="1:66" x14ac:dyDescent="0.45">
      <c r="A4277" s="1">
        <v>39331</v>
      </c>
      <c r="B4277">
        <v>0.87616700000000003</v>
      </c>
      <c r="C4277" s="1">
        <v>39331</v>
      </c>
      <c r="D4277">
        <v>59.119999</v>
      </c>
      <c r="E4277">
        <f t="shared" si="1213"/>
        <v>4.3951105827705747E-3</v>
      </c>
      <c r="F4277" s="4">
        <f t="shared" si="1214"/>
        <v>1.1854360912012935E-3</v>
      </c>
      <c r="G4277">
        <f t="shared" ca="1" si="1215"/>
        <v>2.177553335827199E-3</v>
      </c>
      <c r="H4277">
        <f t="shared" ca="1" si="1216"/>
        <v>2.5124994069959269E-2</v>
      </c>
      <c r="I4277">
        <f t="shared" ca="1" si="1217"/>
        <v>0.11351753909199513</v>
      </c>
      <c r="J4277">
        <f t="shared" ca="1" si="1218"/>
        <v>1.278475025111999</v>
      </c>
      <c r="K4277">
        <f t="shared" ca="1" si="1219"/>
        <v>1.1274041225471088</v>
      </c>
      <c r="L4277">
        <f t="shared" ca="1" si="1220"/>
        <v>1.4273637802402819</v>
      </c>
      <c r="M4277">
        <f t="shared" ca="1" si="1221"/>
        <v>5.2631517689867579E-4</v>
      </c>
      <c r="N4277">
        <f t="shared" ca="1" si="1222"/>
        <v>9.2389266589334943E-3</v>
      </c>
      <c r="O4277">
        <f t="shared" ca="1" si="1223"/>
        <v>-0.66624730212661831</v>
      </c>
      <c r="P4277">
        <f t="shared" ca="1" si="1224"/>
        <v>1.501984195860369</v>
      </c>
      <c r="Q4277">
        <f t="shared" ca="1" si="1225"/>
        <v>0.73696709022192264</v>
      </c>
      <c r="R4277">
        <f t="shared" ca="1" si="1226"/>
        <v>1.3632748249057991</v>
      </c>
      <c r="BM4277">
        <f t="shared" ca="1" si="1211"/>
        <v>-0.51668912568741998</v>
      </c>
      <c r="BN4277" t="b">
        <f t="shared" ca="1" si="1212"/>
        <v>1</v>
      </c>
    </row>
    <row r="4278" spans="1:66" x14ac:dyDescent="0.45">
      <c r="A4278" s="1">
        <v>39330</v>
      </c>
      <c r="B4278">
        <v>0.87233300000000003</v>
      </c>
      <c r="C4278" s="1">
        <v>39330</v>
      </c>
      <c r="D4278">
        <v>59.049999</v>
      </c>
      <c r="E4278">
        <f t="shared" si="1213"/>
        <v>-7.5847554038680071E-3</v>
      </c>
      <c r="F4278" s="4">
        <f t="shared" si="1214"/>
        <v>-6.2268430234548302E-3</v>
      </c>
      <c r="G4278">
        <f t="shared" ca="1" si="1215"/>
        <v>2.2198982527120038E-3</v>
      </c>
      <c r="H4278">
        <f t="shared" ca="1" si="1216"/>
        <v>2.5135884581784333E-2</v>
      </c>
      <c r="I4278">
        <f t="shared" ca="1" si="1217"/>
        <v>0.1086516615910039</v>
      </c>
      <c r="J4278">
        <f t="shared" ca="1" si="1218"/>
        <v>1.2703900429868149</v>
      </c>
      <c r="K4278">
        <f t="shared" ca="1" si="1219"/>
        <v>1.1274041225471088</v>
      </c>
      <c r="L4278">
        <f t="shared" ca="1" si="1220"/>
        <v>1.4273637802402819</v>
      </c>
      <c r="M4278">
        <f t="shared" ca="1" si="1221"/>
        <v>5.4096769671245959E-4</v>
      </c>
      <c r="N4278">
        <f t="shared" ca="1" si="1222"/>
        <v>9.242300455199557E-3</v>
      </c>
      <c r="O4278">
        <f t="shared" ca="1" si="1223"/>
        <v>-0.6700265800796773</v>
      </c>
      <c r="P4278">
        <f t="shared" ca="1" si="1224"/>
        <v>1.4997848394360505</v>
      </c>
      <c r="Q4278">
        <f t="shared" ca="1" si="1225"/>
        <v>0.73696709022192264</v>
      </c>
      <c r="R4278">
        <f t="shared" ca="1" si="1226"/>
        <v>1.3632748249057991</v>
      </c>
      <c r="BM4278">
        <f t="shared" ca="1" si="1211"/>
        <v>-0.51549194102265394</v>
      </c>
      <c r="BN4278" t="b">
        <f t="shared" ca="1" si="1212"/>
        <v>1</v>
      </c>
    </row>
    <row r="4279" spans="1:66" x14ac:dyDescent="0.45">
      <c r="A4279" s="1">
        <v>39329</v>
      </c>
      <c r="B4279">
        <v>0.879</v>
      </c>
      <c r="C4279" s="1">
        <v>39329</v>
      </c>
      <c r="D4279">
        <v>59.419998</v>
      </c>
      <c r="E4279">
        <f t="shared" si="1213"/>
        <v>3.08830997329556E-2</v>
      </c>
      <c r="F4279" s="4">
        <f t="shared" si="1214"/>
        <v>1.5552897472325952E-2</v>
      </c>
      <c r="G4279">
        <f t="shared" ca="1" si="1215"/>
        <v>2.1753137789062623E-3</v>
      </c>
      <c r="H4279">
        <f t="shared" ca="1" si="1216"/>
        <v>2.5161258170802649E-2</v>
      </c>
      <c r="I4279">
        <f t="shared" ca="1" si="1217"/>
        <v>0.11190224282327299</v>
      </c>
      <c r="J4279">
        <f t="shared" ca="1" si="1218"/>
        <v>1.255263852526129</v>
      </c>
      <c r="K4279">
        <f t="shared" ca="1" si="1219"/>
        <v>1.1274041225471088</v>
      </c>
      <c r="L4279">
        <f t="shared" ca="1" si="1220"/>
        <v>1.4177884554534064</v>
      </c>
      <c r="M4279">
        <f t="shared" ca="1" si="1221"/>
        <v>5.8429255324008627E-4</v>
      </c>
      <c r="N4279">
        <f t="shared" ca="1" si="1222"/>
        <v>9.230717773132115E-3</v>
      </c>
      <c r="O4279">
        <f t="shared" ca="1" si="1223"/>
        <v>-0.6847303603560686</v>
      </c>
      <c r="P4279">
        <f t="shared" ca="1" si="1224"/>
        <v>1.534135537990994</v>
      </c>
      <c r="Q4279">
        <f t="shared" ca="1" si="1225"/>
        <v>0.73696709022192264</v>
      </c>
      <c r="R4279">
        <f t="shared" ca="1" si="1226"/>
        <v>1.4103903730061966</v>
      </c>
      <c r="BM4279">
        <f t="shared" ca="1" si="1211"/>
        <v>-0.50141243544470493</v>
      </c>
      <c r="BN4279" t="b">
        <f t="shared" ca="1" si="1212"/>
        <v>1</v>
      </c>
    </row>
    <row r="4280" spans="1:66" x14ac:dyDescent="0.45">
      <c r="A4280" s="1">
        <v>39325</v>
      </c>
      <c r="B4280">
        <v>0.85266699999999995</v>
      </c>
      <c r="C4280" s="1">
        <v>39325</v>
      </c>
      <c r="D4280">
        <v>58.509998000000003</v>
      </c>
      <c r="E4280">
        <f t="shared" si="1213"/>
        <v>5.0945789213553479E-2</v>
      </c>
      <c r="F4280" s="4">
        <f t="shared" si="1214"/>
        <v>1.1233961091704893E-2</v>
      </c>
      <c r="G4280">
        <f t="shared" ca="1" si="1215"/>
        <v>2.0708982802414835E-3</v>
      </c>
      <c r="H4280">
        <f t="shared" ca="1" si="1216"/>
        <v>2.5084740987904565E-2</v>
      </c>
      <c r="I4280">
        <f t="shared" ca="1" si="1217"/>
        <v>0.11808899041617943</v>
      </c>
      <c r="J4280">
        <f t="shared" ca="1" si="1218"/>
        <v>1.3010470932077949</v>
      </c>
      <c r="K4280">
        <f t="shared" ca="1" si="1219"/>
        <v>1.1274041225471088</v>
      </c>
      <c r="L4280">
        <f t="shared" ca="1" si="1220"/>
        <v>1.3691399011938992</v>
      </c>
      <c r="M4280">
        <f t="shared" ca="1" si="1221"/>
        <v>5.7207993618908033E-4</v>
      </c>
      <c r="N4280">
        <f t="shared" ca="1" si="1222"/>
        <v>9.2124118061621112E-3</v>
      </c>
      <c r="O4280">
        <f t="shared" ca="1" si="1223"/>
        <v>-0.69381743493193648</v>
      </c>
      <c r="P4280">
        <f t="shared" ca="1" si="1224"/>
        <v>1.5484866143487279</v>
      </c>
      <c r="Q4280">
        <f t="shared" ca="1" si="1225"/>
        <v>0.73147941139524797</v>
      </c>
      <c r="R4280">
        <f t="shared" ca="1" si="1226"/>
        <v>1.4103903730061966</v>
      </c>
      <c r="BM4280">
        <f t="shared" ca="1" si="1211"/>
        <v>-0.48902790193649714</v>
      </c>
      <c r="BN4280" t="b">
        <f t="shared" ca="1" si="1212"/>
        <v>1</v>
      </c>
    </row>
    <row r="4281" spans="1:66" x14ac:dyDescent="0.45">
      <c r="A4281" s="1">
        <v>39324</v>
      </c>
      <c r="B4281">
        <v>0.81133299999999997</v>
      </c>
      <c r="C4281" s="1">
        <v>39324</v>
      </c>
      <c r="D4281">
        <v>57.860000999999997</v>
      </c>
      <c r="E4281">
        <f t="shared" si="1213"/>
        <v>-5.7193627450980115E-3</v>
      </c>
      <c r="F4281" s="4">
        <f t="shared" si="1214"/>
        <v>3.9909768524903702E-3</v>
      </c>
      <c r="G4281">
        <f t="shared" ca="1" si="1215"/>
        <v>2.0426501704106487E-3</v>
      </c>
      <c r="H4281">
        <f t="shared" ca="1" si="1216"/>
        <v>2.5032552794052563E-2</v>
      </c>
      <c r="I4281">
        <f t="shared" ca="1" si="1217"/>
        <v>0.11060360350434838</v>
      </c>
      <c r="J4281">
        <f t="shared" ca="1" si="1218"/>
        <v>1.308695128449207</v>
      </c>
      <c r="K4281">
        <f t="shared" ca="1" si="1219"/>
        <v>1.1083481481893973</v>
      </c>
      <c r="L4281">
        <f t="shared" ca="1" si="1220"/>
        <v>1.3691399011938992</v>
      </c>
      <c r="M4281">
        <f t="shared" ca="1" si="1221"/>
        <v>5.6193112608929059E-4</v>
      </c>
      <c r="N4281">
        <f t="shared" ca="1" si="1222"/>
        <v>9.2017190051515083E-3</v>
      </c>
      <c r="O4281">
        <f t="shared" ca="1" si="1223"/>
        <v>-0.69660235564607187</v>
      </c>
      <c r="P4281">
        <f t="shared" ca="1" si="1224"/>
        <v>1.5614117424759328</v>
      </c>
      <c r="Q4281">
        <f t="shared" ca="1" si="1225"/>
        <v>0.73147941139524797</v>
      </c>
      <c r="R4281">
        <f t="shared" ca="1" si="1226"/>
        <v>1.4103903730061966</v>
      </c>
      <c r="BM4281">
        <f t="shared" ca="1" si="1211"/>
        <v>-0.51009799613235973</v>
      </c>
      <c r="BN4281" t="b">
        <f t="shared" ca="1" si="1212"/>
        <v>1</v>
      </c>
    </row>
    <row r="4282" spans="1:66" x14ac:dyDescent="0.45">
      <c r="A4282" s="1">
        <v>39323</v>
      </c>
      <c r="B4282">
        <v>0.81599999999999995</v>
      </c>
      <c r="C4282" s="1">
        <v>39323</v>
      </c>
      <c r="D4282">
        <v>57.630001</v>
      </c>
      <c r="E4282">
        <f t="shared" si="1213"/>
        <v>5.6766217670529688E-2</v>
      </c>
      <c r="F4282" s="4">
        <f t="shared" si="1214"/>
        <v>2.6175231481481546E-2</v>
      </c>
      <c r="G4282">
        <f t="shared" ca="1" si="1215"/>
        <v>1.9508135018088402E-3</v>
      </c>
      <c r="H4282">
        <f t="shared" ca="1" si="1216"/>
        <v>2.5094786971354571E-2</v>
      </c>
      <c r="I4282">
        <f t="shared" ca="1" si="1217"/>
        <v>0.11529279208371475</v>
      </c>
      <c r="J4282">
        <f t="shared" ca="1" si="1218"/>
        <v>1.273338957991129</v>
      </c>
      <c r="K4282">
        <f t="shared" ca="1" si="1219"/>
        <v>1.1083481481893973</v>
      </c>
      <c r="L4282">
        <f t="shared" ca="1" si="1220"/>
        <v>1.348380302693049</v>
      </c>
      <c r="M4282">
        <f t="shared" ca="1" si="1221"/>
        <v>5.6025982570450555E-4</v>
      </c>
      <c r="N4282">
        <f t="shared" ca="1" si="1222"/>
        <v>9.2011233971855365E-3</v>
      </c>
      <c r="O4282">
        <f t="shared" ca="1" si="1223"/>
        <v>-0.69625680073595109</v>
      </c>
      <c r="P4282">
        <f t="shared" ca="1" si="1224"/>
        <v>1.5620548172983852</v>
      </c>
      <c r="Q4282">
        <f t="shared" ca="1" si="1225"/>
        <v>0.73147941139524797</v>
      </c>
      <c r="R4282">
        <f t="shared" ca="1" si="1226"/>
        <v>1.4103903730061966</v>
      </c>
      <c r="BM4282">
        <f t="shared" ca="1" si="1211"/>
        <v>-0.49466701579815497</v>
      </c>
      <c r="BN4282" t="b">
        <f t="shared" ca="1" si="1212"/>
        <v>1</v>
      </c>
    </row>
    <row r="4283" spans="1:66" x14ac:dyDescent="0.45">
      <c r="A4283" s="1">
        <v>39322</v>
      </c>
      <c r="B4283">
        <v>0.77216700000000005</v>
      </c>
      <c r="C4283" s="1">
        <v>39322</v>
      </c>
      <c r="D4283">
        <v>56.16</v>
      </c>
      <c r="E4283">
        <f t="shared" si="1213"/>
        <v>-6.1004483585116898E-2</v>
      </c>
      <c r="F4283" s="4">
        <f t="shared" si="1214"/>
        <v>-2.2284105541157891E-2</v>
      </c>
      <c r="G4283">
        <f t="shared" ca="1" si="1215"/>
        <v>1.7666933384787786E-3</v>
      </c>
      <c r="H4283">
        <f t="shared" ca="1" si="1216"/>
        <v>2.482421608693676E-2</v>
      </c>
      <c r="I4283">
        <f t="shared" ca="1" si="1217"/>
        <v>8.8861930480482049E-2</v>
      </c>
      <c r="J4283">
        <f t="shared" ca="1" si="1218"/>
        <v>1.3453962697071136</v>
      </c>
      <c r="K4283">
        <f t="shared" ca="1" si="1219"/>
        <v>1.1035949855253924</v>
      </c>
      <c r="L4283">
        <f t="shared" ca="1" si="1220"/>
        <v>1.348380302693049</v>
      </c>
      <c r="M4283">
        <f t="shared" ca="1" si="1221"/>
        <v>4.3999128683548292E-4</v>
      </c>
      <c r="N4283">
        <f t="shared" ca="1" si="1222"/>
        <v>9.0200478973344565E-3</v>
      </c>
      <c r="O4283">
        <f t="shared" ca="1" si="1223"/>
        <v>-0.81484563735167082</v>
      </c>
      <c r="P4283">
        <f t="shared" ca="1" si="1224"/>
        <v>1.5611065090356542</v>
      </c>
      <c r="Q4283">
        <f t="shared" ca="1" si="1225"/>
        <v>0.71842995295361634</v>
      </c>
      <c r="R4283">
        <f t="shared" ca="1" si="1226"/>
        <v>1.385907516415841</v>
      </c>
      <c r="BM4283">
        <f t="shared" ca="1" si="1211"/>
        <v>-0.46386984577730761</v>
      </c>
      <c r="BN4283" t="b">
        <f t="shared" ca="1" si="1212"/>
        <v>1</v>
      </c>
    </row>
    <row r="4284" spans="1:66" x14ac:dyDescent="0.45">
      <c r="A4284" s="1">
        <v>39321</v>
      </c>
      <c r="B4284">
        <v>0.82233299999999998</v>
      </c>
      <c r="C4284" s="1">
        <v>39321</v>
      </c>
      <c r="D4284">
        <v>57.439999</v>
      </c>
      <c r="E4284">
        <f t="shared" si="1213"/>
        <v>2.2589835195923256E-2</v>
      </c>
      <c r="F4284" s="4">
        <f t="shared" si="1214"/>
        <v>-5.0234020439978632E-3</v>
      </c>
      <c r="G4284">
        <f t="shared" ca="1" si="1215"/>
        <v>2.1450354475009569E-3</v>
      </c>
      <c r="H4284">
        <f t="shared" ca="1" si="1216"/>
        <v>2.4436317490284017E-2</v>
      </c>
      <c r="I4284">
        <f t="shared" ca="1" si="1217"/>
        <v>0.13302319427511841</v>
      </c>
      <c r="J4284">
        <f t="shared" ca="1" si="1218"/>
        <v>1.3959417054346659</v>
      </c>
      <c r="K4284">
        <f t="shared" ca="1" si="1219"/>
        <v>1.1530886394890623</v>
      </c>
      <c r="L4284">
        <f t="shared" ca="1" si="1220"/>
        <v>1.3691399011938992</v>
      </c>
      <c r="M4284">
        <f t="shared" ca="1" si="1221"/>
        <v>5.6591829395120485E-4</v>
      </c>
      <c r="N4284">
        <f t="shared" ca="1" si="1222"/>
        <v>8.8758589283304962E-3</v>
      </c>
      <c r="O4284">
        <f t="shared" ca="1" si="1223"/>
        <v>-0.81291272163269324</v>
      </c>
      <c r="P4284">
        <f t="shared" ca="1" si="1224"/>
        <v>1.6911832881502731</v>
      </c>
      <c r="Q4284">
        <f t="shared" ca="1" si="1225"/>
        <v>0.75548271511643694</v>
      </c>
      <c r="R4284">
        <f t="shared" ca="1" si="1226"/>
        <v>1.4694254811155094</v>
      </c>
      <c r="BM4284">
        <f t="shared" ca="1" si="1211"/>
        <v>-0.5946080024375977</v>
      </c>
      <c r="BN4284" t="b">
        <f t="shared" ca="1" si="1212"/>
        <v>1</v>
      </c>
    </row>
    <row r="4285" spans="1:66" x14ac:dyDescent="0.45">
      <c r="A4285" s="1">
        <v>39318</v>
      </c>
      <c r="B4285">
        <v>0.80416699999999997</v>
      </c>
      <c r="C4285" s="1">
        <v>39318</v>
      </c>
      <c r="D4285">
        <v>57.73</v>
      </c>
      <c r="E4285">
        <f t="shared" si="1213"/>
        <v>5.208749999999901E-3</v>
      </c>
      <c r="F4285" s="4">
        <f t="shared" si="1214"/>
        <v>1.2807017543859595E-2</v>
      </c>
      <c r="G4285">
        <f t="shared" ca="1" si="1215"/>
        <v>2.108001767749678E-3</v>
      </c>
      <c r="H4285">
        <f t="shared" ca="1" si="1216"/>
        <v>2.4410776499960214E-2</v>
      </c>
      <c r="I4285">
        <f t="shared" ca="1" si="1217"/>
        <v>0.13582981479612058</v>
      </c>
      <c r="J4285">
        <f t="shared" ca="1" si="1218"/>
        <v>1.4132602860928252</v>
      </c>
      <c r="K4285">
        <f t="shared" ca="1" si="1219"/>
        <v>1.1530886394890623</v>
      </c>
      <c r="L4285">
        <f t="shared" ca="1" si="1220"/>
        <v>1.3605501851725039</v>
      </c>
      <c r="M4285">
        <f t="shared" ca="1" si="1221"/>
        <v>6.1240292266381304E-4</v>
      </c>
      <c r="N4285">
        <f t="shared" ca="1" si="1222"/>
        <v>8.8707829228677291E-3</v>
      </c>
      <c r="O4285">
        <f t="shared" ca="1" si="1223"/>
        <v>-0.82854822338902445</v>
      </c>
      <c r="P4285">
        <f t="shared" ca="1" si="1224"/>
        <v>1.7189264465355958</v>
      </c>
      <c r="Q4285">
        <f t="shared" ca="1" si="1225"/>
        <v>0.75548271511643694</v>
      </c>
      <c r="R4285">
        <f t="shared" ca="1" si="1226"/>
        <v>1.5240285917996712</v>
      </c>
      <c r="BM4285">
        <f t="shared" ca="1" si="1211"/>
        <v>-0.57237270099697124</v>
      </c>
      <c r="BN4285" t="b">
        <f t="shared" ca="1" si="1212"/>
        <v>1</v>
      </c>
    </row>
    <row r="4286" spans="1:66" x14ac:dyDescent="0.45">
      <c r="A4286" s="1">
        <v>39317</v>
      </c>
      <c r="B4286">
        <v>0.8</v>
      </c>
      <c r="C4286" s="1">
        <v>39317</v>
      </c>
      <c r="D4286">
        <v>57</v>
      </c>
      <c r="E4286">
        <f t="shared" si="1213"/>
        <v>-8.4689148807745567E-3</v>
      </c>
      <c r="F4286" s="4">
        <f t="shared" si="1214"/>
        <v>-1.753727477766805E-4</v>
      </c>
      <c r="G4286">
        <f t="shared" ca="1" si="1215"/>
        <v>2.2337986017009577E-3</v>
      </c>
      <c r="H4286">
        <f t="shared" ca="1" si="1216"/>
        <v>2.449152969666786E-2</v>
      </c>
      <c r="I4286">
        <f t="shared" ca="1" si="1217"/>
        <v>0.12671360978660398</v>
      </c>
      <c r="J4286">
        <f t="shared" ca="1" si="1218"/>
        <v>1.3611014960941601</v>
      </c>
      <c r="K4286">
        <f t="shared" ca="1" si="1219"/>
        <v>1.1530886394890623</v>
      </c>
      <c r="L4286">
        <f t="shared" ca="1" si="1220"/>
        <v>1.3890502182776612</v>
      </c>
      <c r="M4286">
        <f t="shared" ca="1" si="1221"/>
        <v>6.1529706854548396E-4</v>
      </c>
      <c r="N4286">
        <f t="shared" ca="1" si="1222"/>
        <v>8.8748749608961678E-3</v>
      </c>
      <c r="O4286">
        <f t="shared" ca="1" si="1223"/>
        <v>-0.82642531670580444</v>
      </c>
      <c r="P4286">
        <f t="shared" ca="1" si="1224"/>
        <v>1.7150068365751787</v>
      </c>
      <c r="Q4286">
        <f t="shared" ca="1" si="1225"/>
        <v>0.76920519460626335</v>
      </c>
      <c r="R4286">
        <f t="shared" ca="1" si="1226"/>
        <v>1.5240285917996712</v>
      </c>
      <c r="BM4286">
        <f t="shared" ca="1" si="1211"/>
        <v>-0.59819766244529715</v>
      </c>
      <c r="BN4286" t="b">
        <f t="shared" ca="1" si="1212"/>
        <v>1</v>
      </c>
    </row>
    <row r="4287" spans="1:66" x14ac:dyDescent="0.45">
      <c r="A4287" s="1">
        <v>39316</v>
      </c>
      <c r="B4287">
        <v>0.80683300000000002</v>
      </c>
      <c r="C4287" s="1">
        <v>39316</v>
      </c>
      <c r="D4287">
        <v>57.009998000000003</v>
      </c>
      <c r="E4287">
        <f t="shared" si="1213"/>
        <v>2.2818517987964519E-2</v>
      </c>
      <c r="F4287" s="4">
        <f t="shared" si="1214"/>
        <v>1.1532948695299104E-2</v>
      </c>
      <c r="G4287">
        <f t="shared" ca="1" si="1215"/>
        <v>2.3762620120755212E-3</v>
      </c>
      <c r="H4287">
        <f t="shared" ca="1" si="1216"/>
        <v>2.4511821175607063E-2</v>
      </c>
      <c r="I4287">
        <f t="shared" ca="1" si="1217"/>
        <v>0.11114979766064241</v>
      </c>
      <c r="J4287">
        <f t="shared" ca="1" si="1218"/>
        <v>1.3449305012971386</v>
      </c>
      <c r="K4287">
        <f t="shared" ca="1" si="1219"/>
        <v>1.1530886394890623</v>
      </c>
      <c r="L4287">
        <f t="shared" ca="1" si="1220"/>
        <v>1.4177884554534064</v>
      </c>
      <c r="M4287">
        <f t="shared" ca="1" si="1221"/>
        <v>6.0929364907461145E-4</v>
      </c>
      <c r="N4287">
        <f t="shared" ca="1" si="1222"/>
        <v>8.8758185499426233E-3</v>
      </c>
      <c r="O4287">
        <f t="shared" ca="1" si="1223"/>
        <v>-0.82416587349244086</v>
      </c>
      <c r="P4287">
        <f t="shared" ca="1" si="1224"/>
        <v>1.7107175854633265</v>
      </c>
      <c r="Q4287">
        <f t="shared" ca="1" si="1225"/>
        <v>0.76920519460626335</v>
      </c>
      <c r="R4287">
        <f t="shared" ca="1" si="1226"/>
        <v>1.5240285917996712</v>
      </c>
      <c r="BM4287">
        <f t="shared" ca="1" si="1211"/>
        <v>-0.62695190641971754</v>
      </c>
      <c r="BN4287" t="b">
        <f t="shared" ca="1" si="1212"/>
        <v>1</v>
      </c>
    </row>
    <row r="4288" spans="1:66" x14ac:dyDescent="0.45">
      <c r="A4288" s="1">
        <v>39315</v>
      </c>
      <c r="B4288">
        <v>0.78883300000000001</v>
      </c>
      <c r="C4288" s="1">
        <v>39315</v>
      </c>
      <c r="D4288">
        <v>56.360000999999997</v>
      </c>
      <c r="E4288">
        <f t="shared" si="1213"/>
        <v>5.4120291367613052E-2</v>
      </c>
      <c r="F4288" s="4">
        <f t="shared" si="1214"/>
        <v>5.3514091089651812E-3</v>
      </c>
      <c r="G4288">
        <f t="shared" ca="1" si="1215"/>
        <v>2.2279928937475515E-3</v>
      </c>
      <c r="H4288">
        <f t="shared" ca="1" si="1216"/>
        <v>2.4477208812128035E-2</v>
      </c>
      <c r="I4288">
        <f t="shared" ca="1" si="1217"/>
        <v>0.12675080241367456</v>
      </c>
      <c r="J4288">
        <f t="shared" ca="1" si="1218"/>
        <v>1.370309137526764</v>
      </c>
      <c r="K4288">
        <f t="shared" ca="1" si="1219"/>
        <v>1.1530886394890623</v>
      </c>
      <c r="L4288">
        <f t="shared" ca="1" si="1220"/>
        <v>1.3890502182776612</v>
      </c>
      <c r="M4288">
        <f t="shared" ca="1" si="1221"/>
        <v>5.496638829617425E-4</v>
      </c>
      <c r="N4288">
        <f t="shared" ca="1" si="1222"/>
        <v>8.8420585985089298E-3</v>
      </c>
      <c r="O4288">
        <f t="shared" ca="1" si="1223"/>
        <v>-0.82278427832689061</v>
      </c>
      <c r="P4288">
        <f t="shared" ca="1" si="1224"/>
        <v>1.7487874280108073</v>
      </c>
      <c r="Q4288">
        <f t="shared" ca="1" si="1225"/>
        <v>0.76920519460626335</v>
      </c>
      <c r="R4288">
        <f t="shared" ca="1" si="1226"/>
        <v>1.5147273305172411</v>
      </c>
      <c r="BM4288">
        <f t="shared" ca="1" si="1211"/>
        <v>-0.65021194992850795</v>
      </c>
      <c r="BN4288" t="b">
        <f t="shared" ca="1" si="1212"/>
        <v>1</v>
      </c>
    </row>
    <row r="4289" spans="1:66" x14ac:dyDescent="0.45">
      <c r="A4289" s="1">
        <v>39314</v>
      </c>
      <c r="B4289">
        <v>0.74833300000000003</v>
      </c>
      <c r="C4289" s="1">
        <v>39314</v>
      </c>
      <c r="D4289">
        <v>56.060001</v>
      </c>
      <c r="E4289">
        <f t="shared" si="1213"/>
        <v>-3.9929032799038543E-3</v>
      </c>
      <c r="F4289" s="4">
        <f t="shared" si="1214"/>
        <v>1.6080042592816158E-3</v>
      </c>
      <c r="G4289">
        <f t="shared" ca="1" si="1215"/>
        <v>1.5716675399917335E-3</v>
      </c>
      <c r="H4289">
        <f t="shared" ca="1" si="1216"/>
        <v>2.4836013954386903E-2</v>
      </c>
      <c r="I4289">
        <f t="shared" ca="1" si="1217"/>
        <v>-1.0548490154895437E-2</v>
      </c>
      <c r="J4289">
        <f t="shared" ca="1" si="1218"/>
        <v>1.5566891145148345</v>
      </c>
      <c r="K4289">
        <f t="shared" ca="1" si="1219"/>
        <v>1.0187059903919466</v>
      </c>
      <c r="L4289">
        <f t="shared" ca="1" si="1220"/>
        <v>1.3399208283333603</v>
      </c>
      <c r="M4289">
        <f t="shared" ca="1" si="1221"/>
        <v>4.7137056547851675E-4</v>
      </c>
      <c r="N4289">
        <f t="shared" ca="1" si="1222"/>
        <v>8.8686132798619817E-3</v>
      </c>
      <c r="O4289">
        <f t="shared" ca="1" si="1223"/>
        <v>-0.79878104144620254</v>
      </c>
      <c r="P4289">
        <f t="shared" ca="1" si="1224"/>
        <v>1.6735458941113137</v>
      </c>
      <c r="Q4289">
        <f t="shared" ca="1" si="1225"/>
        <v>0.76920519460626335</v>
      </c>
      <c r="R4289">
        <f t="shared" ca="1" si="1226"/>
        <v>1.460457466730178</v>
      </c>
      <c r="BM4289">
        <f t="shared" ca="1" si="1211"/>
        <v>-0.5769490245666602</v>
      </c>
      <c r="BN4289" t="b">
        <f t="shared" ca="1" si="1212"/>
        <v>1</v>
      </c>
    </row>
    <row r="4290" spans="1:66" x14ac:dyDescent="0.45">
      <c r="A4290" s="1">
        <v>39311</v>
      </c>
      <c r="B4290">
        <v>0.75133300000000003</v>
      </c>
      <c r="C4290" s="1">
        <v>39311</v>
      </c>
      <c r="D4290">
        <v>55.970001000000003</v>
      </c>
      <c r="E4290">
        <f t="shared" si="1213"/>
        <v>5.8961240310077531E-2</v>
      </c>
      <c r="F4290" s="4">
        <f t="shared" si="1214"/>
        <v>1.671211656152807E-2</v>
      </c>
      <c r="G4290">
        <f t="shared" ca="1" si="1215"/>
        <v>1.912046874569576E-3</v>
      </c>
      <c r="H4290">
        <f t="shared" ca="1" si="1216"/>
        <v>2.52228476142165E-2</v>
      </c>
      <c r="I4290">
        <f t="shared" ca="1" si="1217"/>
        <v>2.6356797302310137E-2</v>
      </c>
      <c r="J4290">
        <f t="shared" ca="1" si="1218"/>
        <v>1.4735722933310278</v>
      </c>
      <c r="K4290">
        <f t="shared" ca="1" si="1219"/>
        <v>1.1035949855253924</v>
      </c>
      <c r="L4290">
        <f t="shared" ca="1" si="1220"/>
        <v>1.3679887293795454</v>
      </c>
      <c r="M4290">
        <f t="shared" ca="1" si="1221"/>
        <v>4.7209695724400561E-4</v>
      </c>
      <c r="N4290">
        <f t="shared" ca="1" si="1222"/>
        <v>8.8687127937123935E-3</v>
      </c>
      <c r="O4290">
        <f t="shared" ca="1" si="1223"/>
        <v>-0.7989977065750935</v>
      </c>
      <c r="P4290">
        <f t="shared" ca="1" si="1224"/>
        <v>1.6736019849959547</v>
      </c>
      <c r="Q4290">
        <f t="shared" ca="1" si="1225"/>
        <v>0.76920519460626335</v>
      </c>
      <c r="R4290">
        <f t="shared" ca="1" si="1226"/>
        <v>1.460457466730178</v>
      </c>
      <c r="BM4290">
        <f t="shared" ca="1" si="1211"/>
        <v>-0.57230661008776762</v>
      </c>
      <c r="BN4290" t="b">
        <f t="shared" ca="1" si="1212"/>
        <v>1</v>
      </c>
    </row>
    <row r="4291" spans="1:66" x14ac:dyDescent="0.45">
      <c r="A4291" s="1">
        <v>39310</v>
      </c>
      <c r="B4291">
        <v>0.70950000000000002</v>
      </c>
      <c r="C4291" s="1">
        <v>39310</v>
      </c>
      <c r="D4291">
        <v>55.049999</v>
      </c>
      <c r="E4291">
        <f t="shared" si="1213"/>
        <v>-1.6632016632016647E-2</v>
      </c>
      <c r="F4291" s="4">
        <f t="shared" si="1214"/>
        <v>-4.5207957417865412E-3</v>
      </c>
      <c r="G4291">
        <f t="shared" ca="1" si="1215"/>
        <v>1.6774629953031151E-3</v>
      </c>
      <c r="H4291">
        <f t="shared" ca="1" si="1216"/>
        <v>2.49057788098958E-2</v>
      </c>
      <c r="I4291">
        <f t="shared" ca="1" si="1217"/>
        <v>-4.7433173690093408E-3</v>
      </c>
      <c r="J4291">
        <f t="shared" ca="1" si="1218"/>
        <v>1.5649795494265835</v>
      </c>
      <c r="K4291">
        <f t="shared" ca="1" si="1219"/>
        <v>1.0187059903919466</v>
      </c>
      <c r="L4291">
        <f t="shared" ca="1" si="1220"/>
        <v>1.3399208283333603</v>
      </c>
      <c r="M4291">
        <f t="shared" ca="1" si="1221"/>
        <v>4.2879599895559656E-4</v>
      </c>
      <c r="N4291">
        <f t="shared" ca="1" si="1222"/>
        <v>8.8099703161191034E-3</v>
      </c>
      <c r="O4291">
        <f t="shared" ca="1" si="1223"/>
        <v>-0.82875446460302349</v>
      </c>
      <c r="P4291">
        <f t="shared" ca="1" si="1224"/>
        <v>1.7270020518120628</v>
      </c>
      <c r="Q4291">
        <f t="shared" ca="1" si="1225"/>
        <v>0.73829460321703144</v>
      </c>
      <c r="R4291">
        <f t="shared" ca="1" si="1226"/>
        <v>1.460457466730178</v>
      </c>
      <c r="BM4291">
        <f t="shared" ref="BM4291:BM4354" ca="1" si="1227">OFFSET(G4291,$S$24,0) * $AK$2+ OFFSET(H4291,$S$24,0)  * $AJ$2 + OFFSET(I4291,$S$24,0) * $AI$2 + OFFSET(J4291,$S$24,0) * $AH$2 + OFFSET(K4291,$S$24,0) * $AG$2 + OFFSET(L4291,$S$24,0) * $AF$2 + OFFSET(M4291,$S$24,0) * $AE$2 + OFFSET(N4291,$S$24,0) * $AD$2 + OFFSET(O4291,$S$24,0) * $AC$2 + OFFSET(P4291,$S$24,0) * $AB$2 +  OFFSET(Q4291,$S$24,0) * $AA$2 + OFFSET(R4291,$S$24,0)  * $Z$2  + AL$2</f>
        <v>-0.62347078476806983</v>
      </c>
      <c r="BN4291" t="b">
        <f t="shared" ref="BN4291:BN4354" ca="1" si="1228">OR(AND(U4291&gt;1, BM4291&gt;1), AND(U4291&lt;1, BM4291&lt;1))</f>
        <v>1</v>
      </c>
    </row>
    <row r="4292" spans="1:66" x14ac:dyDescent="0.45">
      <c r="A4292" s="1">
        <v>39309</v>
      </c>
      <c r="B4292">
        <v>0.72150000000000003</v>
      </c>
      <c r="C4292" s="1">
        <v>39309</v>
      </c>
      <c r="D4292">
        <v>55.299999</v>
      </c>
      <c r="E4292">
        <f t="shared" si="1213"/>
        <v>-4.2256213387705036E-2</v>
      </c>
      <c r="F4292" s="4">
        <f t="shared" si="1214"/>
        <v>-1.8633523287791415E-2</v>
      </c>
      <c r="G4292">
        <f t="shared" ca="1" si="1215"/>
        <v>1.5449049933568162E-3</v>
      </c>
      <c r="H4292">
        <f t="shared" ca="1" si="1216"/>
        <v>2.5073704784478502E-2</v>
      </c>
      <c r="I4292">
        <f t="shared" ca="1" si="1217"/>
        <v>-1.564532165791447E-2</v>
      </c>
      <c r="J4292">
        <f t="shared" ca="1" si="1218"/>
        <v>1.4935945958367469</v>
      </c>
      <c r="K4292">
        <f t="shared" ca="1" si="1219"/>
        <v>0.99088612638945228</v>
      </c>
      <c r="L4292">
        <f t="shared" ca="1" si="1220"/>
        <v>1.3399208283333603</v>
      </c>
      <c r="M4292">
        <f t="shared" ca="1" si="1221"/>
        <v>3.702562341891137E-4</v>
      </c>
      <c r="N4292">
        <f t="shared" ca="1" si="1222"/>
        <v>8.8816308015267562E-3</v>
      </c>
      <c r="O4292">
        <f t="shared" ca="1" si="1223"/>
        <v>-0.82149014779656448</v>
      </c>
      <c r="P4292">
        <f t="shared" ca="1" si="1224"/>
        <v>1.6160349290371476</v>
      </c>
      <c r="Q4292">
        <f t="shared" ca="1" si="1225"/>
        <v>0.73829460321703144</v>
      </c>
      <c r="R4292">
        <f t="shared" ca="1" si="1226"/>
        <v>1.460457466730178</v>
      </c>
      <c r="BM4292">
        <f t="shared" ca="1" si="1227"/>
        <v>-0.55073162027722677</v>
      </c>
      <c r="BN4292" t="b">
        <f t="shared" ca="1" si="1228"/>
        <v>1</v>
      </c>
    </row>
    <row r="4293" spans="1:66" x14ac:dyDescent="0.45">
      <c r="A4293" s="1">
        <v>39308</v>
      </c>
      <c r="B4293">
        <v>0.75333300000000003</v>
      </c>
      <c r="C4293" s="1">
        <v>39308</v>
      </c>
      <c r="D4293">
        <v>56.349997999999999</v>
      </c>
      <c r="E4293">
        <f t="shared" si="1213"/>
        <v>3.8840708416130389E-2</v>
      </c>
      <c r="F4293" s="4">
        <f t="shared" si="1214"/>
        <v>-1.6922575017445932E-2</v>
      </c>
      <c r="G4293">
        <f t="shared" ca="1" si="1215"/>
        <v>1.914719500213974E-3</v>
      </c>
      <c r="H4293">
        <f t="shared" ca="1" si="1216"/>
        <v>2.4969658601060245E-2</v>
      </c>
      <c r="I4293">
        <f t="shared" ca="1" si="1217"/>
        <v>-2.4380480976882994E-2</v>
      </c>
      <c r="J4293">
        <f t="shared" ca="1" si="1218"/>
        <v>1.5318344301558895</v>
      </c>
      <c r="K4293">
        <f t="shared" ca="1" si="1219"/>
        <v>1.0187059903919466</v>
      </c>
      <c r="L4293">
        <f t="shared" ca="1" si="1220"/>
        <v>1.3890502182776612</v>
      </c>
      <c r="M4293">
        <f t="shared" ca="1" si="1221"/>
        <v>4.9159530918312284E-4</v>
      </c>
      <c r="N4293">
        <f t="shared" ca="1" si="1222"/>
        <v>8.7859560081316908E-3</v>
      </c>
      <c r="O4293">
        <f t="shared" ca="1" si="1223"/>
        <v>-0.83801684996202042</v>
      </c>
      <c r="P4293">
        <f t="shared" ca="1" si="1224"/>
        <v>1.7558003335408365</v>
      </c>
      <c r="Q4293">
        <f t="shared" ca="1" si="1225"/>
        <v>0.77028359194389495</v>
      </c>
      <c r="R4293">
        <f t="shared" ca="1" si="1226"/>
        <v>1.5147273305172411</v>
      </c>
      <c r="BM4293">
        <f t="shared" ca="1" si="1227"/>
        <v>-0.66724998848615558</v>
      </c>
      <c r="BN4293" t="b">
        <f t="shared" ca="1" si="1228"/>
        <v>1</v>
      </c>
    </row>
    <row r="4294" spans="1:66" x14ac:dyDescent="0.45">
      <c r="A4294" s="1">
        <v>39307</v>
      </c>
      <c r="B4294">
        <v>0.72516700000000001</v>
      </c>
      <c r="C4294" s="1">
        <v>39307</v>
      </c>
      <c r="D4294">
        <v>57.32</v>
      </c>
      <c r="E4294">
        <f t="shared" si="1213"/>
        <v>-1.0911565850617946E-2</v>
      </c>
      <c r="F4294" s="4">
        <f t="shared" si="1214"/>
        <v>6.1435666816996685E-3</v>
      </c>
      <c r="G4294">
        <f t="shared" ca="1" si="1215"/>
        <v>1.7666697758848195E-3</v>
      </c>
      <c r="H4294">
        <f t="shared" ca="1" si="1216"/>
        <v>2.4837046650651028E-2</v>
      </c>
      <c r="I4294">
        <f t="shared" ca="1" si="1217"/>
        <v>-2.3260457772116015E-2</v>
      </c>
      <c r="J4294">
        <f t="shared" ca="1" si="1218"/>
        <v>1.6043349947928025</v>
      </c>
      <c r="K4294">
        <f t="shared" ca="1" si="1219"/>
        <v>1.0187059903919466</v>
      </c>
      <c r="L4294">
        <f t="shared" ca="1" si="1220"/>
        <v>1.3605501851725039</v>
      </c>
      <c r="M4294">
        <f t="shared" ca="1" si="1221"/>
        <v>6.203086350739591E-4</v>
      </c>
      <c r="N4294">
        <f t="shared" ca="1" si="1222"/>
        <v>8.7178580210791508E-3</v>
      </c>
      <c r="O4294">
        <f t="shared" ca="1" si="1223"/>
        <v>-0.85766993920836543</v>
      </c>
      <c r="P4294">
        <f t="shared" ca="1" si="1224"/>
        <v>1.8797852310003353</v>
      </c>
      <c r="Q4294">
        <f t="shared" ca="1" si="1225"/>
        <v>0.78286408243458971</v>
      </c>
      <c r="R4294">
        <f t="shared" ca="1" si="1226"/>
        <v>1.600875790086103</v>
      </c>
      <c r="BM4294">
        <f t="shared" ca="1" si="1227"/>
        <v>-0.67210114737854942</v>
      </c>
      <c r="BN4294" t="b">
        <f t="shared" ca="1" si="1228"/>
        <v>1</v>
      </c>
    </row>
    <row r="4295" spans="1:66" x14ac:dyDescent="0.45">
      <c r="A4295" s="1">
        <v>39304</v>
      </c>
      <c r="B4295">
        <v>0.73316700000000001</v>
      </c>
      <c r="C4295" s="1">
        <v>39304</v>
      </c>
      <c r="D4295">
        <v>56.970001000000003</v>
      </c>
      <c r="E4295">
        <f t="shared" si="1213"/>
        <v>-4.6389788159457226E-2</v>
      </c>
      <c r="F4295" s="4">
        <f t="shared" si="1214"/>
        <v>-5.2629824561397471E-4</v>
      </c>
      <c r="G4295">
        <f t="shared" ca="1" si="1215"/>
        <v>1.9668958417865699E-3</v>
      </c>
      <c r="H4295">
        <f t="shared" ca="1" si="1216"/>
        <v>2.4895671162671506E-2</v>
      </c>
      <c r="I4295">
        <f t="shared" ca="1" si="1217"/>
        <v>-4.0055713559273509E-2</v>
      </c>
      <c r="J4295">
        <f t="shared" ca="1" si="1218"/>
        <v>1.5688178899063656</v>
      </c>
      <c r="K4295">
        <f t="shared" ca="1" si="1219"/>
        <v>1.0187059903919466</v>
      </c>
      <c r="L4295">
        <f t="shared" ca="1" si="1220"/>
        <v>1.3890502182776612</v>
      </c>
      <c r="M4295">
        <f t="shared" ca="1" si="1221"/>
        <v>5.4973079777668012E-4</v>
      </c>
      <c r="N4295">
        <f t="shared" ca="1" si="1222"/>
        <v>8.730047978028092E-3</v>
      </c>
      <c r="O4295">
        <f t="shared" ca="1" si="1223"/>
        <v>-0.83570809283518133</v>
      </c>
      <c r="P4295">
        <f t="shared" ca="1" si="1224"/>
        <v>1.8283842597918021</v>
      </c>
      <c r="Q4295">
        <f t="shared" ca="1" si="1225"/>
        <v>0.78286408243458971</v>
      </c>
      <c r="R4295">
        <f t="shared" ca="1" si="1226"/>
        <v>1.5147273305172411</v>
      </c>
      <c r="BM4295">
        <f t="shared" ca="1" si="1227"/>
        <v>-0.72513183254551095</v>
      </c>
      <c r="BN4295" t="b">
        <f t="shared" ca="1" si="1228"/>
        <v>1</v>
      </c>
    </row>
    <row r="4296" spans="1:66" x14ac:dyDescent="0.45">
      <c r="A4296" s="1">
        <v>39303</v>
      </c>
      <c r="B4296">
        <v>0.76883299999999999</v>
      </c>
      <c r="C4296" s="1">
        <v>39303</v>
      </c>
      <c r="D4296">
        <v>57</v>
      </c>
      <c r="E4296">
        <f t="shared" si="1213"/>
        <v>1.1844707981885505E-2</v>
      </c>
      <c r="F4296" s="4">
        <f t="shared" si="1214"/>
        <v>-1.8932840582886069E-2</v>
      </c>
      <c r="G4296">
        <f t="shared" ca="1" si="1215"/>
        <v>2.1658155073216523E-3</v>
      </c>
      <c r="H4296">
        <f t="shared" ca="1" si="1216"/>
        <v>2.4665226213551286E-2</v>
      </c>
      <c r="I4296">
        <f t="shared" ca="1" si="1217"/>
        <v>-2.7591810582712747E-2</v>
      </c>
      <c r="J4296">
        <f t="shared" ca="1" si="1218"/>
        <v>1.6677741703193378</v>
      </c>
      <c r="K4296">
        <f t="shared" ca="1" si="1219"/>
        <v>1.0643925714660472</v>
      </c>
      <c r="L4296">
        <f t="shared" ca="1" si="1220"/>
        <v>1.4170497030507603</v>
      </c>
      <c r="M4296">
        <f t="shared" ca="1" si="1221"/>
        <v>5.955078060415999E-4</v>
      </c>
      <c r="N4296">
        <f t="shared" ca="1" si="1222"/>
        <v>8.748361833271108E-3</v>
      </c>
      <c r="O4296">
        <f t="shared" ca="1" si="1223"/>
        <v>-0.84231962754628664</v>
      </c>
      <c r="P4296">
        <f t="shared" ca="1" si="1224"/>
        <v>1.8092831318700924</v>
      </c>
      <c r="Q4296">
        <f t="shared" ca="1" si="1225"/>
        <v>0.78286408243458971</v>
      </c>
      <c r="R4296">
        <f t="shared" ca="1" si="1226"/>
        <v>1.5240285917996712</v>
      </c>
      <c r="BM4296">
        <f t="shared" ca="1" si="1227"/>
        <v>-0.69653465393083325</v>
      </c>
      <c r="BN4296" t="b">
        <f t="shared" ca="1" si="1228"/>
        <v>1</v>
      </c>
    </row>
    <row r="4297" spans="1:66" x14ac:dyDescent="0.45">
      <c r="A4297" s="1">
        <v>39302</v>
      </c>
      <c r="B4297">
        <v>0.75983299999999998</v>
      </c>
      <c r="C4297" s="1">
        <v>39302</v>
      </c>
      <c r="D4297">
        <v>58.099997999999999</v>
      </c>
      <c r="E4297">
        <f t="shared" si="1213"/>
        <v>4.6122095512664267E-2</v>
      </c>
      <c r="F4297" s="4">
        <f t="shared" si="1214"/>
        <v>5.7122728059545826E-3</v>
      </c>
      <c r="G4297">
        <f t="shared" ca="1" si="1215"/>
        <v>2.049063982337597E-3</v>
      </c>
      <c r="H4297">
        <f t="shared" ca="1" si="1216"/>
        <v>2.4674443457350551E-2</v>
      </c>
      <c r="I4297">
        <f t="shared" ca="1" si="1217"/>
        <v>-1.4392140638367303E-2</v>
      </c>
      <c r="J4297">
        <f t="shared" ca="1" si="1218"/>
        <v>1.6606841754815518</v>
      </c>
      <c r="K4297">
        <f t="shared" ca="1" si="1219"/>
        <v>1.0643925714660472</v>
      </c>
      <c r="L4297">
        <f t="shared" ca="1" si="1220"/>
        <v>1.3890502182776612</v>
      </c>
      <c r="M4297">
        <f t="shared" ca="1" si="1221"/>
        <v>6.9213404540958978E-4</v>
      </c>
      <c r="N4297">
        <f t="shared" ca="1" si="1222"/>
        <v>8.6376093180129503E-3</v>
      </c>
      <c r="O4297">
        <f t="shared" ca="1" si="1223"/>
        <v>-0.85038033197007967</v>
      </c>
      <c r="P4297">
        <f t="shared" ca="1" si="1224"/>
        <v>1.96586212011161</v>
      </c>
      <c r="Q4297">
        <f t="shared" ca="1" si="1225"/>
        <v>0.82584371343286478</v>
      </c>
      <c r="R4297">
        <f t="shared" ca="1" si="1226"/>
        <v>1.600875790086103</v>
      </c>
      <c r="BM4297">
        <f t="shared" ca="1" si="1227"/>
        <v>-0.76579371597277301</v>
      </c>
      <c r="BN4297" t="b">
        <f t="shared" ca="1" si="1228"/>
        <v>1</v>
      </c>
    </row>
    <row r="4298" spans="1:66" x14ac:dyDescent="0.45">
      <c r="A4298" s="1">
        <v>39301</v>
      </c>
      <c r="B4298">
        <v>0.72633300000000001</v>
      </c>
      <c r="C4298" s="1">
        <v>39301</v>
      </c>
      <c r="D4298">
        <v>57.77</v>
      </c>
      <c r="E4298">
        <f t="shared" si="1213"/>
        <v>1.5850349650349704E-2</v>
      </c>
      <c r="F4298" s="4">
        <f t="shared" si="1214"/>
        <v>5.5700434191463775E-3</v>
      </c>
      <c r="G4298">
        <f t="shared" ca="1" si="1215"/>
        <v>1.9135105389948086E-3</v>
      </c>
      <c r="H4298">
        <f t="shared" ca="1" si="1216"/>
        <v>2.4504990553762155E-2</v>
      </c>
      <c r="I4298">
        <f t="shared" ca="1" si="1217"/>
        <v>-2.5776740655636319E-2</v>
      </c>
      <c r="J4298">
        <f t="shared" ca="1" si="1218"/>
        <v>1.738450026991873</v>
      </c>
      <c r="K4298">
        <f t="shared" ca="1" si="1219"/>
        <v>1.0495975315731794</v>
      </c>
      <c r="L4298">
        <f t="shared" ca="1" si="1220"/>
        <v>1.3890502182776612</v>
      </c>
      <c r="M4298">
        <f t="shared" ca="1" si="1221"/>
        <v>6.7537238685866515E-4</v>
      </c>
      <c r="N4298">
        <f t="shared" ca="1" si="1222"/>
        <v>8.6310687623018089E-3</v>
      </c>
      <c r="O4298">
        <f t="shared" ca="1" si="1223"/>
        <v>-0.84739227883563162</v>
      </c>
      <c r="P4298">
        <f t="shared" ca="1" si="1224"/>
        <v>1.9737454093362912</v>
      </c>
      <c r="Q4298">
        <f t="shared" ca="1" si="1225"/>
        <v>0.82584371343286478</v>
      </c>
      <c r="R4298">
        <f t="shared" ca="1" si="1226"/>
        <v>1.600875790086103</v>
      </c>
      <c r="BM4298">
        <f t="shared" ca="1" si="1227"/>
        <v>-0.76521678970459384</v>
      </c>
      <c r="BN4298" t="b">
        <f t="shared" ca="1" si="1228"/>
        <v>1</v>
      </c>
    </row>
    <row r="4299" spans="1:66" x14ac:dyDescent="0.45">
      <c r="A4299" s="1">
        <v>39300</v>
      </c>
      <c r="B4299">
        <v>0.71499999999999997</v>
      </c>
      <c r="C4299" s="1">
        <v>39300</v>
      </c>
      <c r="D4299">
        <v>57.450001</v>
      </c>
      <c r="E4299">
        <f t="shared" si="1213"/>
        <v>8.4626234132581177E-3</v>
      </c>
      <c r="F4299" s="4">
        <f t="shared" si="1214"/>
        <v>1.3048880498128679E-2</v>
      </c>
      <c r="G4299">
        <f t="shared" ca="1" si="1215"/>
        <v>1.7016276170039029E-3</v>
      </c>
      <c r="H4299">
        <f t="shared" ca="1" si="1216"/>
        <v>2.4567006370434817E-2</v>
      </c>
      <c r="I4299">
        <f t="shared" ca="1" si="1217"/>
        <v>-8.2473195412527938E-3</v>
      </c>
      <c r="J4299">
        <f t="shared" ca="1" si="1218"/>
        <v>1.6983389050553042</v>
      </c>
      <c r="K4299">
        <f t="shared" ca="1" si="1219"/>
        <v>1.0495975315731794</v>
      </c>
      <c r="L4299">
        <f t="shared" ca="1" si="1220"/>
        <v>1.3399208283333603</v>
      </c>
      <c r="M4299">
        <f t="shared" ca="1" si="1221"/>
        <v>6.1722486718279279E-4</v>
      </c>
      <c r="N4299">
        <f t="shared" ca="1" si="1222"/>
        <v>8.6370995360825938E-3</v>
      </c>
      <c r="O4299">
        <f t="shared" ca="1" si="1223"/>
        <v>-0.82854757223928888</v>
      </c>
      <c r="P4299">
        <f t="shared" ca="1" si="1224"/>
        <v>1.9380758137658791</v>
      </c>
      <c r="Q4299">
        <f t="shared" ca="1" si="1225"/>
        <v>0.82584371343286478</v>
      </c>
      <c r="R4299">
        <f t="shared" ca="1" si="1226"/>
        <v>1.5240285917996712</v>
      </c>
      <c r="BM4299">
        <f t="shared" ca="1" si="1227"/>
        <v>-0.74408472952383509</v>
      </c>
      <c r="BN4299" t="b">
        <f t="shared" ca="1" si="1228"/>
        <v>1</v>
      </c>
    </row>
    <row r="4300" spans="1:66" x14ac:dyDescent="0.45">
      <c r="A4300" s="1">
        <v>39297</v>
      </c>
      <c r="B4300">
        <v>0.70899999999999996</v>
      </c>
      <c r="C4300" s="1">
        <v>39297</v>
      </c>
      <c r="D4300">
        <v>56.709999000000003</v>
      </c>
      <c r="E4300">
        <f t="shared" si="1213"/>
        <v>-5.9266227657572924E-2</v>
      </c>
      <c r="F4300" s="4">
        <f t="shared" si="1214"/>
        <v>-2.3251842520636477E-2</v>
      </c>
      <c r="G4300">
        <f t="shared" ca="1" si="1215"/>
        <v>1.4679765044834461E-3</v>
      </c>
      <c r="H4300">
        <f t="shared" ca="1" si="1216"/>
        <v>2.4724098883028969E-2</v>
      </c>
      <c r="I4300">
        <f t="shared" ca="1" si="1217"/>
        <v>-1.0017335009398567E-3</v>
      </c>
      <c r="J4300">
        <f t="shared" ca="1" si="1218"/>
        <v>1.6136628909063351</v>
      </c>
      <c r="K4300">
        <f t="shared" ca="1" si="1219"/>
        <v>1.0495975315731794</v>
      </c>
      <c r="L4300">
        <f t="shared" ca="1" si="1220"/>
        <v>1.3122797407860953</v>
      </c>
      <c r="M4300">
        <f t="shared" ca="1" si="1221"/>
        <v>4.9306603548604489E-4</v>
      </c>
      <c r="N4300">
        <f t="shared" ca="1" si="1222"/>
        <v>8.635974713619269E-3</v>
      </c>
      <c r="O4300">
        <f t="shared" ca="1" si="1223"/>
        <v>-0.81546961178130384</v>
      </c>
      <c r="P4300">
        <f t="shared" ca="1" si="1224"/>
        <v>1.8913218146403885</v>
      </c>
      <c r="Q4300">
        <f t="shared" ca="1" si="1225"/>
        <v>0.79214446103566005</v>
      </c>
      <c r="R4300">
        <f t="shared" ca="1" si="1226"/>
        <v>1.460457466730178</v>
      </c>
      <c r="BM4300">
        <f t="shared" ca="1" si="1227"/>
        <v>-0.72108365454040335</v>
      </c>
      <c r="BN4300" t="b">
        <f t="shared" ca="1" si="1228"/>
        <v>1</v>
      </c>
    </row>
    <row r="4301" spans="1:66" x14ac:dyDescent="0.45">
      <c r="A4301" s="1">
        <v>39296</v>
      </c>
      <c r="B4301">
        <v>0.75366699999999998</v>
      </c>
      <c r="C4301" s="1">
        <v>39296</v>
      </c>
      <c r="D4301">
        <v>58.060001</v>
      </c>
      <c r="E4301">
        <f t="shared" si="1213"/>
        <v>-4.4029062087186663E-3</v>
      </c>
      <c r="F4301" s="4">
        <f t="shared" si="1214"/>
        <v>9.3880563282335988E-3</v>
      </c>
      <c r="G4301">
        <f t="shared" ca="1" si="1215"/>
        <v>1.7554240129912522E-3</v>
      </c>
      <c r="H4301">
        <f t="shared" ca="1" si="1216"/>
        <v>2.4345739504772149E-2</v>
      </c>
      <c r="I4301">
        <f t="shared" ca="1" si="1217"/>
        <v>4.196170437029003E-2</v>
      </c>
      <c r="J4301">
        <f t="shared" ca="1" si="1218"/>
        <v>1.7066752749968428</v>
      </c>
      <c r="K4301">
        <f t="shared" ca="1" si="1219"/>
        <v>1.0763247615928073</v>
      </c>
      <c r="L4301">
        <f t="shared" ca="1" si="1220"/>
        <v>1.3399208283333603</v>
      </c>
      <c r="M4301">
        <f t="shared" ca="1" si="1221"/>
        <v>6.2871636695678611E-4</v>
      </c>
      <c r="N4301">
        <f t="shared" ca="1" si="1222"/>
        <v>8.4726548614019216E-3</v>
      </c>
      <c r="O4301">
        <f t="shared" ca="1" si="1223"/>
        <v>-0.80000973029664069</v>
      </c>
      <c r="P4301">
        <f t="shared" ca="1" si="1224"/>
        <v>2.0144814603963495</v>
      </c>
      <c r="Q4301">
        <f t="shared" ca="1" si="1225"/>
        <v>0.8514099548670967</v>
      </c>
      <c r="R4301">
        <f t="shared" ca="1" si="1226"/>
        <v>1.5147273305172411</v>
      </c>
      <c r="BM4301">
        <f t="shared" ca="1" si="1227"/>
        <v>-0.86169892551946292</v>
      </c>
      <c r="BN4301" t="b">
        <f t="shared" ca="1" si="1228"/>
        <v>1</v>
      </c>
    </row>
    <row r="4302" spans="1:66" x14ac:dyDescent="0.45">
      <c r="A4302" s="1">
        <v>39295</v>
      </c>
      <c r="B4302">
        <v>0.75700000000000001</v>
      </c>
      <c r="C4302" s="1">
        <v>39295</v>
      </c>
      <c r="D4302">
        <v>57.52</v>
      </c>
      <c r="E4302">
        <f t="shared" si="1213"/>
        <v>-7.4305037454091734E-3</v>
      </c>
      <c r="F4302" s="4">
        <f t="shared" si="1214"/>
        <v>1.1429594011422493E-2</v>
      </c>
      <c r="G4302">
        <f t="shared" ca="1" si="1215"/>
        <v>1.9760224101579163E-3</v>
      </c>
      <c r="H4302">
        <f t="shared" ca="1" si="1216"/>
        <v>2.4489121535969251E-2</v>
      </c>
      <c r="I4302">
        <f t="shared" ca="1" si="1217"/>
        <v>3.2918679408573862E-2</v>
      </c>
      <c r="J4302">
        <f t="shared" ca="1" si="1218"/>
        <v>1.6245185818700776</v>
      </c>
      <c r="K4302">
        <f t="shared" ca="1" si="1219"/>
        <v>1.0763247615928073</v>
      </c>
      <c r="L4302">
        <f t="shared" ca="1" si="1220"/>
        <v>1.3679887293795454</v>
      </c>
      <c r="M4302">
        <f t="shared" ca="1" si="1221"/>
        <v>6.2086168387280398E-4</v>
      </c>
      <c r="N4302">
        <f t="shared" ca="1" si="1222"/>
        <v>8.4652185119518976E-3</v>
      </c>
      <c r="O4302">
        <f t="shared" ca="1" si="1223"/>
        <v>-0.80182362450398814</v>
      </c>
      <c r="P4302">
        <f t="shared" ca="1" si="1224"/>
        <v>2.0259998394569738</v>
      </c>
      <c r="Q4302">
        <f t="shared" ca="1" si="1225"/>
        <v>0.8514099548670967</v>
      </c>
      <c r="R4302">
        <f t="shared" ca="1" si="1226"/>
        <v>1.5147273305172411</v>
      </c>
      <c r="BM4302">
        <f t="shared" ca="1" si="1227"/>
        <v>-0.91486757007896014</v>
      </c>
      <c r="BN4302" t="b">
        <f t="shared" ca="1" si="1228"/>
        <v>1</v>
      </c>
    </row>
    <row r="4303" spans="1:66" x14ac:dyDescent="0.45">
      <c r="A4303" s="1">
        <v>39294</v>
      </c>
      <c r="B4303">
        <v>0.76266699999999998</v>
      </c>
      <c r="C4303" s="1">
        <v>39294</v>
      </c>
      <c r="D4303">
        <v>56.869999</v>
      </c>
      <c r="E4303">
        <f t="shared" si="1213"/>
        <v>5.9353678015528879E-3</v>
      </c>
      <c r="F4303" s="4">
        <f t="shared" si="1214"/>
        <v>-2.0327304398403172E-2</v>
      </c>
      <c r="G4303">
        <f t="shared" ca="1" si="1215"/>
        <v>2.0332614697897281E-3</v>
      </c>
      <c r="H4303">
        <f t="shared" ca="1" si="1216"/>
        <v>2.4480402016847144E-2</v>
      </c>
      <c r="I4303">
        <f t="shared" ca="1" si="1217"/>
        <v>2.6159436137605383E-2</v>
      </c>
      <c r="J4303">
        <f t="shared" ca="1" si="1218"/>
        <v>1.6307799679496515</v>
      </c>
      <c r="K4303">
        <f t="shared" ca="1" si="1219"/>
        <v>1.0763247615928073</v>
      </c>
      <c r="L4303">
        <f t="shared" ca="1" si="1220"/>
        <v>1.3679887293795454</v>
      </c>
      <c r="M4303">
        <f t="shared" ca="1" si="1221"/>
        <v>6.3708254189421632E-4</v>
      </c>
      <c r="N4303">
        <f t="shared" ca="1" si="1222"/>
        <v>8.4891085283767525E-3</v>
      </c>
      <c r="O4303">
        <f t="shared" ca="1" si="1223"/>
        <v>-0.78831448715133701</v>
      </c>
      <c r="P4303">
        <f t="shared" ca="1" si="1224"/>
        <v>2.0005542985817266</v>
      </c>
      <c r="Q4303">
        <f t="shared" ca="1" si="1225"/>
        <v>0.88784832377839529</v>
      </c>
      <c r="R4303">
        <f t="shared" ca="1" si="1226"/>
        <v>1.5147273305172411</v>
      </c>
      <c r="BM4303">
        <f t="shared" ca="1" si="1227"/>
        <v>-0.91623435695561017</v>
      </c>
      <c r="BN4303" t="b">
        <f t="shared" ca="1" si="1228"/>
        <v>1</v>
      </c>
    </row>
    <row r="4304" spans="1:66" x14ac:dyDescent="0.45">
      <c r="A4304" s="1">
        <v>39293</v>
      </c>
      <c r="B4304">
        <v>0.75816700000000004</v>
      </c>
      <c r="C4304" s="1">
        <v>39293</v>
      </c>
      <c r="D4304">
        <v>58.049999</v>
      </c>
      <c r="E4304">
        <f t="shared" si="1213"/>
        <v>2.8023050847457612E-2</v>
      </c>
      <c r="F4304" s="4">
        <f t="shared" si="1214"/>
        <v>9.5651999999999942E-3</v>
      </c>
      <c r="G4304">
        <f t="shared" ca="1" si="1215"/>
        <v>2.0315609888942685E-3</v>
      </c>
      <c r="H4304">
        <f t="shared" ca="1" si="1216"/>
        <v>2.4480141413622543E-2</v>
      </c>
      <c r="I4304">
        <f t="shared" ca="1" si="1217"/>
        <v>2.6365847325563244E-2</v>
      </c>
      <c r="J4304">
        <f t="shared" ca="1" si="1218"/>
        <v>1.6309855304775684</v>
      </c>
      <c r="K4304">
        <f t="shared" ca="1" si="1219"/>
        <v>1.0763247615928073</v>
      </c>
      <c r="L4304">
        <f t="shared" ca="1" si="1220"/>
        <v>1.3679887293795454</v>
      </c>
      <c r="M4304">
        <f t="shared" ca="1" si="1221"/>
        <v>7.4368125116367964E-4</v>
      </c>
      <c r="N4304">
        <f t="shared" ca="1" si="1222"/>
        <v>8.3573684450910582E-3</v>
      </c>
      <c r="O4304">
        <f t="shared" ca="1" si="1223"/>
        <v>-0.78471645271022605</v>
      </c>
      <c r="P4304">
        <f t="shared" ca="1" si="1224"/>
        <v>2.16112259584302</v>
      </c>
      <c r="Q4304">
        <f t="shared" ca="1" si="1225"/>
        <v>0.91166621190654396</v>
      </c>
      <c r="R4304">
        <f t="shared" ca="1" si="1226"/>
        <v>1.5911055245645591</v>
      </c>
      <c r="BM4304">
        <f t="shared" ca="1" si="1227"/>
        <v>-1.0176179479795788</v>
      </c>
      <c r="BN4304" t="b">
        <f t="shared" ca="1" si="1228"/>
        <v>1</v>
      </c>
    </row>
    <row r="4305" spans="1:66" x14ac:dyDescent="0.45">
      <c r="A4305" s="1">
        <v>39290</v>
      </c>
      <c r="B4305">
        <v>0.73750000000000004</v>
      </c>
      <c r="C4305" s="1">
        <v>39290</v>
      </c>
      <c r="D4305">
        <v>57.5</v>
      </c>
      <c r="E4305">
        <f t="shared" si="1213"/>
        <v>-2.4792617129222876E-3</v>
      </c>
      <c r="F4305" s="4">
        <f t="shared" si="1214"/>
        <v>-1.8771297568986253E-2</v>
      </c>
      <c r="G4305">
        <f t="shared" ca="1" si="1215"/>
        <v>1.7775332886742618E-3</v>
      </c>
      <c r="H4305">
        <f t="shared" ca="1" si="1216"/>
        <v>2.447267586447896E-2</v>
      </c>
      <c r="I4305">
        <f t="shared" ca="1" si="1217"/>
        <v>4.6473751679535685E-2</v>
      </c>
      <c r="J4305">
        <f t="shared" ca="1" si="1218"/>
        <v>1.6368820397715762</v>
      </c>
      <c r="K4305">
        <f t="shared" ca="1" si="1219"/>
        <v>1.0763247615928073</v>
      </c>
      <c r="L4305">
        <f t="shared" ca="1" si="1220"/>
        <v>1.3122797407860953</v>
      </c>
      <c r="M4305">
        <f t="shared" ca="1" si="1221"/>
        <v>6.9684810407201524E-4</v>
      </c>
      <c r="N4305">
        <f t="shared" ca="1" si="1222"/>
        <v>8.3338973436444426E-3</v>
      </c>
      <c r="O4305">
        <f t="shared" ca="1" si="1223"/>
        <v>-0.78035740126235897</v>
      </c>
      <c r="P4305">
        <f t="shared" ca="1" si="1224"/>
        <v>2.1954341631453707</v>
      </c>
      <c r="Q4305">
        <f t="shared" ca="1" si="1225"/>
        <v>0.91166621190654396</v>
      </c>
      <c r="R4305">
        <f t="shared" ca="1" si="1226"/>
        <v>1.5670634911043591</v>
      </c>
      <c r="BM4305">
        <f t="shared" ca="1" si="1227"/>
        <v>-1.0170196754747542</v>
      </c>
      <c r="BN4305" t="b">
        <f t="shared" ca="1" si="1228"/>
        <v>1</v>
      </c>
    </row>
    <row r="4306" spans="1:66" x14ac:dyDescent="0.45">
      <c r="A4306" s="1">
        <v>39289</v>
      </c>
      <c r="B4306">
        <v>0.73933300000000002</v>
      </c>
      <c r="C4306" s="1">
        <v>39289</v>
      </c>
      <c r="D4306">
        <v>58.599997999999999</v>
      </c>
      <c r="E4306">
        <f t="shared" si="1213"/>
        <v>4.9832329029303448E-3</v>
      </c>
      <c r="F4306" s="4">
        <f t="shared" si="1214"/>
        <v>-1.5126084033613455E-2</v>
      </c>
      <c r="G4306">
        <f t="shared" ca="1" si="1215"/>
        <v>2.1116269784221915E-3</v>
      </c>
      <c r="H4306">
        <f t="shared" ca="1" si="1216"/>
        <v>2.4867186266791994E-2</v>
      </c>
      <c r="I4306">
        <f t="shared" ca="1" si="1217"/>
        <v>8.4435406841847291E-2</v>
      </c>
      <c r="J4306">
        <f t="shared" ca="1" si="1218"/>
        <v>1.5484534559712504</v>
      </c>
      <c r="K4306">
        <f t="shared" ca="1" si="1219"/>
        <v>1.0914965463068766</v>
      </c>
      <c r="L4306">
        <f t="shared" ca="1" si="1220"/>
        <v>1.339768632017909</v>
      </c>
      <c r="M4306">
        <f t="shared" ca="1" si="1221"/>
        <v>8.0963633763237082E-4</v>
      </c>
      <c r="N4306">
        <f t="shared" ca="1" si="1222"/>
        <v>8.2209767314969633E-3</v>
      </c>
      <c r="O4306">
        <f t="shared" ca="1" si="1223"/>
        <v>-0.78685637252627039</v>
      </c>
      <c r="P4306">
        <f t="shared" ca="1" si="1224"/>
        <v>2.3695126173547374</v>
      </c>
      <c r="Q4306">
        <f t="shared" ca="1" si="1225"/>
        <v>0.95586356909496906</v>
      </c>
      <c r="R4306">
        <f t="shared" ca="1" si="1226"/>
        <v>1.5974694004920711</v>
      </c>
      <c r="BM4306">
        <f t="shared" ca="1" si="1227"/>
        <v>-1.1624780936914179</v>
      </c>
      <c r="BN4306" t="b">
        <f t="shared" ca="1" si="1228"/>
        <v>1</v>
      </c>
    </row>
    <row r="4307" spans="1:66" x14ac:dyDescent="0.45">
      <c r="A4307" s="1">
        <v>39288</v>
      </c>
      <c r="B4307">
        <v>0.73566699999999996</v>
      </c>
      <c r="C4307" s="1">
        <v>39288</v>
      </c>
      <c r="D4307">
        <v>59.5</v>
      </c>
      <c r="E4307">
        <f t="shared" si="1213"/>
        <v>-4.7350598714499684E-3</v>
      </c>
      <c r="F4307" s="4">
        <f t="shared" si="1214"/>
        <v>-2.1801274160636024E-3</v>
      </c>
      <c r="G4307">
        <f t="shared" ca="1" si="1215"/>
        <v>2.2075751323607298E-3</v>
      </c>
      <c r="H4307">
        <f t="shared" ca="1" si="1216"/>
        <v>2.4915296148132114E-2</v>
      </c>
      <c r="I4307">
        <f t="shared" ca="1" si="1217"/>
        <v>7.5793519408619475E-2</v>
      </c>
      <c r="J4307">
        <f t="shared" ca="1" si="1218"/>
        <v>1.5149711286718865</v>
      </c>
      <c r="K4307">
        <f t="shared" ca="1" si="1219"/>
        <v>1.0914965463068766</v>
      </c>
      <c r="L4307">
        <f t="shared" ca="1" si="1220"/>
        <v>1.3674872761683667</v>
      </c>
      <c r="M4307">
        <f t="shared" ca="1" si="1221"/>
        <v>8.753225451921604E-4</v>
      </c>
      <c r="N4307">
        <f t="shared" ca="1" si="1222"/>
        <v>8.1451433228320724E-3</v>
      </c>
      <c r="O4307">
        <f t="shared" ca="1" si="1223"/>
        <v>-0.79567043388871206</v>
      </c>
      <c r="P4307">
        <f t="shared" ca="1" si="1224"/>
        <v>2.5239937334936187</v>
      </c>
      <c r="Q4307">
        <f t="shared" ca="1" si="1225"/>
        <v>0.98690629380495121</v>
      </c>
      <c r="R4307">
        <f t="shared" ca="1" si="1226"/>
        <v>1.6870743828171253</v>
      </c>
      <c r="BM4307">
        <f t="shared" ca="1" si="1227"/>
        <v>-1.2676126200446873</v>
      </c>
      <c r="BN4307" t="b">
        <f t="shared" ca="1" si="1228"/>
        <v>1</v>
      </c>
    </row>
    <row r="4308" spans="1:66" x14ac:dyDescent="0.45">
      <c r="A4308" s="1">
        <v>39287</v>
      </c>
      <c r="B4308">
        <v>0.73916700000000002</v>
      </c>
      <c r="C4308" s="1">
        <v>39287</v>
      </c>
      <c r="D4308">
        <v>59.630001</v>
      </c>
      <c r="E4308">
        <f t="shared" si="1213"/>
        <v>-2.6344664612661006E-2</v>
      </c>
      <c r="F4308" s="4">
        <f t="shared" si="1214"/>
        <v>-1.3728051831426648E-2</v>
      </c>
      <c r="G4308">
        <f t="shared" ca="1" si="1215"/>
        <v>2.0896770726446211E-3</v>
      </c>
      <c r="H4308">
        <f t="shared" ca="1" si="1216"/>
        <v>2.5003944596851232E-2</v>
      </c>
      <c r="I4308">
        <f t="shared" ca="1" si="1217"/>
        <v>8.0154559941255782E-2</v>
      </c>
      <c r="J4308">
        <f t="shared" ca="1" si="1218"/>
        <v>1.4635097332088041</v>
      </c>
      <c r="K4308">
        <f t="shared" ca="1" si="1219"/>
        <v>1.0914965463068766</v>
      </c>
      <c r="L4308">
        <f t="shared" ca="1" si="1220"/>
        <v>1.3486507173247511</v>
      </c>
      <c r="M4308">
        <f t="shared" ca="1" si="1221"/>
        <v>8.9518911191913933E-4</v>
      </c>
      <c r="N4308">
        <f t="shared" ca="1" si="1222"/>
        <v>8.1424985833455903E-3</v>
      </c>
      <c r="O4308">
        <f t="shared" ca="1" si="1223"/>
        <v>-0.8035640631017813</v>
      </c>
      <c r="P4308">
        <f t="shared" ca="1" si="1224"/>
        <v>2.5390965536965791</v>
      </c>
      <c r="Q4308">
        <f t="shared" ca="1" si="1225"/>
        <v>0.98690629380495121</v>
      </c>
      <c r="R4308">
        <f t="shared" ca="1" si="1226"/>
        <v>1.6870743828171253</v>
      </c>
      <c r="BM4308">
        <f t="shared" ca="1" si="1227"/>
        <v>-1.2449634159827028</v>
      </c>
      <c r="BN4308" t="b">
        <f t="shared" ca="1" si="1228"/>
        <v>1</v>
      </c>
    </row>
    <row r="4309" spans="1:66" x14ac:dyDescent="0.45">
      <c r="A4309" s="1">
        <v>39286</v>
      </c>
      <c r="B4309">
        <v>0.75916700000000004</v>
      </c>
      <c r="C4309" s="1">
        <v>39286</v>
      </c>
      <c r="D4309">
        <v>60.459999000000003</v>
      </c>
      <c r="E4309">
        <f t="shared" si="1213"/>
        <v>9.9778226262428205E-3</v>
      </c>
      <c r="F4309" s="4">
        <f t="shared" si="1214"/>
        <v>2.6533997123284149E-3</v>
      </c>
      <c r="G4309">
        <f t="shared" ca="1" si="1215"/>
        <v>2.7125625927664431E-3</v>
      </c>
      <c r="H4309">
        <f t="shared" ca="1" si="1216"/>
        <v>2.5830095563194804E-2</v>
      </c>
      <c r="I4309">
        <f t="shared" ca="1" si="1217"/>
        <v>0.26813700669935903</v>
      </c>
      <c r="J4309">
        <f t="shared" ca="1" si="1218"/>
        <v>1.8701518515519071</v>
      </c>
      <c r="K4309">
        <f t="shared" ca="1" si="1219"/>
        <v>1.182451194538569</v>
      </c>
      <c r="L4309">
        <f t="shared" ca="1" si="1220"/>
        <v>1.3792391806983941</v>
      </c>
      <c r="M4309">
        <f t="shared" ca="1" si="1221"/>
        <v>1.0561589184043885E-3</v>
      </c>
      <c r="N4309">
        <f t="shared" ca="1" si="1222"/>
        <v>8.1701334799987053E-3</v>
      </c>
      <c r="O4309">
        <f t="shared" ca="1" si="1223"/>
        <v>-0.77555636638581438</v>
      </c>
      <c r="P4309">
        <f t="shared" ca="1" si="1224"/>
        <v>2.5815148041736533</v>
      </c>
      <c r="Q4309">
        <f t="shared" ca="1" si="1225"/>
        <v>1.1096222730576877</v>
      </c>
      <c r="R4309">
        <f t="shared" ca="1" si="1226"/>
        <v>1.8148313178864235</v>
      </c>
      <c r="BM4309">
        <f t="shared" ca="1" si="1227"/>
        <v>-1.2030575228548956</v>
      </c>
      <c r="BN4309" t="b">
        <f t="shared" ca="1" si="1228"/>
        <v>1</v>
      </c>
    </row>
    <row r="4310" spans="1:66" x14ac:dyDescent="0.45">
      <c r="A4310" s="1">
        <v>39283</v>
      </c>
      <c r="B4310">
        <v>0.75166699999999997</v>
      </c>
      <c r="C4310" s="1">
        <v>39283</v>
      </c>
      <c r="D4310">
        <v>60.299999</v>
      </c>
      <c r="E4310">
        <f t="shared" si="1213"/>
        <v>-1.0964473684210573E-2</v>
      </c>
      <c r="F4310" s="4">
        <f t="shared" si="1214"/>
        <v>-7.8973347794888404E-3</v>
      </c>
      <c r="G4310">
        <f t="shared" ca="1" si="1215"/>
        <v>2.5690535722981329E-3</v>
      </c>
      <c r="H4310">
        <f t="shared" ca="1" si="1216"/>
        <v>2.5869230085107553E-2</v>
      </c>
      <c r="I4310">
        <f t="shared" ca="1" si="1217"/>
        <v>0.2807320376522105</v>
      </c>
      <c r="J4310">
        <f t="shared" ca="1" si="1218"/>
        <v>1.8490477268959831</v>
      </c>
      <c r="K4310">
        <f t="shared" ca="1" si="1219"/>
        <v>1.182451194538569</v>
      </c>
      <c r="L4310">
        <f t="shared" ca="1" si="1220"/>
        <v>1.3602407443404043</v>
      </c>
      <c r="M4310">
        <f t="shared" ca="1" si="1221"/>
        <v>1.0479700226256026E-3</v>
      </c>
      <c r="N4310">
        <f t="shared" ca="1" si="1222"/>
        <v>8.1693452585484827E-3</v>
      </c>
      <c r="O4310">
        <f t="shared" ca="1" si="1223"/>
        <v>-0.77278125875228554</v>
      </c>
      <c r="P4310">
        <f t="shared" ca="1" si="1224"/>
        <v>2.5805116978670197</v>
      </c>
      <c r="Q4310">
        <f t="shared" ca="1" si="1225"/>
        <v>1.1096222730576877</v>
      </c>
      <c r="R4310">
        <f t="shared" ca="1" si="1226"/>
        <v>1.8148313178864235</v>
      </c>
      <c r="BM4310">
        <f t="shared" ca="1" si="1227"/>
        <v>-1.1802706423571045</v>
      </c>
      <c r="BN4310" t="b">
        <f t="shared" ca="1" si="1228"/>
        <v>1</v>
      </c>
    </row>
    <row r="4311" spans="1:66" x14ac:dyDescent="0.45">
      <c r="A4311" s="1">
        <v>39282</v>
      </c>
      <c r="B4311">
        <v>0.76</v>
      </c>
      <c r="C4311" s="1">
        <v>39282</v>
      </c>
      <c r="D4311">
        <v>60.779998999999997</v>
      </c>
      <c r="E4311">
        <f t="shared" si="1213"/>
        <v>-1.0948526154885142E-3</v>
      </c>
      <c r="F4311" s="4">
        <f t="shared" si="1214"/>
        <v>1.064183589361206E-2</v>
      </c>
      <c r="G4311">
        <f t="shared" ca="1" si="1215"/>
        <v>2.4971440223223742E-3</v>
      </c>
      <c r="H4311">
        <f t="shared" ca="1" si="1216"/>
        <v>2.5926963231036836E-2</v>
      </c>
      <c r="I4311">
        <f t="shared" ca="1" si="1217"/>
        <v>0.2816518261774727</v>
      </c>
      <c r="J4311">
        <f t="shared" ca="1" si="1218"/>
        <v>1.8153109935094793</v>
      </c>
      <c r="K4311">
        <f t="shared" ca="1" si="1219"/>
        <v>1.182451194538569</v>
      </c>
      <c r="L4311">
        <f t="shared" ca="1" si="1220"/>
        <v>1.3256095409863773</v>
      </c>
      <c r="M4311">
        <f t="shared" ca="1" si="1221"/>
        <v>1.0652119042529713E-3</v>
      </c>
      <c r="N4311">
        <f t="shared" ca="1" si="1222"/>
        <v>8.1539953757302115E-3</v>
      </c>
      <c r="O4311">
        <f t="shared" ca="1" si="1223"/>
        <v>-0.7784148353009579</v>
      </c>
      <c r="P4311">
        <f t="shared" ca="1" si="1224"/>
        <v>2.6232555312453991</v>
      </c>
      <c r="Q4311">
        <f t="shared" ca="1" si="1225"/>
        <v>1.1096222730576877</v>
      </c>
      <c r="R4311">
        <f t="shared" ca="1" si="1226"/>
        <v>1.8148313178864235</v>
      </c>
      <c r="BM4311">
        <f t="shared" ca="1" si="1227"/>
        <v>-1.1886551637193028</v>
      </c>
      <c r="BN4311" t="b">
        <f t="shared" ca="1" si="1228"/>
        <v>1</v>
      </c>
    </row>
    <row r="4312" spans="1:66" x14ac:dyDescent="0.45">
      <c r="A4312" s="1">
        <v>39281</v>
      </c>
      <c r="B4312">
        <v>0.76083299999999998</v>
      </c>
      <c r="C4312" s="1">
        <v>39281</v>
      </c>
      <c r="D4312">
        <v>60.139999000000003</v>
      </c>
      <c r="E4312">
        <f t="shared" si="1213"/>
        <v>-1.8280000000000053E-2</v>
      </c>
      <c r="F4312" s="4">
        <f t="shared" si="1214"/>
        <v>-7.0992405481260885E-3</v>
      </c>
      <c r="G4312">
        <f t="shared" ca="1" si="1215"/>
        <v>2.5060068571878271E-3</v>
      </c>
      <c r="H4312">
        <f t="shared" ca="1" si="1216"/>
        <v>2.5926032127059805E-2</v>
      </c>
      <c r="I4312">
        <f t="shared" ca="1" si="1217"/>
        <v>0.28065800630256366</v>
      </c>
      <c r="J4312">
        <f t="shared" ca="1" si="1218"/>
        <v>1.8156152805108432</v>
      </c>
      <c r="K4312">
        <f t="shared" ca="1" si="1219"/>
        <v>1.182451194538569</v>
      </c>
      <c r="L4312">
        <f t="shared" ca="1" si="1220"/>
        <v>1.3256095409863773</v>
      </c>
      <c r="M4312">
        <f t="shared" ca="1" si="1221"/>
        <v>9.7985494499789054E-4</v>
      </c>
      <c r="N4312">
        <f t="shared" ca="1" si="1222"/>
        <v>8.142587075786533E-3</v>
      </c>
      <c r="O4312">
        <f t="shared" ca="1" si="1223"/>
        <v>-0.76214004271341595</v>
      </c>
      <c r="P4312">
        <f t="shared" ca="1" si="1224"/>
        <v>2.615615236324615</v>
      </c>
      <c r="Q4312">
        <f t="shared" ca="1" si="1225"/>
        <v>1.1096222730576877</v>
      </c>
      <c r="R4312">
        <f t="shared" ca="1" si="1226"/>
        <v>1.6870743828171253</v>
      </c>
      <c r="BM4312">
        <f t="shared" ca="1" si="1227"/>
        <v>-1.2441211586242691</v>
      </c>
      <c r="BN4312" t="b">
        <f t="shared" ca="1" si="1228"/>
        <v>1</v>
      </c>
    </row>
    <row r="4313" spans="1:66" x14ac:dyDescent="0.45">
      <c r="A4313" s="1">
        <v>39280</v>
      </c>
      <c r="B4313">
        <v>0.77500000000000002</v>
      </c>
      <c r="C4313" s="1">
        <v>39280</v>
      </c>
      <c r="D4313">
        <v>60.57</v>
      </c>
      <c r="E4313">
        <f t="shared" si="1213"/>
        <v>-4.2822288146590597E-3</v>
      </c>
      <c r="F4313" s="4">
        <f t="shared" si="1214"/>
        <v>7.8203330389462061E-3</v>
      </c>
      <c r="G4313">
        <f t="shared" ca="1" si="1215"/>
        <v>2.5028480684958637E-3</v>
      </c>
      <c r="H4313">
        <f t="shared" ca="1" si="1216"/>
        <v>2.5928615746599774E-2</v>
      </c>
      <c r="I4313">
        <f t="shared" ca="1" si="1217"/>
        <v>0.28069752286215466</v>
      </c>
      <c r="J4313">
        <f t="shared" ca="1" si="1218"/>
        <v>1.8140895635177774</v>
      </c>
      <c r="K4313">
        <f t="shared" ca="1" si="1219"/>
        <v>1.182451194538569</v>
      </c>
      <c r="L4313">
        <f t="shared" ca="1" si="1220"/>
        <v>1.3256095409863773</v>
      </c>
      <c r="M4313">
        <f t="shared" ca="1" si="1221"/>
        <v>1.0334999680651998E-3</v>
      </c>
      <c r="N4313">
        <f t="shared" ca="1" si="1222"/>
        <v>8.1244150341339416E-3</v>
      </c>
      <c r="O4313">
        <f t="shared" ca="1" si="1223"/>
        <v>-0.78210722963330137</v>
      </c>
      <c r="P4313">
        <f t="shared" ca="1" si="1224"/>
        <v>2.682238006830274</v>
      </c>
      <c r="Q4313">
        <f t="shared" ca="1" si="1225"/>
        <v>1.1096222730576877</v>
      </c>
      <c r="R4313">
        <f t="shared" ca="1" si="1226"/>
        <v>1.7874087273695658</v>
      </c>
      <c r="BM4313">
        <f t="shared" ca="1" si="1227"/>
        <v>-1.2451673563114336</v>
      </c>
      <c r="BN4313" t="b">
        <f t="shared" ca="1" si="1228"/>
        <v>1</v>
      </c>
    </row>
    <row r="4314" spans="1:66" x14ac:dyDescent="0.45">
      <c r="A4314" s="1">
        <v>39279</v>
      </c>
      <c r="B4314">
        <v>0.77833300000000005</v>
      </c>
      <c r="C4314" s="1">
        <v>39279</v>
      </c>
      <c r="D4314">
        <v>60.099997999999999</v>
      </c>
      <c r="E4314">
        <f t="shared" si="1213"/>
        <v>1.8094179202092997E-2</v>
      </c>
      <c r="F4314" s="4">
        <f t="shared" si="1214"/>
        <v>1.1660669859415258E-3</v>
      </c>
      <c r="G4314">
        <f t="shared" ca="1" si="1215"/>
        <v>2.509373327762091E-3</v>
      </c>
      <c r="H4314">
        <f t="shared" ca="1" si="1216"/>
        <v>2.5927063786634435E-2</v>
      </c>
      <c r="I4314">
        <f t="shared" ca="1" si="1217"/>
        <v>0.28002831787855431</v>
      </c>
      <c r="J4314">
        <f t="shared" ca="1" si="1218"/>
        <v>1.8149513073641153</v>
      </c>
      <c r="K4314">
        <f t="shared" ca="1" si="1219"/>
        <v>1.182451194538569</v>
      </c>
      <c r="L4314">
        <f t="shared" ca="1" si="1220"/>
        <v>1.3256095409863773</v>
      </c>
      <c r="M4314">
        <f t="shared" ca="1" si="1221"/>
        <v>9.9036838153317153E-4</v>
      </c>
      <c r="N4314">
        <f t="shared" ca="1" si="1222"/>
        <v>8.1110905964483712E-3</v>
      </c>
      <c r="O4314">
        <f t="shared" ca="1" si="1223"/>
        <v>-0.77288661446092122</v>
      </c>
      <c r="P4314">
        <f t="shared" ca="1" si="1224"/>
        <v>2.7004962075036802</v>
      </c>
      <c r="Q4314">
        <f t="shared" ca="1" si="1225"/>
        <v>1.1096222730576877</v>
      </c>
      <c r="R4314">
        <f t="shared" ca="1" si="1226"/>
        <v>1.7781982598331891</v>
      </c>
      <c r="BM4314">
        <f t="shared" ca="1" si="1227"/>
        <v>-1.2824565972100261</v>
      </c>
      <c r="BN4314" t="b">
        <f t="shared" ca="1" si="1228"/>
        <v>1</v>
      </c>
    </row>
    <row r="4315" spans="1:66" x14ac:dyDescent="0.45">
      <c r="A4315" s="1">
        <v>39276</v>
      </c>
      <c r="B4315">
        <v>0.76449999999999996</v>
      </c>
      <c r="C4315" s="1">
        <v>39276</v>
      </c>
      <c r="D4315">
        <v>60.029998999999997</v>
      </c>
      <c r="E4315">
        <f t="shared" si="1213"/>
        <v>-6.0676030042891693E-3</v>
      </c>
      <c r="F4315" s="4">
        <f t="shared" si="1214"/>
        <v>6.6672776573669095E-4</v>
      </c>
      <c r="G4315">
        <f t="shared" ca="1" si="1215"/>
        <v>2.313649909246783E-3</v>
      </c>
      <c r="H4315">
        <f t="shared" ca="1" si="1216"/>
        <v>2.5956557717563809E-2</v>
      </c>
      <c r="I4315">
        <f t="shared" ca="1" si="1217"/>
        <v>0.29703066295623765</v>
      </c>
      <c r="J4315">
        <f t="shared" ca="1" si="1218"/>
        <v>1.8045277522188483</v>
      </c>
      <c r="K4315">
        <f t="shared" ca="1" si="1219"/>
        <v>1.182451194538569</v>
      </c>
      <c r="L4315">
        <f t="shared" ca="1" si="1220"/>
        <v>1.2550745056120547</v>
      </c>
      <c r="M4315">
        <f t="shared" ca="1" si="1221"/>
        <v>1.0139260684923974E-3</v>
      </c>
      <c r="N4315">
        <f t="shared" ca="1" si="1222"/>
        <v>8.1184421714224492E-3</v>
      </c>
      <c r="O4315">
        <f t="shared" ca="1" si="1223"/>
        <v>-0.77847478626579625</v>
      </c>
      <c r="P4315">
        <f t="shared" ca="1" si="1224"/>
        <v>2.6895578956718671</v>
      </c>
      <c r="Q4315">
        <f t="shared" ca="1" si="1225"/>
        <v>1.1096222730576877</v>
      </c>
      <c r="R4315">
        <f t="shared" ca="1" si="1226"/>
        <v>1.7874087273695658</v>
      </c>
      <c r="BM4315">
        <f t="shared" ca="1" si="1227"/>
        <v>-1.2224222142095367</v>
      </c>
      <c r="BN4315" t="b">
        <f t="shared" ca="1" si="1228"/>
        <v>1</v>
      </c>
    </row>
    <row r="4316" spans="1:66" x14ac:dyDescent="0.45">
      <c r="A4316" s="1">
        <v>39275</v>
      </c>
      <c r="B4316">
        <v>0.76916700000000005</v>
      </c>
      <c r="C4316" s="1">
        <v>39275</v>
      </c>
      <c r="D4316">
        <v>59.990001999999997</v>
      </c>
      <c r="E4316">
        <f t="shared" si="1213"/>
        <v>1.9213772432079404E-2</v>
      </c>
      <c r="F4316" s="4">
        <f t="shared" si="1214"/>
        <v>1.8678944110696857E-2</v>
      </c>
      <c r="G4316">
        <f t="shared" ca="1" si="1215"/>
        <v>2.5234647303580015E-3</v>
      </c>
      <c r="H4316">
        <f t="shared" ca="1" si="1216"/>
        <v>2.6057871070698131E-2</v>
      </c>
      <c r="I4316">
        <f t="shared" ca="1" si="1217"/>
        <v>0.28021261375973128</v>
      </c>
      <c r="J4316">
        <f t="shared" ca="1" si="1218"/>
        <v>1.734155584013263</v>
      </c>
      <c r="K4316">
        <f t="shared" ca="1" si="1219"/>
        <v>1.182451194538569</v>
      </c>
      <c r="L4316">
        <f t="shared" ca="1" si="1220"/>
        <v>1.26586035790119</v>
      </c>
      <c r="M4316">
        <f t="shared" ca="1" si="1221"/>
        <v>1.1013890679385104E-3</v>
      </c>
      <c r="N4316">
        <f t="shared" ca="1" si="1222"/>
        <v>8.2084114991391368E-3</v>
      </c>
      <c r="O4316">
        <f t="shared" ca="1" si="1223"/>
        <v>-0.73918922658000197</v>
      </c>
      <c r="P4316">
        <f t="shared" ca="1" si="1224"/>
        <v>2.5722353393772321</v>
      </c>
      <c r="Q4316">
        <f t="shared" ca="1" si="1225"/>
        <v>1.1371929961390657</v>
      </c>
      <c r="R4316">
        <f t="shared" ca="1" si="1226"/>
        <v>1.8148313178864235</v>
      </c>
      <c r="BM4316">
        <f t="shared" ca="1" si="1227"/>
        <v>-1.1729196757600242</v>
      </c>
      <c r="BN4316" t="b">
        <f t="shared" ca="1" si="1228"/>
        <v>1</v>
      </c>
    </row>
    <row r="4317" spans="1:66" x14ac:dyDescent="0.45">
      <c r="A4317" s="1">
        <v>39274</v>
      </c>
      <c r="B4317">
        <v>0.75466699999999998</v>
      </c>
      <c r="C4317" s="1">
        <v>39274</v>
      </c>
      <c r="D4317">
        <v>58.889999000000003</v>
      </c>
      <c r="E4317">
        <f t="shared" si="1213"/>
        <v>-4.3970976253298556E-3</v>
      </c>
      <c r="F4317" s="4">
        <f t="shared" si="1214"/>
        <v>5.6352116524042298E-3</v>
      </c>
      <c r="G4317">
        <f t="shared" ca="1" si="1215"/>
        <v>2.2792806338226036E-3</v>
      </c>
      <c r="H4317">
        <f t="shared" ca="1" si="1216"/>
        <v>2.6129405734665115E-2</v>
      </c>
      <c r="I4317">
        <f t="shared" ca="1" si="1217"/>
        <v>0.29546216715781365</v>
      </c>
      <c r="J4317">
        <f t="shared" ca="1" si="1218"/>
        <v>1.7037575004205623</v>
      </c>
      <c r="K4317">
        <f t="shared" ca="1" si="1219"/>
        <v>1.182451194538569</v>
      </c>
      <c r="L4317">
        <f t="shared" ca="1" si="1220"/>
        <v>1.1996277090958256</v>
      </c>
      <c r="M4317">
        <f t="shared" ca="1" si="1221"/>
        <v>9.6097891210230257E-4</v>
      </c>
      <c r="N4317">
        <f t="shared" ca="1" si="1222"/>
        <v>8.1461698073472255E-3</v>
      </c>
      <c r="O4317">
        <f t="shared" ca="1" si="1223"/>
        <v>-0.76590459862254745</v>
      </c>
      <c r="P4317">
        <f t="shared" ca="1" si="1224"/>
        <v>2.5922478873632526</v>
      </c>
      <c r="Q4317">
        <f t="shared" ca="1" si="1225"/>
        <v>1.1096222730576877</v>
      </c>
      <c r="R4317">
        <f t="shared" ca="1" si="1226"/>
        <v>1.6870743828171253</v>
      </c>
      <c r="BM4317">
        <f t="shared" ca="1" si="1227"/>
        <v>-1.1877341182525551</v>
      </c>
      <c r="BN4317" t="b">
        <f t="shared" ca="1" si="1228"/>
        <v>1</v>
      </c>
    </row>
    <row r="4318" spans="1:66" x14ac:dyDescent="0.45">
      <c r="A4318" s="1">
        <v>39273</v>
      </c>
      <c r="B4318">
        <v>0.75800000000000001</v>
      </c>
      <c r="C4318" s="1">
        <v>39273</v>
      </c>
      <c r="D4318">
        <v>58.560001</v>
      </c>
      <c r="E4318">
        <f t="shared" si="1213"/>
        <v>9.7686457510454492E-3</v>
      </c>
      <c r="F4318" s="4">
        <f t="shared" si="1214"/>
        <v>-7.9620194470949729E-3</v>
      </c>
      <c r="G4318">
        <f t="shared" ca="1" si="1215"/>
        <v>2.2609012787880274E-3</v>
      </c>
      <c r="H4318">
        <f t="shared" ca="1" si="1216"/>
        <v>2.6135417587619655E-2</v>
      </c>
      <c r="I4318">
        <f t="shared" ca="1" si="1217"/>
        <v>0.29715850532062288</v>
      </c>
      <c r="J4318">
        <f t="shared" ca="1" si="1218"/>
        <v>1.7003441721310208</v>
      </c>
      <c r="K4318">
        <f t="shared" ca="1" si="1219"/>
        <v>1.182451194538569</v>
      </c>
      <c r="L4318">
        <f t="shared" ca="1" si="1220"/>
        <v>1.1996277090958256</v>
      </c>
      <c r="M4318">
        <f t="shared" ca="1" si="1221"/>
        <v>8.7621413112403247E-4</v>
      </c>
      <c r="N4318">
        <f t="shared" ca="1" si="1222"/>
        <v>8.1853951344353099E-3</v>
      </c>
      <c r="O4318">
        <f t="shared" ca="1" si="1223"/>
        <v>-0.74164355779448721</v>
      </c>
      <c r="P4318">
        <f t="shared" ca="1" si="1224"/>
        <v>2.4786158502916553</v>
      </c>
      <c r="Q4318">
        <f t="shared" ca="1" si="1225"/>
        <v>1.1096222730576877</v>
      </c>
      <c r="R4318">
        <f t="shared" ca="1" si="1226"/>
        <v>1.5972747958375233</v>
      </c>
      <c r="BM4318">
        <f t="shared" ca="1" si="1227"/>
        <v>-1.1585237858561364</v>
      </c>
      <c r="BN4318" t="b">
        <f t="shared" ca="1" si="1228"/>
        <v>1</v>
      </c>
    </row>
    <row r="4319" spans="1:66" x14ac:dyDescent="0.45">
      <c r="A4319" s="1">
        <v>39272</v>
      </c>
      <c r="B4319">
        <v>0.75066699999999997</v>
      </c>
      <c r="C4319" s="1">
        <v>39272</v>
      </c>
      <c r="D4319">
        <v>59.029998999999997</v>
      </c>
      <c r="E4319">
        <f t="shared" si="1213"/>
        <v>2.901576422206982E-2</v>
      </c>
      <c r="F4319" s="4">
        <f t="shared" si="1214"/>
        <v>1.187245610367008E-3</v>
      </c>
      <c r="G4319">
        <f t="shared" ca="1" si="1215"/>
        <v>2.3944576484263755E-3</v>
      </c>
      <c r="H4319">
        <f t="shared" ca="1" si="1216"/>
        <v>2.6242008400720364E-2</v>
      </c>
      <c r="I4319">
        <f t="shared" ca="1" si="1217"/>
        <v>0.28926512909565266</v>
      </c>
      <c r="J4319">
        <f t="shared" ca="1" si="1218"/>
        <v>1.6324713563877724</v>
      </c>
      <c r="K4319">
        <f t="shared" ca="1" si="1219"/>
        <v>1.182451194538569</v>
      </c>
      <c r="L4319">
        <f t="shared" ca="1" si="1220"/>
        <v>1.2099370630141826</v>
      </c>
      <c r="M4319">
        <f t="shared" ca="1" si="1221"/>
        <v>9.9714982049599462E-4</v>
      </c>
      <c r="N4319">
        <f t="shared" ca="1" si="1222"/>
        <v>8.2326984439022206E-3</v>
      </c>
      <c r="O4319">
        <f t="shared" ca="1" si="1223"/>
        <v>-0.73427593480252895</v>
      </c>
      <c r="P4319">
        <f t="shared" ca="1" si="1224"/>
        <v>2.4511183390430045</v>
      </c>
      <c r="Q4319">
        <f t="shared" ca="1" si="1225"/>
        <v>1.1371929961390657</v>
      </c>
      <c r="R4319">
        <f t="shared" ca="1" si="1226"/>
        <v>1.7129576345116377</v>
      </c>
      <c r="BM4319">
        <f t="shared" ca="1" si="1227"/>
        <v>-1.1152721876027001</v>
      </c>
      <c r="BN4319" t="b">
        <f t="shared" ca="1" si="1228"/>
        <v>1</v>
      </c>
    </row>
    <row r="4320" spans="1:66" x14ac:dyDescent="0.45">
      <c r="A4320" s="1">
        <v>39269</v>
      </c>
      <c r="B4320">
        <v>0.72950000000000004</v>
      </c>
      <c r="C4320" s="1">
        <v>39269</v>
      </c>
      <c r="D4320">
        <v>58.959999000000003</v>
      </c>
      <c r="E4320">
        <f t="shared" si="1213"/>
        <v>4.8209366391185381E-3</v>
      </c>
      <c r="F4320" s="4">
        <f t="shared" si="1214"/>
        <v>3.5744510638298448E-3</v>
      </c>
      <c r="G4320">
        <f t="shared" ca="1" si="1215"/>
        <v>2.1190039052984755E-3</v>
      </c>
      <c r="H4320">
        <f t="shared" ca="1" si="1216"/>
        <v>2.6250302528999181E-2</v>
      </c>
      <c r="I4320">
        <f t="shared" ca="1" si="1217"/>
        <v>0.30902099710640113</v>
      </c>
      <c r="J4320">
        <f t="shared" ca="1" si="1218"/>
        <v>1.6408017615638428</v>
      </c>
      <c r="K4320">
        <f t="shared" ca="1" si="1219"/>
        <v>1.182451194538569</v>
      </c>
      <c r="L4320">
        <f t="shared" ca="1" si="1220"/>
        <v>1.1739850431761334</v>
      </c>
      <c r="M4320">
        <f t="shared" ca="1" si="1221"/>
        <v>9.5856729443778124E-4</v>
      </c>
      <c r="N4320">
        <f t="shared" ca="1" si="1222"/>
        <v>8.2498668757613781E-3</v>
      </c>
      <c r="O4320">
        <f t="shared" ca="1" si="1223"/>
        <v>-0.7193834653979384</v>
      </c>
      <c r="P4320">
        <f t="shared" ca="1" si="1224"/>
        <v>2.3952253366835032</v>
      </c>
      <c r="Q4320">
        <f t="shared" ca="1" si="1225"/>
        <v>1.1371929961390657</v>
      </c>
      <c r="R4320">
        <f t="shared" ca="1" si="1226"/>
        <v>1.6219779242349157</v>
      </c>
      <c r="BM4320">
        <f t="shared" ca="1" si="1227"/>
        <v>-1.0576927112522569</v>
      </c>
      <c r="BN4320" t="b">
        <f t="shared" ca="1" si="1228"/>
        <v>1</v>
      </c>
    </row>
    <row r="4321" spans="1:66" x14ac:dyDescent="0.45">
      <c r="A4321" s="1">
        <v>39268</v>
      </c>
      <c r="B4321">
        <v>0.72599999999999998</v>
      </c>
      <c r="C4321" s="1">
        <v>39268</v>
      </c>
      <c r="D4321">
        <v>58.75</v>
      </c>
      <c r="E4321">
        <f t="shared" si="1213"/>
        <v>1.0673322818247219E-2</v>
      </c>
      <c r="F4321" s="4">
        <f t="shared" si="1214"/>
        <v>5.4766387129899074E-3</v>
      </c>
      <c r="G4321">
        <f t="shared" ca="1" si="1215"/>
        <v>2.2843375242420564E-3</v>
      </c>
      <c r="H4321">
        <f t="shared" ca="1" si="1216"/>
        <v>2.6371260005165726E-2</v>
      </c>
      <c r="I4321">
        <f t="shared" ca="1" si="1217"/>
        <v>0.29844985141485081</v>
      </c>
      <c r="J4321">
        <f t="shared" ca="1" si="1218"/>
        <v>1.5650555489162441</v>
      </c>
      <c r="K4321">
        <f t="shared" ca="1" si="1219"/>
        <v>1.182451194538569</v>
      </c>
      <c r="L4321">
        <f t="shared" ca="1" si="1220"/>
        <v>1.1840740292950707</v>
      </c>
      <c r="M4321">
        <f t="shared" ca="1" si="1221"/>
        <v>9.478465513203389E-4</v>
      </c>
      <c r="N4321">
        <f t="shared" ca="1" si="1222"/>
        <v>8.2478433573336622E-3</v>
      </c>
      <c r="O4321">
        <f t="shared" ca="1" si="1223"/>
        <v>-0.71613519895020239</v>
      </c>
      <c r="P4321">
        <f t="shared" ca="1" si="1224"/>
        <v>2.3967050546804947</v>
      </c>
      <c r="Q4321">
        <f t="shared" ca="1" si="1225"/>
        <v>1.1371929961390657</v>
      </c>
      <c r="R4321">
        <f t="shared" ca="1" si="1226"/>
        <v>1.6219779242349157</v>
      </c>
      <c r="BM4321">
        <f t="shared" ca="1" si="1227"/>
        <v>-1.0978497391644861</v>
      </c>
      <c r="BN4321" t="b">
        <f t="shared" ca="1" si="1228"/>
        <v>1</v>
      </c>
    </row>
    <row r="4322" spans="1:66" x14ac:dyDescent="0.45">
      <c r="A4322" s="1">
        <v>39266</v>
      </c>
      <c r="B4322">
        <v>0.718333</v>
      </c>
      <c r="C4322" s="1">
        <v>39266</v>
      </c>
      <c r="D4322">
        <v>58.43</v>
      </c>
      <c r="E4322">
        <f t="shared" si="1213"/>
        <v>1.6258416798318946E-3</v>
      </c>
      <c r="F4322" s="4">
        <f t="shared" si="1214"/>
        <v>7.2401657383266349E-3</v>
      </c>
      <c r="G4322">
        <f t="shared" ca="1" si="1215"/>
        <v>2.3292806043145355E-3</v>
      </c>
      <c r="H4322">
        <f t="shared" ca="1" si="1216"/>
        <v>2.6393278940657877E-2</v>
      </c>
      <c r="I4322">
        <f t="shared" ca="1" si="1217"/>
        <v>0.29382922910796727</v>
      </c>
      <c r="J4322">
        <f t="shared" ca="1" si="1218"/>
        <v>1.5485487307053667</v>
      </c>
      <c r="K4322">
        <f t="shared" ca="1" si="1219"/>
        <v>1.182451194538569</v>
      </c>
      <c r="L4322">
        <f t="shared" ca="1" si="1220"/>
        <v>1.2014628398347313</v>
      </c>
      <c r="M4322">
        <f t="shared" ca="1" si="1221"/>
        <v>9.2864980867257241E-4</v>
      </c>
      <c r="N4322">
        <f t="shared" ca="1" si="1222"/>
        <v>8.2417154263042473E-3</v>
      </c>
      <c r="O4322">
        <f t="shared" ca="1" si="1223"/>
        <v>-0.71151474776753354</v>
      </c>
      <c r="P4322">
        <f t="shared" ca="1" si="1224"/>
        <v>2.4056404270935978</v>
      </c>
      <c r="Q4322">
        <f t="shared" ca="1" si="1225"/>
        <v>1.1371929961390657</v>
      </c>
      <c r="R4322">
        <f t="shared" ca="1" si="1226"/>
        <v>1.6219779242349157</v>
      </c>
      <c r="BM4322">
        <f t="shared" ca="1" si="1227"/>
        <v>-1.1238653581063716</v>
      </c>
      <c r="BN4322" t="b">
        <f t="shared" ca="1" si="1228"/>
        <v>1</v>
      </c>
    </row>
    <row r="4323" spans="1:66" x14ac:dyDescent="0.45">
      <c r="A4323" s="1">
        <v>39265</v>
      </c>
      <c r="B4323">
        <v>0.717167</v>
      </c>
      <c r="C4323" s="1">
        <v>39265</v>
      </c>
      <c r="D4323">
        <v>58.009998000000003</v>
      </c>
      <c r="E4323">
        <f t="shared" si="1213"/>
        <v>4.1636891793754537E-2</v>
      </c>
      <c r="F4323" s="4">
        <f t="shared" si="1214"/>
        <v>6.7684659279498268E-3</v>
      </c>
      <c r="G4323">
        <f t="shared" ca="1" si="1215"/>
        <v>2.3022544886988814E-3</v>
      </c>
      <c r="H4323">
        <f t="shared" ca="1" si="1216"/>
        <v>2.6396770047401378E-2</v>
      </c>
      <c r="I4323">
        <f t="shared" ca="1" si="1217"/>
        <v>0.29675240444743045</v>
      </c>
      <c r="J4323">
        <f t="shared" ca="1" si="1218"/>
        <v>1.5473670841384708</v>
      </c>
      <c r="K4323">
        <f t="shared" ca="1" si="1219"/>
        <v>1.182451194538569</v>
      </c>
      <c r="L4323">
        <f t="shared" ca="1" si="1220"/>
        <v>1.2014628398347313</v>
      </c>
      <c r="M4323">
        <f t="shared" ca="1" si="1221"/>
        <v>9.0475909437116864E-4</v>
      </c>
      <c r="N4323">
        <f t="shared" ca="1" si="1222"/>
        <v>8.2302453015036733E-3</v>
      </c>
      <c r="O4323">
        <f t="shared" ca="1" si="1223"/>
        <v>-0.70795366639170421</v>
      </c>
      <c r="P4323">
        <f t="shared" ca="1" si="1224"/>
        <v>2.4258694475597453</v>
      </c>
      <c r="Q4323">
        <f t="shared" ca="1" si="1225"/>
        <v>1.1371929961390657</v>
      </c>
      <c r="R4323">
        <f t="shared" ca="1" si="1226"/>
        <v>1.5972747958375233</v>
      </c>
      <c r="BM4323">
        <f t="shared" ca="1" si="1227"/>
        <v>-1.1477845747546396</v>
      </c>
      <c r="BN4323" t="b">
        <f t="shared" ca="1" si="1228"/>
        <v>1</v>
      </c>
    </row>
    <row r="4324" spans="1:66" x14ac:dyDescent="0.45">
      <c r="A4324" s="1">
        <v>39262</v>
      </c>
      <c r="B4324">
        <v>0.6885</v>
      </c>
      <c r="C4324" s="1">
        <v>39262</v>
      </c>
      <c r="D4324">
        <v>57.619999</v>
      </c>
      <c r="E4324">
        <f t="shared" si="1213"/>
        <v>-1.6193863393123842E-2</v>
      </c>
      <c r="F4324" s="4">
        <f t="shared" si="1214"/>
        <v>-4.1479778059457162E-3</v>
      </c>
      <c r="G4324">
        <f t="shared" ca="1" si="1215"/>
        <v>2.1339002757777394E-3</v>
      </c>
      <c r="H4324">
        <f t="shared" ca="1" si="1216"/>
        <v>2.6251614027302986E-2</v>
      </c>
      <c r="I4324">
        <f t="shared" ca="1" si="1217"/>
        <v>0.30411182066312381</v>
      </c>
      <c r="J4324">
        <f t="shared" ca="1" si="1218"/>
        <v>1.63141385721618</v>
      </c>
      <c r="K4324">
        <f t="shared" ca="1" si="1219"/>
        <v>1.182451194538569</v>
      </c>
      <c r="L4324">
        <f t="shared" ca="1" si="1220"/>
        <v>1.1840740292950707</v>
      </c>
      <c r="M4324">
        <f t="shared" ca="1" si="1221"/>
        <v>8.8738444622719155E-4</v>
      </c>
      <c r="N4324">
        <f t="shared" ca="1" si="1222"/>
        <v>8.2214676182797396E-3</v>
      </c>
      <c r="O4324">
        <f t="shared" ca="1" si="1223"/>
        <v>-0.70553663751648632</v>
      </c>
      <c r="P4324">
        <f t="shared" ca="1" si="1224"/>
        <v>2.4418581238353374</v>
      </c>
      <c r="Q4324">
        <f t="shared" ca="1" si="1225"/>
        <v>1.1371929961390657</v>
      </c>
      <c r="R4324">
        <f t="shared" ca="1" si="1226"/>
        <v>1.5493474955472786</v>
      </c>
      <c r="BM4324">
        <f t="shared" ca="1" si="1227"/>
        <v>-1.140629371125724</v>
      </c>
      <c r="BN4324" t="b">
        <f t="shared" ca="1" si="1228"/>
        <v>1</v>
      </c>
    </row>
    <row r="4325" spans="1:66" x14ac:dyDescent="0.45">
      <c r="A4325" s="1">
        <v>39261</v>
      </c>
      <c r="B4325">
        <v>0.69983300000000004</v>
      </c>
      <c r="C4325" s="1">
        <v>39261</v>
      </c>
      <c r="D4325">
        <v>57.860000999999997</v>
      </c>
      <c r="E4325">
        <f t="shared" si="1213"/>
        <v>9.6167301674777664E-3</v>
      </c>
      <c r="F4325" s="4">
        <f t="shared" si="1214"/>
        <v>1.0380969037732549E-3</v>
      </c>
      <c r="G4325">
        <f t="shared" ca="1" si="1215"/>
        <v>2.3464089681712818E-3</v>
      </c>
      <c r="H4325">
        <f t="shared" ca="1" si="1216"/>
        <v>2.6274521230909873E-2</v>
      </c>
      <c r="I4325">
        <f t="shared" ca="1" si="1217"/>
        <v>0.28448346046564887</v>
      </c>
      <c r="J4325">
        <f t="shared" ca="1" si="1218"/>
        <v>1.6078140366215754</v>
      </c>
      <c r="K4325">
        <f t="shared" ca="1" si="1219"/>
        <v>1.182451194538569</v>
      </c>
      <c r="L4325">
        <f t="shared" ca="1" si="1220"/>
        <v>1.2277056871315384</v>
      </c>
      <c r="M4325">
        <f t="shared" ca="1" si="1221"/>
        <v>1.0099937933146928E-3</v>
      </c>
      <c r="N4325">
        <f t="shared" ca="1" si="1222"/>
        <v>8.3281552814452892E-3</v>
      </c>
      <c r="O4325">
        <f t="shared" ca="1" si="1223"/>
        <v>-0.65723894547587958</v>
      </c>
      <c r="P4325">
        <f t="shared" ca="1" si="1224"/>
        <v>2.3587093367939858</v>
      </c>
      <c r="Q4325">
        <f t="shared" ca="1" si="1225"/>
        <v>1.242309270626617</v>
      </c>
      <c r="R4325">
        <f t="shared" ca="1" si="1226"/>
        <v>1.686868862431343</v>
      </c>
      <c r="BM4325">
        <f t="shared" ca="1" si="1227"/>
        <v>-1.1058976183167664</v>
      </c>
      <c r="BN4325" t="b">
        <f t="shared" ca="1" si="1228"/>
        <v>1</v>
      </c>
    </row>
    <row r="4326" spans="1:66" x14ac:dyDescent="0.45">
      <c r="A4326" s="1">
        <v>39260</v>
      </c>
      <c r="B4326">
        <v>0.69316699999999998</v>
      </c>
      <c r="C4326" s="1">
        <v>39260</v>
      </c>
      <c r="D4326">
        <v>57.799999</v>
      </c>
      <c r="E4326">
        <f t="shared" si="1213"/>
        <v>2.6914074074073972E-2</v>
      </c>
      <c r="F4326" s="4">
        <f t="shared" si="1214"/>
        <v>1.1904762113178603E-2</v>
      </c>
      <c r="G4326">
        <f t="shared" ca="1" si="1215"/>
        <v>2.3759353696010043E-3</v>
      </c>
      <c r="H4326">
        <f t="shared" ca="1" si="1216"/>
        <v>2.6286047970088596E-2</v>
      </c>
      <c r="I4326">
        <f t="shared" ca="1" si="1217"/>
        <v>0.28123733556362274</v>
      </c>
      <c r="J4326">
        <f t="shared" ca="1" si="1218"/>
        <v>1.5986563270819376</v>
      </c>
      <c r="K4326">
        <f t="shared" ca="1" si="1219"/>
        <v>1.182451194538569</v>
      </c>
      <c r="L4326">
        <f t="shared" ca="1" si="1220"/>
        <v>1.2277056871315384</v>
      </c>
      <c r="M4326">
        <f t="shared" ca="1" si="1221"/>
        <v>1.0439649286450381E-3</v>
      </c>
      <c r="N4326">
        <f t="shared" ca="1" si="1222"/>
        <v>8.3421158576855708E-3</v>
      </c>
      <c r="O4326">
        <f t="shared" ca="1" si="1223"/>
        <v>-0.66350859398304896</v>
      </c>
      <c r="P4326">
        <f t="shared" ca="1" si="1224"/>
        <v>2.3358638703118171</v>
      </c>
      <c r="Q4326">
        <f t="shared" ca="1" si="1225"/>
        <v>1.242309270626617</v>
      </c>
      <c r="R4326">
        <f t="shared" ca="1" si="1226"/>
        <v>1.7129576345116377</v>
      </c>
      <c r="BM4326">
        <f t="shared" ca="1" si="1227"/>
        <v>-1.0752844656677039</v>
      </c>
      <c r="BN4326" t="b">
        <f t="shared" ca="1" si="1228"/>
        <v>1</v>
      </c>
    </row>
    <row r="4327" spans="1:66" x14ac:dyDescent="0.45">
      <c r="A4327" s="1">
        <v>39259</v>
      </c>
      <c r="B4327">
        <v>0.67500000000000004</v>
      </c>
      <c r="C4327" s="1">
        <v>39259</v>
      </c>
      <c r="D4327">
        <v>57.119999</v>
      </c>
      <c r="E4327">
        <f t="shared" si="1213"/>
        <v>-4.6385234935359045E-2</v>
      </c>
      <c r="F4327" s="4">
        <f t="shared" si="1214"/>
        <v>-2.09648839634906E-3</v>
      </c>
      <c r="G4327">
        <f t="shared" ca="1" si="1215"/>
        <v>2.2576634300177176E-3</v>
      </c>
      <c r="H4327">
        <f t="shared" ca="1" si="1216"/>
        <v>2.6228237724582989E-2</v>
      </c>
      <c r="I4327">
        <f t="shared" ca="1" si="1217"/>
        <v>0.29260951013359837</v>
      </c>
      <c r="J4327">
        <f t="shared" ca="1" si="1218"/>
        <v>1.6410310700616968</v>
      </c>
      <c r="K4327">
        <f t="shared" ca="1" si="1219"/>
        <v>1.182451194538569</v>
      </c>
      <c r="L4327">
        <f t="shared" ca="1" si="1220"/>
        <v>1.2099370630141826</v>
      </c>
      <c r="M4327">
        <f t="shared" ca="1" si="1221"/>
        <v>1.0249875320666314E-3</v>
      </c>
      <c r="N4327">
        <f t="shared" ca="1" si="1222"/>
        <v>8.3215764452865774E-3</v>
      </c>
      <c r="O4327">
        <f t="shared" ca="1" si="1223"/>
        <v>-0.66970094286652948</v>
      </c>
      <c r="P4327">
        <f t="shared" ca="1" si="1224"/>
        <v>2.3705920687193274</v>
      </c>
      <c r="Q4327">
        <f t="shared" ca="1" si="1225"/>
        <v>1.242309270626617</v>
      </c>
      <c r="R4327">
        <f t="shared" ca="1" si="1226"/>
        <v>1.7129576345116377</v>
      </c>
      <c r="BM4327">
        <f t="shared" ca="1" si="1227"/>
        <v>-1.0791404023835462</v>
      </c>
      <c r="BN4327" t="b">
        <f t="shared" ca="1" si="1228"/>
        <v>1</v>
      </c>
    </row>
    <row r="4328" spans="1:66" x14ac:dyDescent="0.45">
      <c r="A4328" s="1">
        <v>39258</v>
      </c>
      <c r="B4328">
        <v>0.70783300000000005</v>
      </c>
      <c r="C4328" s="1">
        <v>39258</v>
      </c>
      <c r="D4328">
        <v>57.240001999999997</v>
      </c>
      <c r="E4328">
        <f t="shared" ref="E4328:E4391" si="1229">(B4328-B4329)/B4329</f>
        <v>-2.6364511691884366E-2</v>
      </c>
      <c r="F4328" s="4">
        <f t="shared" ref="F4328:F4391" si="1230">(D4328-D4329)/D4329</f>
        <v>-5.3865682951619639E-3</v>
      </c>
      <c r="G4328">
        <f t="shared" ref="G4328:G4391" ca="1" si="1231">AVERAGE(OFFSET(E4328,0,0,$S$3,1))*$AK$25</f>
        <v>2.5893309421593539E-3</v>
      </c>
      <c r="H4328">
        <f t="shared" ref="H4328:H4391" ca="1" si="1232">STDEV(OFFSET(E4328,0,0,$S$3,1))*$AJ$25</f>
        <v>2.602868495108801E-2</v>
      </c>
      <c r="I4328">
        <f t="shared" ref="I4328:I4391" ca="1" si="1233">SKEW(OFFSET(E4328,0,0,$S$3,1))*$AI$25</f>
        <v>0.29549885360831041</v>
      </c>
      <c r="J4328">
        <f t="shared" ref="J4328:J4391" ca="1" si="1234">KURT(OFFSET(E4328,0,0,$S$3,1))*$AH$25</f>
        <v>1.7079842391117959</v>
      </c>
      <c r="K4328">
        <f t="shared" ref="K4328:K4391" ca="1" si="1235">PERCENTILE(OFFSET(E4328,0,0,$S$3,1), 0.95)/ABS(PERCENTILE(OFFSET(E4328,0,0,$S$3,1), 0.05))*$AG$25</f>
        <v>1.2522710963860455</v>
      </c>
      <c r="L4328">
        <f t="shared" ref="L4328:L4391" ca="1" si="1236">PERCENTILE(OFFSET(E4328,0,0,$S$3,1), 0.75)/ABS(PERCENTILE(OFFSET(E4328,0,0,$S$3,1), 0.25))*$AF$25</f>
        <v>1.2844502478815618</v>
      </c>
      <c r="M4328">
        <f t="shared" ref="M4328:M4391" ca="1" si="1237">AVERAGE(OFFSET(F4328,0,0,$S$3,1))*$AE$25</f>
        <v>1.0068257989718685E-3</v>
      </c>
      <c r="N4328">
        <f t="shared" ref="N4328:N4391" ca="1" si="1238">STDEV(OFFSET(F4328,0,0,$S$3,1))*$AD$25</f>
        <v>8.3323800221088169E-3</v>
      </c>
      <c r="O4328">
        <f t="shared" ref="O4328:O4391" ca="1" si="1239">SKEW(OFFSET(F4328,0,0,$S$3,1))*$AC$25</f>
        <v>-0.66293051415474236</v>
      </c>
      <c r="P4328">
        <f t="shared" ref="P4328:P4391" ca="1" si="1240">KURT(OFFSET(F4328,0,0,$S$3,1))*$AB$25</f>
        <v>2.338762623833162</v>
      </c>
      <c r="Q4328">
        <f t="shared" ref="Q4328:Q4391" ca="1" si="1241">PERCENTILE(OFFSET(F4328,0,0,$S$3,1), 0.95)/ABS(PERCENTILE(OFFSET(F4328,0,0,$S$3,1), 0.05))*$AA$25</f>
        <v>1.242309270626617</v>
      </c>
      <c r="R4328">
        <f t="shared" ref="R4328:R4391" ca="1" si="1242">PERCENTILE(OFFSET(F4328,0,0,$S$3,1), 0.75)/ABS(PERCENTILE(OFFSET(F4328,0,0,$S$3,1), 0.25))*$Z$25</f>
        <v>1.6219779242349157</v>
      </c>
      <c r="BM4328">
        <f t="shared" ca="1" si="1227"/>
        <v>-1.1002114775750589</v>
      </c>
      <c r="BN4328" t="b">
        <f t="shared" ca="1" si="1228"/>
        <v>1</v>
      </c>
    </row>
    <row r="4329" spans="1:66" x14ac:dyDescent="0.45">
      <c r="A4329" s="1">
        <v>39255</v>
      </c>
      <c r="B4329">
        <v>0.72699999999999998</v>
      </c>
      <c r="C4329" s="1">
        <v>39255</v>
      </c>
      <c r="D4329">
        <v>57.549999</v>
      </c>
      <c r="E4329">
        <f t="shared" si="1229"/>
        <v>1.4891119074508618E-2</v>
      </c>
      <c r="F4329" s="4">
        <f t="shared" si="1230"/>
        <v>-9.8072954199465885E-3</v>
      </c>
      <c r="G4329">
        <f t="shared" ca="1" si="1231"/>
        <v>2.4702798164082502E-3</v>
      </c>
      <c r="H4329">
        <f t="shared" ca="1" si="1232"/>
        <v>2.6215562031041452E-2</v>
      </c>
      <c r="I4329">
        <f t="shared" ca="1" si="1233"/>
        <v>0.26843864306591708</v>
      </c>
      <c r="J4329">
        <f t="shared" ca="1" si="1234"/>
        <v>1.6560085283034294</v>
      </c>
      <c r="K4329">
        <f t="shared" ca="1" si="1235"/>
        <v>1.182451194538569</v>
      </c>
      <c r="L4329">
        <f t="shared" ca="1" si="1236"/>
        <v>1.2844502478815618</v>
      </c>
      <c r="M4329">
        <f t="shared" ca="1" si="1237"/>
        <v>9.3904590303537077E-4</v>
      </c>
      <c r="N4329">
        <f t="shared" ca="1" si="1238"/>
        <v>8.439100785993546E-3</v>
      </c>
      <c r="O4329">
        <f t="shared" ca="1" si="1239"/>
        <v>-0.67860293856209741</v>
      </c>
      <c r="P4329">
        <f t="shared" ca="1" si="1240"/>
        <v>2.2088902650001785</v>
      </c>
      <c r="Q4329">
        <f t="shared" ca="1" si="1241"/>
        <v>1.1572626887022064</v>
      </c>
      <c r="R4329">
        <f t="shared" ca="1" si="1242"/>
        <v>1.6219779242349157</v>
      </c>
      <c r="BM4329">
        <f t="shared" ca="1" si="1227"/>
        <v>-1.0004131794876883</v>
      </c>
      <c r="BN4329" t="b">
        <f t="shared" ca="1" si="1228"/>
        <v>1</v>
      </c>
    </row>
    <row r="4330" spans="1:66" x14ac:dyDescent="0.45">
      <c r="A4330" s="1">
        <v>39254</v>
      </c>
      <c r="B4330">
        <v>0.716333</v>
      </c>
      <c r="C4330" s="1">
        <v>39254</v>
      </c>
      <c r="D4330">
        <v>58.119999</v>
      </c>
      <c r="E4330">
        <f t="shared" si="1229"/>
        <v>7.8273998130455741E-2</v>
      </c>
      <c r="F4330" s="4">
        <f t="shared" si="1230"/>
        <v>1.1134290187891496E-2</v>
      </c>
      <c r="G4330">
        <f t="shared" ca="1" si="1231"/>
        <v>2.5051860778746143E-3</v>
      </c>
      <c r="H4330">
        <f t="shared" ca="1" si="1232"/>
        <v>2.6236822779914883E-2</v>
      </c>
      <c r="I4330">
        <f t="shared" ca="1" si="1233"/>
        <v>0.26526911829892919</v>
      </c>
      <c r="J4330">
        <f t="shared" ca="1" si="1234"/>
        <v>1.6406242604991048</v>
      </c>
      <c r="K4330">
        <f t="shared" ca="1" si="1235"/>
        <v>1.182451194538569</v>
      </c>
      <c r="L4330">
        <f t="shared" ca="1" si="1236"/>
        <v>1.3308600621491626</v>
      </c>
      <c r="M4330">
        <f t="shared" ca="1" si="1237"/>
        <v>1.0131871923757898E-3</v>
      </c>
      <c r="N4330">
        <f t="shared" ca="1" si="1238"/>
        <v>8.4092987529776186E-3</v>
      </c>
      <c r="O4330">
        <f t="shared" ca="1" si="1239"/>
        <v>-0.70138751921818798</v>
      </c>
      <c r="P4330">
        <f t="shared" ca="1" si="1240"/>
        <v>2.2950086417813802</v>
      </c>
      <c r="Q4330">
        <f t="shared" ca="1" si="1241"/>
        <v>1.1572626887022064</v>
      </c>
      <c r="R4330">
        <f t="shared" ca="1" si="1242"/>
        <v>1.7129576345116377</v>
      </c>
      <c r="BM4330">
        <f t="shared" ca="1" si="1227"/>
        <v>-1.0188662493317491</v>
      </c>
      <c r="BN4330" t="b">
        <f t="shared" ca="1" si="1228"/>
        <v>1</v>
      </c>
    </row>
    <row r="4331" spans="1:66" x14ac:dyDescent="0.45">
      <c r="A4331" s="1">
        <v>39253</v>
      </c>
      <c r="B4331">
        <v>0.66433299999999995</v>
      </c>
      <c r="C4331" s="1">
        <v>39253</v>
      </c>
      <c r="D4331">
        <v>57.48</v>
      </c>
      <c r="E4331">
        <f t="shared" si="1229"/>
        <v>1.0035153171695209E-3</v>
      </c>
      <c r="F4331" s="4">
        <f t="shared" si="1230"/>
        <v>-9.477839212094415E-3</v>
      </c>
      <c r="G4331">
        <f t="shared" ca="1" si="1231"/>
        <v>1.9042593778830772E-3</v>
      </c>
      <c r="H4331">
        <f t="shared" ca="1" si="1232"/>
        <v>2.5866442390132732E-2</v>
      </c>
      <c r="I4331">
        <f t="shared" ca="1" si="1233"/>
        <v>0.19396329364881182</v>
      </c>
      <c r="J4331">
        <f t="shared" ca="1" si="1234"/>
        <v>1.5936499470941641</v>
      </c>
      <c r="K4331">
        <f t="shared" ca="1" si="1235"/>
        <v>1.0542542975483815</v>
      </c>
      <c r="L4331">
        <f t="shared" ca="1" si="1236"/>
        <v>1.2277056871315384</v>
      </c>
      <c r="M4331">
        <f t="shared" ca="1" si="1237"/>
        <v>9.6904855778216629E-4</v>
      </c>
      <c r="N4331">
        <f t="shared" ca="1" si="1238"/>
        <v>8.3790211976391554E-3</v>
      </c>
      <c r="O4331">
        <f t="shared" ca="1" si="1239"/>
        <v>-0.70198241888687352</v>
      </c>
      <c r="P4331">
        <f t="shared" ca="1" si="1240"/>
        <v>2.346337969535627</v>
      </c>
      <c r="Q4331">
        <f t="shared" ca="1" si="1241"/>
        <v>1.1572626887022064</v>
      </c>
      <c r="R4331">
        <f t="shared" ca="1" si="1242"/>
        <v>1.686868862431343</v>
      </c>
      <c r="BM4331">
        <f t="shared" ca="1" si="1227"/>
        <v>-1.0735698284335808</v>
      </c>
      <c r="BN4331" t="b">
        <f t="shared" ca="1" si="1228"/>
        <v>1</v>
      </c>
    </row>
    <row r="4332" spans="1:66" x14ac:dyDescent="0.45">
      <c r="A4332" s="1">
        <v>39252</v>
      </c>
      <c r="B4332">
        <v>0.66366700000000001</v>
      </c>
      <c r="C4332" s="1">
        <v>39252</v>
      </c>
      <c r="D4332">
        <v>58.029998999999997</v>
      </c>
      <c r="E4332">
        <f t="shared" si="1229"/>
        <v>6.3184230477635059E-3</v>
      </c>
      <c r="F4332" s="4">
        <f t="shared" si="1230"/>
        <v>-1.7232942501155482E-4</v>
      </c>
      <c r="G4332">
        <f t="shared" ca="1" si="1231"/>
        <v>1.8804224994491802E-3</v>
      </c>
      <c r="H4332">
        <f t="shared" ca="1" si="1232"/>
        <v>2.5869473108633433E-2</v>
      </c>
      <c r="I4332">
        <f t="shared" ca="1" si="1233"/>
        <v>0.19663416366343614</v>
      </c>
      <c r="J4332">
        <f t="shared" ca="1" si="1234"/>
        <v>1.5922223528661181</v>
      </c>
      <c r="K4332">
        <f t="shared" ca="1" si="1235"/>
        <v>1.0542542975483815</v>
      </c>
      <c r="L4332">
        <f t="shared" ca="1" si="1236"/>
        <v>1.2277056871315384</v>
      </c>
      <c r="M4332">
        <f t="shared" ca="1" si="1237"/>
        <v>9.9971894436640834E-4</v>
      </c>
      <c r="N4332">
        <f t="shared" ca="1" si="1238"/>
        <v>8.3517716909796251E-3</v>
      </c>
      <c r="O4332">
        <f t="shared" ca="1" si="1239"/>
        <v>-0.71076895850616395</v>
      </c>
      <c r="P4332">
        <f t="shared" ca="1" si="1240"/>
        <v>2.4153136698707955</v>
      </c>
      <c r="Q4332">
        <f t="shared" ca="1" si="1241"/>
        <v>1.1572626887022064</v>
      </c>
      <c r="R4332">
        <f t="shared" ca="1" si="1242"/>
        <v>1.7119006148806637</v>
      </c>
      <c r="BM4332">
        <f t="shared" ca="1" si="1227"/>
        <v>-1.1005302445767406</v>
      </c>
      <c r="BN4332" t="b">
        <f t="shared" ca="1" si="1228"/>
        <v>1</v>
      </c>
    </row>
    <row r="4333" spans="1:66" x14ac:dyDescent="0.45">
      <c r="A4333" s="1">
        <v>39251</v>
      </c>
      <c r="B4333">
        <v>0.65949999999999998</v>
      </c>
      <c r="C4333" s="1">
        <v>39251</v>
      </c>
      <c r="D4333">
        <v>58.040000999999997</v>
      </c>
      <c r="E4333">
        <f t="shared" si="1229"/>
        <v>5.0518305679748488E-4</v>
      </c>
      <c r="F4333" s="4">
        <f t="shared" si="1230"/>
        <v>2.7643399660617937E-3</v>
      </c>
      <c r="G4333">
        <f t="shared" ca="1" si="1231"/>
        <v>1.9518655899140257E-3</v>
      </c>
      <c r="H4333">
        <f t="shared" ca="1" si="1232"/>
        <v>2.5901501452238039E-2</v>
      </c>
      <c r="I4333">
        <f t="shared" ca="1" si="1233"/>
        <v>0.18943999871027914</v>
      </c>
      <c r="J4333">
        <f t="shared" ca="1" si="1234"/>
        <v>1.568555609071776</v>
      </c>
      <c r="K4333">
        <f t="shared" ca="1" si="1235"/>
        <v>1.0542542975483815</v>
      </c>
      <c r="L4333">
        <f t="shared" ca="1" si="1236"/>
        <v>1.2720652043717156</v>
      </c>
      <c r="M4333">
        <f t="shared" ca="1" si="1237"/>
        <v>1.0491139328827578E-3</v>
      </c>
      <c r="N4333">
        <f t="shared" ca="1" si="1238"/>
        <v>8.3739891857162897E-3</v>
      </c>
      <c r="O4333">
        <f t="shared" ca="1" si="1239"/>
        <v>-0.71728176569893054</v>
      </c>
      <c r="P4333">
        <f t="shared" ca="1" si="1240"/>
        <v>2.3806910399507455</v>
      </c>
      <c r="Q4333">
        <f t="shared" ca="1" si="1241"/>
        <v>1.1572626887022064</v>
      </c>
      <c r="R4333">
        <f t="shared" ca="1" si="1242"/>
        <v>1.7383765229731079</v>
      </c>
      <c r="BM4333">
        <f t="shared" ca="1" si="1227"/>
        <v>-1.0650967131103006</v>
      </c>
      <c r="BN4333" t="b">
        <f t="shared" ca="1" si="1228"/>
        <v>1</v>
      </c>
    </row>
    <row r="4334" spans="1:66" x14ac:dyDescent="0.45">
      <c r="A4334" s="1">
        <v>39248</v>
      </c>
      <c r="B4334">
        <v>0.65916699999999995</v>
      </c>
      <c r="C4334" s="1">
        <v>39248</v>
      </c>
      <c r="D4334">
        <v>57.880001</v>
      </c>
      <c r="E4334">
        <f t="shared" si="1229"/>
        <v>4.5467089611419507E-2</v>
      </c>
      <c r="F4334" s="4">
        <f t="shared" si="1230"/>
        <v>7.8356433919554297E-3</v>
      </c>
      <c r="G4334">
        <f t="shared" ca="1" si="1231"/>
        <v>2.1757033109936746E-3</v>
      </c>
      <c r="H4334">
        <f t="shared" ca="1" si="1232"/>
        <v>2.6081747330644018E-2</v>
      </c>
      <c r="I4334">
        <f t="shared" ca="1" si="1233"/>
        <v>0.18279231152928524</v>
      </c>
      <c r="J4334">
        <f t="shared" ca="1" si="1234"/>
        <v>1.4748762157808564</v>
      </c>
      <c r="K4334">
        <f t="shared" ca="1" si="1235"/>
        <v>1.1523043638754267</v>
      </c>
      <c r="L4334">
        <f t="shared" ca="1" si="1236"/>
        <v>1.3204583562723757</v>
      </c>
      <c r="M4334">
        <f t="shared" ca="1" si="1237"/>
        <v>1.0778541593107203E-3</v>
      </c>
      <c r="N4334">
        <f t="shared" ca="1" si="1238"/>
        <v>8.3897546097420339E-3</v>
      </c>
      <c r="O4334">
        <f t="shared" ca="1" si="1239"/>
        <v>-0.72009673600272583</v>
      </c>
      <c r="P4334">
        <f t="shared" ca="1" si="1240"/>
        <v>2.3532468552575541</v>
      </c>
      <c r="Q4334">
        <f t="shared" ca="1" si="1241"/>
        <v>1.1572626887022064</v>
      </c>
      <c r="R4334">
        <f t="shared" ca="1" si="1242"/>
        <v>1.7489325487087983</v>
      </c>
      <c r="BM4334">
        <f t="shared" ca="1" si="1227"/>
        <v>-1.0126320453899655</v>
      </c>
      <c r="BN4334" t="b">
        <f t="shared" ca="1" si="1228"/>
        <v>1</v>
      </c>
    </row>
    <row r="4335" spans="1:66" x14ac:dyDescent="0.45">
      <c r="A4335" s="1">
        <v>39247</v>
      </c>
      <c r="B4335">
        <v>0.63049999999999995</v>
      </c>
      <c r="C4335" s="1">
        <v>39247</v>
      </c>
      <c r="D4335">
        <v>57.43</v>
      </c>
      <c r="E4335">
        <f t="shared" si="1229"/>
        <v>1.7756255044390473E-2</v>
      </c>
      <c r="F4335" s="4">
        <f t="shared" si="1230"/>
        <v>9.8470372753127668E-3</v>
      </c>
      <c r="G4335">
        <f t="shared" ca="1" si="1231"/>
        <v>2.120199563715809E-3</v>
      </c>
      <c r="H4335">
        <f t="shared" ca="1" si="1232"/>
        <v>2.6000843440084749E-2</v>
      </c>
      <c r="I4335">
        <f t="shared" ca="1" si="1233"/>
        <v>0.17717618954234304</v>
      </c>
      <c r="J4335">
        <f t="shared" ca="1" si="1234"/>
        <v>1.5052866157725928</v>
      </c>
      <c r="K4335">
        <f t="shared" ca="1" si="1235"/>
        <v>1.0542244680157766</v>
      </c>
      <c r="L4335">
        <f t="shared" ca="1" si="1236"/>
        <v>1.3204583562723757</v>
      </c>
      <c r="M4335">
        <f t="shared" ca="1" si="1237"/>
        <v>1.0805218668936865E-3</v>
      </c>
      <c r="N4335">
        <f t="shared" ca="1" si="1238"/>
        <v>8.3919987213758006E-3</v>
      </c>
      <c r="O4335">
        <f t="shared" ca="1" si="1239"/>
        <v>-0.71980383992383945</v>
      </c>
      <c r="P4335">
        <f t="shared" ca="1" si="1240"/>
        <v>2.3491809364069214</v>
      </c>
      <c r="Q4335">
        <f t="shared" ca="1" si="1241"/>
        <v>1.1572626887022064</v>
      </c>
      <c r="R4335">
        <f t="shared" ca="1" si="1242"/>
        <v>1.7489325487087983</v>
      </c>
      <c r="BM4335">
        <f t="shared" ca="1" si="1227"/>
        <v>-1.0622545110100647</v>
      </c>
      <c r="BN4335" t="b">
        <f t="shared" ca="1" si="1228"/>
        <v>1</v>
      </c>
    </row>
    <row r="4336" spans="1:66" x14ac:dyDescent="0.45">
      <c r="A4336" s="1">
        <v>39246</v>
      </c>
      <c r="B4336">
        <v>0.61950000000000005</v>
      </c>
      <c r="C4336" s="1">
        <v>39246</v>
      </c>
      <c r="D4336">
        <v>56.869999</v>
      </c>
      <c r="E4336">
        <f t="shared" si="1229"/>
        <v>2.3966942148760443E-2</v>
      </c>
      <c r="F4336" s="4">
        <f t="shared" si="1230"/>
        <v>1.1381806864663047E-2</v>
      </c>
      <c r="G4336">
        <f t="shared" ca="1" si="1231"/>
        <v>2.0163505287557242E-3</v>
      </c>
      <c r="H4336">
        <f t="shared" ca="1" si="1232"/>
        <v>2.5979547455133856E-2</v>
      </c>
      <c r="I4336">
        <f t="shared" ca="1" si="1233"/>
        <v>0.18857967532030537</v>
      </c>
      <c r="J4336">
        <f t="shared" ca="1" si="1234"/>
        <v>1.5225333642980177</v>
      </c>
      <c r="K4336">
        <f t="shared" ca="1" si="1235"/>
        <v>1.0542244680157766</v>
      </c>
      <c r="L4336">
        <f t="shared" ca="1" si="1236"/>
        <v>1.2720652043717156</v>
      </c>
      <c r="M4336">
        <f t="shared" ca="1" si="1237"/>
        <v>1.0539207616258545E-3</v>
      </c>
      <c r="N4336">
        <f t="shared" ca="1" si="1238"/>
        <v>8.3724801936409191E-3</v>
      </c>
      <c r="O4336">
        <f t="shared" ca="1" si="1239"/>
        <v>-0.72069462747693003</v>
      </c>
      <c r="P4336">
        <f t="shared" ca="1" si="1240"/>
        <v>2.3841816345930456</v>
      </c>
      <c r="Q4336">
        <f t="shared" ca="1" si="1241"/>
        <v>1.1572626887022064</v>
      </c>
      <c r="R4336">
        <f t="shared" ca="1" si="1242"/>
        <v>1.7383765229731079</v>
      </c>
      <c r="BM4336">
        <f t="shared" ca="1" si="1227"/>
        <v>-1.0765364608613557</v>
      </c>
      <c r="BN4336" t="b">
        <f t="shared" ca="1" si="1228"/>
        <v>1</v>
      </c>
    </row>
    <row r="4337" spans="1:66" x14ac:dyDescent="0.45">
      <c r="A4337" s="1">
        <v>39245</v>
      </c>
      <c r="B4337">
        <v>0.60499999999999998</v>
      </c>
      <c r="C4337" s="1">
        <v>39245</v>
      </c>
      <c r="D4337">
        <v>56.23</v>
      </c>
      <c r="E4337">
        <f t="shared" si="1229"/>
        <v>-1.0359329530714084E-2</v>
      </c>
      <c r="F4337" s="4">
        <f t="shared" si="1230"/>
        <v>-6.8880078927589369E-3</v>
      </c>
      <c r="G4337">
        <f t="shared" ca="1" si="1231"/>
        <v>1.9478661022642727E-3</v>
      </c>
      <c r="H4337">
        <f t="shared" ca="1" si="1232"/>
        <v>2.5939415060352911E-2</v>
      </c>
      <c r="I4337">
        <f t="shared" ca="1" si="1233"/>
        <v>0.19454448689236631</v>
      </c>
      <c r="J4337">
        <f t="shared" ca="1" si="1234"/>
        <v>1.5503210384288098</v>
      </c>
      <c r="K4337">
        <f t="shared" ca="1" si="1235"/>
        <v>1.0542244680157766</v>
      </c>
      <c r="L4337">
        <f t="shared" ca="1" si="1236"/>
        <v>1.2277056871315384</v>
      </c>
      <c r="M4337">
        <f t="shared" ca="1" si="1237"/>
        <v>1.0099789847047437E-3</v>
      </c>
      <c r="N4337">
        <f t="shared" ca="1" si="1238"/>
        <v>8.3410064229870861E-3</v>
      </c>
      <c r="O4337">
        <f t="shared" ca="1" si="1239"/>
        <v>-0.72252348105403852</v>
      </c>
      <c r="P4337">
        <f t="shared" ca="1" si="1240"/>
        <v>2.4387299230705999</v>
      </c>
      <c r="Q4337">
        <f t="shared" ca="1" si="1241"/>
        <v>1.1572626887022064</v>
      </c>
      <c r="R4337">
        <f t="shared" ca="1" si="1242"/>
        <v>1.7119006148806637</v>
      </c>
      <c r="BM4337">
        <f t="shared" ca="1" si="1227"/>
        <v>-1.1195415846905044</v>
      </c>
      <c r="BN4337" t="b">
        <f t="shared" ca="1" si="1228"/>
        <v>1</v>
      </c>
    </row>
    <row r="4338" spans="1:66" x14ac:dyDescent="0.45">
      <c r="A4338" s="1">
        <v>39244</v>
      </c>
      <c r="B4338">
        <v>0.61133300000000002</v>
      </c>
      <c r="C4338" s="1">
        <v>39244</v>
      </c>
      <c r="D4338">
        <v>56.619999</v>
      </c>
      <c r="E4338">
        <f t="shared" si="1229"/>
        <v>3.5556752089328562E-3</v>
      </c>
      <c r="F4338" s="4">
        <f t="shared" si="1230"/>
        <v>-1.4109699927518581E-3</v>
      </c>
      <c r="G4338">
        <f t="shared" ca="1" si="1231"/>
        <v>1.9958657145700675E-3</v>
      </c>
      <c r="H4338">
        <f t="shared" ca="1" si="1232"/>
        <v>2.5925405067231018E-2</v>
      </c>
      <c r="I4338">
        <f t="shared" ca="1" si="1233"/>
        <v>0.18978682293003471</v>
      </c>
      <c r="J4338">
        <f t="shared" ca="1" si="1234"/>
        <v>1.5585462645114205</v>
      </c>
      <c r="K4338">
        <f t="shared" ca="1" si="1235"/>
        <v>1.0542244680157766</v>
      </c>
      <c r="L4338">
        <f t="shared" ca="1" si="1236"/>
        <v>1.2277056871315384</v>
      </c>
      <c r="M4338">
        <f t="shared" ca="1" si="1237"/>
        <v>1.0143439429639179E-3</v>
      </c>
      <c r="N4338">
        <f t="shared" ca="1" si="1238"/>
        <v>8.3370800330881956E-3</v>
      </c>
      <c r="O4338">
        <f t="shared" ca="1" si="1239"/>
        <v>-0.72385269669380581</v>
      </c>
      <c r="P4338">
        <f t="shared" ca="1" si="1240"/>
        <v>2.4490536965755911</v>
      </c>
      <c r="Q4338">
        <f t="shared" ca="1" si="1241"/>
        <v>1.1572626887022064</v>
      </c>
      <c r="R4338">
        <f t="shared" ca="1" si="1242"/>
        <v>1.7119006148806637</v>
      </c>
      <c r="BM4338">
        <f t="shared" ca="1" si="1227"/>
        <v>-1.1335621666523958</v>
      </c>
      <c r="BN4338" t="b">
        <f t="shared" ca="1" si="1228"/>
        <v>1</v>
      </c>
    </row>
    <row r="4339" spans="1:66" x14ac:dyDescent="0.45">
      <c r="A4339" s="1">
        <v>39241</v>
      </c>
      <c r="B4339">
        <v>0.60916700000000001</v>
      </c>
      <c r="C4339" s="1">
        <v>39241</v>
      </c>
      <c r="D4339">
        <v>56.700001</v>
      </c>
      <c r="E4339">
        <f t="shared" si="1229"/>
        <v>1.556099781105752E-2</v>
      </c>
      <c r="F4339" s="4">
        <f t="shared" si="1230"/>
        <v>1.2500017857142862E-2</v>
      </c>
      <c r="G4339">
        <f t="shared" ca="1" si="1231"/>
        <v>1.9704934163955524E-3</v>
      </c>
      <c r="H4339">
        <f t="shared" ca="1" si="1232"/>
        <v>2.5926353946351753E-2</v>
      </c>
      <c r="I4339">
        <f t="shared" ca="1" si="1233"/>
        <v>0.1927177801550243</v>
      </c>
      <c r="J4339">
        <f t="shared" ca="1" si="1234"/>
        <v>1.5586377228675561</v>
      </c>
      <c r="K4339">
        <f t="shared" ca="1" si="1235"/>
        <v>1.0542244680157766</v>
      </c>
      <c r="L4339">
        <f t="shared" ca="1" si="1236"/>
        <v>1.2277056871315384</v>
      </c>
      <c r="M4339">
        <f t="shared" ca="1" si="1237"/>
        <v>1.018178204830665E-3</v>
      </c>
      <c r="N4339">
        <f t="shared" ca="1" si="1238"/>
        <v>8.3361353008012586E-3</v>
      </c>
      <c r="O4339">
        <f t="shared" ca="1" si="1239"/>
        <v>-0.72540760194954002</v>
      </c>
      <c r="P4339">
        <f t="shared" ca="1" si="1240"/>
        <v>2.4528764467626036</v>
      </c>
      <c r="Q4339">
        <f t="shared" ca="1" si="1241"/>
        <v>1.1572626887022064</v>
      </c>
      <c r="R4339">
        <f t="shared" ca="1" si="1242"/>
        <v>1.7119006148806637</v>
      </c>
      <c r="BM4339">
        <f t="shared" ca="1" si="1227"/>
        <v>-1.1290824474167729</v>
      </c>
      <c r="BN4339" t="b">
        <f t="shared" ca="1" si="1228"/>
        <v>1</v>
      </c>
    </row>
    <row r="4340" spans="1:66" x14ac:dyDescent="0.45">
      <c r="A4340" s="1">
        <v>39240</v>
      </c>
      <c r="B4340">
        <v>0.59983299999999995</v>
      </c>
      <c r="C4340" s="1">
        <v>39240</v>
      </c>
      <c r="D4340">
        <v>56</v>
      </c>
      <c r="E4340">
        <f t="shared" si="1229"/>
        <v>-1.0720181814283671E-2</v>
      </c>
      <c r="F4340" s="4">
        <f t="shared" si="1230"/>
        <v>-1.5990159901598956E-2</v>
      </c>
      <c r="G4340">
        <f t="shared" ca="1" si="1231"/>
        <v>1.7081160589192113E-3</v>
      </c>
      <c r="H4340">
        <f t="shared" ca="1" si="1232"/>
        <v>2.6053343079935225E-2</v>
      </c>
      <c r="I4340">
        <f t="shared" ca="1" si="1233"/>
        <v>0.20283562174168157</v>
      </c>
      <c r="J4340">
        <f t="shared" ca="1" si="1234"/>
        <v>1.5025459527029543</v>
      </c>
      <c r="K4340">
        <f t="shared" ca="1" si="1235"/>
        <v>1.0542244680157766</v>
      </c>
      <c r="L4340">
        <f t="shared" ca="1" si="1236"/>
        <v>1.2014628398347313</v>
      </c>
      <c r="M4340">
        <f t="shared" ca="1" si="1237"/>
        <v>9.1310702146236262E-4</v>
      </c>
      <c r="N4340">
        <f t="shared" ca="1" si="1238"/>
        <v>8.3231122052200863E-3</v>
      </c>
      <c r="O4340">
        <f t="shared" ca="1" si="1239"/>
        <v>-0.71151241639565788</v>
      </c>
      <c r="P4340">
        <f t="shared" ca="1" si="1240"/>
        <v>2.4398827837624655</v>
      </c>
      <c r="Q4340">
        <f t="shared" ca="1" si="1241"/>
        <v>1.1572626887022064</v>
      </c>
      <c r="R4340">
        <f t="shared" ca="1" si="1242"/>
        <v>1.6190204438082383</v>
      </c>
      <c r="BM4340">
        <f t="shared" ca="1" si="1227"/>
        <v>-1.1297494764720977</v>
      </c>
      <c r="BN4340" t="b">
        <f t="shared" ca="1" si="1228"/>
        <v>1</v>
      </c>
    </row>
    <row r="4341" spans="1:66" x14ac:dyDescent="0.45">
      <c r="A4341" s="1">
        <v>39239</v>
      </c>
      <c r="B4341">
        <v>0.60633300000000001</v>
      </c>
      <c r="C4341" s="1">
        <v>39239</v>
      </c>
      <c r="D4341">
        <v>56.91</v>
      </c>
      <c r="E4341">
        <f t="shared" si="1229"/>
        <v>7.4771572844959649E-3</v>
      </c>
      <c r="F4341" s="4">
        <f t="shared" si="1230"/>
        <v>-9.2270022497737796E-3</v>
      </c>
      <c r="G4341">
        <f t="shared" ca="1" si="1231"/>
        <v>1.8434368181244709E-3</v>
      </c>
      <c r="H4341">
        <f t="shared" ca="1" si="1232"/>
        <v>2.6058751144818634E-2</v>
      </c>
      <c r="I4341">
        <f t="shared" ca="1" si="1233"/>
        <v>0.18842309227820833</v>
      </c>
      <c r="J4341">
        <f t="shared" ca="1" si="1234"/>
        <v>1.494858728719997</v>
      </c>
      <c r="K4341">
        <f t="shared" ca="1" si="1235"/>
        <v>1.0542244680157766</v>
      </c>
      <c r="L4341">
        <f t="shared" ca="1" si="1236"/>
        <v>1.2295247548386479</v>
      </c>
      <c r="M4341">
        <f t="shared" ca="1" si="1237"/>
        <v>1.0133611973263447E-3</v>
      </c>
      <c r="N4341">
        <f t="shared" ca="1" si="1238"/>
        <v>8.2388166115570701E-3</v>
      </c>
      <c r="O4341">
        <f t="shared" ca="1" si="1239"/>
        <v>-0.72633344620247253</v>
      </c>
      <c r="P4341">
        <f t="shared" ca="1" si="1240"/>
        <v>2.6113614859525116</v>
      </c>
      <c r="Q4341">
        <f t="shared" ca="1" si="1241"/>
        <v>1.242309270626617</v>
      </c>
      <c r="R4341">
        <f t="shared" ca="1" si="1242"/>
        <v>1.6605338901002733</v>
      </c>
      <c r="BM4341">
        <f t="shared" ca="1" si="1227"/>
        <v>-1.2579460246791783</v>
      </c>
      <c r="BN4341" t="b">
        <f t="shared" ca="1" si="1228"/>
        <v>1</v>
      </c>
    </row>
    <row r="4342" spans="1:66" x14ac:dyDescent="0.45">
      <c r="A4342" s="1">
        <v>39238</v>
      </c>
      <c r="B4342">
        <v>0.60183299999999995</v>
      </c>
      <c r="C4342" s="1">
        <v>39238</v>
      </c>
      <c r="D4342">
        <v>57.439999</v>
      </c>
      <c r="E4342">
        <f t="shared" si="1229"/>
        <v>2.9654405474764639E-2</v>
      </c>
      <c r="F4342" s="4">
        <f t="shared" si="1230"/>
        <v>-2.6046362215662987E-3</v>
      </c>
      <c r="G4342">
        <f t="shared" ca="1" si="1231"/>
        <v>1.7274476835459774E-3</v>
      </c>
      <c r="H4342">
        <f t="shared" ca="1" si="1232"/>
        <v>2.6085163197354582E-2</v>
      </c>
      <c r="I4342">
        <f t="shared" ca="1" si="1233"/>
        <v>0.19972512162095596</v>
      </c>
      <c r="J4342">
        <f t="shared" ca="1" si="1234"/>
        <v>1.481052068861584</v>
      </c>
      <c r="K4342">
        <f t="shared" ca="1" si="1235"/>
        <v>1.0542244680157766</v>
      </c>
      <c r="L4342">
        <f t="shared" ca="1" si="1236"/>
        <v>1.1851711705353449</v>
      </c>
      <c r="M4342">
        <f t="shared" ca="1" si="1237"/>
        <v>1.0809601493350324E-3</v>
      </c>
      <c r="N4342">
        <f t="shared" ca="1" si="1238"/>
        <v>8.2097862324658679E-3</v>
      </c>
      <c r="O4342">
        <f t="shared" ca="1" si="1239"/>
        <v>-0.74884362803283333</v>
      </c>
      <c r="P4342">
        <f t="shared" ca="1" si="1240"/>
        <v>2.7041435196315486</v>
      </c>
      <c r="Q4342">
        <f t="shared" ca="1" si="1241"/>
        <v>1.242309270626617</v>
      </c>
      <c r="R4342">
        <f t="shared" ca="1" si="1242"/>
        <v>1.7335651214454235</v>
      </c>
      <c r="BM4342">
        <f t="shared" ca="1" si="1227"/>
        <v>-1.2540436439429827</v>
      </c>
      <c r="BN4342" t="b">
        <f t="shared" ca="1" si="1228"/>
        <v>1</v>
      </c>
    </row>
    <row r="4343" spans="1:66" x14ac:dyDescent="0.45">
      <c r="A4343" s="1">
        <v>39237</v>
      </c>
      <c r="B4343">
        <v>0.58450000000000002</v>
      </c>
      <c r="C4343" s="1">
        <v>39237</v>
      </c>
      <c r="D4343">
        <v>57.59</v>
      </c>
      <c r="E4343">
        <f t="shared" si="1229"/>
        <v>5.4478242246699072E-3</v>
      </c>
      <c r="F4343" s="4">
        <f t="shared" si="1230"/>
        <v>3.4849451731128328E-3</v>
      </c>
      <c r="G4343">
        <f t="shared" ca="1" si="1231"/>
        <v>1.9377182569108686E-3</v>
      </c>
      <c r="H4343">
        <f t="shared" ca="1" si="1232"/>
        <v>2.6477951845866578E-2</v>
      </c>
      <c r="I4343">
        <f t="shared" ca="1" si="1233"/>
        <v>0.25466008859989231</v>
      </c>
      <c r="J4343">
        <f t="shared" ca="1" si="1234"/>
        <v>1.4560167757350904</v>
      </c>
      <c r="K4343">
        <f t="shared" ca="1" si="1235"/>
        <v>1.1523043638754267</v>
      </c>
      <c r="L4343">
        <f t="shared" ca="1" si="1236"/>
        <v>1.1851711705353449</v>
      </c>
      <c r="M4343">
        <f t="shared" ca="1" si="1237"/>
        <v>1.2002964629793207E-3</v>
      </c>
      <c r="N4343">
        <f t="shared" ca="1" si="1238"/>
        <v>8.3285502824940339E-3</v>
      </c>
      <c r="O4343">
        <f t="shared" ca="1" si="1239"/>
        <v>-0.68802325423698119</v>
      </c>
      <c r="P4343">
        <f t="shared" ca="1" si="1240"/>
        <v>2.6004499490249335</v>
      </c>
      <c r="Q4343">
        <f t="shared" ca="1" si="1241"/>
        <v>1.2777646247394279</v>
      </c>
      <c r="R4343">
        <f t="shared" ca="1" si="1242"/>
        <v>1.7871909841953815</v>
      </c>
      <c r="BM4343">
        <f t="shared" ca="1" si="1227"/>
        <v>-1.1239234727711334</v>
      </c>
      <c r="BN4343" t="b">
        <f t="shared" ca="1" si="1228"/>
        <v>1</v>
      </c>
    </row>
    <row r="4344" spans="1:66" x14ac:dyDescent="0.45">
      <c r="A4344" s="1">
        <v>39234</v>
      </c>
      <c r="B4344">
        <v>0.58133299999999999</v>
      </c>
      <c r="C4344" s="1">
        <v>39234</v>
      </c>
      <c r="D4344">
        <v>57.389999000000003</v>
      </c>
      <c r="E4344">
        <f t="shared" si="1229"/>
        <v>6.9284104667496982E-3</v>
      </c>
      <c r="F4344" s="4">
        <f t="shared" si="1230"/>
        <v>1.7454703832175964E-3</v>
      </c>
      <c r="G4344">
        <f t="shared" ca="1" si="1231"/>
        <v>2.3915744966122613E-3</v>
      </c>
      <c r="H4344">
        <f t="shared" ca="1" si="1232"/>
        <v>2.7303501773500955E-2</v>
      </c>
      <c r="I4344">
        <f t="shared" ca="1" si="1233"/>
        <v>0.39085881234419967</v>
      </c>
      <c r="J4344">
        <f t="shared" ca="1" si="1234"/>
        <v>1.6438543838308401</v>
      </c>
      <c r="K4344">
        <f t="shared" ca="1" si="1235"/>
        <v>1.1579952306584747</v>
      </c>
      <c r="L4344">
        <f t="shared" ca="1" si="1236"/>
        <v>1.2008813058000101</v>
      </c>
      <c r="M4344">
        <f t="shared" ca="1" si="1237"/>
        <v>1.316790148097326E-3</v>
      </c>
      <c r="N4344">
        <f t="shared" ca="1" si="1238"/>
        <v>8.521377510889664E-3</v>
      </c>
      <c r="O4344">
        <f t="shared" ca="1" si="1239"/>
        <v>-0.54653329019126096</v>
      </c>
      <c r="P4344">
        <f t="shared" ca="1" si="1240"/>
        <v>2.5565426876867248</v>
      </c>
      <c r="Q4344">
        <f t="shared" ca="1" si="1241"/>
        <v>1.3498172108652551</v>
      </c>
      <c r="R4344">
        <f t="shared" ca="1" si="1242"/>
        <v>1.8148313178864235</v>
      </c>
      <c r="BM4344">
        <f t="shared" ca="1" si="1227"/>
        <v>-1.138310828695924</v>
      </c>
      <c r="BN4344" t="b">
        <f t="shared" ca="1" si="1228"/>
        <v>1</v>
      </c>
    </row>
    <row r="4345" spans="1:66" x14ac:dyDescent="0.45">
      <c r="A4345" s="1">
        <v>39233</v>
      </c>
      <c r="B4345">
        <v>0.57733299999999999</v>
      </c>
      <c r="C4345" s="1">
        <v>39233</v>
      </c>
      <c r="D4345">
        <v>57.290000999999997</v>
      </c>
      <c r="E4345">
        <f t="shared" si="1229"/>
        <v>1.5835786413950989E-2</v>
      </c>
      <c r="F4345" s="4">
        <f t="shared" si="1230"/>
        <v>6.5004043043008714E-3</v>
      </c>
      <c r="G4345">
        <f t="shared" ca="1" si="1231"/>
        <v>2.3312914186374867E-3</v>
      </c>
      <c r="H4345">
        <f t="shared" ca="1" si="1232"/>
        <v>2.7306744248128421E-2</v>
      </c>
      <c r="I4345">
        <f t="shared" ca="1" si="1233"/>
        <v>0.39728009905630568</v>
      </c>
      <c r="J4345">
        <f t="shared" ca="1" si="1234"/>
        <v>1.6452024675239452</v>
      </c>
      <c r="K4345">
        <f t="shared" ca="1" si="1235"/>
        <v>1.1579952306584747</v>
      </c>
      <c r="L4345">
        <f t="shared" ca="1" si="1236"/>
        <v>1.2008813058000101</v>
      </c>
      <c r="M4345">
        <f t="shared" ca="1" si="1237"/>
        <v>1.3707336014986765E-3</v>
      </c>
      <c r="N4345">
        <f t="shared" ca="1" si="1238"/>
        <v>8.5581735964866418E-3</v>
      </c>
      <c r="O4345">
        <f t="shared" ca="1" si="1239"/>
        <v>-0.547185521375948</v>
      </c>
      <c r="P4345">
        <f t="shared" ca="1" si="1240"/>
        <v>2.4899292279650096</v>
      </c>
      <c r="Q4345">
        <f t="shared" ca="1" si="1241"/>
        <v>1.3498172108652551</v>
      </c>
      <c r="R4345">
        <f t="shared" ca="1" si="1242"/>
        <v>1.8258516036785841</v>
      </c>
      <c r="BM4345">
        <f t="shared" ca="1" si="1227"/>
        <v>-1.0570604770929064</v>
      </c>
      <c r="BN4345" t="b">
        <f t="shared" ca="1" si="1228"/>
        <v>1</v>
      </c>
    </row>
    <row r="4346" spans="1:66" x14ac:dyDescent="0.45">
      <c r="A4346" s="1">
        <v>39232</v>
      </c>
      <c r="B4346">
        <v>0.56833299999999998</v>
      </c>
      <c r="C4346" s="1">
        <v>39232</v>
      </c>
      <c r="D4346">
        <v>56.919998</v>
      </c>
      <c r="E4346">
        <f t="shared" si="1229"/>
        <v>2.3509700176367349E-3</v>
      </c>
      <c r="F4346" s="4">
        <f t="shared" si="1230"/>
        <v>8.1473433961625867E-3</v>
      </c>
      <c r="G4346">
        <f t="shared" ca="1" si="1231"/>
        <v>2.094823709488906E-3</v>
      </c>
      <c r="H4346">
        <f t="shared" ca="1" si="1232"/>
        <v>2.7393846548012139E-2</v>
      </c>
      <c r="I4346">
        <f t="shared" ca="1" si="1233"/>
        <v>0.40952774058938224</v>
      </c>
      <c r="J4346">
        <f t="shared" ca="1" si="1234"/>
        <v>1.6114727978642094</v>
      </c>
      <c r="K4346">
        <f t="shared" ca="1" si="1235"/>
        <v>1.1579952306584747</v>
      </c>
      <c r="L4346">
        <f t="shared" ca="1" si="1236"/>
        <v>1.1059752385607862</v>
      </c>
      <c r="M4346">
        <f t="shared" ca="1" si="1237"/>
        <v>1.2908277414353248E-3</v>
      </c>
      <c r="N4346">
        <f t="shared" ca="1" si="1238"/>
        <v>8.5846038696247885E-3</v>
      </c>
      <c r="O4346">
        <f t="shared" ca="1" si="1239"/>
        <v>-0.52527529025229436</v>
      </c>
      <c r="P4346">
        <f t="shared" ca="1" si="1240"/>
        <v>2.4141427139792642</v>
      </c>
      <c r="Q4346">
        <f t="shared" ca="1" si="1241"/>
        <v>1.3498172108652551</v>
      </c>
      <c r="R4346">
        <f t="shared" ca="1" si="1242"/>
        <v>1.7383765229731079</v>
      </c>
      <c r="BM4346">
        <f t="shared" ca="1" si="1227"/>
        <v>-1.0080306489893176</v>
      </c>
      <c r="BN4346" t="b">
        <f t="shared" ca="1" si="1228"/>
        <v>1</v>
      </c>
    </row>
    <row r="4347" spans="1:66" x14ac:dyDescent="0.45">
      <c r="A4347" s="1">
        <v>39231</v>
      </c>
      <c r="B4347">
        <v>0.56699999999999995</v>
      </c>
      <c r="C4347" s="1">
        <v>39231</v>
      </c>
      <c r="D4347">
        <v>56.459999000000003</v>
      </c>
      <c r="E4347">
        <f t="shared" si="1229"/>
        <v>1.0695187165775211E-2</v>
      </c>
      <c r="F4347" s="4">
        <f t="shared" si="1230"/>
        <v>5.1629163312415238E-3</v>
      </c>
      <c r="G4347">
        <f t="shared" ca="1" si="1231"/>
        <v>2.0481366769099702E-3</v>
      </c>
      <c r="H4347">
        <f t="shared" ca="1" si="1232"/>
        <v>2.7401363595414816E-2</v>
      </c>
      <c r="I4347">
        <f t="shared" ca="1" si="1233"/>
        <v>0.41416911985326188</v>
      </c>
      <c r="J4347">
        <f t="shared" ca="1" si="1234"/>
        <v>1.6092889245683706</v>
      </c>
      <c r="K4347">
        <f t="shared" ca="1" si="1235"/>
        <v>1.1579952306584747</v>
      </c>
      <c r="L4347">
        <f t="shared" ca="1" si="1236"/>
        <v>1.1059752385607862</v>
      </c>
      <c r="M4347">
        <f t="shared" ca="1" si="1237"/>
        <v>1.2864710835722932E-3</v>
      </c>
      <c r="N4347">
        <f t="shared" ca="1" si="1238"/>
        <v>8.5813271986467932E-3</v>
      </c>
      <c r="O4347">
        <f t="shared" ca="1" si="1239"/>
        <v>-0.52520574307676093</v>
      </c>
      <c r="P4347">
        <f t="shared" ca="1" si="1240"/>
        <v>2.4205116593315434</v>
      </c>
      <c r="Q4347">
        <f t="shared" ca="1" si="1241"/>
        <v>1.3498172108652551</v>
      </c>
      <c r="R4347">
        <f t="shared" ca="1" si="1242"/>
        <v>1.7383765229731079</v>
      </c>
      <c r="BM4347">
        <f t="shared" ca="1" si="1227"/>
        <v>-1.0053774199640118</v>
      </c>
      <c r="BN4347" t="b">
        <f t="shared" ca="1" si="1228"/>
        <v>1</v>
      </c>
    </row>
    <row r="4348" spans="1:66" x14ac:dyDescent="0.45">
      <c r="A4348" s="1">
        <v>39227</v>
      </c>
      <c r="B4348">
        <v>0.56100000000000005</v>
      </c>
      <c r="C4348" s="1">
        <v>39227</v>
      </c>
      <c r="D4348">
        <v>56.169998</v>
      </c>
      <c r="E4348">
        <f t="shared" si="1229"/>
        <v>1.5691620815703737E-2</v>
      </c>
      <c r="F4348" s="4">
        <f t="shared" si="1230"/>
        <v>1.1343121869947447E-2</v>
      </c>
      <c r="G4348">
        <f t="shared" ca="1" si="1231"/>
        <v>1.9926024025916436E-3</v>
      </c>
      <c r="H4348">
        <f t="shared" ca="1" si="1232"/>
        <v>2.7395004954505357E-2</v>
      </c>
      <c r="I4348">
        <f t="shared" ca="1" si="1233"/>
        <v>0.4204372262607361</v>
      </c>
      <c r="J4348">
        <f t="shared" ca="1" si="1234"/>
        <v>1.6170142830748713</v>
      </c>
      <c r="K4348">
        <f t="shared" ca="1" si="1235"/>
        <v>1.1579952306584747</v>
      </c>
      <c r="L4348">
        <f t="shared" ca="1" si="1236"/>
        <v>1.1059752385607862</v>
      </c>
      <c r="M4348">
        <f t="shared" ca="1" si="1237"/>
        <v>1.2857938431015206E-3</v>
      </c>
      <c r="N4348">
        <f t="shared" ca="1" si="1238"/>
        <v>8.5810250707696583E-3</v>
      </c>
      <c r="O4348">
        <f t="shared" ca="1" si="1239"/>
        <v>-0.52506941789368089</v>
      </c>
      <c r="P4348">
        <f t="shared" ca="1" si="1240"/>
        <v>2.4210837782502397</v>
      </c>
      <c r="Q4348">
        <f t="shared" ca="1" si="1241"/>
        <v>1.3498172108652551</v>
      </c>
      <c r="R4348">
        <f t="shared" ca="1" si="1242"/>
        <v>1.7383765229731079</v>
      </c>
      <c r="BM4348">
        <f t="shared" ca="1" si="1227"/>
        <v>-0.99516939335672028</v>
      </c>
      <c r="BN4348" t="b">
        <f t="shared" ca="1" si="1228"/>
        <v>1</v>
      </c>
    </row>
    <row r="4349" spans="1:66" x14ac:dyDescent="0.45">
      <c r="A4349" s="1">
        <v>39226</v>
      </c>
      <c r="B4349">
        <v>0.55233299999999996</v>
      </c>
      <c r="C4349" s="1">
        <v>39226</v>
      </c>
      <c r="D4349">
        <v>55.540000999999997</v>
      </c>
      <c r="E4349">
        <f t="shared" si="1229"/>
        <v>-3.606806282722512E-2</v>
      </c>
      <c r="F4349" s="4">
        <f t="shared" si="1230"/>
        <v>-1.8033945932921805E-2</v>
      </c>
      <c r="G4349">
        <f t="shared" ca="1" si="1231"/>
        <v>2.0469995217478588E-3</v>
      </c>
      <c r="H4349">
        <f t="shared" ca="1" si="1232"/>
        <v>2.7433118112305682E-2</v>
      </c>
      <c r="I4349">
        <f t="shared" ca="1" si="1233"/>
        <v>0.41569692931428137</v>
      </c>
      <c r="J4349">
        <f t="shared" ca="1" si="1234"/>
        <v>1.5907826122540909</v>
      </c>
      <c r="K4349">
        <f t="shared" ca="1" si="1235"/>
        <v>1.1579952306584747</v>
      </c>
      <c r="L4349">
        <f t="shared" ca="1" si="1236"/>
        <v>1.1471756122172947</v>
      </c>
      <c r="M4349">
        <f t="shared" ca="1" si="1237"/>
        <v>1.2051979750272038E-3</v>
      </c>
      <c r="N4349">
        <f t="shared" ca="1" si="1238"/>
        <v>8.5617653183323594E-3</v>
      </c>
      <c r="O4349">
        <f t="shared" ca="1" si="1239"/>
        <v>-0.51012338380739464</v>
      </c>
      <c r="P4349">
        <f t="shared" ca="1" si="1240"/>
        <v>2.4417352004222153</v>
      </c>
      <c r="Q4349">
        <f t="shared" ca="1" si="1241"/>
        <v>1.3498172108652551</v>
      </c>
      <c r="R4349">
        <f t="shared" ca="1" si="1242"/>
        <v>1.6691029974054437</v>
      </c>
      <c r="BM4349">
        <f t="shared" ca="1" si="1227"/>
        <v>-1.0703936393267779</v>
      </c>
      <c r="BN4349" t="b">
        <f t="shared" ca="1" si="1228"/>
        <v>1</v>
      </c>
    </row>
    <row r="4350" spans="1:66" x14ac:dyDescent="0.45">
      <c r="A4350" s="1">
        <v>39225</v>
      </c>
      <c r="B4350">
        <v>0.57299999999999995</v>
      </c>
      <c r="C4350" s="1">
        <v>39225</v>
      </c>
      <c r="D4350">
        <v>56.560001</v>
      </c>
      <c r="E4350">
        <f t="shared" si="1229"/>
        <v>-2.6614367715533733E-2</v>
      </c>
      <c r="F4350" s="4">
        <f t="shared" si="1230"/>
        <v>-8.4151471175464548E-3</v>
      </c>
      <c r="G4350">
        <f t="shared" ca="1" si="1231"/>
        <v>2.1689904750258251E-3</v>
      </c>
      <c r="H4350">
        <f t="shared" ca="1" si="1232"/>
        <v>2.7316775280747187E-2</v>
      </c>
      <c r="I4350">
        <f t="shared" ca="1" si="1233"/>
        <v>0.42064390172235089</v>
      </c>
      <c r="J4350">
        <f t="shared" ca="1" si="1234"/>
        <v>1.6431871040601713</v>
      </c>
      <c r="K4350">
        <f t="shared" ca="1" si="1235"/>
        <v>1.1579952306584747</v>
      </c>
      <c r="L4350">
        <f t="shared" ca="1" si="1236"/>
        <v>1.2456171703935619</v>
      </c>
      <c r="M4350">
        <f t="shared" ca="1" si="1237"/>
        <v>1.2783688375794188E-3</v>
      </c>
      <c r="N4350">
        <f t="shared" ca="1" si="1238"/>
        <v>8.4584267268811072E-3</v>
      </c>
      <c r="O4350">
        <f t="shared" ca="1" si="1239"/>
        <v>-0.49635238990879543</v>
      </c>
      <c r="P4350">
        <f t="shared" ca="1" si="1240"/>
        <v>2.5937539016900075</v>
      </c>
      <c r="Q4350">
        <f t="shared" ca="1" si="1241"/>
        <v>1.4077304114609543</v>
      </c>
      <c r="R4350">
        <f t="shared" ca="1" si="1242"/>
        <v>1.6865435905285742</v>
      </c>
      <c r="BM4350">
        <f t="shared" ca="1" si="1227"/>
        <v>-1.2170070847031615</v>
      </c>
      <c r="BN4350" t="b">
        <f t="shared" ca="1" si="1228"/>
        <v>1</v>
      </c>
    </row>
    <row r="4351" spans="1:66" x14ac:dyDescent="0.45">
      <c r="A4351" s="1">
        <v>39224</v>
      </c>
      <c r="B4351">
        <v>0.58866700000000005</v>
      </c>
      <c r="C4351" s="1">
        <v>39224</v>
      </c>
      <c r="D4351">
        <v>57.040000999999997</v>
      </c>
      <c r="E4351">
        <f t="shared" si="1229"/>
        <v>5.4090520922289165E-3</v>
      </c>
      <c r="F4351" s="4">
        <f t="shared" si="1230"/>
        <v>4.2253873983342316E-3</v>
      </c>
      <c r="G4351">
        <f t="shared" ca="1" si="1231"/>
        <v>2.234216863072696E-3</v>
      </c>
      <c r="H4351">
        <f t="shared" ca="1" si="1232"/>
        <v>2.7263223771387742E-2</v>
      </c>
      <c r="I4351">
        <f t="shared" ca="1" si="1233"/>
        <v>0.42087434113396049</v>
      </c>
      <c r="J4351">
        <f t="shared" ca="1" si="1234"/>
        <v>1.6701326227319635</v>
      </c>
      <c r="K4351">
        <f t="shared" ca="1" si="1235"/>
        <v>1.1579952306584747</v>
      </c>
      <c r="L4351">
        <f t="shared" ca="1" si="1236"/>
        <v>1.2751244587540804</v>
      </c>
      <c r="M4351">
        <f t="shared" ca="1" si="1237"/>
        <v>1.2990044924052482E-3</v>
      </c>
      <c r="N4351">
        <f t="shared" ca="1" si="1238"/>
        <v>8.4396726401610358E-3</v>
      </c>
      <c r="O4351">
        <f t="shared" ca="1" si="1239"/>
        <v>-0.50084335604433405</v>
      </c>
      <c r="P4351">
        <f t="shared" ca="1" si="1240"/>
        <v>2.640976293601895</v>
      </c>
      <c r="Q4351">
        <f t="shared" ca="1" si="1241"/>
        <v>1.4077304114609543</v>
      </c>
      <c r="R4351">
        <f t="shared" ca="1" si="1242"/>
        <v>1.6865435905285742</v>
      </c>
      <c r="BM4351">
        <f t="shared" ca="1" si="1227"/>
        <v>-1.2546318603218145</v>
      </c>
      <c r="BN4351" t="b">
        <f t="shared" ca="1" si="1228"/>
        <v>1</v>
      </c>
    </row>
    <row r="4352" spans="1:66" x14ac:dyDescent="0.45">
      <c r="A4352" s="1">
        <v>39223</v>
      </c>
      <c r="B4352">
        <v>0.58550000000000002</v>
      </c>
      <c r="C4352" s="1">
        <v>39223</v>
      </c>
      <c r="D4352">
        <v>56.799999</v>
      </c>
      <c r="E4352">
        <f t="shared" si="1229"/>
        <v>3.1404893543749662E-3</v>
      </c>
      <c r="F4352" s="4">
        <f t="shared" si="1230"/>
        <v>5.3097168141592868E-3</v>
      </c>
      <c r="G4352">
        <f t="shared" ca="1" si="1231"/>
        <v>2.5218571923716826E-3</v>
      </c>
      <c r="H4352">
        <f t="shared" ca="1" si="1232"/>
        <v>2.7598303598494363E-2</v>
      </c>
      <c r="I4352">
        <f t="shared" ca="1" si="1233"/>
        <v>0.42815025108052884</v>
      </c>
      <c r="J4352">
        <f t="shared" ca="1" si="1234"/>
        <v>1.5475700008042939</v>
      </c>
      <c r="K4352">
        <f t="shared" ca="1" si="1235"/>
        <v>1.265305139621675</v>
      </c>
      <c r="L4352">
        <f t="shared" ca="1" si="1236"/>
        <v>1.2766593759241134</v>
      </c>
      <c r="M4352">
        <f t="shared" ca="1" si="1237"/>
        <v>1.3153947223076201E-3</v>
      </c>
      <c r="N4352">
        <f t="shared" ca="1" si="1238"/>
        <v>8.4485627433721622E-3</v>
      </c>
      <c r="O4352">
        <f t="shared" ca="1" si="1239"/>
        <v>-0.50334336821324455</v>
      </c>
      <c r="P4352">
        <f t="shared" ca="1" si="1240"/>
        <v>2.6224720449397125</v>
      </c>
      <c r="Q4352">
        <f t="shared" ca="1" si="1241"/>
        <v>1.4077304114609543</v>
      </c>
      <c r="R4352">
        <f t="shared" ca="1" si="1242"/>
        <v>1.7126273320195182</v>
      </c>
      <c r="BM4352">
        <f t="shared" ca="1" si="1227"/>
        <v>-1.2101408936880409</v>
      </c>
      <c r="BN4352" t="b">
        <f t="shared" ca="1" si="1228"/>
        <v>1</v>
      </c>
    </row>
    <row r="4353" spans="1:66" x14ac:dyDescent="0.45">
      <c r="A4353" s="1">
        <v>39220</v>
      </c>
      <c r="B4353">
        <v>0.58366700000000005</v>
      </c>
      <c r="C4353" s="1">
        <v>39220</v>
      </c>
      <c r="D4353">
        <v>56.5</v>
      </c>
      <c r="E4353">
        <f t="shared" si="1229"/>
        <v>1.9803156553964328E-2</v>
      </c>
      <c r="F4353" s="4">
        <f t="shared" si="1230"/>
        <v>4.9804161333970188E-3</v>
      </c>
      <c r="G4353">
        <f t="shared" ca="1" si="1231"/>
        <v>2.8896743846401466E-3</v>
      </c>
      <c r="H4353">
        <f t="shared" ca="1" si="1232"/>
        <v>2.8092376774845274E-2</v>
      </c>
      <c r="I4353">
        <f t="shared" ca="1" si="1233"/>
        <v>0.45974026154209535</v>
      </c>
      <c r="J4353">
        <f t="shared" ca="1" si="1234"/>
        <v>1.4590446745760701</v>
      </c>
      <c r="K4353">
        <f t="shared" ca="1" si="1235"/>
        <v>1.456896299308053</v>
      </c>
      <c r="L4353">
        <f t="shared" ca="1" si="1236"/>
        <v>1.2804483859382423</v>
      </c>
      <c r="M4353">
        <f t="shared" ca="1" si="1237"/>
        <v>1.3358968612113473E-3</v>
      </c>
      <c r="N4353">
        <f t="shared" ca="1" si="1238"/>
        <v>8.4632669400164385E-3</v>
      </c>
      <c r="O4353">
        <f t="shared" ca="1" si="1239"/>
        <v>-0.50415759134911065</v>
      </c>
      <c r="P4353">
        <f t="shared" ca="1" si="1240"/>
        <v>2.5922076599721438</v>
      </c>
      <c r="Q4353">
        <f t="shared" ca="1" si="1241"/>
        <v>1.4077304114609543</v>
      </c>
      <c r="R4353">
        <f t="shared" ca="1" si="1242"/>
        <v>1.7230269997287471</v>
      </c>
      <c r="BM4353">
        <f t="shared" ca="1" si="1227"/>
        <v>-1.1065785659660312</v>
      </c>
      <c r="BN4353" t="b">
        <f t="shared" ca="1" si="1228"/>
        <v>1</v>
      </c>
    </row>
    <row r="4354" spans="1:66" x14ac:dyDescent="0.45">
      <c r="A4354" s="1">
        <v>39219</v>
      </c>
      <c r="B4354">
        <v>0.57233299999999998</v>
      </c>
      <c r="C4354" s="1">
        <v>39219</v>
      </c>
      <c r="D4354">
        <v>56.220001000000003</v>
      </c>
      <c r="E4354">
        <f t="shared" si="1229"/>
        <v>-1.6609965635738799E-2</v>
      </c>
      <c r="F4354" s="4">
        <f t="shared" si="1230"/>
        <v>-2.1299077032303861E-3</v>
      </c>
      <c r="G4354">
        <f t="shared" ca="1" si="1231"/>
        <v>2.5896694419787264E-3</v>
      </c>
      <c r="H4354">
        <f t="shared" ca="1" si="1232"/>
        <v>2.8230886865691862E-2</v>
      </c>
      <c r="I4354">
        <f t="shared" ca="1" si="1233"/>
        <v>0.46607223526418251</v>
      </c>
      <c r="J4354">
        <f t="shared" ca="1" si="1234"/>
        <v>1.4182358322740756</v>
      </c>
      <c r="K4354">
        <f t="shared" ca="1" si="1235"/>
        <v>1.4225849868091625</v>
      </c>
      <c r="L4354">
        <f t="shared" ca="1" si="1236"/>
        <v>1.2373996805773917</v>
      </c>
      <c r="M4354">
        <f t="shared" ca="1" si="1237"/>
        <v>1.2252738279488714E-3</v>
      </c>
      <c r="N4354">
        <f t="shared" ca="1" si="1238"/>
        <v>8.5594387026728513E-3</v>
      </c>
      <c r="O4354">
        <f t="shared" ca="1" si="1239"/>
        <v>-0.49966409766538827</v>
      </c>
      <c r="P4354">
        <f t="shared" ca="1" si="1240"/>
        <v>2.4280325285664359</v>
      </c>
      <c r="Q4354">
        <f t="shared" ca="1" si="1241"/>
        <v>1.3498172108652551</v>
      </c>
      <c r="R4354">
        <f t="shared" ca="1" si="1242"/>
        <v>1.6843542641003704</v>
      </c>
      <c r="BM4354">
        <f t="shared" ca="1" si="1227"/>
        <v>-0.97007913371837873</v>
      </c>
      <c r="BN4354" t="b">
        <f t="shared" ca="1" si="1228"/>
        <v>1</v>
      </c>
    </row>
    <row r="4355" spans="1:66" x14ac:dyDescent="0.45">
      <c r="A4355" s="1">
        <v>39218</v>
      </c>
      <c r="B4355">
        <v>0.58199999999999996</v>
      </c>
      <c r="C4355" s="1">
        <v>39218</v>
      </c>
      <c r="D4355">
        <v>56.34</v>
      </c>
      <c r="E4355">
        <f t="shared" si="1229"/>
        <v>1.2760433433623163E-2</v>
      </c>
      <c r="F4355" s="4">
        <f t="shared" si="1230"/>
        <v>9.8583794612229318E-3</v>
      </c>
      <c r="G4355">
        <f t="shared" ca="1" si="1231"/>
        <v>2.555829003822823E-3</v>
      </c>
      <c r="H4355">
        <f t="shared" ca="1" si="1232"/>
        <v>2.8258060554316566E-2</v>
      </c>
      <c r="I4355">
        <f t="shared" ca="1" si="1233"/>
        <v>0.46601097968406202</v>
      </c>
      <c r="J4355">
        <f t="shared" ca="1" si="1234"/>
        <v>1.4059480977101897</v>
      </c>
      <c r="K4355">
        <f t="shared" ca="1" si="1235"/>
        <v>1.4225849868091625</v>
      </c>
      <c r="L4355">
        <f t="shared" ca="1" si="1236"/>
        <v>1.2373996805773917</v>
      </c>
      <c r="M4355">
        <f t="shared" ca="1" si="1237"/>
        <v>1.2393097096565888E-3</v>
      </c>
      <c r="N4355">
        <f t="shared" ca="1" si="1238"/>
        <v>8.5562101973904112E-3</v>
      </c>
      <c r="O4355">
        <f t="shared" ca="1" si="1239"/>
        <v>-0.50489620232446975</v>
      </c>
      <c r="P4355">
        <f t="shared" ca="1" si="1240"/>
        <v>2.4395401407357378</v>
      </c>
      <c r="Q4355">
        <f t="shared" ca="1" si="1241"/>
        <v>1.3498172108652551</v>
      </c>
      <c r="R4355">
        <f t="shared" ca="1" si="1242"/>
        <v>1.6843542641003704</v>
      </c>
      <c r="BM4355">
        <f t="shared" ref="BM4355:BM4418" ca="1" si="1243">OFFSET(G4355,$S$24,0) * $AK$2+ OFFSET(H4355,$S$24,0)  * $AJ$2 + OFFSET(I4355,$S$24,0) * $AI$2 + OFFSET(J4355,$S$24,0) * $AH$2 + OFFSET(K4355,$S$24,0) * $AG$2 + OFFSET(L4355,$S$24,0) * $AF$2 + OFFSET(M4355,$S$24,0) * $AE$2 + OFFSET(N4355,$S$24,0) * $AD$2 + OFFSET(O4355,$S$24,0) * $AC$2 + OFFSET(P4355,$S$24,0) * $AB$2 +  OFFSET(Q4355,$S$24,0) * $AA$2 + OFFSET(R4355,$S$24,0)  * $Z$2  + AL$2</f>
        <v>-0.96387150244737585</v>
      </c>
      <c r="BN4355" t="b">
        <f t="shared" ref="BN4355:BN4418" ca="1" si="1244">OR(AND(U4355&gt;1, BM4355&gt;1), AND(U4355&lt;1, BM4355&lt;1))</f>
        <v>1</v>
      </c>
    </row>
    <row r="4356" spans="1:66" x14ac:dyDescent="0.45">
      <c r="A4356" s="1">
        <v>39217</v>
      </c>
      <c r="B4356">
        <v>0.57466700000000004</v>
      </c>
      <c r="C4356" s="1">
        <v>39217</v>
      </c>
      <c r="D4356">
        <v>55.790000999999997</v>
      </c>
      <c r="E4356">
        <f t="shared" si="1229"/>
        <v>-8.9094618622948384E-3</v>
      </c>
      <c r="F4356" s="4">
        <f t="shared" si="1230"/>
        <v>-7.4719446267915201E-3</v>
      </c>
      <c r="G4356">
        <f t="shared" ca="1" si="1231"/>
        <v>3.0105278283791385E-3</v>
      </c>
      <c r="H4356">
        <f t="shared" ca="1" si="1232"/>
        <v>2.9140948288686408E-2</v>
      </c>
      <c r="I4356">
        <f t="shared" ca="1" si="1233"/>
        <v>0.58965923812811194</v>
      </c>
      <c r="J4356">
        <f t="shared" ca="1" si="1234"/>
        <v>1.6029562842526408</v>
      </c>
      <c r="K4356">
        <f t="shared" ca="1" si="1235"/>
        <v>1.4738137437129719</v>
      </c>
      <c r="L4356">
        <f t="shared" ca="1" si="1236"/>
        <v>1.241072171352618</v>
      </c>
      <c r="M4356">
        <f t="shared" ca="1" si="1237"/>
        <v>1.2866584036215409E-3</v>
      </c>
      <c r="N4356">
        <f t="shared" ca="1" si="1238"/>
        <v>8.6300299896585643E-3</v>
      </c>
      <c r="O4356">
        <f t="shared" ca="1" si="1239"/>
        <v>-0.46699111303757407</v>
      </c>
      <c r="P4356">
        <f t="shared" ca="1" si="1240"/>
        <v>2.3593324241392715</v>
      </c>
      <c r="Q4356">
        <f t="shared" ca="1" si="1241"/>
        <v>1.3755690904823659</v>
      </c>
      <c r="R4356">
        <f t="shared" ca="1" si="1242"/>
        <v>1.6843542641003704</v>
      </c>
      <c r="BM4356">
        <f t="shared" ca="1" si="1243"/>
        <v>-0.8892295226972724</v>
      </c>
      <c r="BN4356" t="b">
        <f t="shared" ca="1" si="1244"/>
        <v>1</v>
      </c>
    </row>
    <row r="4357" spans="1:66" x14ac:dyDescent="0.45">
      <c r="A4357" s="1">
        <v>39216</v>
      </c>
      <c r="B4357">
        <v>0.57983300000000004</v>
      </c>
      <c r="C4357" s="1">
        <v>39216</v>
      </c>
      <c r="D4357">
        <v>56.209999000000003</v>
      </c>
      <c r="E4357">
        <f t="shared" si="1229"/>
        <v>-9.9612919969880587E-3</v>
      </c>
      <c r="F4357" s="4">
        <f t="shared" si="1230"/>
        <v>-5.1327610619468431E-3</v>
      </c>
      <c r="G4357">
        <f t="shared" ca="1" si="1231"/>
        <v>3.1266751376906126E-3</v>
      </c>
      <c r="H4357">
        <f t="shared" ca="1" si="1232"/>
        <v>2.9139492838377943E-2</v>
      </c>
      <c r="I4357">
        <f t="shared" ca="1" si="1233"/>
        <v>0.57831323072052521</v>
      </c>
      <c r="J4357">
        <f t="shared" ca="1" si="1234"/>
        <v>1.5943517501063633</v>
      </c>
      <c r="K4357">
        <f t="shared" ca="1" si="1235"/>
        <v>1.4738137437129719</v>
      </c>
      <c r="L4357">
        <f t="shared" ca="1" si="1236"/>
        <v>1.241072171352618</v>
      </c>
      <c r="M4357">
        <f t="shared" ca="1" si="1237"/>
        <v>1.3011137520418028E-3</v>
      </c>
      <c r="N4357">
        <f t="shared" ca="1" si="1238"/>
        <v>8.6176980265154773E-3</v>
      </c>
      <c r="O4357">
        <f t="shared" ca="1" si="1239"/>
        <v>-0.47035502045602229</v>
      </c>
      <c r="P4357">
        <f t="shared" ca="1" si="1240"/>
        <v>2.3891272781339445</v>
      </c>
      <c r="Q4357">
        <f t="shared" ca="1" si="1241"/>
        <v>1.3755690904823659</v>
      </c>
      <c r="R4357">
        <f t="shared" ca="1" si="1242"/>
        <v>1.6843542641003704</v>
      </c>
      <c r="BM4357">
        <f t="shared" ca="1" si="1243"/>
        <v>-0.92719186545194443</v>
      </c>
      <c r="BN4357" t="b">
        <f t="shared" ca="1" si="1244"/>
        <v>1</v>
      </c>
    </row>
    <row r="4358" spans="1:66" x14ac:dyDescent="0.45">
      <c r="A4358" s="1">
        <v>39213</v>
      </c>
      <c r="B4358">
        <v>0.58566700000000005</v>
      </c>
      <c r="C4358" s="1">
        <v>39213</v>
      </c>
      <c r="D4358">
        <v>56.5</v>
      </c>
      <c r="E4358">
        <f t="shared" si="1229"/>
        <v>7.0689213893967096E-2</v>
      </c>
      <c r="F4358" s="4">
        <f t="shared" si="1230"/>
        <v>1.1638353147300034E-2</v>
      </c>
      <c r="G4358">
        <f t="shared" ca="1" si="1231"/>
        <v>3.1764815976755532E-3</v>
      </c>
      <c r="H4358">
        <f t="shared" ca="1" si="1232"/>
        <v>2.9125519695555751E-2</v>
      </c>
      <c r="I4358">
        <f t="shared" ca="1" si="1233"/>
        <v>0.57441826770499183</v>
      </c>
      <c r="J4358">
        <f t="shared" ca="1" si="1234"/>
        <v>1.5990251387105685</v>
      </c>
      <c r="K4358">
        <f t="shared" ca="1" si="1235"/>
        <v>1.4738137437129719</v>
      </c>
      <c r="L4358">
        <f t="shared" ca="1" si="1236"/>
        <v>1.241072171352618</v>
      </c>
      <c r="M4358">
        <f t="shared" ca="1" si="1237"/>
        <v>1.3313627248110775E-3</v>
      </c>
      <c r="N4358">
        <f t="shared" ca="1" si="1238"/>
        <v>8.6056102153179558E-3</v>
      </c>
      <c r="O4358">
        <f t="shared" ca="1" si="1239"/>
        <v>-0.48087073395781182</v>
      </c>
      <c r="P4358">
        <f t="shared" ca="1" si="1240"/>
        <v>2.4249318967914864</v>
      </c>
      <c r="Q4358">
        <f t="shared" ca="1" si="1241"/>
        <v>1.3755690904823659</v>
      </c>
      <c r="R4358">
        <f t="shared" ca="1" si="1242"/>
        <v>1.7230269997287471</v>
      </c>
      <c r="BM4358">
        <f t="shared" ca="1" si="1243"/>
        <v>-0.94001213796914218</v>
      </c>
      <c r="BN4358" t="b">
        <f t="shared" ca="1" si="1244"/>
        <v>1</v>
      </c>
    </row>
    <row r="4359" spans="1:66" x14ac:dyDescent="0.45">
      <c r="A4359" s="1">
        <v>39212</v>
      </c>
      <c r="B4359">
        <v>0.54700000000000004</v>
      </c>
      <c r="C4359" s="1">
        <v>39212</v>
      </c>
      <c r="D4359">
        <v>55.849997999999999</v>
      </c>
      <c r="E4359">
        <f t="shared" si="1229"/>
        <v>-1.8540082858901099E-2</v>
      </c>
      <c r="F4359" s="4">
        <f t="shared" si="1230"/>
        <v>-1.3076550627319385E-2</v>
      </c>
      <c r="G4359">
        <f t="shared" ca="1" si="1231"/>
        <v>2.9994158963038775E-3</v>
      </c>
      <c r="H4359">
        <f t="shared" ca="1" si="1232"/>
        <v>2.8819053226286723E-2</v>
      </c>
      <c r="I4359">
        <f t="shared" ca="1" si="1233"/>
        <v>0.55331447555330127</v>
      </c>
      <c r="J4359">
        <f t="shared" ca="1" si="1234"/>
        <v>1.6654061945688259</v>
      </c>
      <c r="K4359">
        <f t="shared" ca="1" si="1235"/>
        <v>1.4225849868091625</v>
      </c>
      <c r="L4359">
        <f t="shared" ca="1" si="1236"/>
        <v>1.241072171352618</v>
      </c>
      <c r="M4359">
        <f t="shared" ca="1" si="1237"/>
        <v>1.3031522775713183E-3</v>
      </c>
      <c r="N4359">
        <f t="shared" ca="1" si="1238"/>
        <v>8.5808648262431821E-3</v>
      </c>
      <c r="O4359">
        <f t="shared" ca="1" si="1239"/>
        <v>-0.48306151559671595</v>
      </c>
      <c r="P4359">
        <f t="shared" ca="1" si="1240"/>
        <v>2.4714341142130216</v>
      </c>
      <c r="Q4359">
        <f t="shared" ca="1" si="1241"/>
        <v>1.3755690904823659</v>
      </c>
      <c r="R4359">
        <f t="shared" ca="1" si="1242"/>
        <v>1.7230269997287471</v>
      </c>
      <c r="BM4359">
        <f t="shared" ca="1" si="1243"/>
        <v>-0.99261134218921399</v>
      </c>
      <c r="BN4359" t="b">
        <f t="shared" ca="1" si="1244"/>
        <v>1</v>
      </c>
    </row>
    <row r="4360" spans="1:66" x14ac:dyDescent="0.45">
      <c r="A4360" s="1">
        <v>39211</v>
      </c>
      <c r="B4360">
        <v>0.55733299999999997</v>
      </c>
      <c r="C4360" s="1">
        <v>39211</v>
      </c>
      <c r="D4360">
        <v>56.59</v>
      </c>
      <c r="E4360">
        <f t="shared" si="1229"/>
        <v>4.5058603219346122E-3</v>
      </c>
      <c r="F4360" s="4">
        <f t="shared" si="1230"/>
        <v>2.3025328073420621E-3</v>
      </c>
      <c r="G4360">
        <f t="shared" ca="1" si="1231"/>
        <v>3.5957679665897663E-3</v>
      </c>
      <c r="H4360">
        <f t="shared" ca="1" si="1232"/>
        <v>2.9594689407473406E-2</v>
      </c>
      <c r="I4360">
        <f t="shared" ca="1" si="1233"/>
        <v>0.63462177387178142</v>
      </c>
      <c r="J4360">
        <f t="shared" ca="1" si="1234"/>
        <v>1.75034328594767</v>
      </c>
      <c r="K4360">
        <f t="shared" ca="1" si="1235"/>
        <v>1.4738137437129719</v>
      </c>
      <c r="L4360">
        <f t="shared" ca="1" si="1236"/>
        <v>1.2933202227317604</v>
      </c>
      <c r="M4360">
        <f t="shared" ca="1" si="1237"/>
        <v>1.4577372649427619E-3</v>
      </c>
      <c r="N4360">
        <f t="shared" ca="1" si="1238"/>
        <v>8.598978537112693E-3</v>
      </c>
      <c r="O4360">
        <f t="shared" ca="1" si="1239"/>
        <v>-0.47465580752312586</v>
      </c>
      <c r="P4360">
        <f t="shared" ca="1" si="1240"/>
        <v>2.4882648707642012</v>
      </c>
      <c r="Q4360">
        <f t="shared" ca="1" si="1241"/>
        <v>1.5123960152568687</v>
      </c>
      <c r="R4360">
        <f t="shared" ca="1" si="1242"/>
        <v>1.7768879348236131</v>
      </c>
      <c r="BM4360">
        <f t="shared" ca="1" si="1243"/>
        <v>-1.0029262798627494</v>
      </c>
      <c r="BN4360" t="b">
        <f t="shared" ca="1" si="1244"/>
        <v>1</v>
      </c>
    </row>
    <row r="4361" spans="1:66" x14ac:dyDescent="0.45">
      <c r="A4361" s="1">
        <v>39210</v>
      </c>
      <c r="B4361">
        <v>0.55483300000000002</v>
      </c>
      <c r="C4361" s="1">
        <v>39210</v>
      </c>
      <c r="D4361">
        <v>56.459999000000003</v>
      </c>
      <c r="E4361">
        <f t="shared" si="1229"/>
        <v>7.5653707231412137E-3</v>
      </c>
      <c r="F4361" s="4">
        <f t="shared" si="1230"/>
        <v>5.8791732428439356E-3</v>
      </c>
      <c r="G4361">
        <f t="shared" ca="1" si="1231"/>
        <v>3.1984342660257973E-3</v>
      </c>
      <c r="H4361">
        <f t="shared" ca="1" si="1232"/>
        <v>3.0111353341285955E-2</v>
      </c>
      <c r="I4361">
        <f t="shared" ca="1" si="1233"/>
        <v>0.55237013941232038</v>
      </c>
      <c r="J4361">
        <f t="shared" ca="1" si="1234"/>
        <v>1.6981267119422334</v>
      </c>
      <c r="K4361">
        <f t="shared" ca="1" si="1235"/>
        <v>1.4450860314562768</v>
      </c>
      <c r="L4361">
        <f t="shared" ca="1" si="1236"/>
        <v>1.2535481747699075</v>
      </c>
      <c r="M4361">
        <f t="shared" ca="1" si="1237"/>
        <v>1.3688035239474191E-3</v>
      </c>
      <c r="N4361">
        <f t="shared" ca="1" si="1238"/>
        <v>8.6817773064959709E-3</v>
      </c>
      <c r="O4361">
        <f t="shared" ca="1" si="1239"/>
        <v>-0.46788681425084588</v>
      </c>
      <c r="P4361">
        <f t="shared" ca="1" si="1240"/>
        <v>2.3350454583956575</v>
      </c>
      <c r="Q4361">
        <f t="shared" ca="1" si="1241"/>
        <v>1.4501769333228443</v>
      </c>
      <c r="R4361">
        <f t="shared" ca="1" si="1242"/>
        <v>1.7505683049090008</v>
      </c>
      <c r="BM4361">
        <f t="shared" ca="1" si="1243"/>
        <v>-0.83451092081503431</v>
      </c>
      <c r="BN4361" t="b">
        <f t="shared" ca="1" si="1244"/>
        <v>1</v>
      </c>
    </row>
    <row r="4362" spans="1:66" x14ac:dyDescent="0.45">
      <c r="A4362" s="1">
        <v>39209</v>
      </c>
      <c r="B4362">
        <v>0.55066700000000002</v>
      </c>
      <c r="C4362" s="1">
        <v>39209</v>
      </c>
      <c r="D4362">
        <v>56.130001</v>
      </c>
      <c r="E4362">
        <f t="shared" si="1229"/>
        <v>-1.9874233090615909E-2</v>
      </c>
      <c r="F4362" s="4">
        <f t="shared" si="1230"/>
        <v>-3.562065768047631E-4</v>
      </c>
      <c r="G4362">
        <f t="shared" ca="1" si="1231"/>
        <v>3.0611177180118205E-3</v>
      </c>
      <c r="H4362">
        <f t="shared" ca="1" si="1232"/>
        <v>3.0153929013917866E-2</v>
      </c>
      <c r="I4362">
        <f t="shared" ca="1" si="1233"/>
        <v>0.56153699851733874</v>
      </c>
      <c r="J4362">
        <f t="shared" ca="1" si="1234"/>
        <v>1.6834793216680772</v>
      </c>
      <c r="K4362">
        <f t="shared" ca="1" si="1235"/>
        <v>1.4450860314562768</v>
      </c>
      <c r="L4362">
        <f t="shared" ca="1" si="1236"/>
        <v>1.1635455724494528</v>
      </c>
      <c r="M4362">
        <f t="shared" ca="1" si="1237"/>
        <v>1.2665313197691829E-3</v>
      </c>
      <c r="N4362">
        <f t="shared" ca="1" si="1238"/>
        <v>8.7485982310745742E-3</v>
      </c>
      <c r="O4362">
        <f t="shared" ca="1" si="1239"/>
        <v>-0.4532419354540444</v>
      </c>
      <c r="P4362">
        <f t="shared" ca="1" si="1240"/>
        <v>2.2068245807734295</v>
      </c>
      <c r="Q4362">
        <f t="shared" ca="1" si="1241"/>
        <v>1.3456880408650245</v>
      </c>
      <c r="R4362">
        <f t="shared" ca="1" si="1242"/>
        <v>1.6843542641003704</v>
      </c>
      <c r="BM4362">
        <f t="shared" ca="1" si="1243"/>
        <v>-0.73636920132595929</v>
      </c>
      <c r="BN4362" t="b">
        <f t="shared" ca="1" si="1244"/>
        <v>1</v>
      </c>
    </row>
    <row r="4363" spans="1:66" x14ac:dyDescent="0.45">
      <c r="A4363" s="1">
        <v>39206</v>
      </c>
      <c r="B4363">
        <v>0.56183300000000003</v>
      </c>
      <c r="C4363" s="1">
        <v>39206</v>
      </c>
      <c r="D4363">
        <v>56.150002000000001</v>
      </c>
      <c r="E4363">
        <f t="shared" si="1229"/>
        <v>7.1706048225902794E-3</v>
      </c>
      <c r="F4363" s="4">
        <f t="shared" si="1230"/>
        <v>3.0368345837799887E-3</v>
      </c>
      <c r="G4363">
        <f t="shared" ca="1" si="1231"/>
        <v>3.3788115671709706E-3</v>
      </c>
      <c r="H4363">
        <f t="shared" ca="1" si="1232"/>
        <v>3.0245648302262215E-2</v>
      </c>
      <c r="I4363">
        <f t="shared" ca="1" si="1233"/>
        <v>0.53910674046708518</v>
      </c>
      <c r="J4363">
        <f t="shared" ca="1" si="1234"/>
        <v>1.617689752015357</v>
      </c>
      <c r="K4363">
        <f t="shared" ca="1" si="1235"/>
        <v>1.4450860314562768</v>
      </c>
      <c r="L4363">
        <f t="shared" ca="1" si="1236"/>
        <v>1.2707191209091633</v>
      </c>
      <c r="M4363">
        <f t="shared" ca="1" si="1237"/>
        <v>1.3434397255208611E-3</v>
      </c>
      <c r="N4363">
        <f t="shared" ca="1" si="1238"/>
        <v>8.8017096590006349E-3</v>
      </c>
      <c r="O4363">
        <f t="shared" ca="1" si="1239"/>
        <v>-0.45214433329781462</v>
      </c>
      <c r="P4363">
        <f t="shared" ca="1" si="1240"/>
        <v>2.1277577114092301</v>
      </c>
      <c r="Q4363">
        <f t="shared" ca="1" si="1241"/>
        <v>1.3456880408650245</v>
      </c>
      <c r="R4363">
        <f t="shared" ca="1" si="1242"/>
        <v>1.7138829979977033</v>
      </c>
      <c r="BM4363">
        <f t="shared" ca="1" si="1243"/>
        <v>-0.71088043722413286</v>
      </c>
      <c r="BN4363" t="b">
        <f t="shared" ca="1" si="1244"/>
        <v>1</v>
      </c>
    </row>
    <row r="4364" spans="1:66" x14ac:dyDescent="0.45">
      <c r="A4364" s="1">
        <v>39205</v>
      </c>
      <c r="B4364">
        <v>0.55783300000000002</v>
      </c>
      <c r="C4364" s="1">
        <v>39205</v>
      </c>
      <c r="D4364">
        <v>55.98</v>
      </c>
      <c r="E4364">
        <f t="shared" si="1229"/>
        <v>1.8873059360730662E-2</v>
      </c>
      <c r="F4364" s="4">
        <f t="shared" si="1230"/>
        <v>5.7491915199425134E-3</v>
      </c>
      <c r="G4364">
        <f t="shared" ca="1" si="1231"/>
        <v>3.6152833856462753E-3</v>
      </c>
      <c r="H4364">
        <f t="shared" ca="1" si="1232"/>
        <v>3.0459568964184135E-2</v>
      </c>
      <c r="I4364">
        <f t="shared" ca="1" si="1233"/>
        <v>0.52823874856315634</v>
      </c>
      <c r="J4364">
        <f t="shared" ca="1" si="1234"/>
        <v>1.5119237757675918</v>
      </c>
      <c r="K4364">
        <f t="shared" ca="1" si="1235"/>
        <v>1.4450860314562768</v>
      </c>
      <c r="L4364">
        <f t="shared" ca="1" si="1236"/>
        <v>1.2909969208746508</v>
      </c>
      <c r="M4364">
        <f t="shared" ca="1" si="1237"/>
        <v>1.345652559853249E-3</v>
      </c>
      <c r="N4364">
        <f t="shared" ca="1" si="1238"/>
        <v>8.8021931536059438E-3</v>
      </c>
      <c r="O4364">
        <f t="shared" ca="1" si="1239"/>
        <v>-0.45279524733278237</v>
      </c>
      <c r="P4364">
        <f t="shared" ca="1" si="1240"/>
        <v>2.1270961435040743</v>
      </c>
      <c r="Q4364">
        <f t="shared" ca="1" si="1241"/>
        <v>1.3456880408650245</v>
      </c>
      <c r="R4364">
        <f t="shared" ca="1" si="1242"/>
        <v>1.7138829979977033</v>
      </c>
      <c r="BM4364">
        <f t="shared" ca="1" si="1243"/>
        <v>-0.75393878838748751</v>
      </c>
      <c r="BN4364" t="b">
        <f t="shared" ca="1" si="1244"/>
        <v>1</v>
      </c>
    </row>
    <row r="4365" spans="1:66" x14ac:dyDescent="0.45">
      <c r="A4365" s="1">
        <v>39204</v>
      </c>
      <c r="B4365">
        <v>0.54749999999999999</v>
      </c>
      <c r="C4365" s="1">
        <v>39204</v>
      </c>
      <c r="D4365">
        <v>55.66</v>
      </c>
      <c r="E4365">
        <f t="shared" si="1229"/>
        <v>-1.1732851985559676E-2</v>
      </c>
      <c r="F4365" s="4">
        <f t="shared" si="1230"/>
        <v>8.5160537872087366E-3</v>
      </c>
      <c r="G4365">
        <f t="shared" ca="1" si="1231"/>
        <v>3.56052759648269E-3</v>
      </c>
      <c r="H4365">
        <f t="shared" ca="1" si="1232"/>
        <v>3.044184096184635E-2</v>
      </c>
      <c r="I4365">
        <f t="shared" ca="1" si="1233"/>
        <v>0.53398803875222645</v>
      </c>
      <c r="J4365">
        <f t="shared" ca="1" si="1234"/>
        <v>1.5261250318697117</v>
      </c>
      <c r="K4365">
        <f t="shared" ca="1" si="1235"/>
        <v>1.4450860314562768</v>
      </c>
      <c r="L4365">
        <f t="shared" ca="1" si="1236"/>
        <v>1.2707191209091633</v>
      </c>
      <c r="M4365">
        <f t="shared" ca="1" si="1237"/>
        <v>1.3238754758184343E-3</v>
      </c>
      <c r="N4365">
        <f t="shared" ca="1" si="1238"/>
        <v>8.7966298281753376E-3</v>
      </c>
      <c r="O4365">
        <f t="shared" ca="1" si="1239"/>
        <v>-0.44678974983183062</v>
      </c>
      <c r="P4365">
        <f t="shared" ca="1" si="1240"/>
        <v>2.1353173402294416</v>
      </c>
      <c r="Q4365">
        <f t="shared" ca="1" si="1241"/>
        <v>1.3456880408650245</v>
      </c>
      <c r="R4365">
        <f t="shared" ca="1" si="1242"/>
        <v>1.7138829979977033</v>
      </c>
      <c r="BM4365">
        <f t="shared" ca="1" si="1243"/>
        <v>-0.76014430720484505</v>
      </c>
      <c r="BN4365" t="b">
        <f t="shared" ca="1" si="1244"/>
        <v>1</v>
      </c>
    </row>
    <row r="4366" spans="1:66" x14ac:dyDescent="0.45">
      <c r="A4366" s="1">
        <v>39203</v>
      </c>
      <c r="B4366">
        <v>0.55400000000000005</v>
      </c>
      <c r="C4366" s="1">
        <v>39203</v>
      </c>
      <c r="D4366">
        <v>55.189999</v>
      </c>
      <c r="E4366">
        <f t="shared" si="1229"/>
        <v>1.0640917822488563E-2</v>
      </c>
      <c r="F4366" s="4">
        <f t="shared" si="1230"/>
        <v>3.4545272727272772E-3</v>
      </c>
      <c r="G4366">
        <f t="shared" ca="1" si="1231"/>
        <v>3.5938540185726509E-3</v>
      </c>
      <c r="H4366">
        <f t="shared" ca="1" si="1232"/>
        <v>3.0428659872461888E-2</v>
      </c>
      <c r="I4366">
        <f t="shared" ca="1" si="1233"/>
        <v>0.53189210114221508</v>
      </c>
      <c r="J4366">
        <f t="shared" ca="1" si="1234"/>
        <v>1.5313700870637694</v>
      </c>
      <c r="K4366">
        <f t="shared" ca="1" si="1235"/>
        <v>1.4450860314562768</v>
      </c>
      <c r="L4366">
        <f t="shared" ca="1" si="1236"/>
        <v>1.2707191209091633</v>
      </c>
      <c r="M4366">
        <f t="shared" ca="1" si="1237"/>
        <v>1.2581737039922168E-3</v>
      </c>
      <c r="N4366">
        <f t="shared" ca="1" si="1238"/>
        <v>8.7917128050916966E-3</v>
      </c>
      <c r="O4366">
        <f t="shared" ca="1" si="1239"/>
        <v>-0.42924434518146448</v>
      </c>
      <c r="P4366">
        <f t="shared" ca="1" si="1240"/>
        <v>2.1322463023734919</v>
      </c>
      <c r="Q4366">
        <f t="shared" ca="1" si="1241"/>
        <v>1.3456880408650245</v>
      </c>
      <c r="R4366">
        <f t="shared" ca="1" si="1242"/>
        <v>1.6318271372705719</v>
      </c>
      <c r="BM4366">
        <f t="shared" ca="1" si="1243"/>
        <v>-0.81011892300706601</v>
      </c>
      <c r="BN4366" t="b">
        <f t="shared" ca="1" si="1244"/>
        <v>1</v>
      </c>
    </row>
    <row r="4367" spans="1:66" x14ac:dyDescent="0.45">
      <c r="A4367" s="1">
        <v>39202</v>
      </c>
      <c r="B4367">
        <v>0.54816699999999996</v>
      </c>
      <c r="C4367" s="1">
        <v>39202</v>
      </c>
      <c r="D4367">
        <v>55</v>
      </c>
      <c r="E4367">
        <f t="shared" si="1229"/>
        <v>-5.4429964058080454E-3</v>
      </c>
      <c r="F4367" s="4">
        <f t="shared" si="1230"/>
        <v>-1.0257333093395722E-2</v>
      </c>
      <c r="G4367">
        <f t="shared" ca="1" si="1231"/>
        <v>3.4117463807459463E-3</v>
      </c>
      <c r="H4367">
        <f t="shared" ca="1" si="1232"/>
        <v>3.0495187062370456E-2</v>
      </c>
      <c r="I4367">
        <f t="shared" ca="1" si="1233"/>
        <v>0.54191564131013881</v>
      </c>
      <c r="J4367">
        <f t="shared" ca="1" si="1234"/>
        <v>1.5089900991811831</v>
      </c>
      <c r="K4367">
        <f t="shared" ca="1" si="1235"/>
        <v>1.4450860314562768</v>
      </c>
      <c r="L4367">
        <f t="shared" ca="1" si="1236"/>
        <v>1.1794836741971311</v>
      </c>
      <c r="M4367">
        <f t="shared" ca="1" si="1237"/>
        <v>1.1657473441031877E-3</v>
      </c>
      <c r="N4367">
        <f t="shared" ca="1" si="1238"/>
        <v>8.8653650971744109E-3</v>
      </c>
      <c r="O4367">
        <f t="shared" ca="1" si="1239"/>
        <v>-0.41860273207273208</v>
      </c>
      <c r="P4367">
        <f t="shared" ca="1" si="1240"/>
        <v>2.0028265460761325</v>
      </c>
      <c r="Q4367">
        <f t="shared" ca="1" si="1241"/>
        <v>1.2176834074797014</v>
      </c>
      <c r="R4367">
        <f t="shared" ca="1" si="1242"/>
        <v>1.6007672696718718</v>
      </c>
      <c r="BM4367">
        <f t="shared" ca="1" si="1243"/>
        <v>-0.68497867329385853</v>
      </c>
      <c r="BN4367" t="b">
        <f t="shared" ca="1" si="1244"/>
        <v>1</v>
      </c>
    </row>
    <row r="4368" spans="1:66" x14ac:dyDescent="0.45">
      <c r="A4368" s="1">
        <v>39199</v>
      </c>
      <c r="B4368">
        <v>0.55116699999999996</v>
      </c>
      <c r="C4368" s="1">
        <v>39199</v>
      </c>
      <c r="D4368">
        <v>55.57</v>
      </c>
      <c r="E4368">
        <f t="shared" si="1229"/>
        <v>-1.3424812992355126E-2</v>
      </c>
      <c r="F4368" s="4">
        <f t="shared" si="1230"/>
        <v>1.4416651129333777E-3</v>
      </c>
      <c r="G4368">
        <f t="shared" ca="1" si="1231"/>
        <v>3.1987422925076974E-3</v>
      </c>
      <c r="H4368">
        <f t="shared" ca="1" si="1232"/>
        <v>3.0705402307423506E-2</v>
      </c>
      <c r="I4368">
        <f t="shared" ca="1" si="1233"/>
        <v>0.5281176856564288</v>
      </c>
      <c r="J4368">
        <f t="shared" ca="1" si="1234"/>
        <v>1.4409950812792989</v>
      </c>
      <c r="K4368">
        <f t="shared" ca="1" si="1235"/>
        <v>1.4144633394535522</v>
      </c>
      <c r="L4368">
        <f t="shared" ca="1" si="1236"/>
        <v>1.1479348596383383</v>
      </c>
      <c r="M4368">
        <f t="shared" ca="1" si="1237"/>
        <v>1.1166098877318292E-3</v>
      </c>
      <c r="N4368">
        <f t="shared" ca="1" si="1238"/>
        <v>8.9557713057239457E-3</v>
      </c>
      <c r="O4368">
        <f t="shared" ca="1" si="1239"/>
        <v>-0.44670698743059689</v>
      </c>
      <c r="P4368">
        <f t="shared" ca="1" si="1240"/>
        <v>1.9423161270194793</v>
      </c>
      <c r="Q4368">
        <f t="shared" ca="1" si="1241"/>
        <v>1.1749580039070997</v>
      </c>
      <c r="R4368">
        <f t="shared" ca="1" si="1242"/>
        <v>1.6007672696718718</v>
      </c>
      <c r="BM4368">
        <f t="shared" ca="1" si="1243"/>
        <v>-0.58417232089942495</v>
      </c>
      <c r="BN4368" t="b">
        <f t="shared" ca="1" si="1244"/>
        <v>1</v>
      </c>
    </row>
    <row r="4369" spans="1:66" x14ac:dyDescent="0.45">
      <c r="A4369" s="1">
        <v>39198</v>
      </c>
      <c r="B4369">
        <v>0.55866700000000002</v>
      </c>
      <c r="C4369" s="1">
        <v>39198</v>
      </c>
      <c r="D4369">
        <v>55.490001999999997</v>
      </c>
      <c r="E4369">
        <f t="shared" si="1229"/>
        <v>1.2384181446198409E-2</v>
      </c>
      <c r="F4369" s="4">
        <f t="shared" si="1230"/>
        <v>2.8917403617660558E-3</v>
      </c>
      <c r="G4369">
        <f t="shared" ca="1" si="1231"/>
        <v>3.4331736076661816E-3</v>
      </c>
      <c r="H4369">
        <f t="shared" ca="1" si="1232"/>
        <v>3.0756788009437732E-2</v>
      </c>
      <c r="I4369">
        <f t="shared" ca="1" si="1233"/>
        <v>0.5080139822329417</v>
      </c>
      <c r="J4369">
        <f t="shared" ca="1" si="1234"/>
        <v>1.3993357192999287</v>
      </c>
      <c r="K4369">
        <f t="shared" ca="1" si="1235"/>
        <v>1.4144633394535522</v>
      </c>
      <c r="L4369">
        <f t="shared" ca="1" si="1236"/>
        <v>1.1662533008061251</v>
      </c>
      <c r="M4369">
        <f t="shared" ca="1" si="1237"/>
        <v>1.1408412664438232E-3</v>
      </c>
      <c r="N4369">
        <f t="shared" ca="1" si="1238"/>
        <v>8.9632083461772798E-3</v>
      </c>
      <c r="O4369">
        <f t="shared" ca="1" si="1239"/>
        <v>-0.45281360793034325</v>
      </c>
      <c r="P4369">
        <f t="shared" ca="1" si="1240"/>
        <v>1.9313063552531755</v>
      </c>
      <c r="Q4369">
        <f t="shared" ca="1" si="1241"/>
        <v>1.1749580039070997</v>
      </c>
      <c r="R4369">
        <f t="shared" ca="1" si="1242"/>
        <v>1.6288306241247712</v>
      </c>
      <c r="BM4369">
        <f t="shared" ca="1" si="1243"/>
        <v>-0.60561393042402045</v>
      </c>
      <c r="BN4369" t="b">
        <f t="shared" ca="1" si="1244"/>
        <v>1</v>
      </c>
    </row>
    <row r="4370" spans="1:66" x14ac:dyDescent="0.45">
      <c r="A4370" s="1">
        <v>39197</v>
      </c>
      <c r="B4370">
        <v>0.55183300000000002</v>
      </c>
      <c r="C4370" s="1">
        <v>39197</v>
      </c>
      <c r="D4370">
        <v>55.330002</v>
      </c>
      <c r="E4370">
        <f t="shared" si="1229"/>
        <v>1.7203686635944768E-2</v>
      </c>
      <c r="F4370" s="4">
        <f t="shared" si="1230"/>
        <v>8.0160868649313925E-3</v>
      </c>
      <c r="G4370">
        <f t="shared" ca="1" si="1231"/>
        <v>3.1544223268364564E-3</v>
      </c>
      <c r="H4370">
        <f t="shared" ca="1" si="1232"/>
        <v>3.0927417896419465E-2</v>
      </c>
      <c r="I4370">
        <f t="shared" ca="1" si="1233"/>
        <v>0.50925480772572229</v>
      </c>
      <c r="J4370">
        <f t="shared" ca="1" si="1234"/>
        <v>1.3473954331183551</v>
      </c>
      <c r="K4370">
        <f t="shared" ca="1" si="1235"/>
        <v>1.4036492375078933</v>
      </c>
      <c r="L4370">
        <f t="shared" ca="1" si="1236"/>
        <v>1.1499507905482864</v>
      </c>
      <c r="M4370">
        <f t="shared" ca="1" si="1237"/>
        <v>1.050088669816193E-3</v>
      </c>
      <c r="N4370">
        <f t="shared" ca="1" si="1238"/>
        <v>9.0369749565879075E-3</v>
      </c>
      <c r="O4370">
        <f t="shared" ca="1" si="1239"/>
        <v>-0.4417547279101236</v>
      </c>
      <c r="P4370">
        <f t="shared" ca="1" si="1240"/>
        <v>1.8082100715179079</v>
      </c>
      <c r="Q4370">
        <f t="shared" ca="1" si="1241"/>
        <v>1.1402684939062997</v>
      </c>
      <c r="R4370">
        <f t="shared" ca="1" si="1242"/>
        <v>1.5506415036931376</v>
      </c>
      <c r="BM4370">
        <f t="shared" ca="1" si="1243"/>
        <v>-0.50006548293763764</v>
      </c>
      <c r="BN4370" t="b">
        <f t="shared" ca="1" si="1244"/>
        <v>1</v>
      </c>
    </row>
    <row r="4371" spans="1:66" x14ac:dyDescent="0.45">
      <c r="A4371" s="1">
        <v>39196</v>
      </c>
      <c r="B4371">
        <v>0.54249999999999998</v>
      </c>
      <c r="C4371" s="1">
        <v>39196</v>
      </c>
      <c r="D4371">
        <v>54.889999000000003</v>
      </c>
      <c r="E4371">
        <f t="shared" si="1229"/>
        <v>3.7616217798034916E-2</v>
      </c>
      <c r="F4371" s="4">
        <f t="shared" si="1230"/>
        <v>7.7106295628670838E-3</v>
      </c>
      <c r="G4371">
        <f t="shared" ca="1" si="1231"/>
        <v>2.9133165050498171E-3</v>
      </c>
      <c r="H4371">
        <f t="shared" ca="1" si="1232"/>
        <v>3.1005206313664886E-2</v>
      </c>
      <c r="I4371">
        <f t="shared" ca="1" si="1233"/>
        <v>0.52172881160728424</v>
      </c>
      <c r="J4371">
        <f t="shared" ca="1" si="1234"/>
        <v>1.3270806513125999</v>
      </c>
      <c r="K4371">
        <f t="shared" ca="1" si="1235"/>
        <v>1.4036492375078933</v>
      </c>
      <c r="L4371">
        <f t="shared" ca="1" si="1236"/>
        <v>1.1299630485675034</v>
      </c>
      <c r="M4371">
        <f t="shared" ca="1" si="1237"/>
        <v>9.4884637308083623E-4</v>
      </c>
      <c r="N4371">
        <f t="shared" ca="1" si="1238"/>
        <v>9.0718973542774327E-3</v>
      </c>
      <c r="O4371">
        <f t="shared" ca="1" si="1239"/>
        <v>-0.42108260914034351</v>
      </c>
      <c r="P4371">
        <f t="shared" ca="1" si="1240"/>
        <v>1.7359486538581477</v>
      </c>
      <c r="Q4371">
        <f t="shared" ca="1" si="1241"/>
        <v>1.1402684939062997</v>
      </c>
      <c r="R4371">
        <f t="shared" ca="1" si="1242"/>
        <v>1.4593780374475815</v>
      </c>
      <c r="BM4371">
        <f t="shared" ca="1" si="1243"/>
        <v>-0.45698585557670945</v>
      </c>
      <c r="BN4371" t="b">
        <f t="shared" ca="1" si="1244"/>
        <v>1</v>
      </c>
    </row>
    <row r="4372" spans="1:66" x14ac:dyDescent="0.45">
      <c r="A4372" s="1">
        <v>39195</v>
      </c>
      <c r="B4372">
        <v>0.52283299999999999</v>
      </c>
      <c r="C4372" s="1">
        <v>39195</v>
      </c>
      <c r="D4372">
        <v>54.470001000000003</v>
      </c>
      <c r="E4372">
        <f t="shared" si="1229"/>
        <v>-1.6306679209783594E-2</v>
      </c>
      <c r="F4372" s="4">
        <f t="shared" si="1230"/>
        <v>-2.3808975231097247E-3</v>
      </c>
      <c r="G4372">
        <f t="shared" ca="1" si="1231"/>
        <v>2.5701310485323841E-3</v>
      </c>
      <c r="H4372">
        <f t="shared" ca="1" si="1232"/>
        <v>3.0999021181988842E-2</v>
      </c>
      <c r="I4372">
        <f t="shared" ca="1" si="1233"/>
        <v>0.54181061754539028</v>
      </c>
      <c r="J4372">
        <f t="shared" ca="1" si="1234"/>
        <v>1.3535970367936425</v>
      </c>
      <c r="K4372">
        <f t="shared" ca="1" si="1235"/>
        <v>1.4036492375078933</v>
      </c>
      <c r="L4372">
        <f t="shared" ca="1" si="1236"/>
        <v>1.0790122556794339</v>
      </c>
      <c r="M4372">
        <f t="shared" ca="1" si="1237"/>
        <v>9.2123882509136936E-4</v>
      </c>
      <c r="N4372">
        <f t="shared" ca="1" si="1238"/>
        <v>9.0596097209910704E-3</v>
      </c>
      <c r="O4372">
        <f t="shared" ca="1" si="1239"/>
        <v>-0.41566133803488625</v>
      </c>
      <c r="P4372">
        <f t="shared" ca="1" si="1240"/>
        <v>1.7551111801593926</v>
      </c>
      <c r="Q4372">
        <f t="shared" ca="1" si="1241"/>
        <v>1.1402684939062997</v>
      </c>
      <c r="R4372">
        <f t="shared" ca="1" si="1242"/>
        <v>1.428832353538589</v>
      </c>
      <c r="BM4372">
        <f t="shared" ca="1" si="1243"/>
        <v>-0.42150425315569873</v>
      </c>
      <c r="BN4372" t="b">
        <f t="shared" ca="1" si="1244"/>
        <v>1</v>
      </c>
    </row>
    <row r="4373" spans="1:66" x14ac:dyDescent="0.45">
      <c r="A4373" s="1">
        <v>39192</v>
      </c>
      <c r="B4373">
        <v>0.53149999999999997</v>
      </c>
      <c r="C4373" s="1">
        <v>39192</v>
      </c>
      <c r="D4373">
        <v>54.599997999999999</v>
      </c>
      <c r="E4373">
        <f t="shared" si="1229"/>
        <v>1.173922064671346E-2</v>
      </c>
      <c r="F4373" s="4">
        <f t="shared" si="1230"/>
        <v>7.1942262902457525E-3</v>
      </c>
      <c r="G4373">
        <f t="shared" ca="1" si="1231"/>
        <v>2.4271227779146358E-3</v>
      </c>
      <c r="H4373">
        <f t="shared" ca="1" si="1232"/>
        <v>3.1152139547216094E-2</v>
      </c>
      <c r="I4373">
        <f t="shared" ca="1" si="1233"/>
        <v>0.53093143956480737</v>
      </c>
      <c r="J4373">
        <f t="shared" ca="1" si="1234"/>
        <v>1.3047999861007931</v>
      </c>
      <c r="K4373">
        <f t="shared" ca="1" si="1235"/>
        <v>1.3741850244532881</v>
      </c>
      <c r="L4373">
        <f t="shared" ca="1" si="1236"/>
        <v>1.0541488939880543</v>
      </c>
      <c r="M4373">
        <f t="shared" ca="1" si="1237"/>
        <v>8.2184183820566516E-4</v>
      </c>
      <c r="N4373">
        <f t="shared" ca="1" si="1238"/>
        <v>9.2039243815495511E-3</v>
      </c>
      <c r="O4373">
        <f t="shared" ca="1" si="1239"/>
        <v>-0.4445524773150108</v>
      </c>
      <c r="P4373">
        <f t="shared" ca="1" si="1240"/>
        <v>1.6490237139406991</v>
      </c>
      <c r="Q4373">
        <f t="shared" ca="1" si="1241"/>
        <v>1.1232500718240002</v>
      </c>
      <c r="R4373">
        <f t="shared" ca="1" si="1242"/>
        <v>1.32858319513529</v>
      </c>
      <c r="BM4373">
        <f t="shared" ca="1" si="1243"/>
        <v>-0.32424012611763064</v>
      </c>
      <c r="BN4373" t="b">
        <f t="shared" ca="1" si="1244"/>
        <v>1</v>
      </c>
    </row>
    <row r="4374" spans="1:66" x14ac:dyDescent="0.45">
      <c r="A4374" s="1">
        <v>39191</v>
      </c>
      <c r="B4374">
        <v>0.52533300000000005</v>
      </c>
      <c r="C4374" s="1">
        <v>39191</v>
      </c>
      <c r="D4374">
        <v>54.209999000000003</v>
      </c>
      <c r="E4374">
        <f t="shared" si="1229"/>
        <v>1.3829518282715813E-2</v>
      </c>
      <c r="F4374" s="4">
        <f t="shared" si="1230"/>
        <v>-3.1261860403422326E-3</v>
      </c>
      <c r="G4374">
        <f t="shared" ca="1" si="1231"/>
        <v>2.4412355735151676E-3</v>
      </c>
      <c r="H4374">
        <f t="shared" ca="1" si="1232"/>
        <v>3.1157018356032906E-2</v>
      </c>
      <c r="I4374">
        <f t="shared" ca="1" si="1233"/>
        <v>0.52947381958719753</v>
      </c>
      <c r="J4374">
        <f t="shared" ca="1" si="1234"/>
        <v>1.3011734179912189</v>
      </c>
      <c r="K4374">
        <f t="shared" ca="1" si="1235"/>
        <v>1.3741850244532881</v>
      </c>
      <c r="L4374">
        <f t="shared" ca="1" si="1236"/>
        <v>1.0541488939880543</v>
      </c>
      <c r="M4374">
        <f t="shared" ca="1" si="1237"/>
        <v>8.3886670502395888E-4</v>
      </c>
      <c r="N4374">
        <f t="shared" ca="1" si="1238"/>
        <v>9.2189078297927884E-3</v>
      </c>
      <c r="O4374">
        <f t="shared" ca="1" si="1239"/>
        <v>-0.44360565567890126</v>
      </c>
      <c r="P4374">
        <f t="shared" ca="1" si="1240"/>
        <v>1.6272689507246314</v>
      </c>
      <c r="Q4374">
        <f t="shared" ca="1" si="1241"/>
        <v>1.1232500718240002</v>
      </c>
      <c r="R4374">
        <f t="shared" ca="1" si="1242"/>
        <v>1.32858319513529</v>
      </c>
      <c r="BM4374">
        <f t="shared" ca="1" si="1243"/>
        <v>-0.30507894011099435</v>
      </c>
      <c r="BN4374" t="b">
        <f t="shared" ca="1" si="1244"/>
        <v>1</v>
      </c>
    </row>
    <row r="4375" spans="1:66" x14ac:dyDescent="0.45">
      <c r="A4375" s="1">
        <v>39190</v>
      </c>
      <c r="B4375">
        <v>0.51816700000000004</v>
      </c>
      <c r="C4375" s="1">
        <v>39190</v>
      </c>
      <c r="D4375">
        <v>54.380001</v>
      </c>
      <c r="E4375">
        <f t="shared" si="1229"/>
        <v>1.2375130169410846E-2</v>
      </c>
      <c r="F4375" s="4">
        <f t="shared" si="1230"/>
        <v>-1.8382055862885857E-4</v>
      </c>
      <c r="G4375">
        <f t="shared" ca="1" si="1231"/>
        <v>2.3255454474738874E-3</v>
      </c>
      <c r="H4375">
        <f t="shared" ca="1" si="1232"/>
        <v>3.1157476933178854E-2</v>
      </c>
      <c r="I4375">
        <f t="shared" ca="1" si="1233"/>
        <v>0.54018217362820364</v>
      </c>
      <c r="J4375">
        <f t="shared" ca="1" si="1234"/>
        <v>1.3090304174275307</v>
      </c>
      <c r="K4375">
        <f t="shared" ca="1" si="1235"/>
        <v>1.3741850244532881</v>
      </c>
      <c r="L4375">
        <f t="shared" ca="1" si="1236"/>
        <v>1.0541488939880543</v>
      </c>
      <c r="M4375">
        <f t="shared" ca="1" si="1237"/>
        <v>8.4478260931893404E-4</v>
      </c>
      <c r="N4375">
        <f t="shared" ca="1" si="1238"/>
        <v>9.2167299877095807E-3</v>
      </c>
      <c r="O4375">
        <f t="shared" ca="1" si="1239"/>
        <v>-0.44560067374822993</v>
      </c>
      <c r="P4375">
        <f t="shared" ca="1" si="1240"/>
        <v>1.6327176578539992</v>
      </c>
      <c r="Q4375">
        <f t="shared" ca="1" si="1241"/>
        <v>1.1232500718240002</v>
      </c>
      <c r="R4375">
        <f t="shared" ca="1" si="1242"/>
        <v>1.32858319513529</v>
      </c>
      <c r="BM4375">
        <f t="shared" ca="1" si="1243"/>
        <v>-0.28334018469052591</v>
      </c>
      <c r="BN4375" t="b">
        <f t="shared" ca="1" si="1244"/>
        <v>1</v>
      </c>
    </row>
    <row r="4376" spans="1:66" x14ac:dyDescent="0.45">
      <c r="A4376" s="1">
        <v>39189</v>
      </c>
      <c r="B4376">
        <v>0.51183299999999998</v>
      </c>
      <c r="C4376" s="1">
        <v>39189</v>
      </c>
      <c r="D4376">
        <v>54.389999000000003</v>
      </c>
      <c r="E4376">
        <f t="shared" si="1229"/>
        <v>9.5325443786981774E-3</v>
      </c>
      <c r="F4376" s="4">
        <f t="shared" si="1230"/>
        <v>2.2111479638842815E-3</v>
      </c>
      <c r="G4376">
        <f t="shared" ca="1" si="1231"/>
        <v>2.4898368917950285E-3</v>
      </c>
      <c r="H4376">
        <f t="shared" ca="1" si="1232"/>
        <v>3.1297051294496642E-2</v>
      </c>
      <c r="I4376">
        <f t="shared" ca="1" si="1233"/>
        <v>0.52999186266907439</v>
      </c>
      <c r="J4376">
        <f t="shared" ca="1" si="1234"/>
        <v>1.238581680510733</v>
      </c>
      <c r="K4376">
        <f t="shared" ca="1" si="1235"/>
        <v>1.3741850244532881</v>
      </c>
      <c r="L4376">
        <f t="shared" ca="1" si="1236"/>
        <v>1.0709707234973451</v>
      </c>
      <c r="M4376">
        <f t="shared" ca="1" si="1237"/>
        <v>9.8323475836172144E-4</v>
      </c>
      <c r="N4376">
        <f t="shared" ca="1" si="1238"/>
        <v>9.4072129381363532E-3</v>
      </c>
      <c r="O4376">
        <f t="shared" ca="1" si="1239"/>
        <v>-0.34811466214972775</v>
      </c>
      <c r="P4376">
        <f t="shared" ca="1" si="1240"/>
        <v>1.6188732991567525</v>
      </c>
      <c r="Q4376">
        <f t="shared" ca="1" si="1241"/>
        <v>1.1693733792113004</v>
      </c>
      <c r="R4376">
        <f t="shared" ca="1" si="1242"/>
        <v>1.3569857451089782</v>
      </c>
      <c r="BM4376">
        <f t="shared" ca="1" si="1243"/>
        <v>-0.29564290102495505</v>
      </c>
      <c r="BN4376" t="b">
        <f t="shared" ca="1" si="1244"/>
        <v>1</v>
      </c>
    </row>
    <row r="4377" spans="1:66" x14ac:dyDescent="0.45">
      <c r="A4377" s="1">
        <v>39188</v>
      </c>
      <c r="B4377">
        <v>0.50700000000000001</v>
      </c>
      <c r="C4377" s="1">
        <v>39188</v>
      </c>
      <c r="D4377">
        <v>54.27</v>
      </c>
      <c r="E4377">
        <f t="shared" si="1229"/>
        <v>-5.2328284938989089E-3</v>
      </c>
      <c r="F4377" s="4">
        <f t="shared" si="1230"/>
        <v>7.9866270430906331E-3</v>
      </c>
      <c r="G4377">
        <f t="shared" ca="1" si="1231"/>
        <v>2.7193812774917764E-3</v>
      </c>
      <c r="H4377">
        <f t="shared" ca="1" si="1232"/>
        <v>3.1516551525116121E-2</v>
      </c>
      <c r="I4377">
        <f t="shared" ca="1" si="1233"/>
        <v>0.52094076217149554</v>
      </c>
      <c r="J4377">
        <f t="shared" ca="1" si="1234"/>
        <v>1.1459090137617096</v>
      </c>
      <c r="K4377">
        <f t="shared" ca="1" si="1235"/>
        <v>1.3741850244532881</v>
      </c>
      <c r="L4377">
        <f t="shared" ca="1" si="1236"/>
        <v>1.1193053508732334</v>
      </c>
      <c r="M4377">
        <f t="shared" ca="1" si="1237"/>
        <v>9.8998890357390669E-4</v>
      </c>
      <c r="N4377">
        <f t="shared" ca="1" si="1238"/>
        <v>9.4085838104863359E-3</v>
      </c>
      <c r="O4377">
        <f t="shared" ca="1" si="1239"/>
        <v>-0.35004465671390034</v>
      </c>
      <c r="P4377">
        <f t="shared" ca="1" si="1240"/>
        <v>1.6172053543928966</v>
      </c>
      <c r="Q4377">
        <f t="shared" ca="1" si="1241"/>
        <v>1.1693733792113004</v>
      </c>
      <c r="R4377">
        <f t="shared" ca="1" si="1242"/>
        <v>1.3569857451089782</v>
      </c>
      <c r="BM4377">
        <f t="shared" ca="1" si="1243"/>
        <v>-0.33313452250431652</v>
      </c>
      <c r="BN4377" t="b">
        <f t="shared" ca="1" si="1244"/>
        <v>1</v>
      </c>
    </row>
    <row r="4378" spans="1:66" x14ac:dyDescent="0.45">
      <c r="A4378" s="1">
        <v>39185</v>
      </c>
      <c r="B4378">
        <v>0.50966699999999998</v>
      </c>
      <c r="C4378" s="1">
        <v>39185</v>
      </c>
      <c r="D4378">
        <v>53.84</v>
      </c>
      <c r="E4378">
        <f t="shared" si="1229"/>
        <v>8.2433234421365621E-3</v>
      </c>
      <c r="F4378" s="4">
        <f t="shared" si="1230"/>
        <v>2.6070576795706782E-3</v>
      </c>
      <c r="G4378">
        <f t="shared" ca="1" si="1231"/>
        <v>2.5865094765855816E-3</v>
      </c>
      <c r="H4378">
        <f t="shared" ca="1" si="1232"/>
        <v>3.1606136608870239E-2</v>
      </c>
      <c r="I4378">
        <f t="shared" ca="1" si="1233"/>
        <v>0.5227269388693625</v>
      </c>
      <c r="J4378">
        <f t="shared" ca="1" si="1234"/>
        <v>1.1148005676784241</v>
      </c>
      <c r="K4378">
        <f t="shared" ca="1" si="1235"/>
        <v>1.3741850244532881</v>
      </c>
      <c r="L4378">
        <f t="shared" ca="1" si="1236"/>
        <v>1.0652717747906559</v>
      </c>
      <c r="M4378">
        <f t="shared" ca="1" si="1237"/>
        <v>8.668681589013603E-4</v>
      </c>
      <c r="N4378">
        <f t="shared" ca="1" si="1238"/>
        <v>9.4774296449945984E-3</v>
      </c>
      <c r="O4378">
        <f t="shared" ca="1" si="1239"/>
        <v>-0.33780485399533844</v>
      </c>
      <c r="P4378">
        <f t="shared" ca="1" si="1240"/>
        <v>1.5246707437664666</v>
      </c>
      <c r="Q4378">
        <f t="shared" ca="1" si="1241"/>
        <v>1.1504337562138665</v>
      </c>
      <c r="R4378">
        <f t="shared" ca="1" si="1242"/>
        <v>1.3087096664476559</v>
      </c>
      <c r="BM4378">
        <f t="shared" ca="1" si="1243"/>
        <v>-0.2781507662097864</v>
      </c>
      <c r="BN4378" t="b">
        <f t="shared" ca="1" si="1244"/>
        <v>1</v>
      </c>
    </row>
    <row r="4379" spans="1:66" x14ac:dyDescent="0.45">
      <c r="A4379" s="1">
        <v>39184</v>
      </c>
      <c r="B4379">
        <v>0.50549999999999995</v>
      </c>
      <c r="C4379" s="1">
        <v>39184</v>
      </c>
      <c r="D4379">
        <v>53.700001</v>
      </c>
      <c r="E4379">
        <f t="shared" si="1229"/>
        <v>2.848423194303145E-2</v>
      </c>
      <c r="F4379" s="4">
        <f t="shared" si="1230"/>
        <v>9.3984960639380433E-3</v>
      </c>
      <c r="G4379">
        <f t="shared" ca="1" si="1231"/>
        <v>2.4985129480011906E-3</v>
      </c>
      <c r="H4379">
        <f t="shared" ca="1" si="1232"/>
        <v>3.1614806441753324E-2</v>
      </c>
      <c r="I4379">
        <f t="shared" ca="1" si="1233"/>
        <v>0.53042888184723846</v>
      </c>
      <c r="J4379">
        <f t="shared" ca="1" si="1234"/>
        <v>1.1163163079176082</v>
      </c>
      <c r="K4379">
        <f t="shared" ca="1" si="1235"/>
        <v>1.3741850244532881</v>
      </c>
      <c r="L4379">
        <f t="shared" ca="1" si="1236"/>
        <v>1.0652717747906559</v>
      </c>
      <c r="M4379">
        <f t="shared" ca="1" si="1237"/>
        <v>8.7140756294638898E-4</v>
      </c>
      <c r="N4379">
        <f t="shared" ca="1" si="1238"/>
        <v>9.4784846970139246E-3</v>
      </c>
      <c r="O4379">
        <f t="shared" ca="1" si="1239"/>
        <v>-0.33906405337366136</v>
      </c>
      <c r="P4379">
        <f t="shared" ca="1" si="1240"/>
        <v>1.523323110525248</v>
      </c>
      <c r="Q4379">
        <f t="shared" ca="1" si="1241"/>
        <v>1.1504337562138665</v>
      </c>
      <c r="R4379">
        <f t="shared" ca="1" si="1242"/>
        <v>1.3087096664476559</v>
      </c>
      <c r="BM4379">
        <f t="shared" ca="1" si="1243"/>
        <v>-0.25771131858490914</v>
      </c>
      <c r="BN4379" t="b">
        <f t="shared" ca="1" si="1244"/>
        <v>1</v>
      </c>
    </row>
    <row r="4380" spans="1:66" x14ac:dyDescent="0.45">
      <c r="A4380" s="1">
        <v>39183</v>
      </c>
      <c r="B4380">
        <v>0.49149999999999999</v>
      </c>
      <c r="C4380" s="1">
        <v>39183</v>
      </c>
      <c r="D4380">
        <v>53.200001</v>
      </c>
      <c r="E4380">
        <f t="shared" si="1229"/>
        <v>-1.798201798201789E-2</v>
      </c>
      <c r="F4380" s="4">
        <f t="shared" si="1230"/>
        <v>-9.1264296726844777E-3</v>
      </c>
      <c r="G4380">
        <f t="shared" ca="1" si="1231"/>
        <v>2.3585597710131107E-3</v>
      </c>
      <c r="H4380">
        <f t="shared" ca="1" si="1232"/>
        <v>3.1561103375004701E-2</v>
      </c>
      <c r="I4380">
        <f t="shared" ca="1" si="1233"/>
        <v>0.54374430605622537</v>
      </c>
      <c r="J4380">
        <f t="shared" ca="1" si="1234"/>
        <v>1.1520557480562346</v>
      </c>
      <c r="K4380">
        <f t="shared" ca="1" si="1235"/>
        <v>1.3741850244532881</v>
      </c>
      <c r="L4380">
        <f t="shared" ca="1" si="1236"/>
        <v>1.0192704631303589</v>
      </c>
      <c r="M4380">
        <f t="shared" ca="1" si="1237"/>
        <v>8.1017609091756386E-4</v>
      </c>
      <c r="N4380">
        <f t="shared" ca="1" si="1238"/>
        <v>9.4626651068032645E-3</v>
      </c>
      <c r="O4380">
        <f t="shared" ca="1" si="1239"/>
        <v>-0.32518098673077883</v>
      </c>
      <c r="P4380">
        <f t="shared" ca="1" si="1240"/>
        <v>1.5418160041005455</v>
      </c>
      <c r="Q4380">
        <f t="shared" ca="1" si="1241"/>
        <v>1.1504337562138665</v>
      </c>
      <c r="R4380">
        <f t="shared" ca="1" si="1242"/>
        <v>1.2691253651549759</v>
      </c>
      <c r="BM4380">
        <f t="shared" ca="1" si="1243"/>
        <v>-0.27923448941148887</v>
      </c>
      <c r="BN4380" t="b">
        <f t="shared" ca="1" si="1244"/>
        <v>1</v>
      </c>
    </row>
    <row r="4381" spans="1:66" x14ac:dyDescent="0.45">
      <c r="A4381" s="1">
        <v>39182</v>
      </c>
      <c r="B4381">
        <v>0.50049999999999994</v>
      </c>
      <c r="C4381" s="1">
        <v>39182</v>
      </c>
      <c r="D4381">
        <v>53.689999</v>
      </c>
      <c r="E4381">
        <f t="shared" si="1229"/>
        <v>-1.0218187067773917E-2</v>
      </c>
      <c r="F4381" s="4">
        <f t="shared" si="1230"/>
        <v>7.4551721358742196E-4</v>
      </c>
      <c r="G4381">
        <f t="shared" ca="1" si="1231"/>
        <v>2.3026018551843201E-3</v>
      </c>
      <c r="H4381">
        <f t="shared" ca="1" si="1232"/>
        <v>3.1607236132764262E-2</v>
      </c>
      <c r="I4381">
        <f t="shared" ca="1" si="1233"/>
        <v>0.54304481610072275</v>
      </c>
      <c r="J4381">
        <f t="shared" ca="1" si="1234"/>
        <v>1.1357474314727849</v>
      </c>
      <c r="K4381">
        <f t="shared" ca="1" si="1235"/>
        <v>1.3741850244532881</v>
      </c>
      <c r="L4381">
        <f t="shared" ca="1" si="1236"/>
        <v>1.017241916036784</v>
      </c>
      <c r="M4381">
        <f t="shared" ca="1" si="1237"/>
        <v>8.0485453045718515E-4</v>
      </c>
      <c r="N4381">
        <f t="shared" ca="1" si="1238"/>
        <v>9.4685787033231376E-3</v>
      </c>
      <c r="O4381">
        <f t="shared" ca="1" si="1239"/>
        <v>-0.32496316263089126</v>
      </c>
      <c r="P4381">
        <f t="shared" ca="1" si="1240"/>
        <v>1.532774004134251</v>
      </c>
      <c r="Q4381">
        <f t="shared" ca="1" si="1241"/>
        <v>1.1504337562138665</v>
      </c>
      <c r="R4381">
        <f t="shared" ca="1" si="1242"/>
        <v>1.2691253651549759</v>
      </c>
      <c r="BM4381">
        <f t="shared" ca="1" si="1243"/>
        <v>-0.26293836117453839</v>
      </c>
      <c r="BN4381" t="b">
        <f t="shared" ca="1" si="1244"/>
        <v>1</v>
      </c>
    </row>
    <row r="4382" spans="1:66" x14ac:dyDescent="0.45">
      <c r="A4382" s="1">
        <v>39181</v>
      </c>
      <c r="B4382">
        <v>0.50566699999999998</v>
      </c>
      <c r="C4382" s="1">
        <v>39181</v>
      </c>
      <c r="D4382">
        <v>53.650002000000001</v>
      </c>
      <c r="E4382">
        <f t="shared" si="1229"/>
        <v>-1.8122330097087448E-2</v>
      </c>
      <c r="F4382" s="4">
        <f t="shared" si="1230"/>
        <v>-9.3108005714934129E-4</v>
      </c>
      <c r="G4382">
        <f t="shared" ca="1" si="1231"/>
        <v>2.409297185489925E-3</v>
      </c>
      <c r="H4382">
        <f t="shared" ca="1" si="1232"/>
        <v>3.1600773867205216E-2</v>
      </c>
      <c r="I4382">
        <f t="shared" ca="1" si="1233"/>
        <v>0.53357265618674576</v>
      </c>
      <c r="J4382">
        <f t="shared" ca="1" si="1234"/>
        <v>1.1316497479387513</v>
      </c>
      <c r="K4382">
        <f t="shared" ca="1" si="1235"/>
        <v>1.3741850244532881</v>
      </c>
      <c r="L4382">
        <f t="shared" ca="1" si="1236"/>
        <v>1.017241916036784</v>
      </c>
      <c r="M4382">
        <f t="shared" ca="1" si="1237"/>
        <v>8.8490097252474172E-4</v>
      </c>
      <c r="N4382">
        <f t="shared" ca="1" si="1238"/>
        <v>9.5355084825232816E-3</v>
      </c>
      <c r="O4382">
        <f t="shared" ca="1" si="1239"/>
        <v>-0.31985182498420645</v>
      </c>
      <c r="P4382">
        <f t="shared" ca="1" si="1240"/>
        <v>1.4566382510696361</v>
      </c>
      <c r="Q4382">
        <f t="shared" ca="1" si="1241"/>
        <v>1.1504337562138665</v>
      </c>
      <c r="R4382">
        <f t="shared" ca="1" si="1242"/>
        <v>1.3087096664476559</v>
      </c>
      <c r="BM4382">
        <f t="shared" ca="1" si="1243"/>
        <v>-0.19274169445964251</v>
      </c>
      <c r="BN4382" t="b">
        <f t="shared" ca="1" si="1244"/>
        <v>1</v>
      </c>
    </row>
    <row r="4383" spans="1:66" x14ac:dyDescent="0.45">
      <c r="A4383" s="1">
        <v>39177</v>
      </c>
      <c r="B4383">
        <v>0.51500000000000001</v>
      </c>
      <c r="C4383" s="1">
        <v>39177</v>
      </c>
      <c r="D4383">
        <v>53.700001</v>
      </c>
      <c r="E4383">
        <f t="shared" si="1229"/>
        <v>8.1176403902312053E-2</v>
      </c>
      <c r="F4383" s="4">
        <f t="shared" si="1230"/>
        <v>5.2415389457708458E-3</v>
      </c>
      <c r="G4383">
        <f t="shared" ca="1" si="1231"/>
        <v>2.4213748793203943E-3</v>
      </c>
      <c r="H4383">
        <f t="shared" ca="1" si="1232"/>
        <v>3.159334805808732E-2</v>
      </c>
      <c r="I4383">
        <f t="shared" ca="1" si="1233"/>
        <v>0.5332266673586783</v>
      </c>
      <c r="J4383">
        <f t="shared" ca="1" si="1234"/>
        <v>1.1343819482488655</v>
      </c>
      <c r="K4383">
        <f t="shared" ca="1" si="1235"/>
        <v>1.3741850244532881</v>
      </c>
      <c r="L4383">
        <f t="shared" ca="1" si="1236"/>
        <v>1.0709707234973451</v>
      </c>
      <c r="M4383">
        <f t="shared" ca="1" si="1237"/>
        <v>8.8185232262338691E-4</v>
      </c>
      <c r="N4383">
        <f t="shared" ca="1" si="1238"/>
        <v>9.5361894431371819E-3</v>
      </c>
      <c r="O4383">
        <f t="shared" ca="1" si="1239"/>
        <v>-0.3188630334133184</v>
      </c>
      <c r="P4383">
        <f t="shared" ca="1" si="1240"/>
        <v>1.4549505657990416</v>
      </c>
      <c r="Q4383">
        <f t="shared" ca="1" si="1241"/>
        <v>1.1504337562138665</v>
      </c>
      <c r="R4383">
        <f t="shared" ca="1" si="1242"/>
        <v>1.3087096664476559</v>
      </c>
      <c r="BM4383">
        <f t="shared" ca="1" si="1243"/>
        <v>-0.1968743186517603</v>
      </c>
      <c r="BN4383" t="b">
        <f t="shared" ca="1" si="1244"/>
        <v>1</v>
      </c>
    </row>
    <row r="4384" spans="1:66" x14ac:dyDescent="0.45">
      <c r="A4384" s="1">
        <v>39176</v>
      </c>
      <c r="B4384">
        <v>0.47633300000000001</v>
      </c>
      <c r="C4384" s="1">
        <v>39176</v>
      </c>
      <c r="D4384">
        <v>53.419998</v>
      </c>
      <c r="E4384">
        <f t="shared" si="1229"/>
        <v>-2.0949735300094504E-3</v>
      </c>
      <c r="F4384" s="4">
        <f t="shared" si="1230"/>
        <v>4.7018997442881232E-3</v>
      </c>
      <c r="G4384">
        <f t="shared" ca="1" si="1231"/>
        <v>1.8654513085622961E-3</v>
      </c>
      <c r="H4384">
        <f t="shared" ca="1" si="1232"/>
        <v>3.1176052878231844E-2</v>
      </c>
      <c r="I4384">
        <f t="shared" ca="1" si="1233"/>
        <v>0.52143017827205695</v>
      </c>
      <c r="J4384">
        <f t="shared" ca="1" si="1234"/>
        <v>1.1938701464199717</v>
      </c>
      <c r="K4384">
        <f t="shared" ca="1" si="1235"/>
        <v>1.3264192936349419</v>
      </c>
      <c r="L4384">
        <f t="shared" ca="1" si="1236"/>
        <v>0.99279166678047825</v>
      </c>
      <c r="M4384">
        <f t="shared" ca="1" si="1237"/>
        <v>8.2501686524680175E-4</v>
      </c>
      <c r="N4384">
        <f t="shared" ca="1" si="1238"/>
        <v>9.5439458858808876E-3</v>
      </c>
      <c r="O4384">
        <f t="shared" ca="1" si="1239"/>
        <v>-0.30253308963548292</v>
      </c>
      <c r="P4384">
        <f t="shared" ca="1" si="1240"/>
        <v>1.4340447834194148</v>
      </c>
      <c r="Q4384">
        <f t="shared" ca="1" si="1241"/>
        <v>1.1504337562138665</v>
      </c>
      <c r="R4384">
        <f t="shared" ca="1" si="1242"/>
        <v>1.2688222637371775</v>
      </c>
      <c r="BM4384">
        <f t="shared" ca="1" si="1243"/>
        <v>-0.15967479807541363</v>
      </c>
      <c r="BN4384" t="b">
        <f t="shared" ca="1" si="1244"/>
        <v>1</v>
      </c>
    </row>
    <row r="4385" spans="1:66" x14ac:dyDescent="0.45">
      <c r="A4385" s="1">
        <v>39175</v>
      </c>
      <c r="B4385">
        <v>0.47733300000000001</v>
      </c>
      <c r="C4385" s="1">
        <v>39175</v>
      </c>
      <c r="D4385">
        <v>53.169998</v>
      </c>
      <c r="E4385">
        <f t="shared" si="1229"/>
        <v>-3.8274755982778495E-3</v>
      </c>
      <c r="F4385" s="4">
        <f t="shared" si="1230"/>
        <v>1.1990806775964908E-2</v>
      </c>
      <c r="G4385">
        <f t="shared" ca="1" si="1231"/>
        <v>1.7477210480072156E-3</v>
      </c>
      <c r="H4385">
        <f t="shared" ca="1" si="1232"/>
        <v>3.1235485679934841E-2</v>
      </c>
      <c r="I4385">
        <f t="shared" ca="1" si="1233"/>
        <v>0.52642503805845742</v>
      </c>
      <c r="J4385">
        <f t="shared" ca="1" si="1234"/>
        <v>1.1728176635665681</v>
      </c>
      <c r="K4385">
        <f t="shared" ca="1" si="1235"/>
        <v>1.3264192936349419</v>
      </c>
      <c r="L4385">
        <f t="shared" ca="1" si="1236"/>
        <v>0.94180283082315364</v>
      </c>
      <c r="M4385">
        <f t="shared" ca="1" si="1237"/>
        <v>7.8189525016859277E-4</v>
      </c>
      <c r="N4385">
        <f t="shared" ca="1" si="1238"/>
        <v>9.5458243610595343E-3</v>
      </c>
      <c r="O4385">
        <f t="shared" ca="1" si="1239"/>
        <v>-0.2896299710531538</v>
      </c>
      <c r="P4385">
        <f t="shared" ca="1" si="1240"/>
        <v>1.4252296540507752</v>
      </c>
      <c r="Q4385">
        <f t="shared" ca="1" si="1241"/>
        <v>1.1504337562138665</v>
      </c>
      <c r="R4385">
        <f t="shared" ca="1" si="1242"/>
        <v>1.2688222637371775</v>
      </c>
      <c r="BM4385">
        <f t="shared" ca="1" si="1243"/>
        <v>-0.15244675914941919</v>
      </c>
      <c r="BN4385" t="b">
        <f t="shared" ca="1" si="1244"/>
        <v>1</v>
      </c>
    </row>
    <row r="4386" spans="1:66" x14ac:dyDescent="0.45">
      <c r="A4386" s="1">
        <v>39174</v>
      </c>
      <c r="B4386">
        <v>0.47916700000000001</v>
      </c>
      <c r="C4386" s="1">
        <v>39174</v>
      </c>
      <c r="D4386">
        <v>52.540000999999997</v>
      </c>
      <c r="E4386">
        <f t="shared" si="1229"/>
        <v>-1.042389824607489E-3</v>
      </c>
      <c r="F4386" s="4">
        <f t="shared" si="1230"/>
        <v>3.0546009344290886E-3</v>
      </c>
      <c r="G4386">
        <f t="shared" ca="1" si="1231"/>
        <v>2.2047200327876396E-3</v>
      </c>
      <c r="H4386">
        <f t="shared" ca="1" si="1232"/>
        <v>3.1816722883409539E-2</v>
      </c>
      <c r="I4386">
        <f t="shared" ca="1" si="1233"/>
        <v>0.55422466517276281</v>
      </c>
      <c r="J4386">
        <f t="shared" ca="1" si="1234"/>
        <v>1.1133275296496965</v>
      </c>
      <c r="K4386">
        <f t="shared" ca="1" si="1235"/>
        <v>1.3741850244532881</v>
      </c>
      <c r="L4386">
        <f t="shared" ca="1" si="1236"/>
        <v>0.956831871542001</v>
      </c>
      <c r="M4386">
        <f t="shared" ca="1" si="1237"/>
        <v>8.5849830769495151E-4</v>
      </c>
      <c r="N4386">
        <f t="shared" ca="1" si="1238"/>
        <v>9.6965082231718156E-3</v>
      </c>
      <c r="O4386">
        <f t="shared" ca="1" si="1239"/>
        <v>-0.20415991951555748</v>
      </c>
      <c r="P4386">
        <f t="shared" ca="1" si="1240"/>
        <v>1.440873131243249</v>
      </c>
      <c r="Q4386">
        <f t="shared" ca="1" si="1241"/>
        <v>1.1702126386901568</v>
      </c>
      <c r="R4386">
        <f t="shared" ca="1" si="1242"/>
        <v>1.2688222637371775</v>
      </c>
      <c r="BM4386">
        <f t="shared" ca="1" si="1243"/>
        <v>-0.19757040635426648</v>
      </c>
      <c r="BN4386" t="b">
        <f t="shared" ca="1" si="1244"/>
        <v>1</v>
      </c>
    </row>
    <row r="4387" spans="1:66" x14ac:dyDescent="0.45">
      <c r="A4387" s="1">
        <v>39171</v>
      </c>
      <c r="B4387">
        <v>0.47966700000000001</v>
      </c>
      <c r="C4387" s="1">
        <v>39171</v>
      </c>
      <c r="D4387">
        <v>52.380001</v>
      </c>
      <c r="E4387">
        <f t="shared" si="1229"/>
        <v>2.7888521176669847E-3</v>
      </c>
      <c r="F4387" s="4">
        <f t="shared" si="1230"/>
        <v>1.9098721006277023E-4</v>
      </c>
      <c r="G4387">
        <f t="shared" ca="1" si="1231"/>
        <v>2.3559591722430028E-3</v>
      </c>
      <c r="H4387">
        <f t="shared" ca="1" si="1232"/>
        <v>3.1873051230158635E-2</v>
      </c>
      <c r="I4387">
        <f t="shared" ca="1" si="1233"/>
        <v>0.5400035777567489</v>
      </c>
      <c r="J4387">
        <f t="shared" ca="1" si="1234"/>
        <v>1.0760742971793178</v>
      </c>
      <c r="K4387">
        <f t="shared" ca="1" si="1235"/>
        <v>1.3741850244532881</v>
      </c>
      <c r="L4387">
        <f t="shared" ca="1" si="1236"/>
        <v>1.0000152293665077</v>
      </c>
      <c r="M4387">
        <f t="shared" ca="1" si="1237"/>
        <v>9.0211499457933163E-4</v>
      </c>
      <c r="N4387">
        <f t="shared" ca="1" si="1238"/>
        <v>9.7260110486712143E-3</v>
      </c>
      <c r="O4387">
        <f t="shared" ca="1" si="1239"/>
        <v>-0.20877265364115039</v>
      </c>
      <c r="P4387">
        <f t="shared" ca="1" si="1240"/>
        <v>1.3985927976409975</v>
      </c>
      <c r="Q4387">
        <f t="shared" ca="1" si="1241"/>
        <v>1.1702126386901568</v>
      </c>
      <c r="R4387">
        <f t="shared" ca="1" si="1242"/>
        <v>1.2959472400920482</v>
      </c>
      <c r="BM4387">
        <f t="shared" ca="1" si="1243"/>
        <v>-0.17353295383501699</v>
      </c>
      <c r="BN4387" t="b">
        <f t="shared" ca="1" si="1244"/>
        <v>1</v>
      </c>
    </row>
    <row r="4388" spans="1:66" x14ac:dyDescent="0.45">
      <c r="A4388" s="1">
        <v>39170</v>
      </c>
      <c r="B4388">
        <v>0.47833300000000001</v>
      </c>
      <c r="C4388" s="1">
        <v>39170</v>
      </c>
      <c r="D4388">
        <v>52.369999</v>
      </c>
      <c r="E4388">
        <f t="shared" si="1229"/>
        <v>-1.7459786004646372E-2</v>
      </c>
      <c r="F4388" s="4">
        <f t="shared" si="1230"/>
        <v>-2.0960556402438435E-3</v>
      </c>
      <c r="G4388">
        <f t="shared" ca="1" si="1231"/>
        <v>2.2651632278189553E-3</v>
      </c>
      <c r="H4388">
        <f t="shared" ca="1" si="1232"/>
        <v>3.1897667164748893E-2</v>
      </c>
      <c r="I4388">
        <f t="shared" ca="1" si="1233"/>
        <v>0.54650890799341689</v>
      </c>
      <c r="J4388">
        <f t="shared" ca="1" si="1234"/>
        <v>1.0701581565947098</v>
      </c>
      <c r="K4388">
        <f t="shared" ca="1" si="1235"/>
        <v>1.3741850244532881</v>
      </c>
      <c r="L4388">
        <f t="shared" ca="1" si="1236"/>
        <v>1.0000152293665077</v>
      </c>
      <c r="M4388">
        <f t="shared" ca="1" si="1237"/>
        <v>8.6406495960815487E-4</v>
      </c>
      <c r="N4388">
        <f t="shared" ca="1" si="1238"/>
        <v>9.743676963516747E-3</v>
      </c>
      <c r="O4388">
        <f t="shared" ca="1" si="1239"/>
        <v>-0.198964968026735</v>
      </c>
      <c r="P4388">
        <f t="shared" ca="1" si="1240"/>
        <v>1.3659380132294068</v>
      </c>
      <c r="Q4388">
        <f t="shared" ca="1" si="1241"/>
        <v>1.1702126386901568</v>
      </c>
      <c r="R4388">
        <f t="shared" ca="1" si="1242"/>
        <v>1.2777169313460186</v>
      </c>
      <c r="BM4388">
        <f t="shared" ca="1" si="1243"/>
        <v>-0.15209279699688238</v>
      </c>
      <c r="BN4388" t="b">
        <f t="shared" ca="1" si="1244"/>
        <v>1</v>
      </c>
    </row>
    <row r="4389" spans="1:66" x14ac:dyDescent="0.45">
      <c r="A4389" s="1">
        <v>39169</v>
      </c>
      <c r="B4389">
        <v>0.48683300000000002</v>
      </c>
      <c r="C4389" s="1">
        <v>39169</v>
      </c>
      <c r="D4389">
        <v>52.48</v>
      </c>
      <c r="E4389">
        <f t="shared" si="1229"/>
        <v>-1.9140375514019838E-2</v>
      </c>
      <c r="F4389" s="4">
        <f t="shared" si="1230"/>
        <v>-8.5017948233516508E-3</v>
      </c>
      <c r="G4389">
        <f t="shared" ca="1" si="1231"/>
        <v>2.0761246624440648E-3</v>
      </c>
      <c r="H4389">
        <f t="shared" ca="1" si="1232"/>
        <v>3.2126364776295935E-2</v>
      </c>
      <c r="I4389">
        <f t="shared" ca="1" si="1233"/>
        <v>0.5247743798182819</v>
      </c>
      <c r="J4389">
        <f t="shared" ca="1" si="1234"/>
        <v>1.0191224979119635</v>
      </c>
      <c r="K4389">
        <f t="shared" ca="1" si="1235"/>
        <v>1.3650609110562191</v>
      </c>
      <c r="L4389">
        <f t="shared" ca="1" si="1236"/>
        <v>0.99600720234427509</v>
      </c>
      <c r="M4389">
        <f t="shared" ca="1" si="1237"/>
        <v>7.7970624354382412E-4</v>
      </c>
      <c r="N4389">
        <f t="shared" ca="1" si="1238"/>
        <v>9.8419740387303365E-3</v>
      </c>
      <c r="O4389">
        <f t="shared" ca="1" si="1239"/>
        <v>-0.20847976465875662</v>
      </c>
      <c r="P4389">
        <f t="shared" ca="1" si="1240"/>
        <v>1.2699053296135236</v>
      </c>
      <c r="Q4389">
        <f t="shared" ca="1" si="1241"/>
        <v>1.117802833395084</v>
      </c>
      <c r="R4389">
        <f t="shared" ca="1" si="1242"/>
        <v>1.2615686895987364</v>
      </c>
      <c r="BM4389">
        <f t="shared" ca="1" si="1243"/>
        <v>-4.0614593810504473E-2</v>
      </c>
      <c r="BN4389" t="b">
        <f t="shared" ca="1" si="1244"/>
        <v>1</v>
      </c>
    </row>
    <row r="4390" spans="1:66" x14ac:dyDescent="0.45">
      <c r="A4390" s="1">
        <v>39168</v>
      </c>
      <c r="B4390">
        <v>0.49633300000000002</v>
      </c>
      <c r="C4390" s="1">
        <v>39168</v>
      </c>
      <c r="D4390">
        <v>52.93</v>
      </c>
      <c r="E4390">
        <f t="shared" si="1229"/>
        <v>-1.8780901997299412E-2</v>
      </c>
      <c r="F4390" s="4">
        <f t="shared" si="1230"/>
        <v>-5.8227270539921699E-3</v>
      </c>
      <c r="G4390">
        <f t="shared" ca="1" si="1231"/>
        <v>2.1554820021990394E-3</v>
      </c>
      <c r="H4390">
        <f t="shared" ca="1" si="1232"/>
        <v>3.2093278731394503E-2</v>
      </c>
      <c r="I4390">
        <f t="shared" ca="1" si="1233"/>
        <v>0.52034908389757206</v>
      </c>
      <c r="J4390">
        <f t="shared" ca="1" si="1234"/>
        <v>1.0296367409331966</v>
      </c>
      <c r="K4390">
        <f t="shared" ca="1" si="1235"/>
        <v>1.3650609110562191</v>
      </c>
      <c r="L4390">
        <f t="shared" ca="1" si="1236"/>
        <v>1.0000152293665077</v>
      </c>
      <c r="M4390">
        <f t="shared" ca="1" si="1237"/>
        <v>7.9697931684864515E-4</v>
      </c>
      <c r="N4390">
        <f t="shared" ca="1" si="1238"/>
        <v>9.8286252058942224E-3</v>
      </c>
      <c r="O4390">
        <f t="shared" ca="1" si="1239"/>
        <v>-0.21143902667400161</v>
      </c>
      <c r="P4390">
        <f t="shared" ca="1" si="1240"/>
        <v>1.2914172356106137</v>
      </c>
      <c r="Q4390">
        <f t="shared" ca="1" si="1241"/>
        <v>1.117802833395084</v>
      </c>
      <c r="R4390">
        <f t="shared" ca="1" si="1242"/>
        <v>1.2615686895987364</v>
      </c>
      <c r="BM4390">
        <f t="shared" ca="1" si="1243"/>
        <v>-6.5664961893841856E-2</v>
      </c>
      <c r="BN4390" t="b">
        <f t="shared" ca="1" si="1244"/>
        <v>1</v>
      </c>
    </row>
    <row r="4391" spans="1:66" x14ac:dyDescent="0.45">
      <c r="A4391" s="1">
        <v>39167</v>
      </c>
      <c r="B4391">
        <v>0.50583299999999998</v>
      </c>
      <c r="C4391" s="1">
        <v>39167</v>
      </c>
      <c r="D4391">
        <v>53.240001999999997</v>
      </c>
      <c r="E4391">
        <f t="shared" si="1229"/>
        <v>1.9808530741849302E-3</v>
      </c>
      <c r="F4391" s="4">
        <f t="shared" si="1230"/>
        <v>3.5815834793888925E-3</v>
      </c>
      <c r="G4391">
        <f t="shared" ca="1" si="1231"/>
        <v>2.1577229848377139E-3</v>
      </c>
      <c r="H4391">
        <f t="shared" ca="1" si="1232"/>
        <v>3.209182507192563E-2</v>
      </c>
      <c r="I4391">
        <f t="shared" ca="1" si="1233"/>
        <v>0.52029678194583129</v>
      </c>
      <c r="J4391">
        <f t="shared" ca="1" si="1234"/>
        <v>1.030149100865879</v>
      </c>
      <c r="K4391">
        <f t="shared" ca="1" si="1235"/>
        <v>1.3650609110562191</v>
      </c>
      <c r="L4391">
        <f t="shared" ca="1" si="1236"/>
        <v>1.0167099152534134</v>
      </c>
      <c r="M4391">
        <f t="shared" ca="1" si="1237"/>
        <v>7.8582314279623279E-4</v>
      </c>
      <c r="N4391">
        <f t="shared" ca="1" si="1238"/>
        <v>9.8374391429774267E-3</v>
      </c>
      <c r="O4391">
        <f t="shared" ca="1" si="1239"/>
        <v>-0.20958494374771208</v>
      </c>
      <c r="P4391">
        <f t="shared" ca="1" si="1240"/>
        <v>1.2772482236130118</v>
      </c>
      <c r="Q4391">
        <f t="shared" ca="1" si="1241"/>
        <v>1.117802833395084</v>
      </c>
      <c r="R4391">
        <f t="shared" ca="1" si="1242"/>
        <v>1.2615686895987364</v>
      </c>
      <c r="BM4391">
        <f t="shared" ca="1" si="1243"/>
        <v>-5.9972020244069668E-2</v>
      </c>
      <c r="BN4391" t="b">
        <f t="shared" ca="1" si="1244"/>
        <v>1</v>
      </c>
    </row>
    <row r="4392" spans="1:66" x14ac:dyDescent="0.45">
      <c r="A4392" s="1">
        <v>39164</v>
      </c>
      <c r="B4392">
        <v>0.50483299999999998</v>
      </c>
      <c r="C4392" s="1">
        <v>39164</v>
      </c>
      <c r="D4392">
        <v>53.049999</v>
      </c>
      <c r="E4392">
        <f t="shared" ref="E4392:E4455" si="1245">(B4392-B4393)/B4393</f>
        <v>-1.110088148873649E-2</v>
      </c>
      <c r="F4392" s="4">
        <f t="shared" ref="F4392:F4455" si="1246">(D4392-D4393)/D4393</f>
        <v>-2.0692437923249983E-3</v>
      </c>
      <c r="G4392">
        <f t="shared" ref="G4392:G4455" ca="1" si="1247">AVERAGE(OFFSET(E4392,0,0,$S$3,1))*$AK$25</f>
        <v>2.0578186384586157E-3</v>
      </c>
      <c r="H4392">
        <f t="shared" ref="H4392:H4455" ca="1" si="1248">STDEV(OFFSET(E4392,0,0,$S$3,1))*$AJ$25</f>
        <v>3.2123463852244655E-2</v>
      </c>
      <c r="I4392">
        <f t="shared" ref="I4392:I4455" ca="1" si="1249">SKEW(OFFSET(E4392,0,0,$S$3,1))*$AI$25</f>
        <v>0.52693105575437027</v>
      </c>
      <c r="J4392">
        <f t="shared" ref="J4392:J4455" ca="1" si="1250">KURT(OFFSET(E4392,0,0,$S$3,1))*$AH$25</f>
        <v>1.0215464967434249</v>
      </c>
      <c r="K4392">
        <f t="shared" ref="K4392:K4455" ca="1" si="1251">PERCENTILE(OFFSET(E4392,0,0,$S$3,1), 0.95)/ABS(PERCENTILE(OFFSET(E4392,0,0,$S$3,1), 0.05))*$AG$25</f>
        <v>1.3650609110562191</v>
      </c>
      <c r="L4392">
        <f t="shared" ref="L4392:L4455" ca="1" si="1252">PERCENTILE(OFFSET(E4392,0,0,$S$3,1), 0.75)/ABS(PERCENTILE(OFFSET(E4392,0,0,$S$3,1), 0.25))*$AF$25</f>
        <v>1.0167099152534134</v>
      </c>
      <c r="M4392">
        <f t="shared" ref="M4392:M4455" ca="1" si="1253">AVERAGE(OFFSET(F4392,0,0,$S$3,1))*$AE$25</f>
        <v>7.0982561696555392E-4</v>
      </c>
      <c r="N4392">
        <f t="shared" ref="N4392:N4455" ca="1" si="1254">STDEV(OFFSET(F4392,0,0,$S$3,1))*$AD$25</f>
        <v>9.8743737298046478E-3</v>
      </c>
      <c r="O4392">
        <f t="shared" ref="O4392:O4455" ca="1" si="1255">SKEW(OFFSET(F4392,0,0,$S$3,1))*$AC$25</f>
        <v>-0.19409511261565626</v>
      </c>
      <c r="P4392">
        <f t="shared" ref="P4392:P4455" ca="1" si="1256">KURT(OFFSET(F4392,0,0,$S$3,1))*$AB$25</f>
        <v>1.2193287572983769</v>
      </c>
      <c r="Q4392">
        <f t="shared" ref="Q4392:Q4455" ca="1" si="1257">PERCENTILE(OFFSET(F4392,0,0,$S$3,1), 0.95)/ABS(PERCENTILE(OFFSET(F4392,0,0,$S$3,1), 0.05))*$AA$25</f>
        <v>1.117802833395084</v>
      </c>
      <c r="R4392">
        <f t="shared" ref="R4392:R4455" ca="1" si="1258">PERCENTILE(OFFSET(F4392,0,0,$S$3,1), 0.75)/ABS(PERCENTILE(OFFSET(F4392,0,0,$S$3,1), 0.25))*$Z$25</f>
        <v>1.2558040036856744</v>
      </c>
      <c r="BM4392">
        <f t="shared" ca="1" si="1243"/>
        <v>-2.9530415968159751E-2</v>
      </c>
      <c r="BN4392" t="b">
        <f t="shared" ca="1" si="1244"/>
        <v>1</v>
      </c>
    </row>
    <row r="4393" spans="1:66" x14ac:dyDescent="0.45">
      <c r="A4393" s="1">
        <v>39163</v>
      </c>
      <c r="B4393">
        <v>0.51049999999999995</v>
      </c>
      <c r="C4393" s="1">
        <v>39163</v>
      </c>
      <c r="D4393">
        <v>53.16</v>
      </c>
      <c r="E4393">
        <f t="shared" si="1245"/>
        <v>2.2022022022021932E-2</v>
      </c>
      <c r="F4393" s="4">
        <f t="shared" si="1246"/>
        <v>-3.5613497117657393E-3</v>
      </c>
      <c r="G4393">
        <f t="shared" ca="1" si="1247"/>
        <v>1.9797225202781198E-3</v>
      </c>
      <c r="H4393">
        <f t="shared" ca="1" si="1248"/>
        <v>3.217456053276075E-2</v>
      </c>
      <c r="I4393">
        <f t="shared" ca="1" si="1249"/>
        <v>0.52849509985355492</v>
      </c>
      <c r="J4393">
        <f t="shared" ca="1" si="1250"/>
        <v>1.0041393090959367</v>
      </c>
      <c r="K4393">
        <f t="shared" ca="1" si="1251"/>
        <v>1.3650609110562191</v>
      </c>
      <c r="L4393">
        <f t="shared" ca="1" si="1252"/>
        <v>0.99827240462275457</v>
      </c>
      <c r="M4393">
        <f t="shared" ca="1" si="1253"/>
        <v>7.1694693791707722E-4</v>
      </c>
      <c r="N4393">
        <f t="shared" ca="1" si="1254"/>
        <v>9.8728728851787597E-3</v>
      </c>
      <c r="O4393">
        <f t="shared" ca="1" si="1255"/>
        <v>-0.19626931449871307</v>
      </c>
      <c r="P4393">
        <f t="shared" ca="1" si="1256"/>
        <v>1.2224666955301329</v>
      </c>
      <c r="Q4393">
        <f t="shared" ca="1" si="1257"/>
        <v>1.117802833395084</v>
      </c>
      <c r="R4393">
        <f t="shared" ca="1" si="1258"/>
        <v>1.2558040036856744</v>
      </c>
      <c r="BM4393">
        <f t="shared" ca="1" si="1243"/>
        <v>-1.267208163844824E-2</v>
      </c>
      <c r="BN4393" t="b">
        <f t="shared" ca="1" si="1244"/>
        <v>1</v>
      </c>
    </row>
    <row r="4394" spans="1:66" x14ac:dyDescent="0.45">
      <c r="A4394" s="1">
        <v>39162</v>
      </c>
      <c r="B4394">
        <v>0.4995</v>
      </c>
      <c r="C4394" s="1">
        <v>39162</v>
      </c>
      <c r="D4394">
        <v>53.349997999999999</v>
      </c>
      <c r="E4394">
        <f t="shared" si="1245"/>
        <v>5.7142857142857197E-2</v>
      </c>
      <c r="F4394" s="4">
        <f t="shared" si="1246"/>
        <v>2.0076463098976344E-2</v>
      </c>
      <c r="G4394">
        <f t="shared" ca="1" si="1247"/>
        <v>1.659788834694721E-3</v>
      </c>
      <c r="H4394">
        <f t="shared" ca="1" si="1248"/>
        <v>3.2292181721389569E-2</v>
      </c>
      <c r="I4394">
        <f t="shared" ca="1" si="1249"/>
        <v>0.53875938915363275</v>
      </c>
      <c r="J4394">
        <f t="shared" ca="1" si="1250"/>
        <v>0.98362540212944349</v>
      </c>
      <c r="K4394">
        <f t="shared" ca="1" si="1251"/>
        <v>1.3650609110562191</v>
      </c>
      <c r="L4394">
        <f t="shared" ca="1" si="1252"/>
        <v>0.94118950049960226</v>
      </c>
      <c r="M4394">
        <f t="shared" ca="1" si="1253"/>
        <v>6.3880260693347359E-4</v>
      </c>
      <c r="N4394">
        <f t="shared" ca="1" si="1254"/>
        <v>9.9682965247467302E-3</v>
      </c>
      <c r="O4394">
        <f t="shared" ca="1" si="1255"/>
        <v>-0.20695692404297675</v>
      </c>
      <c r="P4394">
        <f t="shared" ca="1" si="1256"/>
        <v>1.1365622727883737</v>
      </c>
      <c r="Q4394">
        <f t="shared" ca="1" si="1257"/>
        <v>1.0900525338426643</v>
      </c>
      <c r="R4394">
        <f t="shared" ca="1" si="1258"/>
        <v>1.2409316964861079</v>
      </c>
      <c r="BM4394">
        <f t="shared" ca="1" si="1243"/>
        <v>0.11967154890843101</v>
      </c>
      <c r="BN4394" t="b">
        <f t="shared" ca="1" si="1244"/>
        <v>1</v>
      </c>
    </row>
    <row r="4395" spans="1:66" x14ac:dyDescent="0.45">
      <c r="A4395" s="1">
        <v>39161</v>
      </c>
      <c r="B4395">
        <v>0.47249999999999998</v>
      </c>
      <c r="C4395" s="1">
        <v>39161</v>
      </c>
      <c r="D4395">
        <v>52.299999</v>
      </c>
      <c r="E4395">
        <f t="shared" si="1245"/>
        <v>-4.9133063624474905E-3</v>
      </c>
      <c r="F4395" s="4">
        <f t="shared" si="1246"/>
        <v>4.2242125873958175E-3</v>
      </c>
      <c r="G4395">
        <f t="shared" ca="1" si="1247"/>
        <v>1.3017048219332882E-3</v>
      </c>
      <c r="H4395">
        <f t="shared" ca="1" si="1248"/>
        <v>3.207015682089593E-2</v>
      </c>
      <c r="I4395">
        <f t="shared" ca="1" si="1249"/>
        <v>0.55693322006382473</v>
      </c>
      <c r="J4395">
        <f t="shared" ca="1" si="1250"/>
        <v>1.0749169930948481</v>
      </c>
      <c r="K4395">
        <f t="shared" ca="1" si="1251"/>
        <v>1.3650609110562191</v>
      </c>
      <c r="L4395">
        <f t="shared" ca="1" si="1252"/>
        <v>0.92640615585163999</v>
      </c>
      <c r="M4395">
        <f t="shared" ca="1" si="1253"/>
        <v>5.1324173499713206E-4</v>
      </c>
      <c r="N4395">
        <f t="shared" ca="1" si="1254"/>
        <v>9.8799946446492207E-3</v>
      </c>
      <c r="O4395">
        <f t="shared" ca="1" si="1255"/>
        <v>-0.21365649443351944</v>
      </c>
      <c r="P4395">
        <f t="shared" ca="1" si="1256"/>
        <v>1.1989916928828883</v>
      </c>
      <c r="Q4395">
        <f t="shared" ca="1" si="1257"/>
        <v>1.0716285139277972</v>
      </c>
      <c r="R4395">
        <f t="shared" ca="1" si="1258"/>
        <v>1.1701020285874968</v>
      </c>
      <c r="BM4395">
        <f t="shared" ca="1" si="1243"/>
        <v>8.4116350584257482E-2</v>
      </c>
      <c r="BN4395" t="b">
        <f t="shared" ca="1" si="1244"/>
        <v>1</v>
      </c>
    </row>
    <row r="4396" spans="1:66" x14ac:dyDescent="0.45">
      <c r="A4396" s="1">
        <v>39160</v>
      </c>
      <c r="B4396">
        <v>0.47483300000000001</v>
      </c>
      <c r="C4396" s="1">
        <v>39160</v>
      </c>
      <c r="D4396">
        <v>52.080002</v>
      </c>
      <c r="E4396">
        <f t="shared" si="1245"/>
        <v>4.9375661375662006E-3</v>
      </c>
      <c r="F4396" s="4">
        <f t="shared" si="1246"/>
        <v>6.7659385269670117E-3</v>
      </c>
      <c r="G4396">
        <f t="shared" ca="1" si="1247"/>
        <v>1.587367959489651E-3</v>
      </c>
      <c r="H4396">
        <f t="shared" ca="1" si="1248"/>
        <v>3.2268359142460318E-2</v>
      </c>
      <c r="I4396">
        <f t="shared" ca="1" si="1249"/>
        <v>0.53988541661824407</v>
      </c>
      <c r="J4396">
        <f t="shared" ca="1" si="1250"/>
        <v>0.98671369375144202</v>
      </c>
      <c r="K4396">
        <f t="shared" ca="1" si="1251"/>
        <v>1.3650609110562191</v>
      </c>
      <c r="L4396">
        <f t="shared" ca="1" si="1252"/>
        <v>0.94118950049960226</v>
      </c>
      <c r="M4396">
        <f t="shared" ca="1" si="1253"/>
        <v>5.8944687526870873E-4</v>
      </c>
      <c r="N4396">
        <f t="shared" ca="1" si="1254"/>
        <v>9.9671546154913859E-3</v>
      </c>
      <c r="O4396">
        <f t="shared" ca="1" si="1255"/>
        <v>-0.19663626164931003</v>
      </c>
      <c r="P4396">
        <f t="shared" ca="1" si="1256"/>
        <v>1.1258241191413347</v>
      </c>
      <c r="Q4396">
        <f t="shared" ca="1" si="1257"/>
        <v>1.0900525338426643</v>
      </c>
      <c r="R4396">
        <f t="shared" ca="1" si="1258"/>
        <v>1.195116556441649</v>
      </c>
      <c r="BM4396">
        <f t="shared" ca="1" si="1243"/>
        <v>0.10956231599853972</v>
      </c>
      <c r="BN4396" t="b">
        <f t="shared" ca="1" si="1244"/>
        <v>1</v>
      </c>
    </row>
    <row r="4397" spans="1:66" x14ac:dyDescent="0.45">
      <c r="A4397" s="1">
        <v>39157</v>
      </c>
      <c r="B4397">
        <v>0.47249999999999998</v>
      </c>
      <c r="C4397" s="1">
        <v>39157</v>
      </c>
      <c r="D4397">
        <v>51.73</v>
      </c>
      <c r="E4397">
        <f t="shared" si="1245"/>
        <v>-9.4339622641509517E-3</v>
      </c>
      <c r="F4397" s="4">
        <f t="shared" si="1246"/>
        <v>-1.158544098116541E-3</v>
      </c>
      <c r="G4397">
        <f t="shared" ca="1" si="1247"/>
        <v>1.5648612364910744E-3</v>
      </c>
      <c r="H4397">
        <f t="shared" ca="1" si="1248"/>
        <v>3.2267580487064601E-2</v>
      </c>
      <c r="I4397">
        <f t="shared" ca="1" si="1249"/>
        <v>0.5420322351014617</v>
      </c>
      <c r="J4397">
        <f t="shared" ca="1" si="1250"/>
        <v>0.98864232170761923</v>
      </c>
      <c r="K4397">
        <f t="shared" ca="1" si="1251"/>
        <v>1.3650609110562191</v>
      </c>
      <c r="L4397">
        <f t="shared" ca="1" si="1252"/>
        <v>0.94118950049960226</v>
      </c>
      <c r="M4397">
        <f t="shared" ca="1" si="1253"/>
        <v>5.6526141752457249E-4</v>
      </c>
      <c r="N4397">
        <f t="shared" ca="1" si="1254"/>
        <v>9.9579563429097358E-3</v>
      </c>
      <c r="O4397">
        <f t="shared" ca="1" si="1255"/>
        <v>-0.19102066381975596</v>
      </c>
      <c r="P4397">
        <f t="shared" ca="1" si="1256"/>
        <v>1.1385640855966033</v>
      </c>
      <c r="Q4397">
        <f t="shared" ca="1" si="1257"/>
        <v>1.0900525338426643</v>
      </c>
      <c r="R4397">
        <f t="shared" ca="1" si="1258"/>
        <v>1.1701020285874968</v>
      </c>
      <c r="BM4397">
        <f t="shared" ca="1" si="1243"/>
        <v>8.8526327880574129E-2</v>
      </c>
      <c r="BN4397" t="b">
        <f t="shared" ca="1" si="1244"/>
        <v>1</v>
      </c>
    </row>
    <row r="4398" spans="1:66" x14ac:dyDescent="0.45">
      <c r="A4398" s="1">
        <v>39156</v>
      </c>
      <c r="B4398">
        <v>0.47699999999999998</v>
      </c>
      <c r="C4398" s="1">
        <v>39156</v>
      </c>
      <c r="D4398">
        <v>51.790000999999997</v>
      </c>
      <c r="E4398">
        <f t="shared" si="1245"/>
        <v>-1.0030446233446094E-2</v>
      </c>
      <c r="F4398" s="4">
        <f t="shared" si="1246"/>
        <v>7.7296618357481392E-4</v>
      </c>
      <c r="G4398">
        <f t="shared" ca="1" si="1247"/>
        <v>1.4034328000020651E-3</v>
      </c>
      <c r="H4398">
        <f t="shared" ca="1" si="1248"/>
        <v>3.2403355825030969E-2</v>
      </c>
      <c r="I4398">
        <f t="shared" ca="1" si="1249"/>
        <v>0.53844354791337556</v>
      </c>
      <c r="J4398">
        <f t="shared" ca="1" si="1250"/>
        <v>0.94866195766999084</v>
      </c>
      <c r="K4398">
        <f t="shared" ca="1" si="1251"/>
        <v>1.3650609110562191</v>
      </c>
      <c r="L4398">
        <f t="shared" ca="1" si="1252"/>
        <v>0.91607260638925114</v>
      </c>
      <c r="M4398">
        <f t="shared" ca="1" si="1253"/>
        <v>4.7025625685602257E-4</v>
      </c>
      <c r="N4398">
        <f t="shared" ca="1" si="1254"/>
        <v>1.0064555499963542E-2</v>
      </c>
      <c r="O4398">
        <f t="shared" ca="1" si="1255"/>
        <v>-0.20070413594380532</v>
      </c>
      <c r="P4398">
        <f t="shared" ca="1" si="1256"/>
        <v>1.048915937527295</v>
      </c>
      <c r="Q4398">
        <f t="shared" ca="1" si="1257"/>
        <v>1.0573239230215818</v>
      </c>
      <c r="R4398">
        <f t="shared" ca="1" si="1258"/>
        <v>1.1242108994261026</v>
      </c>
      <c r="BM4398">
        <f t="shared" ca="1" si="1243"/>
        <v>0.18551039963090776</v>
      </c>
      <c r="BN4398" t="b">
        <f t="shared" ca="1" si="1244"/>
        <v>1</v>
      </c>
    </row>
    <row r="4399" spans="1:66" x14ac:dyDescent="0.45">
      <c r="A4399" s="1">
        <v>39155</v>
      </c>
      <c r="B4399">
        <v>0.48183300000000001</v>
      </c>
      <c r="C4399" s="1">
        <v>39155</v>
      </c>
      <c r="D4399">
        <v>51.75</v>
      </c>
      <c r="E4399">
        <f t="shared" si="1245"/>
        <v>-4.8206507258859088E-3</v>
      </c>
      <c r="F4399" s="4">
        <f t="shared" si="1246"/>
        <v>1.0347500774160402E-2</v>
      </c>
      <c r="G4399">
        <f t="shared" ca="1" si="1247"/>
        <v>1.4640323468487985E-3</v>
      </c>
      <c r="H4399">
        <f t="shared" ca="1" si="1248"/>
        <v>3.2393196666361153E-2</v>
      </c>
      <c r="I4399">
        <f t="shared" ca="1" si="1249"/>
        <v>0.53350463057462649</v>
      </c>
      <c r="J4399">
        <f t="shared" ca="1" si="1250"/>
        <v>0.94949993946439593</v>
      </c>
      <c r="K4399">
        <f t="shared" ca="1" si="1251"/>
        <v>1.3650609110562191</v>
      </c>
      <c r="L4399">
        <f t="shared" ca="1" si="1252"/>
        <v>0.91607260638925114</v>
      </c>
      <c r="M4399">
        <f t="shared" ca="1" si="1253"/>
        <v>4.8324772633545718E-4</v>
      </c>
      <c r="N4399">
        <f t="shared" ca="1" si="1254"/>
        <v>1.0066624950067909E-2</v>
      </c>
      <c r="O4399">
        <f t="shared" ca="1" si="1255"/>
        <v>-0.20436979561693674</v>
      </c>
      <c r="P4399">
        <f t="shared" ca="1" si="1256"/>
        <v>1.0466517495416019</v>
      </c>
      <c r="Q4399">
        <f t="shared" ca="1" si="1257"/>
        <v>1.0573239230215818</v>
      </c>
      <c r="R4399">
        <f t="shared" ca="1" si="1258"/>
        <v>1.1242108994261026</v>
      </c>
      <c r="BM4399">
        <f t="shared" ca="1" si="1243"/>
        <v>0.18241261169500156</v>
      </c>
      <c r="BN4399" t="b">
        <f t="shared" ca="1" si="1244"/>
        <v>1</v>
      </c>
    </row>
    <row r="4400" spans="1:66" x14ac:dyDescent="0.45">
      <c r="A4400" s="1">
        <v>39154</v>
      </c>
      <c r="B4400">
        <v>0.48416700000000001</v>
      </c>
      <c r="C4400" s="1">
        <v>39154</v>
      </c>
      <c r="D4400">
        <v>51.220001000000003</v>
      </c>
      <c r="E4400">
        <f t="shared" si="1245"/>
        <v>-4.2201780415430143E-2</v>
      </c>
      <c r="F4400" s="4">
        <f t="shared" si="1246"/>
        <v>-1.7833192029407731E-2</v>
      </c>
      <c r="G4400">
        <f t="shared" ca="1" si="1247"/>
        <v>1.4611168669907157E-3</v>
      </c>
      <c r="H4400">
        <f t="shared" ca="1" si="1248"/>
        <v>3.2393791382815229E-2</v>
      </c>
      <c r="I4400">
        <f t="shared" ca="1" si="1249"/>
        <v>0.53373667437804251</v>
      </c>
      <c r="J4400">
        <f t="shared" ca="1" si="1250"/>
        <v>0.94940567710849511</v>
      </c>
      <c r="K4400">
        <f t="shared" ca="1" si="1251"/>
        <v>1.3650609110562191</v>
      </c>
      <c r="L4400">
        <f t="shared" ca="1" si="1252"/>
        <v>0.91607260638925114</v>
      </c>
      <c r="M4400">
        <f t="shared" ca="1" si="1253"/>
        <v>4.9553049425252909E-4</v>
      </c>
      <c r="N4400">
        <f t="shared" ca="1" si="1254"/>
        <v>1.0080210787298127E-2</v>
      </c>
      <c r="O4400">
        <f t="shared" ca="1" si="1255"/>
        <v>-0.20272486778056489</v>
      </c>
      <c r="P4400">
        <f t="shared" ca="1" si="1256"/>
        <v>1.0324424853652561</v>
      </c>
      <c r="Q4400">
        <f t="shared" ca="1" si="1257"/>
        <v>1.0573239230215818</v>
      </c>
      <c r="R4400">
        <f t="shared" ca="1" si="1258"/>
        <v>1.1242108994261026</v>
      </c>
      <c r="BM4400">
        <f t="shared" ca="1" si="1243"/>
        <v>0.19786896345569893</v>
      </c>
      <c r="BN4400" t="b">
        <f t="shared" ca="1" si="1244"/>
        <v>1</v>
      </c>
    </row>
    <row r="4401" spans="1:66" x14ac:dyDescent="0.45">
      <c r="A4401" s="1">
        <v>39153</v>
      </c>
      <c r="B4401">
        <v>0.50549999999999995</v>
      </c>
      <c r="C4401" s="1">
        <v>39153</v>
      </c>
      <c r="D4401">
        <v>52.150002000000001</v>
      </c>
      <c r="E4401">
        <f t="shared" si="1245"/>
        <v>-5.8997050147492685E-3</v>
      </c>
      <c r="F4401" s="4">
        <f t="shared" si="1246"/>
        <v>6.5624588580880531E-3</v>
      </c>
      <c r="G4401">
        <f t="shared" ca="1" si="1247"/>
        <v>1.737407938164607E-3</v>
      </c>
      <c r="H4401">
        <f t="shared" ca="1" si="1248"/>
        <v>3.2254867712221261E-2</v>
      </c>
      <c r="I4401">
        <f t="shared" ca="1" si="1249"/>
        <v>0.52753201685585838</v>
      </c>
      <c r="J4401">
        <f t="shared" ca="1" si="1250"/>
        <v>0.98248158583692202</v>
      </c>
      <c r="K4401">
        <f t="shared" ca="1" si="1251"/>
        <v>1.3650609110562191</v>
      </c>
      <c r="L4401">
        <f t="shared" ca="1" si="1252"/>
        <v>0.94118950049960226</v>
      </c>
      <c r="M4401">
        <f t="shared" ca="1" si="1253"/>
        <v>6.1367273686361516E-4</v>
      </c>
      <c r="N4401">
        <f t="shared" ca="1" si="1254"/>
        <v>1.0002480285918774E-2</v>
      </c>
      <c r="O4401">
        <f t="shared" ca="1" si="1255"/>
        <v>-0.2112954110571906</v>
      </c>
      <c r="P4401">
        <f t="shared" ca="1" si="1256"/>
        <v>1.1120374899995547</v>
      </c>
      <c r="Q4401">
        <f t="shared" ca="1" si="1257"/>
        <v>1.0900525338426643</v>
      </c>
      <c r="R4401">
        <f t="shared" ca="1" si="1258"/>
        <v>1.1908638993145582</v>
      </c>
      <c r="BM4401">
        <f t="shared" ca="1" si="1243"/>
        <v>0.11626416837346998</v>
      </c>
      <c r="BN4401" t="b">
        <f t="shared" ca="1" si="1244"/>
        <v>1</v>
      </c>
    </row>
    <row r="4402" spans="1:66" x14ac:dyDescent="0.45">
      <c r="A4402" s="1">
        <v>39150</v>
      </c>
      <c r="B4402">
        <v>0.50849999999999995</v>
      </c>
      <c r="C4402" s="1">
        <v>39150</v>
      </c>
      <c r="D4402">
        <v>51.810001</v>
      </c>
      <c r="E4402">
        <f t="shared" si="1245"/>
        <v>-1.0059046035661299E-2</v>
      </c>
      <c r="F4402" s="4">
        <f t="shared" si="1246"/>
        <v>2.5154992260061925E-3</v>
      </c>
      <c r="G4402">
        <f t="shared" ca="1" si="1247"/>
        <v>1.7127439632383535E-3</v>
      </c>
      <c r="H4402">
        <f t="shared" ca="1" si="1248"/>
        <v>3.2262621866031196E-2</v>
      </c>
      <c r="I4402">
        <f t="shared" ca="1" si="1249"/>
        <v>0.52923546140511357</v>
      </c>
      <c r="J4402">
        <f t="shared" ca="1" si="1250"/>
        <v>0.98036098187987619</v>
      </c>
      <c r="K4402">
        <f t="shared" ca="1" si="1251"/>
        <v>1.3650609110562191</v>
      </c>
      <c r="L4402">
        <f t="shared" ca="1" si="1252"/>
        <v>0.94118950049960226</v>
      </c>
      <c r="M4402">
        <f t="shared" ca="1" si="1253"/>
        <v>5.3618930687136085E-4</v>
      </c>
      <c r="N4402">
        <f t="shared" ca="1" si="1254"/>
        <v>1.0016179464395676E-2</v>
      </c>
      <c r="O4402">
        <f t="shared" ca="1" si="1255"/>
        <v>-0.19244736434598977</v>
      </c>
      <c r="P4402">
        <f t="shared" ca="1" si="1256"/>
        <v>1.0865234946400752</v>
      </c>
      <c r="Q4402">
        <f t="shared" ca="1" si="1257"/>
        <v>1.0900525338426643</v>
      </c>
      <c r="R4402">
        <f t="shared" ca="1" si="1258"/>
        <v>1.1242108994261026</v>
      </c>
      <c r="BM4402">
        <f t="shared" ca="1" si="1243"/>
        <v>9.4072892112019524E-2</v>
      </c>
      <c r="BN4402" t="b">
        <f t="shared" ca="1" si="1244"/>
        <v>1</v>
      </c>
    </row>
    <row r="4403" spans="1:66" x14ac:dyDescent="0.45">
      <c r="A4403" s="1">
        <v>39149</v>
      </c>
      <c r="B4403">
        <v>0.51366699999999998</v>
      </c>
      <c r="C4403" s="1">
        <v>39149</v>
      </c>
      <c r="D4403">
        <v>51.68</v>
      </c>
      <c r="E4403">
        <f t="shared" si="1245"/>
        <v>4.1217595417294126E-2</v>
      </c>
      <c r="F4403" s="4">
        <f t="shared" si="1246"/>
        <v>3.8850038850039405E-3</v>
      </c>
      <c r="G4403">
        <f t="shared" ca="1" si="1247"/>
        <v>1.6952216841688177E-3</v>
      </c>
      <c r="H4403">
        <f t="shared" ca="1" si="1248"/>
        <v>3.2269998232932091E-2</v>
      </c>
      <c r="I4403">
        <f t="shared" ca="1" si="1249"/>
        <v>0.5302259725666647</v>
      </c>
      <c r="J4403">
        <f t="shared" ca="1" si="1250"/>
        <v>0.97802259636598432</v>
      </c>
      <c r="K4403">
        <f t="shared" ca="1" si="1251"/>
        <v>1.3650609110562191</v>
      </c>
      <c r="L4403">
        <f t="shared" ca="1" si="1252"/>
        <v>0.94118950049960226</v>
      </c>
      <c r="M4403">
        <f t="shared" ca="1" si="1253"/>
        <v>4.9085589358156692E-4</v>
      </c>
      <c r="N4403">
        <f t="shared" ca="1" si="1254"/>
        <v>1.0027687429719887E-2</v>
      </c>
      <c r="O4403">
        <f t="shared" ca="1" si="1255"/>
        <v>-0.17991714102429623</v>
      </c>
      <c r="P4403">
        <f t="shared" ca="1" si="1256"/>
        <v>1.0654255138750885</v>
      </c>
      <c r="Q4403">
        <f t="shared" ca="1" si="1257"/>
        <v>1.0900525338426643</v>
      </c>
      <c r="R4403">
        <f t="shared" ca="1" si="1258"/>
        <v>1.0882561994552804</v>
      </c>
      <c r="BM4403">
        <f t="shared" ca="1" si="1243"/>
        <v>8.5766626908799992E-2</v>
      </c>
      <c r="BN4403" t="b">
        <f t="shared" ca="1" si="1244"/>
        <v>1</v>
      </c>
    </row>
    <row r="4404" spans="1:66" x14ac:dyDescent="0.45">
      <c r="A4404" s="1">
        <v>39148</v>
      </c>
      <c r="B4404">
        <v>0.49333300000000002</v>
      </c>
      <c r="C4404" s="1">
        <v>39148</v>
      </c>
      <c r="D4404">
        <v>51.48</v>
      </c>
      <c r="E4404">
        <f t="shared" si="1245"/>
        <v>-2.8235043837791227E-2</v>
      </c>
      <c r="F4404" s="4">
        <f t="shared" si="1246"/>
        <v>-4.2553384089877178E-3</v>
      </c>
      <c r="G4404">
        <f t="shared" ca="1" si="1247"/>
        <v>1.5940392002376197E-3</v>
      </c>
      <c r="H4404">
        <f t="shared" ca="1" si="1248"/>
        <v>3.2177045084985235E-2</v>
      </c>
      <c r="I4404">
        <f t="shared" ca="1" si="1249"/>
        <v>0.53605038619827605</v>
      </c>
      <c r="J4404">
        <f t="shared" ca="1" si="1250"/>
        <v>1.0204191347014238</v>
      </c>
      <c r="K4404">
        <f t="shared" ca="1" si="1251"/>
        <v>1.3650609110562191</v>
      </c>
      <c r="L4404">
        <f t="shared" ca="1" si="1252"/>
        <v>0.94118950049960226</v>
      </c>
      <c r="M4404">
        <f t="shared" ca="1" si="1253"/>
        <v>4.9798706706073238E-4</v>
      </c>
      <c r="N4404">
        <f t="shared" ca="1" si="1254"/>
        <v>1.0030620005281708E-2</v>
      </c>
      <c r="O4404">
        <f t="shared" ca="1" si="1255"/>
        <v>-0.18154706858402545</v>
      </c>
      <c r="P4404">
        <f t="shared" ca="1" si="1256"/>
        <v>1.061351753402807</v>
      </c>
      <c r="Q4404">
        <f t="shared" ca="1" si="1257"/>
        <v>1.0900525338426643</v>
      </c>
      <c r="R4404">
        <f t="shared" ca="1" si="1258"/>
        <v>1.0882561994552804</v>
      </c>
      <c r="BM4404">
        <f t="shared" ca="1" si="1243"/>
        <v>0.11103875261233576</v>
      </c>
      <c r="BN4404" t="b">
        <f t="shared" ca="1" si="1244"/>
        <v>1</v>
      </c>
    </row>
    <row r="4405" spans="1:66" x14ac:dyDescent="0.45">
      <c r="A4405" s="1">
        <v>39147</v>
      </c>
      <c r="B4405">
        <v>0.50766699999999998</v>
      </c>
      <c r="C4405" s="1">
        <v>39147</v>
      </c>
      <c r="D4405">
        <v>51.700001</v>
      </c>
      <c r="E4405">
        <f t="shared" si="1245"/>
        <v>5.9111306753342606E-2</v>
      </c>
      <c r="F4405" s="4">
        <f t="shared" si="1246"/>
        <v>1.7115856104038714E-2</v>
      </c>
      <c r="G4405">
        <f t="shared" ca="1" si="1247"/>
        <v>1.5088562463496536E-3</v>
      </c>
      <c r="H4405">
        <f t="shared" ca="1" si="1248"/>
        <v>3.2278798820845708E-2</v>
      </c>
      <c r="I4405">
        <f t="shared" ca="1" si="1249"/>
        <v>0.52746406948426616</v>
      </c>
      <c r="J4405">
        <f t="shared" ca="1" si="1250"/>
        <v>0.99426407896119251</v>
      </c>
      <c r="K4405">
        <f t="shared" ca="1" si="1251"/>
        <v>1.3201569733703995</v>
      </c>
      <c r="L4405">
        <f t="shared" ca="1" si="1252"/>
        <v>0.94118950049960226</v>
      </c>
      <c r="M4405">
        <f t="shared" ca="1" si="1253"/>
        <v>4.90746648839511E-4</v>
      </c>
      <c r="N4405">
        <f t="shared" ca="1" si="1254"/>
        <v>1.003459019793195E-2</v>
      </c>
      <c r="O4405">
        <f t="shared" ca="1" si="1255"/>
        <v>-0.17980372025689054</v>
      </c>
      <c r="P4405">
        <f t="shared" ca="1" si="1256"/>
        <v>1.0548176694849953</v>
      </c>
      <c r="Q4405">
        <f t="shared" ca="1" si="1257"/>
        <v>1.0900525338426643</v>
      </c>
      <c r="R4405">
        <f t="shared" ca="1" si="1258"/>
        <v>0.99640854583627325</v>
      </c>
      <c r="BM4405">
        <f t="shared" ca="1" si="1243"/>
        <v>8.8664978558951724E-2</v>
      </c>
      <c r="BN4405" t="b">
        <f t="shared" ca="1" si="1244"/>
        <v>1</v>
      </c>
    </row>
    <row r="4406" spans="1:66" x14ac:dyDescent="0.45">
      <c r="A4406" s="1">
        <v>39146</v>
      </c>
      <c r="B4406">
        <v>0.47933300000000001</v>
      </c>
      <c r="C4406" s="1">
        <v>39146</v>
      </c>
      <c r="D4406">
        <v>50.830002</v>
      </c>
      <c r="E4406">
        <f t="shared" si="1245"/>
        <v>-3.392809275909122E-2</v>
      </c>
      <c r="F4406" s="4">
        <f t="shared" si="1246"/>
        <v>-7.0325650914742138E-3</v>
      </c>
      <c r="G4406">
        <f t="shared" ca="1" si="1247"/>
        <v>1.0114542685229625E-3</v>
      </c>
      <c r="H4406">
        <f t="shared" ca="1" si="1248"/>
        <v>3.2152939176698911E-2</v>
      </c>
      <c r="I4406">
        <f t="shared" ca="1" si="1249"/>
        <v>0.54016360942502029</v>
      </c>
      <c r="J4406">
        <f t="shared" ca="1" si="1250"/>
        <v>1.0520728526355798</v>
      </c>
      <c r="K4406">
        <f t="shared" ca="1" si="1251"/>
        <v>1.2425451390811277</v>
      </c>
      <c r="L4406">
        <f t="shared" ca="1" si="1252"/>
        <v>0.90168377496303931</v>
      </c>
      <c r="M4406">
        <f t="shared" ca="1" si="1253"/>
        <v>3.4774420988492301E-4</v>
      </c>
      <c r="N4406">
        <f t="shared" ca="1" si="1254"/>
        <v>1.0000209186259998E-2</v>
      </c>
      <c r="O4406">
        <f t="shared" ca="1" si="1255"/>
        <v>-0.17036783879523312</v>
      </c>
      <c r="P4406">
        <f t="shared" ca="1" si="1256"/>
        <v>1.0713830747716102</v>
      </c>
      <c r="Q4406">
        <f t="shared" ca="1" si="1257"/>
        <v>1.0900525338426643</v>
      </c>
      <c r="R4406">
        <f t="shared" ca="1" si="1258"/>
        <v>0.96205082895757776</v>
      </c>
      <c r="BM4406">
        <f t="shared" ca="1" si="1243"/>
        <v>5.7693951102465668E-2</v>
      </c>
      <c r="BN4406" t="b">
        <f t="shared" ca="1" si="1244"/>
        <v>1</v>
      </c>
    </row>
    <row r="4407" spans="1:66" x14ac:dyDescent="0.45">
      <c r="A4407" s="1">
        <v>39143</v>
      </c>
      <c r="B4407">
        <v>0.49616700000000002</v>
      </c>
      <c r="C4407" s="1">
        <v>39143</v>
      </c>
      <c r="D4407">
        <v>51.189999</v>
      </c>
      <c r="E4407">
        <f t="shared" si="1245"/>
        <v>-2.7758346021127402E-2</v>
      </c>
      <c r="F4407" s="4">
        <f t="shared" si="1246"/>
        <v>-1.4060073731127637E-2</v>
      </c>
      <c r="G4407">
        <f t="shared" ca="1" si="1247"/>
        <v>1.0500540217536197E-3</v>
      </c>
      <c r="H4407">
        <f t="shared" ca="1" si="1248"/>
        <v>3.2115395307440842E-2</v>
      </c>
      <c r="I4407">
        <f t="shared" ca="1" si="1249"/>
        <v>0.54186383995794229</v>
      </c>
      <c r="J4407">
        <f t="shared" ca="1" si="1250"/>
        <v>1.0640186911665053</v>
      </c>
      <c r="K4407">
        <f t="shared" ca="1" si="1251"/>
        <v>1.2425451390811277</v>
      </c>
      <c r="L4407">
        <f t="shared" ca="1" si="1252"/>
        <v>0.90168377496303931</v>
      </c>
      <c r="M4407">
        <f t="shared" ca="1" si="1253"/>
        <v>3.445731133226536E-4</v>
      </c>
      <c r="N4407">
        <f t="shared" ca="1" si="1254"/>
        <v>1.0002661520782701E-2</v>
      </c>
      <c r="O4407">
        <f t="shared" ca="1" si="1255"/>
        <v>-0.16985396685719834</v>
      </c>
      <c r="P4407">
        <f t="shared" ca="1" si="1256"/>
        <v>1.06772618475072</v>
      </c>
      <c r="Q4407">
        <f t="shared" ca="1" si="1257"/>
        <v>1.0900525338426643</v>
      </c>
      <c r="R4407">
        <f t="shared" ca="1" si="1258"/>
        <v>0.96205082895757776</v>
      </c>
      <c r="BM4407">
        <f t="shared" ca="1" si="1243"/>
        <v>5.177832820175432E-2</v>
      </c>
      <c r="BN4407" t="b">
        <f t="shared" ca="1" si="1244"/>
        <v>1</v>
      </c>
    </row>
    <row r="4408" spans="1:66" x14ac:dyDescent="0.45">
      <c r="A4408" s="1">
        <v>39142</v>
      </c>
      <c r="B4408">
        <v>0.51033300000000004</v>
      </c>
      <c r="C4408" s="1">
        <v>39142</v>
      </c>
      <c r="D4408">
        <v>51.919998</v>
      </c>
      <c r="E4408">
        <f t="shared" si="1245"/>
        <v>-1.2259346929453499E-2</v>
      </c>
      <c r="F4408" s="4">
        <f t="shared" si="1246"/>
        <v>-4.6012653374232545E-3</v>
      </c>
      <c r="G4408">
        <f t="shared" ca="1" si="1247"/>
        <v>1.2610144356182266E-3</v>
      </c>
      <c r="H4408">
        <f t="shared" ca="1" si="1248"/>
        <v>3.2063741691926426E-2</v>
      </c>
      <c r="I4408">
        <f t="shared" ca="1" si="1249"/>
        <v>0.52859960666651462</v>
      </c>
      <c r="J4408">
        <f t="shared" ca="1" si="1250"/>
        <v>1.0728863029603826</v>
      </c>
      <c r="K4408">
        <f t="shared" ca="1" si="1251"/>
        <v>1.2425451390811277</v>
      </c>
      <c r="L4408">
        <f t="shared" ca="1" si="1252"/>
        <v>0.92640615585163999</v>
      </c>
      <c r="M4408">
        <f t="shared" ca="1" si="1253"/>
        <v>3.9938060860502284E-4</v>
      </c>
      <c r="N4408">
        <f t="shared" ca="1" si="1254"/>
        <v>9.9532462081773406E-3</v>
      </c>
      <c r="O4408">
        <f t="shared" ca="1" si="1255"/>
        <v>-0.17390705036345211</v>
      </c>
      <c r="P4408">
        <f t="shared" ca="1" si="1256"/>
        <v>1.1311019250553214</v>
      </c>
      <c r="Q4408">
        <f t="shared" ca="1" si="1257"/>
        <v>1.0900525338426643</v>
      </c>
      <c r="R4408">
        <f t="shared" ca="1" si="1258"/>
        <v>0.96627035926961835</v>
      </c>
      <c r="BM4408">
        <f t="shared" ca="1" si="1243"/>
        <v>-2.2814963887652695E-2</v>
      </c>
      <c r="BN4408" t="b">
        <f t="shared" ca="1" si="1244"/>
        <v>1</v>
      </c>
    </row>
    <row r="4409" spans="1:66" x14ac:dyDescent="0.45">
      <c r="A4409" s="1">
        <v>39141</v>
      </c>
      <c r="B4409">
        <v>0.51666699999999999</v>
      </c>
      <c r="C4409" s="1">
        <v>39141</v>
      </c>
      <c r="D4409">
        <v>52.16</v>
      </c>
      <c r="E4409">
        <f t="shared" si="1245"/>
        <v>-5.7729276632920747E-3</v>
      </c>
      <c r="F4409" s="4">
        <f t="shared" si="1246"/>
        <v>2.3058992639143103E-3</v>
      </c>
      <c r="G4409">
        <f t="shared" ca="1" si="1247"/>
        <v>9.4647344634557918E-4</v>
      </c>
      <c r="H4409">
        <f t="shared" ca="1" si="1248"/>
        <v>3.2502598273577966E-2</v>
      </c>
      <c r="I4409">
        <f t="shared" ca="1" si="1249"/>
        <v>0.47117035920082817</v>
      </c>
      <c r="J4409">
        <f t="shared" ca="1" si="1250"/>
        <v>1.0311232808118653</v>
      </c>
      <c r="K4409">
        <f t="shared" ca="1" si="1251"/>
        <v>1.2358380841784435</v>
      </c>
      <c r="L4409">
        <f t="shared" ca="1" si="1252"/>
        <v>0.90168377496303931</v>
      </c>
      <c r="M4409">
        <f t="shared" ca="1" si="1253"/>
        <v>3.7228448335358851E-4</v>
      </c>
      <c r="N4409">
        <f t="shared" ca="1" si="1254"/>
        <v>9.9742823365567661E-3</v>
      </c>
      <c r="O4409">
        <f t="shared" ca="1" si="1255"/>
        <v>-0.16972425185724913</v>
      </c>
      <c r="P4409">
        <f t="shared" ca="1" si="1256"/>
        <v>1.0998903063135641</v>
      </c>
      <c r="Q4409">
        <f t="shared" ca="1" si="1257"/>
        <v>1.0900525338426643</v>
      </c>
      <c r="R4409">
        <f t="shared" ca="1" si="1258"/>
        <v>0.96205082895757776</v>
      </c>
      <c r="BM4409">
        <f t="shared" ca="1" si="1243"/>
        <v>5.9526724162162203E-2</v>
      </c>
      <c r="BN4409" t="b">
        <f t="shared" ca="1" si="1244"/>
        <v>1</v>
      </c>
    </row>
    <row r="4410" spans="1:66" x14ac:dyDescent="0.45">
      <c r="A4410" s="1">
        <v>39140</v>
      </c>
      <c r="B4410">
        <v>0.51966699999999999</v>
      </c>
      <c r="C4410" s="1">
        <v>39140</v>
      </c>
      <c r="D4410">
        <v>52.040000999999997</v>
      </c>
      <c r="E4410">
        <f t="shared" si="1245"/>
        <v>-3.0169847695084129E-2</v>
      </c>
      <c r="F4410" s="4">
        <f t="shared" si="1246"/>
        <v>-3.7899778147532016E-2</v>
      </c>
      <c r="G4410">
        <f t="shared" ca="1" si="1247"/>
        <v>7.9749255620675471E-4</v>
      </c>
      <c r="H4410">
        <f t="shared" ca="1" si="1248"/>
        <v>3.2601689240040276E-2</v>
      </c>
      <c r="I4410">
        <f t="shared" ca="1" si="1249"/>
        <v>0.47364707949174301</v>
      </c>
      <c r="J4410">
        <f t="shared" ca="1" si="1250"/>
        <v>0.99862871589932212</v>
      </c>
      <c r="K4410">
        <f t="shared" ca="1" si="1251"/>
        <v>1.2358380841784435</v>
      </c>
      <c r="L4410">
        <f t="shared" ca="1" si="1252"/>
        <v>0.87512097141659184</v>
      </c>
      <c r="M4410">
        <f t="shared" ca="1" si="1253"/>
        <v>2.5467041725650341E-4</v>
      </c>
      <c r="N4410">
        <f t="shared" ca="1" si="1254"/>
        <v>1.0089390249851088E-2</v>
      </c>
      <c r="O4410">
        <f t="shared" ca="1" si="1255"/>
        <v>-0.1784214084268381</v>
      </c>
      <c r="P4410">
        <f t="shared" ca="1" si="1256"/>
        <v>1.0131542726722991</v>
      </c>
      <c r="Q4410">
        <f t="shared" ca="1" si="1257"/>
        <v>1.05437463584463</v>
      </c>
      <c r="R4410">
        <f t="shared" ca="1" si="1258"/>
        <v>0.95462323639344238</v>
      </c>
      <c r="BM4410">
        <f t="shared" ca="1" si="1243"/>
        <v>0.15257711857017142</v>
      </c>
      <c r="BN4410" t="b">
        <f t="shared" ca="1" si="1244"/>
        <v>1</v>
      </c>
    </row>
    <row r="4411" spans="1:66" x14ac:dyDescent="0.45">
      <c r="A4411" s="1">
        <v>39139</v>
      </c>
      <c r="B4411">
        <v>0.535833</v>
      </c>
      <c r="C4411" s="1">
        <v>39139</v>
      </c>
      <c r="D4411">
        <v>54.09</v>
      </c>
      <c r="E4411">
        <f t="shared" si="1245"/>
        <v>-1.531515141491482E-2</v>
      </c>
      <c r="F4411" s="4">
        <f t="shared" si="1246"/>
        <v>-3.867384969933356E-3</v>
      </c>
      <c r="G4411">
        <f t="shared" ca="1" si="1247"/>
        <v>8.3737466051002091E-4</v>
      </c>
      <c r="H4411">
        <f t="shared" ca="1" si="1248"/>
        <v>3.2568478009813571E-2</v>
      </c>
      <c r="I4411">
        <f t="shared" ca="1" si="1249"/>
        <v>0.47396459077485292</v>
      </c>
      <c r="J4411">
        <f t="shared" ca="1" si="1250"/>
        <v>1.0098257153366701</v>
      </c>
      <c r="K4411">
        <f t="shared" ca="1" si="1251"/>
        <v>1.2358380841784435</v>
      </c>
      <c r="L4411">
        <f t="shared" ca="1" si="1252"/>
        <v>0.87512097141659184</v>
      </c>
      <c r="M4411">
        <f t="shared" ca="1" si="1253"/>
        <v>3.7508117139724311E-4</v>
      </c>
      <c r="N4411">
        <f t="shared" ca="1" si="1254"/>
        <v>9.7704125184888465E-3</v>
      </c>
      <c r="O4411">
        <f t="shared" ca="1" si="1255"/>
        <v>5.3293037447710023E-2</v>
      </c>
      <c r="P4411">
        <f t="shared" ca="1" si="1256"/>
        <v>0.38399924229971427</v>
      </c>
      <c r="Q4411">
        <f t="shared" ca="1" si="1257"/>
        <v>1.0900525338426643</v>
      </c>
      <c r="R4411">
        <f t="shared" ca="1" si="1258"/>
        <v>0.95462323639344238</v>
      </c>
      <c r="BM4411">
        <f t="shared" ca="1" si="1243"/>
        <v>0.30788690084744896</v>
      </c>
      <c r="BN4411" t="b">
        <f t="shared" ca="1" si="1244"/>
        <v>1</v>
      </c>
    </row>
    <row r="4412" spans="1:66" x14ac:dyDescent="0.45">
      <c r="A4412" s="1">
        <v>39136</v>
      </c>
      <c r="B4412">
        <v>0.54416699999999996</v>
      </c>
      <c r="C4412" s="1">
        <v>39136</v>
      </c>
      <c r="D4412">
        <v>54.299999</v>
      </c>
      <c r="E4412">
        <f t="shared" si="1245"/>
        <v>-2.4436296975252586E-3</v>
      </c>
      <c r="F4412" s="4">
        <f t="shared" si="1246"/>
        <v>-2.2050533702702444E-3</v>
      </c>
      <c r="G4412">
        <f t="shared" ca="1" si="1247"/>
        <v>7.6141669889480585E-4</v>
      </c>
      <c r="H4412">
        <f t="shared" ca="1" si="1248"/>
        <v>3.262400709534289E-2</v>
      </c>
      <c r="I4412">
        <f t="shared" ca="1" si="1249"/>
        <v>0.47471837841201991</v>
      </c>
      <c r="J4412">
        <f t="shared" ca="1" si="1250"/>
        <v>0.99086316404641028</v>
      </c>
      <c r="K4412">
        <f t="shared" ca="1" si="1251"/>
        <v>1.2358380841784435</v>
      </c>
      <c r="L4412">
        <f t="shared" ca="1" si="1252"/>
        <v>0.84075496570660035</v>
      </c>
      <c r="M4412">
        <f t="shared" ca="1" si="1253"/>
        <v>3.7084226220273806E-4</v>
      </c>
      <c r="N4412">
        <f t="shared" ca="1" si="1254"/>
        <v>9.7724460626355137E-3</v>
      </c>
      <c r="O4412">
        <f t="shared" ca="1" si="1255"/>
        <v>5.4272169347718544E-2</v>
      </c>
      <c r="P4412">
        <f t="shared" ca="1" si="1256"/>
        <v>0.38143753260930513</v>
      </c>
      <c r="Q4412">
        <f t="shared" ca="1" si="1257"/>
        <v>1.0900525338426643</v>
      </c>
      <c r="R4412">
        <f t="shared" ca="1" si="1258"/>
        <v>0.95462323639344238</v>
      </c>
      <c r="BM4412">
        <f t="shared" ca="1" si="1243"/>
        <v>0.32356644133094203</v>
      </c>
      <c r="BN4412" t="b">
        <f t="shared" ca="1" si="1244"/>
        <v>1</v>
      </c>
    </row>
    <row r="4413" spans="1:66" x14ac:dyDescent="0.45">
      <c r="A4413" s="1">
        <v>39135</v>
      </c>
      <c r="B4413">
        <v>0.54549999999999998</v>
      </c>
      <c r="C4413" s="1">
        <v>39135</v>
      </c>
      <c r="D4413">
        <v>54.419998</v>
      </c>
      <c r="E4413">
        <f t="shared" si="1245"/>
        <v>6.4575645756456595E-3</v>
      </c>
      <c r="F4413" s="4">
        <f t="shared" si="1246"/>
        <v>5.9149724922355875E-3</v>
      </c>
      <c r="G4413">
        <f t="shared" ca="1" si="1247"/>
        <v>7.5125951338285803E-4</v>
      </c>
      <c r="H4413">
        <f t="shared" ca="1" si="1248"/>
        <v>3.2625326179527063E-2</v>
      </c>
      <c r="I4413">
        <f t="shared" ca="1" si="1249"/>
        <v>0.47558804375408686</v>
      </c>
      <c r="J4413">
        <f t="shared" ca="1" si="1250"/>
        <v>0.99081701645264353</v>
      </c>
      <c r="K4413">
        <f t="shared" ca="1" si="1251"/>
        <v>1.2358380841784435</v>
      </c>
      <c r="L4413">
        <f t="shared" ca="1" si="1252"/>
        <v>0.84075496570660035</v>
      </c>
      <c r="M4413">
        <f t="shared" ca="1" si="1253"/>
        <v>3.8285033512567115E-4</v>
      </c>
      <c r="N4413">
        <f t="shared" ca="1" si="1254"/>
        <v>9.7707403432501887E-3</v>
      </c>
      <c r="O4413">
        <f t="shared" ca="1" si="1255"/>
        <v>5.0669383212608596E-2</v>
      </c>
      <c r="P4413">
        <f t="shared" ca="1" si="1256"/>
        <v>0.38354286060058174</v>
      </c>
      <c r="Q4413">
        <f t="shared" ca="1" si="1257"/>
        <v>1.0900525338426643</v>
      </c>
      <c r="R4413">
        <f t="shared" ca="1" si="1258"/>
        <v>0.95462323639344238</v>
      </c>
      <c r="BM4413">
        <f t="shared" ca="1" si="1243"/>
        <v>0.33003572293268935</v>
      </c>
      <c r="BN4413" t="b">
        <f t="shared" ca="1" si="1244"/>
        <v>1</v>
      </c>
    </row>
    <row r="4414" spans="1:66" x14ac:dyDescent="0.45">
      <c r="A4414" s="1">
        <v>39134</v>
      </c>
      <c r="B4414">
        <v>0.54200000000000004</v>
      </c>
      <c r="C4414" s="1">
        <v>39134</v>
      </c>
      <c r="D4414">
        <v>54.099997999999999</v>
      </c>
      <c r="E4414">
        <f t="shared" si="1245"/>
        <v>-1.4844583553720824E-2</v>
      </c>
      <c r="F4414" s="4">
        <f t="shared" si="1246"/>
        <v>-2.3972340033191503E-3</v>
      </c>
      <c r="G4414">
        <f t="shared" ca="1" si="1247"/>
        <v>7.8702098930521244E-4</v>
      </c>
      <c r="H4414">
        <f t="shared" ca="1" si="1248"/>
        <v>3.2635530754811092E-2</v>
      </c>
      <c r="I4414">
        <f t="shared" ca="1" si="1249"/>
        <v>0.4721048383670795</v>
      </c>
      <c r="J4414">
        <f t="shared" ca="1" si="1250"/>
        <v>0.98377193597885171</v>
      </c>
      <c r="K4414">
        <f t="shared" ca="1" si="1251"/>
        <v>1.2358380841784435</v>
      </c>
      <c r="L4414">
        <f t="shared" ca="1" si="1252"/>
        <v>0.84075496570660035</v>
      </c>
      <c r="M4414">
        <f t="shared" ca="1" si="1253"/>
        <v>3.8193169909359303E-4</v>
      </c>
      <c r="N4414">
        <f t="shared" ca="1" si="1254"/>
        <v>9.7702262279186387E-3</v>
      </c>
      <c r="O4414">
        <f t="shared" ca="1" si="1255"/>
        <v>5.0873511877528824E-2</v>
      </c>
      <c r="P4414">
        <f t="shared" ca="1" si="1256"/>
        <v>0.38421692060383483</v>
      </c>
      <c r="Q4414">
        <f t="shared" ca="1" si="1257"/>
        <v>1.0900525338426643</v>
      </c>
      <c r="R4414">
        <f t="shared" ca="1" si="1258"/>
        <v>0.95462323639344238</v>
      </c>
      <c r="BM4414">
        <f t="shared" ca="1" si="1243"/>
        <v>0.3221118775493137</v>
      </c>
      <c r="BN4414" t="b">
        <f t="shared" ca="1" si="1244"/>
        <v>1</v>
      </c>
    </row>
    <row r="4415" spans="1:66" x14ac:dyDescent="0.45">
      <c r="A4415" s="1">
        <v>39133</v>
      </c>
      <c r="B4415">
        <v>0.55016699999999996</v>
      </c>
      <c r="C4415" s="1">
        <v>39133</v>
      </c>
      <c r="D4415">
        <v>54.23</v>
      </c>
      <c r="E4415">
        <f t="shared" si="1245"/>
        <v>8.8643085967656556E-3</v>
      </c>
      <c r="F4415" s="4">
        <f t="shared" si="1246"/>
        <v>4.2592592592592014E-3</v>
      </c>
      <c r="G4415">
        <f t="shared" ca="1" si="1247"/>
        <v>8.2904173849826545E-4</v>
      </c>
      <c r="H4415">
        <f t="shared" ca="1" si="1248"/>
        <v>3.2620709853217938E-2</v>
      </c>
      <c r="I4415">
        <f t="shared" ca="1" si="1249"/>
        <v>0.46934841525639764</v>
      </c>
      <c r="J4415">
        <f t="shared" ca="1" si="1250"/>
        <v>0.98836169936659513</v>
      </c>
      <c r="K4415">
        <f t="shared" ca="1" si="1251"/>
        <v>1.2358380841784435</v>
      </c>
      <c r="L4415">
        <f t="shared" ca="1" si="1252"/>
        <v>0.84075496570660035</v>
      </c>
      <c r="M4415">
        <f t="shared" ca="1" si="1253"/>
        <v>4.3175110212824458E-4</v>
      </c>
      <c r="N4415">
        <f t="shared" ca="1" si="1254"/>
        <v>9.7813808255597934E-3</v>
      </c>
      <c r="O4415">
        <f t="shared" ca="1" si="1255"/>
        <v>3.7393337820962019E-2</v>
      </c>
      <c r="P4415">
        <f t="shared" ca="1" si="1256"/>
        <v>0.36913371628209957</v>
      </c>
      <c r="Q4415">
        <f t="shared" ca="1" si="1257"/>
        <v>1.0900525338426643</v>
      </c>
      <c r="R4415">
        <f t="shared" ca="1" si="1258"/>
        <v>0.98337371765054937</v>
      </c>
      <c r="BM4415">
        <f t="shared" ca="1" si="1243"/>
        <v>0.35557899004095272</v>
      </c>
      <c r="BN4415" t="b">
        <f t="shared" ca="1" si="1244"/>
        <v>1</v>
      </c>
    </row>
    <row r="4416" spans="1:66" x14ac:dyDescent="0.45">
      <c r="A4416" s="1">
        <v>39129</v>
      </c>
      <c r="B4416">
        <v>0.54533299999999996</v>
      </c>
      <c r="C4416" s="1">
        <v>39129</v>
      </c>
      <c r="D4416">
        <v>54</v>
      </c>
      <c r="E4416">
        <f t="shared" si="1245"/>
        <v>-3.0519111111111188E-2</v>
      </c>
      <c r="F4416" s="4">
        <f t="shared" si="1246"/>
        <v>-1.4793268683680957E-3</v>
      </c>
      <c r="G4416">
        <f t="shared" ca="1" si="1247"/>
        <v>8.1713110440031437E-4</v>
      </c>
      <c r="H4416">
        <f t="shared" ca="1" si="1248"/>
        <v>3.2618196024019476E-2</v>
      </c>
      <c r="I4416">
        <f t="shared" ca="1" si="1249"/>
        <v>0.47051400695505524</v>
      </c>
      <c r="J4416">
        <f t="shared" ca="1" si="1250"/>
        <v>0.99029142397410119</v>
      </c>
      <c r="K4416">
        <f t="shared" ca="1" si="1251"/>
        <v>1.2358380841784435</v>
      </c>
      <c r="L4416">
        <f t="shared" ca="1" si="1252"/>
        <v>0.84075496570660035</v>
      </c>
      <c r="M4416">
        <f t="shared" ca="1" si="1253"/>
        <v>4.0647579652120387E-4</v>
      </c>
      <c r="N4416">
        <f t="shared" ca="1" si="1254"/>
        <v>9.7779713599908911E-3</v>
      </c>
      <c r="O4416">
        <f t="shared" ca="1" si="1255"/>
        <v>4.4951093645770088E-2</v>
      </c>
      <c r="P4416">
        <f t="shared" ca="1" si="1256"/>
        <v>0.37421173918401918</v>
      </c>
      <c r="Q4416">
        <f t="shared" ca="1" si="1257"/>
        <v>1.0900525338426643</v>
      </c>
      <c r="R4416">
        <f t="shared" ca="1" si="1258"/>
        <v>0.98337371765054937</v>
      </c>
      <c r="BM4416">
        <f t="shared" ca="1" si="1243"/>
        <v>0.34055810263525554</v>
      </c>
      <c r="BN4416" t="b">
        <f t="shared" ca="1" si="1244"/>
        <v>1</v>
      </c>
    </row>
    <row r="4417" spans="1:66" x14ac:dyDescent="0.45">
      <c r="A4417" s="1">
        <v>39128</v>
      </c>
      <c r="B4417">
        <v>0.5625</v>
      </c>
      <c r="C4417" s="1">
        <v>39128</v>
      </c>
      <c r="D4417">
        <v>54.080002</v>
      </c>
      <c r="E4417">
        <f t="shared" si="1245"/>
        <v>5.9606521844100787E-3</v>
      </c>
      <c r="F4417" s="4">
        <f t="shared" si="1246"/>
        <v>3.5257562354008812E-3</v>
      </c>
      <c r="G4417">
        <f t="shared" ca="1" si="1247"/>
        <v>9.6325093180053075E-4</v>
      </c>
      <c r="H4417">
        <f t="shared" ca="1" si="1248"/>
        <v>3.2542483025879136E-2</v>
      </c>
      <c r="I4417">
        <f t="shared" ca="1" si="1249"/>
        <v>0.46472992171472005</v>
      </c>
      <c r="J4417">
        <f t="shared" ca="1" si="1250"/>
        <v>1.0148900999865829</v>
      </c>
      <c r="K4417">
        <f t="shared" ca="1" si="1251"/>
        <v>1.2358380841784435</v>
      </c>
      <c r="L4417">
        <f t="shared" ca="1" si="1252"/>
        <v>0.87512097141659184</v>
      </c>
      <c r="M4417">
        <f t="shared" ca="1" si="1253"/>
        <v>4.2284193490807183E-4</v>
      </c>
      <c r="N4417">
        <f t="shared" ca="1" si="1254"/>
        <v>9.7775384026440992E-3</v>
      </c>
      <c r="O4417">
        <f t="shared" ca="1" si="1255"/>
        <v>3.9935706499393181E-2</v>
      </c>
      <c r="P4417">
        <f t="shared" ca="1" si="1256"/>
        <v>0.37452232949852959</v>
      </c>
      <c r="Q4417">
        <f t="shared" ca="1" si="1257"/>
        <v>1.0900525338426643</v>
      </c>
      <c r="R4417">
        <f t="shared" ca="1" si="1258"/>
        <v>0.98337371765054937</v>
      </c>
      <c r="BM4417">
        <f t="shared" ca="1" si="1243"/>
        <v>0.31995368535916047</v>
      </c>
      <c r="BN4417" t="b">
        <f t="shared" ca="1" si="1244"/>
        <v>1</v>
      </c>
    </row>
    <row r="4418" spans="1:66" x14ac:dyDescent="0.45">
      <c r="A4418" s="1">
        <v>39127</v>
      </c>
      <c r="B4418">
        <v>0.55916699999999997</v>
      </c>
      <c r="C4418" s="1">
        <v>39127</v>
      </c>
      <c r="D4418">
        <v>53.889999000000003</v>
      </c>
      <c r="E4418">
        <f t="shared" si="1245"/>
        <v>-1.3235286332184619E-2</v>
      </c>
      <c r="F4418" s="4">
        <f t="shared" si="1246"/>
        <v>1.5068732341307208E-2</v>
      </c>
      <c r="G4418">
        <f t="shared" ca="1" si="1247"/>
        <v>1.2209220035273515E-3</v>
      </c>
      <c r="H4418">
        <f t="shared" ca="1" si="1248"/>
        <v>3.2785368547097515E-2</v>
      </c>
      <c r="I4418">
        <f t="shared" ca="1" si="1249"/>
        <v>0.45666528097470865</v>
      </c>
      <c r="J4418">
        <f t="shared" ca="1" si="1250"/>
        <v>0.92663831244042161</v>
      </c>
      <c r="K4418">
        <f t="shared" ca="1" si="1251"/>
        <v>1.279030544395471</v>
      </c>
      <c r="L4418">
        <f t="shared" ca="1" si="1252"/>
        <v>0.88908592064257996</v>
      </c>
      <c r="M4418">
        <f t="shared" ca="1" si="1253"/>
        <v>3.7155645075515319E-4</v>
      </c>
      <c r="N4418">
        <f t="shared" ca="1" si="1254"/>
        <v>9.7880758643586283E-3</v>
      </c>
      <c r="O4418">
        <f t="shared" ca="1" si="1255"/>
        <v>5.3540861306462795E-2</v>
      </c>
      <c r="P4418">
        <f t="shared" ca="1" si="1256"/>
        <v>0.36221842287747341</v>
      </c>
      <c r="Q4418">
        <f t="shared" ca="1" si="1257"/>
        <v>1.0900525338426643</v>
      </c>
      <c r="R4418">
        <f t="shared" ca="1" si="1258"/>
        <v>0.96479900997990076</v>
      </c>
      <c r="BM4418">
        <f t="shared" ca="1" si="1243"/>
        <v>0.2850198834393014</v>
      </c>
      <c r="BN4418" t="b">
        <f t="shared" ca="1" si="1244"/>
        <v>1</v>
      </c>
    </row>
    <row r="4419" spans="1:66" x14ac:dyDescent="0.45">
      <c r="A4419" s="1">
        <v>39126</v>
      </c>
      <c r="B4419">
        <v>0.56666700000000003</v>
      </c>
      <c r="C4419" s="1">
        <v>39126</v>
      </c>
      <c r="D4419">
        <v>53.09</v>
      </c>
      <c r="E4419">
        <f t="shared" si="1245"/>
        <v>1.8879221528785538E-2</v>
      </c>
      <c r="F4419" s="4">
        <f t="shared" si="1246"/>
        <v>2.2654143427333511E-3</v>
      </c>
      <c r="G4419">
        <f t="shared" ca="1" si="1247"/>
        <v>1.2956654502263173E-3</v>
      </c>
      <c r="H4419">
        <f t="shared" ca="1" si="1248"/>
        <v>3.2769281870286417E-2</v>
      </c>
      <c r="I4419">
        <f t="shared" ca="1" si="1249"/>
        <v>0.45086212667584197</v>
      </c>
      <c r="J4419">
        <f t="shared" ca="1" si="1250"/>
        <v>0.93001904889488562</v>
      </c>
      <c r="K4419">
        <f t="shared" ca="1" si="1251"/>
        <v>1.279030544395471</v>
      </c>
      <c r="L4419">
        <f t="shared" ca="1" si="1252"/>
        <v>0.88908592064257996</v>
      </c>
      <c r="M4419">
        <f t="shared" ca="1" si="1253"/>
        <v>1.9819240861383464E-4</v>
      </c>
      <c r="N4419">
        <f t="shared" ca="1" si="1254"/>
        <v>9.8334081604788629E-3</v>
      </c>
      <c r="O4419">
        <f t="shared" ca="1" si="1255"/>
        <v>4.6736443401905955E-2</v>
      </c>
      <c r="P4419">
        <f t="shared" ca="1" si="1256"/>
        <v>0.36359636304125331</v>
      </c>
      <c r="Q4419">
        <f t="shared" ca="1" si="1257"/>
        <v>1.05437463584463</v>
      </c>
      <c r="R4419">
        <f t="shared" ca="1" si="1258"/>
        <v>0.91849608878732381</v>
      </c>
      <c r="BM4419">
        <f t="shared" ref="BM4419:BM4482" ca="1" si="1259">OFFSET(G4419,$S$24,0) * $AK$2+ OFFSET(H4419,$S$24,0)  * $AJ$2 + OFFSET(I4419,$S$24,0) * $AI$2 + OFFSET(J4419,$S$24,0) * $AH$2 + OFFSET(K4419,$S$24,0) * $AG$2 + OFFSET(L4419,$S$24,0) * $AF$2 + OFFSET(M4419,$S$24,0) * $AE$2 + OFFSET(N4419,$S$24,0) * $AD$2 + OFFSET(O4419,$S$24,0) * $AC$2 + OFFSET(P4419,$S$24,0) * $AB$2 +  OFFSET(Q4419,$S$24,0) * $AA$2 + OFFSET(R4419,$S$24,0)  * $Z$2  + AL$2</f>
        <v>0.23697956201650072</v>
      </c>
      <c r="BN4419" t="b">
        <f t="shared" ref="BN4419:BN4482" ca="1" si="1260">OR(AND(U4419&gt;1, BM4419&gt;1), AND(U4419&lt;1, BM4419&lt;1))</f>
        <v>1</v>
      </c>
    </row>
    <row r="4420" spans="1:66" x14ac:dyDescent="0.45">
      <c r="A4420" s="1">
        <v>39125</v>
      </c>
      <c r="B4420">
        <v>0.55616699999999997</v>
      </c>
      <c r="C4420" s="1">
        <v>39125</v>
      </c>
      <c r="D4420">
        <v>52.970001000000003</v>
      </c>
      <c r="E4420">
        <f t="shared" si="1245"/>
        <v>2.2052053873167634E-2</v>
      </c>
      <c r="F4420" s="4">
        <f t="shared" si="1246"/>
        <v>-4.5103928680772934E-3</v>
      </c>
      <c r="G4420">
        <f t="shared" ca="1" si="1247"/>
        <v>1.2813842851111248E-3</v>
      </c>
      <c r="H4420">
        <f t="shared" ca="1" si="1248"/>
        <v>3.2762201903090968E-2</v>
      </c>
      <c r="I4420">
        <f t="shared" ca="1" si="1249"/>
        <v>0.45215175712661898</v>
      </c>
      <c r="J4420">
        <f t="shared" ca="1" si="1250"/>
        <v>0.93404182376907841</v>
      </c>
      <c r="K4420">
        <f t="shared" ca="1" si="1251"/>
        <v>1.279030544395471</v>
      </c>
      <c r="L4420">
        <f t="shared" ca="1" si="1252"/>
        <v>0.87512097141659184</v>
      </c>
      <c r="M4420">
        <f t="shared" ca="1" si="1253"/>
        <v>2.4280243099365033E-4</v>
      </c>
      <c r="N4420">
        <f t="shared" ca="1" si="1254"/>
        <v>9.8630264790117491E-3</v>
      </c>
      <c r="O4420">
        <f t="shared" ca="1" si="1255"/>
        <v>3.9584644081018014E-2</v>
      </c>
      <c r="P4420">
        <f t="shared" ca="1" si="1256"/>
        <v>0.32994175765832168</v>
      </c>
      <c r="Q4420">
        <f t="shared" ca="1" si="1257"/>
        <v>1.05437463584463</v>
      </c>
      <c r="R4420">
        <f t="shared" ca="1" si="1258"/>
        <v>0.94615852521111354</v>
      </c>
      <c r="BM4420">
        <f t="shared" ca="1" si="1259"/>
        <v>0.2916425788175312</v>
      </c>
      <c r="BN4420" t="b">
        <f t="shared" ca="1" si="1260"/>
        <v>1</v>
      </c>
    </row>
    <row r="4421" spans="1:66" x14ac:dyDescent="0.45">
      <c r="A4421" s="1">
        <v>39122</v>
      </c>
      <c r="B4421">
        <v>0.54416699999999996</v>
      </c>
      <c r="C4421" s="1">
        <v>39122</v>
      </c>
      <c r="D4421">
        <v>53.209999000000003</v>
      </c>
      <c r="E4421">
        <f t="shared" si="1245"/>
        <v>-5.0319371727748689E-2</v>
      </c>
      <c r="F4421" s="4">
        <f t="shared" si="1246"/>
        <v>-1.0230636541318318E-2</v>
      </c>
      <c r="G4421">
        <f t="shared" ca="1" si="1247"/>
        <v>1.1365373435995427E-3</v>
      </c>
      <c r="H4421">
        <f t="shared" ca="1" si="1248"/>
        <v>3.2733936946875861E-2</v>
      </c>
      <c r="I4421">
        <f t="shared" ca="1" si="1249"/>
        <v>0.4653566051555002</v>
      </c>
      <c r="J4421">
        <f t="shared" ca="1" si="1250"/>
        <v>0.95526925153150088</v>
      </c>
      <c r="K4421">
        <f t="shared" ca="1" si="1251"/>
        <v>1.279030544395471</v>
      </c>
      <c r="L4421">
        <f t="shared" ca="1" si="1252"/>
        <v>0.86329565548463649</v>
      </c>
      <c r="M4421">
        <f t="shared" ca="1" si="1253"/>
        <v>2.722333260164476E-4</v>
      </c>
      <c r="N4421">
        <f t="shared" ca="1" si="1254"/>
        <v>9.8575524000995875E-3</v>
      </c>
      <c r="O4421">
        <f t="shared" ca="1" si="1255"/>
        <v>3.1180041067302516E-2</v>
      </c>
      <c r="P4421">
        <f t="shared" ca="1" si="1256"/>
        <v>0.33673225393841211</v>
      </c>
      <c r="Q4421">
        <f t="shared" ca="1" si="1257"/>
        <v>1.05437463584463</v>
      </c>
      <c r="R4421">
        <f t="shared" ca="1" si="1258"/>
        <v>0.94615852521111354</v>
      </c>
      <c r="BM4421">
        <f t="shared" ca="1" si="1259"/>
        <v>0.32923485461856394</v>
      </c>
      <c r="BN4421" t="b">
        <f t="shared" ca="1" si="1260"/>
        <v>1</v>
      </c>
    </row>
    <row r="4422" spans="1:66" x14ac:dyDescent="0.45">
      <c r="A4422" s="1">
        <v>39121</v>
      </c>
      <c r="B4422">
        <v>0.57299999999999995</v>
      </c>
      <c r="C4422" s="1">
        <v>39121</v>
      </c>
      <c r="D4422">
        <v>53.759998000000003</v>
      </c>
      <c r="E4422">
        <f t="shared" si="1245"/>
        <v>-1.291989664082698E-2</v>
      </c>
      <c r="F4422" s="4">
        <f t="shared" si="1246"/>
        <v>-5.5778024618355305E-4</v>
      </c>
      <c r="G4422">
        <f t="shared" ca="1" si="1247"/>
        <v>1.3846706719676538E-3</v>
      </c>
      <c r="H4422">
        <f t="shared" ca="1" si="1248"/>
        <v>3.2529378797375601E-2</v>
      </c>
      <c r="I4422">
        <f t="shared" ca="1" si="1249"/>
        <v>0.47116503142318678</v>
      </c>
      <c r="J4422">
        <f t="shared" ca="1" si="1250"/>
        <v>1.0094103220470121</v>
      </c>
      <c r="K4422">
        <f t="shared" ca="1" si="1251"/>
        <v>1.2859720104283561</v>
      </c>
      <c r="L4422">
        <f t="shared" ca="1" si="1252"/>
        <v>0.88949952174785696</v>
      </c>
      <c r="M4422">
        <f t="shared" ca="1" si="1253"/>
        <v>3.106442027931306E-4</v>
      </c>
      <c r="N4422">
        <f t="shared" ca="1" si="1254"/>
        <v>9.8313536715002106E-3</v>
      </c>
      <c r="O4422">
        <f t="shared" ca="1" si="1255"/>
        <v>2.5659355939343653E-2</v>
      </c>
      <c r="P4422">
        <f t="shared" ca="1" si="1256"/>
        <v>0.36571746636374103</v>
      </c>
      <c r="Q4422">
        <f t="shared" ca="1" si="1257"/>
        <v>1.05437463584463</v>
      </c>
      <c r="R4422">
        <f t="shared" ca="1" si="1258"/>
        <v>0.96479900997990076</v>
      </c>
      <c r="BM4422">
        <f t="shared" ca="1" si="1259"/>
        <v>0.27650967285261796</v>
      </c>
      <c r="BN4422" t="b">
        <f t="shared" ca="1" si="1260"/>
        <v>1</v>
      </c>
    </row>
    <row r="4423" spans="1:66" x14ac:dyDescent="0.45">
      <c r="A4423" s="1">
        <v>39120</v>
      </c>
      <c r="B4423">
        <v>0.58050000000000002</v>
      </c>
      <c r="C4423" s="1">
        <v>39120</v>
      </c>
      <c r="D4423">
        <v>53.790000999999997</v>
      </c>
      <c r="E4423">
        <f t="shared" si="1245"/>
        <v>3.9080525608278259E-2</v>
      </c>
      <c r="F4423" s="4">
        <f t="shared" si="1246"/>
        <v>8.4364641919758756E-3</v>
      </c>
      <c r="G4423">
        <f t="shared" ca="1" si="1247"/>
        <v>1.6024658467967926E-3</v>
      </c>
      <c r="H4423">
        <f t="shared" ca="1" si="1248"/>
        <v>3.2578907131577864E-2</v>
      </c>
      <c r="I4423">
        <f t="shared" ca="1" si="1249"/>
        <v>0.45286590182766739</v>
      </c>
      <c r="J4423">
        <f t="shared" ca="1" si="1250"/>
        <v>0.97534938276215666</v>
      </c>
      <c r="K4423">
        <f t="shared" ca="1" si="1251"/>
        <v>1.2859720104283561</v>
      </c>
      <c r="L4423">
        <f t="shared" ca="1" si="1252"/>
        <v>0.90168377496303931</v>
      </c>
      <c r="M4423">
        <f t="shared" ca="1" si="1253"/>
        <v>2.9585144710704043E-4</v>
      </c>
      <c r="N4423">
        <f t="shared" ca="1" si="1254"/>
        <v>9.8348920700302433E-3</v>
      </c>
      <c r="O4423">
        <f t="shared" ca="1" si="1255"/>
        <v>2.9894008660929294E-2</v>
      </c>
      <c r="P4423">
        <f t="shared" ca="1" si="1256"/>
        <v>0.36109852505984641</v>
      </c>
      <c r="Q4423">
        <f t="shared" ca="1" si="1257"/>
        <v>1.05437463584463</v>
      </c>
      <c r="R4423">
        <f t="shared" ca="1" si="1258"/>
        <v>0.96479900997990076</v>
      </c>
      <c r="BM4423">
        <f t="shared" ca="1" si="1259"/>
        <v>0.23068261415404301</v>
      </c>
      <c r="BN4423" t="b">
        <f t="shared" ca="1" si="1260"/>
        <v>1</v>
      </c>
    </row>
    <row r="4424" spans="1:66" x14ac:dyDescent="0.45">
      <c r="A4424" s="1">
        <v>39119</v>
      </c>
      <c r="B4424">
        <v>0.55866700000000002</v>
      </c>
      <c r="C4424" s="1">
        <v>39119</v>
      </c>
      <c r="D4424">
        <v>53.34</v>
      </c>
      <c r="E4424">
        <f t="shared" si="1245"/>
        <v>3.5527340129749854E-2</v>
      </c>
      <c r="F4424" s="4">
        <f t="shared" si="1246"/>
        <v>-1.6844469399213233E-3</v>
      </c>
      <c r="G4424">
        <f t="shared" ca="1" si="1247"/>
        <v>1.2267746333923613E-3</v>
      </c>
      <c r="H4424">
        <f t="shared" ca="1" si="1248"/>
        <v>3.2577785416354893E-2</v>
      </c>
      <c r="I4424">
        <f t="shared" ca="1" si="1249"/>
        <v>0.47229047095004201</v>
      </c>
      <c r="J4424">
        <f t="shared" ca="1" si="1250"/>
        <v>0.9974868737625755</v>
      </c>
      <c r="K4424">
        <f t="shared" ca="1" si="1251"/>
        <v>1.2859720104283561</v>
      </c>
      <c r="L4424">
        <f t="shared" ca="1" si="1252"/>
        <v>0.86329565548463649</v>
      </c>
      <c r="M4424">
        <f t="shared" ca="1" si="1253"/>
        <v>2.0338871519607964E-4</v>
      </c>
      <c r="N4424">
        <f t="shared" ca="1" si="1254"/>
        <v>9.8448972540482894E-3</v>
      </c>
      <c r="O4424">
        <f t="shared" ca="1" si="1255"/>
        <v>4.9493222587746293E-2</v>
      </c>
      <c r="P4424">
        <f t="shared" ca="1" si="1256"/>
        <v>0.35253193443506525</v>
      </c>
      <c r="Q4424">
        <f t="shared" ca="1" si="1257"/>
        <v>1.05437463584463</v>
      </c>
      <c r="R4424">
        <f t="shared" ca="1" si="1258"/>
        <v>0.91849608878732381</v>
      </c>
      <c r="BM4424">
        <f t="shared" ca="1" si="1259"/>
        <v>0.26268501511969156</v>
      </c>
      <c r="BN4424" t="b">
        <f t="shared" ca="1" si="1260"/>
        <v>1</v>
      </c>
    </row>
    <row r="4425" spans="1:66" x14ac:dyDescent="0.45">
      <c r="A4425" s="1">
        <v>39118</v>
      </c>
      <c r="B4425">
        <v>0.53949999999999998</v>
      </c>
      <c r="C4425" s="1">
        <v>39118</v>
      </c>
      <c r="D4425">
        <v>53.43</v>
      </c>
      <c r="E4425">
        <f t="shared" si="1245"/>
        <v>1.6327168808269229E-2</v>
      </c>
      <c r="F4425" s="4">
        <f t="shared" si="1246"/>
        <v>3.7446171129007917E-4</v>
      </c>
      <c r="G4425">
        <f t="shared" ca="1" si="1247"/>
        <v>1.0422757928259167E-3</v>
      </c>
      <c r="H4425">
        <f t="shared" ca="1" si="1248"/>
        <v>3.2486914839393484E-2</v>
      </c>
      <c r="I4425">
        <f t="shared" ca="1" si="1249"/>
        <v>0.48749762149195391</v>
      </c>
      <c r="J4425">
        <f t="shared" ca="1" si="1250"/>
        <v>1.0475792450727459</v>
      </c>
      <c r="K4425">
        <f t="shared" ca="1" si="1251"/>
        <v>1.2859720104283561</v>
      </c>
      <c r="L4425">
        <f t="shared" ca="1" si="1252"/>
        <v>0.85377511426005515</v>
      </c>
      <c r="M4425">
        <f t="shared" ca="1" si="1253"/>
        <v>2.2246996193673368E-4</v>
      </c>
      <c r="N4425">
        <f t="shared" ca="1" si="1254"/>
        <v>9.8449181911064026E-3</v>
      </c>
      <c r="O4425">
        <f t="shared" ca="1" si="1255"/>
        <v>4.369355844602766E-2</v>
      </c>
      <c r="P4425">
        <f t="shared" ca="1" si="1256"/>
        <v>0.35213479618723165</v>
      </c>
      <c r="Q4425">
        <f t="shared" ca="1" si="1257"/>
        <v>1.05437463584463</v>
      </c>
      <c r="R4425">
        <f t="shared" ca="1" si="1258"/>
        <v>0.91849608878732381</v>
      </c>
      <c r="BM4425">
        <f t="shared" ca="1" si="1259"/>
        <v>0.30843578208776457</v>
      </c>
      <c r="BN4425" t="b">
        <f t="shared" ca="1" si="1260"/>
        <v>1</v>
      </c>
    </row>
    <row r="4426" spans="1:66" x14ac:dyDescent="0.45">
      <c r="A4426" s="1">
        <v>39115</v>
      </c>
      <c r="B4426">
        <v>0.530833</v>
      </c>
      <c r="C4426" s="1">
        <v>39115</v>
      </c>
      <c r="D4426">
        <v>53.41</v>
      </c>
      <c r="E4426">
        <f t="shared" si="1245"/>
        <v>2.6095377638774165E-2</v>
      </c>
      <c r="F4426" s="4">
        <f t="shared" si="1246"/>
        <v>1.1246860777763708E-3</v>
      </c>
      <c r="G4426">
        <f t="shared" ca="1" si="1247"/>
        <v>9.9169584940568913E-4</v>
      </c>
      <c r="H4426">
        <f t="shared" ca="1" si="1248"/>
        <v>3.247086869687249E-2</v>
      </c>
      <c r="I4426">
        <f t="shared" ca="1" si="1249"/>
        <v>0.4924320474199696</v>
      </c>
      <c r="J4426">
        <f t="shared" ca="1" si="1250"/>
        <v>1.0585410663034747</v>
      </c>
      <c r="K4426">
        <f t="shared" ca="1" si="1251"/>
        <v>1.2859720104283561</v>
      </c>
      <c r="L4426">
        <f t="shared" ca="1" si="1252"/>
        <v>0.85377511426005515</v>
      </c>
      <c r="M4426">
        <f t="shared" ca="1" si="1253"/>
        <v>2.3127895030468449E-4</v>
      </c>
      <c r="N4426">
        <f t="shared" ca="1" si="1254"/>
        <v>9.8458430359269836E-3</v>
      </c>
      <c r="O4426">
        <f t="shared" ca="1" si="1255"/>
        <v>4.1007318769995291E-2</v>
      </c>
      <c r="P4426">
        <f t="shared" ca="1" si="1256"/>
        <v>0.3507109912598243</v>
      </c>
      <c r="Q4426">
        <f t="shared" ca="1" si="1257"/>
        <v>1.05437463584463</v>
      </c>
      <c r="R4426">
        <f t="shared" ca="1" si="1258"/>
        <v>0.91849608878732381</v>
      </c>
      <c r="BM4426">
        <f t="shared" ca="1" si="1259"/>
        <v>0.32406709835418557</v>
      </c>
      <c r="BN4426" t="b">
        <f t="shared" ca="1" si="1260"/>
        <v>1</v>
      </c>
    </row>
    <row r="4427" spans="1:66" x14ac:dyDescent="0.45">
      <c r="A4427" s="1">
        <v>39114</v>
      </c>
      <c r="B4427">
        <v>0.51733300000000004</v>
      </c>
      <c r="C4427" s="1">
        <v>39114</v>
      </c>
      <c r="D4427">
        <v>53.349997999999999</v>
      </c>
      <c r="E4427">
        <f t="shared" si="1245"/>
        <v>1.2724314991396526E-2</v>
      </c>
      <c r="F4427" s="4">
        <f t="shared" si="1246"/>
        <v>1.8743907011615962E-4</v>
      </c>
      <c r="G4427">
        <f t="shared" ca="1" si="1247"/>
        <v>7.4329114310387942E-4</v>
      </c>
      <c r="H4427">
        <f t="shared" ca="1" si="1248"/>
        <v>3.2467889923133132E-2</v>
      </c>
      <c r="I4427">
        <f t="shared" ca="1" si="1249"/>
        <v>0.51120439261187445</v>
      </c>
      <c r="J4427">
        <f t="shared" ca="1" si="1250"/>
        <v>1.075497183587343</v>
      </c>
      <c r="K4427">
        <f t="shared" ca="1" si="1251"/>
        <v>1.2859720104283561</v>
      </c>
      <c r="L4427">
        <f t="shared" ca="1" si="1252"/>
        <v>0.81772525861006617</v>
      </c>
      <c r="M4427">
        <f t="shared" ca="1" si="1253"/>
        <v>3.3379043625965469E-4</v>
      </c>
      <c r="N4427">
        <f t="shared" ca="1" si="1254"/>
        <v>9.9612466825296838E-3</v>
      </c>
      <c r="O4427">
        <f t="shared" ca="1" si="1255"/>
        <v>5.8706782233328023E-2</v>
      </c>
      <c r="P4427">
        <f t="shared" ca="1" si="1256"/>
        <v>0.30313641557471049</v>
      </c>
      <c r="Q4427">
        <f t="shared" ca="1" si="1257"/>
        <v>1.0592478265955516</v>
      </c>
      <c r="R4427">
        <f t="shared" ca="1" si="1258"/>
        <v>0.94615852521111354</v>
      </c>
      <c r="BM4427">
        <f t="shared" ca="1" si="1259"/>
        <v>0.45273253820044257</v>
      </c>
      <c r="BN4427" t="b">
        <f t="shared" ca="1" si="1260"/>
        <v>1</v>
      </c>
    </row>
    <row r="4428" spans="1:66" x14ac:dyDescent="0.45">
      <c r="A4428" s="1">
        <v>39113</v>
      </c>
      <c r="B4428">
        <v>0.51083299999999998</v>
      </c>
      <c r="C4428" s="1">
        <v>39113</v>
      </c>
      <c r="D4428">
        <v>53.34</v>
      </c>
      <c r="E4428">
        <f t="shared" si="1245"/>
        <v>-3.577370885974721E-3</v>
      </c>
      <c r="F4428" s="4">
        <f t="shared" si="1246"/>
        <v>4.3306156217170193E-3</v>
      </c>
      <c r="G4428">
        <f t="shared" ca="1" si="1247"/>
        <v>6.931898475524903E-4</v>
      </c>
      <c r="H4428">
        <f t="shared" ca="1" si="1248"/>
        <v>3.2457038398134588E-2</v>
      </c>
      <c r="I4428">
        <f t="shared" ca="1" si="1249"/>
        <v>0.51614075086360534</v>
      </c>
      <c r="J4428">
        <f t="shared" ca="1" si="1250"/>
        <v>1.0841522583245045</v>
      </c>
      <c r="K4428">
        <f t="shared" ca="1" si="1251"/>
        <v>1.2859720104283561</v>
      </c>
      <c r="L4428">
        <f t="shared" ca="1" si="1252"/>
        <v>0.81772525861006617</v>
      </c>
      <c r="M4428">
        <f t="shared" ca="1" si="1253"/>
        <v>2.8665734851285047E-4</v>
      </c>
      <c r="N4428">
        <f t="shared" ca="1" si="1254"/>
        <v>9.9842178648321487E-3</v>
      </c>
      <c r="O4428">
        <f t="shared" ca="1" si="1255"/>
        <v>6.8133818984495803E-2</v>
      </c>
      <c r="P4428">
        <f t="shared" ca="1" si="1256"/>
        <v>0.2779745545494885</v>
      </c>
      <c r="Q4428">
        <f t="shared" ca="1" si="1257"/>
        <v>1.0592478265955516</v>
      </c>
      <c r="R4428">
        <f t="shared" ca="1" si="1258"/>
        <v>0.93899942930255131</v>
      </c>
      <c r="BM4428">
        <f t="shared" ca="1" si="1259"/>
        <v>0.46233912954844936</v>
      </c>
      <c r="BN4428" t="b">
        <f t="shared" ca="1" si="1260"/>
        <v>1</v>
      </c>
    </row>
    <row r="4429" spans="1:66" x14ac:dyDescent="0.45">
      <c r="A4429" s="1">
        <v>39112</v>
      </c>
      <c r="B4429">
        <v>0.51266699999999998</v>
      </c>
      <c r="C4429" s="1">
        <v>39112</v>
      </c>
      <c r="D4429">
        <v>53.110000999999997</v>
      </c>
      <c r="E4429">
        <f t="shared" si="1245"/>
        <v>1.9218687872763381E-2</v>
      </c>
      <c r="F4429" s="4">
        <f t="shared" si="1246"/>
        <v>5.299999799356369E-3</v>
      </c>
      <c r="G4429">
        <f t="shared" ca="1" si="1247"/>
        <v>5.7150034730256167E-4</v>
      </c>
      <c r="H4429">
        <f t="shared" ca="1" si="1248"/>
        <v>3.2518696102608519E-2</v>
      </c>
      <c r="I4429">
        <f t="shared" ca="1" si="1249"/>
        <v>0.52110558880929936</v>
      </c>
      <c r="J4429">
        <f t="shared" ca="1" si="1250"/>
        <v>1.0638915804150946</v>
      </c>
      <c r="K4429">
        <f t="shared" ca="1" si="1251"/>
        <v>1.2859720104283561</v>
      </c>
      <c r="L4429">
        <f t="shared" ca="1" si="1252"/>
        <v>0.80446714952615428</v>
      </c>
      <c r="M4429">
        <f t="shared" ca="1" si="1253"/>
        <v>2.788027131403194E-4</v>
      </c>
      <c r="N4429">
        <f t="shared" ca="1" si="1254"/>
        <v>9.9816380700792941E-3</v>
      </c>
      <c r="O4429">
        <f t="shared" ca="1" si="1255"/>
        <v>7.0310887837679206E-2</v>
      </c>
      <c r="P4429">
        <f t="shared" ca="1" si="1256"/>
        <v>0.28151398368470026</v>
      </c>
      <c r="Q4429">
        <f t="shared" ca="1" si="1257"/>
        <v>1.0592478265955516</v>
      </c>
      <c r="R4429">
        <f t="shared" ca="1" si="1258"/>
        <v>0.93899942930255131</v>
      </c>
      <c r="BM4429">
        <f t="shared" ca="1" si="1259"/>
        <v>0.47910923234371072</v>
      </c>
      <c r="BN4429" t="b">
        <f t="shared" ca="1" si="1260"/>
        <v>1</v>
      </c>
    </row>
    <row r="4430" spans="1:66" x14ac:dyDescent="0.45">
      <c r="A4430" s="1">
        <v>39111</v>
      </c>
      <c r="B4430">
        <v>0.503</v>
      </c>
      <c r="C4430" s="1">
        <v>39111</v>
      </c>
      <c r="D4430">
        <v>52.830002</v>
      </c>
      <c r="E4430">
        <f t="shared" si="1245"/>
        <v>-4.099142040038125E-2</v>
      </c>
      <c r="F4430" s="4">
        <f t="shared" si="1246"/>
        <v>0</v>
      </c>
      <c r="G4430">
        <f t="shared" ca="1" si="1247"/>
        <v>6.769820371325463E-4</v>
      </c>
      <c r="H4430">
        <f t="shared" ca="1" si="1248"/>
        <v>3.2613563367144723E-2</v>
      </c>
      <c r="I4430">
        <f t="shared" ca="1" si="1249"/>
        <v>0.51500749376773236</v>
      </c>
      <c r="J4430">
        <f t="shared" ca="1" si="1250"/>
        <v>1.0202877817808194</v>
      </c>
      <c r="K4430">
        <f t="shared" ca="1" si="1251"/>
        <v>1.2859720104283561</v>
      </c>
      <c r="L4430">
        <f t="shared" ca="1" si="1252"/>
        <v>0.80446714952615428</v>
      </c>
      <c r="M4430">
        <f t="shared" ca="1" si="1253"/>
        <v>2.6514876208211642E-4</v>
      </c>
      <c r="N4430">
        <f t="shared" ca="1" si="1254"/>
        <v>9.9766014876029371E-3</v>
      </c>
      <c r="O4430">
        <f t="shared" ca="1" si="1255"/>
        <v>7.3978993873550683E-2</v>
      </c>
      <c r="P4430">
        <f t="shared" ca="1" si="1256"/>
        <v>0.2883217449486688</v>
      </c>
      <c r="Q4430">
        <f t="shared" ca="1" si="1257"/>
        <v>1.0592478265955516</v>
      </c>
      <c r="R4430">
        <f t="shared" ca="1" si="1258"/>
        <v>0.93899942930255131</v>
      </c>
      <c r="BM4430">
        <f t="shared" ca="1" si="1259"/>
        <v>0.44724523773757774</v>
      </c>
      <c r="BN4430" t="b">
        <f t="shared" ca="1" si="1260"/>
        <v>1</v>
      </c>
    </row>
    <row r="4431" spans="1:66" x14ac:dyDescent="0.45">
      <c r="A4431" s="1">
        <v>39108</v>
      </c>
      <c r="B4431">
        <v>0.52449999999999997</v>
      </c>
      <c r="C4431" s="1">
        <v>39108</v>
      </c>
      <c r="D4431">
        <v>52.830002</v>
      </c>
      <c r="E4431">
        <f t="shared" si="1245"/>
        <v>-8.1935128859205678E-3</v>
      </c>
      <c r="F4431" s="4">
        <f t="shared" si="1246"/>
        <v>2.086513617478818E-3</v>
      </c>
      <c r="G4431">
        <f t="shared" ca="1" si="1247"/>
        <v>7.6026913913445249E-4</v>
      </c>
      <c r="H4431">
        <f t="shared" ca="1" si="1248"/>
        <v>3.2527774347590473E-2</v>
      </c>
      <c r="I4431">
        <f t="shared" ca="1" si="1249"/>
        <v>0.51969664442081243</v>
      </c>
      <c r="J4431">
        <f t="shared" ca="1" si="1250"/>
        <v>1.0457460057832737</v>
      </c>
      <c r="K4431">
        <f t="shared" ca="1" si="1251"/>
        <v>1.2859720104283561</v>
      </c>
      <c r="L4431">
        <f t="shared" ca="1" si="1252"/>
        <v>0.80446714952615428</v>
      </c>
      <c r="M4431">
        <f t="shared" ca="1" si="1253"/>
        <v>2.2690557864392028E-4</v>
      </c>
      <c r="N4431">
        <f t="shared" ca="1" si="1254"/>
        <v>9.9922703943955572E-3</v>
      </c>
      <c r="O4431">
        <f t="shared" ca="1" si="1255"/>
        <v>8.2707903485555373E-2</v>
      </c>
      <c r="P4431">
        <f t="shared" ca="1" si="1256"/>
        <v>0.27069706480187072</v>
      </c>
      <c r="Q4431">
        <f t="shared" ca="1" si="1257"/>
        <v>1.0592478265955516</v>
      </c>
      <c r="R4431">
        <f t="shared" ca="1" si="1258"/>
        <v>0.93129451168500421</v>
      </c>
      <c r="BM4431">
        <f t="shared" ca="1" si="1259"/>
        <v>0.42696406812494114</v>
      </c>
      <c r="BN4431" t="b">
        <f t="shared" ca="1" si="1260"/>
        <v>1</v>
      </c>
    </row>
    <row r="4432" spans="1:66" x14ac:dyDescent="0.45">
      <c r="A4432" s="1">
        <v>39107</v>
      </c>
      <c r="B4432">
        <v>0.528833</v>
      </c>
      <c r="C4432" s="1">
        <v>39107</v>
      </c>
      <c r="D4432">
        <v>52.720001000000003</v>
      </c>
      <c r="E4432">
        <f t="shared" si="1245"/>
        <v>-3.4976277372262853E-2</v>
      </c>
      <c r="F4432" s="4">
        <f t="shared" si="1246"/>
        <v>-9.0225562213804636E-3</v>
      </c>
      <c r="G4432">
        <f t="shared" ca="1" si="1247"/>
        <v>7.1444005318957058E-4</v>
      </c>
      <c r="H4432">
        <f t="shared" ca="1" si="1248"/>
        <v>3.2546904251865995E-2</v>
      </c>
      <c r="I4432">
        <f t="shared" ca="1" si="1249"/>
        <v>0.52227759362635662</v>
      </c>
      <c r="J4432">
        <f t="shared" ca="1" si="1250"/>
        <v>1.0395920878510214</v>
      </c>
      <c r="K4432">
        <f t="shared" ca="1" si="1251"/>
        <v>1.2859720104283561</v>
      </c>
      <c r="L4432">
        <f t="shared" ca="1" si="1252"/>
        <v>0.80446714952615428</v>
      </c>
      <c r="M4432">
        <f t="shared" ca="1" si="1253"/>
        <v>1.8432199730633079E-4</v>
      </c>
      <c r="N4432">
        <f t="shared" ca="1" si="1254"/>
        <v>1.0002448025719927E-2</v>
      </c>
      <c r="O4432">
        <f t="shared" ca="1" si="1255"/>
        <v>9.3827701857929033E-2</v>
      </c>
      <c r="P4432">
        <f t="shared" ca="1" si="1256"/>
        <v>0.25974762429094422</v>
      </c>
      <c r="Q4432">
        <f t="shared" ca="1" si="1257"/>
        <v>1.0592478265955516</v>
      </c>
      <c r="R4432">
        <f t="shared" ca="1" si="1258"/>
        <v>0.9124375381531058</v>
      </c>
      <c r="BM4432">
        <f t="shared" ca="1" si="1259"/>
        <v>0.42161680914771527</v>
      </c>
      <c r="BN4432" t="b">
        <f t="shared" ca="1" si="1260"/>
        <v>1</v>
      </c>
    </row>
    <row r="4433" spans="1:66" x14ac:dyDescent="0.45">
      <c r="A4433" s="1">
        <v>39106</v>
      </c>
      <c r="B4433">
        <v>0.54800000000000004</v>
      </c>
      <c r="C4433" s="1">
        <v>39106</v>
      </c>
      <c r="D4433">
        <v>53.200001</v>
      </c>
      <c r="E4433">
        <f t="shared" si="1245"/>
        <v>3.1044214487300228E-2</v>
      </c>
      <c r="F4433" s="4">
        <f t="shared" si="1246"/>
        <v>1.837670297179551E-2</v>
      </c>
      <c r="G4433">
        <f t="shared" ca="1" si="1247"/>
        <v>8.7624728982164555E-4</v>
      </c>
      <c r="H4433">
        <f t="shared" ca="1" si="1248"/>
        <v>3.2448870853389482E-2</v>
      </c>
      <c r="I4433">
        <f t="shared" ca="1" si="1249"/>
        <v>0.51866354352816613</v>
      </c>
      <c r="J4433">
        <f t="shared" ca="1" si="1250"/>
        <v>1.0708979102617837</v>
      </c>
      <c r="K4433">
        <f t="shared" ca="1" si="1251"/>
        <v>1.2859720104283561</v>
      </c>
      <c r="L4433">
        <f t="shared" ca="1" si="1252"/>
        <v>0.81772525861006617</v>
      </c>
      <c r="M4433">
        <f t="shared" ca="1" si="1253"/>
        <v>1.7641771550563602E-4</v>
      </c>
      <c r="N4433">
        <f t="shared" ca="1" si="1254"/>
        <v>1.0010381658850381E-2</v>
      </c>
      <c r="O4433">
        <f t="shared" ca="1" si="1255"/>
        <v>9.3594048677023173E-2</v>
      </c>
      <c r="P4433">
        <f t="shared" ca="1" si="1256"/>
        <v>0.25285787149776517</v>
      </c>
      <c r="Q4433">
        <f t="shared" ca="1" si="1257"/>
        <v>1.0592478265955516</v>
      </c>
      <c r="R4433">
        <f t="shared" ca="1" si="1258"/>
        <v>0.9124375381531058</v>
      </c>
      <c r="BM4433">
        <f t="shared" ca="1" si="1259"/>
        <v>0.39437283209780727</v>
      </c>
      <c r="BN4433" t="b">
        <f t="shared" ca="1" si="1260"/>
        <v>1</v>
      </c>
    </row>
    <row r="4434" spans="1:66" x14ac:dyDescent="0.45">
      <c r="A4434" s="1">
        <v>39105</v>
      </c>
      <c r="B4434">
        <v>0.53149999999999997</v>
      </c>
      <c r="C4434" s="1">
        <v>39105</v>
      </c>
      <c r="D4434">
        <v>52.240001999999997</v>
      </c>
      <c r="E4434">
        <f t="shared" si="1245"/>
        <v>3.1430383582408246E-4</v>
      </c>
      <c r="F4434" s="4">
        <f t="shared" si="1246"/>
        <v>-1.1471701940186029E-3</v>
      </c>
      <c r="G4434">
        <f t="shared" ca="1" si="1247"/>
        <v>7.3084617822314073E-4</v>
      </c>
      <c r="H4434">
        <f t="shared" ca="1" si="1248"/>
        <v>3.2378087024959173E-2</v>
      </c>
      <c r="I4434">
        <f t="shared" ca="1" si="1249"/>
        <v>0.53157539563638057</v>
      </c>
      <c r="J4434">
        <f t="shared" ca="1" si="1250"/>
        <v>1.1127295372128989</v>
      </c>
      <c r="K4434">
        <f t="shared" ca="1" si="1251"/>
        <v>1.2859720104283561</v>
      </c>
      <c r="L4434">
        <f t="shared" ca="1" si="1252"/>
        <v>0.78835696848578285</v>
      </c>
      <c r="M4434">
        <f t="shared" ca="1" si="1253"/>
        <v>9.5160263653847646E-5</v>
      </c>
      <c r="N4434">
        <f t="shared" ca="1" si="1254"/>
        <v>9.9275180504131751E-3</v>
      </c>
      <c r="O4434">
        <f t="shared" ca="1" si="1255"/>
        <v>8.952257651667099E-2</v>
      </c>
      <c r="P4434">
        <f t="shared" ca="1" si="1256"/>
        <v>0.30845604023622508</v>
      </c>
      <c r="Q4434">
        <f t="shared" ca="1" si="1257"/>
        <v>1.05437463584463</v>
      </c>
      <c r="R4434">
        <f t="shared" ca="1" si="1258"/>
        <v>0.88576098795850944</v>
      </c>
      <c r="BM4434">
        <f t="shared" ca="1" si="1259"/>
        <v>0.34281844212080248</v>
      </c>
      <c r="BN4434" t="b">
        <f t="shared" ca="1" si="1260"/>
        <v>1</v>
      </c>
    </row>
    <row r="4435" spans="1:66" x14ac:dyDescent="0.45">
      <c r="A4435" s="1">
        <v>39104</v>
      </c>
      <c r="B4435">
        <v>0.53133300000000006</v>
      </c>
      <c r="C4435" s="1">
        <v>39104</v>
      </c>
      <c r="D4435">
        <v>52.299999</v>
      </c>
      <c r="E4435">
        <f t="shared" si="1245"/>
        <v>0</v>
      </c>
      <c r="F4435" s="4">
        <f t="shared" si="1246"/>
        <v>-8.5308246445497688E-3</v>
      </c>
      <c r="G4435">
        <f t="shared" ca="1" si="1247"/>
        <v>7.6970365784223896E-4</v>
      </c>
      <c r="H4435">
        <f t="shared" ca="1" si="1248"/>
        <v>3.2382247696815726E-2</v>
      </c>
      <c r="I4435">
        <f t="shared" ca="1" si="1249"/>
        <v>0.52779375548387264</v>
      </c>
      <c r="J4435">
        <f t="shared" ca="1" si="1250"/>
        <v>1.1080128237147484</v>
      </c>
      <c r="K4435">
        <f t="shared" ca="1" si="1251"/>
        <v>1.2859720104283561</v>
      </c>
      <c r="L4435">
        <f t="shared" ca="1" si="1252"/>
        <v>0.78835696848578285</v>
      </c>
      <c r="M4435">
        <f t="shared" ca="1" si="1253"/>
        <v>1.4868214934209945E-4</v>
      </c>
      <c r="N4435">
        <f t="shared" ca="1" si="1254"/>
        <v>9.9496171330022611E-3</v>
      </c>
      <c r="O4435">
        <f t="shared" ca="1" si="1255"/>
        <v>7.7001865891423368E-2</v>
      </c>
      <c r="P4435">
        <f t="shared" ca="1" si="1256"/>
        <v>0.28112028291268221</v>
      </c>
      <c r="Q4435">
        <f t="shared" ca="1" si="1257"/>
        <v>1.05437463584463</v>
      </c>
      <c r="R4435">
        <f t="shared" ca="1" si="1258"/>
        <v>0.9124375381531058</v>
      </c>
      <c r="BM4435">
        <f t="shared" ca="1" si="1259"/>
        <v>0.38742837619723858</v>
      </c>
      <c r="BN4435" t="b">
        <f t="shared" ca="1" si="1260"/>
        <v>1</v>
      </c>
    </row>
    <row r="4436" spans="1:66" x14ac:dyDescent="0.45">
      <c r="A4436" s="1">
        <v>39101</v>
      </c>
      <c r="B4436">
        <v>0.53133300000000006</v>
      </c>
      <c r="C4436" s="1">
        <v>39101</v>
      </c>
      <c r="D4436">
        <v>52.75</v>
      </c>
      <c r="E4436">
        <f t="shared" si="1245"/>
        <v>5.9943161916590814E-3</v>
      </c>
      <c r="F4436" s="4">
        <f t="shared" si="1246"/>
        <v>3.7929072634180025E-4</v>
      </c>
      <c r="G4436">
        <f t="shared" ca="1" si="1247"/>
        <v>1.0037243832308395E-3</v>
      </c>
      <c r="H4436">
        <f t="shared" ca="1" si="1248"/>
        <v>3.2545368984632082E-2</v>
      </c>
      <c r="I4436">
        <f t="shared" ca="1" si="1249"/>
        <v>0.51247193672139124</v>
      </c>
      <c r="J4436">
        <f t="shared" ca="1" si="1250"/>
        <v>1.0307318237777556</v>
      </c>
      <c r="K4436">
        <f t="shared" ca="1" si="1251"/>
        <v>1.2859720104283561</v>
      </c>
      <c r="L4436">
        <f t="shared" ca="1" si="1252"/>
        <v>0.81772525861006617</v>
      </c>
      <c r="M4436">
        <f t="shared" ca="1" si="1253"/>
        <v>2.1288387337870952E-4</v>
      </c>
      <c r="N4436">
        <f t="shared" ca="1" si="1254"/>
        <v>9.9347458131701424E-3</v>
      </c>
      <c r="O4436">
        <f t="shared" ca="1" si="1255"/>
        <v>6.1522690483240383E-2</v>
      </c>
      <c r="P4436">
        <f t="shared" ca="1" si="1256"/>
        <v>0.29634644832847412</v>
      </c>
      <c r="Q4436">
        <f t="shared" ca="1" si="1257"/>
        <v>1.05437463584463</v>
      </c>
      <c r="R4436">
        <f t="shared" ca="1" si="1258"/>
        <v>0.93129451168500421</v>
      </c>
      <c r="BM4436">
        <f t="shared" ca="1" si="1259"/>
        <v>0.36306863737997563</v>
      </c>
      <c r="BN4436" t="b">
        <f t="shared" ca="1" si="1260"/>
        <v>1</v>
      </c>
    </row>
    <row r="4437" spans="1:66" x14ac:dyDescent="0.45">
      <c r="A4437" s="1">
        <v>39100</v>
      </c>
      <c r="B4437">
        <v>0.52816700000000005</v>
      </c>
      <c r="C4437" s="1">
        <v>39100</v>
      </c>
      <c r="D4437">
        <v>52.73</v>
      </c>
      <c r="E4437">
        <f t="shared" si="1245"/>
        <v>-8.2777471940649425E-2</v>
      </c>
      <c r="F4437" s="4">
        <f t="shared" si="1246"/>
        <v>-1.8794230785477085E-2</v>
      </c>
      <c r="G4437">
        <f t="shared" ca="1" si="1247"/>
        <v>1.0296347052540997E-3</v>
      </c>
      <c r="H4437">
        <f t="shared" ca="1" si="1248"/>
        <v>3.2551424339977771E-2</v>
      </c>
      <c r="I4437">
        <f t="shared" ca="1" si="1249"/>
        <v>0.50991055566885446</v>
      </c>
      <c r="J4437">
        <f t="shared" ca="1" si="1250"/>
        <v>1.0260854984983698</v>
      </c>
      <c r="K4437">
        <f t="shared" ca="1" si="1251"/>
        <v>1.2859720104283561</v>
      </c>
      <c r="L4437">
        <f t="shared" ca="1" si="1252"/>
        <v>0.81772525861006617</v>
      </c>
      <c r="M4437">
        <f t="shared" ca="1" si="1253"/>
        <v>2.217844360563255E-4</v>
      </c>
      <c r="N4437">
        <f t="shared" ca="1" si="1254"/>
        <v>9.9356930050359827E-3</v>
      </c>
      <c r="O4437">
        <f t="shared" ca="1" si="1255"/>
        <v>5.8828642809438392E-2</v>
      </c>
      <c r="P4437">
        <f t="shared" ca="1" si="1256"/>
        <v>0.29485977534327201</v>
      </c>
      <c r="Q4437">
        <f t="shared" ca="1" si="1257"/>
        <v>1.05437463584463</v>
      </c>
      <c r="R4437">
        <f t="shared" ca="1" si="1258"/>
        <v>0.93129451168500421</v>
      </c>
      <c r="BM4437">
        <f t="shared" ca="1" si="1259"/>
        <v>0.3638933393027024</v>
      </c>
      <c r="BN4437" t="b">
        <f t="shared" ca="1" si="1260"/>
        <v>1</v>
      </c>
    </row>
    <row r="4438" spans="1:66" x14ac:dyDescent="0.45">
      <c r="A4438" s="1">
        <v>39099</v>
      </c>
      <c r="B4438">
        <v>0.57583300000000004</v>
      </c>
      <c r="C4438" s="1">
        <v>39099</v>
      </c>
      <c r="D4438">
        <v>53.740001999999997</v>
      </c>
      <c r="E4438">
        <f t="shared" si="1245"/>
        <v>-2.0970234644242122E-2</v>
      </c>
      <c r="F4438" s="4">
        <f t="shared" si="1246"/>
        <v>-1.2676795884622501E-2</v>
      </c>
      <c r="G4438">
        <f t="shared" ca="1" si="1247"/>
        <v>1.4252516757249744E-3</v>
      </c>
      <c r="H4438">
        <f t="shared" ca="1" si="1248"/>
        <v>3.2003961247215627E-2</v>
      </c>
      <c r="I4438">
        <f t="shared" ca="1" si="1249"/>
        <v>0.59019871024108805</v>
      </c>
      <c r="J4438">
        <f t="shared" ca="1" si="1250"/>
        <v>1.0376834856079951</v>
      </c>
      <c r="K4438">
        <f t="shared" ca="1" si="1251"/>
        <v>1.3297131777189077</v>
      </c>
      <c r="L4438">
        <f t="shared" ca="1" si="1252"/>
        <v>0.85114992102996623</v>
      </c>
      <c r="M4438">
        <f t="shared" ca="1" si="1253"/>
        <v>2.9620142456419202E-4</v>
      </c>
      <c r="N4438">
        <f t="shared" ca="1" si="1254"/>
        <v>9.8478993545058451E-3</v>
      </c>
      <c r="O4438">
        <f t="shared" ca="1" si="1255"/>
        <v>7.3687602182630332E-2</v>
      </c>
      <c r="P4438">
        <f t="shared" ca="1" si="1256"/>
        <v>0.34112119015830888</v>
      </c>
      <c r="Q4438">
        <f t="shared" ca="1" si="1257"/>
        <v>1.0900525338426643</v>
      </c>
      <c r="R4438">
        <f t="shared" ca="1" si="1258"/>
        <v>0.93899942930255131</v>
      </c>
      <c r="BM4438">
        <f t="shared" ca="1" si="1259"/>
        <v>0.24741649258167886</v>
      </c>
      <c r="BN4438" t="b">
        <f t="shared" ca="1" si="1260"/>
        <v>1</v>
      </c>
    </row>
    <row r="4439" spans="1:66" x14ac:dyDescent="0.45">
      <c r="A4439" s="1">
        <v>39098</v>
      </c>
      <c r="B4439">
        <v>0.588167</v>
      </c>
      <c r="C4439" s="1">
        <v>39098</v>
      </c>
      <c r="D4439">
        <v>54.43</v>
      </c>
      <c r="E4439">
        <f t="shared" si="1245"/>
        <v>1.7030929871740081E-3</v>
      </c>
      <c r="F4439" s="4">
        <f t="shared" si="1246"/>
        <v>-3.2961178667621194E-3</v>
      </c>
      <c r="G4439">
        <f t="shared" ca="1" si="1247"/>
        <v>1.5642654038427826E-3</v>
      </c>
      <c r="H4439">
        <f t="shared" ca="1" si="1248"/>
        <v>3.1966555170911438E-2</v>
      </c>
      <c r="I4439">
        <f t="shared" ca="1" si="1249"/>
        <v>0.58086499662547186</v>
      </c>
      <c r="J4439">
        <f t="shared" ca="1" si="1250"/>
        <v>1.0451606273785057</v>
      </c>
      <c r="K4439">
        <f t="shared" ca="1" si="1251"/>
        <v>1.3297131777189077</v>
      </c>
      <c r="L4439">
        <f t="shared" ca="1" si="1252"/>
        <v>0.87698512425255071</v>
      </c>
      <c r="M4439">
        <f t="shared" ca="1" si="1253"/>
        <v>3.8020183830892313E-4</v>
      </c>
      <c r="N4439">
        <f t="shared" ca="1" si="1254"/>
        <v>9.8082571939818487E-3</v>
      </c>
      <c r="O4439">
        <f t="shared" ca="1" si="1255"/>
        <v>6.0678415082604444E-2</v>
      </c>
      <c r="P4439">
        <f t="shared" ca="1" si="1256"/>
        <v>0.37790468042286696</v>
      </c>
      <c r="Q4439">
        <f t="shared" ca="1" si="1257"/>
        <v>1.0900525338426643</v>
      </c>
      <c r="R4439">
        <f t="shared" ca="1" si="1258"/>
        <v>0.94615852521111354</v>
      </c>
      <c r="BM4439">
        <f t="shared" ca="1" si="1259"/>
        <v>0.22188269224012203</v>
      </c>
      <c r="BN4439" t="b">
        <f t="shared" ca="1" si="1260"/>
        <v>1</v>
      </c>
    </row>
    <row r="4440" spans="1:66" x14ac:dyDescent="0.45">
      <c r="A4440" s="1">
        <v>39094</v>
      </c>
      <c r="B4440">
        <v>0.58716699999999999</v>
      </c>
      <c r="C4440" s="1">
        <v>39094</v>
      </c>
      <c r="D4440">
        <v>54.610000999999997</v>
      </c>
      <c r="E4440">
        <f t="shared" si="1245"/>
        <v>1.3522447366195275E-2</v>
      </c>
      <c r="F4440" s="4">
        <f t="shared" si="1246"/>
        <v>4.9687338976811459E-3</v>
      </c>
      <c r="G4440">
        <f t="shared" ca="1" si="1247"/>
        <v>1.8243485960243893E-3</v>
      </c>
      <c r="H4440">
        <f t="shared" ca="1" si="1248"/>
        <v>3.2178593493030268E-2</v>
      </c>
      <c r="I4440">
        <f t="shared" ca="1" si="1249"/>
        <v>0.5665776189989975</v>
      </c>
      <c r="J4440">
        <f t="shared" ca="1" si="1250"/>
        <v>0.95504263552372226</v>
      </c>
      <c r="K4440">
        <f t="shared" ca="1" si="1251"/>
        <v>1.3297131777189077</v>
      </c>
      <c r="L4440">
        <f t="shared" ca="1" si="1252"/>
        <v>0.8796900007428059</v>
      </c>
      <c r="M4440">
        <f t="shared" ca="1" si="1253"/>
        <v>4.8561118285998502E-4</v>
      </c>
      <c r="N4440">
        <f t="shared" ca="1" si="1254"/>
        <v>9.8815587640967116E-3</v>
      </c>
      <c r="O4440">
        <f t="shared" ca="1" si="1255"/>
        <v>5.5012623080249325E-2</v>
      </c>
      <c r="P4440">
        <f t="shared" ca="1" si="1256"/>
        <v>0.3240972379912801</v>
      </c>
      <c r="Q4440">
        <f t="shared" ca="1" si="1257"/>
        <v>1.0900525338426643</v>
      </c>
      <c r="R4440">
        <f t="shared" ca="1" si="1258"/>
        <v>0.95930283553191753</v>
      </c>
      <c r="BM4440">
        <f t="shared" ca="1" si="1259"/>
        <v>0.26525163155140064</v>
      </c>
      <c r="BN4440" t="b">
        <f t="shared" ca="1" si="1260"/>
        <v>1</v>
      </c>
    </row>
    <row r="4441" spans="1:66" x14ac:dyDescent="0.45">
      <c r="A4441" s="1">
        <v>39093</v>
      </c>
      <c r="B4441">
        <v>0.57933299999999999</v>
      </c>
      <c r="C4441" s="1">
        <v>39093</v>
      </c>
      <c r="D4441">
        <v>54.34</v>
      </c>
      <c r="E4441">
        <f t="shared" si="1245"/>
        <v>-3.726569217540894E-3</v>
      </c>
      <c r="F4441" s="4">
        <f t="shared" si="1246"/>
        <v>8.5374720019029578E-3</v>
      </c>
      <c r="G4441">
        <f t="shared" ca="1" si="1247"/>
        <v>1.8335948985437709E-3</v>
      </c>
      <c r="H4441">
        <f t="shared" ca="1" si="1248"/>
        <v>3.2182237234365682E-2</v>
      </c>
      <c r="I4441">
        <f t="shared" ca="1" si="1249"/>
        <v>0.56564940913227901</v>
      </c>
      <c r="J4441">
        <f t="shared" ca="1" si="1250"/>
        <v>0.95263945981575482</v>
      </c>
      <c r="K4441">
        <f t="shared" ca="1" si="1251"/>
        <v>1.3297131777189077</v>
      </c>
      <c r="L4441">
        <f t="shared" ca="1" si="1252"/>
        <v>0.8796900007428059</v>
      </c>
      <c r="M4441">
        <f t="shared" ca="1" si="1253"/>
        <v>4.132616741000033E-4</v>
      </c>
      <c r="N4441">
        <f t="shared" ca="1" si="1254"/>
        <v>9.9015216317119466E-3</v>
      </c>
      <c r="O4441">
        <f t="shared" ca="1" si="1255"/>
        <v>7.1143823056647945E-2</v>
      </c>
      <c r="P4441">
        <f t="shared" ca="1" si="1256"/>
        <v>0.3039362848292595</v>
      </c>
      <c r="Q4441">
        <f t="shared" ca="1" si="1257"/>
        <v>1.0900525338426643</v>
      </c>
      <c r="R4441">
        <f t="shared" ca="1" si="1258"/>
        <v>0.95204428337397295</v>
      </c>
      <c r="BM4441">
        <f t="shared" ca="1" si="1259"/>
        <v>0.24676814962415161</v>
      </c>
      <c r="BN4441" t="b">
        <f t="shared" ca="1" si="1260"/>
        <v>1</v>
      </c>
    </row>
    <row r="4442" spans="1:66" x14ac:dyDescent="0.45">
      <c r="A4442" s="1">
        <v>39092</v>
      </c>
      <c r="B4442">
        <v>0.58150000000000002</v>
      </c>
      <c r="C4442" s="1">
        <v>39092</v>
      </c>
      <c r="D4442">
        <v>53.880001</v>
      </c>
      <c r="E4442">
        <f t="shared" si="1245"/>
        <v>4.932267709914169E-2</v>
      </c>
      <c r="F4442" s="4">
        <f t="shared" si="1246"/>
        <v>6.3503921114981569E-3</v>
      </c>
      <c r="G4442">
        <f t="shared" ca="1" si="1247"/>
        <v>1.9869648882409898E-3</v>
      </c>
      <c r="H4442">
        <f t="shared" ca="1" si="1248"/>
        <v>3.2228663780166734E-2</v>
      </c>
      <c r="I4442">
        <f t="shared" ca="1" si="1249"/>
        <v>0.55121547022110906</v>
      </c>
      <c r="J4442">
        <f t="shared" ca="1" si="1250"/>
        <v>0.92070916942218517</v>
      </c>
      <c r="K4442">
        <f t="shared" ca="1" si="1251"/>
        <v>1.3297131777189077</v>
      </c>
      <c r="L4442">
        <f t="shared" ca="1" si="1252"/>
        <v>0.88949952174785696</v>
      </c>
      <c r="M4442">
        <f t="shared" ca="1" si="1253"/>
        <v>3.7354500123761947E-4</v>
      </c>
      <c r="N4442">
        <f t="shared" ca="1" si="1254"/>
        <v>9.8846870135458152E-3</v>
      </c>
      <c r="O4442">
        <f t="shared" ca="1" si="1255"/>
        <v>8.0865627315075239E-2</v>
      </c>
      <c r="P4442">
        <f t="shared" ca="1" si="1256"/>
        <v>0.32567709782212262</v>
      </c>
      <c r="Q4442">
        <f t="shared" ca="1" si="1257"/>
        <v>1.0900525338426643</v>
      </c>
      <c r="R4442">
        <f t="shared" ca="1" si="1258"/>
        <v>0.93899942930255131</v>
      </c>
      <c r="BM4442">
        <f t="shared" ca="1" si="1259"/>
        <v>0.1776005064357058</v>
      </c>
      <c r="BN4442" t="b">
        <f t="shared" ca="1" si="1260"/>
        <v>1</v>
      </c>
    </row>
    <row r="4443" spans="1:66" x14ac:dyDescent="0.45">
      <c r="A4443" s="1">
        <v>39091</v>
      </c>
      <c r="B4443">
        <v>0.55416699999999997</v>
      </c>
      <c r="C4443" s="1">
        <v>39091</v>
      </c>
      <c r="D4443">
        <v>53.540000999999997</v>
      </c>
      <c r="E4443">
        <f t="shared" si="1245"/>
        <v>-1.9463273687246443E-2</v>
      </c>
      <c r="F4443" s="4">
        <f t="shared" si="1246"/>
        <v>5.446028169014021E-3</v>
      </c>
      <c r="G4443">
        <f t="shared" ca="1" si="1247"/>
        <v>1.9095097117005041E-3</v>
      </c>
      <c r="H4443">
        <f t="shared" ca="1" si="1248"/>
        <v>3.2132802396262025E-2</v>
      </c>
      <c r="I4443">
        <f t="shared" ca="1" si="1249"/>
        <v>0.55218174676960363</v>
      </c>
      <c r="J4443">
        <f t="shared" ca="1" si="1250"/>
        <v>0.95425632555641027</v>
      </c>
      <c r="K4443">
        <f t="shared" ca="1" si="1251"/>
        <v>1.3297131777189077</v>
      </c>
      <c r="L4443">
        <f t="shared" ca="1" si="1252"/>
        <v>0.88949952174785696</v>
      </c>
      <c r="M4443">
        <f t="shared" ca="1" si="1253"/>
        <v>3.7167977169998736E-4</v>
      </c>
      <c r="N4443">
        <f t="shared" ca="1" si="1254"/>
        <v>9.8835886572810495E-3</v>
      </c>
      <c r="O4443">
        <f t="shared" ca="1" si="1255"/>
        <v>8.1267131914099344E-2</v>
      </c>
      <c r="P4443">
        <f t="shared" ca="1" si="1256"/>
        <v>0.32708099733237761</v>
      </c>
      <c r="Q4443">
        <f t="shared" ca="1" si="1257"/>
        <v>1.0900525338426643</v>
      </c>
      <c r="R4443">
        <f t="shared" ca="1" si="1258"/>
        <v>0.93899942930255131</v>
      </c>
      <c r="BM4443">
        <f t="shared" ca="1" si="1259"/>
        <v>0.18843279979501482</v>
      </c>
      <c r="BN4443" t="b">
        <f t="shared" ca="1" si="1260"/>
        <v>1</v>
      </c>
    </row>
    <row r="4444" spans="1:66" x14ac:dyDescent="0.45">
      <c r="A4444" s="1">
        <v>39090</v>
      </c>
      <c r="B4444">
        <v>0.56516699999999997</v>
      </c>
      <c r="C4444" s="1">
        <v>39090</v>
      </c>
      <c r="D4444">
        <v>53.25</v>
      </c>
      <c r="E4444">
        <f t="shared" si="1245"/>
        <v>7.4278074866308743E-3</v>
      </c>
      <c r="F4444" s="4">
        <f t="shared" si="1246"/>
        <v>1.3162843174125665E-3</v>
      </c>
      <c r="G4444">
        <f t="shared" ca="1" si="1247"/>
        <v>2.1000797539690291E-3</v>
      </c>
      <c r="H4444">
        <f t="shared" ca="1" si="1248"/>
        <v>3.2118428024600805E-2</v>
      </c>
      <c r="I4444">
        <f t="shared" ca="1" si="1249"/>
        <v>0.5371578388286703</v>
      </c>
      <c r="J4444">
        <f t="shared" ca="1" si="1250"/>
        <v>0.94756350804212364</v>
      </c>
      <c r="K4444">
        <f t="shared" ca="1" si="1251"/>
        <v>1.3297131777189077</v>
      </c>
      <c r="L4444">
        <f t="shared" ca="1" si="1252"/>
        <v>0.92115156063145409</v>
      </c>
      <c r="M4444">
        <f t="shared" ca="1" si="1253"/>
        <v>3.3054112753318112E-4</v>
      </c>
      <c r="N4444">
        <f t="shared" ca="1" si="1254"/>
        <v>9.8794838286596943E-3</v>
      </c>
      <c r="O4444">
        <f t="shared" ca="1" si="1255"/>
        <v>9.3134032456643798E-2</v>
      </c>
      <c r="P4444">
        <f t="shared" ca="1" si="1256"/>
        <v>0.33385888012067255</v>
      </c>
      <c r="Q4444">
        <f t="shared" ca="1" si="1257"/>
        <v>1.0900525338426643</v>
      </c>
      <c r="R4444">
        <f t="shared" ca="1" si="1258"/>
        <v>0.93899942930255131</v>
      </c>
      <c r="BM4444">
        <f t="shared" ca="1" si="1259"/>
        <v>0.12412930126758503</v>
      </c>
      <c r="BN4444" t="b">
        <f t="shared" ca="1" si="1260"/>
        <v>1</v>
      </c>
    </row>
    <row r="4445" spans="1:66" x14ac:dyDescent="0.45">
      <c r="A4445" s="1">
        <v>39087</v>
      </c>
      <c r="B4445">
        <v>0.56100000000000005</v>
      </c>
      <c r="C4445" s="1">
        <v>39087</v>
      </c>
      <c r="D4445">
        <v>53.18</v>
      </c>
      <c r="E4445">
        <f t="shared" si="1245"/>
        <v>-6.265664160400998E-2</v>
      </c>
      <c r="F4445" s="4">
        <f t="shared" si="1246"/>
        <v>-7.6506810972196988E-3</v>
      </c>
      <c r="G4445">
        <f t="shared" ca="1" si="1247"/>
        <v>1.9192076982251834E-3</v>
      </c>
      <c r="H4445">
        <f t="shared" ca="1" si="1248"/>
        <v>3.2190051257363905E-2</v>
      </c>
      <c r="I4445">
        <f t="shared" ca="1" si="1249"/>
        <v>0.54611779238292235</v>
      </c>
      <c r="J4445">
        <f t="shared" ca="1" si="1250"/>
        <v>0.92883261482880464</v>
      </c>
      <c r="K4445">
        <f t="shared" ca="1" si="1251"/>
        <v>1.3297131777189077</v>
      </c>
      <c r="L4445">
        <f t="shared" ca="1" si="1252"/>
        <v>0.87425099277286511</v>
      </c>
      <c r="M4445">
        <f t="shared" ca="1" si="1253"/>
        <v>3.3790700648302416E-4</v>
      </c>
      <c r="N4445">
        <f t="shared" ca="1" si="1254"/>
        <v>9.8807715619192125E-3</v>
      </c>
      <c r="O4445">
        <f t="shared" ca="1" si="1255"/>
        <v>9.0911794361518486E-2</v>
      </c>
      <c r="P4445">
        <f t="shared" ca="1" si="1256"/>
        <v>0.33183671767299483</v>
      </c>
      <c r="Q4445">
        <f t="shared" ca="1" si="1257"/>
        <v>1.0900525338426643</v>
      </c>
      <c r="R4445">
        <f t="shared" ca="1" si="1258"/>
        <v>0.93899942930255131</v>
      </c>
      <c r="BM4445">
        <f t="shared" ca="1" si="1259"/>
        <v>0.16582642207544396</v>
      </c>
      <c r="BN4445" t="b">
        <f t="shared" ca="1" si="1260"/>
        <v>1</v>
      </c>
    </row>
    <row r="4446" spans="1:66" x14ac:dyDescent="0.45">
      <c r="A4446" s="1">
        <v>39086</v>
      </c>
      <c r="B4446">
        <v>0.59850000000000003</v>
      </c>
      <c r="C4446" s="1">
        <v>39086</v>
      </c>
      <c r="D4446">
        <v>53.59</v>
      </c>
      <c r="E4446">
        <f t="shared" si="1245"/>
        <v>-4.7111999507759832E-3</v>
      </c>
      <c r="F4446" s="4">
        <f t="shared" si="1246"/>
        <v>1.8240527869266113E-2</v>
      </c>
      <c r="G4446">
        <f t="shared" ca="1" si="1247"/>
        <v>2.4793960689767722E-3</v>
      </c>
      <c r="H4446">
        <f t="shared" ca="1" si="1248"/>
        <v>3.203511757831614E-2</v>
      </c>
      <c r="I4446">
        <f t="shared" ca="1" si="1249"/>
        <v>0.55916740447474522</v>
      </c>
      <c r="J4446">
        <f t="shared" ca="1" si="1250"/>
        <v>0.90392810659992584</v>
      </c>
      <c r="K4446">
        <f t="shared" ca="1" si="1251"/>
        <v>1.338601025668269</v>
      </c>
      <c r="L4446">
        <f t="shared" ca="1" si="1252"/>
        <v>0.93531794270350821</v>
      </c>
      <c r="M4446">
        <f t="shared" ca="1" si="1253"/>
        <v>3.3368708043073167E-4</v>
      </c>
      <c r="N4446">
        <f t="shared" ca="1" si="1254"/>
        <v>9.8843800778132661E-3</v>
      </c>
      <c r="O4446">
        <f t="shared" ca="1" si="1255"/>
        <v>9.1163802001547278E-2</v>
      </c>
      <c r="P4446">
        <f t="shared" ca="1" si="1256"/>
        <v>0.32815732656412289</v>
      </c>
      <c r="Q4446">
        <f t="shared" ca="1" si="1257"/>
        <v>1.0900525338426643</v>
      </c>
      <c r="R4446">
        <f t="shared" ca="1" si="1258"/>
        <v>0.93899942930255131</v>
      </c>
      <c r="BM4446">
        <f t="shared" ca="1" si="1259"/>
        <v>5.9686483192743722E-2</v>
      </c>
      <c r="BN4446" t="b">
        <f t="shared" ca="1" si="1260"/>
        <v>1</v>
      </c>
    </row>
    <row r="4447" spans="1:66" x14ac:dyDescent="0.45">
      <c r="A4447" s="1">
        <v>39085</v>
      </c>
      <c r="B4447">
        <v>0.60133300000000001</v>
      </c>
      <c r="C4447" s="1">
        <v>39085</v>
      </c>
      <c r="D4447">
        <v>52.630001</v>
      </c>
      <c r="E4447">
        <f t="shared" si="1245"/>
        <v>-2.5128357270120048E-2</v>
      </c>
      <c r="F4447" s="4">
        <f t="shared" si="1246"/>
        <v>1.9037122007179838E-3</v>
      </c>
      <c r="G4447">
        <f t="shared" ca="1" si="1247"/>
        <v>2.4650107424573913E-3</v>
      </c>
      <c r="H4447">
        <f t="shared" ca="1" si="1248"/>
        <v>3.2039008466434156E-2</v>
      </c>
      <c r="I4447">
        <f t="shared" ca="1" si="1249"/>
        <v>0.56022418645858285</v>
      </c>
      <c r="J4447">
        <f t="shared" ca="1" si="1250"/>
        <v>0.90307250614955104</v>
      </c>
      <c r="K4447">
        <f t="shared" ca="1" si="1251"/>
        <v>1.338601025668269</v>
      </c>
      <c r="L4447">
        <f t="shared" ca="1" si="1252"/>
        <v>0.93531794270350821</v>
      </c>
      <c r="M4447">
        <f t="shared" ca="1" si="1253"/>
        <v>2.72293562706023E-4</v>
      </c>
      <c r="N4447">
        <f t="shared" ca="1" si="1254"/>
        <v>9.810454910338039E-3</v>
      </c>
      <c r="O4447">
        <f t="shared" ca="1" si="1255"/>
        <v>8.2294911167950499E-2</v>
      </c>
      <c r="P4447">
        <f t="shared" ca="1" si="1256"/>
        <v>0.37594195831904198</v>
      </c>
      <c r="Q4447">
        <f t="shared" ca="1" si="1257"/>
        <v>1.0716285139277972</v>
      </c>
      <c r="R4447">
        <f t="shared" ca="1" si="1258"/>
        <v>0.93899942930255131</v>
      </c>
      <c r="BM4447">
        <f t="shared" ca="1" si="1259"/>
        <v>5.444462123366911E-3</v>
      </c>
      <c r="BN4447" t="b">
        <f t="shared" ca="1" si="1260"/>
        <v>1</v>
      </c>
    </row>
    <row r="4448" spans="1:66" x14ac:dyDescent="0.45">
      <c r="A4448" s="1">
        <v>39080</v>
      </c>
      <c r="B4448">
        <v>0.61683299999999996</v>
      </c>
      <c r="C4448" s="1">
        <v>39080</v>
      </c>
      <c r="D4448">
        <v>52.529998999999997</v>
      </c>
      <c r="E4448">
        <f t="shared" si="1245"/>
        <v>-6.1772254687296156E-3</v>
      </c>
      <c r="F4448" s="4">
        <f t="shared" si="1246"/>
        <v>-2.6580407312717783E-3</v>
      </c>
      <c r="G4448">
        <f t="shared" ca="1" si="1247"/>
        <v>2.6309584070172698E-3</v>
      </c>
      <c r="H4448">
        <f t="shared" ca="1" si="1248"/>
        <v>3.1981270430921013E-2</v>
      </c>
      <c r="I4448">
        <f t="shared" ca="1" si="1249"/>
        <v>0.55082717206092746</v>
      </c>
      <c r="J4448">
        <f t="shared" ca="1" si="1250"/>
        <v>0.91696975951350046</v>
      </c>
      <c r="K4448">
        <f t="shared" ca="1" si="1251"/>
        <v>1.338601025668269</v>
      </c>
      <c r="L4448">
        <f t="shared" ca="1" si="1252"/>
        <v>0.95462019367441908</v>
      </c>
      <c r="M4448">
        <f t="shared" ca="1" si="1253"/>
        <v>2.7372909473079575E-4</v>
      </c>
      <c r="N4448">
        <f t="shared" ca="1" si="1254"/>
        <v>9.8107158323355297E-3</v>
      </c>
      <c r="O4448">
        <f t="shared" ca="1" si="1255"/>
        <v>8.1859561167018466E-2</v>
      </c>
      <c r="P4448">
        <f t="shared" ca="1" si="1256"/>
        <v>0.37553256030817161</v>
      </c>
      <c r="Q4448">
        <f t="shared" ca="1" si="1257"/>
        <v>1.0716285139277972</v>
      </c>
      <c r="R4448">
        <f t="shared" ca="1" si="1258"/>
        <v>0.93899942930255131</v>
      </c>
      <c r="BM4448">
        <f t="shared" ca="1" si="1259"/>
        <v>-2.6078706812616481E-2</v>
      </c>
      <c r="BN4448" t="b">
        <f t="shared" ca="1" si="1260"/>
        <v>1</v>
      </c>
    </row>
    <row r="4449" spans="1:66" x14ac:dyDescent="0.45">
      <c r="A4449" s="1">
        <v>39079</v>
      </c>
      <c r="B4449">
        <v>0.62066699999999997</v>
      </c>
      <c r="C4449" s="1">
        <v>39079</v>
      </c>
      <c r="D4449">
        <v>52.669998</v>
      </c>
      <c r="E4449">
        <f t="shared" si="1245"/>
        <v>-7.1980766739128252E-3</v>
      </c>
      <c r="F4449" s="4">
        <f t="shared" si="1246"/>
        <v>-2.8398712608860401E-3</v>
      </c>
      <c r="G4449">
        <f t="shared" ca="1" si="1247"/>
        <v>2.4921239515170016E-3</v>
      </c>
      <c r="H4449">
        <f t="shared" ca="1" si="1248"/>
        <v>3.2079817777732701E-2</v>
      </c>
      <c r="I4449">
        <f t="shared" ca="1" si="1249"/>
        <v>0.55146339956961787</v>
      </c>
      <c r="J4449">
        <f t="shared" ca="1" si="1250"/>
        <v>0.88684652012170995</v>
      </c>
      <c r="K4449">
        <f t="shared" ca="1" si="1251"/>
        <v>1.338601025668269</v>
      </c>
      <c r="L4449">
        <f t="shared" ca="1" si="1252"/>
        <v>0.93531794270350821</v>
      </c>
      <c r="M4449">
        <f t="shared" ca="1" si="1253"/>
        <v>2.5044328164441123E-4</v>
      </c>
      <c r="N4449">
        <f t="shared" ca="1" si="1254"/>
        <v>9.8232283067454951E-3</v>
      </c>
      <c r="O4449">
        <f t="shared" ca="1" si="1255"/>
        <v>8.6524984902171073E-2</v>
      </c>
      <c r="P4449">
        <f t="shared" ca="1" si="1256"/>
        <v>0.36074018648063477</v>
      </c>
      <c r="Q4449">
        <f t="shared" ca="1" si="1257"/>
        <v>1.0716285139277972</v>
      </c>
      <c r="R4449">
        <f t="shared" ca="1" si="1258"/>
        <v>0.93129451168500421</v>
      </c>
      <c r="BM4449">
        <f t="shared" ca="1" si="1259"/>
        <v>2.5807172716509896E-3</v>
      </c>
      <c r="BN4449" t="b">
        <f t="shared" ca="1" si="1260"/>
        <v>1</v>
      </c>
    </row>
    <row r="4450" spans="1:66" x14ac:dyDescent="0.45">
      <c r="A4450" s="1">
        <v>39078</v>
      </c>
      <c r="B4450">
        <v>0.62516700000000003</v>
      </c>
      <c r="C4450" s="1">
        <v>39078</v>
      </c>
      <c r="D4450">
        <v>52.82</v>
      </c>
      <c r="E4450">
        <f t="shared" si="1245"/>
        <v>1.3236628849270722E-2</v>
      </c>
      <c r="F4450" s="4">
        <f t="shared" si="1246"/>
        <v>7.4384894144573829E-3</v>
      </c>
      <c r="G4450">
        <f t="shared" ca="1" si="1247"/>
        <v>2.6082482362864436E-3</v>
      </c>
      <c r="H4450">
        <f t="shared" ca="1" si="1248"/>
        <v>3.208659897993392E-2</v>
      </c>
      <c r="I4450">
        <f t="shared" ca="1" si="1249"/>
        <v>0.5406676193745763</v>
      </c>
      <c r="J4450">
        <f t="shared" ca="1" si="1250"/>
        <v>0.87557715952258031</v>
      </c>
      <c r="K4450">
        <f t="shared" ca="1" si="1251"/>
        <v>1.338601025668269</v>
      </c>
      <c r="L4450">
        <f t="shared" ca="1" si="1252"/>
        <v>0.93531794270350821</v>
      </c>
      <c r="M4450">
        <f t="shared" ca="1" si="1253"/>
        <v>2.944758724323985E-4</v>
      </c>
      <c r="N4450">
        <f t="shared" ca="1" si="1254"/>
        <v>9.8290422464224689E-3</v>
      </c>
      <c r="O4450">
        <f t="shared" ca="1" si="1255"/>
        <v>7.3952303145882109E-2</v>
      </c>
      <c r="P4450">
        <f t="shared" ca="1" si="1256"/>
        <v>0.35175308852846721</v>
      </c>
      <c r="Q4450">
        <f t="shared" ca="1" si="1257"/>
        <v>1.0716285139277972</v>
      </c>
      <c r="R4450">
        <f t="shared" ca="1" si="1258"/>
        <v>0.94423232679259195</v>
      </c>
      <c r="BM4450">
        <f t="shared" ca="1" si="1259"/>
        <v>1.162861735787768E-2</v>
      </c>
      <c r="BN4450" t="b">
        <f t="shared" ca="1" si="1260"/>
        <v>1</v>
      </c>
    </row>
    <row r="4451" spans="1:66" x14ac:dyDescent="0.45">
      <c r="A4451" s="1">
        <v>39077</v>
      </c>
      <c r="B4451">
        <v>0.61699999999999999</v>
      </c>
      <c r="C4451" s="1">
        <v>39077</v>
      </c>
      <c r="D4451">
        <v>52.43</v>
      </c>
      <c r="E4451">
        <f t="shared" si="1245"/>
        <v>-2.7059126622134405E-4</v>
      </c>
      <c r="F4451" s="4">
        <f t="shared" si="1246"/>
        <v>5.7548243668746465E-3</v>
      </c>
      <c r="G4451">
        <f t="shared" ca="1" si="1247"/>
        <v>2.6807180206031194E-3</v>
      </c>
      <c r="H4451">
        <f t="shared" ca="1" si="1248"/>
        <v>3.2127066812861246E-2</v>
      </c>
      <c r="I4451">
        <f t="shared" ca="1" si="1249"/>
        <v>0.53403481876327386</v>
      </c>
      <c r="J4451">
        <f t="shared" ca="1" si="1250"/>
        <v>0.85278343408243007</v>
      </c>
      <c r="K4451">
        <f t="shared" ca="1" si="1251"/>
        <v>1.338601025668269</v>
      </c>
      <c r="L4451">
        <f t="shared" ca="1" si="1252"/>
        <v>0.97403972825844354</v>
      </c>
      <c r="M4451">
        <f t="shared" ca="1" si="1253"/>
        <v>3.2992244730040561E-4</v>
      </c>
      <c r="N4451">
        <f t="shared" ca="1" si="1254"/>
        <v>9.8676425792059534E-3</v>
      </c>
      <c r="O4451">
        <f t="shared" ca="1" si="1255"/>
        <v>7.5509326911715802E-2</v>
      </c>
      <c r="P4451">
        <f t="shared" ca="1" si="1256"/>
        <v>0.3187117193192428</v>
      </c>
      <c r="Q4451">
        <f t="shared" ca="1" si="1257"/>
        <v>1.0716285139277972</v>
      </c>
      <c r="R4451">
        <f t="shared" ca="1" si="1258"/>
        <v>0.94423232679259195</v>
      </c>
      <c r="BM4451">
        <f t="shared" ca="1" si="1259"/>
        <v>3.6887470840232695E-2</v>
      </c>
      <c r="BN4451" t="b">
        <f t="shared" ca="1" si="1260"/>
        <v>1</v>
      </c>
    </row>
    <row r="4452" spans="1:66" x14ac:dyDescent="0.45">
      <c r="A4452" s="1">
        <v>39073</v>
      </c>
      <c r="B4452">
        <v>0.61716700000000002</v>
      </c>
      <c r="C4452" s="1">
        <v>39073</v>
      </c>
      <c r="D4452">
        <v>52.130001</v>
      </c>
      <c r="E4452">
        <f t="shared" si="1245"/>
        <v>-2.3727907340939994E-2</v>
      </c>
      <c r="F4452" s="4">
        <f t="shared" si="1246"/>
        <v>-7.6146584354588806E-3</v>
      </c>
      <c r="G4452">
        <f t="shared" ca="1" si="1247"/>
        <v>2.7422101960612828E-3</v>
      </c>
      <c r="H4452">
        <f t="shared" ca="1" si="1248"/>
        <v>3.213315874179766E-2</v>
      </c>
      <c r="I4452">
        <f t="shared" ca="1" si="1249"/>
        <v>0.52806101240650527</v>
      </c>
      <c r="J4452">
        <f t="shared" ca="1" si="1250"/>
        <v>0.84571772907962961</v>
      </c>
      <c r="K4452">
        <f t="shared" ca="1" si="1251"/>
        <v>1.338601025668269</v>
      </c>
      <c r="L4452">
        <f t="shared" ca="1" si="1252"/>
        <v>0.97403972825844354</v>
      </c>
      <c r="M4452">
        <f t="shared" ca="1" si="1253"/>
        <v>3.0923250089044652E-4</v>
      </c>
      <c r="N4452">
        <f t="shared" ca="1" si="1254"/>
        <v>9.8605463813071469E-3</v>
      </c>
      <c r="O4452">
        <f t="shared" ca="1" si="1255"/>
        <v>8.1196861218964564E-2</v>
      </c>
      <c r="P4452">
        <f t="shared" ca="1" si="1256"/>
        <v>0.32860236592643766</v>
      </c>
      <c r="Q4452">
        <f t="shared" ca="1" si="1257"/>
        <v>1.0716285139277972</v>
      </c>
      <c r="R4452">
        <f t="shared" ca="1" si="1258"/>
        <v>0.93129451168500421</v>
      </c>
      <c r="BM4452">
        <f t="shared" ca="1" si="1259"/>
        <v>4.5456261919216701E-3</v>
      </c>
      <c r="BN4452" t="b">
        <f t="shared" ca="1" si="1260"/>
        <v>1</v>
      </c>
    </row>
    <row r="4453" spans="1:66" x14ac:dyDescent="0.45">
      <c r="A4453" s="1">
        <v>39072</v>
      </c>
      <c r="B4453">
        <v>0.63216700000000003</v>
      </c>
      <c r="C4453" s="1">
        <v>39072</v>
      </c>
      <c r="D4453">
        <v>52.529998999999997</v>
      </c>
      <c r="E4453">
        <f t="shared" si="1245"/>
        <v>-8.6251915184570472E-3</v>
      </c>
      <c r="F4453" s="4">
        <f t="shared" si="1246"/>
        <v>-5.678648280195102E-3</v>
      </c>
      <c r="G4453">
        <f t="shared" ca="1" si="1247"/>
        <v>2.7737670763966333E-3</v>
      </c>
      <c r="H4453">
        <f t="shared" ca="1" si="1248"/>
        <v>3.2110123548233213E-2</v>
      </c>
      <c r="I4453">
        <f t="shared" ca="1" si="1249"/>
        <v>0.52780773799299363</v>
      </c>
      <c r="J4453">
        <f t="shared" ca="1" si="1250"/>
        <v>0.85318634472534427</v>
      </c>
      <c r="K4453">
        <f t="shared" ca="1" si="1251"/>
        <v>1.338601025668269</v>
      </c>
      <c r="L4453">
        <f t="shared" ca="1" si="1252"/>
        <v>0.99414108463372919</v>
      </c>
      <c r="M4453">
        <f t="shared" ca="1" si="1253"/>
        <v>3.604772221729659E-4</v>
      </c>
      <c r="N4453">
        <f t="shared" ca="1" si="1254"/>
        <v>9.8457799632143302E-3</v>
      </c>
      <c r="O4453">
        <f t="shared" ca="1" si="1255"/>
        <v>6.8503422440774869E-2</v>
      </c>
      <c r="P4453">
        <f t="shared" ca="1" si="1256"/>
        <v>0.34511184135732931</v>
      </c>
      <c r="Q4453">
        <f t="shared" ca="1" si="1257"/>
        <v>1.0716285139277972</v>
      </c>
      <c r="R4453">
        <f t="shared" ca="1" si="1258"/>
        <v>0.93899942930255131</v>
      </c>
      <c r="BM4453">
        <f t="shared" ca="1" si="1259"/>
        <v>9.4742303244688131E-3</v>
      </c>
      <c r="BN4453" t="b">
        <f t="shared" ca="1" si="1260"/>
        <v>1</v>
      </c>
    </row>
    <row r="4454" spans="1:66" x14ac:dyDescent="0.45">
      <c r="A4454" s="1">
        <v>39071</v>
      </c>
      <c r="B4454">
        <v>0.63766699999999998</v>
      </c>
      <c r="C4454" s="1">
        <v>39071</v>
      </c>
      <c r="D4454">
        <v>52.830002</v>
      </c>
      <c r="E4454">
        <f t="shared" si="1245"/>
        <v>-1.1368992248062067E-2</v>
      </c>
      <c r="F4454" s="4">
        <f t="shared" si="1246"/>
        <v>3.7873508087986216E-4</v>
      </c>
      <c r="G4454">
        <f t="shared" ca="1" si="1247"/>
        <v>2.8429539144064929E-3</v>
      </c>
      <c r="H4454">
        <f t="shared" ca="1" si="1248"/>
        <v>3.210034510686649E-2</v>
      </c>
      <c r="I4454">
        <f t="shared" ca="1" si="1249"/>
        <v>0.52198842942067947</v>
      </c>
      <c r="J4454">
        <f t="shared" ca="1" si="1250"/>
        <v>0.85323681538190099</v>
      </c>
      <c r="K4454">
        <f t="shared" ca="1" si="1251"/>
        <v>1.338601025668269</v>
      </c>
      <c r="L4454">
        <f t="shared" ca="1" si="1252"/>
        <v>0.99414108463372919</v>
      </c>
      <c r="M4454">
        <f t="shared" ca="1" si="1253"/>
        <v>3.4170045153058491E-4</v>
      </c>
      <c r="N4454">
        <f t="shared" ca="1" si="1254"/>
        <v>9.8609242318892475E-3</v>
      </c>
      <c r="O4454">
        <f t="shared" ca="1" si="1255"/>
        <v>7.0150459066005047E-2</v>
      </c>
      <c r="P4454">
        <f t="shared" ca="1" si="1256"/>
        <v>0.32916409424604254</v>
      </c>
      <c r="Q4454">
        <f t="shared" ca="1" si="1257"/>
        <v>1.0716285139277972</v>
      </c>
      <c r="R4454">
        <f t="shared" ca="1" si="1258"/>
        <v>0.93129451168500421</v>
      </c>
      <c r="BM4454">
        <f t="shared" ca="1" si="1259"/>
        <v>2.28608609699954E-3</v>
      </c>
      <c r="BN4454" t="b">
        <f t="shared" ca="1" si="1260"/>
        <v>1</v>
      </c>
    </row>
    <row r="4455" spans="1:66" x14ac:dyDescent="0.45">
      <c r="A4455" s="1">
        <v>39070</v>
      </c>
      <c r="B4455">
        <v>0.64500000000000002</v>
      </c>
      <c r="C4455" s="1">
        <v>39070</v>
      </c>
      <c r="D4455">
        <v>52.810001</v>
      </c>
      <c r="E4455">
        <f t="shared" si="1245"/>
        <v>1.4417307689283249E-2</v>
      </c>
      <c r="F4455" s="4">
        <f t="shared" si="1246"/>
        <v>-3.7728165920701091E-3</v>
      </c>
      <c r="G4455">
        <f t="shared" ca="1" si="1247"/>
        <v>2.8749129155589072E-3</v>
      </c>
      <c r="H4455">
        <f t="shared" ca="1" si="1248"/>
        <v>3.2089304565589324E-2</v>
      </c>
      <c r="I4455">
        <f t="shared" ca="1" si="1249"/>
        <v>0.51987688470030613</v>
      </c>
      <c r="J4455">
        <f t="shared" ca="1" si="1250"/>
        <v>0.85630525297269022</v>
      </c>
      <c r="K4455">
        <f t="shared" ca="1" si="1251"/>
        <v>1.338601025668269</v>
      </c>
      <c r="L4455">
        <f t="shared" ca="1" si="1252"/>
        <v>0.99414108463372919</v>
      </c>
      <c r="M4455">
        <f t="shared" ca="1" si="1253"/>
        <v>3.3379224136304502E-4</v>
      </c>
      <c r="N4455">
        <f t="shared" ca="1" si="1254"/>
        <v>9.8615285816100948E-3</v>
      </c>
      <c r="O4455">
        <f t="shared" ca="1" si="1255"/>
        <v>7.2548135408011083E-2</v>
      </c>
      <c r="P4455">
        <f t="shared" ca="1" si="1256"/>
        <v>0.32857343839181308</v>
      </c>
      <c r="Q4455">
        <f t="shared" ca="1" si="1257"/>
        <v>1.0716285139277972</v>
      </c>
      <c r="R4455">
        <f t="shared" ca="1" si="1258"/>
        <v>0.93129451168500421</v>
      </c>
      <c r="BM4455">
        <f t="shared" ca="1" si="1259"/>
        <v>-7.4936282439521662E-3</v>
      </c>
      <c r="BN4455" t="b">
        <f t="shared" ca="1" si="1260"/>
        <v>1</v>
      </c>
    </row>
    <row r="4456" spans="1:66" x14ac:dyDescent="0.45">
      <c r="A4456" s="1">
        <v>39069</v>
      </c>
      <c r="B4456">
        <v>0.63583299999999998</v>
      </c>
      <c r="C4456" s="1">
        <v>39069</v>
      </c>
      <c r="D4456">
        <v>53.009998000000003</v>
      </c>
      <c r="E4456">
        <f t="shared" ref="E4456:E4519" si="1261">(B4456-B4457)/B4457</f>
        <v>1.7332799999999971E-2</v>
      </c>
      <c r="F4456" s="4">
        <f t="shared" ref="F4456:F4519" si="1262">(D4456-D4457)/D4457</f>
        <v>-9.7141978276516234E-3</v>
      </c>
      <c r="G4456">
        <f t="shared" ref="G4456:G4519" ca="1" si="1263">AVERAGE(OFFSET(E4456,0,0,$S$3,1))*$AK$25</f>
        <v>2.7172168495058643E-3</v>
      </c>
      <c r="H4456">
        <f t="shared" ref="H4456:H4519" ca="1" si="1264">STDEV(OFFSET(E4456,0,0,$S$3,1))*$AJ$25</f>
        <v>3.2109786724396738E-2</v>
      </c>
      <c r="I4456">
        <f t="shared" ref="I4456:I4519" ca="1" si="1265">SKEW(OFFSET(E4456,0,0,$S$3,1))*$AI$25</f>
        <v>0.53230331882274029</v>
      </c>
      <c r="J4456">
        <f t="shared" ref="J4456:J4519" ca="1" si="1266">KURT(OFFSET(E4456,0,0,$S$3,1))*$AH$25</f>
        <v>0.85757117926735571</v>
      </c>
      <c r="K4456">
        <f t="shared" ref="K4456:K4519" ca="1" si="1267">PERCENTILE(OFFSET(E4456,0,0,$S$3,1), 0.95)/ABS(PERCENTILE(OFFSET(E4456,0,0,$S$3,1), 0.05))*$AG$25</f>
        <v>1.338601025668269</v>
      </c>
      <c r="L4456">
        <f t="shared" ref="L4456:L4519" ca="1" si="1268">PERCENTILE(OFFSET(E4456,0,0,$S$3,1), 0.75)/ABS(PERCENTILE(OFFSET(E4456,0,0,$S$3,1), 0.25))*$AF$25</f>
        <v>0.99414108463372919</v>
      </c>
      <c r="M4456">
        <f t="shared" ref="M4456:M4519" ca="1" si="1269">AVERAGE(OFFSET(F4456,0,0,$S$3,1))*$AE$25</f>
        <v>3.2375488805066522E-4</v>
      </c>
      <c r="N4456">
        <f t="shared" ref="N4456:N4519" ca="1" si="1270">STDEV(OFFSET(F4456,0,0,$S$3,1))*$AD$25</f>
        <v>9.8667496619676501E-3</v>
      </c>
      <c r="O4456">
        <f t="shared" ref="O4456:O4519" ca="1" si="1271">SKEW(OFFSET(F4456,0,0,$S$3,1))*$AC$25</f>
        <v>7.467392749234783E-2</v>
      </c>
      <c r="P4456">
        <f t="shared" ref="P4456:P4519" ca="1" si="1272">KURT(OFFSET(F4456,0,0,$S$3,1))*$AB$25</f>
        <v>0.32234869103029373</v>
      </c>
      <c r="Q4456">
        <f t="shared" ref="Q4456:Q4519" ca="1" si="1273">PERCENTILE(OFFSET(F4456,0,0,$S$3,1), 0.95)/ABS(PERCENTILE(OFFSET(F4456,0,0,$S$3,1), 0.05))*$AA$25</f>
        <v>1.0716285139277972</v>
      </c>
      <c r="R4456">
        <f t="shared" ref="R4456:R4519" ca="1" si="1274">PERCENTILE(OFFSET(F4456,0,0,$S$3,1), 0.75)/ABS(PERCENTILE(OFFSET(F4456,0,0,$S$3,1), 0.25))*$Z$25</f>
        <v>0.93129451168500421</v>
      </c>
      <c r="BM4456">
        <f t="shared" ca="1" si="1259"/>
        <v>2.3738807176250987E-2</v>
      </c>
      <c r="BN4456" t="b">
        <f t="shared" ca="1" si="1260"/>
        <v>1</v>
      </c>
    </row>
    <row r="4457" spans="1:66" x14ac:dyDescent="0.45">
      <c r="A4457" s="1">
        <v>39066</v>
      </c>
      <c r="B4457">
        <v>0.625</v>
      </c>
      <c r="C4457" s="1">
        <v>39066</v>
      </c>
      <c r="D4457">
        <v>53.529998999999997</v>
      </c>
      <c r="E4457">
        <f t="shared" si="1261"/>
        <v>1.7638525026580688E-2</v>
      </c>
      <c r="F4457" s="4">
        <f t="shared" si="1262"/>
        <v>1.8682735425996691E-4</v>
      </c>
      <c r="G4457">
        <f t="shared" ca="1" si="1263"/>
        <v>2.6203738504651792E-3</v>
      </c>
      <c r="H4457">
        <f t="shared" ca="1" si="1264"/>
        <v>3.2094688932490234E-2</v>
      </c>
      <c r="I4457">
        <f t="shared" ca="1" si="1265"/>
        <v>0.54170274617734637</v>
      </c>
      <c r="J4457">
        <f t="shared" ca="1" si="1266"/>
        <v>0.87131548014626903</v>
      </c>
      <c r="K4457">
        <f t="shared" ca="1" si="1267"/>
        <v>1.338601025668269</v>
      </c>
      <c r="L4457">
        <f t="shared" ca="1" si="1268"/>
        <v>0.99414108463372919</v>
      </c>
      <c r="M4457">
        <f t="shared" ca="1" si="1269"/>
        <v>3.3179562968122233E-4</v>
      </c>
      <c r="N4457">
        <f t="shared" ca="1" si="1270"/>
        <v>9.8591806579861174E-3</v>
      </c>
      <c r="O4457">
        <f t="shared" ca="1" si="1271"/>
        <v>7.4558897234667312E-2</v>
      </c>
      <c r="P4457">
        <f t="shared" ca="1" si="1272"/>
        <v>0.32965424135816734</v>
      </c>
      <c r="Q4457">
        <f t="shared" ca="1" si="1273"/>
        <v>1.0716285139277972</v>
      </c>
      <c r="R4457">
        <f t="shared" ca="1" si="1274"/>
        <v>0.93129451168500421</v>
      </c>
      <c r="BM4457">
        <f t="shared" ca="1" si="1259"/>
        <v>3.8421557198175194E-2</v>
      </c>
      <c r="BN4457" t="b">
        <f t="shared" ca="1" si="1260"/>
        <v>1</v>
      </c>
    </row>
    <row r="4458" spans="1:66" x14ac:dyDescent="0.45">
      <c r="A4458" s="1">
        <v>39065</v>
      </c>
      <c r="B4458">
        <v>0.61416700000000002</v>
      </c>
      <c r="C4458" s="1">
        <v>39065</v>
      </c>
      <c r="D4458">
        <v>53.52</v>
      </c>
      <c r="E4458">
        <f t="shared" si="1261"/>
        <v>1.767522783761389E-2</v>
      </c>
      <c r="F4458" s="4">
        <f t="shared" si="1262"/>
        <v>1.1337906702112942E-2</v>
      </c>
      <c r="G4458">
        <f t="shared" ca="1" si="1263"/>
        <v>2.5495357874878188E-3</v>
      </c>
      <c r="H4458">
        <f t="shared" ca="1" si="1264"/>
        <v>3.2077005134541904E-2</v>
      </c>
      <c r="I4458">
        <f t="shared" ca="1" si="1265"/>
        <v>0.54877037068197132</v>
      </c>
      <c r="J4458">
        <f t="shared" ca="1" si="1266"/>
        <v>0.88462743047709314</v>
      </c>
      <c r="K4458">
        <f t="shared" ca="1" si="1267"/>
        <v>1.338601025668269</v>
      </c>
      <c r="L4458">
        <f t="shared" ca="1" si="1268"/>
        <v>0.99414108463372919</v>
      </c>
      <c r="M4458">
        <f t="shared" ca="1" si="1269"/>
        <v>3.0138045968431391E-4</v>
      </c>
      <c r="N4458">
        <f t="shared" ca="1" si="1270"/>
        <v>9.8690081843817983E-3</v>
      </c>
      <c r="O4458">
        <f t="shared" ca="1" si="1271"/>
        <v>8.2399812866628105E-2</v>
      </c>
      <c r="P4458">
        <f t="shared" ca="1" si="1272"/>
        <v>0.3180284525792505</v>
      </c>
      <c r="Q4458">
        <f t="shared" ca="1" si="1273"/>
        <v>1.0716285139277972</v>
      </c>
      <c r="R4458">
        <f t="shared" ca="1" si="1274"/>
        <v>0.93129451168500421</v>
      </c>
      <c r="BM4458">
        <f t="shared" ca="1" si="1259"/>
        <v>4.7204203301351555E-2</v>
      </c>
      <c r="BN4458" t="b">
        <f t="shared" ca="1" si="1260"/>
        <v>1</v>
      </c>
    </row>
    <row r="4459" spans="1:66" x14ac:dyDescent="0.45">
      <c r="A4459" s="1">
        <v>39064</v>
      </c>
      <c r="B4459">
        <v>0.60350000000000004</v>
      </c>
      <c r="C4459" s="1">
        <v>39064</v>
      </c>
      <c r="D4459">
        <v>52.919998</v>
      </c>
      <c r="E4459">
        <f t="shared" si="1261"/>
        <v>1.173512154233027E-2</v>
      </c>
      <c r="F4459" s="4">
        <f t="shared" si="1262"/>
        <v>1.1350170046346148E-3</v>
      </c>
      <c r="G4459">
        <f t="shared" ca="1" si="1263"/>
        <v>2.4683100921669247E-3</v>
      </c>
      <c r="H4459">
        <f t="shared" ca="1" si="1264"/>
        <v>3.2059074280499165E-2</v>
      </c>
      <c r="I4459">
        <f t="shared" ca="1" si="1265"/>
        <v>0.55683603774614088</v>
      </c>
      <c r="J4459">
        <f t="shared" ca="1" si="1266"/>
        <v>0.89888951146857643</v>
      </c>
      <c r="K4459">
        <f t="shared" ca="1" si="1267"/>
        <v>1.338601025668269</v>
      </c>
      <c r="L4459">
        <f t="shared" ca="1" si="1268"/>
        <v>0.99414108463372919</v>
      </c>
      <c r="M4459">
        <f t="shared" ca="1" si="1269"/>
        <v>2.4764107378240808E-4</v>
      </c>
      <c r="N4459">
        <f t="shared" ca="1" si="1270"/>
        <v>9.8378226153985442E-3</v>
      </c>
      <c r="O4459">
        <f t="shared" ca="1" si="1271"/>
        <v>9.2572743444584979E-2</v>
      </c>
      <c r="P4459">
        <f t="shared" ca="1" si="1272"/>
        <v>0.35456034294742889</v>
      </c>
      <c r="Q4459">
        <f t="shared" ca="1" si="1273"/>
        <v>1.0716285139277972</v>
      </c>
      <c r="R4459">
        <f t="shared" ca="1" si="1274"/>
        <v>0.88742865186476005</v>
      </c>
      <c r="BM4459">
        <f t="shared" ca="1" si="1259"/>
        <v>1.9802693388406567E-3</v>
      </c>
      <c r="BN4459" t="b">
        <f t="shared" ca="1" si="1260"/>
        <v>1</v>
      </c>
    </row>
    <row r="4460" spans="1:66" x14ac:dyDescent="0.45">
      <c r="A4460" s="1">
        <v>39063</v>
      </c>
      <c r="B4460">
        <v>0.59650000000000003</v>
      </c>
      <c r="C4460" s="1">
        <v>39063</v>
      </c>
      <c r="D4460">
        <v>52.860000999999997</v>
      </c>
      <c r="E4460">
        <f t="shared" si="1261"/>
        <v>-1.0232848322539517E-2</v>
      </c>
      <c r="F4460" s="4">
        <f t="shared" si="1262"/>
        <v>-5.8302992601203928E-3</v>
      </c>
      <c r="G4460">
        <f t="shared" ca="1" si="1263"/>
        <v>2.5995390038696582E-3</v>
      </c>
      <c r="H4460">
        <f t="shared" ca="1" si="1264"/>
        <v>3.2150782543883122E-2</v>
      </c>
      <c r="I4460">
        <f t="shared" ca="1" si="1265"/>
        <v>0.54643472076658861</v>
      </c>
      <c r="J4460">
        <f t="shared" ca="1" si="1266"/>
        <v>0.85254189217997256</v>
      </c>
      <c r="K4460">
        <f t="shared" ca="1" si="1267"/>
        <v>1.338601025668269</v>
      </c>
      <c r="L4460">
        <f t="shared" ca="1" si="1268"/>
        <v>1.0000329107186492</v>
      </c>
      <c r="M4460">
        <f t="shared" ca="1" si="1269"/>
        <v>3.5046488367585123E-4</v>
      </c>
      <c r="N4460">
        <f t="shared" ca="1" si="1270"/>
        <v>9.9539291114171553E-3</v>
      </c>
      <c r="O4460">
        <f t="shared" ca="1" si="1271"/>
        <v>0.10887221341862723</v>
      </c>
      <c r="P4460">
        <f t="shared" ca="1" si="1272"/>
        <v>0.30513761923070781</v>
      </c>
      <c r="Q4460">
        <f t="shared" ca="1" si="1273"/>
        <v>1.09072883328832</v>
      </c>
      <c r="R4460">
        <f t="shared" ca="1" si="1274"/>
        <v>0.93129451168500421</v>
      </c>
      <c r="BM4460">
        <f t="shared" ca="1" si="1259"/>
        <v>5.8718884055298126E-2</v>
      </c>
      <c r="BN4460" t="b">
        <f t="shared" ca="1" si="1260"/>
        <v>1</v>
      </c>
    </row>
    <row r="4461" spans="1:66" x14ac:dyDescent="0.45">
      <c r="A4461" s="1">
        <v>39062</v>
      </c>
      <c r="B4461">
        <v>0.60266699999999995</v>
      </c>
      <c r="C4461" s="1">
        <v>39062</v>
      </c>
      <c r="D4461">
        <v>53.169998</v>
      </c>
      <c r="E4461">
        <f t="shared" si="1261"/>
        <v>1.7159493670885949E-2</v>
      </c>
      <c r="F4461" s="4">
        <f t="shared" si="1262"/>
        <v>3.9652379902801026E-3</v>
      </c>
      <c r="G4461">
        <f t="shared" ca="1" si="1263"/>
        <v>2.6107074887959801E-3</v>
      </c>
      <c r="H4461">
        <f t="shared" ca="1" si="1264"/>
        <v>3.2146690158726322E-2</v>
      </c>
      <c r="I4461">
        <f t="shared" ca="1" si="1265"/>
        <v>0.54573159779130886</v>
      </c>
      <c r="J4461">
        <f t="shared" ca="1" si="1266"/>
        <v>0.8536824919523327</v>
      </c>
      <c r="K4461">
        <f t="shared" ca="1" si="1267"/>
        <v>1.338601025668269</v>
      </c>
      <c r="L4461">
        <f t="shared" ca="1" si="1268"/>
        <v>1.0000329107186492</v>
      </c>
      <c r="M4461">
        <f t="shared" ca="1" si="1269"/>
        <v>3.1907638514795E-4</v>
      </c>
      <c r="N4461">
        <f t="shared" ca="1" si="1270"/>
        <v>9.9833717717810865E-3</v>
      </c>
      <c r="O4461">
        <f t="shared" ca="1" si="1271"/>
        <v>0.10877937908350795</v>
      </c>
      <c r="P4461">
        <f t="shared" ca="1" si="1272"/>
        <v>0.2789165187839231</v>
      </c>
      <c r="Q4461">
        <f t="shared" ca="1" si="1273"/>
        <v>1.09072883328832</v>
      </c>
      <c r="R4461">
        <f t="shared" ca="1" si="1274"/>
        <v>0.9124375381531058</v>
      </c>
      <c r="BM4461">
        <f t="shared" ca="1" si="1259"/>
        <v>6.9066586084777448E-2</v>
      </c>
      <c r="BN4461" t="b">
        <f t="shared" ca="1" si="1260"/>
        <v>1</v>
      </c>
    </row>
    <row r="4462" spans="1:66" x14ac:dyDescent="0.45">
      <c r="A4462" s="1">
        <v>39059</v>
      </c>
      <c r="B4462">
        <v>0.59250000000000003</v>
      </c>
      <c r="C4462" s="1">
        <v>39059</v>
      </c>
      <c r="D4462">
        <v>52.959999000000003</v>
      </c>
      <c r="E4462">
        <f t="shared" si="1261"/>
        <v>-3.3641715727502131E-3</v>
      </c>
      <c r="F4462" s="4">
        <f t="shared" si="1262"/>
        <v>1.1341587472908363E-3</v>
      </c>
      <c r="G4462">
        <f t="shared" ca="1" si="1263"/>
        <v>2.7274987195217075E-3</v>
      </c>
      <c r="H4462">
        <f t="shared" ca="1" si="1264"/>
        <v>3.2242102053921341E-2</v>
      </c>
      <c r="I4462">
        <f t="shared" ca="1" si="1265"/>
        <v>0.53770693658194779</v>
      </c>
      <c r="J4462">
        <f t="shared" ca="1" si="1266"/>
        <v>0.80937974437703941</v>
      </c>
      <c r="K4462">
        <f t="shared" ca="1" si="1267"/>
        <v>1.338601025668269</v>
      </c>
      <c r="L4462">
        <f t="shared" ca="1" si="1268"/>
        <v>1.0214754624298044</v>
      </c>
      <c r="M4462">
        <f t="shared" ca="1" si="1269"/>
        <v>3.615495345172619E-4</v>
      </c>
      <c r="N4462">
        <f t="shared" ca="1" si="1270"/>
        <v>1.0016975090904314E-2</v>
      </c>
      <c r="O4462">
        <f t="shared" ca="1" si="1271"/>
        <v>0.10363197302866553</v>
      </c>
      <c r="P4462">
        <f t="shared" ca="1" si="1272"/>
        <v>0.24370863134620979</v>
      </c>
      <c r="Q4462">
        <f t="shared" ca="1" si="1273"/>
        <v>1.09072883328832</v>
      </c>
      <c r="R4462">
        <f t="shared" ca="1" si="1274"/>
        <v>0.92674330597049304</v>
      </c>
      <c r="BM4462">
        <f t="shared" ca="1" si="1259"/>
        <v>9.6404679938316029E-2</v>
      </c>
      <c r="BN4462" t="b">
        <f t="shared" ca="1" si="1260"/>
        <v>1</v>
      </c>
    </row>
    <row r="4463" spans="1:66" x14ac:dyDescent="0.45">
      <c r="A4463" s="1">
        <v>39058</v>
      </c>
      <c r="B4463">
        <v>0.59450000000000003</v>
      </c>
      <c r="C4463" s="1">
        <v>39058</v>
      </c>
      <c r="D4463">
        <v>52.900002000000001</v>
      </c>
      <c r="E4463">
        <f t="shared" si="1261"/>
        <v>-2.4077141407856936E-2</v>
      </c>
      <c r="F4463" s="4">
        <f t="shared" si="1262"/>
        <v>-7.3184273349890918E-3</v>
      </c>
      <c r="G4463">
        <f t="shared" ca="1" si="1263"/>
        <v>2.7432291450750295E-3</v>
      </c>
      <c r="H4463">
        <f t="shared" ca="1" si="1264"/>
        <v>3.2239882473732363E-2</v>
      </c>
      <c r="I4463">
        <f t="shared" ca="1" si="1265"/>
        <v>0.5363698300056563</v>
      </c>
      <c r="J4463">
        <f t="shared" ca="1" si="1266"/>
        <v>0.80936570928622142</v>
      </c>
      <c r="K4463">
        <f t="shared" ca="1" si="1267"/>
        <v>1.338601025668269</v>
      </c>
      <c r="L4463">
        <f t="shared" ca="1" si="1268"/>
        <v>1.0214754624298044</v>
      </c>
      <c r="M4463">
        <f t="shared" ca="1" si="1269"/>
        <v>3.6191465615231886E-4</v>
      </c>
      <c r="N4463">
        <f t="shared" ca="1" si="1270"/>
        <v>1.0017004725085056E-2</v>
      </c>
      <c r="O4463">
        <f t="shared" ca="1" si="1271"/>
        <v>0.10352132297148667</v>
      </c>
      <c r="P4463">
        <f t="shared" ca="1" si="1272"/>
        <v>0.24365437698846115</v>
      </c>
      <c r="Q4463">
        <f t="shared" ca="1" si="1273"/>
        <v>1.09072883328832</v>
      </c>
      <c r="R4463">
        <f t="shared" ca="1" si="1274"/>
        <v>0.92674330597049304</v>
      </c>
      <c r="BM4463">
        <f t="shared" ca="1" si="1259"/>
        <v>9.3593995629507098E-2</v>
      </c>
      <c r="BN4463" t="b">
        <f t="shared" ca="1" si="1260"/>
        <v>1</v>
      </c>
    </row>
    <row r="4464" spans="1:66" x14ac:dyDescent="0.45">
      <c r="A4464" s="1">
        <v>39057</v>
      </c>
      <c r="B4464">
        <v>0.60916700000000001</v>
      </c>
      <c r="C4464" s="1">
        <v>39057</v>
      </c>
      <c r="D4464">
        <v>53.290000999999997</v>
      </c>
      <c r="E4464">
        <f t="shared" si="1261"/>
        <v>-1.3655737704917584E-3</v>
      </c>
      <c r="F4464" s="4">
        <f t="shared" si="1262"/>
        <v>-5.969035516339578E-3</v>
      </c>
      <c r="G4464">
        <f t="shared" ca="1" si="1263"/>
        <v>2.7870689271466565E-3</v>
      </c>
      <c r="H4464">
        <f t="shared" ca="1" si="1264"/>
        <v>3.2209175583067365E-2</v>
      </c>
      <c r="I4464">
        <f t="shared" ca="1" si="1265"/>
        <v>0.53581781386393768</v>
      </c>
      <c r="J4464">
        <f t="shared" ca="1" si="1266"/>
        <v>0.81912128449261656</v>
      </c>
      <c r="K4464">
        <f t="shared" ca="1" si="1267"/>
        <v>1.338601025668269</v>
      </c>
      <c r="L4464">
        <f t="shared" ca="1" si="1268"/>
        <v>1.0403415200412274</v>
      </c>
      <c r="M4464">
        <f t="shared" ca="1" si="1269"/>
        <v>3.6254994176767295E-4</v>
      </c>
      <c r="N4464">
        <f t="shared" ca="1" si="1270"/>
        <v>1.0016519201851941E-2</v>
      </c>
      <c r="O4464">
        <f t="shared" ca="1" si="1271"/>
        <v>0.10345588028613885</v>
      </c>
      <c r="P4464">
        <f t="shared" ca="1" si="1272"/>
        <v>0.24414984743039048</v>
      </c>
      <c r="Q4464">
        <f t="shared" ca="1" si="1273"/>
        <v>1.09072883328832</v>
      </c>
      <c r="R4464">
        <f t="shared" ca="1" si="1274"/>
        <v>0.92674330597049304</v>
      </c>
      <c r="BM4464">
        <f t="shared" ca="1" si="1259"/>
        <v>8.4386354159718735E-2</v>
      </c>
      <c r="BN4464" t="b">
        <f t="shared" ca="1" si="1260"/>
        <v>1</v>
      </c>
    </row>
    <row r="4465" spans="1:66" x14ac:dyDescent="0.45">
      <c r="A4465" s="1">
        <v>39056</v>
      </c>
      <c r="B4465">
        <v>0.61</v>
      </c>
      <c r="C4465" s="1">
        <v>39056</v>
      </c>
      <c r="D4465">
        <v>53.610000999999997</v>
      </c>
      <c r="E4465">
        <f t="shared" si="1261"/>
        <v>-1.0275289494477877E-2</v>
      </c>
      <c r="F4465" s="4">
        <f t="shared" si="1262"/>
        <v>2.0560934579438674E-3</v>
      </c>
      <c r="G4465">
        <f t="shared" ca="1" si="1263"/>
        <v>2.785282942029124E-3</v>
      </c>
      <c r="H4465">
        <f t="shared" ca="1" si="1264"/>
        <v>3.2209416904747219E-2</v>
      </c>
      <c r="I4465">
        <f t="shared" ca="1" si="1265"/>
        <v>0.53597074287108815</v>
      </c>
      <c r="J4465">
        <f t="shared" ca="1" si="1266"/>
        <v>0.81912728957917258</v>
      </c>
      <c r="K4465">
        <f t="shared" ca="1" si="1267"/>
        <v>1.338601025668269</v>
      </c>
      <c r="L4465">
        <f t="shared" ca="1" si="1268"/>
        <v>1.0403415200412274</v>
      </c>
      <c r="M4465">
        <f t="shared" ca="1" si="1269"/>
        <v>4.3876639138047034E-4</v>
      </c>
      <c r="N4465">
        <f t="shared" ca="1" si="1270"/>
        <v>1.0026088692599583E-2</v>
      </c>
      <c r="O4465">
        <f t="shared" ca="1" si="1271"/>
        <v>8.4966557970267281E-2</v>
      </c>
      <c r="P4465">
        <f t="shared" ca="1" si="1272"/>
        <v>0.23102302875773617</v>
      </c>
      <c r="Q4465">
        <f t="shared" ca="1" si="1273"/>
        <v>1.09072883328832</v>
      </c>
      <c r="R4465">
        <f t="shared" ca="1" si="1274"/>
        <v>0.93780430508010137</v>
      </c>
      <c r="BM4465">
        <f t="shared" ca="1" si="1259"/>
        <v>0.13368474950481968</v>
      </c>
      <c r="BN4465" t="b">
        <f t="shared" ca="1" si="1260"/>
        <v>1</v>
      </c>
    </row>
    <row r="4466" spans="1:66" x14ac:dyDescent="0.45">
      <c r="A4466" s="1">
        <v>39055</v>
      </c>
      <c r="B4466">
        <v>0.61633300000000002</v>
      </c>
      <c r="C4466" s="1">
        <v>39055</v>
      </c>
      <c r="D4466">
        <v>53.5</v>
      </c>
      <c r="E4466">
        <f t="shared" si="1261"/>
        <v>4.0517749306555641E-2</v>
      </c>
      <c r="F4466" s="4">
        <f t="shared" si="1262"/>
        <v>1.5951386251424296E-2</v>
      </c>
      <c r="G4466">
        <f t="shared" ca="1" si="1263"/>
        <v>2.7302847475174025E-3</v>
      </c>
      <c r="H4466">
        <f t="shared" ca="1" si="1264"/>
        <v>3.2241205507940116E-2</v>
      </c>
      <c r="I4466">
        <f t="shared" ca="1" si="1265"/>
        <v>0.53778409994452392</v>
      </c>
      <c r="J4466">
        <f t="shared" ca="1" si="1266"/>
        <v>0.80910000107622171</v>
      </c>
      <c r="K4466">
        <f t="shared" ca="1" si="1267"/>
        <v>1.338601025668269</v>
      </c>
      <c r="L4466">
        <f t="shared" ca="1" si="1268"/>
        <v>1.0214754624298044</v>
      </c>
      <c r="M4466">
        <f t="shared" ca="1" si="1269"/>
        <v>3.7167906513891307E-4</v>
      </c>
      <c r="N4466">
        <f t="shared" ca="1" si="1270"/>
        <v>1.0060044809510491E-2</v>
      </c>
      <c r="O4466">
        <f t="shared" ca="1" si="1271"/>
        <v>9.6104762185293388E-2</v>
      </c>
      <c r="P4466">
        <f t="shared" ca="1" si="1272"/>
        <v>0.19914627442885369</v>
      </c>
      <c r="Q4466">
        <f t="shared" ca="1" si="1273"/>
        <v>1.09072883328832</v>
      </c>
      <c r="R4466">
        <f t="shared" ca="1" si="1274"/>
        <v>0.90452548591075199</v>
      </c>
      <c r="BM4466">
        <f t="shared" ca="1" si="1259"/>
        <v>0.14091997866719019</v>
      </c>
      <c r="BN4466" t="b">
        <f t="shared" ca="1" si="1260"/>
        <v>1</v>
      </c>
    </row>
    <row r="4467" spans="1:66" x14ac:dyDescent="0.45">
      <c r="A4467" s="1">
        <v>39052</v>
      </c>
      <c r="B4467">
        <v>0.592333</v>
      </c>
      <c r="C4467" s="1">
        <v>39052</v>
      </c>
      <c r="D4467">
        <v>52.66</v>
      </c>
      <c r="E4467">
        <f t="shared" si="1261"/>
        <v>-3.9200324412003322E-2</v>
      </c>
      <c r="F4467" s="4">
        <f t="shared" si="1262"/>
        <v>-1.0336384332576417E-2</v>
      </c>
      <c r="G4467">
        <f t="shared" ca="1" si="1263"/>
        <v>2.556297720138624E-3</v>
      </c>
      <c r="H4467">
        <f t="shared" ca="1" si="1264"/>
        <v>3.2129962602191142E-2</v>
      </c>
      <c r="I4467">
        <f t="shared" ca="1" si="1265"/>
        <v>0.55154595198862433</v>
      </c>
      <c r="J4467">
        <f t="shared" ca="1" si="1266"/>
        <v>0.8648645540155484</v>
      </c>
      <c r="K4467">
        <f t="shared" ca="1" si="1267"/>
        <v>1.338601025668269</v>
      </c>
      <c r="L4467">
        <f t="shared" ca="1" si="1268"/>
        <v>1.0000329107186492</v>
      </c>
      <c r="M4467">
        <f t="shared" ca="1" si="1269"/>
        <v>2.5924866853525711E-4</v>
      </c>
      <c r="N4467">
        <f t="shared" ca="1" si="1270"/>
        <v>1.0010581937194431E-2</v>
      </c>
      <c r="O4467">
        <f t="shared" ca="1" si="1271"/>
        <v>0.110770572641389</v>
      </c>
      <c r="P4467">
        <f t="shared" ca="1" si="1272"/>
        <v>0.23884318685057826</v>
      </c>
      <c r="Q4467">
        <f t="shared" ca="1" si="1273"/>
        <v>1.09072883328832</v>
      </c>
      <c r="R4467">
        <f t="shared" ca="1" si="1274"/>
        <v>0.89036058393837547</v>
      </c>
      <c r="BM4467">
        <f t="shared" ca="1" si="1259"/>
        <v>8.988101273167004E-2</v>
      </c>
      <c r="BN4467" t="b">
        <f t="shared" ca="1" si="1260"/>
        <v>1</v>
      </c>
    </row>
    <row r="4468" spans="1:66" x14ac:dyDescent="0.45">
      <c r="A4468" s="1">
        <v>39051</v>
      </c>
      <c r="B4468">
        <v>0.61650000000000005</v>
      </c>
      <c r="C4468" s="1">
        <v>39051</v>
      </c>
      <c r="D4468">
        <v>53.209999000000003</v>
      </c>
      <c r="E4468">
        <f t="shared" si="1261"/>
        <v>1.3425212835733119E-2</v>
      </c>
      <c r="F4468" s="4">
        <f t="shared" si="1262"/>
        <v>2.6380064066328073E-3</v>
      </c>
      <c r="G4468">
        <f t="shared" ca="1" si="1263"/>
        <v>2.9990759066953628E-3</v>
      </c>
      <c r="H4468">
        <f t="shared" ca="1" si="1264"/>
        <v>3.2161799392473579E-2</v>
      </c>
      <c r="I4468">
        <f t="shared" ca="1" si="1265"/>
        <v>0.53493569257223705</v>
      </c>
      <c r="J4468">
        <f t="shared" ca="1" si="1266"/>
        <v>0.82667700829207691</v>
      </c>
      <c r="K4468">
        <f t="shared" ca="1" si="1267"/>
        <v>1.338601025668269</v>
      </c>
      <c r="L4468">
        <f t="shared" ca="1" si="1268"/>
        <v>1.0403415200412274</v>
      </c>
      <c r="M4468">
        <f t="shared" ca="1" si="1269"/>
        <v>3.6194059015773111E-4</v>
      </c>
      <c r="N4468">
        <f t="shared" ca="1" si="1270"/>
        <v>1.0006686240228799E-2</v>
      </c>
      <c r="O4468">
        <f t="shared" ca="1" si="1271"/>
        <v>9.0806034172468519E-2</v>
      </c>
      <c r="P4468">
        <f t="shared" ca="1" si="1272"/>
        <v>0.23804437429725356</v>
      </c>
      <c r="Q4468">
        <f t="shared" ca="1" si="1273"/>
        <v>1.09072883328832</v>
      </c>
      <c r="R4468">
        <f t="shared" ca="1" si="1274"/>
        <v>0.90452548591075199</v>
      </c>
      <c r="BM4468">
        <f t="shared" ca="1" si="1259"/>
        <v>5.1864614067097747E-2</v>
      </c>
      <c r="BN4468" t="b">
        <f t="shared" ca="1" si="1260"/>
        <v>1</v>
      </c>
    </row>
    <row r="4469" spans="1:66" x14ac:dyDescent="0.45">
      <c r="A4469" s="1">
        <v>39050</v>
      </c>
      <c r="B4469">
        <v>0.60833300000000001</v>
      </c>
      <c r="C4469" s="1">
        <v>39050</v>
      </c>
      <c r="D4469">
        <v>53.07</v>
      </c>
      <c r="E4469">
        <f t="shared" si="1261"/>
        <v>1.4733944954128405E-2</v>
      </c>
      <c r="F4469" s="4">
        <f t="shared" si="1262"/>
        <v>4.54283533814744E-3</v>
      </c>
      <c r="G4469">
        <f t="shared" ca="1" si="1263"/>
        <v>3.0282516780027612E-3</v>
      </c>
      <c r="H4469">
        <f t="shared" ca="1" si="1264"/>
        <v>3.2173949456868647E-2</v>
      </c>
      <c r="I4469">
        <f t="shared" ca="1" si="1265"/>
        <v>0.53206457196951162</v>
      </c>
      <c r="J4469">
        <f t="shared" ca="1" si="1266"/>
        <v>0.81913744829538659</v>
      </c>
      <c r="K4469">
        <f t="shared" ca="1" si="1267"/>
        <v>1.338601025668269</v>
      </c>
      <c r="L4469">
        <f t="shared" ca="1" si="1268"/>
        <v>1.0504725496895433</v>
      </c>
      <c r="M4469">
        <f t="shared" ca="1" si="1269"/>
        <v>3.6379891285971894E-4</v>
      </c>
      <c r="N4469">
        <f t="shared" ca="1" si="1270"/>
        <v>1.0007145548146437E-2</v>
      </c>
      <c r="O4469">
        <f t="shared" ca="1" si="1271"/>
        <v>9.0265099263449264E-2</v>
      </c>
      <c r="P4469">
        <f t="shared" ca="1" si="1272"/>
        <v>0.23738443283464372</v>
      </c>
      <c r="Q4469">
        <f t="shared" ca="1" si="1273"/>
        <v>1.09072883328832</v>
      </c>
      <c r="R4469">
        <f t="shared" ca="1" si="1274"/>
        <v>0.90452548591075199</v>
      </c>
      <c r="BM4469">
        <f t="shared" ca="1" si="1259"/>
        <v>4.7431919395992672E-2</v>
      </c>
      <c r="BN4469" t="b">
        <f t="shared" ca="1" si="1260"/>
        <v>1</v>
      </c>
    </row>
    <row r="4470" spans="1:66" x14ac:dyDescent="0.45">
      <c r="A4470" s="1">
        <v>39049</v>
      </c>
      <c r="B4470">
        <v>0.59950000000000003</v>
      </c>
      <c r="C4470" s="1">
        <v>39049</v>
      </c>
      <c r="D4470">
        <v>52.830002</v>
      </c>
      <c r="E4470">
        <f t="shared" si="1261"/>
        <v>1.8691588785046745E-2</v>
      </c>
      <c r="F4470" s="4">
        <f t="shared" si="1262"/>
        <v>3.4188032889343424E-3</v>
      </c>
      <c r="G4470">
        <f t="shared" ca="1" si="1263"/>
        <v>2.9636670920154457E-3</v>
      </c>
      <c r="H4470">
        <f t="shared" ca="1" si="1264"/>
        <v>3.2163296544832652E-2</v>
      </c>
      <c r="I4470">
        <f t="shared" ca="1" si="1265"/>
        <v>0.53843338504208682</v>
      </c>
      <c r="J4470">
        <f t="shared" ca="1" si="1266"/>
        <v>0.8285571863814547</v>
      </c>
      <c r="K4470">
        <f t="shared" ca="1" si="1267"/>
        <v>1.338601025668269</v>
      </c>
      <c r="L4470">
        <f t="shared" ca="1" si="1268"/>
        <v>1.0504725496895433</v>
      </c>
      <c r="M4470">
        <f t="shared" ca="1" si="1269"/>
        <v>3.989292663090266E-4</v>
      </c>
      <c r="N4470">
        <f t="shared" ca="1" si="1270"/>
        <v>1.0034185961481029E-2</v>
      </c>
      <c r="O4470">
        <f t="shared" ca="1" si="1271"/>
        <v>8.5629568467943701E-2</v>
      </c>
      <c r="P4470">
        <f t="shared" ca="1" si="1272"/>
        <v>0.20873537506203599</v>
      </c>
      <c r="Q4470">
        <f t="shared" ca="1" si="1273"/>
        <v>1.09072883328832</v>
      </c>
      <c r="R4470">
        <f t="shared" ca="1" si="1274"/>
        <v>0.91740566279032076</v>
      </c>
      <c r="BM4470">
        <f t="shared" ca="1" si="1259"/>
        <v>0.10090443833641061</v>
      </c>
      <c r="BN4470" t="b">
        <f t="shared" ca="1" si="1260"/>
        <v>1</v>
      </c>
    </row>
    <row r="4471" spans="1:66" x14ac:dyDescent="0.45">
      <c r="A4471" s="1">
        <v>39048</v>
      </c>
      <c r="B4471">
        <v>0.58850000000000002</v>
      </c>
      <c r="C4471" s="1">
        <v>39048</v>
      </c>
      <c r="D4471">
        <v>52.650002000000001</v>
      </c>
      <c r="E4471">
        <f t="shared" si="1261"/>
        <v>-4.5159029290983928E-2</v>
      </c>
      <c r="F4471" s="4">
        <f t="shared" si="1262"/>
        <v>-2.7161807597224814E-2</v>
      </c>
      <c r="G4471">
        <f t="shared" ca="1" si="1263"/>
        <v>2.8872934461169077E-3</v>
      </c>
      <c r="H4471">
        <f t="shared" ca="1" si="1264"/>
        <v>3.2143891512933502E-2</v>
      </c>
      <c r="I4471">
        <f t="shared" ca="1" si="1265"/>
        <v>0.54601451640751364</v>
      </c>
      <c r="J4471">
        <f t="shared" ca="1" si="1266"/>
        <v>0.84288417081380596</v>
      </c>
      <c r="K4471">
        <f t="shared" ca="1" si="1267"/>
        <v>1.338601025668269</v>
      </c>
      <c r="L4471">
        <f t="shared" ca="1" si="1268"/>
        <v>1.0504725496895433</v>
      </c>
      <c r="M4471">
        <f t="shared" ca="1" si="1269"/>
        <v>3.2564400186882024E-4</v>
      </c>
      <c r="N4471">
        <f t="shared" ca="1" si="1270"/>
        <v>1.0065494778194765E-2</v>
      </c>
      <c r="O4471">
        <f t="shared" ca="1" si="1271"/>
        <v>9.8915247849893514E-2</v>
      </c>
      <c r="P4471">
        <f t="shared" ca="1" si="1272"/>
        <v>0.18025400127453484</v>
      </c>
      <c r="Q4471">
        <f t="shared" ca="1" si="1273"/>
        <v>1.09072883328832</v>
      </c>
      <c r="R4471">
        <f t="shared" ca="1" si="1274"/>
        <v>0.91381713754808547</v>
      </c>
      <c r="BM4471">
        <f t="shared" ca="1" si="1259"/>
        <v>0.10976412806400937</v>
      </c>
      <c r="BN4471" t="b">
        <f t="shared" ca="1" si="1260"/>
        <v>1</v>
      </c>
    </row>
    <row r="4472" spans="1:66" x14ac:dyDescent="0.45">
      <c r="A4472" s="1">
        <v>39045</v>
      </c>
      <c r="B4472">
        <v>0.61633300000000002</v>
      </c>
      <c r="C4472" s="1">
        <v>39045</v>
      </c>
      <c r="D4472">
        <v>54.119999</v>
      </c>
      <c r="E4472">
        <f t="shared" si="1261"/>
        <v>7.3549481639598709E-3</v>
      </c>
      <c r="F4472" s="4">
        <f t="shared" si="1262"/>
        <v>-1.8477738435659859E-4</v>
      </c>
      <c r="G4472">
        <f t="shared" ca="1" si="1263"/>
        <v>3.0847669874271896E-3</v>
      </c>
      <c r="H4472">
        <f t="shared" ca="1" si="1264"/>
        <v>3.1968074870882622E-2</v>
      </c>
      <c r="I4472">
        <f t="shared" ca="1" si="1265"/>
        <v>0.55348905044737928</v>
      </c>
      <c r="J4472">
        <f t="shared" ca="1" si="1266"/>
        <v>0.88855065356414675</v>
      </c>
      <c r="K4472">
        <f t="shared" ca="1" si="1267"/>
        <v>1.3746298832216841</v>
      </c>
      <c r="L4472">
        <f t="shared" ca="1" si="1268"/>
        <v>1.0706496816732816</v>
      </c>
      <c r="M4472">
        <f t="shared" ca="1" si="1269"/>
        <v>4.7453161102036504E-4</v>
      </c>
      <c r="N4472">
        <f t="shared" ca="1" si="1270"/>
        <v>9.8752962586595994E-3</v>
      </c>
      <c r="O4472">
        <f t="shared" ca="1" si="1271"/>
        <v>0.16857634083223039</v>
      </c>
      <c r="P4472">
        <f t="shared" ca="1" si="1272"/>
        <v>0.11342591553315762</v>
      </c>
      <c r="Q4472">
        <f t="shared" ca="1" si="1273"/>
        <v>1.1184963499120475</v>
      </c>
      <c r="R4472">
        <f t="shared" ca="1" si="1274"/>
        <v>0.91740566279032076</v>
      </c>
      <c r="BM4472">
        <f t="shared" ca="1" si="1259"/>
        <v>6.9559732672693997E-2</v>
      </c>
      <c r="BN4472" t="b">
        <f t="shared" ca="1" si="1260"/>
        <v>1</v>
      </c>
    </row>
    <row r="4473" spans="1:66" x14ac:dyDescent="0.45">
      <c r="A4473" s="1">
        <v>39043</v>
      </c>
      <c r="B4473">
        <v>0.61183299999999996</v>
      </c>
      <c r="C4473" s="1">
        <v>39043</v>
      </c>
      <c r="D4473">
        <v>54.130001</v>
      </c>
      <c r="E4473">
        <f t="shared" si="1261"/>
        <v>1.7178719866999044E-2</v>
      </c>
      <c r="F4473" s="4">
        <f t="shared" si="1262"/>
        <v>8.0074486404571894E-3</v>
      </c>
      <c r="G4473">
        <f t="shared" ca="1" si="1263"/>
        <v>2.9633830281705158E-3</v>
      </c>
      <c r="H4473">
        <f t="shared" ca="1" si="1264"/>
        <v>3.1997855423537877E-2</v>
      </c>
      <c r="I4473">
        <f t="shared" ca="1" si="1265"/>
        <v>0.56218783058450106</v>
      </c>
      <c r="J4473">
        <f t="shared" ca="1" si="1266"/>
        <v>0.88332908382760467</v>
      </c>
      <c r="K4473">
        <f t="shared" ca="1" si="1267"/>
        <v>1.3746298832216841</v>
      </c>
      <c r="L4473">
        <f t="shared" ca="1" si="1268"/>
        <v>1.0706496816732816</v>
      </c>
      <c r="M4473">
        <f t="shared" ca="1" si="1269"/>
        <v>4.5641380583868617E-4</v>
      </c>
      <c r="N4473">
        <f t="shared" ca="1" si="1270"/>
        <v>9.8798349017412378E-3</v>
      </c>
      <c r="O4473">
        <f t="shared" ca="1" si="1271"/>
        <v>0.17348916591994118</v>
      </c>
      <c r="P4473">
        <f t="shared" ca="1" si="1272"/>
        <v>0.10908520398473698</v>
      </c>
      <c r="Q4473">
        <f t="shared" ca="1" si="1273"/>
        <v>1.1184963499120475</v>
      </c>
      <c r="R4473">
        <f t="shared" ca="1" si="1274"/>
        <v>0.91740566279032076</v>
      </c>
      <c r="BM4473">
        <f t="shared" ca="1" si="1259"/>
        <v>8.7875986385807181E-2</v>
      </c>
      <c r="BN4473" t="b">
        <f t="shared" ca="1" si="1260"/>
        <v>1</v>
      </c>
    </row>
    <row r="4474" spans="1:66" x14ac:dyDescent="0.45">
      <c r="A4474" s="1">
        <v>39042</v>
      </c>
      <c r="B4474">
        <v>0.60150000000000003</v>
      </c>
      <c r="C4474" s="1">
        <v>39042</v>
      </c>
      <c r="D4474">
        <v>53.700001</v>
      </c>
      <c r="E4474">
        <f t="shared" si="1261"/>
        <v>-1.5548281505728238E-2</v>
      </c>
      <c r="F4474" s="4">
        <f t="shared" si="1262"/>
        <v>5.5902741043516841E-4</v>
      </c>
      <c r="G4474">
        <f t="shared" ca="1" si="1263"/>
        <v>3.0218193257427355E-3</v>
      </c>
      <c r="H4474">
        <f t="shared" ca="1" si="1264"/>
        <v>3.2034597607078871E-2</v>
      </c>
      <c r="I4474">
        <f t="shared" ca="1" si="1265"/>
        <v>0.55696772668926453</v>
      </c>
      <c r="J4474">
        <f t="shared" ca="1" si="1266"/>
        <v>0.86318002843329422</v>
      </c>
      <c r="K4474">
        <f t="shared" ca="1" si="1267"/>
        <v>1.3746298832216841</v>
      </c>
      <c r="L4474">
        <f t="shared" ca="1" si="1268"/>
        <v>1.0911792660554327</v>
      </c>
      <c r="M4474">
        <f t="shared" ca="1" si="1269"/>
        <v>4.9165601023438868E-4</v>
      </c>
      <c r="N4474">
        <f t="shared" ca="1" si="1270"/>
        <v>9.9193974126268649E-3</v>
      </c>
      <c r="O4474">
        <f t="shared" ca="1" si="1271"/>
        <v>0.17459953365622002</v>
      </c>
      <c r="P4474">
        <f t="shared" ca="1" si="1272"/>
        <v>7.9007921538695403E-2</v>
      </c>
      <c r="Q4474">
        <f t="shared" ca="1" si="1273"/>
        <v>1.1184963499120475</v>
      </c>
      <c r="R4474">
        <f t="shared" ca="1" si="1274"/>
        <v>0.91740566279032076</v>
      </c>
      <c r="BM4474">
        <f t="shared" ca="1" si="1259"/>
        <v>0.11501011516543169</v>
      </c>
      <c r="BN4474" t="b">
        <f t="shared" ca="1" si="1260"/>
        <v>1</v>
      </c>
    </row>
    <row r="4475" spans="1:66" x14ac:dyDescent="0.45">
      <c r="A4475" s="1">
        <v>39041</v>
      </c>
      <c r="B4475">
        <v>0.61099999999999999</v>
      </c>
      <c r="C4475" s="1">
        <v>39041</v>
      </c>
      <c r="D4475">
        <v>53.669998</v>
      </c>
      <c r="E4475">
        <f t="shared" si="1261"/>
        <v>9.3617892961394434E-3</v>
      </c>
      <c r="F4475" s="4">
        <f t="shared" si="1262"/>
        <v>3.5526925953628047E-3</v>
      </c>
      <c r="G4475">
        <f t="shared" ca="1" si="1263"/>
        <v>2.9216952254194186E-3</v>
      </c>
      <c r="H4475">
        <f t="shared" ca="1" si="1264"/>
        <v>3.2124098848017285E-2</v>
      </c>
      <c r="I4475">
        <f t="shared" ca="1" si="1265"/>
        <v>0.55394818310374927</v>
      </c>
      <c r="J4475">
        <f t="shared" ca="1" si="1266"/>
        <v>0.83699720127725152</v>
      </c>
      <c r="K4475">
        <f t="shared" ca="1" si="1267"/>
        <v>1.3746298832216841</v>
      </c>
      <c r="L4475">
        <f t="shared" ca="1" si="1268"/>
        <v>1.0706152398888999</v>
      </c>
      <c r="M4475">
        <f t="shared" ca="1" si="1269"/>
        <v>4.7870879196393871E-4</v>
      </c>
      <c r="N4475">
        <f t="shared" ca="1" si="1270"/>
        <v>9.9209988313080106E-3</v>
      </c>
      <c r="O4475">
        <f t="shared" ca="1" si="1271"/>
        <v>0.17838624874163123</v>
      </c>
      <c r="P4475">
        <f t="shared" ca="1" si="1272"/>
        <v>7.7952049565980897E-2</v>
      </c>
      <c r="Q4475">
        <f t="shared" ca="1" si="1273"/>
        <v>1.1184963499120475</v>
      </c>
      <c r="R4475">
        <f t="shared" ca="1" si="1274"/>
        <v>0.91740566279032076</v>
      </c>
      <c r="BM4475">
        <f t="shared" ca="1" si="1259"/>
        <v>0.12970531643955141</v>
      </c>
      <c r="BN4475" t="b">
        <f t="shared" ca="1" si="1260"/>
        <v>1</v>
      </c>
    </row>
    <row r="4476" spans="1:66" x14ac:dyDescent="0.45">
      <c r="A4476" s="1">
        <v>39038</v>
      </c>
      <c r="B4476">
        <v>0.60533300000000001</v>
      </c>
      <c r="C4476" s="1">
        <v>39038</v>
      </c>
      <c r="D4476">
        <v>53.48</v>
      </c>
      <c r="E4476">
        <f t="shared" si="1261"/>
        <v>2.7597996908892758E-3</v>
      </c>
      <c r="F4476" s="4">
        <f t="shared" si="1262"/>
        <v>-3.5401156526967408E-3</v>
      </c>
      <c r="G4476">
        <f t="shared" ca="1" si="1263"/>
        <v>3.0157405641311648E-3</v>
      </c>
      <c r="H4476">
        <f t="shared" ca="1" si="1264"/>
        <v>3.2170546166389521E-2</v>
      </c>
      <c r="I4476">
        <f t="shared" ca="1" si="1265"/>
        <v>0.54510697474024328</v>
      </c>
      <c r="J4476">
        <f t="shared" ca="1" si="1266"/>
        <v>0.81002269256640913</v>
      </c>
      <c r="K4476">
        <f t="shared" ca="1" si="1267"/>
        <v>1.3746298832216841</v>
      </c>
      <c r="L4476">
        <f t="shared" ca="1" si="1268"/>
        <v>1.0821019043785132</v>
      </c>
      <c r="M4476">
        <f t="shared" ca="1" si="1269"/>
        <v>4.5891569635063168E-4</v>
      </c>
      <c r="N4476">
        <f t="shared" ca="1" si="1270"/>
        <v>9.9187838131957525E-3</v>
      </c>
      <c r="O4476">
        <f t="shared" ca="1" si="1271"/>
        <v>0.18439811913563001</v>
      </c>
      <c r="P4476">
        <f t="shared" ca="1" si="1272"/>
        <v>8.2172970571182891E-2</v>
      </c>
      <c r="Q4476">
        <f t="shared" ca="1" si="1273"/>
        <v>1.1184963499120475</v>
      </c>
      <c r="R4476">
        <f t="shared" ca="1" si="1274"/>
        <v>0.91740566279032076</v>
      </c>
      <c r="BM4476">
        <f t="shared" ca="1" si="1259"/>
        <v>9.7574183538836401E-2</v>
      </c>
      <c r="BN4476" t="b">
        <f t="shared" ca="1" si="1260"/>
        <v>1</v>
      </c>
    </row>
    <row r="4477" spans="1:66" x14ac:dyDescent="0.45">
      <c r="A4477" s="1">
        <v>39037</v>
      </c>
      <c r="B4477">
        <v>0.60366699999999995</v>
      </c>
      <c r="C4477" s="1">
        <v>39037</v>
      </c>
      <c r="D4477">
        <v>53.669998</v>
      </c>
      <c r="E4477">
        <f t="shared" si="1261"/>
        <v>1.286409395973151E-2</v>
      </c>
      <c r="F4477" s="4">
        <f t="shared" si="1262"/>
        <v>4.1159400539580778E-3</v>
      </c>
      <c r="G4477">
        <f t="shared" ca="1" si="1263"/>
        <v>3.0477875079050541E-3</v>
      </c>
      <c r="H4477">
        <f t="shared" ca="1" si="1264"/>
        <v>3.2173482175324231E-2</v>
      </c>
      <c r="I4477">
        <f t="shared" ca="1" si="1265"/>
        <v>0.5419748847883421</v>
      </c>
      <c r="J4477">
        <f t="shared" ca="1" si="1266"/>
        <v>0.80641301444857705</v>
      </c>
      <c r="K4477">
        <f t="shared" ca="1" si="1267"/>
        <v>1.3746298832216841</v>
      </c>
      <c r="L4477">
        <f t="shared" ca="1" si="1268"/>
        <v>1.0821019043785132</v>
      </c>
      <c r="M4477">
        <f t="shared" ca="1" si="1269"/>
        <v>4.1151230565962955E-4</v>
      </c>
      <c r="N4477">
        <f t="shared" ca="1" si="1270"/>
        <v>9.9605586748952139E-3</v>
      </c>
      <c r="O4477">
        <f t="shared" ca="1" si="1271"/>
        <v>0.18425724406518104</v>
      </c>
      <c r="P4477">
        <f t="shared" ca="1" si="1272"/>
        <v>5.0702945033100022E-2</v>
      </c>
      <c r="Q4477">
        <f t="shared" ca="1" si="1273"/>
        <v>1.1184963499120475</v>
      </c>
      <c r="R4477">
        <f t="shared" ca="1" si="1274"/>
        <v>0.91381713754808547</v>
      </c>
      <c r="BM4477">
        <f t="shared" ca="1" si="1259"/>
        <v>0.10788740130125873</v>
      </c>
      <c r="BN4477" t="b">
        <f t="shared" ca="1" si="1260"/>
        <v>1</v>
      </c>
    </row>
    <row r="4478" spans="1:66" x14ac:dyDescent="0.45">
      <c r="A4478" s="1">
        <v>39036</v>
      </c>
      <c r="B4478">
        <v>0.59599999999999997</v>
      </c>
      <c r="C4478" s="1">
        <v>39036</v>
      </c>
      <c r="D4478">
        <v>53.450001</v>
      </c>
      <c r="E4478">
        <f t="shared" si="1261"/>
        <v>-1.6501650165016517E-2</v>
      </c>
      <c r="F4478" s="4">
        <f t="shared" si="1262"/>
        <v>2.4381282820705183E-3</v>
      </c>
      <c r="G4478">
        <f t="shared" ca="1" si="1263"/>
        <v>2.8312066711451756E-3</v>
      </c>
      <c r="H4478">
        <f t="shared" ca="1" si="1264"/>
        <v>3.2252767203012976E-2</v>
      </c>
      <c r="I4478">
        <f t="shared" ca="1" si="1265"/>
        <v>0.55250606551323644</v>
      </c>
      <c r="J4478">
        <f t="shared" ca="1" si="1266"/>
        <v>0.78952040065673446</v>
      </c>
      <c r="K4478">
        <f t="shared" ca="1" si="1267"/>
        <v>1.3746298832216841</v>
      </c>
      <c r="L4478">
        <f t="shared" ca="1" si="1268"/>
        <v>1.0624785437068882</v>
      </c>
      <c r="M4478">
        <f t="shared" ca="1" si="1269"/>
        <v>3.2471378744162782E-4</v>
      </c>
      <c r="N4478">
        <f t="shared" ca="1" si="1270"/>
        <v>1.0003660152368131E-2</v>
      </c>
      <c r="O4478">
        <f t="shared" ca="1" si="1271"/>
        <v>0.19501140442376358</v>
      </c>
      <c r="P4478">
        <f t="shared" ca="1" si="1272"/>
        <v>2.2004942628170099E-2</v>
      </c>
      <c r="Q4478">
        <f t="shared" ca="1" si="1273"/>
        <v>1.1184963499120475</v>
      </c>
      <c r="R4478">
        <f t="shared" ca="1" si="1274"/>
        <v>0.90323142359091424</v>
      </c>
      <c r="BM4478">
        <f t="shared" ca="1" si="1259"/>
        <v>0.1447765344822427</v>
      </c>
      <c r="BN4478" t="b">
        <f t="shared" ca="1" si="1260"/>
        <v>1</v>
      </c>
    </row>
    <row r="4479" spans="1:66" x14ac:dyDescent="0.45">
      <c r="A4479" s="1">
        <v>39035</v>
      </c>
      <c r="B4479">
        <v>0.60599999999999998</v>
      </c>
      <c r="C4479" s="1">
        <v>39035</v>
      </c>
      <c r="D4479">
        <v>53.32</v>
      </c>
      <c r="E4479">
        <f t="shared" si="1261"/>
        <v>1.0000000000000009E-2</v>
      </c>
      <c r="F4479" s="4">
        <f t="shared" si="1262"/>
        <v>1.3110374062124761E-2</v>
      </c>
      <c r="G4479">
        <f t="shared" ca="1" si="1263"/>
        <v>2.9170512179344083E-3</v>
      </c>
      <c r="H4479">
        <f t="shared" ca="1" si="1264"/>
        <v>3.222388755607581E-2</v>
      </c>
      <c r="I4479">
        <f t="shared" ca="1" si="1265"/>
        <v>0.54701474187640486</v>
      </c>
      <c r="J4479">
        <f t="shared" ca="1" si="1266"/>
        <v>0.79662578274533624</v>
      </c>
      <c r="K4479">
        <f t="shared" ca="1" si="1267"/>
        <v>1.3746298832216841</v>
      </c>
      <c r="L4479">
        <f t="shared" ca="1" si="1268"/>
        <v>1.0624785437068882</v>
      </c>
      <c r="M4479">
        <f t="shared" ca="1" si="1269"/>
        <v>3.3835247145033671E-4</v>
      </c>
      <c r="N4479">
        <f t="shared" ca="1" si="1270"/>
        <v>1.0008414322943259E-2</v>
      </c>
      <c r="O4479">
        <f t="shared" ca="1" si="1271"/>
        <v>0.19113084166723254</v>
      </c>
      <c r="P4479">
        <f t="shared" ca="1" si="1272"/>
        <v>1.5378871442373043E-2</v>
      </c>
      <c r="Q4479">
        <f t="shared" ca="1" si="1273"/>
        <v>1.1184963499120475</v>
      </c>
      <c r="R4479">
        <f t="shared" ca="1" si="1274"/>
        <v>0.90323142359091424</v>
      </c>
      <c r="BM4479">
        <f t="shared" ca="1" si="1259"/>
        <v>0.1406052844716621</v>
      </c>
      <c r="BN4479" t="b">
        <f t="shared" ca="1" si="1260"/>
        <v>1</v>
      </c>
    </row>
    <row r="4480" spans="1:66" x14ac:dyDescent="0.45">
      <c r="A4480" s="1">
        <v>39034</v>
      </c>
      <c r="B4480">
        <v>0.6</v>
      </c>
      <c r="C4480" s="1">
        <v>39034</v>
      </c>
      <c r="D4480">
        <v>52.630001</v>
      </c>
      <c r="E4480">
        <f t="shared" si="1261"/>
        <v>4.5296167247386804E-2</v>
      </c>
      <c r="F4480" s="4">
        <f t="shared" si="1262"/>
        <v>9.2041990717469085E-3</v>
      </c>
      <c r="G4480">
        <f t="shared" ca="1" si="1263"/>
        <v>2.7828700815415476E-3</v>
      </c>
      <c r="H4480">
        <f t="shared" ca="1" si="1264"/>
        <v>3.2250108476194431E-2</v>
      </c>
      <c r="I4480">
        <f t="shared" ca="1" si="1265"/>
        <v>0.55706951334624566</v>
      </c>
      <c r="J4480">
        <f t="shared" ca="1" si="1266"/>
        <v>0.79421394035178627</v>
      </c>
      <c r="K4480">
        <f t="shared" ca="1" si="1267"/>
        <v>1.3746298832216841</v>
      </c>
      <c r="L4480">
        <f t="shared" ca="1" si="1268"/>
        <v>1.0624785437068882</v>
      </c>
      <c r="M4480">
        <f t="shared" ca="1" si="1269"/>
        <v>2.3239855306726772E-4</v>
      </c>
      <c r="N4480">
        <f t="shared" ca="1" si="1270"/>
        <v>9.9846638349921704E-3</v>
      </c>
      <c r="O4480">
        <f t="shared" ca="1" si="1271"/>
        <v>0.2109890585871026</v>
      </c>
      <c r="P4480">
        <f t="shared" ca="1" si="1272"/>
        <v>4.1802090018818738E-2</v>
      </c>
      <c r="Q4480">
        <f t="shared" ca="1" si="1273"/>
        <v>1.1184963499120475</v>
      </c>
      <c r="R4480">
        <f t="shared" ca="1" si="1274"/>
        <v>0.88943377004176516</v>
      </c>
      <c r="BM4480">
        <f t="shared" ca="1" si="1259"/>
        <v>9.5349919219454904E-2</v>
      </c>
      <c r="BN4480" t="b">
        <f t="shared" ca="1" si="1260"/>
        <v>1</v>
      </c>
    </row>
    <row r="4481" spans="1:66" x14ac:dyDescent="0.45">
      <c r="A4481" s="1">
        <v>39031</v>
      </c>
      <c r="B4481">
        <v>0.57399999999999995</v>
      </c>
      <c r="C4481" s="1">
        <v>39031</v>
      </c>
      <c r="D4481">
        <v>52.150002000000001</v>
      </c>
      <c r="E4481">
        <f t="shared" si="1261"/>
        <v>-2.408669646545971E-2</v>
      </c>
      <c r="F4481" s="4">
        <f t="shared" si="1262"/>
        <v>3.6567167755333723E-3</v>
      </c>
      <c r="G4481">
        <f t="shared" ca="1" si="1263"/>
        <v>2.5001644290666173E-3</v>
      </c>
      <c r="H4481">
        <f t="shared" ca="1" si="1264"/>
        <v>3.2123133465384458E-2</v>
      </c>
      <c r="I4481">
        <f t="shared" ca="1" si="1265"/>
        <v>0.5781821918283554</v>
      </c>
      <c r="J4481">
        <f t="shared" ca="1" si="1266"/>
        <v>0.8598771453099201</v>
      </c>
      <c r="K4481">
        <f t="shared" ca="1" si="1267"/>
        <v>1.3746298832216841</v>
      </c>
      <c r="L4481">
        <f t="shared" ca="1" si="1268"/>
        <v>1.0512001839612937</v>
      </c>
      <c r="M4481">
        <f t="shared" ca="1" si="1269"/>
        <v>2.0517112880237204E-4</v>
      </c>
      <c r="N4481">
        <f t="shared" ca="1" si="1270"/>
        <v>9.9674854060799855E-3</v>
      </c>
      <c r="O4481">
        <f t="shared" ca="1" si="1271"/>
        <v>0.21688261818026999</v>
      </c>
      <c r="P4481">
        <f t="shared" ca="1" si="1272"/>
        <v>6.2195541314092218E-2</v>
      </c>
      <c r="Q4481">
        <f t="shared" ca="1" si="1273"/>
        <v>1.1184963499120475</v>
      </c>
      <c r="R4481">
        <f t="shared" ca="1" si="1274"/>
        <v>0.87894328062388261</v>
      </c>
      <c r="BM4481">
        <f t="shared" ca="1" si="1259"/>
        <v>0.11743372861612933</v>
      </c>
      <c r="BN4481" t="b">
        <f t="shared" ca="1" si="1260"/>
        <v>1</v>
      </c>
    </row>
    <row r="4482" spans="1:66" x14ac:dyDescent="0.45">
      <c r="A4482" s="1">
        <v>39030</v>
      </c>
      <c r="B4482">
        <v>0.588167</v>
      </c>
      <c r="C4482" s="1">
        <v>39030</v>
      </c>
      <c r="D4482">
        <v>51.959999000000003</v>
      </c>
      <c r="E4482">
        <f t="shared" si="1261"/>
        <v>1.9942185004517259E-2</v>
      </c>
      <c r="F4482" s="4">
        <f t="shared" si="1262"/>
        <v>2.1215237076769801E-3</v>
      </c>
      <c r="G4482">
        <f t="shared" ca="1" si="1263"/>
        <v>2.7153368406734953E-3</v>
      </c>
      <c r="H4482">
        <f t="shared" ca="1" si="1264"/>
        <v>3.2088261466799668E-2</v>
      </c>
      <c r="I4482">
        <f t="shared" ca="1" si="1265"/>
        <v>0.56331958137253346</v>
      </c>
      <c r="J4482">
        <f t="shared" ca="1" si="1266"/>
        <v>0.85910490020847119</v>
      </c>
      <c r="K4482">
        <f t="shared" ca="1" si="1267"/>
        <v>1.3746298832216841</v>
      </c>
      <c r="L4482">
        <f t="shared" ca="1" si="1268"/>
        <v>1.0706152398888999</v>
      </c>
      <c r="M4482">
        <f t="shared" ca="1" si="1269"/>
        <v>2.368375958727579E-4</v>
      </c>
      <c r="N4482">
        <f t="shared" ca="1" si="1270"/>
        <v>9.988544104914893E-3</v>
      </c>
      <c r="O4482">
        <f t="shared" ca="1" si="1271"/>
        <v>0.21046901054557166</v>
      </c>
      <c r="P4482">
        <f t="shared" ca="1" si="1272"/>
        <v>3.7978526202843366E-2</v>
      </c>
      <c r="Q4482">
        <f t="shared" ca="1" si="1273"/>
        <v>1.1184963499120475</v>
      </c>
      <c r="R4482">
        <f t="shared" ca="1" si="1274"/>
        <v>0.88943377004176516</v>
      </c>
      <c r="BM4482">
        <f t="shared" ca="1" si="1259"/>
        <v>0.11168554495176597</v>
      </c>
      <c r="BN4482" t="b">
        <f t="shared" ca="1" si="1260"/>
        <v>1</v>
      </c>
    </row>
    <row r="4483" spans="1:66" x14ac:dyDescent="0.45">
      <c r="A4483" s="1">
        <v>39029</v>
      </c>
      <c r="B4483">
        <v>0.57666700000000004</v>
      </c>
      <c r="C4483" s="1">
        <v>39029</v>
      </c>
      <c r="D4483">
        <v>51.849997999999999</v>
      </c>
      <c r="E4483">
        <f t="shared" si="1261"/>
        <v>1.4663938219318716E-2</v>
      </c>
      <c r="F4483" s="4">
        <f t="shared" si="1262"/>
        <v>2.9012958819865215E-3</v>
      </c>
      <c r="G4483">
        <f t="shared" ca="1" si="1263"/>
        <v>2.7865076654800245E-3</v>
      </c>
      <c r="H4483">
        <f t="shared" ca="1" si="1264"/>
        <v>3.2142401921887116E-2</v>
      </c>
      <c r="I4483">
        <f t="shared" ca="1" si="1265"/>
        <v>0.55774643431227156</v>
      </c>
      <c r="J4483">
        <f t="shared" ca="1" si="1266"/>
        <v>0.83211766218663152</v>
      </c>
      <c r="K4483">
        <f t="shared" ca="1" si="1267"/>
        <v>1.3746298832216841</v>
      </c>
      <c r="L4483">
        <f t="shared" ca="1" si="1268"/>
        <v>1.0706977455232514</v>
      </c>
      <c r="M4483">
        <f t="shared" ca="1" si="1269"/>
        <v>2.4931297613003722E-4</v>
      </c>
      <c r="N4483">
        <f t="shared" ca="1" si="1270"/>
        <v>9.9924672135283509E-3</v>
      </c>
      <c r="O4483">
        <f t="shared" ca="1" si="1271"/>
        <v>0.20683129629464864</v>
      </c>
      <c r="P4483">
        <f t="shared" ca="1" si="1272"/>
        <v>3.2259667352295018E-2</v>
      </c>
      <c r="Q4483">
        <f t="shared" ca="1" si="1273"/>
        <v>1.1184963499120475</v>
      </c>
      <c r="R4483">
        <f t="shared" ca="1" si="1274"/>
        <v>0.88943377004176516</v>
      </c>
      <c r="BM4483">
        <f t="shared" ref="BM4483:BM4546" ca="1" si="1275">OFFSET(G4483,$S$24,0) * $AK$2+ OFFSET(H4483,$S$24,0)  * $AJ$2 + OFFSET(I4483,$S$24,0) * $AI$2 + OFFSET(J4483,$S$24,0) * $AH$2 + OFFSET(K4483,$S$24,0) * $AG$2 + OFFSET(L4483,$S$24,0) * $AF$2 + OFFSET(M4483,$S$24,0) * $AE$2 + OFFSET(N4483,$S$24,0) * $AD$2 + OFFSET(O4483,$S$24,0) * $AC$2 + OFFSET(P4483,$S$24,0) * $AB$2 +  OFFSET(Q4483,$S$24,0) * $AA$2 + OFFSET(R4483,$S$24,0)  * $Z$2  + AL$2</f>
        <v>0.1093653608384999</v>
      </c>
      <c r="BN4483" t="b">
        <f t="shared" ref="BN4483:BN4546" ca="1" si="1276">OR(AND(U4483&gt;1, BM4483&gt;1), AND(U4483&lt;1, BM4483&lt;1))</f>
        <v>1</v>
      </c>
    </row>
    <row r="4484" spans="1:66" x14ac:dyDescent="0.45">
      <c r="A4484" s="1">
        <v>39028</v>
      </c>
      <c r="B4484">
        <v>0.56833299999999998</v>
      </c>
      <c r="C4484" s="1">
        <v>39028</v>
      </c>
      <c r="D4484">
        <v>51.700001</v>
      </c>
      <c r="E4484">
        <f t="shared" si="1261"/>
        <v>1.5183099245667818E-2</v>
      </c>
      <c r="F4484" s="4">
        <f t="shared" si="1262"/>
        <v>4.2735236985237653E-3</v>
      </c>
      <c r="G4484">
        <f t="shared" ca="1" si="1263"/>
        <v>2.6691500340040287E-3</v>
      </c>
      <c r="H4484">
        <f t="shared" ca="1" si="1264"/>
        <v>3.2141666737878785E-2</v>
      </c>
      <c r="I4484">
        <f t="shared" ca="1" si="1265"/>
        <v>0.5683548065050944</v>
      </c>
      <c r="J4484">
        <f t="shared" ca="1" si="1266"/>
        <v>0.84085053687441436</v>
      </c>
      <c r="K4484">
        <f t="shared" ca="1" si="1267"/>
        <v>1.3746298832216841</v>
      </c>
      <c r="L4484">
        <f t="shared" ca="1" si="1268"/>
        <v>1.0706977455232514</v>
      </c>
      <c r="M4484">
        <f t="shared" ca="1" si="1269"/>
        <v>2.4284811280206656E-4</v>
      </c>
      <c r="N4484">
        <f t="shared" ca="1" si="1270"/>
        <v>9.9911610027226851E-3</v>
      </c>
      <c r="O4484">
        <f t="shared" ca="1" si="1271"/>
        <v>0.20879106124334487</v>
      </c>
      <c r="P4484">
        <f t="shared" ca="1" si="1272"/>
        <v>3.4394472767669715E-2</v>
      </c>
      <c r="Q4484">
        <f t="shared" ca="1" si="1273"/>
        <v>1.1184963499120475</v>
      </c>
      <c r="R4484">
        <f t="shared" ca="1" si="1274"/>
        <v>0.88943377004176516</v>
      </c>
      <c r="BM4484">
        <f t="shared" ca="1" si="1275"/>
        <v>0.12708601295612265</v>
      </c>
      <c r="BN4484" t="b">
        <f t="shared" ca="1" si="1276"/>
        <v>1</v>
      </c>
    </row>
    <row r="4485" spans="1:66" x14ac:dyDescent="0.45">
      <c r="A4485" s="1">
        <v>39027</v>
      </c>
      <c r="B4485">
        <v>0.55983300000000003</v>
      </c>
      <c r="C4485" s="1">
        <v>39027</v>
      </c>
      <c r="D4485">
        <v>51.48</v>
      </c>
      <c r="E4485">
        <f t="shared" si="1261"/>
        <v>3.036811679025583E-2</v>
      </c>
      <c r="F4485" s="4">
        <f t="shared" si="1262"/>
        <v>1.3385846720193778E-2</v>
      </c>
      <c r="G4485">
        <f t="shared" ca="1" si="1263"/>
        <v>2.6181959313649823E-3</v>
      </c>
      <c r="H4485">
        <f t="shared" ca="1" si="1264"/>
        <v>3.2129804267787304E-2</v>
      </c>
      <c r="I4485">
        <f t="shared" ca="1" si="1265"/>
        <v>0.57349228859892221</v>
      </c>
      <c r="J4485">
        <f t="shared" ca="1" si="1266"/>
        <v>0.85017078439375027</v>
      </c>
      <c r="K4485">
        <f t="shared" ca="1" si="1267"/>
        <v>1.3746298832216841</v>
      </c>
      <c r="L4485">
        <f t="shared" ca="1" si="1268"/>
        <v>1.0706977455232514</v>
      </c>
      <c r="M4485">
        <f t="shared" ca="1" si="1269"/>
        <v>2.538564567690172E-4</v>
      </c>
      <c r="N4485">
        <f t="shared" ca="1" si="1270"/>
        <v>9.9968356481725494E-3</v>
      </c>
      <c r="O4485">
        <f t="shared" ca="1" si="1271"/>
        <v>0.20599600754195826</v>
      </c>
      <c r="P4485">
        <f t="shared" ca="1" si="1272"/>
        <v>2.7118889274361457E-2</v>
      </c>
      <c r="Q4485">
        <f t="shared" ca="1" si="1273"/>
        <v>1.1184963499120475</v>
      </c>
      <c r="R4485">
        <f t="shared" ca="1" si="1274"/>
        <v>0.90209904532614771</v>
      </c>
      <c r="BM4485">
        <f t="shared" ca="1" si="1275"/>
        <v>0.15029340202922992</v>
      </c>
      <c r="BN4485" t="b">
        <f t="shared" ca="1" si="1276"/>
        <v>1</v>
      </c>
    </row>
    <row r="4486" spans="1:66" x14ac:dyDescent="0.45">
      <c r="A4486" s="1">
        <v>39024</v>
      </c>
      <c r="B4486">
        <v>0.54333299999999995</v>
      </c>
      <c r="C4486" s="1">
        <v>39024</v>
      </c>
      <c r="D4486">
        <v>50.799999</v>
      </c>
      <c r="E4486">
        <f t="shared" si="1261"/>
        <v>2.0023767194138089E-2</v>
      </c>
      <c r="F4486" s="4">
        <f t="shared" si="1262"/>
        <v>-1.3760566419511878E-3</v>
      </c>
      <c r="G4486">
        <f t="shared" ca="1" si="1263"/>
        <v>2.4948968023705215E-3</v>
      </c>
      <c r="H4486">
        <f t="shared" ca="1" si="1264"/>
        <v>3.2070038787595755E-2</v>
      </c>
      <c r="I4486">
        <f t="shared" ca="1" si="1265"/>
        <v>0.58507118260482016</v>
      </c>
      <c r="J4486">
        <f t="shared" ca="1" si="1266"/>
        <v>0.88547988894769958</v>
      </c>
      <c r="K4486">
        <f t="shared" ca="1" si="1267"/>
        <v>1.3746298832216841</v>
      </c>
      <c r="L4486">
        <f t="shared" ca="1" si="1268"/>
        <v>1.0504725496895433</v>
      </c>
      <c r="M4486">
        <f t="shared" ca="1" si="1269"/>
        <v>1.8692722316804847E-4</v>
      </c>
      <c r="N4486">
        <f t="shared" ca="1" si="1270"/>
        <v>9.9531887374704458E-3</v>
      </c>
      <c r="O4486">
        <f t="shared" ca="1" si="1271"/>
        <v>0.21743731742861105</v>
      </c>
      <c r="P4486">
        <f t="shared" ca="1" si="1272"/>
        <v>7.1369868184529839E-2</v>
      </c>
      <c r="Q4486">
        <f t="shared" ca="1" si="1273"/>
        <v>1.1184963499120475</v>
      </c>
      <c r="R4486">
        <f t="shared" ca="1" si="1274"/>
        <v>0.88943377004176516</v>
      </c>
      <c r="BM4486">
        <f t="shared" ca="1" si="1275"/>
        <v>0.10501087919609997</v>
      </c>
      <c r="BN4486" t="b">
        <f t="shared" ca="1" si="1276"/>
        <v>1</v>
      </c>
    </row>
    <row r="4487" spans="1:66" x14ac:dyDescent="0.45">
      <c r="A4487" s="1">
        <v>39023</v>
      </c>
      <c r="B4487">
        <v>0.532667</v>
      </c>
      <c r="C4487" s="1">
        <v>39023</v>
      </c>
      <c r="D4487">
        <v>50.869999</v>
      </c>
      <c r="E4487">
        <f t="shared" si="1261"/>
        <v>-6.835305677629285E-3</v>
      </c>
      <c r="F4487" s="4">
        <f t="shared" si="1262"/>
        <v>-3.9300452727466406E-4</v>
      </c>
      <c r="G4487">
        <f t="shared" ca="1" si="1263"/>
        <v>2.2549952818800307E-3</v>
      </c>
      <c r="H4487">
        <f t="shared" ca="1" si="1264"/>
        <v>3.2117678419873112E-2</v>
      </c>
      <c r="I4487">
        <f t="shared" ca="1" si="1265"/>
        <v>0.59995536958355</v>
      </c>
      <c r="J4487">
        <f t="shared" ca="1" si="1266"/>
        <v>0.88387696803434501</v>
      </c>
      <c r="K4487">
        <f t="shared" ca="1" si="1267"/>
        <v>1.3746298832216841</v>
      </c>
      <c r="L4487">
        <f t="shared" ca="1" si="1268"/>
        <v>1.0161271415015407</v>
      </c>
      <c r="M4487">
        <f t="shared" ca="1" si="1269"/>
        <v>4.1756989447266705E-5</v>
      </c>
      <c r="N4487">
        <f t="shared" ca="1" si="1270"/>
        <v>1.0185132461126685E-2</v>
      </c>
      <c r="O4487">
        <f t="shared" ca="1" si="1271"/>
        <v>0.10852088341809264</v>
      </c>
      <c r="P4487">
        <f t="shared" ca="1" si="1272"/>
        <v>0.22381907434990778</v>
      </c>
      <c r="Q4487">
        <f t="shared" ca="1" si="1273"/>
        <v>1.09072883328832</v>
      </c>
      <c r="R4487">
        <f t="shared" ca="1" si="1274"/>
        <v>0.88169300954413088</v>
      </c>
      <c r="BM4487">
        <f t="shared" ca="1" si="1275"/>
        <v>0.16320584010844108</v>
      </c>
      <c r="BN4487" t="b">
        <f t="shared" ca="1" si="1276"/>
        <v>1</v>
      </c>
    </row>
    <row r="4488" spans="1:66" x14ac:dyDescent="0.45">
      <c r="A4488" s="1">
        <v>39022</v>
      </c>
      <c r="B4488">
        <v>0.53633299999999995</v>
      </c>
      <c r="C4488" s="1">
        <v>39022</v>
      </c>
      <c r="D4488">
        <v>50.889999000000003</v>
      </c>
      <c r="E4488">
        <f t="shared" si="1261"/>
        <v>-7.7144779383550757E-2</v>
      </c>
      <c r="F4488" s="4">
        <f t="shared" si="1262"/>
        <v>-1.0307254387679994E-2</v>
      </c>
      <c r="G4488">
        <f t="shared" ca="1" si="1263"/>
        <v>2.5666896346408469E-3</v>
      </c>
      <c r="H4488">
        <f t="shared" ca="1" si="1264"/>
        <v>3.2330800696960905E-2</v>
      </c>
      <c r="I4488">
        <f t="shared" ca="1" si="1265"/>
        <v>0.58174326095193973</v>
      </c>
      <c r="J4488">
        <f t="shared" ca="1" si="1266"/>
        <v>0.79589220115039083</v>
      </c>
      <c r="K4488">
        <f t="shared" ca="1" si="1267"/>
        <v>1.3746298832216841</v>
      </c>
      <c r="L4488">
        <f t="shared" ca="1" si="1268"/>
        <v>1.0314227710736941</v>
      </c>
      <c r="M4488">
        <f t="shared" ca="1" si="1269"/>
        <v>8.5265237435632886E-5</v>
      </c>
      <c r="N4488">
        <f t="shared" ca="1" si="1270"/>
        <v>1.0201837836775888E-2</v>
      </c>
      <c r="O4488">
        <f t="shared" ca="1" si="1271"/>
        <v>9.7766356065271898E-2</v>
      </c>
      <c r="P4488">
        <f t="shared" ca="1" si="1272"/>
        <v>0.20287492603052071</v>
      </c>
      <c r="Q4488">
        <f t="shared" ca="1" si="1273"/>
        <v>1.09072883328832</v>
      </c>
      <c r="R4488">
        <f t="shared" ca="1" si="1274"/>
        <v>0.89424805867574608</v>
      </c>
      <c r="BM4488">
        <f t="shared" ca="1" si="1275"/>
        <v>0.14694211739467011</v>
      </c>
      <c r="BN4488" t="b">
        <f t="shared" ca="1" si="1276"/>
        <v>1</v>
      </c>
    </row>
    <row r="4489" spans="1:66" x14ac:dyDescent="0.45">
      <c r="A4489" s="1">
        <v>39021</v>
      </c>
      <c r="B4489">
        <v>0.58116699999999999</v>
      </c>
      <c r="C4489" s="1">
        <v>39021</v>
      </c>
      <c r="D4489">
        <v>51.419998</v>
      </c>
      <c r="E4489">
        <f t="shared" si="1261"/>
        <v>6.4082963635664611E-2</v>
      </c>
      <c r="F4489" s="4">
        <f t="shared" si="1262"/>
        <v>1.7532826123793897E-3</v>
      </c>
      <c r="G4489">
        <f t="shared" ca="1" si="1263"/>
        <v>2.9783033620670745E-3</v>
      </c>
      <c r="H4489">
        <f t="shared" ca="1" si="1264"/>
        <v>3.1831044971159766E-2</v>
      </c>
      <c r="I4489">
        <f t="shared" ca="1" si="1265"/>
        <v>0.65010300476947169</v>
      </c>
      <c r="J4489">
        <f t="shared" ca="1" si="1266"/>
        <v>0.8038832889391494</v>
      </c>
      <c r="K4489">
        <f t="shared" ca="1" si="1267"/>
        <v>1.3782260006031508</v>
      </c>
      <c r="L4489">
        <f t="shared" ca="1" si="1268"/>
        <v>1.0504725496895433</v>
      </c>
      <c r="M4489">
        <f t="shared" ca="1" si="1269"/>
        <v>8.4921812893206424E-5</v>
      </c>
      <c r="N4489">
        <f t="shared" ca="1" si="1270"/>
        <v>1.0202190588219829E-2</v>
      </c>
      <c r="O4489">
        <f t="shared" ca="1" si="1271"/>
        <v>9.7751137309768393E-2</v>
      </c>
      <c r="P4489">
        <f t="shared" ca="1" si="1272"/>
        <v>0.20258795766200244</v>
      </c>
      <c r="Q4489">
        <f t="shared" ca="1" si="1273"/>
        <v>1.09072883328832</v>
      </c>
      <c r="R4489">
        <f t="shared" ca="1" si="1274"/>
        <v>0.89424805867574608</v>
      </c>
      <c r="BM4489">
        <f t="shared" ca="1" si="1275"/>
        <v>5.2360745762754846E-2</v>
      </c>
      <c r="BN4489" t="b">
        <f t="shared" ca="1" si="1276"/>
        <v>1</v>
      </c>
    </row>
    <row r="4490" spans="1:66" x14ac:dyDescent="0.45">
      <c r="A4490" s="1">
        <v>39020</v>
      </c>
      <c r="B4490">
        <v>0.54616699999999996</v>
      </c>
      <c r="C4490" s="1">
        <v>39020</v>
      </c>
      <c r="D4490">
        <v>51.330002</v>
      </c>
      <c r="E4490">
        <f t="shared" si="1261"/>
        <v>1.2044464456785295E-2</v>
      </c>
      <c r="F4490" s="4">
        <f t="shared" si="1262"/>
        <v>8.0519249038462394E-3</v>
      </c>
      <c r="G4490">
        <f t="shared" ca="1" si="1263"/>
        <v>2.6543599623785187E-3</v>
      </c>
      <c r="H4490">
        <f t="shared" ca="1" si="1264"/>
        <v>3.1534353445326201E-2</v>
      </c>
      <c r="I4490">
        <f t="shared" ca="1" si="1265"/>
        <v>0.66281784048861569</v>
      </c>
      <c r="J4490">
        <f t="shared" ca="1" si="1266"/>
        <v>0.90494226614345097</v>
      </c>
      <c r="K4490">
        <f t="shared" ca="1" si="1267"/>
        <v>1.3266000856341258</v>
      </c>
      <c r="L4490">
        <f t="shared" ca="1" si="1268"/>
        <v>1.0348944187364708</v>
      </c>
      <c r="M4490">
        <f t="shared" ca="1" si="1269"/>
        <v>3.730555523146534E-5</v>
      </c>
      <c r="N4490">
        <f t="shared" ca="1" si="1270"/>
        <v>1.0216578380197013E-2</v>
      </c>
      <c r="O4490">
        <f t="shared" ca="1" si="1271"/>
        <v>0.10913319327916023</v>
      </c>
      <c r="P4490">
        <f t="shared" ca="1" si="1272"/>
        <v>0.18807568092292293</v>
      </c>
      <c r="Q4490">
        <f t="shared" ca="1" si="1273"/>
        <v>1.09072883328832</v>
      </c>
      <c r="R4490">
        <f t="shared" ca="1" si="1274"/>
        <v>0.86157749576369225</v>
      </c>
      <c r="BM4490">
        <f t="shared" ca="1" si="1275"/>
        <v>6.089856093683732E-2</v>
      </c>
      <c r="BN4490" t="b">
        <f t="shared" ca="1" si="1276"/>
        <v>1</v>
      </c>
    </row>
    <row r="4491" spans="1:66" x14ac:dyDescent="0.45">
      <c r="A4491" s="1">
        <v>39017</v>
      </c>
      <c r="B4491">
        <v>0.53966700000000001</v>
      </c>
      <c r="C4491" s="1">
        <v>39017</v>
      </c>
      <c r="D4491">
        <v>50.919998</v>
      </c>
      <c r="E4491">
        <f t="shared" si="1261"/>
        <v>-4.314361702127649E-2</v>
      </c>
      <c r="F4491" s="4">
        <f t="shared" si="1262"/>
        <v>-1.6228748695083089E-2</v>
      </c>
      <c r="G4491">
        <f t="shared" ca="1" si="1263"/>
        <v>2.5498336478390489E-3</v>
      </c>
      <c r="H4491">
        <f t="shared" ca="1" si="1264"/>
        <v>3.1537718795383633E-2</v>
      </c>
      <c r="I4491">
        <f t="shared" ca="1" si="1265"/>
        <v>0.67226807639324415</v>
      </c>
      <c r="J4491">
        <f t="shared" ca="1" si="1266"/>
        <v>0.91233308423518666</v>
      </c>
      <c r="K4491">
        <f t="shared" ca="1" si="1267"/>
        <v>1.3266000856341258</v>
      </c>
      <c r="L4491">
        <f t="shared" ca="1" si="1268"/>
        <v>1.0348944187364708</v>
      </c>
      <c r="M4491">
        <f t="shared" ca="1" si="1269"/>
        <v>-1.8445839533540425E-5</v>
      </c>
      <c r="N4491">
        <f t="shared" ca="1" si="1270"/>
        <v>1.0203037502249795E-2</v>
      </c>
      <c r="O4491">
        <f t="shared" ca="1" si="1271"/>
        <v>0.12351906534188681</v>
      </c>
      <c r="P4491">
        <f t="shared" ca="1" si="1272"/>
        <v>0.20592128334114657</v>
      </c>
      <c r="Q4491">
        <f t="shared" ca="1" si="1273"/>
        <v>1.09072883328832</v>
      </c>
      <c r="R4491">
        <f t="shared" ca="1" si="1274"/>
        <v>0.84948113426191174</v>
      </c>
      <c r="BM4491">
        <f t="shared" ca="1" si="1275"/>
        <v>3.7425968823681544E-2</v>
      </c>
      <c r="BN4491" t="b">
        <f t="shared" ca="1" si="1276"/>
        <v>1</v>
      </c>
    </row>
    <row r="4492" spans="1:66" x14ac:dyDescent="0.45">
      <c r="A4492" s="1">
        <v>39016</v>
      </c>
      <c r="B4492">
        <v>0.56399999999999995</v>
      </c>
      <c r="C4492" s="1">
        <v>39016</v>
      </c>
      <c r="D4492">
        <v>51.759998000000003</v>
      </c>
      <c r="E4492">
        <f t="shared" si="1261"/>
        <v>3.1706687983726715E-2</v>
      </c>
      <c r="F4492" s="4">
        <f t="shared" si="1262"/>
        <v>5.6342917110104506E-3</v>
      </c>
      <c r="G4492">
        <f t="shared" ca="1" si="1263"/>
        <v>2.6943128717743332E-3</v>
      </c>
      <c r="H4492">
        <f t="shared" ca="1" si="1264"/>
        <v>3.1393195093426245E-2</v>
      </c>
      <c r="I4492">
        <f t="shared" ca="1" si="1265"/>
        <v>0.68252358777052591</v>
      </c>
      <c r="J4492">
        <f t="shared" ca="1" si="1266"/>
        <v>0.94995451722744262</v>
      </c>
      <c r="K4492">
        <f t="shared" ca="1" si="1267"/>
        <v>1.3324742486554644</v>
      </c>
      <c r="L4492">
        <f t="shared" ca="1" si="1268"/>
        <v>1.0547723310933919</v>
      </c>
      <c r="M4492">
        <f t="shared" ca="1" si="1269"/>
        <v>2.9037297427568905E-5</v>
      </c>
      <c r="N4492">
        <f t="shared" ca="1" si="1270"/>
        <v>1.0149174155102608E-2</v>
      </c>
      <c r="O4492">
        <f t="shared" ca="1" si="1271"/>
        <v>0.13053144073421188</v>
      </c>
      <c r="P4492">
        <f t="shared" ca="1" si="1272"/>
        <v>0.24016142631252535</v>
      </c>
      <c r="Q4492">
        <f t="shared" ca="1" si="1273"/>
        <v>1.09072883328832</v>
      </c>
      <c r="R4492">
        <f t="shared" ca="1" si="1274"/>
        <v>0.86396977761842442</v>
      </c>
      <c r="BM4492">
        <f t="shared" ca="1" si="1275"/>
        <v>-1.3615672736179363E-2</v>
      </c>
      <c r="BN4492" t="b">
        <f t="shared" ca="1" si="1276"/>
        <v>1</v>
      </c>
    </row>
    <row r="4493" spans="1:66" x14ac:dyDescent="0.45">
      <c r="A4493" s="1">
        <v>39015</v>
      </c>
      <c r="B4493">
        <v>0.54666700000000001</v>
      </c>
      <c r="C4493" s="1">
        <v>39015</v>
      </c>
      <c r="D4493">
        <v>51.470001000000003</v>
      </c>
      <c r="E4493">
        <f t="shared" si="1261"/>
        <v>9.2307635502993611E-3</v>
      </c>
      <c r="F4493" s="4">
        <f t="shared" si="1262"/>
        <v>8.8200901607212914E-3</v>
      </c>
      <c r="G4493">
        <f t="shared" ca="1" si="1263"/>
        <v>2.7167652084827288E-3</v>
      </c>
      <c r="H4493">
        <f t="shared" ca="1" si="1264"/>
        <v>3.1415646699975763E-2</v>
      </c>
      <c r="I4493">
        <f t="shared" ca="1" si="1265"/>
        <v>0.6810540544212319</v>
      </c>
      <c r="J4493">
        <f t="shared" ca="1" si="1266"/>
        <v>0.93948638301576937</v>
      </c>
      <c r="K4493">
        <f t="shared" ca="1" si="1267"/>
        <v>1.3324742486554644</v>
      </c>
      <c r="L4493">
        <f t="shared" ca="1" si="1268"/>
        <v>1.0547723310933919</v>
      </c>
      <c r="M4493">
        <f t="shared" ca="1" si="1269"/>
        <v>4.7459123539310462E-5</v>
      </c>
      <c r="N4493">
        <f t="shared" ca="1" si="1270"/>
        <v>1.0162734109943838E-2</v>
      </c>
      <c r="O4493">
        <f t="shared" ca="1" si="1271"/>
        <v>0.12754179657864689</v>
      </c>
      <c r="P4493">
        <f t="shared" ca="1" si="1272"/>
        <v>0.22483164863854199</v>
      </c>
      <c r="Q4493">
        <f t="shared" ca="1" si="1273"/>
        <v>1.09072883328832</v>
      </c>
      <c r="R4493">
        <f t="shared" ca="1" si="1274"/>
        <v>0.87627245314018964</v>
      </c>
      <c r="BM4493">
        <f t="shared" ca="1" si="1275"/>
        <v>4.9209012403581553E-3</v>
      </c>
      <c r="BN4493" t="b">
        <f t="shared" ca="1" si="1276"/>
        <v>1</v>
      </c>
    </row>
    <row r="4494" spans="1:66" x14ac:dyDescent="0.45">
      <c r="A4494" s="1">
        <v>39014</v>
      </c>
      <c r="B4494">
        <v>0.54166700000000001</v>
      </c>
      <c r="C4494" s="1">
        <v>39014</v>
      </c>
      <c r="D4494">
        <v>51.02</v>
      </c>
      <c r="E4494">
        <f t="shared" si="1261"/>
        <v>2.9133647329732237E-2</v>
      </c>
      <c r="F4494" s="4">
        <f t="shared" si="1262"/>
        <v>-7.9720007777561077E-3</v>
      </c>
      <c r="G4494">
        <f t="shared" ca="1" si="1263"/>
        <v>2.6718119635759886E-3</v>
      </c>
      <c r="H4494">
        <f t="shared" ca="1" si="1264"/>
        <v>3.1412711164896183E-2</v>
      </c>
      <c r="I4494">
        <f t="shared" ca="1" si="1265"/>
        <v>0.68553378303845536</v>
      </c>
      <c r="J4494">
        <f t="shared" ca="1" si="1266"/>
        <v>0.94495806426763096</v>
      </c>
      <c r="K4494">
        <f t="shared" ca="1" si="1267"/>
        <v>1.3324742486554644</v>
      </c>
      <c r="L4494">
        <f t="shared" ca="1" si="1268"/>
        <v>1.0547723310933919</v>
      </c>
      <c r="M4494">
        <f t="shared" ca="1" si="1269"/>
        <v>1.3084212513958105E-5</v>
      </c>
      <c r="N4494">
        <f t="shared" ca="1" si="1270"/>
        <v>1.0144522853761568E-2</v>
      </c>
      <c r="O4494">
        <f t="shared" ca="1" si="1271"/>
        <v>0.13524890396292683</v>
      </c>
      <c r="P4494">
        <f t="shared" ca="1" si="1272"/>
        <v>0.24728969436092685</v>
      </c>
      <c r="Q4494">
        <f t="shared" ca="1" si="1273"/>
        <v>1.09072883328832</v>
      </c>
      <c r="R4494">
        <f t="shared" ca="1" si="1274"/>
        <v>0.86396977761842442</v>
      </c>
      <c r="BM4494">
        <f t="shared" ca="1" si="1275"/>
        <v>-2.2942924131968745E-2</v>
      </c>
      <c r="BN4494" t="b">
        <f t="shared" ca="1" si="1276"/>
        <v>1</v>
      </c>
    </row>
    <row r="4495" spans="1:66" x14ac:dyDescent="0.45">
      <c r="A4495" s="1">
        <v>39013</v>
      </c>
      <c r="B4495">
        <v>0.52633300000000005</v>
      </c>
      <c r="C4495" s="1">
        <v>39013</v>
      </c>
      <c r="D4495">
        <v>51.43</v>
      </c>
      <c r="E4495">
        <f t="shared" si="1261"/>
        <v>-6.6058550524409534E-3</v>
      </c>
      <c r="F4495" s="4">
        <f t="shared" si="1262"/>
        <v>8.6291034073699945E-3</v>
      </c>
      <c r="G4495">
        <f t="shared" ca="1" si="1263"/>
        <v>2.6657129135768741E-3</v>
      </c>
      <c r="H4495">
        <f t="shared" ca="1" si="1264"/>
        <v>3.1407665565379342E-2</v>
      </c>
      <c r="I4495">
        <f t="shared" ca="1" si="1265"/>
        <v>0.68605192016184124</v>
      </c>
      <c r="J4495">
        <f t="shared" ca="1" si="1266"/>
        <v>0.94761765931663211</v>
      </c>
      <c r="K4495">
        <f t="shared" ca="1" si="1267"/>
        <v>1.3324742486554644</v>
      </c>
      <c r="L4495">
        <f t="shared" ca="1" si="1268"/>
        <v>1.0547723310933919</v>
      </c>
      <c r="M4495">
        <f t="shared" ca="1" si="1269"/>
        <v>7.4432886484563959E-5</v>
      </c>
      <c r="N4495">
        <f t="shared" ca="1" si="1270"/>
        <v>1.0133084613193065E-2</v>
      </c>
      <c r="O4495">
        <f t="shared" ca="1" si="1271"/>
        <v>0.1202284437832315</v>
      </c>
      <c r="P4495">
        <f t="shared" ca="1" si="1272"/>
        <v>0.25715480745643182</v>
      </c>
      <c r="Q4495">
        <f t="shared" ca="1" si="1273"/>
        <v>1.09072883328832</v>
      </c>
      <c r="R4495">
        <f t="shared" ca="1" si="1274"/>
        <v>0.88169300954413088</v>
      </c>
      <c r="BM4495">
        <f t="shared" ca="1" si="1275"/>
        <v>1.0410777919886982E-3</v>
      </c>
      <c r="BN4495" t="b">
        <f t="shared" ca="1" si="1276"/>
        <v>1</v>
      </c>
    </row>
    <row r="4496" spans="1:66" x14ac:dyDescent="0.45">
      <c r="A4496" s="1">
        <v>39010</v>
      </c>
      <c r="B4496">
        <v>0.529833</v>
      </c>
      <c r="C4496" s="1">
        <v>39010</v>
      </c>
      <c r="D4496">
        <v>50.990001999999997</v>
      </c>
      <c r="E4496">
        <f t="shared" si="1261"/>
        <v>-1.1505597014925435E-2</v>
      </c>
      <c r="F4496" s="4">
        <f t="shared" si="1262"/>
        <v>3.9240729071191298E-4</v>
      </c>
      <c r="G4496">
        <f t="shared" ca="1" si="1263"/>
        <v>2.780872683742509E-3</v>
      </c>
      <c r="H4496">
        <f t="shared" ca="1" si="1264"/>
        <v>3.1415723081879572E-2</v>
      </c>
      <c r="I4496">
        <f t="shared" ca="1" si="1265"/>
        <v>0.67497304718535778</v>
      </c>
      <c r="J4496">
        <f t="shared" ca="1" si="1266"/>
        <v>0.93349270969698317</v>
      </c>
      <c r="K4496">
        <f t="shared" ca="1" si="1267"/>
        <v>1.3324742486554644</v>
      </c>
      <c r="L4496">
        <f t="shared" ca="1" si="1268"/>
        <v>1.0547723310933919</v>
      </c>
      <c r="M4496">
        <f t="shared" ca="1" si="1269"/>
        <v>1.1066820055271137E-4</v>
      </c>
      <c r="N4496">
        <f t="shared" ca="1" si="1270"/>
        <v>1.0176693034088984E-2</v>
      </c>
      <c r="O4496">
        <f t="shared" ca="1" si="1271"/>
        <v>0.12388686708584788</v>
      </c>
      <c r="P4496">
        <f t="shared" ca="1" si="1272"/>
        <v>0.22654397860459374</v>
      </c>
      <c r="Q4496">
        <f t="shared" ca="1" si="1273"/>
        <v>1.09072883328832</v>
      </c>
      <c r="R4496">
        <f t="shared" ca="1" si="1274"/>
        <v>0.88169300954413088</v>
      </c>
      <c r="BM4496">
        <f t="shared" ca="1" si="1275"/>
        <v>1.7024156322870354E-2</v>
      </c>
      <c r="BN4496" t="b">
        <f t="shared" ca="1" si="1276"/>
        <v>1</v>
      </c>
    </row>
    <row r="4497" spans="1:66" x14ac:dyDescent="0.45">
      <c r="A4497" s="1">
        <v>39009</v>
      </c>
      <c r="B4497">
        <v>0.53600000000000003</v>
      </c>
      <c r="C4497" s="1">
        <v>39009</v>
      </c>
      <c r="D4497">
        <v>50.970001000000003</v>
      </c>
      <c r="E4497">
        <f t="shared" si="1261"/>
        <v>1.9011406844106481E-2</v>
      </c>
      <c r="F4497" s="4">
        <f t="shared" si="1262"/>
        <v>2.3599410957696417E-3</v>
      </c>
      <c r="G4497">
        <f t="shared" ca="1" si="1263"/>
        <v>2.9516507444088125E-3</v>
      </c>
      <c r="H4497">
        <f t="shared" ca="1" si="1264"/>
        <v>3.1430503241609564E-2</v>
      </c>
      <c r="I4497">
        <f t="shared" ca="1" si="1265"/>
        <v>0.65931492611056697</v>
      </c>
      <c r="J4497">
        <f t="shared" ca="1" si="1266"/>
        <v>0.91181593983038489</v>
      </c>
      <c r="K4497">
        <f t="shared" ca="1" si="1267"/>
        <v>1.3324742486554644</v>
      </c>
      <c r="L4497">
        <f t="shared" ca="1" si="1268"/>
        <v>1.0706496816732816</v>
      </c>
      <c r="M4497">
        <f t="shared" ca="1" si="1269"/>
        <v>1.5477055424535698E-4</v>
      </c>
      <c r="N4497">
        <f t="shared" ca="1" si="1270"/>
        <v>1.019701231843366E-2</v>
      </c>
      <c r="O4497">
        <f t="shared" ca="1" si="1271"/>
        <v>0.11365163114426682</v>
      </c>
      <c r="P4497">
        <f t="shared" ca="1" si="1272"/>
        <v>0.2017055839441495</v>
      </c>
      <c r="Q4497">
        <f t="shared" ca="1" si="1273"/>
        <v>1.09072883328832</v>
      </c>
      <c r="R4497">
        <f t="shared" ca="1" si="1274"/>
        <v>0.89424805867574608</v>
      </c>
      <c r="BM4497">
        <f t="shared" ca="1" si="1275"/>
        <v>2.6713614143939246E-2</v>
      </c>
      <c r="BN4497" t="b">
        <f t="shared" ca="1" si="1276"/>
        <v>1</v>
      </c>
    </row>
    <row r="4498" spans="1:66" x14ac:dyDescent="0.45">
      <c r="A4498" s="1">
        <v>39008</v>
      </c>
      <c r="B4498">
        <v>0.52600000000000002</v>
      </c>
      <c r="C4498" s="1">
        <v>39008</v>
      </c>
      <c r="D4498">
        <v>50.849997999999999</v>
      </c>
      <c r="E4498">
        <f t="shared" si="1261"/>
        <v>-2.65262347478313E-2</v>
      </c>
      <c r="F4498" s="4">
        <f t="shared" si="1262"/>
        <v>-6.0594605160280935E-3</v>
      </c>
      <c r="G4498">
        <f t="shared" ca="1" si="1263"/>
        <v>2.9965780116011529E-3</v>
      </c>
      <c r="H4498">
        <f t="shared" ca="1" si="1264"/>
        <v>3.145998282361008E-2</v>
      </c>
      <c r="I4498">
        <f t="shared" ca="1" si="1265"/>
        <v>0.65502149292191381</v>
      </c>
      <c r="J4498">
        <f t="shared" ca="1" si="1266"/>
        <v>0.89490122513271153</v>
      </c>
      <c r="K4498">
        <f t="shared" ca="1" si="1267"/>
        <v>1.3324742486554644</v>
      </c>
      <c r="L4498">
        <f t="shared" ca="1" si="1268"/>
        <v>1.0912633564309315</v>
      </c>
      <c r="M4498">
        <f t="shared" ca="1" si="1269"/>
        <v>2.0892062689049001E-4</v>
      </c>
      <c r="N4498">
        <f t="shared" ca="1" si="1270"/>
        <v>1.0237457042048054E-2</v>
      </c>
      <c r="O4498">
        <f t="shared" ca="1" si="1271"/>
        <v>0.10670877272861315</v>
      </c>
      <c r="P4498">
        <f t="shared" ca="1" si="1272"/>
        <v>0.16181524557350269</v>
      </c>
      <c r="Q4498">
        <f t="shared" ca="1" si="1273"/>
        <v>1.09072883328832</v>
      </c>
      <c r="R4498">
        <f t="shared" ca="1" si="1274"/>
        <v>0.90400676539404257</v>
      </c>
      <c r="BM4498">
        <f t="shared" ca="1" si="1275"/>
        <v>7.5871661102232757E-2</v>
      </c>
      <c r="BN4498" t="b">
        <f t="shared" ca="1" si="1276"/>
        <v>1</v>
      </c>
    </row>
    <row r="4499" spans="1:66" x14ac:dyDescent="0.45">
      <c r="A4499" s="1">
        <v>39007</v>
      </c>
      <c r="B4499">
        <v>0.54033299999999995</v>
      </c>
      <c r="C4499" s="1">
        <v>39007</v>
      </c>
      <c r="D4499">
        <v>51.16</v>
      </c>
      <c r="E4499">
        <f t="shared" si="1261"/>
        <v>-3.8267599090833174E-2</v>
      </c>
      <c r="F4499" s="4">
        <f t="shared" si="1262"/>
        <v>-1.1782885841220911E-2</v>
      </c>
      <c r="G4499">
        <f t="shared" ca="1" si="1263"/>
        <v>3.3562275365237319E-3</v>
      </c>
      <c r="H4499">
        <f t="shared" ca="1" si="1264"/>
        <v>3.1531851072109846E-2</v>
      </c>
      <c r="I4499">
        <f t="shared" ca="1" si="1265"/>
        <v>0.63250164786280272</v>
      </c>
      <c r="J4499">
        <f t="shared" ca="1" si="1266"/>
        <v>0.84181312094636596</v>
      </c>
      <c r="K4499">
        <f t="shared" ca="1" si="1267"/>
        <v>1.3324742486554644</v>
      </c>
      <c r="L4499">
        <f t="shared" ca="1" si="1268"/>
        <v>1.145228330705564</v>
      </c>
      <c r="M4499">
        <f t="shared" ca="1" si="1269"/>
        <v>3.3223136285191502E-4</v>
      </c>
      <c r="N4499">
        <f t="shared" ca="1" si="1270"/>
        <v>1.0309847156740173E-2</v>
      </c>
      <c r="O4499">
        <f t="shared" ca="1" si="1271"/>
        <v>9.8196824558399259E-2</v>
      </c>
      <c r="P4499">
        <f t="shared" ca="1" si="1272"/>
        <v>0.11875707662154644</v>
      </c>
      <c r="Q4499">
        <f t="shared" ca="1" si="1273"/>
        <v>1.1086184191298598</v>
      </c>
      <c r="R4499">
        <f t="shared" ca="1" si="1274"/>
        <v>0.90496060767163999</v>
      </c>
      <c r="BM4499">
        <f t="shared" ca="1" si="1275"/>
        <v>9.1134756677652362E-2</v>
      </c>
      <c r="BN4499" t="b">
        <f t="shared" ca="1" si="1276"/>
        <v>1</v>
      </c>
    </row>
    <row r="4500" spans="1:66" x14ac:dyDescent="0.45">
      <c r="A4500" s="1">
        <v>39006</v>
      </c>
      <c r="B4500">
        <v>0.56183300000000003</v>
      </c>
      <c r="C4500" s="1">
        <v>39006</v>
      </c>
      <c r="D4500">
        <v>51.77</v>
      </c>
      <c r="E4500">
        <f t="shared" si="1261"/>
        <v>-1.7767259560118203E-3</v>
      </c>
      <c r="F4500" s="4">
        <f t="shared" si="1262"/>
        <v>3.8782237735117868E-3</v>
      </c>
      <c r="G4500">
        <f t="shared" ca="1" si="1263"/>
        <v>3.4523252902389744E-3</v>
      </c>
      <c r="H4500">
        <f t="shared" ca="1" si="1264"/>
        <v>3.1433492880086823E-2</v>
      </c>
      <c r="I4500">
        <f t="shared" ca="1" si="1265"/>
        <v>0.63914140623681748</v>
      </c>
      <c r="J4500">
        <f t="shared" ca="1" si="1266"/>
        <v>0.86808095124656859</v>
      </c>
      <c r="K4500">
        <f t="shared" ca="1" si="1267"/>
        <v>1.3324742486554644</v>
      </c>
      <c r="L4500">
        <f t="shared" ca="1" si="1268"/>
        <v>1.145228330705564</v>
      </c>
      <c r="M4500">
        <f t="shared" ca="1" si="1269"/>
        <v>3.6544149482800289E-4</v>
      </c>
      <c r="N4500">
        <f t="shared" ca="1" si="1270"/>
        <v>1.0281283870279771E-2</v>
      </c>
      <c r="O4500">
        <f t="shared" ca="1" si="1271"/>
        <v>9.6768677267904349E-2</v>
      </c>
      <c r="P4500">
        <f t="shared" ca="1" si="1272"/>
        <v>0.14316069034220158</v>
      </c>
      <c r="Q4500">
        <f t="shared" ca="1" si="1273"/>
        <v>1.1086184191298598</v>
      </c>
      <c r="R4500">
        <f t="shared" ca="1" si="1274"/>
        <v>0.91290564437710475</v>
      </c>
      <c r="BM4500">
        <f t="shared" ca="1" si="1275"/>
        <v>6.0871886545140086E-2</v>
      </c>
      <c r="BN4500" t="b">
        <f t="shared" ca="1" si="1276"/>
        <v>1</v>
      </c>
    </row>
    <row r="4501" spans="1:66" x14ac:dyDescent="0.45">
      <c r="A4501" s="1">
        <v>39003</v>
      </c>
      <c r="B4501">
        <v>0.56283300000000003</v>
      </c>
      <c r="C4501" s="1">
        <v>39003</v>
      </c>
      <c r="D4501">
        <v>51.57</v>
      </c>
      <c r="E4501">
        <f t="shared" si="1261"/>
        <v>3.9716773224614199E-2</v>
      </c>
      <c r="F4501" s="4">
        <f t="shared" si="1262"/>
        <v>7.8171197114371722E-3</v>
      </c>
      <c r="G4501">
        <f t="shared" ca="1" si="1263"/>
        <v>3.3497085123594412E-3</v>
      </c>
      <c r="H4501">
        <f t="shared" ca="1" si="1264"/>
        <v>3.1484108450003823E-2</v>
      </c>
      <c r="I4501">
        <f t="shared" ca="1" si="1265"/>
        <v>0.64318608354150375</v>
      </c>
      <c r="J4501">
        <f t="shared" ca="1" si="1266"/>
        <v>0.85377735674060684</v>
      </c>
      <c r="K4501">
        <f t="shared" ca="1" si="1267"/>
        <v>1.3324742486554644</v>
      </c>
      <c r="L4501">
        <f t="shared" ca="1" si="1268"/>
        <v>1.1122463764729604</v>
      </c>
      <c r="M4501">
        <f t="shared" ca="1" si="1269"/>
        <v>3.0323712330370078E-4</v>
      </c>
      <c r="N4501">
        <f t="shared" ca="1" si="1270"/>
        <v>1.029754620655644E-2</v>
      </c>
      <c r="O4501">
        <f t="shared" ca="1" si="1271"/>
        <v>0.11110665295919299</v>
      </c>
      <c r="P4501">
        <f t="shared" ca="1" si="1272"/>
        <v>0.12843384586862028</v>
      </c>
      <c r="Q4501">
        <f t="shared" ca="1" si="1273"/>
        <v>1.1086184191298598</v>
      </c>
      <c r="R4501">
        <f t="shared" ca="1" si="1274"/>
        <v>0.90496060767163999</v>
      </c>
      <c r="BM4501">
        <f t="shared" ca="1" si="1275"/>
        <v>6.4819766160702841E-2</v>
      </c>
      <c r="BN4501" t="b">
        <f t="shared" ca="1" si="1276"/>
        <v>1</v>
      </c>
    </row>
    <row r="4502" spans="1:66" x14ac:dyDescent="0.45">
      <c r="A4502" s="1">
        <v>39002</v>
      </c>
      <c r="B4502">
        <v>0.54133299999999995</v>
      </c>
      <c r="C4502" s="1">
        <v>39002</v>
      </c>
      <c r="D4502">
        <v>51.169998</v>
      </c>
      <c r="E4502">
        <f t="shared" si="1261"/>
        <v>4.017308180953214E-3</v>
      </c>
      <c r="F4502" s="4">
        <f t="shared" si="1262"/>
        <v>1.4673765615704937E-2</v>
      </c>
      <c r="G4502">
        <f t="shared" ca="1" si="1263"/>
        <v>3.1974630100171488E-3</v>
      </c>
      <c r="H4502">
        <f t="shared" ca="1" si="1264"/>
        <v>3.1380817930210705E-2</v>
      </c>
      <c r="I4502">
        <f t="shared" ca="1" si="1265"/>
        <v>0.65639370073469039</v>
      </c>
      <c r="J4502">
        <f t="shared" ca="1" si="1266"/>
        <v>0.90888923874953109</v>
      </c>
      <c r="K4502">
        <f t="shared" ca="1" si="1267"/>
        <v>1.3324742486554644</v>
      </c>
      <c r="L4502">
        <f t="shared" ca="1" si="1268"/>
        <v>1.0912633564309315</v>
      </c>
      <c r="M4502">
        <f t="shared" ca="1" si="1269"/>
        <v>2.7436582484428217E-4</v>
      </c>
      <c r="N4502">
        <f t="shared" ca="1" si="1270"/>
        <v>1.0284459971275972E-2</v>
      </c>
      <c r="O4502">
        <f t="shared" ca="1" si="1271"/>
        <v>0.11808327558334643</v>
      </c>
      <c r="P4502">
        <f t="shared" ca="1" si="1272"/>
        <v>0.1444532354910546</v>
      </c>
      <c r="Q4502">
        <f t="shared" ca="1" si="1273"/>
        <v>1.1086184191298598</v>
      </c>
      <c r="R4502">
        <f t="shared" ca="1" si="1274"/>
        <v>0.90400676539404257</v>
      </c>
      <c r="BM4502">
        <f t="shared" ca="1" si="1275"/>
        <v>6.6982296597685398E-2</v>
      </c>
      <c r="BN4502" t="b">
        <f t="shared" ca="1" si="1276"/>
        <v>1</v>
      </c>
    </row>
    <row r="4503" spans="1:66" x14ac:dyDescent="0.45">
      <c r="A4503" s="1">
        <v>39001</v>
      </c>
      <c r="B4503">
        <v>0.53916699999999995</v>
      </c>
      <c r="C4503" s="1">
        <v>39001</v>
      </c>
      <c r="D4503">
        <v>50.43</v>
      </c>
      <c r="E4503">
        <f t="shared" si="1261"/>
        <v>5.5952716224609176E-3</v>
      </c>
      <c r="F4503" s="4">
        <f t="shared" si="1262"/>
        <v>9.9243745548952423E-4</v>
      </c>
      <c r="G4503">
        <f t="shared" ca="1" si="1263"/>
        <v>3.2080158198202679E-3</v>
      </c>
      <c r="H4503">
        <f t="shared" ca="1" si="1264"/>
        <v>3.1381449880777568E-2</v>
      </c>
      <c r="I4503">
        <f t="shared" ca="1" si="1265"/>
        <v>0.65533907291092031</v>
      </c>
      <c r="J4503">
        <f t="shared" ca="1" si="1266"/>
        <v>0.9076709938997678</v>
      </c>
      <c r="K4503">
        <f t="shared" ca="1" si="1267"/>
        <v>1.3324742486554644</v>
      </c>
      <c r="L4503">
        <f t="shared" ca="1" si="1268"/>
        <v>1.0912633564309315</v>
      </c>
      <c r="M4503">
        <f t="shared" ca="1" si="1269"/>
        <v>1.5545033869072324E-4</v>
      </c>
      <c r="N4503">
        <f t="shared" ca="1" si="1270"/>
        <v>1.0254582539295837E-2</v>
      </c>
      <c r="O4503">
        <f t="shared" ca="1" si="1271"/>
        <v>0.13631729996601169</v>
      </c>
      <c r="P4503">
        <f t="shared" ca="1" si="1272"/>
        <v>0.17091216614206983</v>
      </c>
      <c r="Q4503">
        <f t="shared" ca="1" si="1273"/>
        <v>1.1086184191298598</v>
      </c>
      <c r="R4503">
        <f t="shared" ca="1" si="1274"/>
        <v>0.87627245314018964</v>
      </c>
      <c r="BM4503">
        <f t="shared" ca="1" si="1275"/>
        <v>-1.2514234579426464E-2</v>
      </c>
      <c r="BN4503" t="b">
        <f t="shared" ca="1" si="1276"/>
        <v>1</v>
      </c>
    </row>
    <row r="4504" spans="1:66" x14ac:dyDescent="0.45">
      <c r="A4504" s="1">
        <v>39000</v>
      </c>
      <c r="B4504">
        <v>0.53616699999999995</v>
      </c>
      <c r="C4504" s="1">
        <v>39000</v>
      </c>
      <c r="D4504">
        <v>50.380001</v>
      </c>
      <c r="E4504">
        <f t="shared" si="1261"/>
        <v>-2.2782489196543743E-2</v>
      </c>
      <c r="F4504" s="4">
        <f t="shared" si="1262"/>
        <v>1.9857058166707658E-4</v>
      </c>
      <c r="G4504">
        <f t="shared" ca="1" si="1263"/>
        <v>3.2189548561612326E-3</v>
      </c>
      <c r="H4504">
        <f t="shared" ca="1" si="1264"/>
        <v>3.1382667511446249E-2</v>
      </c>
      <c r="I4504">
        <f t="shared" ca="1" si="1265"/>
        <v>0.65422001688595899</v>
      </c>
      <c r="J4504">
        <f t="shared" ca="1" si="1266"/>
        <v>0.90612819443299131</v>
      </c>
      <c r="K4504">
        <f t="shared" ca="1" si="1267"/>
        <v>1.3324742486554644</v>
      </c>
      <c r="L4504">
        <f t="shared" ca="1" si="1268"/>
        <v>1.0912633564309315</v>
      </c>
      <c r="M4504">
        <f t="shared" ca="1" si="1269"/>
        <v>1.5454011648515707E-4</v>
      </c>
      <c r="N4504">
        <f t="shared" ca="1" si="1270"/>
        <v>1.0254515952051494E-2</v>
      </c>
      <c r="O4504">
        <f t="shared" ca="1" si="1271"/>
        <v>0.13658749681674268</v>
      </c>
      <c r="P4504">
        <f t="shared" ca="1" si="1272"/>
        <v>0.17104500426620906</v>
      </c>
      <c r="Q4504">
        <f t="shared" ca="1" si="1273"/>
        <v>1.1086184191298598</v>
      </c>
      <c r="R4504">
        <f t="shared" ca="1" si="1274"/>
        <v>0.87627245314018964</v>
      </c>
      <c r="BM4504">
        <f t="shared" ca="1" si="1275"/>
        <v>-1.524596481918028E-2</v>
      </c>
      <c r="BN4504" t="b">
        <f t="shared" ca="1" si="1276"/>
        <v>1</v>
      </c>
    </row>
    <row r="4505" spans="1:66" x14ac:dyDescent="0.45">
      <c r="A4505" s="1">
        <v>38999</v>
      </c>
      <c r="B4505">
        <v>0.54866700000000002</v>
      </c>
      <c r="C4505" s="1">
        <v>38999</v>
      </c>
      <c r="D4505">
        <v>50.369999</v>
      </c>
      <c r="E4505">
        <f t="shared" si="1261"/>
        <v>6.4339476236663556E-2</v>
      </c>
      <c r="F4505" s="4">
        <f t="shared" si="1262"/>
        <v>3.7863491430848994E-3</v>
      </c>
      <c r="G4505">
        <f t="shared" ca="1" si="1263"/>
        <v>3.4850166797373112E-3</v>
      </c>
      <c r="H4505">
        <f t="shared" ca="1" si="1264"/>
        <v>3.1386686479021465E-2</v>
      </c>
      <c r="I4505">
        <f t="shared" ca="1" si="1265"/>
        <v>0.63447388976212249</v>
      </c>
      <c r="J4505">
        <f t="shared" ca="1" si="1266"/>
        <v>0.88219632036041418</v>
      </c>
      <c r="K4505">
        <f t="shared" ca="1" si="1267"/>
        <v>1.3324742486554644</v>
      </c>
      <c r="L4505">
        <f t="shared" ca="1" si="1268"/>
        <v>1.145228330705564</v>
      </c>
      <c r="M4505">
        <f t="shared" ca="1" si="1269"/>
        <v>1.800241485656964E-4</v>
      </c>
      <c r="N4505">
        <f t="shared" ca="1" si="1270"/>
        <v>1.0260957071043268E-2</v>
      </c>
      <c r="O4505">
        <f t="shared" ca="1" si="1271"/>
        <v>0.12944272140614657</v>
      </c>
      <c r="P4505">
        <f t="shared" ca="1" si="1272"/>
        <v>0.16195157239316105</v>
      </c>
      <c r="Q4505">
        <f t="shared" ca="1" si="1273"/>
        <v>1.1086184191298598</v>
      </c>
      <c r="R4505">
        <f t="shared" ca="1" si="1274"/>
        <v>0.87627245314018964</v>
      </c>
      <c r="BM4505">
        <f t="shared" ca="1" si="1275"/>
        <v>-4.8117151641848821E-2</v>
      </c>
      <c r="BN4505" t="b">
        <f t="shared" ca="1" si="1276"/>
        <v>1</v>
      </c>
    </row>
    <row r="4506" spans="1:66" x14ac:dyDescent="0.45">
      <c r="A4506" s="1">
        <v>38996</v>
      </c>
      <c r="B4506">
        <v>0.51549999999999996</v>
      </c>
      <c r="C4506" s="1">
        <v>38996</v>
      </c>
      <c r="D4506">
        <v>50.18</v>
      </c>
      <c r="E4506">
        <f t="shared" si="1261"/>
        <v>2.417286369063806E-2</v>
      </c>
      <c r="F4506" s="4">
        <f t="shared" si="1262"/>
        <v>-1.9888425216555163E-3</v>
      </c>
      <c r="G4506">
        <f t="shared" ca="1" si="1263"/>
        <v>3.1536616401799922E-3</v>
      </c>
      <c r="H4506">
        <f t="shared" ca="1" si="1264"/>
        <v>3.108941619372059E-2</v>
      </c>
      <c r="I4506">
        <f t="shared" ca="1" si="1265"/>
        <v>0.64705309761461161</v>
      </c>
      <c r="J4506">
        <f t="shared" ca="1" si="1266"/>
        <v>0.98602014725132303</v>
      </c>
      <c r="K4506">
        <f t="shared" ca="1" si="1267"/>
        <v>1.3286735253843387</v>
      </c>
      <c r="L4506">
        <f t="shared" ca="1" si="1268"/>
        <v>1.1236230915029903</v>
      </c>
      <c r="M4506">
        <f t="shared" ca="1" si="1269"/>
        <v>1.7538968663902341E-4</v>
      </c>
      <c r="N4506">
        <f t="shared" ca="1" si="1270"/>
        <v>1.0259529274575479E-2</v>
      </c>
      <c r="O4506">
        <f t="shared" ca="1" si="1271"/>
        <v>0.13073558995195775</v>
      </c>
      <c r="P4506">
        <f t="shared" ca="1" si="1272"/>
        <v>0.16392237446456503</v>
      </c>
      <c r="Q4506">
        <f t="shared" ca="1" si="1273"/>
        <v>1.1086184191298598</v>
      </c>
      <c r="R4506">
        <f t="shared" ca="1" si="1274"/>
        <v>0.87627245314018964</v>
      </c>
      <c r="BM4506">
        <f t="shared" ca="1" si="1275"/>
        <v>2.9943461834491814E-3</v>
      </c>
      <c r="BN4506" t="b">
        <f t="shared" ca="1" si="1276"/>
        <v>1</v>
      </c>
    </row>
    <row r="4507" spans="1:66" x14ac:dyDescent="0.45">
      <c r="A4507" s="1">
        <v>38995</v>
      </c>
      <c r="B4507">
        <v>0.50333300000000003</v>
      </c>
      <c r="C4507" s="1">
        <v>38995</v>
      </c>
      <c r="D4507">
        <v>50.279998999999997</v>
      </c>
      <c r="E4507">
        <f t="shared" si="1261"/>
        <v>-2.8314671814671784E-2</v>
      </c>
      <c r="F4507" s="4">
        <f t="shared" si="1262"/>
        <v>1.7931859293321825E-3</v>
      </c>
      <c r="G4507">
        <f t="shared" ca="1" si="1263"/>
        <v>3.0300324210645515E-3</v>
      </c>
      <c r="H4507">
        <f t="shared" ca="1" si="1264"/>
        <v>3.1054554327838803E-2</v>
      </c>
      <c r="I4507">
        <f t="shared" ca="1" si="1265"/>
        <v>0.65971593542743534</v>
      </c>
      <c r="J4507">
        <f t="shared" ca="1" si="1266"/>
        <v>1.0136898050120369</v>
      </c>
      <c r="K4507">
        <f t="shared" ca="1" si="1267"/>
        <v>1.3286735253843387</v>
      </c>
      <c r="L4507">
        <f t="shared" ca="1" si="1268"/>
        <v>1.102398149950677</v>
      </c>
      <c r="M4507">
        <f t="shared" ca="1" si="1269"/>
        <v>1.7209281144937874E-4</v>
      </c>
      <c r="N4507">
        <f t="shared" ca="1" si="1270"/>
        <v>1.0260334152970186E-2</v>
      </c>
      <c r="O4507">
        <f t="shared" ca="1" si="1271"/>
        <v>0.13162037722135048</v>
      </c>
      <c r="P4507">
        <f t="shared" ca="1" si="1272"/>
        <v>0.16310676860436502</v>
      </c>
      <c r="Q4507">
        <f t="shared" ca="1" si="1273"/>
        <v>1.1086184191298598</v>
      </c>
      <c r="R4507">
        <f t="shared" ca="1" si="1274"/>
        <v>0.87627245314018964</v>
      </c>
      <c r="BM4507">
        <f t="shared" ca="1" si="1275"/>
        <v>2.7047011648972941E-2</v>
      </c>
      <c r="BN4507" t="b">
        <f t="shared" ca="1" si="1276"/>
        <v>1</v>
      </c>
    </row>
    <row r="4508" spans="1:66" x14ac:dyDescent="0.45">
      <c r="A4508" s="1">
        <v>38994</v>
      </c>
      <c r="B4508">
        <v>0.51800000000000002</v>
      </c>
      <c r="C4508" s="1">
        <v>38994</v>
      </c>
      <c r="D4508">
        <v>50.189999</v>
      </c>
      <c r="E4508">
        <f t="shared" si="1261"/>
        <v>9.823243941170362E-2</v>
      </c>
      <c r="F4508" s="4">
        <f t="shared" si="1262"/>
        <v>1.846590946562324E-2</v>
      </c>
      <c r="G4508">
        <f t="shared" ca="1" si="1263"/>
        <v>3.0888431394186259E-3</v>
      </c>
      <c r="H4508">
        <f t="shared" ca="1" si="1264"/>
        <v>3.1005995368554681E-2</v>
      </c>
      <c r="I4508">
        <f t="shared" ca="1" si="1265"/>
        <v>0.66103793422447477</v>
      </c>
      <c r="J4508">
        <f t="shared" ca="1" si="1266"/>
        <v>1.0294555371862684</v>
      </c>
      <c r="K4508">
        <f t="shared" ca="1" si="1267"/>
        <v>1.3286735253843387</v>
      </c>
      <c r="L4508">
        <f t="shared" ca="1" si="1268"/>
        <v>1.114376190445252</v>
      </c>
      <c r="M4508">
        <f t="shared" ca="1" si="1269"/>
        <v>9.8779405430307596E-5</v>
      </c>
      <c r="N4508">
        <f t="shared" ca="1" si="1270"/>
        <v>1.0300996935457466E-2</v>
      </c>
      <c r="O4508">
        <f t="shared" ca="1" si="1271"/>
        <v>0.14131476067664345</v>
      </c>
      <c r="P4508">
        <f t="shared" ca="1" si="1272"/>
        <v>0.1298327183628043</v>
      </c>
      <c r="Q4508">
        <f t="shared" ca="1" si="1273"/>
        <v>1.1086184191298598</v>
      </c>
      <c r="R4508">
        <f t="shared" ca="1" si="1274"/>
        <v>0.86150381604669313</v>
      </c>
      <c r="BM4508">
        <f t="shared" ca="1" si="1275"/>
        <v>1.600238701713419E-2</v>
      </c>
      <c r="BN4508" t="b">
        <f t="shared" ca="1" si="1276"/>
        <v>1</v>
      </c>
    </row>
    <row r="4509" spans="1:66" x14ac:dyDescent="0.45">
      <c r="A4509" s="1">
        <v>38993</v>
      </c>
      <c r="B4509">
        <v>0.471667</v>
      </c>
      <c r="C4509" s="1">
        <v>38993</v>
      </c>
      <c r="D4509">
        <v>49.279998999999997</v>
      </c>
      <c r="E4509">
        <f t="shared" si="1261"/>
        <v>-1.872398146741925E-2</v>
      </c>
      <c r="F4509" s="4">
        <f t="shared" si="1262"/>
        <v>1.01562055657119E-3</v>
      </c>
      <c r="G4509">
        <f t="shared" ca="1" si="1263"/>
        <v>2.6414695612611522E-3</v>
      </c>
      <c r="H4509">
        <f t="shared" ca="1" si="1264"/>
        <v>3.026290012594748E-2</v>
      </c>
      <c r="I4509">
        <f t="shared" ca="1" si="1265"/>
        <v>0.5980397862538338</v>
      </c>
      <c r="J4509">
        <f t="shared" ca="1" si="1266"/>
        <v>0.9734775504259483</v>
      </c>
      <c r="K4509">
        <f t="shared" ca="1" si="1267"/>
        <v>1.3063693173979756</v>
      </c>
      <c r="L4509">
        <f t="shared" ca="1" si="1268"/>
        <v>1.0951039452302103</v>
      </c>
      <c r="M4509">
        <f t="shared" ca="1" si="1269"/>
        <v>-2.5826589592301636E-6</v>
      </c>
      <c r="N4509">
        <f t="shared" ca="1" si="1270"/>
        <v>1.0218768036689196E-2</v>
      </c>
      <c r="O4509">
        <f t="shared" ca="1" si="1271"/>
        <v>0.14530592917148658</v>
      </c>
      <c r="P4509">
        <f t="shared" ca="1" si="1272"/>
        <v>0.18451532264803028</v>
      </c>
      <c r="Q4509">
        <f t="shared" ca="1" si="1273"/>
        <v>1.0911392587765809</v>
      </c>
      <c r="R4509">
        <f t="shared" ca="1" si="1274"/>
        <v>0.84940848899218702</v>
      </c>
      <c r="BM4509">
        <f t="shared" ca="1" si="1275"/>
        <v>-5.2257349615008941E-2</v>
      </c>
      <c r="BN4509" t="b">
        <f t="shared" ca="1" si="1276"/>
        <v>1</v>
      </c>
    </row>
    <row r="4510" spans="1:66" x14ac:dyDescent="0.45">
      <c r="A4510" s="1">
        <v>38992</v>
      </c>
      <c r="B4510">
        <v>0.48066700000000001</v>
      </c>
      <c r="C4510" s="1">
        <v>38992</v>
      </c>
      <c r="D4510">
        <v>49.23</v>
      </c>
      <c r="E4510">
        <f t="shared" si="1261"/>
        <v>-2.5346383679362185E-2</v>
      </c>
      <c r="F4510" s="4">
        <f t="shared" si="1262"/>
        <v>-4.4489584540150654E-3</v>
      </c>
      <c r="G4510">
        <f t="shared" ca="1" si="1263"/>
        <v>2.6715866972439012E-3</v>
      </c>
      <c r="H4510">
        <f t="shared" ca="1" si="1264"/>
        <v>3.0244522363961732E-2</v>
      </c>
      <c r="I4510">
        <f t="shared" ca="1" si="1265"/>
        <v>0.59723993555660715</v>
      </c>
      <c r="J4510">
        <f t="shared" ca="1" si="1266"/>
        <v>0.97987529096102133</v>
      </c>
      <c r="K4510">
        <f t="shared" ca="1" si="1267"/>
        <v>1.3063693173979756</v>
      </c>
      <c r="L4510">
        <f t="shared" ca="1" si="1268"/>
        <v>1.1073651948882459</v>
      </c>
      <c r="M4510">
        <f t="shared" ca="1" si="1269"/>
        <v>-1.567699388572421E-5</v>
      </c>
      <c r="N4510">
        <f t="shared" ca="1" si="1270"/>
        <v>1.0219134656335414E-2</v>
      </c>
      <c r="O4510">
        <f t="shared" ca="1" si="1271"/>
        <v>0.14914865874952793</v>
      </c>
      <c r="P4510">
        <f t="shared" ca="1" si="1272"/>
        <v>0.18482421765322021</v>
      </c>
      <c r="Q4510">
        <f t="shared" ca="1" si="1273"/>
        <v>1.0911392587765809</v>
      </c>
      <c r="R4510">
        <f t="shared" ca="1" si="1274"/>
        <v>0.84940848899218702</v>
      </c>
      <c r="BM4510">
        <f t="shared" ca="1" si="1275"/>
        <v>-6.523276534632938E-2</v>
      </c>
      <c r="BN4510" t="b">
        <f t="shared" ca="1" si="1276"/>
        <v>1</v>
      </c>
    </row>
    <row r="4511" spans="1:66" x14ac:dyDescent="0.45">
      <c r="A4511" s="1">
        <v>38989</v>
      </c>
      <c r="B4511">
        <v>0.49316700000000002</v>
      </c>
      <c r="C4511" s="1">
        <v>38989</v>
      </c>
      <c r="D4511">
        <v>49.450001</v>
      </c>
      <c r="E4511">
        <f t="shared" si="1261"/>
        <v>6.7771435760186701E-4</v>
      </c>
      <c r="F4511" s="4">
        <f t="shared" si="1262"/>
        <v>-6.4295559574041143E-3</v>
      </c>
      <c r="G4511">
        <f t="shared" ca="1" si="1263"/>
        <v>2.751459177889709E-3</v>
      </c>
      <c r="H4511">
        <f t="shared" ca="1" si="1264"/>
        <v>3.019120459604618E-2</v>
      </c>
      <c r="I4511">
        <f t="shared" ca="1" si="1265"/>
        <v>0.59612742913948658</v>
      </c>
      <c r="J4511">
        <f t="shared" ca="1" si="1266"/>
        <v>0.99819808978321412</v>
      </c>
      <c r="K4511">
        <f t="shared" ca="1" si="1267"/>
        <v>1.3063693173979756</v>
      </c>
      <c r="L4511">
        <f t="shared" ca="1" si="1268"/>
        <v>1.1210281091024792</v>
      </c>
      <c r="M4511">
        <f t="shared" ca="1" si="1269"/>
        <v>-3.4320016156487984E-6</v>
      </c>
      <c r="N4511">
        <f t="shared" ca="1" si="1270"/>
        <v>1.0215262332125746E-2</v>
      </c>
      <c r="O4511">
        <f t="shared" ca="1" si="1271"/>
        <v>0.14606361732562331</v>
      </c>
      <c r="P4511">
        <f t="shared" ca="1" si="1272"/>
        <v>0.18882571802511716</v>
      </c>
      <c r="Q4511">
        <f t="shared" ca="1" si="1273"/>
        <v>1.0911392587765809</v>
      </c>
      <c r="R4511">
        <f t="shared" ca="1" si="1274"/>
        <v>0.84940848899218702</v>
      </c>
      <c r="BM4511">
        <f t="shared" ca="1" si="1275"/>
        <v>-7.8471827004046091E-2</v>
      </c>
      <c r="BN4511" t="b">
        <f t="shared" ca="1" si="1276"/>
        <v>1</v>
      </c>
    </row>
    <row r="4512" spans="1:66" x14ac:dyDescent="0.45">
      <c r="A4512" s="1">
        <v>38988</v>
      </c>
      <c r="B4512">
        <v>0.49283300000000002</v>
      </c>
      <c r="C4512" s="1">
        <v>38988</v>
      </c>
      <c r="D4512">
        <v>49.77</v>
      </c>
      <c r="E4512">
        <f t="shared" si="1261"/>
        <v>-1.8911757738392675E-2</v>
      </c>
      <c r="F4512" s="4">
        <f t="shared" si="1262"/>
        <v>3.6297640653357474E-3</v>
      </c>
      <c r="G4512">
        <f t="shared" ca="1" si="1263"/>
        <v>2.8131641781114635E-3</v>
      </c>
      <c r="H4512">
        <f t="shared" ca="1" si="1264"/>
        <v>3.019955512068322E-2</v>
      </c>
      <c r="I4512">
        <f t="shared" ca="1" si="1265"/>
        <v>0.58964251790193734</v>
      </c>
      <c r="J4512">
        <f t="shared" ca="1" si="1266"/>
        <v>0.98885341968035689</v>
      </c>
      <c r="K4512">
        <f t="shared" ca="1" si="1267"/>
        <v>1.3063693173979756</v>
      </c>
      <c r="L4512">
        <f t="shared" ca="1" si="1268"/>
        <v>1.1210281091024792</v>
      </c>
      <c r="M4512">
        <f t="shared" ca="1" si="1269"/>
        <v>3.3720682976078411E-5</v>
      </c>
      <c r="N4512">
        <f t="shared" ca="1" si="1270"/>
        <v>1.0205280687993283E-2</v>
      </c>
      <c r="O4512">
        <f t="shared" ca="1" si="1271"/>
        <v>0.13673280394430759</v>
      </c>
      <c r="P4512">
        <f t="shared" ca="1" si="1272"/>
        <v>0.19857188559947714</v>
      </c>
      <c r="Q4512">
        <f t="shared" ca="1" si="1273"/>
        <v>1.0911392587765809</v>
      </c>
      <c r="R4512">
        <f t="shared" ca="1" si="1274"/>
        <v>0.84940848899218702</v>
      </c>
      <c r="BM4512">
        <f t="shared" ca="1" si="1275"/>
        <v>-8.1339260897755672E-2</v>
      </c>
      <c r="BN4512" t="b">
        <f t="shared" ca="1" si="1276"/>
        <v>1</v>
      </c>
    </row>
    <row r="4513" spans="1:66" x14ac:dyDescent="0.45">
      <c r="A4513" s="1">
        <v>38987</v>
      </c>
      <c r="B4513">
        <v>0.50233300000000003</v>
      </c>
      <c r="C4513" s="1">
        <v>38987</v>
      </c>
      <c r="D4513">
        <v>49.59</v>
      </c>
      <c r="E4513">
        <f t="shared" si="1261"/>
        <v>-2.9771769614136945E-3</v>
      </c>
      <c r="F4513" s="4">
        <f t="shared" si="1262"/>
        <v>-8.0598426745944699E-4</v>
      </c>
      <c r="G4513">
        <f t="shared" ca="1" si="1263"/>
        <v>2.9806509502134267E-3</v>
      </c>
      <c r="H4513">
        <f t="shared" ca="1" si="1264"/>
        <v>3.0171338219319072E-2</v>
      </c>
      <c r="I4513">
        <f t="shared" ca="1" si="1265"/>
        <v>0.57667294881875664</v>
      </c>
      <c r="J4513">
        <f t="shared" ca="1" si="1266"/>
        <v>0.98944007791919475</v>
      </c>
      <c r="K4513">
        <f t="shared" ca="1" si="1267"/>
        <v>1.3063693173979756</v>
      </c>
      <c r="L4513">
        <f t="shared" ca="1" si="1268"/>
        <v>1.1286242258174093</v>
      </c>
      <c r="M4513">
        <f t="shared" ca="1" si="1269"/>
        <v>2.158529231493203E-5</v>
      </c>
      <c r="N4513">
        <f t="shared" ca="1" si="1270"/>
        <v>1.0202425696500938E-2</v>
      </c>
      <c r="O4513">
        <f t="shared" ca="1" si="1271"/>
        <v>0.14023742103984585</v>
      </c>
      <c r="P4513">
        <f t="shared" ca="1" si="1272"/>
        <v>0.20279790390892893</v>
      </c>
      <c r="Q4513">
        <f t="shared" ca="1" si="1273"/>
        <v>1.0911392587765809</v>
      </c>
      <c r="R4513">
        <f t="shared" ca="1" si="1274"/>
        <v>0.84940848899218702</v>
      </c>
      <c r="BM4513">
        <f t="shared" ca="1" si="1275"/>
        <v>-0.12372850246377887</v>
      </c>
      <c r="BN4513" t="b">
        <f t="shared" ca="1" si="1276"/>
        <v>1</v>
      </c>
    </row>
    <row r="4514" spans="1:66" x14ac:dyDescent="0.45">
      <c r="A4514" s="1">
        <v>38986</v>
      </c>
      <c r="B4514">
        <v>0.50383299999999998</v>
      </c>
      <c r="C4514" s="1">
        <v>38986</v>
      </c>
      <c r="D4514">
        <v>49.630001</v>
      </c>
      <c r="E4514">
        <f t="shared" si="1261"/>
        <v>-2.1050504500968608E-2</v>
      </c>
      <c r="F4514" s="4">
        <f t="shared" si="1262"/>
        <v>5.8776043777867167E-3</v>
      </c>
      <c r="G4514">
        <f t="shared" ca="1" si="1263"/>
        <v>3.0667063255809084E-3</v>
      </c>
      <c r="H4514">
        <f t="shared" ca="1" si="1264"/>
        <v>3.0178803760929664E-2</v>
      </c>
      <c r="I4514">
        <f t="shared" ca="1" si="1265"/>
        <v>0.56790632943243846</v>
      </c>
      <c r="J4514">
        <f t="shared" ca="1" si="1266"/>
        <v>0.97888157024765832</v>
      </c>
      <c r="K4514">
        <f t="shared" ca="1" si="1267"/>
        <v>1.3063693173979756</v>
      </c>
      <c r="L4514">
        <f t="shared" ca="1" si="1268"/>
        <v>1.1286242258174093</v>
      </c>
      <c r="M4514">
        <f t="shared" ca="1" si="1269"/>
        <v>5.2821985663651787E-5</v>
      </c>
      <c r="N4514">
        <f t="shared" ca="1" si="1270"/>
        <v>1.0209440504620252E-2</v>
      </c>
      <c r="O4514">
        <f t="shared" ca="1" si="1271"/>
        <v>0.13143910533816883</v>
      </c>
      <c r="P4514">
        <f t="shared" ca="1" si="1272"/>
        <v>0.19259081245982612</v>
      </c>
      <c r="Q4514">
        <f t="shared" ca="1" si="1273"/>
        <v>1.0911392587765809</v>
      </c>
      <c r="R4514">
        <f t="shared" ca="1" si="1274"/>
        <v>0.84940848899218702</v>
      </c>
      <c r="BM4514">
        <f t="shared" ca="1" si="1275"/>
        <v>-0.11639437447568657</v>
      </c>
      <c r="BN4514" t="b">
        <f t="shared" ca="1" si="1276"/>
        <v>1</v>
      </c>
    </row>
    <row r="4515" spans="1:66" x14ac:dyDescent="0.45">
      <c r="A4515" s="1">
        <v>38985</v>
      </c>
      <c r="B4515">
        <v>0.51466699999999999</v>
      </c>
      <c r="C4515" s="1">
        <v>38985</v>
      </c>
      <c r="D4515">
        <v>49.34</v>
      </c>
      <c r="E4515">
        <f t="shared" si="1261"/>
        <v>3.5895361217954447E-2</v>
      </c>
      <c r="F4515" s="4">
        <f t="shared" si="1262"/>
        <v>1.8159327654959298E-2</v>
      </c>
      <c r="G4515">
        <f t="shared" ca="1" si="1263"/>
        <v>3.1318093464246222E-3</v>
      </c>
      <c r="H4515">
        <f t="shared" ca="1" si="1264"/>
        <v>3.0140535672323051E-2</v>
      </c>
      <c r="I4515">
        <f t="shared" ca="1" si="1265"/>
        <v>0.56587390472632637</v>
      </c>
      <c r="J4515">
        <f t="shared" ca="1" si="1266"/>
        <v>0.99231510567333547</v>
      </c>
      <c r="K4515">
        <f t="shared" ca="1" si="1267"/>
        <v>1.3063693173979756</v>
      </c>
      <c r="L4515">
        <f t="shared" ca="1" si="1268"/>
        <v>1.1445234181596906</v>
      </c>
      <c r="M4515">
        <f t="shared" ca="1" si="1269"/>
        <v>-7.6095972106612894E-6</v>
      </c>
      <c r="N4515">
        <f t="shared" ca="1" si="1270"/>
        <v>1.0210559794777602E-2</v>
      </c>
      <c r="O4515">
        <f t="shared" ca="1" si="1271"/>
        <v>0.14721813819541585</v>
      </c>
      <c r="P4515">
        <f t="shared" ca="1" si="1272"/>
        <v>0.19469445248297612</v>
      </c>
      <c r="Q4515">
        <f t="shared" ca="1" si="1273"/>
        <v>1.0911392587765809</v>
      </c>
      <c r="R4515">
        <f t="shared" ca="1" si="1274"/>
        <v>0.83939008057846798</v>
      </c>
      <c r="BM4515">
        <f t="shared" ca="1" si="1275"/>
        <v>-0.16155309962641695</v>
      </c>
      <c r="BN4515" t="b">
        <f t="shared" ca="1" si="1276"/>
        <v>1</v>
      </c>
    </row>
    <row r="4516" spans="1:66" x14ac:dyDescent="0.45">
      <c r="A4516" s="1">
        <v>38982</v>
      </c>
      <c r="B4516">
        <v>0.49683300000000002</v>
      </c>
      <c r="C4516" s="1">
        <v>38982</v>
      </c>
      <c r="D4516">
        <v>48.459999000000003</v>
      </c>
      <c r="E4516">
        <f t="shared" si="1261"/>
        <v>-2.9623046874999972E-2</v>
      </c>
      <c r="F4516" s="4">
        <f t="shared" si="1262"/>
        <v>-9.403087056544775E-3</v>
      </c>
      <c r="G4516">
        <f t="shared" ca="1" si="1263"/>
        <v>2.9606520078889263E-3</v>
      </c>
      <c r="H4516">
        <f t="shared" ca="1" si="1264"/>
        <v>3.0050608210557116E-2</v>
      </c>
      <c r="I4516">
        <f t="shared" ca="1" si="1265"/>
        <v>0.58164994374385137</v>
      </c>
      <c r="J4516">
        <f t="shared" ca="1" si="1266"/>
        <v>1.0468708031207781</v>
      </c>
      <c r="K4516">
        <f t="shared" ca="1" si="1267"/>
        <v>1.3063693173979756</v>
      </c>
      <c r="L4516">
        <f t="shared" ca="1" si="1268"/>
        <v>1.1264204627310601</v>
      </c>
      <c r="M4516">
        <f t="shared" ca="1" si="1269"/>
        <v>-1.0840013934302096E-4</v>
      </c>
      <c r="N4516">
        <f t="shared" ca="1" si="1270"/>
        <v>1.0129499717308454E-2</v>
      </c>
      <c r="O4516">
        <f t="shared" ca="1" si="1271"/>
        <v>0.151613875882466</v>
      </c>
      <c r="P4516">
        <f t="shared" ca="1" si="1272"/>
        <v>0.25164229239495084</v>
      </c>
      <c r="Q4516">
        <f t="shared" ca="1" si="1273"/>
        <v>1.0729588952241251</v>
      </c>
      <c r="R4516">
        <f t="shared" ca="1" si="1274"/>
        <v>0.80529876606928064</v>
      </c>
      <c r="BM4516">
        <f t="shared" ca="1" si="1275"/>
        <v>-0.21902843220831514</v>
      </c>
      <c r="BN4516" t="b">
        <f t="shared" ca="1" si="1276"/>
        <v>1</v>
      </c>
    </row>
    <row r="4517" spans="1:66" x14ac:dyDescent="0.45">
      <c r="A4517" s="1">
        <v>38981</v>
      </c>
      <c r="B4517">
        <v>0.51200000000000001</v>
      </c>
      <c r="C4517" s="1">
        <v>38981</v>
      </c>
      <c r="D4517">
        <v>48.919998</v>
      </c>
      <c r="E4517">
        <f t="shared" si="1261"/>
        <v>-8.0729686322450513E-3</v>
      </c>
      <c r="F4517" s="4">
        <f t="shared" si="1262"/>
        <v>-1.1317744543249743E-2</v>
      </c>
      <c r="G4517">
        <f t="shared" ca="1" si="1263"/>
        <v>3.129652789465262E-3</v>
      </c>
      <c r="H4517">
        <f t="shared" ca="1" si="1264"/>
        <v>2.9961352140390456E-2</v>
      </c>
      <c r="I4517">
        <f t="shared" ca="1" si="1265"/>
        <v>0.576299801217942</v>
      </c>
      <c r="J4517">
        <f t="shared" ca="1" si="1266"/>
        <v>1.0751498028370348</v>
      </c>
      <c r="K4517">
        <f t="shared" ca="1" si="1267"/>
        <v>1.3063693173979756</v>
      </c>
      <c r="L4517">
        <f t="shared" ca="1" si="1268"/>
        <v>1.1755557465833697</v>
      </c>
      <c r="M4517">
        <f t="shared" ca="1" si="1269"/>
        <v>-5.7384204120328934E-5</v>
      </c>
      <c r="N4517">
        <f t="shared" ca="1" si="1270"/>
        <v>1.0108123948659356E-2</v>
      </c>
      <c r="O4517">
        <f t="shared" ca="1" si="1271"/>
        <v>0.14123374518473522</v>
      </c>
      <c r="P4517">
        <f t="shared" ca="1" si="1272"/>
        <v>0.27285429634726022</v>
      </c>
      <c r="Q4517">
        <f t="shared" ca="1" si="1273"/>
        <v>1.0729588952241251</v>
      </c>
      <c r="R4517">
        <f t="shared" ca="1" si="1274"/>
        <v>0.81910388800419409</v>
      </c>
      <c r="BM4517">
        <f t="shared" ca="1" si="1275"/>
        <v>-0.24692008371274277</v>
      </c>
      <c r="BN4517" t="b">
        <f t="shared" ca="1" si="1276"/>
        <v>1</v>
      </c>
    </row>
    <row r="4518" spans="1:66" x14ac:dyDescent="0.45">
      <c r="A4518" s="1">
        <v>38980</v>
      </c>
      <c r="B4518">
        <v>0.51616700000000004</v>
      </c>
      <c r="C4518" s="1">
        <v>38980</v>
      </c>
      <c r="D4518">
        <v>49.48</v>
      </c>
      <c r="E4518">
        <f t="shared" si="1261"/>
        <v>3.6479919678714952E-2</v>
      </c>
      <c r="F4518" s="4">
        <f t="shared" si="1262"/>
        <v>1.6225118427297496E-2</v>
      </c>
      <c r="G4518">
        <f t="shared" ca="1" si="1263"/>
        <v>3.0770907049707651E-3</v>
      </c>
      <c r="H4518">
        <f t="shared" ca="1" si="1264"/>
        <v>2.9990311115661313E-2</v>
      </c>
      <c r="I4518">
        <f t="shared" ca="1" si="1265"/>
        <v>0.57828069076900612</v>
      </c>
      <c r="J4518">
        <f t="shared" ca="1" si="1266"/>
        <v>1.0646961093425285</v>
      </c>
      <c r="K4518">
        <f t="shared" ca="1" si="1267"/>
        <v>1.3063693173979756</v>
      </c>
      <c r="L4518">
        <f t="shared" ca="1" si="1268"/>
        <v>1.1264204627310601</v>
      </c>
      <c r="M4518">
        <f t="shared" ca="1" si="1269"/>
        <v>-3.7530885758023882E-5</v>
      </c>
      <c r="N4518">
        <f t="shared" ca="1" si="1270"/>
        <v>1.008977912468619E-2</v>
      </c>
      <c r="O4518">
        <f t="shared" ca="1" si="1271"/>
        <v>0.14118406771786751</v>
      </c>
      <c r="P4518">
        <f t="shared" ca="1" si="1272"/>
        <v>0.28927480009766171</v>
      </c>
      <c r="Q4518">
        <f t="shared" ca="1" si="1273"/>
        <v>1.0729588952241251</v>
      </c>
      <c r="R4518">
        <f t="shared" ca="1" si="1274"/>
        <v>0.81910388800419409</v>
      </c>
      <c r="BM4518">
        <f t="shared" ca="1" si="1275"/>
        <v>-0.24495222538473893</v>
      </c>
      <c r="BN4518" t="b">
        <f t="shared" ca="1" si="1276"/>
        <v>1</v>
      </c>
    </row>
    <row r="4519" spans="1:66" x14ac:dyDescent="0.45">
      <c r="A4519" s="1">
        <v>38979</v>
      </c>
      <c r="B4519">
        <v>0.498</v>
      </c>
      <c r="C4519" s="1">
        <v>38979</v>
      </c>
      <c r="D4519">
        <v>48.689999</v>
      </c>
      <c r="E4519">
        <f t="shared" si="1261"/>
        <v>-2.6074984403510117E-2</v>
      </c>
      <c r="F4519" s="4">
        <f t="shared" si="1262"/>
        <v>-6.5292596012756984E-3</v>
      </c>
      <c r="G4519">
        <f t="shared" ca="1" si="1263"/>
        <v>2.8960689101614483E-3</v>
      </c>
      <c r="H4519">
        <f t="shared" ca="1" si="1264"/>
        <v>2.9896797294969572E-2</v>
      </c>
      <c r="I4519">
        <f t="shared" ca="1" si="1265"/>
        <v>0.59498901664692072</v>
      </c>
      <c r="J4519">
        <f t="shared" ca="1" si="1266"/>
        <v>1.1227727282827384</v>
      </c>
      <c r="K4519">
        <f t="shared" ca="1" si="1267"/>
        <v>1.3063693173979756</v>
      </c>
      <c r="L4519">
        <f t="shared" ca="1" si="1268"/>
        <v>1.0215842641813033</v>
      </c>
      <c r="M4519">
        <f t="shared" ca="1" si="1269"/>
        <v>-1.1567624753409971E-4</v>
      </c>
      <c r="N4519">
        <f t="shared" ca="1" si="1270"/>
        <v>1.0023497827723797E-2</v>
      </c>
      <c r="O4519">
        <f t="shared" ca="1" si="1271"/>
        <v>0.14595164428352186</v>
      </c>
      <c r="P4519">
        <f t="shared" ca="1" si="1272"/>
        <v>0.3467483444366799</v>
      </c>
      <c r="Q4519">
        <f t="shared" ca="1" si="1273"/>
        <v>1.0729588952241251</v>
      </c>
      <c r="R4519">
        <f t="shared" ca="1" si="1274"/>
        <v>0.79384076934496339</v>
      </c>
      <c r="BM4519">
        <f t="shared" ca="1" si="1275"/>
        <v>-0.29069416854324093</v>
      </c>
      <c r="BN4519" t="b">
        <f t="shared" ca="1" si="1276"/>
        <v>1</v>
      </c>
    </row>
    <row r="4520" spans="1:66" x14ac:dyDescent="0.45">
      <c r="A4520" s="1">
        <v>38978</v>
      </c>
      <c r="B4520">
        <v>0.51133300000000004</v>
      </c>
      <c r="C4520" s="1">
        <v>38978</v>
      </c>
      <c r="D4520">
        <v>49.009998000000003</v>
      </c>
      <c r="E4520">
        <f t="shared" ref="E4520:E4583" si="1277">(B4520-B4521)/B4521</f>
        <v>3.7887660427834653E-2</v>
      </c>
      <c r="F4520" s="4">
        <f t="shared" ref="F4520:F4583" si="1278">(D4520-D4521)/D4521</f>
        <v>1.4303024403413413E-3</v>
      </c>
      <c r="G4520">
        <f t="shared" ref="G4520:G4583" ca="1" si="1279">AVERAGE(OFFSET(E4520,0,0,$S$3,1))*$AK$25</f>
        <v>3.085912711847048E-3</v>
      </c>
      <c r="H4520">
        <f t="shared" ref="H4520:H4583" ca="1" si="1280">STDEV(OFFSET(E4520,0,0,$S$3,1))*$AJ$25</f>
        <v>2.9832388378652052E-2</v>
      </c>
      <c r="I4520">
        <f t="shared" ref="I4520:I4583" ca="1" si="1281">SKEW(OFFSET(E4520,0,0,$S$3,1))*$AI$25</f>
        <v>0.58435505253712705</v>
      </c>
      <c r="J4520">
        <f t="shared" ref="J4520:J4583" ca="1" si="1282">KURT(OFFSET(E4520,0,0,$S$3,1))*$AH$25</f>
        <v>1.1388989716109021</v>
      </c>
      <c r="K4520">
        <f t="shared" ref="K4520:K4583" ca="1" si="1283">PERCENTILE(OFFSET(E4520,0,0,$S$3,1), 0.95)/ABS(PERCENTILE(OFFSET(E4520,0,0,$S$3,1), 0.05))*$AG$25</f>
        <v>1.3063693173979756</v>
      </c>
      <c r="L4520">
        <f t="shared" ref="L4520:L4583" ca="1" si="1284">PERCENTILE(OFFSET(E4520,0,0,$S$3,1), 0.75)/ABS(PERCENTILE(OFFSET(E4520,0,0,$S$3,1), 0.25))*$AF$25</f>
        <v>1.0661465164311419</v>
      </c>
      <c r="M4520">
        <f t="shared" ref="M4520:M4583" ca="1" si="1285">AVERAGE(OFFSET(F4520,0,0,$S$3,1))*$AE$25</f>
        <v>1.3162940383318074E-5</v>
      </c>
      <c r="N4520">
        <f t="shared" ref="N4520:N4583" ca="1" si="1286">STDEV(OFFSET(F4520,0,0,$S$3,1))*$AD$25</f>
        <v>1.0105912600887805E-2</v>
      </c>
      <c r="O4520">
        <f t="shared" ref="O4520:O4583" ca="1" si="1287">SKEW(OFFSET(F4520,0,0,$S$3,1))*$AC$25</f>
        <v>0.1407267702202839</v>
      </c>
      <c r="P4520">
        <f t="shared" ref="P4520:P4583" ca="1" si="1288">KURT(OFFSET(F4520,0,0,$S$3,1))*$AB$25</f>
        <v>0.2979321516144684</v>
      </c>
      <c r="Q4520">
        <f t="shared" ref="Q4520:Q4583" ca="1" si="1289">PERCENTILE(OFFSET(F4520,0,0,$S$3,1), 0.95)/ABS(PERCENTILE(OFFSET(F4520,0,0,$S$3,1), 0.05))*$AA$25</f>
        <v>1.1183246136725324</v>
      </c>
      <c r="R4520">
        <f t="shared" ref="R4520:R4583" ca="1" si="1290">PERCENTILE(OFFSET(F4520,0,0,$S$3,1), 0.75)/ABS(PERCENTILE(OFFSET(F4520,0,0,$S$3,1), 0.25))*$Z$25</f>
        <v>0.81910388800419409</v>
      </c>
      <c r="BM4520">
        <f t="shared" ca="1" si="1275"/>
        <v>-0.24000181912231255</v>
      </c>
      <c r="BN4520" t="b">
        <f t="shared" ca="1" si="1276"/>
        <v>1</v>
      </c>
    </row>
    <row r="4521" spans="1:66" x14ac:dyDescent="0.45">
      <c r="A4521" s="1">
        <v>38975</v>
      </c>
      <c r="B4521">
        <v>0.49266700000000002</v>
      </c>
      <c r="C4521" s="1">
        <v>38975</v>
      </c>
      <c r="D4521">
        <v>48.939999</v>
      </c>
      <c r="E4521">
        <f t="shared" si="1277"/>
        <v>1.9661938832743146E-2</v>
      </c>
      <c r="F4521" s="4">
        <f t="shared" si="1278"/>
        <v>1.6372901834366181E-3</v>
      </c>
      <c r="G4521">
        <f t="shared" ca="1" si="1279"/>
        <v>2.9908880574940661E-3</v>
      </c>
      <c r="H4521">
        <f t="shared" ca="1" si="1280"/>
        <v>2.9751135253027621E-2</v>
      </c>
      <c r="I4521">
        <f t="shared" ca="1" si="1281"/>
        <v>0.59146987360298597</v>
      </c>
      <c r="J4521">
        <f t="shared" ca="1" si="1282"/>
        <v>1.183163079588252</v>
      </c>
      <c r="K4521">
        <f t="shared" ca="1" si="1283"/>
        <v>1.3063693173979756</v>
      </c>
      <c r="L4521">
        <f t="shared" ca="1" si="1284"/>
        <v>1.0661465164311419</v>
      </c>
      <c r="M4521">
        <f t="shared" ca="1" si="1285"/>
        <v>-4.0935637343139418E-6</v>
      </c>
      <c r="N4521">
        <f t="shared" ca="1" si="1286"/>
        <v>1.0106427230173798E-2</v>
      </c>
      <c r="O4521">
        <f t="shared" ca="1" si="1287"/>
        <v>0.14582407235304862</v>
      </c>
      <c r="P4521">
        <f t="shared" ca="1" si="1288"/>
        <v>0.29825580401143315</v>
      </c>
      <c r="Q4521">
        <f t="shared" ca="1" si="1289"/>
        <v>1.1183246136725324</v>
      </c>
      <c r="R4521">
        <f t="shared" ca="1" si="1290"/>
        <v>0.81910388800419409</v>
      </c>
      <c r="BM4521">
        <f t="shared" ca="1" si="1275"/>
        <v>-0.23069437095130141</v>
      </c>
      <c r="BN4521" t="b">
        <f t="shared" ca="1" si="1276"/>
        <v>1</v>
      </c>
    </row>
    <row r="4522" spans="1:66" x14ac:dyDescent="0.45">
      <c r="A4522" s="1">
        <v>38974</v>
      </c>
      <c r="B4522">
        <v>0.48316700000000001</v>
      </c>
      <c r="C4522" s="1">
        <v>38974</v>
      </c>
      <c r="D4522">
        <v>48.860000999999997</v>
      </c>
      <c r="E4522">
        <f t="shared" si="1277"/>
        <v>-3.7793814432989146E-3</v>
      </c>
      <c r="F4522" s="4">
        <f t="shared" si="1278"/>
        <v>2.4620228780458395E-3</v>
      </c>
      <c r="G4522">
        <f t="shared" ca="1" si="1279"/>
        <v>2.5757888351249946E-3</v>
      </c>
      <c r="H4522">
        <f t="shared" ca="1" si="1280"/>
        <v>3.0094545887130345E-2</v>
      </c>
      <c r="I4522">
        <f t="shared" ca="1" si="1281"/>
        <v>0.55799589605194533</v>
      </c>
      <c r="J4522">
        <f t="shared" ca="1" si="1282"/>
        <v>1.1455181788003177</v>
      </c>
      <c r="K4522">
        <f t="shared" ca="1" si="1283"/>
        <v>1.3006102369923214</v>
      </c>
      <c r="L4522">
        <f t="shared" ca="1" si="1284"/>
        <v>0.98442257072481953</v>
      </c>
      <c r="M4522">
        <f t="shared" ca="1" si="1285"/>
        <v>-2.0351140396632104E-5</v>
      </c>
      <c r="N4522">
        <f t="shared" ca="1" si="1286"/>
        <v>1.0106388825105086E-2</v>
      </c>
      <c r="O4522">
        <f t="shared" ca="1" si="1287"/>
        <v>0.15065814537782099</v>
      </c>
      <c r="P4522">
        <f t="shared" ca="1" si="1288"/>
        <v>0.29927947070691996</v>
      </c>
      <c r="Q4522">
        <f t="shared" ca="1" si="1289"/>
        <v>1.1183246136725324</v>
      </c>
      <c r="R4522">
        <f t="shared" ca="1" si="1290"/>
        <v>0.81910388800419409</v>
      </c>
      <c r="BM4522">
        <f t="shared" ca="1" si="1275"/>
        <v>-0.15389401123783131</v>
      </c>
      <c r="BN4522" t="b">
        <f t="shared" ca="1" si="1276"/>
        <v>1</v>
      </c>
    </row>
    <row r="4523" spans="1:66" x14ac:dyDescent="0.45">
      <c r="A4523" s="1">
        <v>38973</v>
      </c>
      <c r="B4523">
        <v>0.48499999999999999</v>
      </c>
      <c r="C4523" s="1">
        <v>38973</v>
      </c>
      <c r="D4523">
        <v>48.740001999999997</v>
      </c>
      <c r="E4523">
        <f t="shared" si="1277"/>
        <v>7.966049209525955E-3</v>
      </c>
      <c r="F4523" s="4">
        <f t="shared" si="1278"/>
        <v>3.2935362991544665E-3</v>
      </c>
      <c r="G4523">
        <f t="shared" ca="1" si="1279"/>
        <v>2.569736963775689E-3</v>
      </c>
      <c r="H4523">
        <f t="shared" ca="1" si="1280"/>
        <v>3.0095951971440309E-2</v>
      </c>
      <c r="I4523">
        <f t="shared" ca="1" si="1281"/>
        <v>0.55849420352576262</v>
      </c>
      <c r="J4523">
        <f t="shared" ca="1" si="1282"/>
        <v>1.1452034425937381</v>
      </c>
      <c r="K4523">
        <f t="shared" ca="1" si="1283"/>
        <v>1.3006102369923214</v>
      </c>
      <c r="L4523">
        <f t="shared" ca="1" si="1284"/>
        <v>0.98442257072481953</v>
      </c>
      <c r="M4523">
        <f t="shared" ca="1" si="1285"/>
        <v>-6.1748216836488617E-5</v>
      </c>
      <c r="N4523">
        <f t="shared" ca="1" si="1286"/>
        <v>1.0113124137650725E-2</v>
      </c>
      <c r="O4523">
        <f t="shared" ca="1" si="1287"/>
        <v>0.16173054251280544</v>
      </c>
      <c r="P4523">
        <f t="shared" ca="1" si="1288"/>
        <v>0.29351582894230388</v>
      </c>
      <c r="Q4523">
        <f t="shared" ca="1" si="1289"/>
        <v>1.1183246136725324</v>
      </c>
      <c r="R4523">
        <f t="shared" ca="1" si="1290"/>
        <v>0.81910388800419409</v>
      </c>
      <c r="BM4523">
        <f t="shared" ca="1" si="1275"/>
        <v>-0.16797880823681588</v>
      </c>
      <c r="BN4523" t="b">
        <f t="shared" ca="1" si="1276"/>
        <v>1</v>
      </c>
    </row>
    <row r="4524" spans="1:66" x14ac:dyDescent="0.45">
      <c r="A4524" s="1">
        <v>38972</v>
      </c>
      <c r="B4524">
        <v>0.48116700000000001</v>
      </c>
      <c r="C4524" s="1">
        <v>38972</v>
      </c>
      <c r="D4524">
        <v>48.580002</v>
      </c>
      <c r="E4524">
        <f t="shared" si="1277"/>
        <v>2.630787508558487E-2</v>
      </c>
      <c r="F4524" s="4">
        <f t="shared" si="1278"/>
        <v>2.0373891611554545E-2</v>
      </c>
      <c r="G4524">
        <f t="shared" ca="1" si="1279"/>
        <v>2.5789729786657141E-3</v>
      </c>
      <c r="H4524">
        <f t="shared" ca="1" si="1280"/>
        <v>3.0097899720922455E-2</v>
      </c>
      <c r="I4524">
        <f t="shared" ca="1" si="1281"/>
        <v>0.55749738685465366</v>
      </c>
      <c r="J4524">
        <f t="shared" ca="1" si="1282"/>
        <v>1.143431932500186</v>
      </c>
      <c r="K4524">
        <f t="shared" ca="1" si="1283"/>
        <v>1.3006102369923214</v>
      </c>
      <c r="L4524">
        <f t="shared" ca="1" si="1284"/>
        <v>0.98442257072481953</v>
      </c>
      <c r="M4524">
        <f t="shared" ca="1" si="1285"/>
        <v>-6.8165848081004792E-5</v>
      </c>
      <c r="N4524">
        <f t="shared" ca="1" si="1286"/>
        <v>1.0111391331184697E-2</v>
      </c>
      <c r="O4524">
        <f t="shared" ca="1" si="1287"/>
        <v>0.16359521193904011</v>
      </c>
      <c r="P4524">
        <f t="shared" ca="1" si="1288"/>
        <v>0.29617305576716912</v>
      </c>
      <c r="Q4524">
        <f t="shared" ca="1" si="1289"/>
        <v>1.1183246136725324</v>
      </c>
      <c r="R4524">
        <f t="shared" ca="1" si="1290"/>
        <v>0.81910388800419409</v>
      </c>
      <c r="BM4524">
        <f t="shared" ca="1" si="1275"/>
        <v>-0.17525674951607151</v>
      </c>
      <c r="BN4524" t="b">
        <f t="shared" ca="1" si="1276"/>
        <v>1</v>
      </c>
    </row>
    <row r="4525" spans="1:66" x14ac:dyDescent="0.45">
      <c r="A4525" s="1">
        <v>38971</v>
      </c>
      <c r="B4525">
        <v>0.468833</v>
      </c>
      <c r="C4525" s="1">
        <v>38971</v>
      </c>
      <c r="D4525">
        <v>47.610000999999997</v>
      </c>
      <c r="E4525">
        <f t="shared" si="1277"/>
        <v>1.5522010453422068E-2</v>
      </c>
      <c r="F4525" s="4">
        <f t="shared" si="1278"/>
        <v>7.8323239698423388E-3</v>
      </c>
      <c r="G4525">
        <f t="shared" ca="1" si="1279"/>
        <v>2.4328977507798639E-3</v>
      </c>
      <c r="H4525">
        <f t="shared" ca="1" si="1280"/>
        <v>3.0053018421726186E-2</v>
      </c>
      <c r="I4525">
        <f t="shared" ca="1" si="1281"/>
        <v>0.57219860126459443</v>
      </c>
      <c r="J4525">
        <f t="shared" ca="1" si="1282"/>
        <v>1.177710311680066</v>
      </c>
      <c r="K4525">
        <f t="shared" ca="1" si="1283"/>
        <v>1.3006102369923214</v>
      </c>
      <c r="L4525">
        <f t="shared" ca="1" si="1284"/>
        <v>0.96887679033248031</v>
      </c>
      <c r="M4525">
        <f t="shared" ca="1" si="1285"/>
        <v>-1.4071858496375323E-4</v>
      </c>
      <c r="N4525">
        <f t="shared" ca="1" si="1286"/>
        <v>1.001558057950724E-2</v>
      </c>
      <c r="O4525">
        <f t="shared" ca="1" si="1287"/>
        <v>0.14818381817143539</v>
      </c>
      <c r="P4525">
        <f t="shared" ca="1" si="1288"/>
        <v>0.3407170866008884</v>
      </c>
      <c r="Q4525">
        <f t="shared" ca="1" si="1289"/>
        <v>1.0729588952241251</v>
      </c>
      <c r="R4525">
        <f t="shared" ca="1" si="1290"/>
        <v>0.81910388800419409</v>
      </c>
      <c r="BM4525">
        <f t="shared" ca="1" si="1275"/>
        <v>-0.19939505305074601</v>
      </c>
      <c r="BN4525" t="b">
        <f t="shared" ca="1" si="1276"/>
        <v>1</v>
      </c>
    </row>
    <row r="4526" spans="1:66" x14ac:dyDescent="0.45">
      <c r="A4526" s="1">
        <v>38968</v>
      </c>
      <c r="B4526">
        <v>0.46166699999999999</v>
      </c>
      <c r="C4526" s="1">
        <v>38968</v>
      </c>
      <c r="D4526">
        <v>47.240001999999997</v>
      </c>
      <c r="E4526">
        <f t="shared" si="1277"/>
        <v>3.259686157416767E-3</v>
      </c>
      <c r="F4526" s="4">
        <f t="shared" si="1278"/>
        <v>8.1092827974971679E-3</v>
      </c>
      <c r="G4526">
        <f t="shared" ca="1" si="1279"/>
        <v>2.4883204076816827E-3</v>
      </c>
      <c r="H4526">
        <f t="shared" ca="1" si="1280"/>
        <v>3.0087479256812544E-2</v>
      </c>
      <c r="I4526">
        <f t="shared" ca="1" si="1281"/>
        <v>0.56686742615402197</v>
      </c>
      <c r="J4526">
        <f t="shared" ca="1" si="1282"/>
        <v>1.1560840281021303</v>
      </c>
      <c r="K4526">
        <f t="shared" ca="1" si="1283"/>
        <v>1.3006102369923214</v>
      </c>
      <c r="L4526">
        <f t="shared" ca="1" si="1284"/>
        <v>0.98442257072481953</v>
      </c>
      <c r="M4526">
        <f t="shared" ca="1" si="1285"/>
        <v>-1.4116820557547475E-4</v>
      </c>
      <c r="N4526">
        <f t="shared" ca="1" si="1286"/>
        <v>1.0015222866177981E-2</v>
      </c>
      <c r="O4526">
        <f t="shared" ca="1" si="1287"/>
        <v>0.14825006058338369</v>
      </c>
      <c r="P4526">
        <f t="shared" ca="1" si="1288"/>
        <v>0.34113581310488383</v>
      </c>
      <c r="Q4526">
        <f t="shared" ca="1" si="1289"/>
        <v>1.0729588952241251</v>
      </c>
      <c r="R4526">
        <f t="shared" ca="1" si="1290"/>
        <v>0.81910388800419409</v>
      </c>
      <c r="BM4526">
        <f t="shared" ca="1" si="1275"/>
        <v>-0.21132641082075665</v>
      </c>
      <c r="BN4526" t="b">
        <f t="shared" ca="1" si="1276"/>
        <v>1</v>
      </c>
    </row>
    <row r="4527" spans="1:66" x14ac:dyDescent="0.45">
      <c r="A4527" s="1">
        <v>38967</v>
      </c>
      <c r="B4527">
        <v>0.46016699999999999</v>
      </c>
      <c r="C4527" s="1">
        <v>38967</v>
      </c>
      <c r="D4527">
        <v>46.860000999999997</v>
      </c>
      <c r="E4527">
        <f t="shared" si="1277"/>
        <v>1.9948267492968255E-2</v>
      </c>
      <c r="F4527" s="4">
        <f t="shared" si="1278"/>
        <v>-5.7288350153016782E-3</v>
      </c>
      <c r="G4527">
        <f t="shared" ca="1" si="1279"/>
        <v>2.5604553434968287E-3</v>
      </c>
      <c r="H4527">
        <f t="shared" ca="1" si="1280"/>
        <v>3.0106626212183265E-2</v>
      </c>
      <c r="I4527">
        <f t="shared" ca="1" si="1281"/>
        <v>0.5591789310993488</v>
      </c>
      <c r="J4527">
        <f t="shared" ca="1" si="1282"/>
        <v>1.1402380973961517</v>
      </c>
      <c r="K4527">
        <f t="shared" ca="1" si="1283"/>
        <v>1.3006102369923214</v>
      </c>
      <c r="L4527">
        <f t="shared" ca="1" si="1284"/>
        <v>1.0070857503915518</v>
      </c>
      <c r="M4527">
        <f t="shared" ca="1" si="1285"/>
        <v>-1.806954632556447E-4</v>
      </c>
      <c r="N4527">
        <f t="shared" ca="1" si="1286"/>
        <v>9.9980826616283321E-3</v>
      </c>
      <c r="O4527">
        <f t="shared" ca="1" si="1287"/>
        <v>0.15814205449022825</v>
      </c>
      <c r="P4527">
        <f t="shared" ca="1" si="1288"/>
        <v>0.36447437608424105</v>
      </c>
      <c r="Q4527">
        <f t="shared" ca="1" si="1289"/>
        <v>1.0729588952241251</v>
      </c>
      <c r="R4527">
        <f t="shared" ca="1" si="1290"/>
        <v>0.79384076934496339</v>
      </c>
      <c r="BM4527">
        <f t="shared" ca="1" si="1275"/>
        <v>-0.26823653775618705</v>
      </c>
      <c r="BN4527" t="b">
        <f t="shared" ca="1" si="1276"/>
        <v>1</v>
      </c>
    </row>
    <row r="4528" spans="1:66" x14ac:dyDescent="0.45">
      <c r="A4528" s="1">
        <v>38966</v>
      </c>
      <c r="B4528">
        <v>0.45116699999999998</v>
      </c>
      <c r="C4528" s="1">
        <v>38966</v>
      </c>
      <c r="D4528">
        <v>47.130001</v>
      </c>
      <c r="E4528">
        <f t="shared" si="1277"/>
        <v>-5.0174736842105251E-2</v>
      </c>
      <c r="F4528" s="4">
        <f t="shared" si="1278"/>
        <v>-1.8942547482461474E-2</v>
      </c>
      <c r="G4528">
        <f t="shared" ca="1" si="1279"/>
        <v>2.4510504756001393E-3</v>
      </c>
      <c r="H4528">
        <f t="shared" ca="1" si="1280"/>
        <v>3.0082870302135786E-2</v>
      </c>
      <c r="I4528">
        <f t="shared" ca="1" si="1281"/>
        <v>0.57052824763540111</v>
      </c>
      <c r="J4528">
        <f t="shared" ca="1" si="1282"/>
        <v>1.1612870464539515</v>
      </c>
      <c r="K4528">
        <f t="shared" ca="1" si="1283"/>
        <v>1.3006102369923214</v>
      </c>
      <c r="L4528">
        <f t="shared" ca="1" si="1284"/>
        <v>0.98442257072481953</v>
      </c>
      <c r="M4528">
        <f t="shared" ca="1" si="1285"/>
        <v>-1.3774513653392858E-4</v>
      </c>
      <c r="N4528">
        <f t="shared" ca="1" si="1286"/>
        <v>9.9925782103659072E-3</v>
      </c>
      <c r="O4528">
        <f t="shared" ca="1" si="1287"/>
        <v>0.14639053683541295</v>
      </c>
      <c r="P4528">
        <f t="shared" ca="1" si="1288"/>
        <v>0.36886483354596189</v>
      </c>
      <c r="Q4528">
        <f t="shared" ca="1" si="1289"/>
        <v>1.0729588952241251</v>
      </c>
      <c r="R4528">
        <f t="shared" ca="1" si="1290"/>
        <v>0.79384076934496339</v>
      </c>
      <c r="BM4528">
        <f t="shared" ca="1" si="1275"/>
        <v>-0.22862394705145395</v>
      </c>
      <c r="BN4528" t="b">
        <f t="shared" ca="1" si="1276"/>
        <v>1</v>
      </c>
    </row>
    <row r="4529" spans="1:66" x14ac:dyDescent="0.45">
      <c r="A4529" s="1">
        <v>38965</v>
      </c>
      <c r="B4529">
        <v>0.47499999999999998</v>
      </c>
      <c r="C4529" s="1">
        <v>38965</v>
      </c>
      <c r="D4529">
        <v>48.040000999999997</v>
      </c>
      <c r="E4529">
        <f t="shared" si="1277"/>
        <v>2.1872371367781508E-2</v>
      </c>
      <c r="F4529" s="4">
        <f t="shared" si="1278"/>
        <v>5.0209624481372256E-3</v>
      </c>
      <c r="G4529">
        <f t="shared" ca="1" si="1279"/>
        <v>2.9237101296101702E-3</v>
      </c>
      <c r="H4529">
        <f t="shared" ca="1" si="1280"/>
        <v>2.9994371999616326E-2</v>
      </c>
      <c r="I4529">
        <f t="shared" ca="1" si="1281"/>
        <v>0.56909470564003128</v>
      </c>
      <c r="J4529">
        <f t="shared" ca="1" si="1282"/>
        <v>1.143679115692267</v>
      </c>
      <c r="K4529">
        <f t="shared" ca="1" si="1283"/>
        <v>1.3063693173979756</v>
      </c>
      <c r="L4529">
        <f t="shared" ca="1" si="1284"/>
        <v>1.051015566873339</v>
      </c>
      <c r="M4529">
        <f t="shared" ca="1" si="1285"/>
        <v>2.3233803689184582E-5</v>
      </c>
      <c r="N4529">
        <f t="shared" ca="1" si="1286"/>
        <v>9.9473456224695098E-3</v>
      </c>
      <c r="O4529">
        <f t="shared" ca="1" si="1287"/>
        <v>0.14602795650141193</v>
      </c>
      <c r="P4529">
        <f t="shared" ca="1" si="1288"/>
        <v>0.37099831222122548</v>
      </c>
      <c r="Q4529">
        <f t="shared" ca="1" si="1289"/>
        <v>1.1503471918433994</v>
      </c>
      <c r="R4529">
        <f t="shared" ca="1" si="1290"/>
        <v>0.83590675374605306</v>
      </c>
      <c r="BM4529">
        <f t="shared" ca="1" si="1275"/>
        <v>-0.29522831957037798</v>
      </c>
      <c r="BN4529" t="b">
        <f t="shared" ca="1" si="1276"/>
        <v>1</v>
      </c>
    </row>
    <row r="4530" spans="1:66" x14ac:dyDescent="0.45">
      <c r="A4530" s="1">
        <v>38961</v>
      </c>
      <c r="B4530">
        <v>0.464833</v>
      </c>
      <c r="C4530" s="1">
        <v>38961</v>
      </c>
      <c r="D4530">
        <v>47.799999</v>
      </c>
      <c r="E4530">
        <f t="shared" si="1277"/>
        <v>-4.1911341867851726E-2</v>
      </c>
      <c r="F4530" s="4">
        <f t="shared" si="1278"/>
        <v>2.3065632691667581E-3</v>
      </c>
      <c r="G4530">
        <f t="shared" ca="1" si="1279"/>
        <v>2.7971266686132781E-3</v>
      </c>
      <c r="H4530">
        <f t="shared" ca="1" si="1280"/>
        <v>2.9967411391812998E-2</v>
      </c>
      <c r="I4530">
        <f t="shared" ca="1" si="1281"/>
        <v>0.58210033836263697</v>
      </c>
      <c r="J4530">
        <f t="shared" ca="1" si="1282"/>
        <v>1.1678831539133698</v>
      </c>
      <c r="K4530">
        <f t="shared" ca="1" si="1283"/>
        <v>1.3063693173979756</v>
      </c>
      <c r="L4530">
        <f t="shared" ca="1" si="1284"/>
        <v>1.0273638027456844</v>
      </c>
      <c r="M4530">
        <f t="shared" ca="1" si="1285"/>
        <v>2.5195617038059758E-5</v>
      </c>
      <c r="N4530">
        <f t="shared" ca="1" si="1286"/>
        <v>9.9483748640431541E-3</v>
      </c>
      <c r="O4530">
        <f t="shared" ca="1" si="1287"/>
        <v>0.14554884341726737</v>
      </c>
      <c r="P4530">
        <f t="shared" ca="1" si="1288"/>
        <v>0.36958361792409722</v>
      </c>
      <c r="Q4530">
        <f t="shared" ca="1" si="1289"/>
        <v>1.1503471918433994</v>
      </c>
      <c r="R4530">
        <f t="shared" ca="1" si="1290"/>
        <v>0.83590675374605306</v>
      </c>
      <c r="BM4530">
        <f t="shared" ca="1" si="1275"/>
        <v>-0.26750368005502967</v>
      </c>
      <c r="BN4530" t="b">
        <f t="shared" ca="1" si="1276"/>
        <v>1</v>
      </c>
    </row>
    <row r="4531" spans="1:66" x14ac:dyDescent="0.45">
      <c r="A4531" s="1">
        <v>38960</v>
      </c>
      <c r="B4531">
        <v>0.48516700000000001</v>
      </c>
      <c r="C4531" s="1">
        <v>38960</v>
      </c>
      <c r="D4531">
        <v>47.689999</v>
      </c>
      <c r="E4531">
        <f t="shared" si="1277"/>
        <v>-3.7638603696098019E-3</v>
      </c>
      <c r="F4531" s="4">
        <f t="shared" si="1278"/>
        <v>-3.3437618952460377E-3</v>
      </c>
      <c r="G4531">
        <f t="shared" ca="1" si="1279"/>
        <v>3.0181793371056344E-3</v>
      </c>
      <c r="H4531">
        <f t="shared" ca="1" si="1280"/>
        <v>2.9798547339343479E-2</v>
      </c>
      <c r="I4531">
        <f t="shared" ca="1" si="1281"/>
        <v>0.58671597179354285</v>
      </c>
      <c r="J4531">
        <f t="shared" ca="1" si="1282"/>
        <v>1.219863787933412</v>
      </c>
      <c r="K4531">
        <f t="shared" ca="1" si="1283"/>
        <v>1.3481293791360844</v>
      </c>
      <c r="L4531">
        <f t="shared" ca="1" si="1284"/>
        <v>1.0416442071277185</v>
      </c>
      <c r="M4531">
        <f t="shared" ca="1" si="1285"/>
        <v>2.2377900685233503E-6</v>
      </c>
      <c r="N4531">
        <f t="shared" ca="1" si="1286"/>
        <v>9.9483816737887289E-3</v>
      </c>
      <c r="O4531">
        <f t="shared" ca="1" si="1287"/>
        <v>0.15241679588535723</v>
      </c>
      <c r="P4531">
        <f t="shared" ca="1" si="1288"/>
        <v>0.37097756627773659</v>
      </c>
      <c r="Q4531">
        <f t="shared" ca="1" si="1289"/>
        <v>1.1503471918433994</v>
      </c>
      <c r="R4531">
        <f t="shared" ca="1" si="1290"/>
        <v>0.83590675374605306</v>
      </c>
      <c r="BM4531">
        <f t="shared" ca="1" si="1275"/>
        <v>-0.29715351134277679</v>
      </c>
      <c r="BN4531" t="b">
        <f t="shared" ca="1" si="1276"/>
        <v>1</v>
      </c>
    </row>
    <row r="4532" spans="1:66" x14ac:dyDescent="0.45">
      <c r="A4532" s="1">
        <v>38959</v>
      </c>
      <c r="B4532">
        <v>0.48699999999999999</v>
      </c>
      <c r="C4532" s="1">
        <v>38959</v>
      </c>
      <c r="D4532">
        <v>47.849997999999999</v>
      </c>
      <c r="E4532">
        <f t="shared" si="1277"/>
        <v>2.0607041140732658E-2</v>
      </c>
      <c r="F4532" s="4">
        <f t="shared" si="1278"/>
        <v>9.706668278258378E-3</v>
      </c>
      <c r="G4532">
        <f t="shared" ca="1" si="1279"/>
        <v>3.1427564465238266E-3</v>
      </c>
      <c r="H4532">
        <f t="shared" ca="1" si="1280"/>
        <v>2.9822123493178591E-2</v>
      </c>
      <c r="I4532">
        <f t="shared" ca="1" si="1281"/>
        <v>0.57386771787698532</v>
      </c>
      <c r="J4532">
        <f t="shared" ca="1" si="1282"/>
        <v>1.197193388209655</v>
      </c>
      <c r="K4532">
        <f t="shared" ca="1" si="1283"/>
        <v>1.3481293791360844</v>
      </c>
      <c r="L4532">
        <f t="shared" ca="1" si="1284"/>
        <v>1.0656247318708325</v>
      </c>
      <c r="M4532">
        <f t="shared" ca="1" si="1285"/>
        <v>2.1034737576302787E-5</v>
      </c>
      <c r="N4532">
        <f t="shared" ca="1" si="1286"/>
        <v>9.9455790031183957E-3</v>
      </c>
      <c r="O4532">
        <f t="shared" ca="1" si="1287"/>
        <v>0.14701211601260189</v>
      </c>
      <c r="P4532">
        <f t="shared" ca="1" si="1288"/>
        <v>0.37360816579146583</v>
      </c>
      <c r="Q4532">
        <f t="shared" ca="1" si="1289"/>
        <v>1.1503471918433994</v>
      </c>
      <c r="R4532">
        <f t="shared" ca="1" si="1290"/>
        <v>0.83590675374605306</v>
      </c>
      <c r="BM4532">
        <f t="shared" ca="1" si="1275"/>
        <v>-0.31513862196543752</v>
      </c>
      <c r="BN4532" t="b">
        <f t="shared" ca="1" si="1276"/>
        <v>1</v>
      </c>
    </row>
    <row r="4533" spans="1:66" x14ac:dyDescent="0.45">
      <c r="A4533" s="1">
        <v>38958</v>
      </c>
      <c r="B4533">
        <v>0.47716700000000001</v>
      </c>
      <c r="C4533" s="1">
        <v>38958</v>
      </c>
      <c r="D4533">
        <v>47.389999000000003</v>
      </c>
      <c r="E4533">
        <f t="shared" si="1277"/>
        <v>4.5272727272727249E-2</v>
      </c>
      <c r="F4533" s="4">
        <f t="shared" si="1278"/>
        <v>8.5123852516543023E-3</v>
      </c>
      <c r="G4533">
        <f t="shared" ca="1" si="1279"/>
        <v>3.1218473466739765E-3</v>
      </c>
      <c r="H4533">
        <f t="shared" ca="1" si="1280"/>
        <v>2.9811281301113976E-2</v>
      </c>
      <c r="I4533">
        <f t="shared" ca="1" si="1281"/>
        <v>0.57604792003985572</v>
      </c>
      <c r="J4533">
        <f t="shared" ca="1" si="1282"/>
        <v>1.2046093086876866</v>
      </c>
      <c r="K4533">
        <f t="shared" ca="1" si="1283"/>
        <v>1.3481293791360844</v>
      </c>
      <c r="L4533">
        <f t="shared" ca="1" si="1284"/>
        <v>1.0455230961137316</v>
      </c>
      <c r="M4533">
        <f t="shared" ca="1" si="1285"/>
        <v>-1.3954428509474058E-5</v>
      </c>
      <c r="N4533">
        <f t="shared" ca="1" si="1286"/>
        <v>9.9236182727156803E-3</v>
      </c>
      <c r="O4533">
        <f t="shared" ca="1" si="1287"/>
        <v>0.15405617761120835</v>
      </c>
      <c r="P4533">
        <f t="shared" ca="1" si="1288"/>
        <v>0.40144481934754328</v>
      </c>
      <c r="Q4533">
        <f t="shared" ca="1" si="1289"/>
        <v>1.1503471918433994</v>
      </c>
      <c r="R4533">
        <f t="shared" ca="1" si="1290"/>
        <v>0.82173278053552434</v>
      </c>
      <c r="BM4533">
        <f t="shared" ca="1" si="1275"/>
        <v>-0.35146901321481572</v>
      </c>
      <c r="BN4533" t="b">
        <f t="shared" ca="1" si="1276"/>
        <v>1</v>
      </c>
    </row>
    <row r="4534" spans="1:66" x14ac:dyDescent="0.45">
      <c r="A4534" s="1">
        <v>38957</v>
      </c>
      <c r="B4534">
        <v>0.45650000000000002</v>
      </c>
      <c r="C4534" s="1">
        <v>38957</v>
      </c>
      <c r="D4534">
        <v>46.990001999999997</v>
      </c>
      <c r="E4534">
        <f t="shared" si="1277"/>
        <v>3.4366340155846137E-2</v>
      </c>
      <c r="F4534" s="4">
        <f t="shared" si="1278"/>
        <v>8.3691849085486564E-3</v>
      </c>
      <c r="G4534">
        <f t="shared" ca="1" si="1279"/>
        <v>2.7100320881693145E-3</v>
      </c>
      <c r="H4534">
        <f t="shared" ca="1" si="1280"/>
        <v>2.9794960096976148E-2</v>
      </c>
      <c r="I4534">
        <f t="shared" ca="1" si="1281"/>
        <v>0.59203167986185989</v>
      </c>
      <c r="J4534">
        <f t="shared" ca="1" si="1282"/>
        <v>1.2425835983471174</v>
      </c>
      <c r="K4534">
        <f t="shared" ca="1" si="1283"/>
        <v>1.3481293791360844</v>
      </c>
      <c r="L4534">
        <f t="shared" ca="1" si="1284"/>
        <v>1.0273500255142394</v>
      </c>
      <c r="M4534">
        <f t="shared" ca="1" si="1285"/>
        <v>-3.0332861939236958E-5</v>
      </c>
      <c r="N4534">
        <f t="shared" ca="1" si="1286"/>
        <v>9.912171839049029E-3</v>
      </c>
      <c r="O4534">
        <f t="shared" ca="1" si="1287"/>
        <v>0.15712144425161115</v>
      </c>
      <c r="P4534">
        <f t="shared" ca="1" si="1288"/>
        <v>0.4160106056728532</v>
      </c>
      <c r="Q4534">
        <f t="shared" ca="1" si="1289"/>
        <v>1.1503471918433994</v>
      </c>
      <c r="R4534">
        <f t="shared" ca="1" si="1290"/>
        <v>0.80906307130768118</v>
      </c>
      <c r="BM4534">
        <f t="shared" ca="1" si="1275"/>
        <v>-0.29309702055228826</v>
      </c>
      <c r="BN4534" t="b">
        <f t="shared" ca="1" si="1276"/>
        <v>1</v>
      </c>
    </row>
    <row r="4535" spans="1:66" x14ac:dyDescent="0.45">
      <c r="A4535" s="1">
        <v>38954</v>
      </c>
      <c r="B4535">
        <v>0.44133299999999998</v>
      </c>
      <c r="C4535" s="1">
        <v>38954</v>
      </c>
      <c r="D4535">
        <v>46.599997999999999</v>
      </c>
      <c r="E4535">
        <f t="shared" si="1277"/>
        <v>-3.0135519476265499E-3</v>
      </c>
      <c r="F4535" s="4">
        <f t="shared" si="1278"/>
        <v>4.5268162217463352E-3</v>
      </c>
      <c r="G4535">
        <f t="shared" ca="1" si="1279"/>
        <v>2.7635612351795645E-3</v>
      </c>
      <c r="H4535">
        <f t="shared" ca="1" si="1280"/>
        <v>2.9861661406178453E-2</v>
      </c>
      <c r="I4535">
        <f t="shared" ca="1" si="1281"/>
        <v>0.59108529368246576</v>
      </c>
      <c r="J4535">
        <f t="shared" ca="1" si="1282"/>
        <v>1.2144865178922606</v>
      </c>
      <c r="K4535">
        <f t="shared" ca="1" si="1283"/>
        <v>1.3481293791360844</v>
      </c>
      <c r="L4535">
        <f t="shared" ca="1" si="1284"/>
        <v>1.0273500255142394</v>
      </c>
      <c r="M4535">
        <f t="shared" ca="1" si="1285"/>
        <v>-6.693628270251908E-5</v>
      </c>
      <c r="N4535">
        <f t="shared" ca="1" si="1286"/>
        <v>9.8944995084235023E-3</v>
      </c>
      <c r="O4535">
        <f t="shared" ca="1" si="1287"/>
        <v>0.16607645979506314</v>
      </c>
      <c r="P4535">
        <f t="shared" ca="1" si="1288"/>
        <v>0.44054284863977244</v>
      </c>
      <c r="Q4535">
        <f t="shared" ca="1" si="1289"/>
        <v>1.1503471918433994</v>
      </c>
      <c r="R4535">
        <f t="shared" ca="1" si="1290"/>
        <v>0.80339045788360108</v>
      </c>
      <c r="BM4535">
        <f t="shared" ca="1" si="1275"/>
        <v>-0.34110386821427507</v>
      </c>
      <c r="BN4535" t="b">
        <f t="shared" ca="1" si="1276"/>
        <v>1</v>
      </c>
    </row>
    <row r="4536" spans="1:66" x14ac:dyDescent="0.45">
      <c r="A4536" s="1">
        <v>38953</v>
      </c>
      <c r="B4536">
        <v>0.44266699999999998</v>
      </c>
      <c r="C4536" s="1">
        <v>38953</v>
      </c>
      <c r="D4536">
        <v>46.389999000000003</v>
      </c>
      <c r="E4536">
        <f t="shared" si="1277"/>
        <v>1.0270056850470265E-2</v>
      </c>
      <c r="F4536" s="4">
        <f t="shared" si="1278"/>
        <v>2.5934514804408894E-3</v>
      </c>
      <c r="G4536">
        <f t="shared" ca="1" si="1279"/>
        <v>2.6857359334101056E-3</v>
      </c>
      <c r="H4536">
        <f t="shared" ca="1" si="1280"/>
        <v>2.9897055160316013E-2</v>
      </c>
      <c r="I4536">
        <f t="shared" ca="1" si="1281"/>
        <v>0.59506688206942882</v>
      </c>
      <c r="J4536">
        <f t="shared" ca="1" si="1282"/>
        <v>1.2019659212520635</v>
      </c>
      <c r="K4536">
        <f t="shared" ca="1" si="1283"/>
        <v>1.3481293791360844</v>
      </c>
      <c r="L4536">
        <f t="shared" ca="1" si="1284"/>
        <v>0.98440936934711831</v>
      </c>
      <c r="M4536">
        <f t="shared" ca="1" si="1285"/>
        <v>-1.0107664020259567E-4</v>
      </c>
      <c r="N4536">
        <f t="shared" ca="1" si="1286"/>
        <v>9.8903484475599546E-3</v>
      </c>
      <c r="O4536">
        <f t="shared" ca="1" si="1287"/>
        <v>0.1761788365246717</v>
      </c>
      <c r="P4536">
        <f t="shared" ca="1" si="1288"/>
        <v>0.44858022870506042</v>
      </c>
      <c r="Q4536">
        <f t="shared" ca="1" si="1289"/>
        <v>1.1503471918433994</v>
      </c>
      <c r="R4536">
        <f t="shared" ca="1" si="1290"/>
        <v>0.80339045788360108</v>
      </c>
      <c r="BM4536">
        <f t="shared" ca="1" si="1275"/>
        <v>-0.34912621174193692</v>
      </c>
      <c r="BN4536" t="b">
        <f t="shared" ca="1" si="1276"/>
        <v>1</v>
      </c>
    </row>
    <row r="4537" spans="1:66" x14ac:dyDescent="0.45">
      <c r="A4537" s="1">
        <v>38952</v>
      </c>
      <c r="B4537">
        <v>0.43816699999999997</v>
      </c>
      <c r="C4537" s="1">
        <v>38952</v>
      </c>
      <c r="D4537">
        <v>46.27</v>
      </c>
      <c r="E4537">
        <f t="shared" si="1277"/>
        <v>-7.594070695553654E-4</v>
      </c>
      <c r="F4537" s="4">
        <f t="shared" si="1278"/>
        <v>-6.0150162409240131E-3</v>
      </c>
      <c r="G4537">
        <f t="shared" ca="1" si="1279"/>
        <v>2.6123656585294612E-3</v>
      </c>
      <c r="H4537">
        <f t="shared" ca="1" si="1280"/>
        <v>2.9896354739083995E-2</v>
      </c>
      <c r="I4537">
        <f t="shared" ca="1" si="1281"/>
        <v>0.60239498890781995</v>
      </c>
      <c r="J4537">
        <f t="shared" ca="1" si="1282"/>
        <v>1.2083552411596239</v>
      </c>
      <c r="K4537">
        <f t="shared" ca="1" si="1283"/>
        <v>1.3481293791360844</v>
      </c>
      <c r="L4537">
        <f t="shared" ca="1" si="1284"/>
        <v>0.98440936934711831</v>
      </c>
      <c r="M4537">
        <f t="shared" ca="1" si="1285"/>
        <v>-8.6698715176216983E-5</v>
      </c>
      <c r="N4537">
        <f t="shared" ca="1" si="1286"/>
        <v>9.8963735868457317E-3</v>
      </c>
      <c r="O4537">
        <f t="shared" ca="1" si="1287"/>
        <v>0.17225727642760605</v>
      </c>
      <c r="P4537">
        <f t="shared" ca="1" si="1288"/>
        <v>0.43953510728694889</v>
      </c>
      <c r="Q4537">
        <f t="shared" ca="1" si="1289"/>
        <v>1.1503471918433994</v>
      </c>
      <c r="R4537">
        <f t="shared" ca="1" si="1290"/>
        <v>0.80906307130768118</v>
      </c>
      <c r="BM4537">
        <f t="shared" ca="1" si="1275"/>
        <v>-0.31940080211206645</v>
      </c>
      <c r="BN4537" t="b">
        <f t="shared" ca="1" si="1276"/>
        <v>1</v>
      </c>
    </row>
    <row r="4538" spans="1:66" x14ac:dyDescent="0.45">
      <c r="A4538" s="1">
        <v>38951</v>
      </c>
      <c r="B4538">
        <v>0.4385</v>
      </c>
      <c r="C4538" s="1">
        <v>38951</v>
      </c>
      <c r="D4538">
        <v>46.549999</v>
      </c>
      <c r="E4538">
        <f t="shared" si="1277"/>
        <v>-1.5187844259700141E-3</v>
      </c>
      <c r="F4538" s="4">
        <f t="shared" si="1278"/>
        <v>-6.4411761940243509E-4</v>
      </c>
      <c r="G4538">
        <f t="shared" ca="1" si="1279"/>
        <v>2.5310198367343817E-3</v>
      </c>
      <c r="H4538">
        <f t="shared" ca="1" si="1280"/>
        <v>2.9927692377728164E-2</v>
      </c>
      <c r="I4538">
        <f t="shared" ca="1" si="1281"/>
        <v>0.60731376827997641</v>
      </c>
      <c r="J4538">
        <f t="shared" ca="1" si="1282"/>
        <v>1.1982162402619458</v>
      </c>
      <c r="K4538">
        <f t="shared" ca="1" si="1283"/>
        <v>1.3481293791360844</v>
      </c>
      <c r="L4538">
        <f t="shared" ca="1" si="1284"/>
        <v>0.97073440764824814</v>
      </c>
      <c r="M4538">
        <f t="shared" ca="1" si="1285"/>
        <v>-3.0190984921747923E-5</v>
      </c>
      <c r="N4538">
        <f t="shared" ca="1" si="1286"/>
        <v>9.8946185656280036E-3</v>
      </c>
      <c r="O4538">
        <f t="shared" ca="1" si="1287"/>
        <v>0.15694742011209661</v>
      </c>
      <c r="P4538">
        <f t="shared" ca="1" si="1288"/>
        <v>0.43793178465373117</v>
      </c>
      <c r="Q4538">
        <f t="shared" ca="1" si="1289"/>
        <v>1.1503471918433994</v>
      </c>
      <c r="R4538">
        <f t="shared" ca="1" si="1290"/>
        <v>0.80906307130768118</v>
      </c>
      <c r="BM4538">
        <f t="shared" ca="1" si="1275"/>
        <v>-0.27460287847166942</v>
      </c>
      <c r="BN4538" t="b">
        <f t="shared" ca="1" si="1276"/>
        <v>1</v>
      </c>
    </row>
    <row r="4539" spans="1:66" x14ac:dyDescent="0.45">
      <c r="A4539" s="1">
        <v>38950</v>
      </c>
      <c r="B4539">
        <v>0.43916699999999997</v>
      </c>
      <c r="C4539" s="1">
        <v>38950</v>
      </c>
      <c r="D4539">
        <v>46.580002</v>
      </c>
      <c r="E4539">
        <f t="shared" si="1277"/>
        <v>-3.6914473684210615E-2</v>
      </c>
      <c r="F4539" s="4">
        <f t="shared" si="1278"/>
        <v>-8.5142188165175936E-3</v>
      </c>
      <c r="G4539">
        <f t="shared" ca="1" si="1279"/>
        <v>2.4801369288320924E-3</v>
      </c>
      <c r="H4539">
        <f t="shared" ca="1" si="1280"/>
        <v>2.9943259471325586E-2</v>
      </c>
      <c r="I4539">
        <f t="shared" ca="1" si="1281"/>
        <v>0.6109846729155749</v>
      </c>
      <c r="J4539">
        <f t="shared" ca="1" si="1282"/>
        <v>1.1938792114847008</v>
      </c>
      <c r="K4539">
        <f t="shared" ca="1" si="1283"/>
        <v>1.3481293791360844</v>
      </c>
      <c r="L4539">
        <f t="shared" ca="1" si="1284"/>
        <v>0.97073440764824814</v>
      </c>
      <c r="M4539">
        <f t="shared" ca="1" si="1285"/>
        <v>3.0783720822322634E-5</v>
      </c>
      <c r="N4539">
        <f t="shared" ca="1" si="1286"/>
        <v>9.9283339636894556E-3</v>
      </c>
      <c r="O4539">
        <f t="shared" ca="1" si="1287"/>
        <v>0.14480038323015679</v>
      </c>
      <c r="P4539">
        <f t="shared" ca="1" si="1288"/>
        <v>0.39657668411784108</v>
      </c>
      <c r="Q4539">
        <f t="shared" ca="1" si="1289"/>
        <v>1.1503471918433994</v>
      </c>
      <c r="R4539">
        <f t="shared" ca="1" si="1290"/>
        <v>0.82173278053552434</v>
      </c>
      <c r="BM4539">
        <f t="shared" ca="1" si="1275"/>
        <v>-0.20082833774793318</v>
      </c>
      <c r="BN4539" t="b">
        <f t="shared" ca="1" si="1276"/>
        <v>1</v>
      </c>
    </row>
    <row r="4540" spans="1:66" x14ac:dyDescent="0.45">
      <c r="A4540" s="1">
        <v>38947</v>
      </c>
      <c r="B4540">
        <v>0.45600000000000002</v>
      </c>
      <c r="C4540" s="1">
        <v>38947</v>
      </c>
      <c r="D4540">
        <v>46.98</v>
      </c>
      <c r="E4540">
        <f t="shared" si="1277"/>
        <v>1.6343970026768257E-2</v>
      </c>
      <c r="F4540" s="4">
        <f t="shared" si="1278"/>
        <v>4.0606752711973707E-3</v>
      </c>
      <c r="G4540">
        <f t="shared" ca="1" si="1279"/>
        <v>2.9543890924495315E-3</v>
      </c>
      <c r="H4540">
        <f t="shared" ca="1" si="1280"/>
        <v>3.0067059773674694E-2</v>
      </c>
      <c r="I4540">
        <f t="shared" ca="1" si="1281"/>
        <v>0.59893195809836819</v>
      </c>
      <c r="J4540">
        <f t="shared" ca="1" si="1282"/>
        <v>1.1290594713533366</v>
      </c>
      <c r="K4540">
        <f t="shared" ca="1" si="1283"/>
        <v>1.3711465747057636</v>
      </c>
      <c r="L4540">
        <f t="shared" ca="1" si="1284"/>
        <v>0.98808837699632612</v>
      </c>
      <c r="M4540">
        <f t="shared" ca="1" si="1285"/>
        <v>1.4055609244227691E-4</v>
      </c>
      <c r="N4540">
        <f t="shared" ca="1" si="1286"/>
        <v>9.9547160900167898E-3</v>
      </c>
      <c r="O4540">
        <f t="shared" ca="1" si="1287"/>
        <v>0.12585236818357073</v>
      </c>
      <c r="P4540">
        <f t="shared" ca="1" si="1288"/>
        <v>0.36805408087972813</v>
      </c>
      <c r="Q4540">
        <f t="shared" ca="1" si="1289"/>
        <v>1.1503471918433994</v>
      </c>
      <c r="R4540">
        <f t="shared" ca="1" si="1290"/>
        <v>0.83322044946116425</v>
      </c>
      <c r="BM4540">
        <f t="shared" ca="1" si="1275"/>
        <v>-0.2008603476166817</v>
      </c>
      <c r="BN4540" t="b">
        <f t="shared" ca="1" si="1276"/>
        <v>1</v>
      </c>
    </row>
    <row r="4541" spans="1:66" x14ac:dyDescent="0.45">
      <c r="A4541" s="1">
        <v>38946</v>
      </c>
      <c r="B4541">
        <v>0.44866699999999998</v>
      </c>
      <c r="C4541" s="1">
        <v>38946</v>
      </c>
      <c r="D4541">
        <v>46.790000999999997</v>
      </c>
      <c r="E4541">
        <f t="shared" si="1277"/>
        <v>-1.572066963120267E-2</v>
      </c>
      <c r="F4541" s="4">
        <f t="shared" si="1278"/>
        <v>4.2927881519637945E-3</v>
      </c>
      <c r="G4541">
        <f t="shared" ca="1" si="1279"/>
        <v>2.8115782603890336E-3</v>
      </c>
      <c r="H4541">
        <f t="shared" ca="1" si="1280"/>
        <v>3.0070974342959002E-2</v>
      </c>
      <c r="I4541">
        <f t="shared" ca="1" si="1281"/>
        <v>0.61198938837839345</v>
      </c>
      <c r="J4541">
        <f t="shared" ca="1" si="1282"/>
        <v>1.1387403450817484</v>
      </c>
      <c r="K4541">
        <f t="shared" ca="1" si="1283"/>
        <v>1.3711465747057636</v>
      </c>
      <c r="L4541">
        <f t="shared" ca="1" si="1284"/>
        <v>0.98808837699632612</v>
      </c>
      <c r="M4541">
        <f t="shared" ca="1" si="1285"/>
        <v>1.2025271608629029E-4</v>
      </c>
      <c r="N4541">
        <f t="shared" ca="1" si="1286"/>
        <v>9.9508208015673481E-3</v>
      </c>
      <c r="O4541">
        <f t="shared" ca="1" si="1287"/>
        <v>0.13187282564164338</v>
      </c>
      <c r="P4541">
        <f t="shared" ca="1" si="1288"/>
        <v>0.37435027785644026</v>
      </c>
      <c r="Q4541">
        <f t="shared" ca="1" si="1289"/>
        <v>1.1503471918433994</v>
      </c>
      <c r="R4541">
        <f t="shared" ca="1" si="1290"/>
        <v>0.83322044946116425</v>
      </c>
      <c r="BM4541">
        <f t="shared" ca="1" si="1275"/>
        <v>-0.18852890805101374</v>
      </c>
      <c r="BN4541" t="b">
        <f t="shared" ca="1" si="1276"/>
        <v>1</v>
      </c>
    </row>
    <row r="4542" spans="1:66" x14ac:dyDescent="0.45">
      <c r="A4542" s="1">
        <v>38945</v>
      </c>
      <c r="B4542">
        <v>0.45583299999999999</v>
      </c>
      <c r="C4542" s="1">
        <v>38945</v>
      </c>
      <c r="D4542">
        <v>46.59</v>
      </c>
      <c r="E4542">
        <f t="shared" si="1277"/>
        <v>7.1708520147742996E-2</v>
      </c>
      <c r="F4542" s="4">
        <f t="shared" si="1278"/>
        <v>2.126262650729132E-2</v>
      </c>
      <c r="G4542">
        <f t="shared" ca="1" si="1279"/>
        <v>3.0644441942790572E-3</v>
      </c>
      <c r="H4542">
        <f t="shared" ca="1" si="1280"/>
        <v>3.0126936260945859E-2</v>
      </c>
      <c r="I4542">
        <f t="shared" ca="1" si="1281"/>
        <v>0.59043791723963202</v>
      </c>
      <c r="J4542">
        <f t="shared" ca="1" si="1282"/>
        <v>1.0929585698263757</v>
      </c>
      <c r="K4542">
        <f t="shared" ca="1" si="1283"/>
        <v>1.3711465747057636</v>
      </c>
      <c r="L4542">
        <f t="shared" ca="1" si="1284"/>
        <v>1.0070857503915518</v>
      </c>
      <c r="M4542">
        <f t="shared" ca="1" si="1285"/>
        <v>1.6356699085615532E-4</v>
      </c>
      <c r="N4542">
        <f t="shared" ca="1" si="1286"/>
        <v>9.9878594795269841E-3</v>
      </c>
      <c r="O4542">
        <f t="shared" ca="1" si="1287"/>
        <v>0.12767213467701832</v>
      </c>
      <c r="P4542">
        <f t="shared" ca="1" si="1288"/>
        <v>0.33549089634428242</v>
      </c>
      <c r="Q4542">
        <f t="shared" ca="1" si="1289"/>
        <v>1.1503471918433994</v>
      </c>
      <c r="R4542">
        <f t="shared" ca="1" si="1290"/>
        <v>0.84642066293840712</v>
      </c>
      <c r="BM4542">
        <f t="shared" ca="1" si="1275"/>
        <v>-0.18621398958864077</v>
      </c>
      <c r="BN4542" t="b">
        <f t="shared" ca="1" si="1276"/>
        <v>1</v>
      </c>
    </row>
    <row r="4543" spans="1:66" x14ac:dyDescent="0.45">
      <c r="A4543" s="1">
        <v>38944</v>
      </c>
      <c r="B4543">
        <v>0.42533300000000002</v>
      </c>
      <c r="C4543" s="1">
        <v>38944</v>
      </c>
      <c r="D4543">
        <v>45.619999</v>
      </c>
      <c r="E4543">
        <f t="shared" si="1277"/>
        <v>9.621907216494846E-2</v>
      </c>
      <c r="F4543" s="4">
        <f t="shared" si="1278"/>
        <v>2.6783682196713936E-2</v>
      </c>
      <c r="G4543">
        <f t="shared" ca="1" si="1279"/>
        <v>2.8601275448611051E-3</v>
      </c>
      <c r="H4543">
        <f t="shared" ca="1" si="1280"/>
        <v>2.9795807353691067E-2</v>
      </c>
      <c r="I4543">
        <f t="shared" ca="1" si="1281"/>
        <v>0.57317027961317912</v>
      </c>
      <c r="J4543">
        <f t="shared" ca="1" si="1282"/>
        <v>1.1537982778809281</v>
      </c>
      <c r="K4543">
        <f t="shared" ca="1" si="1283"/>
        <v>1.3481293791360844</v>
      </c>
      <c r="L4543">
        <f t="shared" ca="1" si="1284"/>
        <v>1.0070857503915518</v>
      </c>
      <c r="M4543">
        <f t="shared" ca="1" si="1285"/>
        <v>7.4882769345945043E-5</v>
      </c>
      <c r="N4543">
        <f t="shared" ca="1" si="1286"/>
        <v>9.8777124027593279E-3</v>
      </c>
      <c r="O4543">
        <f t="shared" ca="1" si="1287"/>
        <v>0.10992974804267155</v>
      </c>
      <c r="P4543">
        <f t="shared" ca="1" si="1288"/>
        <v>0.38463754053354604</v>
      </c>
      <c r="Q4543">
        <f t="shared" ca="1" si="1289"/>
        <v>1.1445516895841028</v>
      </c>
      <c r="R4543">
        <f t="shared" ca="1" si="1290"/>
        <v>0.83322044946116425</v>
      </c>
      <c r="BM4543">
        <f t="shared" ca="1" si="1275"/>
        <v>-0.24832236961147025</v>
      </c>
      <c r="BN4543" t="b">
        <f t="shared" ca="1" si="1276"/>
        <v>1</v>
      </c>
    </row>
    <row r="4544" spans="1:66" x14ac:dyDescent="0.45">
      <c r="A4544" s="1">
        <v>38943</v>
      </c>
      <c r="B4544">
        <v>0.38800000000000001</v>
      </c>
      <c r="C4544" s="1">
        <v>38943</v>
      </c>
      <c r="D4544">
        <v>44.43</v>
      </c>
      <c r="E4544">
        <f t="shared" si="1277"/>
        <v>-5.1282051282051325E-3</v>
      </c>
      <c r="F4544" s="4">
        <f t="shared" si="1278"/>
        <v>1.2534161063487662E-2</v>
      </c>
      <c r="G4544">
        <f t="shared" ca="1" si="1279"/>
        <v>2.2747234720920436E-3</v>
      </c>
      <c r="H4544">
        <f t="shared" ca="1" si="1280"/>
        <v>2.9094244023344103E-2</v>
      </c>
      <c r="I4544">
        <f t="shared" ca="1" si="1281"/>
        <v>0.50616135437532439</v>
      </c>
      <c r="J4544">
        <f t="shared" ca="1" si="1282"/>
        <v>1.066018874816387</v>
      </c>
      <c r="K4544">
        <f t="shared" ca="1" si="1283"/>
        <v>1.3294137211896047</v>
      </c>
      <c r="L4544">
        <f t="shared" ca="1" si="1284"/>
        <v>0.97436230821715042</v>
      </c>
      <c r="M4544">
        <f t="shared" ca="1" si="1285"/>
        <v>-1.2105957935201125E-4</v>
      </c>
      <c r="N4544">
        <f t="shared" ca="1" si="1286"/>
        <v>9.732857571124999E-3</v>
      </c>
      <c r="O4544">
        <f t="shared" ca="1" si="1287"/>
        <v>6.0330783162641774E-2</v>
      </c>
      <c r="P4544">
        <f t="shared" ca="1" si="1288"/>
        <v>0.31621537585565163</v>
      </c>
      <c r="Q4544">
        <f t="shared" ca="1" si="1289"/>
        <v>1.081359019815769</v>
      </c>
      <c r="R4544">
        <f t="shared" ca="1" si="1290"/>
        <v>0.82173278053552434</v>
      </c>
      <c r="BM4544">
        <f t="shared" ca="1" si="1275"/>
        <v>-0.20630871482863089</v>
      </c>
      <c r="BN4544" t="b">
        <f t="shared" ca="1" si="1276"/>
        <v>1</v>
      </c>
    </row>
    <row r="4545" spans="1:66" x14ac:dyDescent="0.45">
      <c r="A4545" s="1">
        <v>38940</v>
      </c>
      <c r="B4545">
        <v>0.39</v>
      </c>
      <c r="C4545" s="1">
        <v>38940</v>
      </c>
      <c r="D4545">
        <v>43.880001</v>
      </c>
      <c r="E4545">
        <f t="shared" si="1277"/>
        <v>-3.1457755415765343E-2</v>
      </c>
      <c r="F4545" s="4">
        <f t="shared" si="1278"/>
        <v>-9.4807677083694666E-3</v>
      </c>
      <c r="G4545">
        <f t="shared" ca="1" si="1279"/>
        <v>2.1640836210291047E-3</v>
      </c>
      <c r="H4545">
        <f t="shared" ca="1" si="1280"/>
        <v>2.9164526744008552E-2</v>
      </c>
      <c r="I4545">
        <f t="shared" ca="1" si="1281"/>
        <v>0.50882018884958691</v>
      </c>
      <c r="J4545">
        <f t="shared" ca="1" si="1282"/>
        <v>1.03973802878222</v>
      </c>
      <c r="K4545">
        <f t="shared" ca="1" si="1283"/>
        <v>1.3294137211896047</v>
      </c>
      <c r="L4545">
        <f t="shared" ca="1" si="1284"/>
        <v>0.96913684345907525</v>
      </c>
      <c r="M4545">
        <f t="shared" ca="1" si="1285"/>
        <v>-1.8699256387779987E-4</v>
      </c>
      <c r="N4545">
        <f t="shared" ca="1" si="1286"/>
        <v>9.6912728452836546E-3</v>
      </c>
      <c r="O4545">
        <f t="shared" ca="1" si="1287"/>
        <v>7.042379922516577E-2</v>
      </c>
      <c r="P4545">
        <f t="shared" ca="1" si="1288"/>
        <v>0.36090227705575018</v>
      </c>
      <c r="Q4545">
        <f t="shared" ca="1" si="1289"/>
        <v>1.081359019815769</v>
      </c>
      <c r="R4545">
        <f t="shared" ca="1" si="1290"/>
        <v>0.80906307130768118</v>
      </c>
      <c r="BM4545">
        <f t="shared" ca="1" si="1275"/>
        <v>-0.25328459867667696</v>
      </c>
      <c r="BN4545" t="b">
        <f t="shared" ca="1" si="1276"/>
        <v>1</v>
      </c>
    </row>
    <row r="4546" spans="1:66" x14ac:dyDescent="0.45">
      <c r="A4546" s="1">
        <v>38939</v>
      </c>
      <c r="B4546">
        <v>0.402667</v>
      </c>
      <c r="C4546" s="1">
        <v>38939</v>
      </c>
      <c r="D4546">
        <v>44.299999</v>
      </c>
      <c r="E4546">
        <f t="shared" si="1277"/>
        <v>-6.9864364981505047E-3</v>
      </c>
      <c r="F4546" s="4">
        <f t="shared" si="1278"/>
        <v>7.2760118235562265E-3</v>
      </c>
      <c r="G4546">
        <f t="shared" ca="1" si="1279"/>
        <v>2.353374797373521E-3</v>
      </c>
      <c r="H4546">
        <f t="shared" ca="1" si="1280"/>
        <v>2.9067907598871245E-2</v>
      </c>
      <c r="I4546">
        <f t="shared" ca="1" si="1281"/>
        <v>0.50204768516551401</v>
      </c>
      <c r="J4546">
        <f t="shared" ca="1" si="1282"/>
        <v>1.0714561480865719</v>
      </c>
      <c r="K4546">
        <f t="shared" ca="1" si="1283"/>
        <v>1.3294137211896047</v>
      </c>
      <c r="L4546">
        <f t="shared" ca="1" si="1284"/>
        <v>0.97436230821715042</v>
      </c>
      <c r="M4546">
        <f t="shared" ca="1" si="1285"/>
        <v>-1.8164166995646123E-4</v>
      </c>
      <c r="N4546">
        <f t="shared" ca="1" si="1286"/>
        <v>9.686409859487953E-3</v>
      </c>
      <c r="O4546">
        <f t="shared" ca="1" si="1287"/>
        <v>7.0233210796391499E-2</v>
      </c>
      <c r="P4546">
        <f t="shared" ca="1" si="1288"/>
        <v>0.36588995301662175</v>
      </c>
      <c r="Q4546">
        <f t="shared" ca="1" si="1289"/>
        <v>1.081359019815769</v>
      </c>
      <c r="R4546">
        <f t="shared" ca="1" si="1290"/>
        <v>0.80906307130768118</v>
      </c>
      <c r="BM4546">
        <f t="shared" ca="1" si="1275"/>
        <v>-0.29235904110859856</v>
      </c>
      <c r="BN4546" t="b">
        <f t="shared" ca="1" si="1276"/>
        <v>1</v>
      </c>
    </row>
    <row r="4547" spans="1:66" x14ac:dyDescent="0.45">
      <c r="A4547" s="1">
        <v>38938</v>
      </c>
      <c r="B4547">
        <v>0.40550000000000003</v>
      </c>
      <c r="C4547" s="1">
        <v>38938</v>
      </c>
      <c r="D4547">
        <v>43.98</v>
      </c>
      <c r="E4547">
        <f t="shared" si="1277"/>
        <v>-4.1166769789007418E-4</v>
      </c>
      <c r="F4547" s="4">
        <f t="shared" si="1278"/>
        <v>5.0274682370870724E-3</v>
      </c>
      <c r="G4547">
        <f t="shared" ca="1" si="1279"/>
        <v>2.5244996709191379E-3</v>
      </c>
      <c r="H4547">
        <f t="shared" ca="1" si="1280"/>
        <v>2.9113354075688318E-2</v>
      </c>
      <c r="I4547">
        <f t="shared" ca="1" si="1281"/>
        <v>0.48522583564054206</v>
      </c>
      <c r="J4547">
        <f t="shared" ca="1" si="1282"/>
        <v>1.0366641404220189</v>
      </c>
      <c r="K4547">
        <f t="shared" ca="1" si="1283"/>
        <v>1.3294137211896047</v>
      </c>
      <c r="L4547">
        <f t="shared" ca="1" si="1284"/>
        <v>0.99309577884829425</v>
      </c>
      <c r="M4547">
        <f t="shared" ca="1" si="1285"/>
        <v>-1.5910868342349109E-4</v>
      </c>
      <c r="N4547">
        <f t="shared" ca="1" si="1286"/>
        <v>9.7090606317149844E-3</v>
      </c>
      <c r="O4547">
        <f t="shared" ca="1" si="1287"/>
        <v>6.9907788178742825E-2</v>
      </c>
      <c r="P4547">
        <f t="shared" ca="1" si="1288"/>
        <v>0.34360801196932389</v>
      </c>
      <c r="Q4547">
        <f t="shared" ca="1" si="1289"/>
        <v>1.081359019815769</v>
      </c>
      <c r="R4547">
        <f t="shared" ca="1" si="1290"/>
        <v>0.80906307130768118</v>
      </c>
      <c r="BM4547">
        <f t="shared" ref="BM4547:BM4610" ca="1" si="1291">OFFSET(G4547,$S$24,0) * $AK$2+ OFFSET(H4547,$S$24,0)  * $AJ$2 + OFFSET(I4547,$S$24,0) * $AI$2 + OFFSET(J4547,$S$24,0) * $AH$2 + OFFSET(K4547,$S$24,0) * $AG$2 + OFFSET(L4547,$S$24,0) * $AF$2 + OFFSET(M4547,$S$24,0) * $AE$2 + OFFSET(N4547,$S$24,0) * $AD$2 + OFFSET(O4547,$S$24,0) * $AC$2 + OFFSET(P4547,$S$24,0) * $AB$2 +  OFFSET(Q4547,$S$24,0) * $AA$2 + OFFSET(R4547,$S$24,0)  * $Z$2  + AL$2</f>
        <v>-0.29945519682531163</v>
      </c>
      <c r="BN4547" t="b">
        <f t="shared" ref="BN4547:BN4610" ca="1" si="1292">OR(AND(U4547&gt;1, BM4547&gt;1), AND(U4547&lt;1, BM4547&lt;1))</f>
        <v>1</v>
      </c>
    </row>
    <row r="4548" spans="1:66" x14ac:dyDescent="0.45">
      <c r="A4548" s="1">
        <v>38937</v>
      </c>
      <c r="B4548">
        <v>0.405667</v>
      </c>
      <c r="C4548" s="1">
        <v>38937</v>
      </c>
      <c r="D4548">
        <v>43.759998000000003</v>
      </c>
      <c r="E4548">
        <f t="shared" si="1277"/>
        <v>2.6571044646946759E-2</v>
      </c>
      <c r="F4548" s="4">
        <f t="shared" si="1278"/>
        <v>-4.7760517449158208E-3</v>
      </c>
      <c r="G4548">
        <f t="shared" ca="1" si="1279"/>
        <v>2.554895505205193E-3</v>
      </c>
      <c r="H4548">
        <f t="shared" ca="1" si="1280"/>
        <v>2.9113446642640498E-2</v>
      </c>
      <c r="I4548">
        <f t="shared" ca="1" si="1281"/>
        <v>0.48206901781053302</v>
      </c>
      <c r="J4548">
        <f t="shared" ca="1" si="1282"/>
        <v>1.034551557122418</v>
      </c>
      <c r="K4548">
        <f t="shared" ca="1" si="1283"/>
        <v>1.3294137211896047</v>
      </c>
      <c r="L4548">
        <f t="shared" ca="1" si="1284"/>
        <v>0.99309577884829425</v>
      </c>
      <c r="M4548">
        <f t="shared" ca="1" si="1285"/>
        <v>-1.4355057716732011E-4</v>
      </c>
      <c r="N4548">
        <f t="shared" ca="1" si="1286"/>
        <v>9.7199005603006271E-3</v>
      </c>
      <c r="O4548">
        <f t="shared" ca="1" si="1287"/>
        <v>6.7210990337498944E-2</v>
      </c>
      <c r="P4548">
        <f t="shared" ca="1" si="1288"/>
        <v>0.33039004099656655</v>
      </c>
      <c r="Q4548">
        <f t="shared" ca="1" si="1289"/>
        <v>1.081359019815769</v>
      </c>
      <c r="R4548">
        <f t="shared" ca="1" si="1290"/>
        <v>0.82173278053552434</v>
      </c>
      <c r="BM4548">
        <f t="shared" ca="1" si="1291"/>
        <v>-0.28574533711339445</v>
      </c>
      <c r="BN4548" t="b">
        <f t="shared" ca="1" si="1292"/>
        <v>1</v>
      </c>
    </row>
    <row r="4549" spans="1:66" x14ac:dyDescent="0.45">
      <c r="A4549" s="1">
        <v>38936</v>
      </c>
      <c r="B4549">
        <v>0.39516699999999999</v>
      </c>
      <c r="C4549" s="1">
        <v>38936</v>
      </c>
      <c r="D4549">
        <v>43.970001000000003</v>
      </c>
      <c r="E4549">
        <f t="shared" si="1277"/>
        <v>-1.1669872171631665E-2</v>
      </c>
      <c r="F4549" s="4">
        <f t="shared" si="1278"/>
        <v>-3.3997734224789199E-3</v>
      </c>
      <c r="G4549">
        <f t="shared" ca="1" si="1279"/>
        <v>2.4569293560212828E-3</v>
      </c>
      <c r="H4549">
        <f t="shared" ca="1" si="1280"/>
        <v>2.9065152046147073E-2</v>
      </c>
      <c r="I4549">
        <f t="shared" ca="1" si="1281"/>
        <v>0.49184425801041809</v>
      </c>
      <c r="J4549">
        <f t="shared" ca="1" si="1282"/>
        <v>1.0660227880849824</v>
      </c>
      <c r="K4549">
        <f t="shared" ca="1" si="1283"/>
        <v>1.3294137211896047</v>
      </c>
      <c r="L4549">
        <f t="shared" ca="1" si="1284"/>
        <v>0.97436230821715042</v>
      </c>
      <c r="M4549">
        <f t="shared" ca="1" si="1285"/>
        <v>-1.4266123252160682E-4</v>
      </c>
      <c r="N4549">
        <f t="shared" ca="1" si="1286"/>
        <v>9.7194826972818813E-3</v>
      </c>
      <c r="O4549">
        <f t="shared" ca="1" si="1287"/>
        <v>6.7003287907753228E-2</v>
      </c>
      <c r="P4549">
        <f t="shared" ca="1" si="1288"/>
        <v>0.33090685716990631</v>
      </c>
      <c r="Q4549">
        <f t="shared" ca="1" si="1289"/>
        <v>1.081359019815769</v>
      </c>
      <c r="R4549">
        <f t="shared" ca="1" si="1290"/>
        <v>0.82173278053552434</v>
      </c>
      <c r="BM4549">
        <f t="shared" ca="1" si="1291"/>
        <v>-0.26594227903299839</v>
      </c>
      <c r="BN4549" t="b">
        <f t="shared" ca="1" si="1292"/>
        <v>1</v>
      </c>
    </row>
    <row r="4550" spans="1:66" x14ac:dyDescent="0.45">
      <c r="A4550" s="1">
        <v>38933</v>
      </c>
      <c r="B4550">
        <v>0.39983299999999999</v>
      </c>
      <c r="C4550" s="1">
        <v>38933</v>
      </c>
      <c r="D4550">
        <v>44.119999</v>
      </c>
      <c r="E4550">
        <f t="shared" si="1277"/>
        <v>-1.3569090106159639E-2</v>
      </c>
      <c r="F4550" s="4">
        <f t="shared" si="1278"/>
        <v>-4.2880161523805834E-3</v>
      </c>
      <c r="G4550">
        <f t="shared" ca="1" si="1279"/>
        <v>2.4728391790743002E-3</v>
      </c>
      <c r="H4550">
        <f t="shared" ca="1" si="1280"/>
        <v>2.9058250451309005E-2</v>
      </c>
      <c r="I4550">
        <f t="shared" ca="1" si="1281"/>
        <v>0.49084765485889964</v>
      </c>
      <c r="J4550">
        <f t="shared" ca="1" si="1282"/>
        <v>1.0686467949793554</v>
      </c>
      <c r="K4550">
        <f t="shared" ca="1" si="1283"/>
        <v>1.3294137211896047</v>
      </c>
      <c r="L4550">
        <f t="shared" ca="1" si="1284"/>
        <v>0.97436230821715042</v>
      </c>
      <c r="M4550">
        <f t="shared" ca="1" si="1285"/>
        <v>-8.2597103857417575E-5</v>
      </c>
      <c r="N4550">
        <f t="shared" ca="1" si="1286"/>
        <v>9.7363569375257322E-3</v>
      </c>
      <c r="O4550">
        <f t="shared" ca="1" si="1287"/>
        <v>5.1842649668444013E-2</v>
      </c>
      <c r="P4550">
        <f t="shared" ca="1" si="1288"/>
        <v>0.30934059846360551</v>
      </c>
      <c r="Q4550">
        <f t="shared" ca="1" si="1289"/>
        <v>1.081359019815769</v>
      </c>
      <c r="R4550">
        <f t="shared" ca="1" si="1290"/>
        <v>0.82596891465525368</v>
      </c>
      <c r="BM4550">
        <f t="shared" ca="1" si="1291"/>
        <v>-0.2210091329509698</v>
      </c>
      <c r="BN4550" t="b">
        <f t="shared" ca="1" si="1292"/>
        <v>1</v>
      </c>
    </row>
    <row r="4551" spans="1:66" x14ac:dyDescent="0.45">
      <c r="A4551" s="1">
        <v>38932</v>
      </c>
      <c r="B4551">
        <v>0.405333</v>
      </c>
      <c r="C4551" s="1">
        <v>38932</v>
      </c>
      <c r="D4551">
        <v>44.310001</v>
      </c>
      <c r="E4551">
        <f t="shared" si="1277"/>
        <v>6.2937117952026236E-2</v>
      </c>
      <c r="F4551" s="4">
        <f t="shared" si="1278"/>
        <v>7.503433378808615E-3</v>
      </c>
      <c r="G4551">
        <f t="shared" ca="1" si="1279"/>
        <v>2.4587365776570468E-3</v>
      </c>
      <c r="H4551">
        <f t="shared" ca="1" si="1280"/>
        <v>2.9066758256323138E-2</v>
      </c>
      <c r="I4551">
        <f t="shared" ca="1" si="1281"/>
        <v>0.49135316449484584</v>
      </c>
      <c r="J4551">
        <f t="shared" ca="1" si="1282"/>
        <v>1.0652412102886188</v>
      </c>
      <c r="K4551">
        <f t="shared" ca="1" si="1283"/>
        <v>1.3294137211896047</v>
      </c>
      <c r="L4551">
        <f t="shared" ca="1" si="1284"/>
        <v>0.97436230821715042</v>
      </c>
      <c r="M4551">
        <f t="shared" ca="1" si="1285"/>
        <v>-4.3426526248651285E-5</v>
      </c>
      <c r="N4551">
        <f t="shared" ca="1" si="1286"/>
        <v>9.7351117247700455E-3</v>
      </c>
      <c r="O4551">
        <f t="shared" ca="1" si="1287"/>
        <v>4.0341685468069703E-2</v>
      </c>
      <c r="P4551">
        <f t="shared" ca="1" si="1288"/>
        <v>0.31021457147744069</v>
      </c>
      <c r="Q4551">
        <f t="shared" ca="1" si="1289"/>
        <v>1.081359019815769</v>
      </c>
      <c r="R4551">
        <f t="shared" ca="1" si="1290"/>
        <v>0.82596891465525368</v>
      </c>
      <c r="BM4551">
        <f t="shared" ca="1" si="1291"/>
        <v>-0.19890285099483851</v>
      </c>
      <c r="BN4551" t="b">
        <f t="shared" ca="1" si="1292"/>
        <v>1</v>
      </c>
    </row>
    <row r="4552" spans="1:66" x14ac:dyDescent="0.45">
      <c r="A4552" s="1">
        <v>38931</v>
      </c>
      <c r="B4552">
        <v>0.38133299999999998</v>
      </c>
      <c r="C4552" s="1">
        <v>38931</v>
      </c>
      <c r="D4552">
        <v>43.98</v>
      </c>
      <c r="E4552">
        <f t="shared" si="1277"/>
        <v>7.6703927808067854E-2</v>
      </c>
      <c r="F4552" s="4">
        <f t="shared" si="1278"/>
        <v>9.4101445949046729E-3</v>
      </c>
      <c r="G4552">
        <f t="shared" ca="1" si="1279"/>
        <v>2.1924368157010647E-3</v>
      </c>
      <c r="H4552">
        <f t="shared" ca="1" si="1280"/>
        <v>2.8752163882862732E-2</v>
      </c>
      <c r="I4552">
        <f t="shared" ca="1" si="1281"/>
        <v>0.4885673452768704</v>
      </c>
      <c r="J4552">
        <f t="shared" ca="1" si="1282"/>
        <v>1.1647155040839188</v>
      </c>
      <c r="K4552">
        <f t="shared" ca="1" si="1283"/>
        <v>1.2932422575607712</v>
      </c>
      <c r="L4552">
        <f t="shared" ca="1" si="1284"/>
        <v>0.9566225609290363</v>
      </c>
      <c r="M4552">
        <f t="shared" ca="1" si="1285"/>
        <v>-8.4266284357640105E-5</v>
      </c>
      <c r="N4552">
        <f t="shared" ca="1" si="1286"/>
        <v>9.7204143938856118E-3</v>
      </c>
      <c r="O4552">
        <f t="shared" ca="1" si="1287"/>
        <v>5.0879840166404629E-2</v>
      </c>
      <c r="P4552">
        <f t="shared" ca="1" si="1288"/>
        <v>0.32943928147828627</v>
      </c>
      <c r="Q4552">
        <f t="shared" ca="1" si="1289"/>
        <v>1.081359019815769</v>
      </c>
      <c r="R4552">
        <f t="shared" ca="1" si="1290"/>
        <v>0.82173278053552434</v>
      </c>
      <c r="BM4552">
        <f t="shared" ca="1" si="1291"/>
        <v>-0.21520001690412727</v>
      </c>
      <c r="BN4552" t="b">
        <f t="shared" ca="1" si="1292"/>
        <v>1</v>
      </c>
    </row>
    <row r="4553" spans="1:66" x14ac:dyDescent="0.45">
      <c r="A4553" s="1">
        <v>38930</v>
      </c>
      <c r="B4553">
        <v>0.35416700000000001</v>
      </c>
      <c r="C4553" s="1">
        <v>38930</v>
      </c>
      <c r="D4553">
        <v>43.57</v>
      </c>
      <c r="E4553">
        <f t="shared" si="1277"/>
        <v>-4.0197831978319741E-2</v>
      </c>
      <c r="F4553" s="4">
        <f t="shared" si="1278"/>
        <v>-1.7144190519098105E-2</v>
      </c>
      <c r="G4553">
        <f t="shared" ca="1" si="1279"/>
        <v>1.8089171766607251E-3</v>
      </c>
      <c r="H4553">
        <f t="shared" ca="1" si="1280"/>
        <v>2.8260643095673946E-2</v>
      </c>
      <c r="I4553">
        <f t="shared" ca="1" si="1281"/>
        <v>0.46259655000665367</v>
      </c>
      <c r="J4553">
        <f t="shared" ca="1" si="1282"/>
        <v>1.2395816875603165</v>
      </c>
      <c r="K4553">
        <f t="shared" ca="1" si="1283"/>
        <v>1.2247054980084056</v>
      </c>
      <c r="L4553">
        <f t="shared" ca="1" si="1284"/>
        <v>0.95054495423246477</v>
      </c>
      <c r="M4553">
        <f t="shared" ca="1" si="1285"/>
        <v>-1.1130355436381764E-4</v>
      </c>
      <c r="N4553">
        <f t="shared" ca="1" si="1286"/>
        <v>9.7013747970378338E-3</v>
      </c>
      <c r="O4553">
        <f t="shared" ca="1" si="1287"/>
        <v>5.5246919346276825E-2</v>
      </c>
      <c r="P4553">
        <f t="shared" ca="1" si="1288"/>
        <v>0.35200614705207833</v>
      </c>
      <c r="Q4553">
        <f t="shared" ca="1" si="1289"/>
        <v>1.081359019815769</v>
      </c>
      <c r="R4553">
        <f t="shared" ca="1" si="1290"/>
        <v>0.80906307130768118</v>
      </c>
      <c r="BM4553">
        <f t="shared" ca="1" si="1291"/>
        <v>-0.24005001327108211</v>
      </c>
      <c r="BN4553" t="b">
        <f t="shared" ca="1" si="1292"/>
        <v>1</v>
      </c>
    </row>
    <row r="4554" spans="1:66" x14ac:dyDescent="0.45">
      <c r="A4554" s="1">
        <v>38929</v>
      </c>
      <c r="B4554">
        <v>0.36899999999999999</v>
      </c>
      <c r="C4554" s="1">
        <v>38929</v>
      </c>
      <c r="D4554">
        <v>44.330002</v>
      </c>
      <c r="E4554">
        <f t="shared" si="1277"/>
        <v>-2.3378053266919462E-2</v>
      </c>
      <c r="F4554" s="4">
        <f t="shared" si="1278"/>
        <v>6.7726863831307695E-4</v>
      </c>
      <c r="G4554">
        <f t="shared" ca="1" si="1279"/>
        <v>1.983521210608069E-3</v>
      </c>
      <c r="H4554">
        <f t="shared" ca="1" si="1280"/>
        <v>2.8107266892308365E-2</v>
      </c>
      <c r="I4554">
        <f t="shared" ca="1" si="1281"/>
        <v>0.46824875404848504</v>
      </c>
      <c r="J4554">
        <f t="shared" ca="1" si="1282"/>
        <v>1.2959612556422337</v>
      </c>
      <c r="K4554">
        <f t="shared" ca="1" si="1283"/>
        <v>1.2247054980084056</v>
      </c>
      <c r="L4554">
        <f t="shared" ca="1" si="1284"/>
        <v>0.963935502398646</v>
      </c>
      <c r="M4554">
        <f t="shared" ca="1" si="1285"/>
        <v>4.6187398379071968E-6</v>
      </c>
      <c r="N4554">
        <f t="shared" ca="1" si="1286"/>
        <v>9.6351150387283622E-3</v>
      </c>
      <c r="O4554">
        <f t="shared" ca="1" si="1287"/>
        <v>4.9297299491270825E-2</v>
      </c>
      <c r="P4554">
        <f t="shared" ca="1" si="1288"/>
        <v>0.39340537876519743</v>
      </c>
      <c r="Q4554">
        <f t="shared" ca="1" si="1289"/>
        <v>1.1006088410819916</v>
      </c>
      <c r="R4554">
        <f t="shared" ca="1" si="1290"/>
        <v>0.82894712450596075</v>
      </c>
      <c r="BM4554">
        <f t="shared" ca="1" si="1291"/>
        <v>-0.27969913454484718</v>
      </c>
      <c r="BN4554" t="b">
        <f t="shared" ca="1" si="1292"/>
        <v>1</v>
      </c>
    </row>
    <row r="4555" spans="1:66" x14ac:dyDescent="0.45">
      <c r="A4555" s="1">
        <v>38926</v>
      </c>
      <c r="B4555">
        <v>0.37783299999999997</v>
      </c>
      <c r="C4555" s="1">
        <v>38926</v>
      </c>
      <c r="D4555">
        <v>44.299999</v>
      </c>
      <c r="E4555">
        <f t="shared" si="1277"/>
        <v>0.10370019834488635</v>
      </c>
      <c r="F4555" s="4">
        <f t="shared" si="1278"/>
        <v>1.9328118254213402E-2</v>
      </c>
      <c r="G4555">
        <f t="shared" ca="1" si="1279"/>
        <v>2.1601097048518699E-3</v>
      </c>
      <c r="H4555">
        <f t="shared" ca="1" si="1280"/>
        <v>2.8058029443319248E-2</v>
      </c>
      <c r="I4555">
        <f t="shared" ca="1" si="1281"/>
        <v>0.45562153744377626</v>
      </c>
      <c r="J4555">
        <f t="shared" ca="1" si="1282"/>
        <v>1.3111947139958575</v>
      </c>
      <c r="K4555">
        <f t="shared" ca="1" si="1283"/>
        <v>1.2247054980084056</v>
      </c>
      <c r="L4555">
        <f t="shared" ca="1" si="1284"/>
        <v>0.97526506553620551</v>
      </c>
      <c r="M4555">
        <f t="shared" ca="1" si="1285"/>
        <v>-3.3204063448591178E-5</v>
      </c>
      <c r="N4555">
        <f t="shared" ca="1" si="1286"/>
        <v>9.6473009695003508E-3</v>
      </c>
      <c r="O4555">
        <f t="shared" ca="1" si="1287"/>
        <v>5.913894345619574E-2</v>
      </c>
      <c r="P4555">
        <f t="shared" ca="1" si="1288"/>
        <v>0.37826160102061657</v>
      </c>
      <c r="Q4555">
        <f t="shared" ca="1" si="1289"/>
        <v>1.1006088410819916</v>
      </c>
      <c r="R4555">
        <f t="shared" ca="1" si="1290"/>
        <v>0.82173278053552434</v>
      </c>
      <c r="BM4555">
        <f t="shared" ca="1" si="1291"/>
        <v>-0.3205115910075067</v>
      </c>
      <c r="BN4555" t="b">
        <f t="shared" ca="1" si="1292"/>
        <v>1</v>
      </c>
    </row>
    <row r="4556" spans="1:66" x14ac:dyDescent="0.45">
      <c r="A4556" s="1">
        <v>38925</v>
      </c>
      <c r="B4556">
        <v>0.342333</v>
      </c>
      <c r="C4556" s="1">
        <v>38925</v>
      </c>
      <c r="D4556">
        <v>43.459999000000003</v>
      </c>
      <c r="E4556">
        <f t="shared" si="1277"/>
        <v>1.4319999999999928E-2</v>
      </c>
      <c r="F4556" s="4">
        <f t="shared" si="1278"/>
        <v>-4.5808749427391944E-3</v>
      </c>
      <c r="G4556">
        <f t="shared" ca="1" si="1279"/>
        <v>1.5795416740212931E-3</v>
      </c>
      <c r="H4556">
        <f t="shared" ca="1" si="1280"/>
        <v>2.7132462727350724E-2</v>
      </c>
      <c r="I4556">
        <f t="shared" ca="1" si="1281"/>
        <v>0.30187636814593399</v>
      </c>
      <c r="J4556">
        <f t="shared" ca="1" si="1282"/>
        <v>0.94492645047544732</v>
      </c>
      <c r="K4556">
        <f t="shared" ca="1" si="1283"/>
        <v>1.2205916994836596</v>
      </c>
      <c r="L4556">
        <f t="shared" ca="1" si="1284"/>
        <v>0.94547819408789124</v>
      </c>
      <c r="M4556">
        <f t="shared" ca="1" si="1285"/>
        <v>-1.5856146496927143E-4</v>
      </c>
      <c r="N4556">
        <f t="shared" ca="1" si="1286"/>
        <v>9.5569215071173563E-3</v>
      </c>
      <c r="O4556">
        <f t="shared" ca="1" si="1287"/>
        <v>5.7295657760278139E-2</v>
      </c>
      <c r="P4556">
        <f t="shared" ca="1" si="1288"/>
        <v>0.42505855167341977</v>
      </c>
      <c r="Q4556">
        <f t="shared" ca="1" si="1289"/>
        <v>1.0425700880299555</v>
      </c>
      <c r="R4556">
        <f t="shared" ca="1" si="1290"/>
        <v>0.80906307130768118</v>
      </c>
      <c r="BM4556">
        <f t="shared" ca="1" si="1291"/>
        <v>-0.39357033981258827</v>
      </c>
      <c r="BN4556" t="b">
        <f t="shared" ca="1" si="1292"/>
        <v>1</v>
      </c>
    </row>
    <row r="4557" spans="1:66" x14ac:dyDescent="0.45">
      <c r="A4557" s="1">
        <v>38924</v>
      </c>
      <c r="B4557">
        <v>0.33750000000000002</v>
      </c>
      <c r="C4557" s="1">
        <v>38924</v>
      </c>
      <c r="D4557">
        <v>43.66</v>
      </c>
      <c r="E4557">
        <f t="shared" si="1277"/>
        <v>0</v>
      </c>
      <c r="F4557" s="4">
        <f t="shared" si="1278"/>
        <v>9.1703349190807237E-4</v>
      </c>
      <c r="G4557">
        <f t="shared" ca="1" si="1279"/>
        <v>1.3808999317345423E-3</v>
      </c>
      <c r="H4557">
        <f t="shared" ca="1" si="1280"/>
        <v>2.718409890513936E-2</v>
      </c>
      <c r="I4557">
        <f t="shared" ca="1" si="1281"/>
        <v>0.31681374262462964</v>
      </c>
      <c r="J4557">
        <f t="shared" ca="1" si="1282"/>
        <v>0.92859067434482689</v>
      </c>
      <c r="K4557">
        <f t="shared" ca="1" si="1283"/>
        <v>1.2205916994836596</v>
      </c>
      <c r="L4557">
        <f t="shared" ca="1" si="1284"/>
        <v>0.93449466225266131</v>
      </c>
      <c r="M4557">
        <f t="shared" ca="1" si="1285"/>
        <v>-1.76191600346165E-4</v>
      </c>
      <c r="N4557">
        <f t="shared" ca="1" si="1286"/>
        <v>9.568366034815437E-3</v>
      </c>
      <c r="O4557">
        <f t="shared" ca="1" si="1287"/>
        <v>6.0265348945794807E-2</v>
      </c>
      <c r="P4557">
        <f t="shared" ca="1" si="1288"/>
        <v>0.41114470457306762</v>
      </c>
      <c r="Q4557">
        <f t="shared" ca="1" si="1289"/>
        <v>1.0425700880299555</v>
      </c>
      <c r="R4557">
        <f t="shared" ca="1" si="1290"/>
        <v>0.7927998001916674</v>
      </c>
      <c r="BM4557">
        <f t="shared" ca="1" si="1291"/>
        <v>-0.35351129422268102</v>
      </c>
      <c r="BN4557" t="b">
        <f t="shared" ca="1" si="1292"/>
        <v>1</v>
      </c>
    </row>
    <row r="4558" spans="1:66" x14ac:dyDescent="0.45">
      <c r="A4558" s="1">
        <v>38923</v>
      </c>
      <c r="B4558">
        <v>0.33750000000000002</v>
      </c>
      <c r="C4558" s="1">
        <v>38923</v>
      </c>
      <c r="D4558">
        <v>43.619999</v>
      </c>
      <c r="E4558">
        <f t="shared" si="1277"/>
        <v>3.5276073619631934E-2</v>
      </c>
      <c r="F4558" s="4">
        <f t="shared" si="1278"/>
        <v>5.9962636993482329E-3</v>
      </c>
      <c r="G4558">
        <f t="shared" ca="1" si="1279"/>
        <v>1.3167075588562227E-3</v>
      </c>
      <c r="H4558">
        <f t="shared" ca="1" si="1280"/>
        <v>2.7202528242887047E-2</v>
      </c>
      <c r="I4558">
        <f t="shared" ca="1" si="1281"/>
        <v>0.32259685835189172</v>
      </c>
      <c r="J4558">
        <f t="shared" ca="1" si="1282"/>
        <v>0.92129040339836621</v>
      </c>
      <c r="K4558">
        <f t="shared" ca="1" si="1283"/>
        <v>1.2205916994836596</v>
      </c>
      <c r="L4558">
        <f t="shared" ca="1" si="1284"/>
        <v>0.93449466225266131</v>
      </c>
      <c r="M4558">
        <f t="shared" ca="1" si="1285"/>
        <v>-1.7529321878179675E-4</v>
      </c>
      <c r="N4558">
        <f t="shared" ca="1" si="1286"/>
        <v>9.5684776287202553E-3</v>
      </c>
      <c r="O4558">
        <f t="shared" ca="1" si="1287"/>
        <v>5.9983105850112579E-2</v>
      </c>
      <c r="P4558">
        <f t="shared" ca="1" si="1288"/>
        <v>0.41096114087612579</v>
      </c>
      <c r="Q4558">
        <f t="shared" ca="1" si="1289"/>
        <v>1.0425700880299555</v>
      </c>
      <c r="R4558">
        <f t="shared" ca="1" si="1290"/>
        <v>0.7927998001916674</v>
      </c>
      <c r="BM4558">
        <f t="shared" ca="1" si="1291"/>
        <v>-0.34078154199048871</v>
      </c>
      <c r="BN4558" t="b">
        <f t="shared" ca="1" si="1292"/>
        <v>1</v>
      </c>
    </row>
    <row r="4559" spans="1:66" x14ac:dyDescent="0.45">
      <c r="A4559" s="1">
        <v>38922</v>
      </c>
      <c r="B4559">
        <v>0.32600000000000001</v>
      </c>
      <c r="C4559" s="1">
        <v>38922</v>
      </c>
      <c r="D4559">
        <v>43.360000999999997</v>
      </c>
      <c r="E4559">
        <f t="shared" si="1277"/>
        <v>0.10073033119827664</v>
      </c>
      <c r="F4559" s="4">
        <f t="shared" si="1278"/>
        <v>1.7840446846969279E-2</v>
      </c>
      <c r="G4559">
        <f t="shared" ca="1" si="1279"/>
        <v>1.1224753396996271E-3</v>
      </c>
      <c r="H4559">
        <f t="shared" ca="1" si="1280"/>
        <v>2.7097314926884275E-2</v>
      </c>
      <c r="I4559">
        <f t="shared" ca="1" si="1281"/>
        <v>0.33806979734101122</v>
      </c>
      <c r="J4559">
        <f t="shared" ca="1" si="1282"/>
        <v>0.98006542334191415</v>
      </c>
      <c r="K4559">
        <f t="shared" ca="1" si="1283"/>
        <v>1.2205916994836596</v>
      </c>
      <c r="L4559">
        <f t="shared" ca="1" si="1284"/>
        <v>0.88923309395799566</v>
      </c>
      <c r="M4559">
        <f t="shared" ca="1" si="1285"/>
        <v>-2.4228738291319884E-4</v>
      </c>
      <c r="N4559">
        <f t="shared" ca="1" si="1286"/>
        <v>9.5719556926912308E-3</v>
      </c>
      <c r="O4559">
        <f t="shared" ca="1" si="1287"/>
        <v>7.7581801187566107E-2</v>
      </c>
      <c r="P4559">
        <f t="shared" ca="1" si="1288"/>
        <v>0.40864112537878938</v>
      </c>
      <c r="Q4559">
        <f t="shared" ca="1" si="1289"/>
        <v>1.0425700880299555</v>
      </c>
      <c r="R4559">
        <f t="shared" ca="1" si="1290"/>
        <v>0.78266278492276731</v>
      </c>
      <c r="BM4559">
        <f t="shared" ca="1" si="1291"/>
        <v>-0.33462632316864305</v>
      </c>
      <c r="BN4559" t="b">
        <f t="shared" ca="1" si="1292"/>
        <v>1</v>
      </c>
    </row>
    <row r="4560" spans="1:66" x14ac:dyDescent="0.45">
      <c r="A4560" s="1">
        <v>38919</v>
      </c>
      <c r="B4560">
        <v>0.29616700000000001</v>
      </c>
      <c r="C4560" s="1">
        <v>38919</v>
      </c>
      <c r="D4560">
        <v>42.599997999999999</v>
      </c>
      <c r="E4560">
        <f t="shared" si="1277"/>
        <v>-7.4960879790859039E-2</v>
      </c>
      <c r="F4560" s="4">
        <f t="shared" si="1278"/>
        <v>-1.5484215391726456E-2</v>
      </c>
      <c r="G4560">
        <f t="shared" ca="1" si="1279"/>
        <v>4.5339234358320502E-4</v>
      </c>
      <c r="H4560">
        <f t="shared" ca="1" si="1280"/>
        <v>2.6264752689646786E-2</v>
      </c>
      <c r="I4560">
        <f t="shared" ca="1" si="1281"/>
        <v>0.1603783713612838</v>
      </c>
      <c r="J4560">
        <f t="shared" ca="1" si="1282"/>
        <v>0.47154603183842303</v>
      </c>
      <c r="K4560">
        <f t="shared" ca="1" si="1283"/>
        <v>1.1606238880834914</v>
      </c>
      <c r="L4560">
        <f t="shared" ca="1" si="1284"/>
        <v>0.86416256629210209</v>
      </c>
      <c r="M4560">
        <f t="shared" ca="1" si="1285"/>
        <v>-4.1182380737940743E-4</v>
      </c>
      <c r="N4560">
        <f t="shared" ca="1" si="1286"/>
        <v>9.5503235829866584E-3</v>
      </c>
      <c r="O4560">
        <f t="shared" ca="1" si="1287"/>
        <v>7.4363231075638275E-2</v>
      </c>
      <c r="P4560">
        <f t="shared" ca="1" si="1288"/>
        <v>0.41596099648947149</v>
      </c>
      <c r="Q4560">
        <f t="shared" ca="1" si="1289"/>
        <v>0.97315581334242685</v>
      </c>
      <c r="R4560">
        <f t="shared" ca="1" si="1290"/>
        <v>0.75951529037108523</v>
      </c>
      <c r="BM4560">
        <f t="shared" ca="1" si="1291"/>
        <v>-0.40766048166631652</v>
      </c>
      <c r="BN4560" t="b">
        <f t="shared" ca="1" si="1292"/>
        <v>1</v>
      </c>
    </row>
    <row r="4561" spans="1:66" x14ac:dyDescent="0.45">
      <c r="A4561" s="1">
        <v>38918</v>
      </c>
      <c r="B4561">
        <v>0.32016699999999998</v>
      </c>
      <c r="C4561" s="1">
        <v>38918</v>
      </c>
      <c r="D4561">
        <v>43.27</v>
      </c>
      <c r="E4561">
        <f t="shared" si="1277"/>
        <v>-1.9897938879654221E-2</v>
      </c>
      <c r="F4561" s="4">
        <f t="shared" si="1278"/>
        <v>-1.4575267592803315E-2</v>
      </c>
      <c r="G4561">
        <f t="shared" ca="1" si="1279"/>
        <v>7.6289861647276414E-4</v>
      </c>
      <c r="H4561">
        <f t="shared" ca="1" si="1280"/>
        <v>2.5730897672464514E-2</v>
      </c>
      <c r="I4561">
        <f t="shared" ca="1" si="1281"/>
        <v>0.26117524800819403</v>
      </c>
      <c r="J4561">
        <f t="shared" ca="1" si="1282"/>
        <v>0.37718588400778241</v>
      </c>
      <c r="K4561">
        <f t="shared" ca="1" si="1283"/>
        <v>1.2597673429481615</v>
      </c>
      <c r="L4561">
        <f t="shared" ca="1" si="1284"/>
        <v>0.87633622563963798</v>
      </c>
      <c r="M4561">
        <f t="shared" ca="1" si="1285"/>
        <v>-3.9367474315269644E-4</v>
      </c>
      <c r="N4561">
        <f t="shared" ca="1" si="1286"/>
        <v>9.5249519366836129E-3</v>
      </c>
      <c r="O4561">
        <f t="shared" ca="1" si="1287"/>
        <v>8.049746801300843E-2</v>
      </c>
      <c r="P4561">
        <f t="shared" ca="1" si="1288"/>
        <v>0.43065809644584041</v>
      </c>
      <c r="Q4561">
        <f t="shared" ca="1" si="1289"/>
        <v>0.98677847192721757</v>
      </c>
      <c r="R4561">
        <f t="shared" ca="1" si="1290"/>
        <v>0.75951529037108523</v>
      </c>
      <c r="BM4561">
        <f t="shared" ca="1" si="1291"/>
        <v>-0.45286639945095697</v>
      </c>
      <c r="BN4561" t="b">
        <f t="shared" ca="1" si="1292"/>
        <v>1</v>
      </c>
    </row>
    <row r="4562" spans="1:66" x14ac:dyDescent="0.45">
      <c r="A4562" s="1">
        <v>38917</v>
      </c>
      <c r="B4562">
        <v>0.32666699999999999</v>
      </c>
      <c r="C4562" s="1">
        <v>38917</v>
      </c>
      <c r="D4562">
        <v>43.91</v>
      </c>
      <c r="E4562">
        <f t="shared" si="1277"/>
        <v>4.3664536741214011E-2</v>
      </c>
      <c r="F4562" s="4">
        <f t="shared" si="1278"/>
        <v>1.5025474573530805E-2</v>
      </c>
      <c r="G4562">
        <f t="shared" ca="1" si="1279"/>
        <v>9.9948850095249279E-4</v>
      </c>
      <c r="H4562">
        <f t="shared" ca="1" si="1280"/>
        <v>2.5757496623673274E-2</v>
      </c>
      <c r="I4562">
        <f t="shared" ca="1" si="1281"/>
        <v>0.24077818232011131</v>
      </c>
      <c r="J4562">
        <f t="shared" ca="1" si="1282"/>
        <v>0.35731820980461704</v>
      </c>
      <c r="K4562">
        <f t="shared" ca="1" si="1283"/>
        <v>1.2597673429481615</v>
      </c>
      <c r="L4562">
        <f t="shared" ca="1" si="1284"/>
        <v>0.89968464642902191</v>
      </c>
      <c r="M4562">
        <f t="shared" ca="1" si="1285"/>
        <v>-3.0487124443268141E-4</v>
      </c>
      <c r="N4562">
        <f t="shared" ca="1" si="1286"/>
        <v>9.4747303134373635E-3</v>
      </c>
      <c r="O4562">
        <f t="shared" ca="1" si="1287"/>
        <v>7.0676113184094336E-2</v>
      </c>
      <c r="P4562">
        <f t="shared" ca="1" si="1288"/>
        <v>0.47581914789549984</v>
      </c>
      <c r="Q4562">
        <f t="shared" ca="1" si="1289"/>
        <v>0.98677847192721757</v>
      </c>
      <c r="R4562">
        <f t="shared" ca="1" si="1290"/>
        <v>0.78109714893214943</v>
      </c>
      <c r="BM4562">
        <f t="shared" ca="1" si="1291"/>
        <v>-0.50343404880293319</v>
      </c>
      <c r="BN4562" t="b">
        <f t="shared" ca="1" si="1292"/>
        <v>1</v>
      </c>
    </row>
    <row r="4563" spans="1:66" x14ac:dyDescent="0.45">
      <c r="A4563" s="1">
        <v>38916</v>
      </c>
      <c r="B4563">
        <v>0.313</v>
      </c>
      <c r="C4563" s="1">
        <v>38916</v>
      </c>
      <c r="D4563">
        <v>43.259998000000003</v>
      </c>
      <c r="E4563">
        <f t="shared" si="1277"/>
        <v>5.4464968517651292E-2</v>
      </c>
      <c r="F4563" s="4">
        <f t="shared" si="1278"/>
        <v>3.4794014502575903E-3</v>
      </c>
      <c r="G4563">
        <f t="shared" ca="1" si="1279"/>
        <v>8.2530937917277758E-4</v>
      </c>
      <c r="H4563">
        <f t="shared" ca="1" si="1280"/>
        <v>2.5584739539487898E-2</v>
      </c>
      <c r="I4563">
        <f t="shared" ca="1" si="1281"/>
        <v>0.24292564976311742</v>
      </c>
      <c r="J4563">
        <f t="shared" ca="1" si="1282"/>
        <v>0.41662656204236947</v>
      </c>
      <c r="K4563">
        <f t="shared" ca="1" si="1283"/>
        <v>1.2597673429481615</v>
      </c>
      <c r="L4563">
        <f t="shared" ca="1" si="1284"/>
        <v>0.8866361954751808</v>
      </c>
      <c r="M4563">
        <f t="shared" ca="1" si="1285"/>
        <v>-3.4255766896661432E-4</v>
      </c>
      <c r="N4563">
        <f t="shared" ca="1" si="1286"/>
        <v>9.4283227298410759E-3</v>
      </c>
      <c r="O4563">
        <f t="shared" ca="1" si="1287"/>
        <v>6.4883429261631945E-2</v>
      </c>
      <c r="P4563">
        <f t="shared" ca="1" si="1288"/>
        <v>0.51284443768512888</v>
      </c>
      <c r="Q4563">
        <f t="shared" ca="1" si="1289"/>
        <v>0.98677847192721757</v>
      </c>
      <c r="R4563">
        <f t="shared" ca="1" si="1290"/>
        <v>0.78109714893214943</v>
      </c>
      <c r="BM4563">
        <f t="shared" ca="1" si="1291"/>
        <v>-0.51595449828265716</v>
      </c>
      <c r="BN4563" t="b">
        <f t="shared" ca="1" si="1292"/>
        <v>1</v>
      </c>
    </row>
    <row r="4564" spans="1:66" x14ac:dyDescent="0.45">
      <c r="A4564" s="1">
        <v>38915</v>
      </c>
      <c r="B4564">
        <v>0.29683300000000001</v>
      </c>
      <c r="C4564" s="1">
        <v>38915</v>
      </c>
      <c r="D4564">
        <v>43.110000999999997</v>
      </c>
      <c r="E4564">
        <f t="shared" si="1277"/>
        <v>7.9219015280136834E-3</v>
      </c>
      <c r="F4564" s="4">
        <f t="shared" si="1278"/>
        <v>1.3937747129796037E-3</v>
      </c>
      <c r="G4564">
        <f t="shared" ca="1" si="1279"/>
        <v>6.5661913720380582E-4</v>
      </c>
      <c r="H4564">
        <f t="shared" ca="1" si="1280"/>
        <v>2.5339342199897454E-2</v>
      </c>
      <c r="I4564">
        <f t="shared" ca="1" si="1281"/>
        <v>0.22453636220859149</v>
      </c>
      <c r="J4564">
        <f t="shared" ca="1" si="1282"/>
        <v>0.45651690405918766</v>
      </c>
      <c r="K4564">
        <f t="shared" ca="1" si="1283"/>
        <v>1.2206306271348659</v>
      </c>
      <c r="L4564">
        <f t="shared" ca="1" si="1284"/>
        <v>0.8866361954751808</v>
      </c>
      <c r="M4564">
        <f t="shared" ca="1" si="1285"/>
        <v>-3.0698148702871337E-4</v>
      </c>
      <c r="N4564">
        <f t="shared" ca="1" si="1286"/>
        <v>9.4561995753099509E-3</v>
      </c>
      <c r="O4564">
        <f t="shared" ca="1" si="1287"/>
        <v>6.0429272539902552E-2</v>
      </c>
      <c r="P4564">
        <f t="shared" ca="1" si="1288"/>
        <v>0.47918128332071941</v>
      </c>
      <c r="Q4564">
        <f t="shared" ca="1" si="1289"/>
        <v>0.98677847192721757</v>
      </c>
      <c r="R4564">
        <f t="shared" ca="1" si="1290"/>
        <v>0.78266278492276731</v>
      </c>
      <c r="BM4564">
        <f t="shared" ca="1" si="1291"/>
        <v>-0.47687081298295331</v>
      </c>
      <c r="BN4564" t="b">
        <f t="shared" ca="1" si="1292"/>
        <v>1</v>
      </c>
    </row>
    <row r="4565" spans="1:66" x14ac:dyDescent="0.45">
      <c r="A4565" s="1">
        <v>38912</v>
      </c>
      <c r="B4565">
        <v>0.29449999999999998</v>
      </c>
      <c r="C4565" s="1">
        <v>38912</v>
      </c>
      <c r="D4565">
        <v>43.049999</v>
      </c>
      <c r="E4565">
        <f t="shared" si="1277"/>
        <v>-5.0675675675675722E-3</v>
      </c>
      <c r="F4565" s="4">
        <f t="shared" si="1278"/>
        <v>-4.6243005780346891E-3</v>
      </c>
      <c r="G4565">
        <f t="shared" ca="1" si="1279"/>
        <v>6.4723628414215971E-4</v>
      </c>
      <c r="H4565">
        <f t="shared" ca="1" si="1280"/>
        <v>2.5336985760725721E-2</v>
      </c>
      <c r="I4565">
        <f t="shared" ca="1" si="1281"/>
        <v>0.22565036185883888</v>
      </c>
      <c r="J4565">
        <f t="shared" ca="1" si="1282"/>
        <v>0.45813576432806924</v>
      </c>
      <c r="K4565">
        <f t="shared" ca="1" si="1283"/>
        <v>1.2206306271348659</v>
      </c>
      <c r="L4565">
        <f t="shared" ca="1" si="1284"/>
        <v>0.8866361954751808</v>
      </c>
      <c r="M4565">
        <f t="shared" ca="1" si="1285"/>
        <v>-2.9659301626729361E-4</v>
      </c>
      <c r="N4565">
        <f t="shared" ca="1" si="1286"/>
        <v>9.459218178875517E-3</v>
      </c>
      <c r="O4565">
        <f t="shared" ca="1" si="1287"/>
        <v>5.7337450425071365E-2</v>
      </c>
      <c r="P4565">
        <f t="shared" ca="1" si="1288"/>
        <v>0.47454593278893897</v>
      </c>
      <c r="Q4565">
        <f t="shared" ca="1" si="1289"/>
        <v>0.98677847192721757</v>
      </c>
      <c r="R4565">
        <f t="shared" ca="1" si="1290"/>
        <v>0.78266278492276731</v>
      </c>
      <c r="BM4565">
        <f t="shared" ca="1" si="1291"/>
        <v>-0.46590283290001855</v>
      </c>
      <c r="BN4565" t="b">
        <f t="shared" ca="1" si="1292"/>
        <v>1</v>
      </c>
    </row>
    <row r="4566" spans="1:66" x14ac:dyDescent="0.45">
      <c r="A4566" s="1">
        <v>38911</v>
      </c>
      <c r="B4566">
        <v>0.29599999999999999</v>
      </c>
      <c r="C4566" s="1">
        <v>38911</v>
      </c>
      <c r="D4566">
        <v>43.25</v>
      </c>
      <c r="E4566">
        <f t="shared" si="1277"/>
        <v>-2.5780609742852269E-2</v>
      </c>
      <c r="F4566" s="4">
        <f t="shared" si="1278"/>
        <v>-1.5030744705078493E-2</v>
      </c>
      <c r="G4566">
        <f t="shared" ca="1" si="1279"/>
        <v>6.8925698029759393E-4</v>
      </c>
      <c r="H4566">
        <f t="shared" ca="1" si="1280"/>
        <v>2.5334429176125384E-2</v>
      </c>
      <c r="I4566">
        <f t="shared" ca="1" si="1281"/>
        <v>0.22075682927719359</v>
      </c>
      <c r="J4566">
        <f t="shared" ca="1" si="1282"/>
        <v>0.45802621382132713</v>
      </c>
      <c r="K4566">
        <f t="shared" ca="1" si="1283"/>
        <v>1.2206306271348659</v>
      </c>
      <c r="L4566">
        <f t="shared" ca="1" si="1284"/>
        <v>0.8866361954751808</v>
      </c>
      <c r="M4566">
        <f t="shared" ca="1" si="1285"/>
        <v>-2.9184570353596993E-4</v>
      </c>
      <c r="N4566">
        <f t="shared" ca="1" si="1286"/>
        <v>9.4572733653294008E-3</v>
      </c>
      <c r="O4566">
        <f t="shared" ca="1" si="1287"/>
        <v>5.6106728692183631E-2</v>
      </c>
      <c r="P4566">
        <f t="shared" ca="1" si="1288"/>
        <v>0.47718324440741045</v>
      </c>
      <c r="Q4566">
        <f t="shared" ca="1" si="1289"/>
        <v>0.98677847192721757</v>
      </c>
      <c r="R4566">
        <f t="shared" ca="1" si="1290"/>
        <v>0.78266278492276731</v>
      </c>
      <c r="BM4566">
        <f t="shared" ca="1" si="1291"/>
        <v>-0.47377466867303442</v>
      </c>
      <c r="BN4566" t="b">
        <f t="shared" ca="1" si="1292"/>
        <v>1</v>
      </c>
    </row>
    <row r="4567" spans="1:66" x14ac:dyDescent="0.45">
      <c r="A4567" s="1">
        <v>38910</v>
      </c>
      <c r="B4567">
        <v>0.30383300000000002</v>
      </c>
      <c r="C4567" s="1">
        <v>38910</v>
      </c>
      <c r="D4567">
        <v>43.91</v>
      </c>
      <c r="E4567">
        <f t="shared" si="1277"/>
        <v>-4.8043814053457784E-2</v>
      </c>
      <c r="F4567" s="4">
        <f t="shared" si="1278"/>
        <v>-2.0084824367667457E-2</v>
      </c>
      <c r="G4567">
        <f t="shared" ca="1" si="1279"/>
        <v>8.5943186181140676E-4</v>
      </c>
      <c r="H4567">
        <f t="shared" ca="1" si="1280"/>
        <v>2.5269960733086308E-2</v>
      </c>
      <c r="I4567">
        <f t="shared" ca="1" si="1281"/>
        <v>0.20801352760729538</v>
      </c>
      <c r="J4567">
        <f t="shared" ca="1" si="1282"/>
        <v>0.48172777789142662</v>
      </c>
      <c r="K4567">
        <f t="shared" ca="1" si="1283"/>
        <v>1.2206306271348659</v>
      </c>
      <c r="L4567">
        <f t="shared" ca="1" si="1284"/>
        <v>0.91750827132043955</v>
      </c>
      <c r="M4567">
        <f t="shared" ca="1" si="1285"/>
        <v>-2.1344754998678237E-4</v>
      </c>
      <c r="N4567">
        <f t="shared" ca="1" si="1286"/>
        <v>9.3992901635333182E-3</v>
      </c>
      <c r="O4567">
        <f t="shared" ca="1" si="1287"/>
        <v>5.1452056664429376E-2</v>
      </c>
      <c r="P4567">
        <f t="shared" ca="1" si="1288"/>
        <v>0.5314277038568922</v>
      </c>
      <c r="Q4567">
        <f t="shared" ca="1" si="1289"/>
        <v>0.98677847192721757</v>
      </c>
      <c r="R4567">
        <f t="shared" ca="1" si="1290"/>
        <v>0.78724121403359881</v>
      </c>
      <c r="BM4567">
        <f t="shared" ca="1" si="1291"/>
        <v>-0.52914813377879444</v>
      </c>
      <c r="BN4567" t="b">
        <f t="shared" ca="1" si="1292"/>
        <v>1</v>
      </c>
    </row>
    <row r="4568" spans="1:66" x14ac:dyDescent="0.45">
      <c r="A4568" s="1">
        <v>38909</v>
      </c>
      <c r="B4568">
        <v>0.31916699999999998</v>
      </c>
      <c r="C4568" s="1">
        <v>38909</v>
      </c>
      <c r="D4568">
        <v>44.810001</v>
      </c>
      <c r="E4568">
        <f t="shared" si="1277"/>
        <v>3.3461450039341499E-2</v>
      </c>
      <c r="F4568" s="4">
        <f t="shared" si="1278"/>
        <v>6.2879408553322275E-3</v>
      </c>
      <c r="G4568">
        <f t="shared" ca="1" si="1279"/>
        <v>1.1725292535696124E-3</v>
      </c>
      <c r="H4568">
        <f t="shared" ca="1" si="1280"/>
        <v>2.504795538760065E-2</v>
      </c>
      <c r="I4568">
        <f t="shared" ca="1" si="1281"/>
        <v>0.21432196650069429</v>
      </c>
      <c r="J4568">
        <f t="shared" ca="1" si="1282"/>
        <v>0.52177627549873717</v>
      </c>
      <c r="K4568">
        <f t="shared" ca="1" si="1283"/>
        <v>1.2593330315317384</v>
      </c>
      <c r="L4568">
        <f t="shared" ca="1" si="1284"/>
        <v>0.94329769154985987</v>
      </c>
      <c r="M4568">
        <f t="shared" ca="1" si="1285"/>
        <v>-1.1085928614099915E-4</v>
      </c>
      <c r="N4568">
        <f t="shared" ca="1" si="1286"/>
        <v>9.2926797920182703E-3</v>
      </c>
      <c r="O4568">
        <f t="shared" ca="1" si="1287"/>
        <v>6.9423299071141004E-2</v>
      </c>
      <c r="P4568">
        <f t="shared" ca="1" si="1288"/>
        <v>0.58626001492070756</v>
      </c>
      <c r="Q4568">
        <f t="shared" ca="1" si="1289"/>
        <v>1.0869147472831155</v>
      </c>
      <c r="R4568">
        <f t="shared" ca="1" si="1290"/>
        <v>0.80339045788360108</v>
      </c>
      <c r="BM4568">
        <f t="shared" ca="1" si="1291"/>
        <v>-0.63394678428548668</v>
      </c>
      <c r="BN4568" t="b">
        <f t="shared" ca="1" si="1292"/>
        <v>1</v>
      </c>
    </row>
    <row r="4569" spans="1:66" x14ac:dyDescent="0.45">
      <c r="A4569" s="1">
        <v>38908</v>
      </c>
      <c r="B4569">
        <v>0.30883300000000002</v>
      </c>
      <c r="C4569" s="1">
        <v>38908</v>
      </c>
      <c r="D4569">
        <v>44.529998999999997</v>
      </c>
      <c r="E4569">
        <f t="shared" si="1277"/>
        <v>-4.3366074719746614E-2</v>
      </c>
      <c r="F4569" s="4">
        <f t="shared" si="1278"/>
        <v>-1.5258778963760015E-2</v>
      </c>
      <c r="G4569">
        <f t="shared" ca="1" si="1279"/>
        <v>8.7091456684113607E-4</v>
      </c>
      <c r="H4569">
        <f t="shared" ca="1" si="1280"/>
        <v>2.5020368701904518E-2</v>
      </c>
      <c r="I4569">
        <f t="shared" ca="1" si="1281"/>
        <v>0.23351406847188919</v>
      </c>
      <c r="J4569">
        <f t="shared" ca="1" si="1282"/>
        <v>0.54192402148604923</v>
      </c>
      <c r="K4569">
        <f t="shared" ca="1" si="1283"/>
        <v>1.2593330315317384</v>
      </c>
      <c r="L4569">
        <f t="shared" ca="1" si="1284"/>
        <v>0.91735188041729487</v>
      </c>
      <c r="M4569">
        <f t="shared" ca="1" si="1285"/>
        <v>-1.3579877401463563E-4</v>
      </c>
      <c r="N4569">
        <f t="shared" ca="1" si="1286"/>
        <v>9.282107728515919E-3</v>
      </c>
      <c r="O4569">
        <f t="shared" ca="1" si="1287"/>
        <v>7.6157646546732127E-2</v>
      </c>
      <c r="P4569">
        <f t="shared" ca="1" si="1288"/>
        <v>0.60245900015485443</v>
      </c>
      <c r="Q4569">
        <f t="shared" ca="1" si="1289"/>
        <v>1.0869147472831155</v>
      </c>
      <c r="R4569">
        <f t="shared" ca="1" si="1290"/>
        <v>0.80178335832602377</v>
      </c>
      <c r="BM4569">
        <f t="shared" ca="1" si="1291"/>
        <v>-0.60238863135154563</v>
      </c>
      <c r="BN4569" t="b">
        <f t="shared" ca="1" si="1292"/>
        <v>1</v>
      </c>
    </row>
    <row r="4570" spans="1:66" x14ac:dyDescent="0.45">
      <c r="A4570" s="1">
        <v>38905</v>
      </c>
      <c r="B4570">
        <v>0.32283299999999998</v>
      </c>
      <c r="C4570" s="1">
        <v>38905</v>
      </c>
      <c r="D4570">
        <v>45.220001000000003</v>
      </c>
      <c r="E4570">
        <f t="shared" si="1277"/>
        <v>-3.1017477721383E-2</v>
      </c>
      <c r="F4570" s="4">
        <f t="shared" si="1278"/>
        <v>-1.2232372482139922E-2</v>
      </c>
      <c r="G4570">
        <f t="shared" ca="1" si="1279"/>
        <v>1.0443517627019875E-3</v>
      </c>
      <c r="H4570">
        <f t="shared" ca="1" si="1280"/>
        <v>2.4831696568539764E-2</v>
      </c>
      <c r="I4570">
        <f t="shared" ca="1" si="1281"/>
        <v>0.24612098065544724</v>
      </c>
      <c r="J4570">
        <f t="shared" ca="1" si="1282"/>
        <v>0.5928438976709498</v>
      </c>
      <c r="K4570">
        <f t="shared" ca="1" si="1283"/>
        <v>1.2774466787953436</v>
      </c>
      <c r="L4570">
        <f t="shared" ca="1" si="1284"/>
        <v>0.94246320736335198</v>
      </c>
      <c r="M4570">
        <f t="shared" ca="1" si="1285"/>
        <v>-1.226199813304052E-4</v>
      </c>
      <c r="N4570">
        <f t="shared" ca="1" si="1286"/>
        <v>9.2623782969768094E-3</v>
      </c>
      <c r="O4570">
        <f t="shared" ca="1" si="1287"/>
        <v>8.1989073851161165E-2</v>
      </c>
      <c r="P4570">
        <f t="shared" ca="1" si="1288"/>
        <v>0.61345767598603818</v>
      </c>
      <c r="Q4570">
        <f t="shared" ca="1" si="1289"/>
        <v>1.1374611053033985</v>
      </c>
      <c r="R4570">
        <f t="shared" ca="1" si="1290"/>
        <v>0.80178335832602377</v>
      </c>
      <c r="BM4570">
        <f t="shared" ca="1" si="1291"/>
        <v>-0.6498640642676432</v>
      </c>
      <c r="BN4570" t="b">
        <f t="shared" ca="1" si="1292"/>
        <v>1</v>
      </c>
    </row>
    <row r="4571" spans="1:66" x14ac:dyDescent="0.45">
      <c r="A4571" s="1">
        <v>38904</v>
      </c>
      <c r="B4571">
        <v>0.33316699999999999</v>
      </c>
      <c r="C4571" s="1">
        <v>38904</v>
      </c>
      <c r="D4571">
        <v>45.779998999999997</v>
      </c>
      <c r="E4571">
        <f t="shared" si="1277"/>
        <v>-3.1020873505451799E-2</v>
      </c>
      <c r="F4571" s="4">
        <f t="shared" si="1278"/>
        <v>2.1891199649736611E-3</v>
      </c>
      <c r="G4571">
        <f t="shared" ca="1" si="1279"/>
        <v>1.2970534312182617E-3</v>
      </c>
      <c r="H4571">
        <f t="shared" ca="1" si="1280"/>
        <v>2.4760840001824148E-2</v>
      </c>
      <c r="I4571">
        <f t="shared" ca="1" si="1281"/>
        <v>0.2304421719805391</v>
      </c>
      <c r="J4571">
        <f t="shared" ca="1" si="1282"/>
        <v>0.61147745073719895</v>
      </c>
      <c r="K4571">
        <f t="shared" ca="1" si="1283"/>
        <v>1.2774466787953436</v>
      </c>
      <c r="L4571">
        <f t="shared" ca="1" si="1284"/>
        <v>0.9512984527514684</v>
      </c>
      <c r="M4571">
        <f t="shared" ca="1" si="1285"/>
        <v>-7.6389752560242777E-5</v>
      </c>
      <c r="N4571">
        <f t="shared" ca="1" si="1286"/>
        <v>9.2246300072703104E-3</v>
      </c>
      <c r="O4571">
        <f t="shared" ca="1" si="1287"/>
        <v>7.9144449166106523E-2</v>
      </c>
      <c r="P4571">
        <f t="shared" ca="1" si="1288"/>
        <v>0.65661512700694002</v>
      </c>
      <c r="Q4571">
        <f t="shared" ca="1" si="1289"/>
        <v>1.1374611053033985</v>
      </c>
      <c r="R4571">
        <f t="shared" ca="1" si="1290"/>
        <v>0.80882255777595435</v>
      </c>
      <c r="BM4571">
        <f t="shared" ca="1" si="1291"/>
        <v>-0.71885997897850373</v>
      </c>
      <c r="BN4571" t="b">
        <f t="shared" ca="1" si="1292"/>
        <v>1</v>
      </c>
    </row>
    <row r="4572" spans="1:66" x14ac:dyDescent="0.45">
      <c r="A4572" s="1">
        <v>38903</v>
      </c>
      <c r="B4572">
        <v>0.343833</v>
      </c>
      <c r="C4572" s="1">
        <v>38903</v>
      </c>
      <c r="D4572">
        <v>45.68</v>
      </c>
      <c r="E4572">
        <f t="shared" si="1277"/>
        <v>-4.49083333333333E-2</v>
      </c>
      <c r="F4572" s="4">
        <f t="shared" si="1278"/>
        <v>-2.2260294900250617E-2</v>
      </c>
      <c r="G4572">
        <f t="shared" ca="1" si="1279"/>
        <v>1.3814930520811635E-3</v>
      </c>
      <c r="H4572">
        <f t="shared" ca="1" si="1280"/>
        <v>2.4678734859159751E-2</v>
      </c>
      <c r="I4572">
        <f t="shared" ca="1" si="1281"/>
        <v>0.23254001337730851</v>
      </c>
      <c r="J4572">
        <f t="shared" ca="1" si="1282"/>
        <v>0.64263180408574394</v>
      </c>
      <c r="K4572">
        <f t="shared" ca="1" si="1283"/>
        <v>1.2774466787953436</v>
      </c>
      <c r="L4572">
        <f t="shared" ca="1" si="1284"/>
        <v>0.99287545769569263</v>
      </c>
      <c r="M4572">
        <f t="shared" ca="1" si="1285"/>
        <v>-1.1596748266582665E-4</v>
      </c>
      <c r="N4572">
        <f t="shared" ca="1" si="1286"/>
        <v>9.2318389017439495E-3</v>
      </c>
      <c r="O4572">
        <f t="shared" ca="1" si="1287"/>
        <v>9.0711845716508935E-2</v>
      </c>
      <c r="P4572">
        <f t="shared" ca="1" si="1288"/>
        <v>0.64724562666222285</v>
      </c>
      <c r="Q4572">
        <f t="shared" ca="1" si="1289"/>
        <v>1.1374611053033985</v>
      </c>
      <c r="R4572">
        <f t="shared" ca="1" si="1290"/>
        <v>0.80882255777595435</v>
      </c>
      <c r="BM4572">
        <f t="shared" ca="1" si="1291"/>
        <v>-0.74867846012890471</v>
      </c>
      <c r="BN4572" t="b">
        <f t="shared" ca="1" si="1292"/>
        <v>1</v>
      </c>
    </row>
    <row r="4573" spans="1:66" x14ac:dyDescent="0.45">
      <c r="A4573" s="1">
        <v>38901</v>
      </c>
      <c r="B4573">
        <v>0.36</v>
      </c>
      <c r="C4573" s="1">
        <v>38901</v>
      </c>
      <c r="D4573">
        <v>46.720001000000003</v>
      </c>
      <c r="E4573">
        <f t="shared" si="1277"/>
        <v>1.456177976681982E-2</v>
      </c>
      <c r="F4573" s="4">
        <f t="shared" si="1278"/>
        <v>1.0599199653904533E-2</v>
      </c>
      <c r="G4573">
        <f t="shared" ca="1" si="1279"/>
        <v>1.6090320067438713E-3</v>
      </c>
      <c r="H4573">
        <f t="shared" ca="1" si="1280"/>
        <v>2.4458606161054448E-2</v>
      </c>
      <c r="I4573">
        <f t="shared" ca="1" si="1281"/>
        <v>0.2450924438863194</v>
      </c>
      <c r="J4573">
        <f t="shared" ca="1" si="1282"/>
        <v>0.70093315336269457</v>
      </c>
      <c r="K4573">
        <f t="shared" ca="1" si="1283"/>
        <v>1.2784532438476446</v>
      </c>
      <c r="L4573">
        <f t="shared" ca="1" si="1284"/>
        <v>1.0191433043810487</v>
      </c>
      <c r="M4573">
        <f t="shared" ca="1" si="1285"/>
        <v>2.1986442724447837E-5</v>
      </c>
      <c r="N4573">
        <f t="shared" ca="1" si="1286"/>
        <v>9.1045378986400489E-3</v>
      </c>
      <c r="O4573">
        <f t="shared" ca="1" si="1287"/>
        <v>0.12277169207850433</v>
      </c>
      <c r="P4573">
        <f t="shared" ca="1" si="1288"/>
        <v>0.66857168630964026</v>
      </c>
      <c r="Q4573">
        <f t="shared" ca="1" si="1289"/>
        <v>1.1584538228710695</v>
      </c>
      <c r="R4573">
        <f t="shared" ca="1" si="1290"/>
        <v>0.82079854783565787</v>
      </c>
      <c r="BM4573">
        <f t="shared" ca="1" si="1291"/>
        <v>-0.82818834074197367</v>
      </c>
      <c r="BN4573" t="b">
        <f t="shared" ca="1" si="1292"/>
        <v>1</v>
      </c>
    </row>
    <row r="4574" spans="1:66" x14ac:dyDescent="0.45">
      <c r="A4574" s="1">
        <v>38898</v>
      </c>
      <c r="B4574">
        <v>0.35483300000000001</v>
      </c>
      <c r="C4574" s="1">
        <v>38898</v>
      </c>
      <c r="D4574">
        <v>46.23</v>
      </c>
      <c r="E4574">
        <f t="shared" si="1277"/>
        <v>-9.3085069255403295E-3</v>
      </c>
      <c r="F4574" s="4">
        <f t="shared" si="1278"/>
        <v>-1.9430051813472239E-3</v>
      </c>
      <c r="G4574">
        <f t="shared" ca="1" si="1279"/>
        <v>1.6250562948417011E-3</v>
      </c>
      <c r="H4574">
        <f t="shared" ca="1" si="1280"/>
        <v>2.4468182892127627E-2</v>
      </c>
      <c r="I4574">
        <f t="shared" ca="1" si="1281"/>
        <v>0.2435288524322585</v>
      </c>
      <c r="J4574">
        <f t="shared" ca="1" si="1282"/>
        <v>0.69499536439965448</v>
      </c>
      <c r="K4574">
        <f t="shared" ca="1" si="1283"/>
        <v>1.2784532438476446</v>
      </c>
      <c r="L4574">
        <f t="shared" ca="1" si="1284"/>
        <v>1.033403132786022</v>
      </c>
      <c r="M4574">
        <f t="shared" ca="1" si="1285"/>
        <v>-5.1183477821567199E-5</v>
      </c>
      <c r="N4574">
        <f t="shared" ca="1" si="1286"/>
        <v>9.0778704480810653E-3</v>
      </c>
      <c r="O4574">
        <f t="shared" ca="1" si="1287"/>
        <v>0.13980015783679264</v>
      </c>
      <c r="P4574">
        <f t="shared" ca="1" si="1288"/>
        <v>0.70726808269312258</v>
      </c>
      <c r="Q4574">
        <f t="shared" ca="1" si="1289"/>
        <v>1.1584538228710695</v>
      </c>
      <c r="R4574">
        <f t="shared" ca="1" si="1290"/>
        <v>0.81915662519375632</v>
      </c>
      <c r="BM4574">
        <f t="shared" ca="1" si="1291"/>
        <v>-0.89797850552213143</v>
      </c>
      <c r="BN4574" t="b">
        <f t="shared" ca="1" si="1292"/>
        <v>1</v>
      </c>
    </row>
    <row r="4575" spans="1:66" x14ac:dyDescent="0.45">
      <c r="A4575" s="1">
        <v>38897</v>
      </c>
      <c r="B4575">
        <v>0.35816700000000001</v>
      </c>
      <c r="C4575" s="1">
        <v>38897</v>
      </c>
      <c r="D4575">
        <v>46.32</v>
      </c>
      <c r="E4575">
        <f t="shared" si="1277"/>
        <v>4.5233419033639109E-2</v>
      </c>
      <c r="F4575" s="4">
        <f t="shared" si="1278"/>
        <v>2.7506609249928603E-2</v>
      </c>
      <c r="G4575">
        <f t="shared" ca="1" si="1279"/>
        <v>1.6110724276859252E-3</v>
      </c>
      <c r="H4575">
        <f t="shared" ca="1" si="1280"/>
        <v>2.447526112955704E-2</v>
      </c>
      <c r="I4575">
        <f t="shared" ca="1" si="1281"/>
        <v>0.24460534436162149</v>
      </c>
      <c r="J4575">
        <f t="shared" ca="1" si="1282"/>
        <v>0.69154497370649759</v>
      </c>
      <c r="K4575">
        <f t="shared" ca="1" si="1283"/>
        <v>1.2784532438476446</v>
      </c>
      <c r="L4575">
        <f t="shared" ca="1" si="1284"/>
        <v>1.033403132786022</v>
      </c>
      <c r="M4575">
        <f t="shared" ca="1" si="1285"/>
        <v>-9.711723510779109E-5</v>
      </c>
      <c r="N4575">
        <f t="shared" ca="1" si="1286"/>
        <v>9.1106741898332576E-3</v>
      </c>
      <c r="O4575">
        <f t="shared" ca="1" si="1287"/>
        <v>0.14449245851900352</v>
      </c>
      <c r="P4575">
        <f t="shared" ca="1" si="1288"/>
        <v>0.6676366007700838</v>
      </c>
      <c r="Q4575">
        <f t="shared" ca="1" si="1289"/>
        <v>1.1584538228710695</v>
      </c>
      <c r="R4575">
        <f t="shared" ca="1" si="1290"/>
        <v>0.80882255777595435</v>
      </c>
      <c r="BM4575">
        <f t="shared" ca="1" si="1291"/>
        <v>-0.88029503515439833</v>
      </c>
      <c r="BN4575" t="b">
        <f t="shared" ca="1" si="1292"/>
        <v>1</v>
      </c>
    </row>
    <row r="4576" spans="1:66" x14ac:dyDescent="0.45">
      <c r="A4576" s="1">
        <v>38896</v>
      </c>
      <c r="B4576">
        <v>0.342667</v>
      </c>
      <c r="C4576" s="1">
        <v>38896</v>
      </c>
      <c r="D4576">
        <v>45.080002</v>
      </c>
      <c r="E4576">
        <f t="shared" si="1277"/>
        <v>5.5441421518047776E-2</v>
      </c>
      <c r="F4576" s="4">
        <f t="shared" si="1278"/>
        <v>3.5619770063213428E-3</v>
      </c>
      <c r="G4576">
        <f t="shared" ca="1" si="1279"/>
        <v>1.5361025285242098E-3</v>
      </c>
      <c r="H4576">
        <f t="shared" ca="1" si="1280"/>
        <v>2.4363680154986231E-2</v>
      </c>
      <c r="I4576">
        <f t="shared" ca="1" si="1281"/>
        <v>0.23640662496128279</v>
      </c>
      <c r="J4576">
        <f t="shared" ca="1" si="1282"/>
        <v>0.72004100921321257</v>
      </c>
      <c r="K4576">
        <f t="shared" ca="1" si="1283"/>
        <v>1.2784532438476446</v>
      </c>
      <c r="L4576">
        <f t="shared" ca="1" si="1284"/>
        <v>1.033403132786022</v>
      </c>
      <c r="M4576">
        <f t="shared" ca="1" si="1285"/>
        <v>-2.3465028135743419E-4</v>
      </c>
      <c r="N4576">
        <f t="shared" ca="1" si="1286"/>
        <v>8.8969909380508406E-3</v>
      </c>
      <c r="O4576">
        <f t="shared" ca="1" si="1287"/>
        <v>5.0407670993003965E-2</v>
      </c>
      <c r="P4576">
        <f t="shared" ca="1" si="1288"/>
        <v>0.55925618467194127</v>
      </c>
      <c r="Q4576">
        <f t="shared" ca="1" si="1289"/>
        <v>1.1168103979435258</v>
      </c>
      <c r="R4576">
        <f t="shared" ca="1" si="1290"/>
        <v>0.80276867398249596</v>
      </c>
      <c r="BM4576">
        <f t="shared" ca="1" si="1291"/>
        <v>-0.81799377623295433</v>
      </c>
      <c r="BN4576" t="b">
        <f t="shared" ca="1" si="1292"/>
        <v>1</v>
      </c>
    </row>
    <row r="4577" spans="1:66" x14ac:dyDescent="0.45">
      <c r="A4577" s="1">
        <v>38895</v>
      </c>
      <c r="B4577">
        <v>0.32466699999999998</v>
      </c>
      <c r="C4577" s="1">
        <v>38895</v>
      </c>
      <c r="D4577">
        <v>44.919998</v>
      </c>
      <c r="E4577">
        <f t="shared" si="1277"/>
        <v>-3.1807188675137876E-2</v>
      </c>
      <c r="F4577" s="4">
        <f t="shared" si="1278"/>
        <v>-1.6637521891418566E-2</v>
      </c>
      <c r="G4577">
        <f t="shared" ca="1" si="1279"/>
        <v>1.2418031562555002E-3</v>
      </c>
      <c r="H4577">
        <f t="shared" ca="1" si="1280"/>
        <v>2.4062902807026641E-2</v>
      </c>
      <c r="I4577">
        <f t="shared" ca="1" si="1281"/>
        <v>0.2253382611414749</v>
      </c>
      <c r="J4577">
        <f t="shared" ca="1" si="1282"/>
        <v>0.79178784573345773</v>
      </c>
      <c r="K4577">
        <f t="shared" ca="1" si="1283"/>
        <v>1.2676307275895504</v>
      </c>
      <c r="L4577">
        <f t="shared" ca="1" si="1284"/>
        <v>1.0191433043810487</v>
      </c>
      <c r="M4577">
        <f t="shared" ca="1" si="1285"/>
        <v>-2.3771722199139947E-4</v>
      </c>
      <c r="N4577">
        <f t="shared" ca="1" si="1286"/>
        <v>8.8957812411443581E-3</v>
      </c>
      <c r="O4577">
        <f t="shared" ca="1" si="1287"/>
        <v>5.1310956487028776E-2</v>
      </c>
      <c r="P4577">
        <f t="shared" ca="1" si="1288"/>
        <v>0.56120205271454981</v>
      </c>
      <c r="Q4577">
        <f t="shared" ca="1" si="1289"/>
        <v>1.1168103979435258</v>
      </c>
      <c r="R4577">
        <f t="shared" ca="1" si="1290"/>
        <v>0.80276867398249596</v>
      </c>
      <c r="BM4577">
        <f t="shared" ca="1" si="1291"/>
        <v>-0.78249027818401551</v>
      </c>
      <c r="BN4577" t="b">
        <f t="shared" ca="1" si="1292"/>
        <v>1</v>
      </c>
    </row>
    <row r="4578" spans="1:66" x14ac:dyDescent="0.45">
      <c r="A4578" s="1">
        <v>38894</v>
      </c>
      <c r="B4578">
        <v>0.33533299999999999</v>
      </c>
      <c r="C4578" s="1">
        <v>38894</v>
      </c>
      <c r="D4578">
        <v>45.68</v>
      </c>
      <c r="E4578">
        <f t="shared" si="1277"/>
        <v>-9.3559822747415981E-3</v>
      </c>
      <c r="F4578" s="4">
        <f t="shared" si="1278"/>
        <v>3.5149384885763747E-3</v>
      </c>
      <c r="G4578">
        <f t="shared" ca="1" si="1279"/>
        <v>1.465351452698972E-3</v>
      </c>
      <c r="H4578">
        <f t="shared" ca="1" si="1280"/>
        <v>2.3961797017460668E-2</v>
      </c>
      <c r="I4578">
        <f t="shared" ca="1" si="1281"/>
        <v>0.21383373495725563</v>
      </c>
      <c r="J4578">
        <f t="shared" ca="1" si="1282"/>
        <v>0.82983775161643258</v>
      </c>
      <c r="K4578">
        <f t="shared" ca="1" si="1283"/>
        <v>1.2676307275895504</v>
      </c>
      <c r="L4578">
        <f t="shared" ca="1" si="1284"/>
        <v>1.0294098630574642</v>
      </c>
      <c r="M4578">
        <f t="shared" ca="1" si="1285"/>
        <v>-1.3337891411741368E-4</v>
      </c>
      <c r="N4578">
        <f t="shared" ca="1" si="1286"/>
        <v>8.8245547981720632E-3</v>
      </c>
      <c r="O4578">
        <f t="shared" ca="1" si="1287"/>
        <v>4.9971227308973146E-2</v>
      </c>
      <c r="P4578">
        <f t="shared" ca="1" si="1288"/>
        <v>0.61436016933445448</v>
      </c>
      <c r="Q4578">
        <f t="shared" ca="1" si="1289"/>
        <v>1.1302431159165842</v>
      </c>
      <c r="R4578">
        <f t="shared" ca="1" si="1290"/>
        <v>0.81302539286116571</v>
      </c>
      <c r="BM4578">
        <f t="shared" ca="1" si="1291"/>
        <v>-0.84698364709184126</v>
      </c>
      <c r="BN4578" t="b">
        <f t="shared" ca="1" si="1292"/>
        <v>1</v>
      </c>
    </row>
    <row r="4579" spans="1:66" x14ac:dyDescent="0.45">
      <c r="A4579" s="1">
        <v>38891</v>
      </c>
      <c r="B4579">
        <v>0.33850000000000002</v>
      </c>
      <c r="C4579" s="1">
        <v>38891</v>
      </c>
      <c r="D4579">
        <v>45.52</v>
      </c>
      <c r="E4579">
        <f t="shared" si="1277"/>
        <v>4.9359654541539916E-4</v>
      </c>
      <c r="F4579" s="4">
        <f t="shared" si="1278"/>
        <v>-2.847798341826962E-3</v>
      </c>
      <c r="G4579">
        <f t="shared" ca="1" si="1279"/>
        <v>1.5710234366610276E-3</v>
      </c>
      <c r="H4579">
        <f t="shared" ca="1" si="1280"/>
        <v>2.3960436426654429E-2</v>
      </c>
      <c r="I4579">
        <f t="shared" ca="1" si="1281"/>
        <v>0.20137797277970684</v>
      </c>
      <c r="J4579">
        <f t="shared" ca="1" si="1282"/>
        <v>0.82693547804466538</v>
      </c>
      <c r="K4579">
        <f t="shared" ca="1" si="1283"/>
        <v>1.2676307275895504</v>
      </c>
      <c r="L4579">
        <f t="shared" ca="1" si="1284"/>
        <v>1.0294098630574642</v>
      </c>
      <c r="M4579">
        <f t="shared" ca="1" si="1285"/>
        <v>-1.3716813524684835E-4</v>
      </c>
      <c r="N4579">
        <f t="shared" ca="1" si="1286"/>
        <v>8.8231429505032603E-3</v>
      </c>
      <c r="O4579">
        <f t="shared" ca="1" si="1287"/>
        <v>5.1116233206127078E-2</v>
      </c>
      <c r="P4579">
        <f t="shared" ca="1" si="1288"/>
        <v>0.61670015737452477</v>
      </c>
      <c r="Q4579">
        <f t="shared" ca="1" si="1289"/>
        <v>1.1302431159165842</v>
      </c>
      <c r="R4579">
        <f t="shared" ca="1" si="1290"/>
        <v>0.81302539286116571</v>
      </c>
      <c r="BM4579">
        <f t="shared" ca="1" si="1291"/>
        <v>-0.87106690844799672</v>
      </c>
      <c r="BN4579" t="b">
        <f t="shared" ca="1" si="1292"/>
        <v>1</v>
      </c>
    </row>
    <row r="4580" spans="1:66" x14ac:dyDescent="0.45">
      <c r="A4580" s="1">
        <v>38890</v>
      </c>
      <c r="B4580">
        <v>0.33833299999999999</v>
      </c>
      <c r="C4580" s="1">
        <v>38890</v>
      </c>
      <c r="D4580">
        <v>45.650002000000001</v>
      </c>
      <c r="E4580">
        <f t="shared" si="1277"/>
        <v>-2.9173601147776132E-2</v>
      </c>
      <c r="F4580" s="4">
        <f t="shared" si="1278"/>
        <v>-1.0190741764760215E-2</v>
      </c>
      <c r="G4580">
        <f t="shared" ca="1" si="1279"/>
        <v>1.7278785034437413E-3</v>
      </c>
      <c r="H4580">
        <f t="shared" ca="1" si="1280"/>
        <v>2.4055841659059555E-2</v>
      </c>
      <c r="I4580">
        <f t="shared" ca="1" si="1281"/>
        <v>0.18936951870127391</v>
      </c>
      <c r="J4580">
        <f t="shared" ca="1" si="1282"/>
        <v>0.77358588503527104</v>
      </c>
      <c r="K4580">
        <f t="shared" ca="1" si="1283"/>
        <v>1.2676307275895504</v>
      </c>
      <c r="L4580">
        <f t="shared" ca="1" si="1284"/>
        <v>1.043813340902517</v>
      </c>
      <c r="M4580">
        <f t="shared" ca="1" si="1285"/>
        <v>-1.0803826862212674E-4</v>
      </c>
      <c r="N4580">
        <f t="shared" ca="1" si="1286"/>
        <v>8.8237660433252083E-3</v>
      </c>
      <c r="O4580">
        <f t="shared" ca="1" si="1287"/>
        <v>4.1471982369041767E-2</v>
      </c>
      <c r="P4580">
        <f t="shared" ca="1" si="1288"/>
        <v>0.61507395644673357</v>
      </c>
      <c r="Q4580">
        <f t="shared" ca="1" si="1289"/>
        <v>1.1302431159165842</v>
      </c>
      <c r="R4580">
        <f t="shared" ca="1" si="1290"/>
        <v>0.81302539286116571</v>
      </c>
      <c r="BM4580">
        <f t="shared" ca="1" si="1291"/>
        <v>-0.88442380271834775</v>
      </c>
      <c r="BN4580" t="b">
        <f t="shared" ca="1" si="1292"/>
        <v>1</v>
      </c>
    </row>
    <row r="4581" spans="1:66" x14ac:dyDescent="0.45">
      <c r="A4581" s="1">
        <v>38889</v>
      </c>
      <c r="B4581">
        <v>0.34849999999999998</v>
      </c>
      <c r="C4581" s="1">
        <v>38889</v>
      </c>
      <c r="D4581">
        <v>46.119999</v>
      </c>
      <c r="E4581">
        <f t="shared" si="1277"/>
        <v>1.1120878993347131E-2</v>
      </c>
      <c r="F4581" s="4">
        <f t="shared" si="1278"/>
        <v>1.6754805627098711E-2</v>
      </c>
      <c r="G4581">
        <f t="shared" ca="1" si="1279"/>
        <v>1.91516425203488E-3</v>
      </c>
      <c r="H4581">
        <f t="shared" ca="1" si="1280"/>
        <v>2.3959668817843841E-2</v>
      </c>
      <c r="I4581">
        <f t="shared" ca="1" si="1281"/>
        <v>0.17896501381766436</v>
      </c>
      <c r="J4581">
        <f t="shared" ca="1" si="1282"/>
        <v>0.81489099889878736</v>
      </c>
      <c r="K4581">
        <f t="shared" ca="1" si="1283"/>
        <v>1.2676307275895504</v>
      </c>
      <c r="L4581">
        <f t="shared" ca="1" si="1284"/>
        <v>1.0785255698276026</v>
      </c>
      <c r="M4581">
        <f t="shared" ca="1" si="1285"/>
        <v>-4.4192545532697503E-6</v>
      </c>
      <c r="N4581">
        <f t="shared" ca="1" si="1286"/>
        <v>8.8264493151762949E-3</v>
      </c>
      <c r="O4581">
        <f t="shared" ca="1" si="1287"/>
        <v>2.2318619049286312E-2</v>
      </c>
      <c r="P4581">
        <f t="shared" ca="1" si="1288"/>
        <v>0.61082472884803396</v>
      </c>
      <c r="Q4581">
        <f t="shared" ca="1" si="1289"/>
        <v>1.1302431159165842</v>
      </c>
      <c r="R4581">
        <f t="shared" ca="1" si="1290"/>
        <v>0.8442959773167078</v>
      </c>
      <c r="BM4581">
        <f t="shared" ca="1" si="1291"/>
        <v>-0.86734323961804582</v>
      </c>
      <c r="BN4581" t="b">
        <f t="shared" ca="1" si="1292"/>
        <v>1</v>
      </c>
    </row>
    <row r="4582" spans="1:66" x14ac:dyDescent="0.45">
      <c r="A4582" s="1">
        <v>38888</v>
      </c>
      <c r="B4582">
        <v>0.344667</v>
      </c>
      <c r="C4582" s="1">
        <v>38888</v>
      </c>
      <c r="D4582">
        <v>45.360000999999997</v>
      </c>
      <c r="E4582">
        <f t="shared" si="1277"/>
        <v>-1.5706791330993512E-2</v>
      </c>
      <c r="F4582" s="4">
        <f t="shared" si="1278"/>
        <v>-1.5408100374202688E-3</v>
      </c>
      <c r="G4582">
        <f t="shared" ca="1" si="1279"/>
        <v>1.7780935814083207E-3</v>
      </c>
      <c r="H4582">
        <f t="shared" ca="1" si="1280"/>
        <v>2.3985142377729054E-2</v>
      </c>
      <c r="I4582">
        <f t="shared" ca="1" si="1281"/>
        <v>0.19320547631185409</v>
      </c>
      <c r="J4582">
        <f t="shared" ca="1" si="1282"/>
        <v>0.80442819517638453</v>
      </c>
      <c r="K4582">
        <f t="shared" ca="1" si="1283"/>
        <v>1.2676307275895504</v>
      </c>
      <c r="L4582">
        <f t="shared" ca="1" si="1284"/>
        <v>1.043813340902517</v>
      </c>
      <c r="M4582">
        <f t="shared" ca="1" si="1285"/>
        <v>-1.0212704414926617E-4</v>
      </c>
      <c r="N4582">
        <f t="shared" ca="1" si="1286"/>
        <v>8.7478053791168811E-3</v>
      </c>
      <c r="O4582">
        <f t="shared" ca="1" si="1287"/>
        <v>2.091833230708072E-2</v>
      </c>
      <c r="P4582">
        <f t="shared" ca="1" si="1288"/>
        <v>0.67456776598269919</v>
      </c>
      <c r="Q4582">
        <f t="shared" ca="1" si="1289"/>
        <v>1.047959141418414</v>
      </c>
      <c r="R4582">
        <f t="shared" ca="1" si="1290"/>
        <v>0.83797658169053435</v>
      </c>
      <c r="BM4582">
        <f t="shared" ca="1" si="1291"/>
        <v>-0.91290281542640805</v>
      </c>
      <c r="BN4582" t="b">
        <f t="shared" ca="1" si="1292"/>
        <v>1</v>
      </c>
    </row>
    <row r="4583" spans="1:66" x14ac:dyDescent="0.45">
      <c r="A4583" s="1">
        <v>38887</v>
      </c>
      <c r="B4583">
        <v>0.35016700000000001</v>
      </c>
      <c r="C4583" s="1">
        <v>38887</v>
      </c>
      <c r="D4583">
        <v>45.43</v>
      </c>
      <c r="E4583">
        <f t="shared" si="1277"/>
        <v>-3.0008310249307429E-2</v>
      </c>
      <c r="F4583" s="4">
        <f t="shared" si="1278"/>
        <v>-6.1255525295461858E-3</v>
      </c>
      <c r="G4583">
        <f t="shared" ca="1" si="1279"/>
        <v>1.8582507432481576E-3</v>
      </c>
      <c r="H4583">
        <f t="shared" ca="1" si="1280"/>
        <v>2.3953181953194642E-2</v>
      </c>
      <c r="I4583">
        <f t="shared" ca="1" si="1281"/>
        <v>0.1858123633842631</v>
      </c>
      <c r="J4583">
        <f t="shared" ca="1" si="1282"/>
        <v>0.82094108737837113</v>
      </c>
      <c r="K4583">
        <f t="shared" ca="1" si="1283"/>
        <v>1.2676307275895504</v>
      </c>
      <c r="L4583">
        <f t="shared" ca="1" si="1284"/>
        <v>1.0785255698276026</v>
      </c>
      <c r="M4583">
        <f t="shared" ca="1" si="1285"/>
        <v>-1.0618475665514059E-4</v>
      </c>
      <c r="N4583">
        <f t="shared" ca="1" si="1286"/>
        <v>8.7486642495860183E-3</v>
      </c>
      <c r="O4583">
        <f t="shared" ca="1" si="1287"/>
        <v>2.2253857488364528E-2</v>
      </c>
      <c r="P4583">
        <f t="shared" ca="1" si="1288"/>
        <v>0.67316673106871594</v>
      </c>
      <c r="Q4583">
        <f t="shared" ca="1" si="1289"/>
        <v>1.047959141418414</v>
      </c>
      <c r="R4583">
        <f t="shared" ca="1" si="1290"/>
        <v>0.83797658169053435</v>
      </c>
      <c r="BM4583">
        <f t="shared" ca="1" si="1291"/>
        <v>-0.92969049047254204</v>
      </c>
      <c r="BN4583" t="b">
        <f t="shared" ca="1" si="1292"/>
        <v>1</v>
      </c>
    </row>
    <row r="4584" spans="1:66" x14ac:dyDescent="0.45">
      <c r="A4584" s="1">
        <v>38884</v>
      </c>
      <c r="B4584">
        <v>0.36099999999999999</v>
      </c>
      <c r="C4584" s="1">
        <v>38884</v>
      </c>
      <c r="D4584">
        <v>45.709999000000003</v>
      </c>
      <c r="E4584">
        <f t="shared" ref="E4584:E4647" si="1293">(B4584-B4585)/B4585</f>
        <v>-2.5641025641025664E-2</v>
      </c>
      <c r="F4584" s="4">
        <f t="shared" ref="F4584:F4647" si="1294">(D4584-D4585)/D4585</f>
        <v>-3.9224232713537368E-3</v>
      </c>
      <c r="G4584">
        <f t="shared" ref="G4584:G4647" ca="1" si="1295">AVERAGE(OFFSET(E4584,0,0,$S$3,1))*$AK$25</f>
        <v>2.119935229040425E-3</v>
      </c>
      <c r="H4584">
        <f t="shared" ref="H4584:H4647" ca="1" si="1296">STDEV(OFFSET(E4584,0,0,$S$3,1))*$AJ$25</f>
        <v>2.3889095871513971E-2</v>
      </c>
      <c r="I4584">
        <f t="shared" ref="I4584:I4647" ca="1" si="1297">SKEW(OFFSET(E4584,0,0,$S$3,1))*$AI$25</f>
        <v>0.16935783190185164</v>
      </c>
      <c r="J4584">
        <f t="shared" ref="J4584:J4647" ca="1" si="1298">KURT(OFFSET(E4584,0,0,$S$3,1))*$AH$25</f>
        <v>0.84068148493487493</v>
      </c>
      <c r="K4584">
        <f t="shared" ref="K4584:K4647" ca="1" si="1299">PERCENTILE(OFFSET(E4584,0,0,$S$3,1), 0.95)/ABS(PERCENTILE(OFFSET(E4584,0,0,$S$3,1), 0.05))*$AG$25</f>
        <v>1.2676307275895504</v>
      </c>
      <c r="L4584">
        <f t="shared" ref="L4584:L4647" ca="1" si="1300">PERCENTILE(OFFSET(E4584,0,0,$S$3,1), 0.75)/ABS(PERCENTILE(OFFSET(E4584,0,0,$S$3,1), 0.25))*$AF$25</f>
        <v>1.1781439342512903</v>
      </c>
      <c r="M4584">
        <f t="shared" ref="M4584:M4647" ca="1" si="1301">AVERAGE(OFFSET(F4584,0,0,$S$3,1))*$AE$25</f>
        <v>-3.1328297384811697E-5</v>
      </c>
      <c r="N4584">
        <f t="shared" ref="N4584:N4647" ca="1" si="1302">STDEV(OFFSET(F4584,0,0,$S$3,1))*$AD$25</f>
        <v>8.7609427806376577E-3</v>
      </c>
      <c r="O4584">
        <f t="shared" ref="O4584:O4647" ca="1" si="1303">SKEW(OFFSET(F4584,0,0,$S$3,1))*$AC$25</f>
        <v>3.32928843732504E-3</v>
      </c>
      <c r="P4584">
        <f t="shared" ref="P4584:P4647" ca="1" si="1304">KURT(OFFSET(F4584,0,0,$S$3,1))*$AB$25</f>
        <v>0.65628596201917011</v>
      </c>
      <c r="Q4584">
        <f t="shared" ref="Q4584:Q4647" ca="1" si="1305">PERCENTILE(OFFSET(F4584,0,0,$S$3,1), 0.95)/ABS(PERCENTILE(OFFSET(F4584,0,0,$S$3,1), 0.05))*$AA$25</f>
        <v>1.047959141418414</v>
      </c>
      <c r="R4584">
        <f t="shared" ref="R4584:R4647" ca="1" si="1306">PERCENTILE(OFFSET(F4584,0,0,$S$3,1), 0.75)/ABS(PERCENTILE(OFFSET(F4584,0,0,$S$3,1), 0.25))*$Z$25</f>
        <v>0.8442959773167078</v>
      </c>
      <c r="BM4584">
        <f t="shared" ca="1" si="1291"/>
        <v>-0.93056001309428593</v>
      </c>
      <c r="BN4584" t="b">
        <f t="shared" ca="1" si="1292"/>
        <v>1</v>
      </c>
    </row>
    <row r="4585" spans="1:66" x14ac:dyDescent="0.45">
      <c r="A4585" s="1">
        <v>38883</v>
      </c>
      <c r="B4585">
        <v>0.3705</v>
      </c>
      <c r="C4585" s="1">
        <v>38883</v>
      </c>
      <c r="D4585">
        <v>45.889999000000003</v>
      </c>
      <c r="E4585">
        <f t="shared" si="1293"/>
        <v>8.757232135780689E-2</v>
      </c>
      <c r="F4585" s="4">
        <f t="shared" si="1294"/>
        <v>2.7311418281236625E-2</v>
      </c>
      <c r="G4585">
        <f t="shared" ca="1" si="1295"/>
        <v>2.4276223324171441E-3</v>
      </c>
      <c r="H4585">
        <f t="shared" ca="1" si="1296"/>
        <v>2.3926009840216176E-2</v>
      </c>
      <c r="I4585">
        <f t="shared" ca="1" si="1297"/>
        <v>0.15181272390956246</v>
      </c>
      <c r="J4585">
        <f t="shared" ca="1" si="1298"/>
        <v>0.8189446628584518</v>
      </c>
      <c r="K4585">
        <f t="shared" ca="1" si="1299"/>
        <v>1.2676307275895504</v>
      </c>
      <c r="L4585">
        <f t="shared" ca="1" si="1300"/>
        <v>1.2427665531032144</v>
      </c>
      <c r="M4585">
        <f t="shared" ca="1" si="1301"/>
        <v>-3.426804910038268E-5</v>
      </c>
      <c r="N4585">
        <f t="shared" ca="1" si="1302"/>
        <v>8.7623535367636965E-3</v>
      </c>
      <c r="O4585">
        <f t="shared" ca="1" si="1303"/>
        <v>4.1108714545015964E-3</v>
      </c>
      <c r="P4585">
        <f t="shared" ca="1" si="1304"/>
        <v>0.65405951899509107</v>
      </c>
      <c r="Q4585">
        <f t="shared" ca="1" si="1305"/>
        <v>1.047959141418414</v>
      </c>
      <c r="R4585">
        <f t="shared" ca="1" si="1306"/>
        <v>0.8442959773167078</v>
      </c>
      <c r="BM4585">
        <f t="shared" ca="1" si="1291"/>
        <v>-0.98927243318280045</v>
      </c>
      <c r="BN4585" t="b">
        <f t="shared" ca="1" si="1292"/>
        <v>1</v>
      </c>
    </row>
    <row r="4586" spans="1:66" x14ac:dyDescent="0.45">
      <c r="A4586" s="1">
        <v>38882</v>
      </c>
      <c r="B4586">
        <v>0.340667</v>
      </c>
      <c r="C4586" s="1">
        <v>38882</v>
      </c>
      <c r="D4586">
        <v>44.669998</v>
      </c>
      <c r="E4586">
        <f t="shared" si="1293"/>
        <v>2.9205438066465198E-2</v>
      </c>
      <c r="F4586" s="4">
        <f t="shared" si="1294"/>
        <v>1.177793831130515E-2</v>
      </c>
      <c r="G4586">
        <f t="shared" ca="1" si="1295"/>
        <v>1.9984121779102687E-3</v>
      </c>
      <c r="H4586">
        <f t="shared" ca="1" si="1296"/>
        <v>2.3148239528036702E-2</v>
      </c>
      <c r="I4586">
        <f t="shared" ca="1" si="1297"/>
        <v>-2.8769666319091884E-2</v>
      </c>
      <c r="J4586">
        <f t="shared" ca="1" si="1298"/>
        <v>0.41283814819506937</v>
      </c>
      <c r="K4586">
        <f t="shared" ca="1" si="1299"/>
        <v>1.2480688654011574</v>
      </c>
      <c r="L4586">
        <f t="shared" ca="1" si="1300"/>
        <v>1.2048095618546892</v>
      </c>
      <c r="M4586">
        <f t="shared" ca="1" si="1301"/>
        <v>-1.2640488240993531E-4</v>
      </c>
      <c r="N4586">
        <f t="shared" ca="1" si="1302"/>
        <v>8.5680958659237923E-3</v>
      </c>
      <c r="O4586">
        <f t="shared" ca="1" si="1303"/>
        <v>-0.12230716277242729</v>
      </c>
      <c r="P4586">
        <f t="shared" ca="1" si="1304"/>
        <v>0.46381975477485327</v>
      </c>
      <c r="Q4586">
        <f t="shared" ca="1" si="1305"/>
        <v>1.029939373049982</v>
      </c>
      <c r="R4586">
        <f t="shared" ca="1" si="1306"/>
        <v>0.8442959773167078</v>
      </c>
      <c r="BM4586">
        <f t="shared" ca="1" si="1291"/>
        <v>-0.87649539156466849</v>
      </c>
      <c r="BN4586" t="b">
        <f t="shared" ca="1" si="1292"/>
        <v>1</v>
      </c>
    </row>
    <row r="4587" spans="1:66" x14ac:dyDescent="0.45">
      <c r="A4587" s="1">
        <v>38881</v>
      </c>
      <c r="B4587">
        <v>0.33100000000000002</v>
      </c>
      <c r="C4587" s="1">
        <v>38881</v>
      </c>
      <c r="D4587">
        <v>44.150002000000001</v>
      </c>
      <c r="E4587">
        <f t="shared" si="1293"/>
        <v>-1.5370336767142454E-2</v>
      </c>
      <c r="F4587" s="4">
        <f t="shared" si="1294"/>
        <v>-7.4190197841725782E-3</v>
      </c>
      <c r="G4587">
        <f t="shared" ca="1" si="1295"/>
        <v>1.7757762031039895E-3</v>
      </c>
      <c r="H4587">
        <f t="shared" ca="1" si="1296"/>
        <v>2.309932783069734E-2</v>
      </c>
      <c r="I4587">
        <f t="shared" ca="1" si="1297"/>
        <v>-1.0178877439231288E-2</v>
      </c>
      <c r="J4587">
        <f t="shared" ca="1" si="1298"/>
        <v>0.43292008080452238</v>
      </c>
      <c r="K4587">
        <f t="shared" ca="1" si="1299"/>
        <v>1.2480688654011574</v>
      </c>
      <c r="L4587">
        <f t="shared" ca="1" si="1300"/>
        <v>1.1210813909377542</v>
      </c>
      <c r="M4587">
        <f t="shared" ca="1" si="1301"/>
        <v>-2.1008963595880542E-4</v>
      </c>
      <c r="N4587">
        <f t="shared" ca="1" si="1302"/>
        <v>8.5329044368927433E-3</v>
      </c>
      <c r="O4587">
        <f t="shared" ca="1" si="1303"/>
        <v>-0.10881149454518001</v>
      </c>
      <c r="P4587">
        <f t="shared" ca="1" si="1304"/>
        <v>0.49803965510795312</v>
      </c>
      <c r="Q4587">
        <f t="shared" ca="1" si="1305"/>
        <v>1.029939373049982</v>
      </c>
      <c r="R4587">
        <f t="shared" ca="1" si="1306"/>
        <v>0.83797658169053435</v>
      </c>
      <c r="BM4587">
        <f t="shared" ca="1" si="1291"/>
        <v>-0.89987721132344811</v>
      </c>
      <c r="BN4587" t="b">
        <f t="shared" ca="1" si="1292"/>
        <v>1</v>
      </c>
    </row>
    <row r="4588" spans="1:66" x14ac:dyDescent="0.45">
      <c r="A4588" s="1">
        <v>38880</v>
      </c>
      <c r="B4588">
        <v>0.33616699999999999</v>
      </c>
      <c r="C4588" s="1">
        <v>38880</v>
      </c>
      <c r="D4588">
        <v>44.48</v>
      </c>
      <c r="E4588">
        <f t="shared" si="1293"/>
        <v>-5.5267499079624478E-2</v>
      </c>
      <c r="F4588" s="4">
        <f t="shared" si="1294"/>
        <v>-1.8967798853109979E-2</v>
      </c>
      <c r="G4588">
        <f t="shared" ca="1" si="1295"/>
        <v>1.8869165866842326E-3</v>
      </c>
      <c r="H4588">
        <f t="shared" ca="1" si="1296"/>
        <v>2.3069871695392052E-2</v>
      </c>
      <c r="I4588">
        <f t="shared" ca="1" si="1297"/>
        <v>-2.26785417430568E-2</v>
      </c>
      <c r="J4588">
        <f t="shared" ca="1" si="1298"/>
        <v>0.44945510975486735</v>
      </c>
      <c r="K4588">
        <f t="shared" ca="1" si="1299"/>
        <v>1.2480688654011574</v>
      </c>
      <c r="L4588">
        <f t="shared" ca="1" si="1300"/>
        <v>1.1464554882910156</v>
      </c>
      <c r="M4588">
        <f t="shared" ca="1" si="1301"/>
        <v>-1.6219051778980028E-4</v>
      </c>
      <c r="N4588">
        <f t="shared" ca="1" si="1302"/>
        <v>8.5191108734148611E-3</v>
      </c>
      <c r="O4588">
        <f t="shared" ca="1" si="1303"/>
        <v>-0.12319400531555579</v>
      </c>
      <c r="P4588">
        <f t="shared" ca="1" si="1304"/>
        <v>0.52105397482499205</v>
      </c>
      <c r="Q4588">
        <f t="shared" ca="1" si="1305"/>
        <v>1.029939373049982</v>
      </c>
      <c r="R4588">
        <f t="shared" ca="1" si="1306"/>
        <v>0.87861797252973695</v>
      </c>
      <c r="BM4588">
        <f t="shared" ca="1" si="1291"/>
        <v>-0.90838046684699991</v>
      </c>
      <c r="BN4588" t="b">
        <f t="shared" ca="1" si="1292"/>
        <v>1</v>
      </c>
    </row>
    <row r="4589" spans="1:66" x14ac:dyDescent="0.45">
      <c r="A4589" s="1">
        <v>38877</v>
      </c>
      <c r="B4589">
        <v>0.35583300000000001</v>
      </c>
      <c r="C4589" s="1">
        <v>38877</v>
      </c>
      <c r="D4589">
        <v>45.34</v>
      </c>
      <c r="E4589">
        <f t="shared" si="1293"/>
        <v>-3.2689075630251362E-3</v>
      </c>
      <c r="F4589" s="4">
        <f t="shared" si="1294"/>
        <v>-5.0471801623874673E-3</v>
      </c>
      <c r="G4589">
        <f t="shared" ca="1" si="1295"/>
        <v>2.1666708869992617E-3</v>
      </c>
      <c r="H4589">
        <f t="shared" ca="1" si="1296"/>
        <v>2.2709742209210709E-2</v>
      </c>
      <c r="I4589">
        <f t="shared" ca="1" si="1297"/>
        <v>1.9807485330887588E-2</v>
      </c>
      <c r="J4589">
        <f t="shared" ca="1" si="1298"/>
        <v>0.46678394014664493</v>
      </c>
      <c r="K4589">
        <f t="shared" ca="1" si="1299"/>
        <v>1.3047014015166691</v>
      </c>
      <c r="L4589">
        <f t="shared" ca="1" si="1300"/>
        <v>1.1607447672428737</v>
      </c>
      <c r="M4589">
        <f t="shared" ca="1" si="1301"/>
        <v>-9.5284698686837923E-5</v>
      </c>
      <c r="N4589">
        <f t="shared" ca="1" si="1302"/>
        <v>8.4226761345808296E-3</v>
      </c>
      <c r="O4589">
        <f t="shared" ca="1" si="1303"/>
        <v>-9.6405096330634252E-2</v>
      </c>
      <c r="P4589">
        <f t="shared" ca="1" si="1304"/>
        <v>0.56215531127773621</v>
      </c>
      <c r="Q4589">
        <f t="shared" ca="1" si="1305"/>
        <v>1.0496422678900084</v>
      </c>
      <c r="R4589">
        <f t="shared" ca="1" si="1306"/>
        <v>0.8992753254176451</v>
      </c>
      <c r="BM4589">
        <f t="shared" ca="1" si="1291"/>
        <v>-0.99181969669507319</v>
      </c>
      <c r="BN4589" t="b">
        <f t="shared" ca="1" si="1292"/>
        <v>1</v>
      </c>
    </row>
    <row r="4590" spans="1:66" x14ac:dyDescent="0.45">
      <c r="A4590" s="1">
        <v>38876</v>
      </c>
      <c r="B4590">
        <v>0.35699999999999998</v>
      </c>
      <c r="C4590" s="1">
        <v>38876</v>
      </c>
      <c r="D4590">
        <v>45.57</v>
      </c>
      <c r="E4590">
        <f t="shared" si="1293"/>
        <v>-1.8332705469564281E-2</v>
      </c>
      <c r="F4590" s="4">
        <f t="shared" si="1294"/>
        <v>-8.0539618644745719E-3</v>
      </c>
      <c r="G4590">
        <f t="shared" ca="1" si="1295"/>
        <v>2.2158331497007474E-3</v>
      </c>
      <c r="H4590">
        <f t="shared" ca="1" si="1296"/>
        <v>2.2708558749300611E-2</v>
      </c>
      <c r="I4590">
        <f t="shared" ca="1" si="1297"/>
        <v>1.3356657832579239E-2</v>
      </c>
      <c r="J4590">
        <f t="shared" ca="1" si="1298"/>
        <v>0.46735950777065272</v>
      </c>
      <c r="K4590">
        <f t="shared" ca="1" si="1299"/>
        <v>1.3047014015166691</v>
      </c>
      <c r="L4590">
        <f t="shared" ca="1" si="1300"/>
        <v>1.1607447672428737</v>
      </c>
      <c r="M4590">
        <f t="shared" ca="1" si="1301"/>
        <v>-6.4671405118497049E-5</v>
      </c>
      <c r="N4590">
        <f t="shared" ca="1" si="1302"/>
        <v>8.4157113069236091E-3</v>
      </c>
      <c r="O4590">
        <f t="shared" ca="1" si="1303"/>
        <v>-0.10662009149861451</v>
      </c>
      <c r="P4590">
        <f t="shared" ca="1" si="1304"/>
        <v>0.57499594816650923</v>
      </c>
      <c r="Q4590">
        <f t="shared" ca="1" si="1305"/>
        <v>1.0496422678900084</v>
      </c>
      <c r="R4590">
        <f t="shared" ca="1" si="1306"/>
        <v>0.8992753254176451</v>
      </c>
      <c r="BM4590">
        <f t="shared" ca="1" si="1291"/>
        <v>-0.99418742756887557</v>
      </c>
      <c r="BN4590" t="b">
        <f t="shared" ca="1" si="1292"/>
        <v>1</v>
      </c>
    </row>
    <row r="4591" spans="1:66" x14ac:dyDescent="0.45">
      <c r="A4591" s="1">
        <v>38875</v>
      </c>
      <c r="B4591">
        <v>0.36366700000000002</v>
      </c>
      <c r="C4591" s="1">
        <v>38875</v>
      </c>
      <c r="D4591">
        <v>45.939999</v>
      </c>
      <c r="E4591">
        <f t="shared" si="1293"/>
        <v>-1.8000016201634758E-2</v>
      </c>
      <c r="F4591" s="4">
        <f t="shared" si="1294"/>
        <v>-1.1617921686746916E-2</v>
      </c>
      <c r="G4591">
        <f t="shared" ca="1" si="1295"/>
        <v>2.2664007303417923E-3</v>
      </c>
      <c r="H4591">
        <f t="shared" ca="1" si="1296"/>
        <v>2.2673805009989736E-2</v>
      </c>
      <c r="I4591">
        <f t="shared" ca="1" si="1297"/>
        <v>9.9432965495583527E-3</v>
      </c>
      <c r="J4591">
        <f t="shared" ca="1" si="1298"/>
        <v>0.48556583733766523</v>
      </c>
      <c r="K4591">
        <f t="shared" ca="1" si="1299"/>
        <v>1.3047014015166691</v>
      </c>
      <c r="L4591">
        <f t="shared" ca="1" si="1300"/>
        <v>1.1839723087683494</v>
      </c>
      <c r="M4591">
        <f t="shared" ca="1" si="1301"/>
        <v>-1.6861311111062554E-5</v>
      </c>
      <c r="N4591">
        <f t="shared" ca="1" si="1302"/>
        <v>8.3972365383955458E-3</v>
      </c>
      <c r="O4591">
        <f t="shared" ca="1" si="1303"/>
        <v>-0.12017392335515299</v>
      </c>
      <c r="P4591">
        <f t="shared" ca="1" si="1304"/>
        <v>0.60532020280890819</v>
      </c>
      <c r="Q4591">
        <f t="shared" ca="1" si="1305"/>
        <v>1.0496422678900084</v>
      </c>
      <c r="R4591">
        <f t="shared" ca="1" si="1306"/>
        <v>0.90665839271441862</v>
      </c>
      <c r="BM4591">
        <f t="shared" ca="1" si="1291"/>
        <v>-1.0024524666705306</v>
      </c>
      <c r="BN4591" t="b">
        <f t="shared" ca="1" si="1292"/>
        <v>1</v>
      </c>
    </row>
    <row r="4592" spans="1:66" x14ac:dyDescent="0.45">
      <c r="A4592" s="1">
        <v>38874</v>
      </c>
      <c r="B4592">
        <v>0.37033300000000002</v>
      </c>
      <c r="C4592" s="1">
        <v>38874</v>
      </c>
      <c r="D4592">
        <v>46.48</v>
      </c>
      <c r="E4592">
        <f t="shared" si="1293"/>
        <v>-2.6720105124835695E-2</v>
      </c>
      <c r="F4592" s="4">
        <f t="shared" si="1294"/>
        <v>-6.4497960202032655E-4</v>
      </c>
      <c r="G4592">
        <f t="shared" ca="1" si="1295"/>
        <v>2.3206986206635452E-3</v>
      </c>
      <c r="H4592">
        <f t="shared" ca="1" si="1296"/>
        <v>2.2638002979671792E-2</v>
      </c>
      <c r="I4592">
        <f t="shared" ca="1" si="1297"/>
        <v>5.9999777330430257E-3</v>
      </c>
      <c r="J4592">
        <f t="shared" ca="1" si="1298"/>
        <v>0.50469161218818703</v>
      </c>
      <c r="K4592">
        <f t="shared" ca="1" si="1299"/>
        <v>1.3047014015166691</v>
      </c>
      <c r="L4592">
        <f t="shared" ca="1" si="1300"/>
        <v>1.2050318243786904</v>
      </c>
      <c r="M4592">
        <f t="shared" ca="1" si="1301"/>
        <v>4.2305435870399116E-5</v>
      </c>
      <c r="N4592">
        <f t="shared" ca="1" si="1302"/>
        <v>8.3566757625962527E-3</v>
      </c>
      <c r="O4592">
        <f t="shared" ca="1" si="1303"/>
        <v>-0.12980749189352303</v>
      </c>
      <c r="P4592">
        <f t="shared" ca="1" si="1304"/>
        <v>0.66092859655116287</v>
      </c>
      <c r="Q4592">
        <f t="shared" ca="1" si="1305"/>
        <v>1.0496422678900084</v>
      </c>
      <c r="R4592">
        <f t="shared" ca="1" si="1306"/>
        <v>0.91248521430506457</v>
      </c>
      <c r="BM4592">
        <f t="shared" ca="1" si="1291"/>
        <v>-1.0329894097442311</v>
      </c>
      <c r="BN4592" t="b">
        <f t="shared" ca="1" si="1292"/>
        <v>1</v>
      </c>
    </row>
    <row r="4593" spans="1:66" x14ac:dyDescent="0.45">
      <c r="A4593" s="1">
        <v>38873</v>
      </c>
      <c r="B4593">
        <v>0.3805</v>
      </c>
      <c r="C4593" s="1">
        <v>38873</v>
      </c>
      <c r="D4593">
        <v>46.509998000000003</v>
      </c>
      <c r="E4593">
        <f t="shared" si="1293"/>
        <v>-4.1964715094657885E-2</v>
      </c>
      <c r="F4593" s="4">
        <f t="shared" si="1294"/>
        <v>-1.919021590848647E-2</v>
      </c>
      <c r="G4593">
        <f t="shared" ca="1" si="1295"/>
        <v>2.3251171268348996E-3</v>
      </c>
      <c r="H4593">
        <f t="shared" ca="1" si="1296"/>
        <v>2.263239183091461E-2</v>
      </c>
      <c r="I4593">
        <f t="shared" ca="1" si="1297"/>
        <v>6.3623089666944924E-3</v>
      </c>
      <c r="J4593">
        <f t="shared" ca="1" si="1298"/>
        <v>0.50657616237496184</v>
      </c>
      <c r="K4593">
        <f t="shared" ca="1" si="1299"/>
        <v>1.3047014015166691</v>
      </c>
      <c r="L4593">
        <f t="shared" ca="1" si="1300"/>
        <v>1.2050318243786904</v>
      </c>
      <c r="M4593">
        <f t="shared" ca="1" si="1301"/>
        <v>1.2353857707051372E-5</v>
      </c>
      <c r="N4593">
        <f t="shared" ca="1" si="1302"/>
        <v>8.3698761423497501E-3</v>
      </c>
      <c r="O4593">
        <f t="shared" ca="1" si="1303"/>
        <v>-0.12092510516956778</v>
      </c>
      <c r="P4593">
        <f t="shared" ca="1" si="1304"/>
        <v>0.63785284351383442</v>
      </c>
      <c r="Q4593">
        <f t="shared" ca="1" si="1305"/>
        <v>1.0496422678900084</v>
      </c>
      <c r="R4593">
        <f t="shared" ca="1" si="1306"/>
        <v>0.90665839271441862</v>
      </c>
      <c r="BM4593">
        <f t="shared" ca="1" si="1291"/>
        <v>-1.0322516253669041</v>
      </c>
      <c r="BN4593" t="b">
        <f t="shared" ca="1" si="1292"/>
        <v>1</v>
      </c>
    </row>
    <row r="4594" spans="1:66" x14ac:dyDescent="0.45">
      <c r="A4594" s="1">
        <v>38870</v>
      </c>
      <c r="B4594">
        <v>0.39716699999999999</v>
      </c>
      <c r="C4594" s="1">
        <v>38870</v>
      </c>
      <c r="D4594">
        <v>47.419998</v>
      </c>
      <c r="E4594">
        <f t="shared" si="1293"/>
        <v>-1.447394540942936E-2</v>
      </c>
      <c r="F4594" s="4">
        <f t="shared" si="1294"/>
        <v>-5.0357112882920049E-3</v>
      </c>
      <c r="G4594">
        <f t="shared" ca="1" si="1295"/>
        <v>2.5349407023081885E-3</v>
      </c>
      <c r="H4594">
        <f t="shared" ca="1" si="1296"/>
        <v>2.2413184672157915E-2</v>
      </c>
      <c r="I4594">
        <f t="shared" ca="1" si="1297"/>
        <v>1.7342142499347301E-2</v>
      </c>
      <c r="J4594">
        <f t="shared" ca="1" si="1298"/>
        <v>0.56742914364643005</v>
      </c>
      <c r="K4594">
        <f t="shared" ca="1" si="1299"/>
        <v>1.3399960075612805</v>
      </c>
      <c r="L4594">
        <f t="shared" ca="1" si="1300"/>
        <v>1.2182892876032572</v>
      </c>
      <c r="M4594">
        <f t="shared" ca="1" si="1301"/>
        <v>1.59115856168403E-4</v>
      </c>
      <c r="N4594">
        <f t="shared" ca="1" si="1302"/>
        <v>8.2884199190301922E-3</v>
      </c>
      <c r="O4594">
        <f t="shared" ca="1" si="1303"/>
        <v>-0.10574601823936244</v>
      </c>
      <c r="P4594">
        <f t="shared" ca="1" si="1304"/>
        <v>0.65294889984164772</v>
      </c>
      <c r="Q4594">
        <f t="shared" ca="1" si="1305"/>
        <v>1.0682113918504865</v>
      </c>
      <c r="R4594">
        <f t="shared" ca="1" si="1306"/>
        <v>0.91936649857746555</v>
      </c>
      <c r="BM4594">
        <f t="shared" ca="1" si="1291"/>
        <v>-1.0539892563134172</v>
      </c>
      <c r="BN4594" t="b">
        <f t="shared" ca="1" si="1292"/>
        <v>1</v>
      </c>
    </row>
    <row r="4595" spans="1:66" x14ac:dyDescent="0.45">
      <c r="A4595" s="1">
        <v>38869</v>
      </c>
      <c r="B4595">
        <v>0.40300000000000002</v>
      </c>
      <c r="C4595" s="1">
        <v>38869</v>
      </c>
      <c r="D4595">
        <v>47.66</v>
      </c>
      <c r="E4595">
        <f t="shared" si="1293"/>
        <v>5.2219321148825111E-2</v>
      </c>
      <c r="F4595" s="4">
        <f t="shared" si="1294"/>
        <v>1.9465240641711158E-2</v>
      </c>
      <c r="G4595">
        <f t="shared" ca="1" si="1295"/>
        <v>2.5226345383437959E-3</v>
      </c>
      <c r="H4595">
        <f t="shared" ca="1" si="1296"/>
        <v>2.2423243909500599E-2</v>
      </c>
      <c r="I4595">
        <f t="shared" ca="1" si="1297"/>
        <v>1.7874303579203745E-2</v>
      </c>
      <c r="J4595">
        <f t="shared" ca="1" si="1298"/>
        <v>0.5622173976922249</v>
      </c>
      <c r="K4595">
        <f t="shared" ca="1" si="1299"/>
        <v>1.3399960075612805</v>
      </c>
      <c r="L4595">
        <f t="shared" ca="1" si="1300"/>
        <v>1.2182892876032572</v>
      </c>
      <c r="M4595">
        <f t="shared" ca="1" si="1301"/>
        <v>1.2026047177597022E-4</v>
      </c>
      <c r="N4595">
        <f t="shared" ca="1" si="1302"/>
        <v>8.3310008737038817E-3</v>
      </c>
      <c r="O4595">
        <f t="shared" ca="1" si="1303"/>
        <v>-0.10790391108939365</v>
      </c>
      <c r="P4595">
        <f t="shared" ca="1" si="1304"/>
        <v>0.60532203857791655</v>
      </c>
      <c r="Q4595">
        <f t="shared" ca="1" si="1305"/>
        <v>1.0499027925207851</v>
      </c>
      <c r="R4595">
        <f t="shared" ca="1" si="1306"/>
        <v>0.9134957354356128</v>
      </c>
      <c r="BM4595">
        <f t="shared" ca="1" si="1291"/>
        <v>-1.0172619231296558</v>
      </c>
      <c r="BN4595" t="b">
        <f t="shared" ca="1" si="1292"/>
        <v>1</v>
      </c>
    </row>
    <row r="4596" spans="1:66" x14ac:dyDescent="0.45">
      <c r="A4596" s="1">
        <v>38868</v>
      </c>
      <c r="B4596">
        <v>0.38300000000000001</v>
      </c>
      <c r="C4596" s="1">
        <v>38868</v>
      </c>
      <c r="D4596">
        <v>46.75</v>
      </c>
      <c r="E4596">
        <f t="shared" si="1293"/>
        <v>4.3622153785078153E-4</v>
      </c>
      <c r="F4596" s="4">
        <f t="shared" si="1294"/>
        <v>1.9288469781398076E-3</v>
      </c>
      <c r="G4596">
        <f t="shared" ca="1" si="1295"/>
        <v>2.38842958788068E-3</v>
      </c>
      <c r="H4596">
        <f t="shared" ca="1" si="1296"/>
        <v>2.2203557099590057E-2</v>
      </c>
      <c r="I4596">
        <f t="shared" ca="1" si="1297"/>
        <v>-1.4652140493416342E-2</v>
      </c>
      <c r="J4596">
        <f t="shared" ca="1" si="1298"/>
        <v>0.58239517010719721</v>
      </c>
      <c r="K4596">
        <f t="shared" ca="1" si="1299"/>
        <v>1.2288181157493112</v>
      </c>
      <c r="L4596">
        <f t="shared" ca="1" si="1300"/>
        <v>1.2182892876032572</v>
      </c>
      <c r="M4596">
        <f t="shared" ca="1" si="1301"/>
        <v>6.2736118825590376E-5</v>
      </c>
      <c r="N4596">
        <f t="shared" ca="1" si="1302"/>
        <v>8.2359326651725105E-3</v>
      </c>
      <c r="O4596">
        <f t="shared" ca="1" si="1303"/>
        <v>-0.15191715895809574</v>
      </c>
      <c r="P4596">
        <f t="shared" ca="1" si="1304"/>
        <v>0.6188245394477101</v>
      </c>
      <c r="Q4596">
        <f t="shared" ca="1" si="1305"/>
        <v>1.0444032445964506</v>
      </c>
      <c r="R4596">
        <f t="shared" ca="1" si="1306"/>
        <v>0.9134957354356128</v>
      </c>
      <c r="BM4596">
        <f t="shared" ca="1" si="1291"/>
        <v>-1.0900433417231539</v>
      </c>
      <c r="BN4596" t="b">
        <f t="shared" ca="1" si="1292"/>
        <v>1</v>
      </c>
    </row>
    <row r="4597" spans="1:66" x14ac:dyDescent="0.45">
      <c r="A4597" s="1">
        <v>38867</v>
      </c>
      <c r="B4597">
        <v>0.38283299999999998</v>
      </c>
      <c r="C4597" s="1">
        <v>38867</v>
      </c>
      <c r="D4597">
        <v>46.66</v>
      </c>
      <c r="E4597">
        <f t="shared" si="1293"/>
        <v>-4.1719649561952545E-2</v>
      </c>
      <c r="F4597" s="4">
        <f t="shared" si="1294"/>
        <v>-2.0159576231826536E-2</v>
      </c>
      <c r="G4597">
        <f t="shared" ca="1" si="1295"/>
        <v>2.6871188506404605E-3</v>
      </c>
      <c r="H4597">
        <f t="shared" ca="1" si="1296"/>
        <v>2.2575848500297792E-2</v>
      </c>
      <c r="I4597">
        <f t="shared" ca="1" si="1297"/>
        <v>3.1090936956455081E-2</v>
      </c>
      <c r="J4597">
        <f t="shared" ca="1" si="1298"/>
        <v>0.56846827133015587</v>
      </c>
      <c r="K4597">
        <f t="shared" ca="1" si="1299"/>
        <v>1.3399960075612805</v>
      </c>
      <c r="L4597">
        <f t="shared" ca="1" si="1300"/>
        <v>1.2802996695471831</v>
      </c>
      <c r="M4597">
        <f t="shared" ca="1" si="1301"/>
        <v>5.1481379302030855E-6</v>
      </c>
      <c r="N4597">
        <f t="shared" ca="1" si="1302"/>
        <v>8.2630412564081365E-3</v>
      </c>
      <c r="O4597">
        <f t="shared" ca="1" si="1303"/>
        <v>-0.13745438995679146</v>
      </c>
      <c r="P4597">
        <f t="shared" ca="1" si="1304"/>
        <v>0.57638706940775508</v>
      </c>
      <c r="Q4597">
        <f t="shared" ca="1" si="1305"/>
        <v>1.0444032445964506</v>
      </c>
      <c r="R4597">
        <f t="shared" ca="1" si="1306"/>
        <v>0.90605699054091782</v>
      </c>
      <c r="BM4597">
        <f t="shared" ca="1" si="1291"/>
        <v>-1.0500199718006002</v>
      </c>
      <c r="BN4597" t="b">
        <f t="shared" ca="1" si="1292"/>
        <v>1</v>
      </c>
    </row>
    <row r="4598" spans="1:66" x14ac:dyDescent="0.45">
      <c r="A4598" s="1">
        <v>38863</v>
      </c>
      <c r="B4598">
        <v>0.39950000000000002</v>
      </c>
      <c r="C4598" s="1">
        <v>38863</v>
      </c>
      <c r="D4598">
        <v>47.619999</v>
      </c>
      <c r="E4598">
        <f t="shared" si="1293"/>
        <v>2.0894631359004586E-3</v>
      </c>
      <c r="F4598" s="4">
        <f t="shared" si="1294"/>
        <v>3.3712600794617922E-3</v>
      </c>
      <c r="G4598">
        <f t="shared" ca="1" si="1295"/>
        <v>2.9657098192072628E-3</v>
      </c>
      <c r="H4598">
        <f t="shared" ca="1" si="1296"/>
        <v>2.2367935463403633E-2</v>
      </c>
      <c r="I4598">
        <f t="shared" ca="1" si="1297"/>
        <v>3.4595737148848012E-2</v>
      </c>
      <c r="J4598">
        <f t="shared" ca="1" si="1298"/>
        <v>0.62190188493237386</v>
      </c>
      <c r="K4598">
        <f t="shared" ca="1" si="1299"/>
        <v>1.449058249941771</v>
      </c>
      <c r="L4598">
        <f t="shared" ca="1" si="1300"/>
        <v>1.3167259413552288</v>
      </c>
      <c r="M4598">
        <f t="shared" ca="1" si="1301"/>
        <v>1.3811404327616783E-4</v>
      </c>
      <c r="N4598">
        <f t="shared" ca="1" si="1302"/>
        <v>8.1501195448416795E-3</v>
      </c>
      <c r="O4598">
        <f t="shared" ca="1" si="1303"/>
        <v>-0.113322027993743</v>
      </c>
      <c r="P4598">
        <f t="shared" ca="1" si="1304"/>
        <v>0.5951760157707624</v>
      </c>
      <c r="Q4598">
        <f t="shared" ca="1" si="1305"/>
        <v>1.0626159407433446</v>
      </c>
      <c r="R4598">
        <f t="shared" ca="1" si="1306"/>
        <v>0.91532675197770264</v>
      </c>
      <c r="BM4598">
        <f t="shared" ca="1" si="1291"/>
        <v>-1.0606009026709597</v>
      </c>
      <c r="BN4598" t="b">
        <f t="shared" ca="1" si="1292"/>
        <v>1</v>
      </c>
    </row>
    <row r="4599" spans="1:66" x14ac:dyDescent="0.45">
      <c r="A4599" s="1">
        <v>38862</v>
      </c>
      <c r="B4599">
        <v>0.39866699999999999</v>
      </c>
      <c r="C4599" s="1">
        <v>38862</v>
      </c>
      <c r="D4599">
        <v>47.459999000000003</v>
      </c>
      <c r="E4599">
        <f t="shared" si="1293"/>
        <v>-5.4037466975024543E-3</v>
      </c>
      <c r="F4599" s="4">
        <f t="shared" si="1294"/>
        <v>1.2804054357574736E-2</v>
      </c>
      <c r="G4599">
        <f t="shared" ca="1" si="1295"/>
        <v>2.8810051828167577E-3</v>
      </c>
      <c r="H4599">
        <f t="shared" ca="1" si="1296"/>
        <v>2.2403319000650748E-2</v>
      </c>
      <c r="I4599">
        <f t="shared" ca="1" si="1297"/>
        <v>4.3336460281965264E-2</v>
      </c>
      <c r="J4599">
        <f t="shared" ca="1" si="1298"/>
        <v>0.6014381585715296</v>
      </c>
      <c r="K4599">
        <f t="shared" ca="1" si="1299"/>
        <v>1.449058249941771</v>
      </c>
      <c r="L4599">
        <f t="shared" ca="1" si="1300"/>
        <v>1.2802996695471831</v>
      </c>
      <c r="M4599">
        <f t="shared" ca="1" si="1301"/>
        <v>7.136421634410183E-5</v>
      </c>
      <c r="N4599">
        <f t="shared" ca="1" si="1302"/>
        <v>8.1781271470535901E-3</v>
      </c>
      <c r="O4599">
        <f t="shared" ca="1" si="1303"/>
        <v>-9.7350585636872822E-2</v>
      </c>
      <c r="P4599">
        <f t="shared" ca="1" si="1304"/>
        <v>0.55390228504677497</v>
      </c>
      <c r="Q4599">
        <f t="shared" ca="1" si="1305"/>
        <v>1.0626159407433446</v>
      </c>
      <c r="R4599">
        <f t="shared" ca="1" si="1306"/>
        <v>0.90787309681640627</v>
      </c>
      <c r="BM4599">
        <f t="shared" ca="1" si="1291"/>
        <v>-1.043734517572021</v>
      </c>
      <c r="BN4599" t="b">
        <f t="shared" ca="1" si="1292"/>
        <v>1</v>
      </c>
    </row>
    <row r="4600" spans="1:66" x14ac:dyDescent="0.45">
      <c r="A4600" s="1">
        <v>38861</v>
      </c>
      <c r="B4600">
        <v>0.40083299999999999</v>
      </c>
      <c r="C4600" s="1">
        <v>38861</v>
      </c>
      <c r="D4600">
        <v>46.860000999999997</v>
      </c>
      <c r="E4600">
        <f t="shared" si="1293"/>
        <v>1.3056433819348099E-2</v>
      </c>
      <c r="F4600" s="4">
        <f t="shared" si="1294"/>
        <v>5.7952564928094759E-3</v>
      </c>
      <c r="G4600">
        <f t="shared" ca="1" si="1295"/>
        <v>2.8956852919656451E-3</v>
      </c>
      <c r="H4600">
        <f t="shared" ca="1" si="1296"/>
        <v>2.2398824498617433E-2</v>
      </c>
      <c r="I4600">
        <f t="shared" ca="1" si="1297"/>
        <v>4.1564232451473913E-2</v>
      </c>
      <c r="J4600">
        <f t="shared" ca="1" si="1298"/>
        <v>0.60417247577598898</v>
      </c>
      <c r="K4600">
        <f t="shared" ca="1" si="1299"/>
        <v>1.449058249941771</v>
      </c>
      <c r="L4600">
        <f t="shared" ca="1" si="1300"/>
        <v>1.2802996695471831</v>
      </c>
      <c r="M4600">
        <f t="shared" ca="1" si="1301"/>
        <v>3.1879788903056424E-5</v>
      </c>
      <c r="N4600">
        <f t="shared" ca="1" si="1302"/>
        <v>8.135295260908261E-3</v>
      </c>
      <c r="O4600">
        <f t="shared" ca="1" si="1303"/>
        <v>-0.10258304817762208</v>
      </c>
      <c r="P4600">
        <f t="shared" ca="1" si="1304"/>
        <v>0.59770389574101612</v>
      </c>
      <c r="Q4600">
        <f t="shared" ca="1" si="1305"/>
        <v>1.0626159407433446</v>
      </c>
      <c r="R4600">
        <f t="shared" ca="1" si="1306"/>
        <v>0.90605699054091782</v>
      </c>
      <c r="BM4600">
        <f t="shared" ca="1" si="1291"/>
        <v>-1.0931926863634822</v>
      </c>
      <c r="BN4600" t="b">
        <f t="shared" ca="1" si="1292"/>
        <v>1</v>
      </c>
    </row>
    <row r="4601" spans="1:66" x14ac:dyDescent="0.45">
      <c r="A4601" s="1">
        <v>38860</v>
      </c>
      <c r="B4601">
        <v>0.39566699999999999</v>
      </c>
      <c r="C4601" s="1">
        <v>38860</v>
      </c>
      <c r="D4601">
        <v>46.59</v>
      </c>
      <c r="E4601">
        <f t="shared" si="1293"/>
        <v>-1.0832500000000078E-2</v>
      </c>
      <c r="F4601" s="4">
        <f t="shared" si="1294"/>
        <v>-8.9342271403627712E-3</v>
      </c>
      <c r="G4601">
        <f t="shared" ca="1" si="1295"/>
        <v>2.8480951332165009E-3</v>
      </c>
      <c r="H4601">
        <f t="shared" ca="1" si="1296"/>
        <v>2.238723610621754E-2</v>
      </c>
      <c r="I4601">
        <f t="shared" ca="1" si="1297"/>
        <v>4.7596118179184729E-2</v>
      </c>
      <c r="J4601">
        <f t="shared" ca="1" si="1298"/>
        <v>0.6119009001417921</v>
      </c>
      <c r="K4601">
        <f t="shared" ca="1" si="1299"/>
        <v>1.449058249941771</v>
      </c>
      <c r="L4601">
        <f t="shared" ca="1" si="1300"/>
        <v>1.2802996695471831</v>
      </c>
      <c r="M4601">
        <f t="shared" ca="1" si="1301"/>
        <v>-3.8357498269455486E-5</v>
      </c>
      <c r="N4601">
        <f t="shared" ca="1" si="1302"/>
        <v>8.1459197156246756E-3</v>
      </c>
      <c r="O4601">
        <f t="shared" ca="1" si="1303"/>
        <v>-8.3189366325712472E-2</v>
      </c>
      <c r="P4601">
        <f t="shared" ca="1" si="1304"/>
        <v>0.57958728469127996</v>
      </c>
      <c r="Q4601">
        <f t="shared" ca="1" si="1305"/>
        <v>1.0626159407433446</v>
      </c>
      <c r="R4601">
        <f t="shared" ca="1" si="1306"/>
        <v>0.87861797252973695</v>
      </c>
      <c r="BM4601">
        <f t="shared" ca="1" si="1291"/>
        <v>-1.109131058592947</v>
      </c>
      <c r="BN4601" t="b">
        <f t="shared" ca="1" si="1292"/>
        <v>1</v>
      </c>
    </row>
    <row r="4602" spans="1:66" x14ac:dyDescent="0.45">
      <c r="A4602" s="1">
        <v>38859</v>
      </c>
      <c r="B4602">
        <v>0.4</v>
      </c>
      <c r="C4602" s="1">
        <v>38859</v>
      </c>
      <c r="D4602">
        <v>47.009998000000003</v>
      </c>
      <c r="E4602">
        <f t="shared" si="1293"/>
        <v>-1.3563501849568445E-2</v>
      </c>
      <c r="F4602" s="4">
        <f t="shared" si="1294"/>
        <v>-6.5511834319526042E-3</v>
      </c>
      <c r="G4602">
        <f t="shared" ca="1" si="1295"/>
        <v>3.029314079033482E-3</v>
      </c>
      <c r="H4602">
        <f t="shared" ca="1" si="1296"/>
        <v>2.2422602865666809E-2</v>
      </c>
      <c r="I4602">
        <f t="shared" ca="1" si="1297"/>
        <v>2.9204684127493573E-2</v>
      </c>
      <c r="J4602">
        <f t="shared" ca="1" si="1298"/>
        <v>0.59210398017525101</v>
      </c>
      <c r="K4602">
        <f t="shared" ca="1" si="1299"/>
        <v>1.449058249941771</v>
      </c>
      <c r="L4602">
        <f t="shared" ca="1" si="1300"/>
        <v>1.3206349431797086</v>
      </c>
      <c r="M4602">
        <f t="shared" ca="1" si="1301"/>
        <v>-8.4547163748835613E-6</v>
      </c>
      <c r="N4602">
        <f t="shared" ca="1" si="1302"/>
        <v>8.1240474707607018E-3</v>
      </c>
      <c r="O4602">
        <f t="shared" ca="1" si="1303"/>
        <v>-8.8587176298532661E-2</v>
      </c>
      <c r="P4602">
        <f t="shared" ca="1" si="1304"/>
        <v>0.61267428623685305</v>
      </c>
      <c r="Q4602">
        <f t="shared" ca="1" si="1305"/>
        <v>1.0626159407433446</v>
      </c>
      <c r="R4602">
        <f t="shared" ca="1" si="1306"/>
        <v>0.8992753254176451</v>
      </c>
      <c r="BM4602">
        <f t="shared" ca="1" si="1291"/>
        <v>-1.1552573749630799</v>
      </c>
      <c r="BN4602" t="b">
        <f t="shared" ca="1" si="1292"/>
        <v>1</v>
      </c>
    </row>
    <row r="4603" spans="1:66" x14ac:dyDescent="0.45">
      <c r="A4603" s="1">
        <v>38856</v>
      </c>
      <c r="B4603">
        <v>0.40550000000000003</v>
      </c>
      <c r="C4603" s="1">
        <v>38856</v>
      </c>
      <c r="D4603">
        <v>47.32</v>
      </c>
      <c r="E4603">
        <f t="shared" si="1293"/>
        <v>2.0981098631054532E-2</v>
      </c>
      <c r="F4603" s="4">
        <f t="shared" si="1294"/>
        <v>5.3112385808370514E-3</v>
      </c>
      <c r="G4603">
        <f t="shared" ca="1" si="1295"/>
        <v>3.0450410710399457E-3</v>
      </c>
      <c r="H4603">
        <f t="shared" ca="1" si="1296"/>
        <v>2.2412006918074531E-2</v>
      </c>
      <c r="I4603">
        <f t="shared" ca="1" si="1297"/>
        <v>2.8083075218849073E-2</v>
      </c>
      <c r="J4603">
        <f t="shared" ca="1" si="1298"/>
        <v>0.59802030229019598</v>
      </c>
      <c r="K4603">
        <f t="shared" ca="1" si="1299"/>
        <v>1.449058249941771</v>
      </c>
      <c r="L4603">
        <f t="shared" ca="1" si="1300"/>
        <v>1.3582088085361539</v>
      </c>
      <c r="M4603">
        <f t="shared" ca="1" si="1301"/>
        <v>-1.3386824243932627E-5</v>
      </c>
      <c r="N4603">
        <f t="shared" ca="1" si="1302"/>
        <v>8.128337815836887E-3</v>
      </c>
      <c r="O4603">
        <f t="shared" ca="1" si="1303"/>
        <v>-8.7995149326556443E-2</v>
      </c>
      <c r="P4603">
        <f t="shared" ca="1" si="1304"/>
        <v>0.60637466737092272</v>
      </c>
      <c r="Q4603">
        <f t="shared" ca="1" si="1305"/>
        <v>1.0626159407433446</v>
      </c>
      <c r="R4603">
        <f t="shared" ca="1" si="1306"/>
        <v>0.8992753254176451</v>
      </c>
      <c r="BM4603">
        <f t="shared" ca="1" si="1291"/>
        <v>-1.1558566368966989</v>
      </c>
      <c r="BN4603" t="b">
        <f t="shared" ca="1" si="1292"/>
        <v>1</v>
      </c>
    </row>
    <row r="4604" spans="1:66" x14ac:dyDescent="0.45">
      <c r="A4604" s="1">
        <v>38855</v>
      </c>
      <c r="B4604">
        <v>0.39716699999999999</v>
      </c>
      <c r="C4604" s="1">
        <v>38855</v>
      </c>
      <c r="D4604">
        <v>47.07</v>
      </c>
      <c r="E4604">
        <f t="shared" si="1293"/>
        <v>-4.5271634615384589E-2</v>
      </c>
      <c r="F4604" s="4">
        <f t="shared" si="1294"/>
        <v>-5.7034220532320044E-3</v>
      </c>
      <c r="G4604">
        <f t="shared" ca="1" si="1295"/>
        <v>2.9401355778846728E-3</v>
      </c>
      <c r="H4604">
        <f t="shared" ca="1" si="1296"/>
        <v>2.2376706509348417E-2</v>
      </c>
      <c r="I4604">
        <f t="shared" ca="1" si="1297"/>
        <v>3.979604812834274E-2</v>
      </c>
      <c r="J4604">
        <f t="shared" ca="1" si="1298"/>
        <v>0.61955729792254122</v>
      </c>
      <c r="K4604">
        <f t="shared" ca="1" si="1299"/>
        <v>1.449058249941771</v>
      </c>
      <c r="L4604">
        <f t="shared" ca="1" si="1300"/>
        <v>1.3167259413552288</v>
      </c>
      <c r="M4604">
        <f t="shared" ca="1" si="1301"/>
        <v>-2.3136293752877051E-5</v>
      </c>
      <c r="N4604">
        <f t="shared" ca="1" si="1302"/>
        <v>8.1230868394995687E-3</v>
      </c>
      <c r="O4604">
        <f t="shared" ca="1" si="1303"/>
        <v>-8.5594515958275524E-2</v>
      </c>
      <c r="P4604">
        <f t="shared" ca="1" si="1304"/>
        <v>0.61459715593248188</v>
      </c>
      <c r="Q4604">
        <f t="shared" ca="1" si="1305"/>
        <v>1.0626159407433446</v>
      </c>
      <c r="R4604">
        <f t="shared" ca="1" si="1306"/>
        <v>0.88803978588985533</v>
      </c>
      <c r="BM4604">
        <f t="shared" ca="1" si="1291"/>
        <v>-1.1473774854786036</v>
      </c>
      <c r="BN4604" t="b">
        <f t="shared" ca="1" si="1292"/>
        <v>1</v>
      </c>
    </row>
    <row r="4605" spans="1:66" x14ac:dyDescent="0.45">
      <c r="A4605" s="1">
        <v>38854</v>
      </c>
      <c r="B4605">
        <v>0.41599999999999998</v>
      </c>
      <c r="C4605" s="1">
        <v>38854</v>
      </c>
      <c r="D4605">
        <v>47.34</v>
      </c>
      <c r="E4605">
        <f t="shared" si="1293"/>
        <v>-4.036908881199542E-2</v>
      </c>
      <c r="F4605" s="4">
        <f t="shared" si="1294"/>
        <v>-1.1484631686878917E-2</v>
      </c>
      <c r="G4605">
        <f t="shared" ca="1" si="1295"/>
        <v>3.2338325680874528E-3</v>
      </c>
      <c r="H4605">
        <f t="shared" ca="1" si="1296"/>
        <v>2.212480433725585E-2</v>
      </c>
      <c r="I4605">
        <f t="shared" ca="1" si="1297"/>
        <v>5.4010375920371896E-2</v>
      </c>
      <c r="J4605">
        <f t="shared" ca="1" si="1298"/>
        <v>0.66883435001728753</v>
      </c>
      <c r="K4605">
        <f t="shared" ca="1" si="1299"/>
        <v>1.4576662026351359</v>
      </c>
      <c r="L4605">
        <f t="shared" ca="1" si="1300"/>
        <v>1.3677693662779018</v>
      </c>
      <c r="M4605">
        <f t="shared" ca="1" si="1301"/>
        <v>5.0960636126588918E-5</v>
      </c>
      <c r="N4605">
        <f t="shared" ca="1" si="1302"/>
        <v>8.1385869330393018E-3</v>
      </c>
      <c r="O4605">
        <f t="shared" ca="1" si="1303"/>
        <v>-0.1037830540799229</v>
      </c>
      <c r="P4605">
        <f t="shared" ca="1" si="1304"/>
        <v>0.59714150969815583</v>
      </c>
      <c r="Q4605">
        <f t="shared" ca="1" si="1305"/>
        <v>1.0626159407433446</v>
      </c>
      <c r="R4605">
        <f t="shared" ca="1" si="1306"/>
        <v>0.8992753254176451</v>
      </c>
      <c r="BM4605">
        <f t="shared" ca="1" si="1291"/>
        <v>-1.1511128894330134</v>
      </c>
      <c r="BN4605" t="b">
        <f t="shared" ca="1" si="1292"/>
        <v>1</v>
      </c>
    </row>
    <row r="4606" spans="1:66" x14ac:dyDescent="0.45">
      <c r="A4606" s="1">
        <v>38853</v>
      </c>
      <c r="B4606">
        <v>0.4335</v>
      </c>
      <c r="C4606" s="1">
        <v>38853</v>
      </c>
      <c r="D4606">
        <v>47.889999000000003</v>
      </c>
      <c r="E4606">
        <f t="shared" si="1293"/>
        <v>-2.6208142112959819E-2</v>
      </c>
      <c r="F4606" s="4">
        <f t="shared" si="1294"/>
        <v>-7.6667844039280718E-3</v>
      </c>
      <c r="G4606">
        <f t="shared" ca="1" si="1295"/>
        <v>3.5114429788880063E-3</v>
      </c>
      <c r="H4606">
        <f t="shared" ca="1" si="1296"/>
        <v>2.1922353218671444E-2</v>
      </c>
      <c r="I4606">
        <f t="shared" ca="1" si="1297"/>
        <v>5.7899522238119103E-2</v>
      </c>
      <c r="J4606">
        <f t="shared" ca="1" si="1298"/>
        <v>0.72338096247322348</v>
      </c>
      <c r="K4606">
        <f t="shared" ca="1" si="1299"/>
        <v>1.5397173937351194</v>
      </c>
      <c r="L4606">
        <f t="shared" ca="1" si="1300"/>
        <v>1.4620982163571439</v>
      </c>
      <c r="M4606">
        <f t="shared" ca="1" si="1301"/>
        <v>1.2220150260057347E-4</v>
      </c>
      <c r="N4606">
        <f t="shared" ca="1" si="1302"/>
        <v>8.0993690458195898E-3</v>
      </c>
      <c r="O4606">
        <f t="shared" ca="1" si="1303"/>
        <v>-0.11709720178123124</v>
      </c>
      <c r="P4606">
        <f t="shared" ca="1" si="1304"/>
        <v>0.65069236228878635</v>
      </c>
      <c r="Q4606">
        <f t="shared" ca="1" si="1305"/>
        <v>1.0626159407433446</v>
      </c>
      <c r="R4606">
        <f t="shared" ca="1" si="1306"/>
        <v>0.90665839271441862</v>
      </c>
      <c r="BM4606">
        <f t="shared" ca="1" si="1291"/>
        <v>-1.1681333036477031</v>
      </c>
      <c r="BN4606" t="b">
        <f t="shared" ca="1" si="1292"/>
        <v>1</v>
      </c>
    </row>
    <row r="4607" spans="1:66" x14ac:dyDescent="0.45">
      <c r="A4607" s="1">
        <v>38852</v>
      </c>
      <c r="B4607">
        <v>0.44516699999999998</v>
      </c>
      <c r="C4607" s="1">
        <v>38852</v>
      </c>
      <c r="D4607">
        <v>48.259998000000003</v>
      </c>
      <c r="E4607">
        <f t="shared" si="1293"/>
        <v>1.4433736751793979E-2</v>
      </c>
      <c r="F4607" s="4">
        <f t="shared" si="1294"/>
        <v>-3.0985746746538638E-3</v>
      </c>
      <c r="G4607">
        <f t="shared" ca="1" si="1295"/>
        <v>3.6039798390677669E-3</v>
      </c>
      <c r="H4607">
        <f t="shared" ca="1" si="1296"/>
        <v>2.1835160425156926E-2</v>
      </c>
      <c r="I4607">
        <f t="shared" ca="1" si="1297"/>
        <v>5.7865081114519497E-2</v>
      </c>
      <c r="J4607">
        <f t="shared" ca="1" si="1298"/>
        <v>0.76542083227064772</v>
      </c>
      <c r="K4607">
        <f t="shared" ca="1" si="1299"/>
        <v>1.5397173937351194</v>
      </c>
      <c r="L4607">
        <f t="shared" ca="1" si="1300"/>
        <v>1.6125626536610589</v>
      </c>
      <c r="M4607">
        <f t="shared" ca="1" si="1301"/>
        <v>1.3200023181816705E-4</v>
      </c>
      <c r="N4607">
        <f t="shared" ca="1" si="1302"/>
        <v>8.0910796915342892E-3</v>
      </c>
      <c r="O4607">
        <f t="shared" ca="1" si="1303"/>
        <v>-0.11849717216442499</v>
      </c>
      <c r="P4607">
        <f t="shared" ca="1" si="1304"/>
        <v>0.66338796580401249</v>
      </c>
      <c r="Q4607">
        <f t="shared" ca="1" si="1305"/>
        <v>1.0626159407433446</v>
      </c>
      <c r="R4607">
        <f t="shared" ca="1" si="1306"/>
        <v>0.91248521430506457</v>
      </c>
      <c r="BM4607">
        <f t="shared" ca="1" si="1291"/>
        <v>-1.1941965497316138</v>
      </c>
      <c r="BN4607" t="b">
        <f t="shared" ca="1" si="1292"/>
        <v>1</v>
      </c>
    </row>
    <row r="4608" spans="1:66" x14ac:dyDescent="0.45">
      <c r="A4608" s="1">
        <v>38849</v>
      </c>
      <c r="B4608">
        <v>0.43883299999999997</v>
      </c>
      <c r="C4608" s="1">
        <v>38849</v>
      </c>
      <c r="D4608">
        <v>48.41</v>
      </c>
      <c r="E4608">
        <f t="shared" si="1293"/>
        <v>-7.5167544783983159E-2</v>
      </c>
      <c r="F4608" s="4">
        <f t="shared" si="1294"/>
        <v>-1.0020490387710088E-2</v>
      </c>
      <c r="G4608">
        <f t="shared" ca="1" si="1295"/>
        <v>3.5706138160626778E-3</v>
      </c>
      <c r="H4608">
        <f t="shared" ca="1" si="1296"/>
        <v>2.182362402619524E-2</v>
      </c>
      <c r="I4608">
        <f t="shared" ca="1" si="1297"/>
        <v>6.200470373644059E-2</v>
      </c>
      <c r="J4608">
        <f t="shared" ca="1" si="1298"/>
        <v>0.77355108844743059</v>
      </c>
      <c r="K4608">
        <f t="shared" ca="1" si="1299"/>
        <v>1.5397173937351194</v>
      </c>
      <c r="L4608">
        <f t="shared" ca="1" si="1300"/>
        <v>1.6125626536610589</v>
      </c>
      <c r="M4608">
        <f t="shared" ca="1" si="1301"/>
        <v>1.6233336445962632E-4</v>
      </c>
      <c r="N4608">
        <f t="shared" ca="1" si="1302"/>
        <v>8.0902792651903754E-3</v>
      </c>
      <c r="O4608">
        <f t="shared" ca="1" si="1303"/>
        <v>-0.12935215948270709</v>
      </c>
      <c r="P4608">
        <f t="shared" ca="1" si="1304"/>
        <v>0.66669499884911554</v>
      </c>
      <c r="Q4608">
        <f t="shared" ca="1" si="1305"/>
        <v>1.0626159407433446</v>
      </c>
      <c r="R4608">
        <f t="shared" ca="1" si="1306"/>
        <v>0.91248521430506457</v>
      </c>
      <c r="BM4608">
        <f t="shared" ca="1" si="1291"/>
        <v>-1.1726617779454007</v>
      </c>
      <c r="BN4608" t="b">
        <f t="shared" ca="1" si="1292"/>
        <v>1</v>
      </c>
    </row>
    <row r="4609" spans="1:66" x14ac:dyDescent="0.45">
      <c r="A4609" s="1">
        <v>38848</v>
      </c>
      <c r="B4609">
        <v>0.47449999999999998</v>
      </c>
      <c r="C4609" s="1">
        <v>38848</v>
      </c>
      <c r="D4609">
        <v>48.900002000000001</v>
      </c>
      <c r="E4609">
        <f t="shared" si="1293"/>
        <v>-3.5569105691056944E-2</v>
      </c>
      <c r="F4609" s="4">
        <f t="shared" si="1294"/>
        <v>-2.1216913955502736E-2</v>
      </c>
      <c r="G4609">
        <f t="shared" ca="1" si="1295"/>
        <v>4.0482614947337271E-3</v>
      </c>
      <c r="H4609">
        <f t="shared" ca="1" si="1296"/>
        <v>2.1125904675946241E-2</v>
      </c>
      <c r="I4609">
        <f t="shared" ca="1" si="1297"/>
        <v>0.26517410624641152</v>
      </c>
      <c r="J4609">
        <f t="shared" ca="1" si="1298"/>
        <v>0.2787376520963516</v>
      </c>
      <c r="K4609">
        <f t="shared" ca="1" si="1299"/>
        <v>1.5856864883845143</v>
      </c>
      <c r="L4609">
        <f t="shared" ca="1" si="1300"/>
        <v>1.782701270087881</v>
      </c>
      <c r="M4609">
        <f t="shared" ca="1" si="1301"/>
        <v>2.1986681459057608E-4</v>
      </c>
      <c r="N4609">
        <f t="shared" ca="1" si="1302"/>
        <v>8.0583524513894444E-3</v>
      </c>
      <c r="O4609">
        <f t="shared" ca="1" si="1303"/>
        <v>-0.14226691723356977</v>
      </c>
      <c r="P4609">
        <f t="shared" ca="1" si="1304"/>
        <v>0.71650914611280792</v>
      </c>
      <c r="Q4609">
        <f t="shared" ca="1" si="1305"/>
        <v>1.0626159407433446</v>
      </c>
      <c r="R4609">
        <f t="shared" ca="1" si="1306"/>
        <v>0.91597762330471044</v>
      </c>
      <c r="BM4609">
        <f t="shared" ca="1" si="1291"/>
        <v>-1.3292777100391944</v>
      </c>
      <c r="BN4609" t="b">
        <f t="shared" ca="1" si="1292"/>
        <v>1</v>
      </c>
    </row>
    <row r="4610" spans="1:66" x14ac:dyDescent="0.45">
      <c r="A4610" s="1">
        <v>38847</v>
      </c>
      <c r="B4610">
        <v>0.49199999999999999</v>
      </c>
      <c r="C4610" s="1">
        <v>38847</v>
      </c>
      <c r="D4610">
        <v>49.959999000000003</v>
      </c>
      <c r="E4610">
        <f t="shared" si="1293"/>
        <v>-2.2193426834430791E-2</v>
      </c>
      <c r="F4610" s="4">
        <f t="shared" si="1294"/>
        <v>-1.3817627319383996E-2</v>
      </c>
      <c r="G4610">
        <f t="shared" ca="1" si="1295"/>
        <v>4.3300331201867031E-3</v>
      </c>
      <c r="H4610">
        <f t="shared" ca="1" si="1296"/>
        <v>2.0970088383368092E-2</v>
      </c>
      <c r="I4610">
        <f t="shared" ca="1" si="1297"/>
        <v>0.26721667997051513</v>
      </c>
      <c r="J4610">
        <f t="shared" ca="1" si="1298"/>
        <v>0.29900971161143541</v>
      </c>
      <c r="K4610">
        <f t="shared" ca="1" si="1299"/>
        <v>1.5901569385934489</v>
      </c>
      <c r="L4610">
        <f t="shared" ca="1" si="1300"/>
        <v>1.8282043284006968</v>
      </c>
      <c r="M4610">
        <f t="shared" ca="1" si="1301"/>
        <v>3.580025602666194E-4</v>
      </c>
      <c r="N4610">
        <f t="shared" ca="1" si="1302"/>
        <v>7.9247213846356194E-3</v>
      </c>
      <c r="O4610">
        <f t="shared" ca="1" si="1303"/>
        <v>-9.9522595686134432E-2</v>
      </c>
      <c r="P4610">
        <f t="shared" ca="1" si="1304"/>
        <v>0.70659960513326148</v>
      </c>
      <c r="Q4610">
        <f t="shared" ca="1" si="1305"/>
        <v>1.0882863766942024</v>
      </c>
      <c r="R4610">
        <f t="shared" ca="1" si="1306"/>
        <v>0.92591871243118062</v>
      </c>
      <c r="BM4610">
        <f t="shared" ca="1" si="1291"/>
        <v>-1.4097851821294065</v>
      </c>
      <c r="BN4610" t="b">
        <f t="shared" ca="1" si="1292"/>
        <v>1</v>
      </c>
    </row>
    <row r="4611" spans="1:66" x14ac:dyDescent="0.45">
      <c r="A4611" s="1">
        <v>38846</v>
      </c>
      <c r="B4611">
        <v>0.50316700000000003</v>
      </c>
      <c r="C4611" s="1">
        <v>38846</v>
      </c>
      <c r="D4611">
        <v>50.66</v>
      </c>
      <c r="E4611">
        <f t="shared" si="1293"/>
        <v>-3.0506743737957583E-2</v>
      </c>
      <c r="F4611" s="4">
        <f t="shared" si="1294"/>
        <v>-4.7151668088343899E-3</v>
      </c>
      <c r="G4611">
        <f t="shared" ca="1" si="1295"/>
        <v>4.4700362590046165E-3</v>
      </c>
      <c r="H4611">
        <f t="shared" ca="1" si="1296"/>
        <v>2.0885419004948856E-2</v>
      </c>
      <c r="I4611">
        <f t="shared" ca="1" si="1297"/>
        <v>0.26056409396926627</v>
      </c>
      <c r="J4611">
        <f t="shared" ca="1" si="1298"/>
        <v>0.33270224890620037</v>
      </c>
      <c r="K4611">
        <f t="shared" ca="1" si="1299"/>
        <v>1.5901569385934489</v>
      </c>
      <c r="L4611">
        <f t="shared" ca="1" si="1300"/>
        <v>1.8512942668818424</v>
      </c>
      <c r="M4611">
        <f t="shared" ca="1" si="1301"/>
        <v>4.0052321489611144E-4</v>
      </c>
      <c r="N4611">
        <f t="shared" ca="1" si="1302"/>
        <v>7.8709108909748582E-3</v>
      </c>
      <c r="O4611">
        <f t="shared" ca="1" si="1303"/>
        <v>-9.0194755206753435E-2</v>
      </c>
      <c r="P4611">
        <f t="shared" ca="1" si="1304"/>
        <v>0.75898572791632901</v>
      </c>
      <c r="Q4611">
        <f t="shared" ca="1" si="1305"/>
        <v>1.1117408191218714</v>
      </c>
      <c r="R4611">
        <f t="shared" ca="1" si="1306"/>
        <v>0.94160410733871069</v>
      </c>
      <c r="BM4611">
        <f t="shared" ref="BM4611:BM4674" ca="1" si="1307">OFFSET(G4611,$S$24,0) * $AK$2+ OFFSET(H4611,$S$24,0)  * $AJ$2 + OFFSET(I4611,$S$24,0) * $AI$2 + OFFSET(J4611,$S$24,0) * $AH$2 + OFFSET(K4611,$S$24,0) * $AG$2 + OFFSET(L4611,$S$24,0) * $AF$2 + OFFSET(M4611,$S$24,0) * $AE$2 + OFFSET(N4611,$S$24,0) * $AD$2 + OFFSET(O4611,$S$24,0) * $AC$2 + OFFSET(P4611,$S$24,0) * $AB$2 +  OFFSET(Q4611,$S$24,0) * $AA$2 + OFFSET(R4611,$S$24,0)  * $Z$2  + AL$2</f>
        <v>-1.4814224403592906</v>
      </c>
      <c r="BN4611" t="b">
        <f t="shared" ref="BN4611:BN4674" ca="1" si="1308">OR(AND(U4611&gt;1, BM4611&gt;1), AND(U4611&lt;1, BM4611&lt;1))</f>
        <v>1</v>
      </c>
    </row>
    <row r="4612" spans="1:66" x14ac:dyDescent="0.45">
      <c r="A4612" s="1">
        <v>38845</v>
      </c>
      <c r="B4612">
        <v>0.51900000000000002</v>
      </c>
      <c r="C4612" s="1">
        <v>38845</v>
      </c>
      <c r="D4612">
        <v>50.900002000000001</v>
      </c>
      <c r="E4612">
        <f t="shared" si="1293"/>
        <v>-4.4750667999148902E-3</v>
      </c>
      <c r="F4612" s="4">
        <f t="shared" si="1294"/>
        <v>1.9656121431634418E-4</v>
      </c>
      <c r="G4612">
        <f t="shared" ca="1" si="1295"/>
        <v>4.4924794799568492E-3</v>
      </c>
      <c r="H4612">
        <f t="shared" ca="1" si="1296"/>
        <v>2.0850026236900788E-2</v>
      </c>
      <c r="I4612">
        <f t="shared" ca="1" si="1297"/>
        <v>0.26672359016576219</v>
      </c>
      <c r="J4612">
        <f t="shared" ca="1" si="1298"/>
        <v>0.33718493225842971</v>
      </c>
      <c r="K4612">
        <f t="shared" ca="1" si="1299"/>
        <v>1.6267628372063188</v>
      </c>
      <c r="L4612">
        <f t="shared" ca="1" si="1300"/>
        <v>1.8512942668818424</v>
      </c>
      <c r="M4612">
        <f t="shared" ca="1" si="1301"/>
        <v>4.2728907446133789E-4</v>
      </c>
      <c r="N4612">
        <f t="shared" ca="1" si="1302"/>
        <v>7.8625245742514442E-3</v>
      </c>
      <c r="O4612">
        <f t="shared" ca="1" si="1303"/>
        <v>-9.9401328496540708E-2</v>
      </c>
      <c r="P4612">
        <f t="shared" ca="1" si="1304"/>
        <v>0.77562581429443433</v>
      </c>
      <c r="Q4612">
        <f t="shared" ca="1" si="1305"/>
        <v>1.1117408191218714</v>
      </c>
      <c r="R4612">
        <f t="shared" ca="1" si="1306"/>
        <v>0.94160410733871069</v>
      </c>
      <c r="BM4612">
        <f t="shared" ca="1" si="1307"/>
        <v>-1.4610580999008342</v>
      </c>
      <c r="BN4612" t="b">
        <f t="shared" ca="1" si="1308"/>
        <v>1</v>
      </c>
    </row>
    <row r="4613" spans="1:66" x14ac:dyDescent="0.45">
      <c r="A4613" s="1">
        <v>38842</v>
      </c>
      <c r="B4613">
        <v>0.52133300000000005</v>
      </c>
      <c r="C4613" s="1">
        <v>38842</v>
      </c>
      <c r="D4613">
        <v>50.889999000000003</v>
      </c>
      <c r="E4613">
        <f t="shared" si="1293"/>
        <v>1.3609859760116512E-2</v>
      </c>
      <c r="F4613" s="4">
        <f t="shared" si="1294"/>
        <v>5.7312452858200458E-3</v>
      </c>
      <c r="G4613">
        <f t="shared" ca="1" si="1295"/>
        <v>4.4296137683803739E-3</v>
      </c>
      <c r="H4613">
        <f t="shared" ca="1" si="1296"/>
        <v>2.0896104465062321E-2</v>
      </c>
      <c r="I4613">
        <f t="shared" ca="1" si="1297"/>
        <v>0.26892060086881087</v>
      </c>
      <c r="J4613">
        <f t="shared" ca="1" si="1298"/>
        <v>0.31636280052224164</v>
      </c>
      <c r="K4613">
        <f t="shared" ca="1" si="1299"/>
        <v>1.6267628372063188</v>
      </c>
      <c r="L4613">
        <f t="shared" ca="1" si="1300"/>
        <v>1.8282043284006968</v>
      </c>
      <c r="M4613">
        <f t="shared" ca="1" si="1301"/>
        <v>3.7473838577271185E-4</v>
      </c>
      <c r="N4613">
        <f t="shared" ca="1" si="1302"/>
        <v>7.8991125660614267E-3</v>
      </c>
      <c r="O4613">
        <f t="shared" ca="1" si="1303"/>
        <v>-9.0627531477756804E-2</v>
      </c>
      <c r="P4613">
        <f t="shared" ca="1" si="1304"/>
        <v>0.7202851230426992</v>
      </c>
      <c r="Q4613">
        <f t="shared" ca="1" si="1305"/>
        <v>1.1117408191218714</v>
      </c>
      <c r="R4613">
        <f t="shared" ca="1" si="1306"/>
        <v>0.92591871243118062</v>
      </c>
      <c r="BM4613">
        <f t="shared" ca="1" si="1307"/>
        <v>-1.4286586912116306</v>
      </c>
      <c r="BN4613" t="b">
        <f t="shared" ca="1" si="1308"/>
        <v>1</v>
      </c>
    </row>
    <row r="4614" spans="1:66" x14ac:dyDescent="0.45">
      <c r="A4614" s="1">
        <v>38841</v>
      </c>
      <c r="B4614">
        <v>0.51433300000000004</v>
      </c>
      <c r="C4614" s="1">
        <v>38841</v>
      </c>
      <c r="D4614">
        <v>50.599997999999999</v>
      </c>
      <c r="E4614">
        <f t="shared" si="1293"/>
        <v>-6.440433715110193E-3</v>
      </c>
      <c r="F4614" s="4">
        <f t="shared" si="1294"/>
        <v>7.5666466036110967E-3</v>
      </c>
      <c r="G4614">
        <f t="shared" ca="1" si="1295"/>
        <v>4.4368014898958181E-3</v>
      </c>
      <c r="H4614">
        <f t="shared" ca="1" si="1296"/>
        <v>2.0899525060453554E-2</v>
      </c>
      <c r="I4614">
        <f t="shared" ca="1" si="1297"/>
        <v>0.26798179736866168</v>
      </c>
      <c r="J4614">
        <f t="shared" ca="1" si="1298"/>
        <v>0.31393758020452989</v>
      </c>
      <c r="K4614">
        <f t="shared" ca="1" si="1299"/>
        <v>1.6267628372063188</v>
      </c>
      <c r="L4614">
        <f t="shared" ca="1" si="1300"/>
        <v>1.8282043284006968</v>
      </c>
      <c r="M4614">
        <f t="shared" ca="1" si="1301"/>
        <v>3.3662837743378941E-4</v>
      </c>
      <c r="N4614">
        <f t="shared" ca="1" si="1302"/>
        <v>7.8915226166962546E-3</v>
      </c>
      <c r="O4614">
        <f t="shared" ca="1" si="1303"/>
        <v>-7.7962568479233316E-2</v>
      </c>
      <c r="P4614">
        <f t="shared" ca="1" si="1304"/>
        <v>0.73204961709032901</v>
      </c>
      <c r="Q4614">
        <f t="shared" ca="1" si="1305"/>
        <v>1.1117408191218714</v>
      </c>
      <c r="R4614">
        <f t="shared" ca="1" si="1306"/>
        <v>0.91898838607794386</v>
      </c>
      <c r="BM4614">
        <f t="shared" ca="1" si="1307"/>
        <v>-1.4614300731739904</v>
      </c>
      <c r="BN4614" t="b">
        <f t="shared" ca="1" si="1308"/>
        <v>1</v>
      </c>
    </row>
    <row r="4615" spans="1:66" x14ac:dyDescent="0.45">
      <c r="A4615" s="1">
        <v>38840</v>
      </c>
      <c r="B4615">
        <v>0.51766699999999999</v>
      </c>
      <c r="C4615" s="1">
        <v>38840</v>
      </c>
      <c r="D4615">
        <v>50.220001000000003</v>
      </c>
      <c r="E4615">
        <f t="shared" si="1293"/>
        <v>6.4821817771753857E-3</v>
      </c>
      <c r="F4615" s="4">
        <f t="shared" si="1294"/>
        <v>-7.9580186214889249E-4</v>
      </c>
      <c r="G4615">
        <f t="shared" ca="1" si="1295"/>
        <v>4.537653544054894E-3</v>
      </c>
      <c r="H4615">
        <f t="shared" ca="1" si="1296"/>
        <v>2.0895438905412178E-2</v>
      </c>
      <c r="I4615">
        <f t="shared" ca="1" si="1297"/>
        <v>0.25467566688658955</v>
      </c>
      <c r="J4615">
        <f t="shared" ca="1" si="1298"/>
        <v>0.31122801852817572</v>
      </c>
      <c r="K4615">
        <f t="shared" ca="1" si="1299"/>
        <v>1.6267628372063188</v>
      </c>
      <c r="L4615">
        <f t="shared" ca="1" si="1300"/>
        <v>1.8282043284006968</v>
      </c>
      <c r="M4615">
        <f t="shared" ca="1" si="1301"/>
        <v>3.8317850086983874E-4</v>
      </c>
      <c r="N4615">
        <f t="shared" ca="1" si="1302"/>
        <v>7.9615332056608788E-3</v>
      </c>
      <c r="O4615">
        <f t="shared" ca="1" si="1303"/>
        <v>-5.1930686734573274E-2</v>
      </c>
      <c r="P4615">
        <f t="shared" ca="1" si="1304"/>
        <v>0.69488737751614593</v>
      </c>
      <c r="Q4615">
        <f t="shared" ca="1" si="1305"/>
        <v>1.1175949486890022</v>
      </c>
      <c r="R4615">
        <f t="shared" ca="1" si="1306"/>
        <v>0.91898838607794386</v>
      </c>
      <c r="BM4615">
        <f t="shared" ca="1" si="1307"/>
        <v>-1.4465918885336606</v>
      </c>
      <c r="BN4615" t="b">
        <f t="shared" ca="1" si="1308"/>
        <v>1</v>
      </c>
    </row>
    <row r="4616" spans="1:66" x14ac:dyDescent="0.45">
      <c r="A4616" s="1">
        <v>38839</v>
      </c>
      <c r="B4616">
        <v>0.51433300000000004</v>
      </c>
      <c r="C4616" s="1">
        <v>38839</v>
      </c>
      <c r="D4616">
        <v>50.259998000000003</v>
      </c>
      <c r="E4616">
        <f t="shared" si="1293"/>
        <v>-1.295145631067909E-3</v>
      </c>
      <c r="F4616" s="4">
        <f t="shared" si="1294"/>
        <v>1.7939008090054819E-3</v>
      </c>
      <c r="G4616">
        <f t="shared" ca="1" si="1295"/>
        <v>4.3806682587102935E-3</v>
      </c>
      <c r="H4616">
        <f t="shared" ca="1" si="1296"/>
        <v>2.0998443999750874E-2</v>
      </c>
      <c r="I4616">
        <f t="shared" ca="1" si="1297"/>
        <v>0.25959112898435294</v>
      </c>
      <c r="J4616">
        <f t="shared" ca="1" si="1298"/>
        <v>0.27346045518409223</v>
      </c>
      <c r="K4616">
        <f t="shared" ca="1" si="1299"/>
        <v>1.6267628372063188</v>
      </c>
      <c r="L4616">
        <f t="shared" ca="1" si="1300"/>
        <v>1.794099528664532</v>
      </c>
      <c r="M4616">
        <f t="shared" ca="1" si="1301"/>
        <v>3.64826693506827E-4</v>
      </c>
      <c r="N4616">
        <f t="shared" ca="1" si="1302"/>
        <v>7.9684916417107933E-3</v>
      </c>
      <c r="O4616">
        <f t="shared" ca="1" si="1303"/>
        <v>-4.5943394704341965E-2</v>
      </c>
      <c r="P4616">
        <f t="shared" ca="1" si="1304"/>
        <v>0.6820817162054893</v>
      </c>
      <c r="Q4616">
        <f t="shared" ca="1" si="1305"/>
        <v>1.1175949486890022</v>
      </c>
      <c r="R4616">
        <f t="shared" ca="1" si="1306"/>
        <v>0.91898838607794386</v>
      </c>
      <c r="BM4616">
        <f t="shared" ca="1" si="1307"/>
        <v>-1.4158436795239928</v>
      </c>
      <c r="BN4616" t="b">
        <f t="shared" ca="1" si="1308"/>
        <v>1</v>
      </c>
    </row>
    <row r="4617" spans="1:66" x14ac:dyDescent="0.45">
      <c r="A4617" s="1">
        <v>38838</v>
      </c>
      <c r="B4617">
        <v>0.51500000000000001</v>
      </c>
      <c r="C4617" s="1">
        <v>38838</v>
      </c>
      <c r="D4617">
        <v>50.169998</v>
      </c>
      <c r="E4617">
        <f t="shared" si="1293"/>
        <v>5.7494866529774181E-2</v>
      </c>
      <c r="F4617" s="4">
        <f t="shared" si="1294"/>
        <v>-6.7313405951828264E-3</v>
      </c>
      <c r="G4617">
        <f t="shared" ca="1" si="1295"/>
        <v>4.3337885784771116E-3</v>
      </c>
      <c r="H4617">
        <f t="shared" ca="1" si="1296"/>
        <v>2.1021632337883081E-2</v>
      </c>
      <c r="I4617">
        <f t="shared" ca="1" si="1297"/>
        <v>0.26372747650328021</v>
      </c>
      <c r="J4617">
        <f t="shared" ca="1" si="1298"/>
        <v>0.26254254496339513</v>
      </c>
      <c r="K4617">
        <f t="shared" ca="1" si="1299"/>
        <v>1.6267628372063188</v>
      </c>
      <c r="L4617">
        <f t="shared" ca="1" si="1300"/>
        <v>1.6740009747598341</v>
      </c>
      <c r="M4617">
        <f t="shared" ca="1" si="1301"/>
        <v>3.5479414457421693E-4</v>
      </c>
      <c r="N4617">
        <f t="shared" ca="1" si="1302"/>
        <v>7.9679464635891376E-3</v>
      </c>
      <c r="O4617">
        <f t="shared" ca="1" si="1303"/>
        <v>-4.2168544737770056E-2</v>
      </c>
      <c r="P4617">
        <f t="shared" ca="1" si="1304"/>
        <v>0.68287036660682032</v>
      </c>
      <c r="Q4617">
        <f t="shared" ca="1" si="1305"/>
        <v>1.1175949486890022</v>
      </c>
      <c r="R4617">
        <f t="shared" ca="1" si="1306"/>
        <v>0.91898838607794386</v>
      </c>
      <c r="BM4617">
        <f t="shared" ca="1" si="1307"/>
        <v>-1.4104197346785847</v>
      </c>
      <c r="BN4617" t="b">
        <f t="shared" ca="1" si="1308"/>
        <v>1</v>
      </c>
    </row>
    <row r="4618" spans="1:66" x14ac:dyDescent="0.45">
      <c r="A4618" s="1">
        <v>38835</v>
      </c>
      <c r="B4618">
        <v>0.48699999999999999</v>
      </c>
      <c r="C4618" s="1">
        <v>38835</v>
      </c>
      <c r="D4618">
        <v>50.509998000000003</v>
      </c>
      <c r="E4618">
        <f t="shared" si="1293"/>
        <v>1.7134030076084404E-3</v>
      </c>
      <c r="F4618" s="4">
        <f t="shared" si="1294"/>
        <v>-1.9604076086956523E-2</v>
      </c>
      <c r="G4618">
        <f t="shared" ca="1" si="1295"/>
        <v>3.8247952584864685E-3</v>
      </c>
      <c r="H4618">
        <f t="shared" ca="1" si="1296"/>
        <v>2.0960311374614408E-2</v>
      </c>
      <c r="I4618">
        <f t="shared" ca="1" si="1297"/>
        <v>0.19341586329876378</v>
      </c>
      <c r="J4618">
        <f t="shared" ca="1" si="1298"/>
        <v>0.25280240643915519</v>
      </c>
      <c r="K4618">
        <f t="shared" ca="1" si="1299"/>
        <v>1.458223488728368</v>
      </c>
      <c r="L4618">
        <f t="shared" ca="1" si="1300"/>
        <v>1.5288049247761479</v>
      </c>
      <c r="M4618">
        <f t="shared" ca="1" si="1301"/>
        <v>4.2270475536973886E-4</v>
      </c>
      <c r="N4618">
        <f t="shared" ca="1" si="1302"/>
        <v>7.9651275672241E-3</v>
      </c>
      <c r="O4618">
        <f t="shared" ca="1" si="1303"/>
        <v>-6.172284138608318E-2</v>
      </c>
      <c r="P4618">
        <f t="shared" ca="1" si="1304"/>
        <v>0.68889664892782987</v>
      </c>
      <c r="Q4618">
        <f t="shared" ca="1" si="1305"/>
        <v>1.1175949486890022</v>
      </c>
      <c r="R4618">
        <f t="shared" ca="1" si="1306"/>
        <v>0.94160410733871069</v>
      </c>
      <c r="BM4618">
        <f t="shared" ca="1" si="1307"/>
        <v>-1.3956162204569824</v>
      </c>
      <c r="BN4618" t="b">
        <f t="shared" ca="1" si="1308"/>
        <v>1</v>
      </c>
    </row>
    <row r="4619" spans="1:66" x14ac:dyDescent="0.45">
      <c r="A4619" s="1">
        <v>38834</v>
      </c>
      <c r="B4619">
        <v>0.48616700000000002</v>
      </c>
      <c r="C4619" s="1">
        <v>38834</v>
      </c>
      <c r="D4619">
        <v>51.52</v>
      </c>
      <c r="E4619">
        <f t="shared" si="1293"/>
        <v>1.6022988505747199E-2</v>
      </c>
      <c r="F4619" s="4">
        <f t="shared" si="1294"/>
        <v>1.1187418818696447E-2</v>
      </c>
      <c r="G4619">
        <f t="shared" ca="1" si="1295"/>
        <v>3.8232634448072977E-3</v>
      </c>
      <c r="H4619">
        <f t="shared" ca="1" si="1296"/>
        <v>2.0960477648078648E-2</v>
      </c>
      <c r="I4619">
        <f t="shared" ca="1" si="1297"/>
        <v>0.19363011616264364</v>
      </c>
      <c r="J4619">
        <f t="shared" ca="1" si="1298"/>
        <v>0.25275584404565077</v>
      </c>
      <c r="K4619">
        <f t="shared" ca="1" si="1299"/>
        <v>1.458223488728368</v>
      </c>
      <c r="L4619">
        <f t="shared" ca="1" si="1300"/>
        <v>1.5288049247761479</v>
      </c>
      <c r="M4619">
        <f t="shared" ca="1" si="1301"/>
        <v>5.4546685267199203E-4</v>
      </c>
      <c r="N4619">
        <f t="shared" ca="1" si="1302"/>
        <v>7.8431878462614721E-3</v>
      </c>
      <c r="O4619">
        <f t="shared" ca="1" si="1303"/>
        <v>-2.660386506307055E-2</v>
      </c>
      <c r="P4619">
        <f t="shared" ca="1" si="1304"/>
        <v>0.70723362053472361</v>
      </c>
      <c r="Q4619">
        <f t="shared" ca="1" si="1305"/>
        <v>1.1648132914514389</v>
      </c>
      <c r="R4619">
        <f t="shared" ca="1" si="1306"/>
        <v>0.98271214577441468</v>
      </c>
      <c r="BM4619">
        <f t="shared" ca="1" si="1307"/>
        <v>-1.4340085829005367</v>
      </c>
      <c r="BN4619" t="b">
        <f t="shared" ca="1" si="1308"/>
        <v>1</v>
      </c>
    </row>
    <row r="4620" spans="1:66" x14ac:dyDescent="0.45">
      <c r="A4620" s="1">
        <v>38833</v>
      </c>
      <c r="B4620">
        <v>0.47849999999999998</v>
      </c>
      <c r="C4620" s="1">
        <v>38833</v>
      </c>
      <c r="D4620">
        <v>50.950001</v>
      </c>
      <c r="E4620">
        <f t="shared" si="1293"/>
        <v>-6.9173344291487511E-3</v>
      </c>
      <c r="F4620" s="4">
        <f t="shared" si="1294"/>
        <v>1.3757861364821964E-3</v>
      </c>
      <c r="G4620">
        <f t="shared" ca="1" si="1295"/>
        <v>3.71514430059789E-3</v>
      </c>
      <c r="H4620">
        <f t="shared" ca="1" si="1296"/>
        <v>2.0953001429800586E-2</v>
      </c>
      <c r="I4620">
        <f t="shared" ca="1" si="1297"/>
        <v>0.20801046086314401</v>
      </c>
      <c r="J4620">
        <f t="shared" ca="1" si="1298"/>
        <v>0.26129880539973316</v>
      </c>
      <c r="K4620">
        <f t="shared" ca="1" si="1299"/>
        <v>1.458223488728368</v>
      </c>
      <c r="L4620">
        <f t="shared" ca="1" si="1300"/>
        <v>1.4822020950166312</v>
      </c>
      <c r="M4620">
        <f t="shared" ca="1" si="1301"/>
        <v>5.4060583121819919E-4</v>
      </c>
      <c r="N4620">
        <f t="shared" ca="1" si="1302"/>
        <v>7.8368577935879809E-3</v>
      </c>
      <c r="O4620">
        <f t="shared" ca="1" si="1303"/>
        <v>-2.7963646211606987E-2</v>
      </c>
      <c r="P4620">
        <f t="shared" ca="1" si="1304"/>
        <v>0.71369500471860903</v>
      </c>
      <c r="Q4620">
        <f t="shared" ca="1" si="1305"/>
        <v>1.1648132914514389</v>
      </c>
      <c r="R4620">
        <f t="shared" ca="1" si="1306"/>
        <v>0.98271214577441468</v>
      </c>
      <c r="BM4620">
        <f t="shared" ca="1" si="1307"/>
        <v>-1.4179384177264054</v>
      </c>
      <c r="BN4620" t="b">
        <f t="shared" ca="1" si="1308"/>
        <v>1</v>
      </c>
    </row>
    <row r="4621" spans="1:66" x14ac:dyDescent="0.45">
      <c r="A4621" s="1">
        <v>38832</v>
      </c>
      <c r="B4621">
        <v>0.48183300000000001</v>
      </c>
      <c r="C4621" s="1">
        <v>38832</v>
      </c>
      <c r="D4621">
        <v>50.880001</v>
      </c>
      <c r="E4621">
        <f t="shared" si="1293"/>
        <v>-6.9270605412647681E-4</v>
      </c>
      <c r="F4621" s="4">
        <f t="shared" si="1294"/>
        <v>-2.5484611859816781E-3</v>
      </c>
      <c r="G4621">
        <f t="shared" ca="1" si="1295"/>
        <v>3.8243578384152756E-3</v>
      </c>
      <c r="H4621">
        <f t="shared" ca="1" si="1296"/>
        <v>2.0954228608841344E-2</v>
      </c>
      <c r="I4621">
        <f t="shared" ca="1" si="1297"/>
        <v>0.19362016497709492</v>
      </c>
      <c r="J4621">
        <f t="shared" ca="1" si="1298"/>
        <v>0.25631855257523606</v>
      </c>
      <c r="K4621">
        <f t="shared" ca="1" si="1299"/>
        <v>1.458223488728368</v>
      </c>
      <c r="L4621">
        <f t="shared" ca="1" si="1300"/>
        <v>1.4822020950166312</v>
      </c>
      <c r="M4621">
        <f t="shared" ca="1" si="1301"/>
        <v>5.7647120221803979E-4</v>
      </c>
      <c r="N4621">
        <f t="shared" ca="1" si="1302"/>
        <v>7.8570868770210071E-3</v>
      </c>
      <c r="O4621">
        <f t="shared" ca="1" si="1303"/>
        <v>-3.6212347574308412E-2</v>
      </c>
      <c r="P4621">
        <f t="shared" ca="1" si="1304"/>
        <v>0.68126171762232035</v>
      </c>
      <c r="Q4621">
        <f t="shared" ca="1" si="1305"/>
        <v>1.1648132914514389</v>
      </c>
      <c r="R4621">
        <f t="shared" ca="1" si="1306"/>
        <v>0.9855761950006352</v>
      </c>
      <c r="BM4621">
        <f t="shared" ca="1" si="1307"/>
        <v>-1.3959491586526269</v>
      </c>
      <c r="BN4621" t="b">
        <f t="shared" ca="1" si="1308"/>
        <v>1</v>
      </c>
    </row>
    <row r="4622" spans="1:66" x14ac:dyDescent="0.45">
      <c r="A4622" s="1">
        <v>38831</v>
      </c>
      <c r="B4622">
        <v>0.48216700000000001</v>
      </c>
      <c r="C4622" s="1">
        <v>38831</v>
      </c>
      <c r="D4622">
        <v>51.009998000000003</v>
      </c>
      <c r="E4622">
        <f t="shared" si="1293"/>
        <v>3.0639138325000616E-2</v>
      </c>
      <c r="F4622" s="4">
        <f t="shared" si="1294"/>
        <v>-3.5163313834016131E-3</v>
      </c>
      <c r="G4622">
        <f t="shared" ca="1" si="1295"/>
        <v>3.8908009483614443E-3</v>
      </c>
      <c r="H4622">
        <f t="shared" ca="1" si="1296"/>
        <v>2.09609007931012E-2</v>
      </c>
      <c r="I4622">
        <f t="shared" ca="1" si="1297"/>
        <v>0.1842524317778402</v>
      </c>
      <c r="J4622">
        <f t="shared" ca="1" si="1298"/>
        <v>0.24981800801192433</v>
      </c>
      <c r="K4622">
        <f t="shared" ca="1" si="1299"/>
        <v>1.458223488728368</v>
      </c>
      <c r="L4622">
        <f t="shared" ca="1" si="1300"/>
        <v>1.4822020950166312</v>
      </c>
      <c r="M4622">
        <f t="shared" ca="1" si="1301"/>
        <v>6.8642010032671913E-4</v>
      </c>
      <c r="N4622">
        <f t="shared" ca="1" si="1302"/>
        <v>7.9662379698592026E-3</v>
      </c>
      <c r="O4622">
        <f t="shared" ca="1" si="1303"/>
        <v>-8.8561803252479206E-3</v>
      </c>
      <c r="P4622">
        <f t="shared" ca="1" si="1304"/>
        <v>0.643223731158582</v>
      </c>
      <c r="Q4622">
        <f t="shared" ca="1" si="1305"/>
        <v>1.1851928072303808</v>
      </c>
      <c r="R4622">
        <f t="shared" ca="1" si="1306"/>
        <v>0.9943174684904964</v>
      </c>
      <c r="BM4622">
        <f t="shared" ca="1" si="1307"/>
        <v>-1.3478454788421241</v>
      </c>
      <c r="BN4622" t="b">
        <f t="shared" ca="1" si="1308"/>
        <v>1</v>
      </c>
    </row>
    <row r="4623" spans="1:66" x14ac:dyDescent="0.45">
      <c r="A4623" s="1">
        <v>38828</v>
      </c>
      <c r="B4623">
        <v>0.467833</v>
      </c>
      <c r="C4623" s="1">
        <v>38828</v>
      </c>
      <c r="D4623">
        <v>51.189999</v>
      </c>
      <c r="E4623">
        <f t="shared" si="1293"/>
        <v>-3.6057717072607909E-2</v>
      </c>
      <c r="F4623" s="4">
        <f t="shared" si="1294"/>
        <v>-1.0056082190216307E-2</v>
      </c>
      <c r="G4623">
        <f t="shared" ca="1" si="1295"/>
        <v>3.701871065954019E-3</v>
      </c>
      <c r="H4623">
        <f t="shared" ca="1" si="1296"/>
        <v>2.0888761383363545E-2</v>
      </c>
      <c r="I4623">
        <f t="shared" ca="1" si="1297"/>
        <v>0.20216994654130871</v>
      </c>
      <c r="J4623">
        <f t="shared" ca="1" si="1298"/>
        <v>0.28901567621564084</v>
      </c>
      <c r="K4623">
        <f t="shared" ca="1" si="1299"/>
        <v>1.458223488728368</v>
      </c>
      <c r="L4623">
        <f t="shared" ca="1" si="1300"/>
        <v>1.450927110752487</v>
      </c>
      <c r="M4623">
        <f t="shared" ca="1" si="1301"/>
        <v>7.0959448642509803E-4</v>
      </c>
      <c r="N4623">
        <f t="shared" ca="1" si="1302"/>
        <v>7.9606900831133125E-3</v>
      </c>
      <c r="O4623">
        <f t="shared" ca="1" si="1303"/>
        <v>-1.6948548520232063E-2</v>
      </c>
      <c r="P4623">
        <f t="shared" ca="1" si="1304"/>
        <v>0.65326473769921867</v>
      </c>
      <c r="Q4623">
        <f t="shared" ca="1" si="1305"/>
        <v>1.1851928072303808</v>
      </c>
      <c r="R4623">
        <f t="shared" ca="1" si="1306"/>
        <v>0.9943174684904964</v>
      </c>
      <c r="BM4623">
        <f t="shared" ca="1" si="1307"/>
        <v>-1.3059085566240181</v>
      </c>
      <c r="BN4623" t="b">
        <f t="shared" ca="1" si="1308"/>
        <v>1</v>
      </c>
    </row>
    <row r="4624" spans="1:66" x14ac:dyDescent="0.45">
      <c r="A4624" s="1">
        <v>38827</v>
      </c>
      <c r="B4624">
        <v>0.48533300000000001</v>
      </c>
      <c r="C4624" s="1">
        <v>38827</v>
      </c>
      <c r="D4624">
        <v>51.709999000000003</v>
      </c>
      <c r="E4624">
        <f t="shared" si="1293"/>
        <v>-1.3724279835390396E-3</v>
      </c>
      <c r="F4624" s="4">
        <f t="shared" si="1294"/>
        <v>2.1318024082094735E-3</v>
      </c>
      <c r="G4624">
        <f t="shared" ca="1" si="1295"/>
        <v>4.0160479361471615E-3</v>
      </c>
      <c r="H4624">
        <f t="shared" ca="1" si="1296"/>
        <v>2.0759892683141358E-2</v>
      </c>
      <c r="I4624">
        <f t="shared" ca="1" si="1297"/>
        <v>0.20272427821275454</v>
      </c>
      <c r="J4624">
        <f t="shared" ca="1" si="1298"/>
        <v>0.29688211697877387</v>
      </c>
      <c r="K4624">
        <f t="shared" ca="1" si="1299"/>
        <v>1.4917922390119169</v>
      </c>
      <c r="L4624">
        <f t="shared" ca="1" si="1300"/>
        <v>1.6126610550012948</v>
      </c>
      <c r="M4624">
        <f t="shared" ca="1" si="1301"/>
        <v>7.5317281932872236E-4</v>
      </c>
      <c r="N4624">
        <f t="shared" ca="1" si="1302"/>
        <v>7.9252372366387241E-3</v>
      </c>
      <c r="O4624">
        <f t="shared" ca="1" si="1303"/>
        <v>-2.1204427694144531E-2</v>
      </c>
      <c r="P4624">
        <f t="shared" ca="1" si="1304"/>
        <v>0.70257706756833738</v>
      </c>
      <c r="Q4624">
        <f t="shared" ca="1" si="1305"/>
        <v>1.1851928072303808</v>
      </c>
      <c r="R4624">
        <f t="shared" ca="1" si="1306"/>
        <v>1.0322491565297955</v>
      </c>
      <c r="BM4624">
        <f t="shared" ca="1" si="1307"/>
        <v>-1.3708427096565559</v>
      </c>
      <c r="BN4624" t="b">
        <f t="shared" ca="1" si="1308"/>
        <v>1</v>
      </c>
    </row>
    <row r="4625" spans="1:66" x14ac:dyDescent="0.45">
      <c r="A4625" s="1">
        <v>38826</v>
      </c>
      <c r="B4625">
        <v>0.48599999999999999</v>
      </c>
      <c r="C4625" s="1">
        <v>38826</v>
      </c>
      <c r="D4625">
        <v>51.599997999999999</v>
      </c>
      <c r="E4625">
        <f t="shared" si="1293"/>
        <v>6.2111801242236081E-3</v>
      </c>
      <c r="F4625" s="4">
        <f t="shared" si="1294"/>
        <v>2.136259384880242E-3</v>
      </c>
      <c r="G4625">
        <f t="shared" ca="1" si="1295"/>
        <v>4.1011513901612591E-3</v>
      </c>
      <c r="H4625">
        <f t="shared" ca="1" si="1296"/>
        <v>2.0772575650218613E-2</v>
      </c>
      <c r="I4625">
        <f t="shared" ca="1" si="1297"/>
        <v>0.19091812583478768</v>
      </c>
      <c r="J4625">
        <f t="shared" ca="1" si="1298"/>
        <v>0.28591578998891709</v>
      </c>
      <c r="K4625">
        <f t="shared" ca="1" si="1299"/>
        <v>1.4917922390119169</v>
      </c>
      <c r="L4625">
        <f t="shared" ca="1" si="1300"/>
        <v>1.6341919078511797</v>
      </c>
      <c r="M4625">
        <f t="shared" ca="1" si="1301"/>
        <v>7.9785579960753067E-4</v>
      </c>
      <c r="N4625">
        <f t="shared" ca="1" si="1302"/>
        <v>7.958173199178107E-3</v>
      </c>
      <c r="O4625">
        <f t="shared" ca="1" si="1303"/>
        <v>-2.6929437699829882E-2</v>
      </c>
      <c r="P4625">
        <f t="shared" ca="1" si="1304"/>
        <v>0.65594519561488696</v>
      </c>
      <c r="Q4625">
        <f t="shared" ca="1" si="1305"/>
        <v>1.1851928072303808</v>
      </c>
      <c r="R4625">
        <f t="shared" ca="1" si="1306"/>
        <v>1.0455850510169142</v>
      </c>
      <c r="BM4625">
        <f t="shared" ca="1" si="1307"/>
        <v>-1.3305453693503204</v>
      </c>
      <c r="BN4625" t="b">
        <f t="shared" ca="1" si="1308"/>
        <v>1</v>
      </c>
    </row>
    <row r="4626" spans="1:66" x14ac:dyDescent="0.45">
      <c r="A4626" s="1">
        <v>38825</v>
      </c>
      <c r="B4626">
        <v>0.48299999999999998</v>
      </c>
      <c r="C4626" s="1">
        <v>38825</v>
      </c>
      <c r="D4626">
        <v>51.490001999999997</v>
      </c>
      <c r="E4626">
        <f t="shared" si="1293"/>
        <v>-2.3585563621587934E-2</v>
      </c>
      <c r="F4626" s="4">
        <f t="shared" si="1294"/>
        <v>2.1626983268770432E-2</v>
      </c>
      <c r="G4626">
        <f t="shared" ca="1" si="1295"/>
        <v>4.0925505457451473E-3</v>
      </c>
      <c r="H4626">
        <f t="shared" ca="1" si="1296"/>
        <v>2.0772053716448673E-2</v>
      </c>
      <c r="I4626">
        <f t="shared" ca="1" si="1297"/>
        <v>0.19218195352460068</v>
      </c>
      <c r="J4626">
        <f t="shared" ca="1" si="1298"/>
        <v>0.28657380952462219</v>
      </c>
      <c r="K4626">
        <f t="shared" ca="1" si="1299"/>
        <v>1.4917922390119169</v>
      </c>
      <c r="L4626">
        <f t="shared" ca="1" si="1300"/>
        <v>1.6341919078511797</v>
      </c>
      <c r="M4626">
        <f t="shared" ca="1" si="1301"/>
        <v>7.7253463847771835E-4</v>
      </c>
      <c r="N4626">
        <f t="shared" ca="1" si="1302"/>
        <v>7.9619490352733462E-3</v>
      </c>
      <c r="O4626">
        <f t="shared" ca="1" si="1303"/>
        <v>-1.7798176893884236E-2</v>
      </c>
      <c r="P4626">
        <f t="shared" ca="1" si="1304"/>
        <v>0.64887892792860535</v>
      </c>
      <c r="Q4626">
        <f t="shared" ca="1" si="1305"/>
        <v>1.1851928072303808</v>
      </c>
      <c r="R4626">
        <f t="shared" ca="1" si="1306"/>
        <v>1.0455850510169142</v>
      </c>
      <c r="BM4626">
        <f t="shared" ca="1" si="1307"/>
        <v>-1.3378639074464265</v>
      </c>
      <c r="BN4626" t="b">
        <f t="shared" ca="1" si="1308"/>
        <v>1</v>
      </c>
    </row>
    <row r="4627" spans="1:66" x14ac:dyDescent="0.45">
      <c r="A4627" s="1">
        <v>38824</v>
      </c>
      <c r="B4627">
        <v>0.49466700000000002</v>
      </c>
      <c r="C4627" s="1">
        <v>38824</v>
      </c>
      <c r="D4627">
        <v>50.400002000000001</v>
      </c>
      <c r="E4627">
        <f t="shared" si="1293"/>
        <v>2.7040558811188423E-3</v>
      </c>
      <c r="F4627" s="4">
        <f t="shared" si="1294"/>
        <v>-9.2391784792446984E-3</v>
      </c>
      <c r="G4627">
        <f t="shared" ca="1" si="1295"/>
        <v>4.1974212529908243E-3</v>
      </c>
      <c r="H4627">
        <f t="shared" ca="1" si="1296"/>
        <v>2.068437501439695E-2</v>
      </c>
      <c r="I4627">
        <f t="shared" ca="1" si="1297"/>
        <v>0.19126121264314649</v>
      </c>
      <c r="J4627">
        <f t="shared" ca="1" si="1298"/>
        <v>0.32277207304792555</v>
      </c>
      <c r="K4627">
        <f t="shared" ca="1" si="1299"/>
        <v>1.4917922390119169</v>
      </c>
      <c r="L4627">
        <f t="shared" ca="1" si="1300"/>
        <v>1.751434423175189</v>
      </c>
      <c r="M4627">
        <f t="shared" ca="1" si="1301"/>
        <v>6.2973219731464122E-4</v>
      </c>
      <c r="N4627">
        <f t="shared" ca="1" si="1302"/>
        <v>7.8412420712782333E-3</v>
      </c>
      <c r="O4627">
        <f t="shared" ca="1" si="1303"/>
        <v>-6.3746514078954E-2</v>
      </c>
      <c r="P4627">
        <f t="shared" ca="1" si="1304"/>
        <v>0.62060950650150914</v>
      </c>
      <c r="Q4627">
        <f t="shared" ca="1" si="1305"/>
        <v>1.1648132914514389</v>
      </c>
      <c r="R4627">
        <f t="shared" ca="1" si="1306"/>
        <v>0.9943174684904964</v>
      </c>
      <c r="BM4627">
        <f t="shared" ca="1" si="1307"/>
        <v>-1.3842140612201832</v>
      </c>
      <c r="BN4627" t="b">
        <f t="shared" ca="1" si="1308"/>
        <v>1</v>
      </c>
    </row>
    <row r="4628" spans="1:66" x14ac:dyDescent="0.45">
      <c r="A4628" s="1">
        <v>38820</v>
      </c>
      <c r="B4628">
        <v>0.49333300000000002</v>
      </c>
      <c r="C4628" s="1">
        <v>38820</v>
      </c>
      <c r="D4628">
        <v>50.869999</v>
      </c>
      <c r="E4628">
        <f t="shared" si="1293"/>
        <v>-2.7915270935960454E-2</v>
      </c>
      <c r="F4628" s="4">
        <f t="shared" si="1294"/>
        <v>2.7596885472107847E-3</v>
      </c>
      <c r="G4628">
        <f t="shared" ca="1" si="1295"/>
        <v>4.137680491010552E-3</v>
      </c>
      <c r="H4628">
        <f t="shared" ca="1" si="1296"/>
        <v>2.0705952952377586E-2</v>
      </c>
      <c r="I4628">
        <f t="shared" ca="1" si="1297"/>
        <v>0.19802025913401552</v>
      </c>
      <c r="J4628">
        <f t="shared" ca="1" si="1298"/>
        <v>0.31195225035156326</v>
      </c>
      <c r="K4628">
        <f t="shared" ca="1" si="1299"/>
        <v>1.4917922390119169</v>
      </c>
      <c r="L4628">
        <f t="shared" ca="1" si="1300"/>
        <v>1.6971557832039756</v>
      </c>
      <c r="M4628">
        <f t="shared" ca="1" si="1301"/>
        <v>6.7145870423600458E-4</v>
      </c>
      <c r="N4628">
        <f t="shared" ca="1" si="1302"/>
        <v>7.8106061552308979E-3</v>
      </c>
      <c r="O4628">
        <f t="shared" ca="1" si="1303"/>
        <v>-7.0486971685637723E-2</v>
      </c>
      <c r="P4628">
        <f t="shared" ca="1" si="1304"/>
        <v>0.66663965295587779</v>
      </c>
      <c r="Q4628">
        <f t="shared" ca="1" si="1305"/>
        <v>1.1648132914514389</v>
      </c>
      <c r="R4628">
        <f t="shared" ca="1" si="1306"/>
        <v>1.0322491565297955</v>
      </c>
      <c r="BM4628">
        <f t="shared" ca="1" si="1307"/>
        <v>-1.3859950272851629</v>
      </c>
      <c r="BN4628" t="b">
        <f t="shared" ca="1" si="1308"/>
        <v>1</v>
      </c>
    </row>
    <row r="4629" spans="1:66" x14ac:dyDescent="0.45">
      <c r="A4629" s="1">
        <v>38819</v>
      </c>
      <c r="B4629">
        <v>0.50749999999999995</v>
      </c>
      <c r="C4629" s="1">
        <v>38819</v>
      </c>
      <c r="D4629">
        <v>50.73</v>
      </c>
      <c r="E4629">
        <f t="shared" si="1293"/>
        <v>4.031502583876026E-2</v>
      </c>
      <c r="F4629" s="4">
        <f t="shared" si="1294"/>
        <v>2.5692095877157448E-3</v>
      </c>
      <c r="G4629">
        <f t="shared" ca="1" si="1295"/>
        <v>4.308875704463918E-3</v>
      </c>
      <c r="H4629">
        <f t="shared" ca="1" si="1296"/>
        <v>2.0580774409684227E-2</v>
      </c>
      <c r="I4629">
        <f t="shared" ca="1" si="1297"/>
        <v>0.19562913210186786</v>
      </c>
      <c r="J4629">
        <f t="shared" ca="1" si="1298"/>
        <v>0.35685303167432547</v>
      </c>
      <c r="K4629">
        <f t="shared" ca="1" si="1299"/>
        <v>1.5144294022542517</v>
      </c>
      <c r="L4629">
        <f t="shared" ca="1" si="1300"/>
        <v>1.7576816889962346</v>
      </c>
      <c r="M4629">
        <f t="shared" ca="1" si="1301"/>
        <v>7.1530017751984646E-4</v>
      </c>
      <c r="N4629">
        <f t="shared" ca="1" si="1302"/>
        <v>7.8469105847523268E-3</v>
      </c>
      <c r="O4629">
        <f t="shared" ca="1" si="1303"/>
        <v>-7.3096847271130111E-2</v>
      </c>
      <c r="P4629">
        <f t="shared" ca="1" si="1304"/>
        <v>0.61883594299573419</v>
      </c>
      <c r="Q4629">
        <f t="shared" ca="1" si="1305"/>
        <v>1.1648132914514389</v>
      </c>
      <c r="R4629">
        <f t="shared" ca="1" si="1306"/>
        <v>1.0455850510169142</v>
      </c>
      <c r="BM4629">
        <f t="shared" ca="1" si="1307"/>
        <v>-1.3494402026022687</v>
      </c>
      <c r="BN4629" t="b">
        <f t="shared" ca="1" si="1308"/>
        <v>1</v>
      </c>
    </row>
    <row r="4630" spans="1:66" x14ac:dyDescent="0.45">
      <c r="A4630" s="1">
        <v>38818</v>
      </c>
      <c r="B4630">
        <v>0.48783300000000002</v>
      </c>
      <c r="C4630" s="1">
        <v>38818</v>
      </c>
      <c r="D4630">
        <v>50.599997999999999</v>
      </c>
      <c r="E4630">
        <f t="shared" si="1293"/>
        <v>-2.4333999999999967E-2</v>
      </c>
      <c r="F4630" s="4">
        <f t="shared" si="1294"/>
        <v>-7.648636687639228E-3</v>
      </c>
      <c r="G4630">
        <f t="shared" ca="1" si="1295"/>
        <v>4.066702568625599E-3</v>
      </c>
      <c r="H4630">
        <f t="shared" ca="1" si="1296"/>
        <v>2.0439441305275842E-2</v>
      </c>
      <c r="I4630">
        <f t="shared" ca="1" si="1297"/>
        <v>0.20673173929235997</v>
      </c>
      <c r="J4630">
        <f t="shared" ca="1" si="1298"/>
        <v>0.41190903906325582</v>
      </c>
      <c r="K4630">
        <f t="shared" ca="1" si="1299"/>
        <v>1.5144294022542517</v>
      </c>
      <c r="L4630">
        <f t="shared" ca="1" si="1300"/>
        <v>1.7239585348352118</v>
      </c>
      <c r="M4630">
        <f t="shared" ca="1" si="1301"/>
        <v>6.7324087115430112E-4</v>
      </c>
      <c r="N4630">
        <f t="shared" ca="1" si="1302"/>
        <v>7.8594574130811477E-3</v>
      </c>
      <c r="O4630">
        <f t="shared" ca="1" si="1303"/>
        <v>-5.9546106388345517E-2</v>
      </c>
      <c r="P4630">
        <f t="shared" ca="1" si="1304"/>
        <v>0.59650805805968732</v>
      </c>
      <c r="Q4630">
        <f t="shared" ca="1" si="1305"/>
        <v>1.1648132914514389</v>
      </c>
      <c r="R4630">
        <f t="shared" ca="1" si="1306"/>
        <v>1.0071633136651885</v>
      </c>
      <c r="BM4630">
        <f t="shared" ca="1" si="1307"/>
        <v>-1.3159813312264603</v>
      </c>
      <c r="BN4630" t="b">
        <f t="shared" ca="1" si="1308"/>
        <v>1</v>
      </c>
    </row>
    <row r="4631" spans="1:66" x14ac:dyDescent="0.45">
      <c r="A4631" s="1">
        <v>38817</v>
      </c>
      <c r="B4631">
        <v>0.5</v>
      </c>
      <c r="C4631" s="1">
        <v>38817</v>
      </c>
      <c r="D4631">
        <v>50.990001999999997</v>
      </c>
      <c r="E4631">
        <f t="shared" si="1293"/>
        <v>-1.7359330074896834E-2</v>
      </c>
      <c r="F4631" s="4">
        <f t="shared" si="1294"/>
        <v>-6.4302026500390359E-3</v>
      </c>
      <c r="G4631">
        <f t="shared" ca="1" si="1295"/>
        <v>4.0293234750574686E-3</v>
      </c>
      <c r="H4631">
        <f t="shared" ca="1" si="1296"/>
        <v>2.0498391510262035E-2</v>
      </c>
      <c r="I4631">
        <f t="shared" ca="1" si="1297"/>
        <v>0.19676583048619528</v>
      </c>
      <c r="J4631">
        <f t="shared" ca="1" si="1298"/>
        <v>0.40326112626179</v>
      </c>
      <c r="K4631">
        <f t="shared" ca="1" si="1299"/>
        <v>1.4916794549173336</v>
      </c>
      <c r="L4631">
        <f t="shared" ca="1" si="1300"/>
        <v>1.7239585348352118</v>
      </c>
      <c r="M4631">
        <f t="shared" ca="1" si="1301"/>
        <v>6.3841053820631519E-4</v>
      </c>
      <c r="N4631">
        <f t="shared" ca="1" si="1302"/>
        <v>7.9117837358030178E-3</v>
      </c>
      <c r="O4631">
        <f t="shared" ca="1" si="1303"/>
        <v>-7.5746606312367779E-2</v>
      </c>
      <c r="P4631">
        <f t="shared" ca="1" si="1304"/>
        <v>0.56548454708803675</v>
      </c>
      <c r="Q4631">
        <f t="shared" ca="1" si="1305"/>
        <v>1.1175949486890022</v>
      </c>
      <c r="R4631">
        <f t="shared" ca="1" si="1306"/>
        <v>1.0071633136651885</v>
      </c>
      <c r="BM4631">
        <f t="shared" ca="1" si="1307"/>
        <v>-1.2765945006569508</v>
      </c>
      <c r="BN4631" t="b">
        <f t="shared" ca="1" si="1308"/>
        <v>1</v>
      </c>
    </row>
    <row r="4632" spans="1:66" x14ac:dyDescent="0.45">
      <c r="A4632" s="1">
        <v>38814</v>
      </c>
      <c r="B4632">
        <v>0.50883299999999998</v>
      </c>
      <c r="C4632" s="1">
        <v>38814</v>
      </c>
      <c r="D4632">
        <v>51.32</v>
      </c>
      <c r="E4632">
        <f t="shared" si="1293"/>
        <v>-2.6148300458478445E-3</v>
      </c>
      <c r="F4632" s="4">
        <f t="shared" si="1294"/>
        <v>-1.0603412581519419E-2</v>
      </c>
      <c r="G4632">
        <f t="shared" ca="1" si="1295"/>
        <v>4.1941746852207874E-3</v>
      </c>
      <c r="H4632">
        <f t="shared" ca="1" si="1296"/>
        <v>2.0458052481262611E-2</v>
      </c>
      <c r="I4632">
        <f t="shared" ca="1" si="1297"/>
        <v>0.1802347982265223</v>
      </c>
      <c r="J4632">
        <f t="shared" ca="1" si="1298"/>
        <v>0.41856029913666815</v>
      </c>
      <c r="K4632">
        <f t="shared" ca="1" si="1299"/>
        <v>1.4916794549173336</v>
      </c>
      <c r="L4632">
        <f t="shared" ca="1" si="1300"/>
        <v>1.7708245412022863</v>
      </c>
      <c r="M4632">
        <f t="shared" ca="1" si="1301"/>
        <v>6.2448849511921546E-4</v>
      </c>
      <c r="N4632">
        <f t="shared" ca="1" si="1302"/>
        <v>7.9267202961996307E-3</v>
      </c>
      <c r="O4632">
        <f t="shared" ca="1" si="1303"/>
        <v>-7.6146066405296975E-2</v>
      </c>
      <c r="P4632">
        <f t="shared" ca="1" si="1304"/>
        <v>0.54686602504202186</v>
      </c>
      <c r="Q4632">
        <f t="shared" ca="1" si="1305"/>
        <v>1.1175949486890022</v>
      </c>
      <c r="R4632">
        <f t="shared" ca="1" si="1306"/>
        <v>1.0071633136651885</v>
      </c>
      <c r="BM4632">
        <f t="shared" ca="1" si="1307"/>
        <v>-1.2971305727268665</v>
      </c>
      <c r="BN4632" t="b">
        <f t="shared" ca="1" si="1308"/>
        <v>1</v>
      </c>
    </row>
    <row r="4633" spans="1:66" x14ac:dyDescent="0.45">
      <c r="A4633" s="1">
        <v>38813</v>
      </c>
      <c r="B4633">
        <v>0.51016700000000004</v>
      </c>
      <c r="C4633" s="1">
        <v>38813</v>
      </c>
      <c r="D4633">
        <v>51.869999</v>
      </c>
      <c r="E4633">
        <f t="shared" si="1293"/>
        <v>1.9639921675992373E-3</v>
      </c>
      <c r="F4633" s="4">
        <f t="shared" si="1294"/>
        <v>2.1252126014378305E-3</v>
      </c>
      <c r="G4633">
        <f t="shared" ca="1" si="1295"/>
        <v>4.2018101038492559E-3</v>
      </c>
      <c r="H4633">
        <f t="shared" ca="1" si="1296"/>
        <v>2.0455783278523786E-2</v>
      </c>
      <c r="I4633">
        <f t="shared" ca="1" si="1297"/>
        <v>0.17926349981424908</v>
      </c>
      <c r="J4633">
        <f t="shared" ca="1" si="1298"/>
        <v>0.4197832695172603</v>
      </c>
      <c r="K4633">
        <f t="shared" ca="1" si="1299"/>
        <v>1.4916794549173336</v>
      </c>
      <c r="L4633">
        <f t="shared" ca="1" si="1300"/>
        <v>1.7708245412022863</v>
      </c>
      <c r="M4633">
        <f t="shared" ca="1" si="1301"/>
        <v>6.9291081804893505E-4</v>
      </c>
      <c r="N4633">
        <f t="shared" ca="1" si="1302"/>
        <v>7.8882836134937552E-3</v>
      </c>
      <c r="O4633">
        <f t="shared" ca="1" si="1303"/>
        <v>-8.8759288903795808E-2</v>
      </c>
      <c r="P4633">
        <f t="shared" ca="1" si="1304"/>
        <v>0.59887003144626716</v>
      </c>
      <c r="Q4633">
        <f t="shared" ca="1" si="1305"/>
        <v>1.1175949486890022</v>
      </c>
      <c r="R4633">
        <f t="shared" ca="1" si="1306"/>
        <v>1.0455850510169142</v>
      </c>
      <c r="BM4633">
        <f t="shared" ca="1" si="1307"/>
        <v>-1.3062954995139298</v>
      </c>
      <c r="BN4633" t="b">
        <f t="shared" ca="1" si="1308"/>
        <v>1</v>
      </c>
    </row>
    <row r="4634" spans="1:66" x14ac:dyDescent="0.45">
      <c r="A4634" s="1">
        <v>38812</v>
      </c>
      <c r="B4634">
        <v>0.50916700000000004</v>
      </c>
      <c r="C4634" s="1">
        <v>38812</v>
      </c>
      <c r="D4634">
        <v>51.759998000000003</v>
      </c>
      <c r="E4634">
        <f t="shared" si="1293"/>
        <v>8.0857997596436391E-3</v>
      </c>
      <c r="F4634" s="4">
        <f t="shared" si="1294"/>
        <v>9.5572069436317512E-3</v>
      </c>
      <c r="G4634">
        <f t="shared" ca="1" si="1295"/>
        <v>4.2395596194834753E-3</v>
      </c>
      <c r="H4634">
        <f t="shared" ca="1" si="1296"/>
        <v>2.0458598989843629E-2</v>
      </c>
      <c r="I4634">
        <f t="shared" ca="1" si="1297"/>
        <v>0.17369357224992166</v>
      </c>
      <c r="J4634">
        <f t="shared" ca="1" si="1298"/>
        <v>0.41656955614306757</v>
      </c>
      <c r="K4634">
        <f t="shared" ca="1" si="1299"/>
        <v>1.4916794549173336</v>
      </c>
      <c r="L4634">
        <f t="shared" ca="1" si="1300"/>
        <v>1.7708245412022863</v>
      </c>
      <c r="M4634">
        <f t="shared" ca="1" si="1301"/>
        <v>7.1439959304330359E-4</v>
      </c>
      <c r="N4634">
        <f t="shared" ca="1" si="1302"/>
        <v>7.8980527985903978E-3</v>
      </c>
      <c r="O4634">
        <f t="shared" ca="1" si="1303"/>
        <v>-9.4767048257807476E-2</v>
      </c>
      <c r="P4634">
        <f t="shared" ca="1" si="1304"/>
        <v>0.58330686437758095</v>
      </c>
      <c r="Q4634">
        <f t="shared" ca="1" si="1305"/>
        <v>1.1175949486890022</v>
      </c>
      <c r="R4634">
        <f t="shared" ca="1" si="1306"/>
        <v>1.050975171278157</v>
      </c>
      <c r="BM4634">
        <f t="shared" ca="1" si="1307"/>
        <v>-1.2895745769053812</v>
      </c>
      <c r="BN4634" t="b">
        <f t="shared" ca="1" si="1308"/>
        <v>1</v>
      </c>
    </row>
    <row r="4635" spans="1:66" x14ac:dyDescent="0.45">
      <c r="A4635" s="1">
        <v>38811</v>
      </c>
      <c r="B4635">
        <v>0.50508299999999995</v>
      </c>
      <c r="C4635" s="1">
        <v>38811</v>
      </c>
      <c r="D4635">
        <v>51.27</v>
      </c>
      <c r="E4635">
        <f t="shared" si="1293"/>
        <v>4.6804145077720134E-2</v>
      </c>
      <c r="F4635" s="4">
        <f t="shared" si="1294"/>
        <v>4.3095201627722547E-3</v>
      </c>
      <c r="G4635">
        <f t="shared" ca="1" si="1295"/>
        <v>4.2753179116551574E-3</v>
      </c>
      <c r="H4635">
        <f t="shared" ca="1" si="1296"/>
        <v>2.0471601206000441E-2</v>
      </c>
      <c r="I4635">
        <f t="shared" ca="1" si="1297"/>
        <v>0.16882306497214442</v>
      </c>
      <c r="J4635">
        <f t="shared" ca="1" si="1298"/>
        <v>0.40698432188798872</v>
      </c>
      <c r="K4635">
        <f t="shared" ca="1" si="1299"/>
        <v>1.4916794549173336</v>
      </c>
      <c r="L4635">
        <f t="shared" ca="1" si="1300"/>
        <v>1.7708245412022863</v>
      </c>
      <c r="M4635">
        <f t="shared" ca="1" si="1301"/>
        <v>6.4785826264994624E-4</v>
      </c>
      <c r="N4635">
        <f t="shared" ca="1" si="1302"/>
        <v>7.8792163137128592E-3</v>
      </c>
      <c r="O4635">
        <f t="shared" ca="1" si="1303"/>
        <v>-7.7955463216056564E-2</v>
      </c>
      <c r="P4635">
        <f t="shared" ca="1" si="1304"/>
        <v>0.60732512549211304</v>
      </c>
      <c r="Q4635">
        <f t="shared" ca="1" si="1305"/>
        <v>1.1175949486890022</v>
      </c>
      <c r="R4635">
        <f t="shared" ca="1" si="1306"/>
        <v>1.0455850510169142</v>
      </c>
      <c r="BM4635">
        <f t="shared" ca="1" si="1307"/>
        <v>-1.3500620494717261</v>
      </c>
      <c r="BN4635" t="b">
        <f t="shared" ca="1" si="1308"/>
        <v>1</v>
      </c>
    </row>
    <row r="4636" spans="1:66" x14ac:dyDescent="0.45">
      <c r="A4636" s="1">
        <v>38810</v>
      </c>
      <c r="B4636">
        <v>0.48249999999999998</v>
      </c>
      <c r="C4636" s="1">
        <v>38810</v>
      </c>
      <c r="D4636">
        <v>51.049999</v>
      </c>
      <c r="E4636">
        <f t="shared" si="1293"/>
        <v>1.1176380596311096E-2</v>
      </c>
      <c r="F4636" s="4">
        <f t="shared" si="1294"/>
        <v>2.1594032618649922E-3</v>
      </c>
      <c r="G4636">
        <f t="shared" ca="1" si="1295"/>
        <v>4.0301737157437539E-3</v>
      </c>
      <c r="H4636">
        <f t="shared" ca="1" si="1296"/>
        <v>2.0252146063128799E-2</v>
      </c>
      <c r="I4636">
        <f t="shared" ca="1" si="1297"/>
        <v>0.16388000792190549</v>
      </c>
      <c r="J4636">
        <f t="shared" ca="1" si="1298"/>
        <v>0.46562288091051007</v>
      </c>
      <c r="K4636">
        <f t="shared" ca="1" si="1299"/>
        <v>1.3963385585429278</v>
      </c>
      <c r="L4636">
        <f t="shared" ca="1" si="1300"/>
        <v>1.7494275204004608</v>
      </c>
      <c r="M4636">
        <f t="shared" ca="1" si="1301"/>
        <v>6.3958488720612411E-4</v>
      </c>
      <c r="N4636">
        <f t="shared" ca="1" si="1302"/>
        <v>7.8762203114099306E-3</v>
      </c>
      <c r="O4636">
        <f t="shared" ca="1" si="1303"/>
        <v>-7.5287394139218686E-2</v>
      </c>
      <c r="P4636">
        <f t="shared" ca="1" si="1304"/>
        <v>0.61233695528262011</v>
      </c>
      <c r="Q4636">
        <f t="shared" ca="1" si="1305"/>
        <v>1.1175949486890022</v>
      </c>
      <c r="R4636">
        <f t="shared" ca="1" si="1306"/>
        <v>1.0455850510169142</v>
      </c>
      <c r="BM4636">
        <f t="shared" ca="1" si="1307"/>
        <v>-1.3791534466038313</v>
      </c>
      <c r="BN4636" t="b">
        <f t="shared" ca="1" si="1308"/>
        <v>1</v>
      </c>
    </row>
    <row r="4637" spans="1:66" x14ac:dyDescent="0.45">
      <c r="A4637" s="1">
        <v>38807</v>
      </c>
      <c r="B4637">
        <v>0.47716700000000001</v>
      </c>
      <c r="C4637" s="1">
        <v>38807</v>
      </c>
      <c r="D4637">
        <v>50.939999</v>
      </c>
      <c r="E4637">
        <f t="shared" si="1293"/>
        <v>-3.6540778464743866E-3</v>
      </c>
      <c r="F4637" s="4">
        <f t="shared" si="1294"/>
        <v>-3.9108330839037137E-3</v>
      </c>
      <c r="G4637">
        <f t="shared" ca="1" si="1295"/>
        <v>4.0003895035526423E-3</v>
      </c>
      <c r="H4637">
        <f t="shared" ca="1" si="1296"/>
        <v>2.0245962871648787E-2</v>
      </c>
      <c r="I4637">
        <f t="shared" ca="1" si="1297"/>
        <v>0.16826595494656163</v>
      </c>
      <c r="J4637">
        <f t="shared" ca="1" si="1298"/>
        <v>0.47083095865940372</v>
      </c>
      <c r="K4637">
        <f t="shared" ca="1" si="1299"/>
        <v>1.3963385585429278</v>
      </c>
      <c r="L4637">
        <f t="shared" ca="1" si="1300"/>
        <v>1.7494275204004608</v>
      </c>
      <c r="M4637">
        <f t="shared" ca="1" si="1301"/>
        <v>6.7117977183388093E-4</v>
      </c>
      <c r="N4637">
        <f t="shared" ca="1" si="1302"/>
        <v>7.8949992597245281E-3</v>
      </c>
      <c r="O4637">
        <f t="shared" ca="1" si="1303"/>
        <v>-8.1946389812689202E-2</v>
      </c>
      <c r="P4637">
        <f t="shared" ca="1" si="1304"/>
        <v>0.58392178960462848</v>
      </c>
      <c r="Q4637">
        <f t="shared" ca="1" si="1305"/>
        <v>1.1175949486890022</v>
      </c>
      <c r="R4637">
        <f t="shared" ca="1" si="1306"/>
        <v>1.050975171278157</v>
      </c>
      <c r="BM4637">
        <f t="shared" ca="1" si="1307"/>
        <v>-1.3352127519107233</v>
      </c>
      <c r="BN4637" t="b">
        <f t="shared" ca="1" si="1308"/>
        <v>1</v>
      </c>
    </row>
    <row r="4638" spans="1:66" x14ac:dyDescent="0.45">
      <c r="A4638" s="1">
        <v>38806</v>
      </c>
      <c r="B4638">
        <v>0.47891699999999998</v>
      </c>
      <c r="C4638" s="1">
        <v>38806</v>
      </c>
      <c r="D4638">
        <v>51.139999000000003</v>
      </c>
      <c r="E4638">
        <f t="shared" si="1293"/>
        <v>6.8325109793195135E-3</v>
      </c>
      <c r="F4638" s="4">
        <f t="shared" si="1294"/>
        <v>4.1232868643236477E-3</v>
      </c>
      <c r="G4638">
        <f t="shared" ca="1" si="1295"/>
        <v>4.0037880979132204E-3</v>
      </c>
      <c r="H4638">
        <f t="shared" ca="1" si="1296"/>
        <v>2.024472850838497E-2</v>
      </c>
      <c r="I4638">
        <f t="shared" ca="1" si="1297"/>
        <v>0.16785481315589224</v>
      </c>
      <c r="J4638">
        <f t="shared" ca="1" si="1298"/>
        <v>0.47154063834069282</v>
      </c>
      <c r="K4638">
        <f t="shared" ca="1" si="1299"/>
        <v>1.3963385585429278</v>
      </c>
      <c r="L4638">
        <f t="shared" ca="1" si="1300"/>
        <v>1.7494275204004608</v>
      </c>
      <c r="M4638">
        <f t="shared" ca="1" si="1301"/>
        <v>6.8961838967880888E-4</v>
      </c>
      <c r="N4638">
        <f t="shared" ca="1" si="1302"/>
        <v>7.8885479502425054E-3</v>
      </c>
      <c r="O4638">
        <f t="shared" ca="1" si="1303"/>
        <v>-8.8243319488048186E-2</v>
      </c>
      <c r="P4638">
        <f t="shared" ca="1" si="1304"/>
        <v>0.59602925353491543</v>
      </c>
      <c r="Q4638">
        <f t="shared" ca="1" si="1305"/>
        <v>1.1175949486890022</v>
      </c>
      <c r="R4638">
        <f t="shared" ca="1" si="1306"/>
        <v>1.050975171278157</v>
      </c>
      <c r="BM4638">
        <f t="shared" ca="1" si="1307"/>
        <v>-1.3349273114743401</v>
      </c>
      <c r="BN4638" t="b">
        <f t="shared" ca="1" si="1308"/>
        <v>1</v>
      </c>
    </row>
    <row r="4639" spans="1:66" x14ac:dyDescent="0.45">
      <c r="A4639" s="1">
        <v>38805</v>
      </c>
      <c r="B4639">
        <v>0.47566700000000001</v>
      </c>
      <c r="C4639" s="1">
        <v>38805</v>
      </c>
      <c r="D4639">
        <v>50.93</v>
      </c>
      <c r="E4639">
        <f t="shared" si="1293"/>
        <v>5.3719731423495336E-2</v>
      </c>
      <c r="F4639" s="4">
        <f t="shared" si="1294"/>
        <v>1.7785751043450281E-2</v>
      </c>
      <c r="G4639">
        <f t="shared" ca="1" si="1295"/>
        <v>3.6741775773551327E-3</v>
      </c>
      <c r="H4639">
        <f t="shared" ca="1" si="1296"/>
        <v>2.0729291525918073E-2</v>
      </c>
      <c r="I4639">
        <f t="shared" ca="1" si="1297"/>
        <v>6.1408681521842791E-2</v>
      </c>
      <c r="J4639">
        <f t="shared" ca="1" si="1298"/>
        <v>0.60090127896646539</v>
      </c>
      <c r="K4639">
        <f t="shared" ca="1" si="1299"/>
        <v>1.3611834155940232</v>
      </c>
      <c r="L4639">
        <f t="shared" ca="1" si="1300"/>
        <v>1.7229159861633829</v>
      </c>
      <c r="M4639">
        <f t="shared" ca="1" si="1301"/>
        <v>6.3136679761376959E-4</v>
      </c>
      <c r="N4639">
        <f t="shared" ca="1" si="1302"/>
        <v>7.9060606392003761E-3</v>
      </c>
      <c r="O4639">
        <f t="shared" ca="1" si="1303"/>
        <v>-7.1444368876651787E-2</v>
      </c>
      <c r="P4639">
        <f t="shared" ca="1" si="1304"/>
        <v>0.56724231125551006</v>
      </c>
      <c r="Q4639">
        <f t="shared" ca="1" si="1305"/>
        <v>1.1175949486890022</v>
      </c>
      <c r="R4639">
        <f t="shared" ca="1" si="1306"/>
        <v>1.012355365118188</v>
      </c>
      <c r="BM4639">
        <f t="shared" ca="1" si="1307"/>
        <v>-1.2748405016085318</v>
      </c>
      <c r="BN4639" t="b">
        <f t="shared" ca="1" si="1308"/>
        <v>1</v>
      </c>
    </row>
    <row r="4640" spans="1:66" x14ac:dyDescent="0.45">
      <c r="A4640" s="1">
        <v>38804</v>
      </c>
      <c r="B4640">
        <v>0.45141700000000001</v>
      </c>
      <c r="C4640" s="1">
        <v>38804</v>
      </c>
      <c r="D4640">
        <v>50.040000999999997</v>
      </c>
      <c r="E4640">
        <f t="shared" si="1293"/>
        <v>1.537170787007152E-2</v>
      </c>
      <c r="F4640" s="4">
        <f t="shared" si="1294"/>
        <v>-9.5011678543152501E-3</v>
      </c>
      <c r="G4640">
        <f t="shared" ca="1" si="1295"/>
        <v>3.5163578898173963E-3</v>
      </c>
      <c r="H4640">
        <f t="shared" ca="1" si="1296"/>
        <v>2.0464828656752625E-2</v>
      </c>
      <c r="I4640">
        <f t="shared" ca="1" si="1297"/>
        <v>1.6697535130817027E-2</v>
      </c>
      <c r="J4640">
        <f t="shared" ca="1" si="1298"/>
        <v>0.61147695225481202</v>
      </c>
      <c r="K4640">
        <f t="shared" ca="1" si="1299"/>
        <v>1.2961241104022989</v>
      </c>
      <c r="L4640">
        <f t="shared" ca="1" si="1300"/>
        <v>1.7229159861633829</v>
      </c>
      <c r="M4640">
        <f t="shared" ca="1" si="1301"/>
        <v>5.7923532161150478E-4</v>
      </c>
      <c r="N4640">
        <f t="shared" ca="1" si="1302"/>
        <v>7.8263515430172306E-3</v>
      </c>
      <c r="O4640">
        <f t="shared" ca="1" si="1303"/>
        <v>-0.1036909443489894</v>
      </c>
      <c r="P4640">
        <f t="shared" ca="1" si="1304"/>
        <v>0.59689355047781012</v>
      </c>
      <c r="Q4640">
        <f t="shared" ca="1" si="1305"/>
        <v>1.1117408191218714</v>
      </c>
      <c r="R4640">
        <f t="shared" ca="1" si="1306"/>
        <v>1.012355365118188</v>
      </c>
      <c r="BM4640">
        <f t="shared" ca="1" si="1307"/>
        <v>-1.3316415716918204</v>
      </c>
      <c r="BN4640" t="b">
        <f t="shared" ca="1" si="1308"/>
        <v>1</v>
      </c>
    </row>
    <row r="4641" spans="1:66" x14ac:dyDescent="0.45">
      <c r="A4641" s="1">
        <v>38803</v>
      </c>
      <c r="B4641">
        <v>0.44458300000000001</v>
      </c>
      <c r="C4641" s="1">
        <v>38803</v>
      </c>
      <c r="D4641">
        <v>50.52</v>
      </c>
      <c r="E4641">
        <f t="shared" si="1293"/>
        <v>2.6947428721902835E-2</v>
      </c>
      <c r="F4641" s="4">
        <f t="shared" si="1294"/>
        <v>5.9413742942624934E-4</v>
      </c>
      <c r="G4641">
        <f t="shared" ca="1" si="1295"/>
        <v>3.3829763023779259E-3</v>
      </c>
      <c r="H4641">
        <f t="shared" ca="1" si="1296"/>
        <v>2.0474102627666163E-2</v>
      </c>
      <c r="I4641">
        <f t="shared" ca="1" si="1297"/>
        <v>3.3505607469640125E-2</v>
      </c>
      <c r="J4641">
        <f t="shared" ca="1" si="1298"/>
        <v>0.60632338627227789</v>
      </c>
      <c r="K4641">
        <f t="shared" ca="1" si="1299"/>
        <v>1.2961241104022989</v>
      </c>
      <c r="L4641">
        <f t="shared" ca="1" si="1300"/>
        <v>1.6527326932136019</v>
      </c>
      <c r="M4641">
        <f t="shared" ca="1" si="1301"/>
        <v>5.9571290221667483E-4</v>
      </c>
      <c r="N4641">
        <f t="shared" ca="1" si="1302"/>
        <v>7.8084703970979488E-3</v>
      </c>
      <c r="O4641">
        <f t="shared" ca="1" si="1303"/>
        <v>-0.10320888998525662</v>
      </c>
      <c r="P4641">
        <f t="shared" ca="1" si="1304"/>
        <v>0.61980381842837451</v>
      </c>
      <c r="Q4641">
        <f t="shared" ca="1" si="1305"/>
        <v>1.1117408191218714</v>
      </c>
      <c r="R4641">
        <f t="shared" ca="1" si="1306"/>
        <v>1.012355365118188</v>
      </c>
      <c r="BM4641">
        <f t="shared" ca="1" si="1307"/>
        <v>-1.3194695335391833</v>
      </c>
      <c r="BN4641" t="b">
        <f t="shared" ca="1" si="1308"/>
        <v>1</v>
      </c>
    </row>
    <row r="4642" spans="1:66" x14ac:dyDescent="0.45">
      <c r="A4642" s="1">
        <v>38800</v>
      </c>
      <c r="B4642">
        <v>0.432917</v>
      </c>
      <c r="C4642" s="1">
        <v>38800</v>
      </c>
      <c r="D4642">
        <v>50.490001999999997</v>
      </c>
      <c r="E4642">
        <f t="shared" si="1293"/>
        <v>3.3831641791044739E-2</v>
      </c>
      <c r="F4642" s="4">
        <f t="shared" si="1294"/>
        <v>5.9773462039717654E-3</v>
      </c>
      <c r="G4642">
        <f t="shared" ca="1" si="1295"/>
        <v>3.4581069199874992E-3</v>
      </c>
      <c r="H4642">
        <f t="shared" ca="1" si="1296"/>
        <v>2.0588259206658677E-2</v>
      </c>
      <c r="I4642">
        <f t="shared" ca="1" si="1297"/>
        <v>4.7709364785260153E-2</v>
      </c>
      <c r="J4642">
        <f t="shared" ca="1" si="1298"/>
        <v>0.58024199895215967</v>
      </c>
      <c r="K4642">
        <f t="shared" ca="1" si="1299"/>
        <v>1.3611834155940232</v>
      </c>
      <c r="L4642">
        <f t="shared" ca="1" si="1300"/>
        <v>1.6527326932136019</v>
      </c>
      <c r="M4642">
        <f t="shared" ca="1" si="1301"/>
        <v>6.2284266234269639E-4</v>
      </c>
      <c r="N4642">
        <f t="shared" ca="1" si="1302"/>
        <v>7.8178851875226763E-3</v>
      </c>
      <c r="O4642">
        <f t="shared" ca="1" si="1303"/>
        <v>-0.11165683651585302</v>
      </c>
      <c r="P4642">
        <f t="shared" ca="1" si="1304"/>
        <v>0.6048856463251413</v>
      </c>
      <c r="Q4642">
        <f t="shared" ca="1" si="1305"/>
        <v>1.1117408191218714</v>
      </c>
      <c r="R4642">
        <f t="shared" ca="1" si="1306"/>
        <v>1.0345299015245328</v>
      </c>
      <c r="BM4642">
        <f t="shared" ca="1" si="1307"/>
        <v>-1.2584955808076281</v>
      </c>
      <c r="BN4642" t="b">
        <f t="shared" ca="1" si="1308"/>
        <v>1</v>
      </c>
    </row>
    <row r="4643" spans="1:66" x14ac:dyDescent="0.45">
      <c r="A4643" s="1">
        <v>38799</v>
      </c>
      <c r="B4643">
        <v>0.41875000000000001</v>
      </c>
      <c r="C4643" s="1">
        <v>38799</v>
      </c>
      <c r="D4643">
        <v>50.189999</v>
      </c>
      <c r="E4643">
        <f t="shared" si="1293"/>
        <v>1.8650734766458441E-2</v>
      </c>
      <c r="F4643" s="4">
        <f t="shared" si="1294"/>
        <v>-2.7817006643472831E-3</v>
      </c>
      <c r="G4643">
        <f t="shared" ca="1" si="1295"/>
        <v>3.2541992188925921E-3</v>
      </c>
      <c r="H4643">
        <f t="shared" ca="1" si="1296"/>
        <v>2.0487631554956535E-2</v>
      </c>
      <c r="I4643">
        <f t="shared" ca="1" si="1297"/>
        <v>6.1371589937047839E-2</v>
      </c>
      <c r="J4643">
        <f t="shared" ca="1" si="1298"/>
        <v>0.6292139920043871</v>
      </c>
      <c r="K4643">
        <f t="shared" ca="1" si="1299"/>
        <v>1.3611834155940232</v>
      </c>
      <c r="L4643">
        <f t="shared" ca="1" si="1300"/>
        <v>1.6358384147129419</v>
      </c>
      <c r="M4643">
        <f t="shared" ca="1" si="1301"/>
        <v>5.6523974384096662E-4</v>
      </c>
      <c r="N4643">
        <f t="shared" ca="1" si="1302"/>
        <v>7.8206763222536859E-3</v>
      </c>
      <c r="O4643">
        <f t="shared" ca="1" si="1303"/>
        <v>-9.3334139120456752E-2</v>
      </c>
      <c r="P4643">
        <f t="shared" ca="1" si="1304"/>
        <v>0.59739904454751569</v>
      </c>
      <c r="Q4643">
        <f t="shared" ca="1" si="1305"/>
        <v>1.1117408191218714</v>
      </c>
      <c r="R4643">
        <f t="shared" ca="1" si="1306"/>
        <v>0.98094881129053157</v>
      </c>
      <c r="BM4643">
        <f t="shared" ca="1" si="1307"/>
        <v>-1.253151985688131</v>
      </c>
      <c r="BN4643" t="b">
        <f t="shared" ca="1" si="1308"/>
        <v>1</v>
      </c>
    </row>
    <row r="4644" spans="1:66" x14ac:dyDescent="0.45">
      <c r="A4644" s="1">
        <v>38798</v>
      </c>
      <c r="B4644">
        <v>0.41108299999999998</v>
      </c>
      <c r="C4644" s="1">
        <v>38798</v>
      </c>
      <c r="D4644">
        <v>50.330002</v>
      </c>
      <c r="E4644">
        <f t="shared" si="1293"/>
        <v>-2.8746603662138309E-2</v>
      </c>
      <c r="F4644" s="4">
        <f t="shared" si="1294"/>
        <v>2.7894601073811557E-3</v>
      </c>
      <c r="G4644">
        <f t="shared" ca="1" si="1295"/>
        <v>3.0396610337730919E-3</v>
      </c>
      <c r="H4644">
        <f t="shared" ca="1" si="1296"/>
        <v>2.055015538346143E-2</v>
      </c>
      <c r="I4644">
        <f t="shared" ca="1" si="1297"/>
        <v>7.8136744638645117E-2</v>
      </c>
      <c r="J4644">
        <f t="shared" ca="1" si="1298"/>
        <v>0.6023512472113226</v>
      </c>
      <c r="K4644">
        <f t="shared" ca="1" si="1299"/>
        <v>1.3611834155940232</v>
      </c>
      <c r="L4644">
        <f t="shared" ca="1" si="1300"/>
        <v>1.5647368955064775</v>
      </c>
      <c r="M4644">
        <f t="shared" ca="1" si="1301"/>
        <v>5.7582418342071466E-4</v>
      </c>
      <c r="N4644">
        <f t="shared" ca="1" si="1302"/>
        <v>7.8175557047959286E-3</v>
      </c>
      <c r="O4644">
        <f t="shared" ca="1" si="1303"/>
        <v>-9.7170225506758356E-2</v>
      </c>
      <c r="P4644">
        <f t="shared" ca="1" si="1304"/>
        <v>0.60357441890436325</v>
      </c>
      <c r="Q4644">
        <f t="shared" ca="1" si="1305"/>
        <v>1.1117408191218714</v>
      </c>
      <c r="R4644">
        <f t="shared" ca="1" si="1306"/>
        <v>0.98094881129053157</v>
      </c>
      <c r="BM4644">
        <f t="shared" ca="1" si="1307"/>
        <v>-1.2098377700523573</v>
      </c>
      <c r="BN4644" t="b">
        <f t="shared" ca="1" si="1308"/>
        <v>1</v>
      </c>
    </row>
    <row r="4645" spans="1:66" x14ac:dyDescent="0.45">
      <c r="A4645" s="1">
        <v>38797</v>
      </c>
      <c r="B4645">
        <v>0.42325000000000002</v>
      </c>
      <c r="C4645" s="1">
        <v>38797</v>
      </c>
      <c r="D4645">
        <v>50.189999</v>
      </c>
      <c r="E4645">
        <f t="shared" si="1293"/>
        <v>4.9381032546307935E-2</v>
      </c>
      <c r="F4645" s="4">
        <f t="shared" si="1294"/>
        <v>-8.4946663076781118E-3</v>
      </c>
      <c r="G4645">
        <f t="shared" ca="1" si="1295"/>
        <v>3.1356908044466851E-3</v>
      </c>
      <c r="H4645">
        <f t="shared" ca="1" si="1296"/>
        <v>2.0445481079482478E-2</v>
      </c>
      <c r="I4645">
        <f t="shared" ca="1" si="1297"/>
        <v>8.3001322739143735E-2</v>
      </c>
      <c r="J4645">
        <f t="shared" ca="1" si="1298"/>
        <v>0.64639460842071461</v>
      </c>
      <c r="K4645">
        <f t="shared" ca="1" si="1299"/>
        <v>1.3963385585429278</v>
      </c>
      <c r="L4645">
        <f t="shared" ca="1" si="1300"/>
        <v>1.6011978351114922</v>
      </c>
      <c r="M4645">
        <f t="shared" ca="1" si="1301"/>
        <v>5.6298526056794852E-4</v>
      </c>
      <c r="N4645">
        <f t="shared" ca="1" si="1302"/>
        <v>7.8160103472745684E-3</v>
      </c>
      <c r="O4645">
        <f t="shared" ca="1" si="1303"/>
        <v>-9.2365944070607386E-2</v>
      </c>
      <c r="P4645">
        <f t="shared" ca="1" si="1304"/>
        <v>0.60579221211351353</v>
      </c>
      <c r="Q4645">
        <f t="shared" ca="1" si="1305"/>
        <v>1.1117408191218714</v>
      </c>
      <c r="R4645">
        <f t="shared" ca="1" si="1306"/>
        <v>0.98094881129053157</v>
      </c>
      <c r="BM4645">
        <f t="shared" ca="1" si="1307"/>
        <v>-1.2154511460813007</v>
      </c>
      <c r="BN4645" t="b">
        <f t="shared" ca="1" si="1308"/>
        <v>1</v>
      </c>
    </row>
    <row r="4646" spans="1:66" x14ac:dyDescent="0.45">
      <c r="A4646" s="1">
        <v>38796</v>
      </c>
      <c r="B4646">
        <v>0.403333</v>
      </c>
      <c r="C4646" s="1">
        <v>38796</v>
      </c>
      <c r="D4646">
        <v>50.619999</v>
      </c>
      <c r="E4646">
        <f t="shared" si="1293"/>
        <v>-7.5882652546521824E-3</v>
      </c>
      <c r="F4646" s="4">
        <f t="shared" si="1294"/>
        <v>5.9618243243243184E-3</v>
      </c>
      <c r="G4646">
        <f t="shared" ca="1" si="1295"/>
        <v>2.8764345840500871E-3</v>
      </c>
      <c r="H4646">
        <f t="shared" ca="1" si="1296"/>
        <v>2.018319035002417E-2</v>
      </c>
      <c r="I4646">
        <f t="shared" ca="1" si="1297"/>
        <v>6.4039074456860398E-2</v>
      </c>
      <c r="J4646">
        <f t="shared" ca="1" si="1298"/>
        <v>0.70171899730951548</v>
      </c>
      <c r="K4646">
        <f t="shared" ca="1" si="1299"/>
        <v>1.329598973421277</v>
      </c>
      <c r="L4646">
        <f t="shared" ca="1" si="1300"/>
        <v>1.5886718588737994</v>
      </c>
      <c r="M4646">
        <f t="shared" ca="1" si="1301"/>
        <v>5.5608389383993552E-4</v>
      </c>
      <c r="N4646">
        <f t="shared" ca="1" si="1302"/>
        <v>7.8246528430689233E-3</v>
      </c>
      <c r="O4646">
        <f t="shared" ca="1" si="1303"/>
        <v>-9.3563288217434259E-2</v>
      </c>
      <c r="P4646">
        <f t="shared" ca="1" si="1304"/>
        <v>0.59644505417144433</v>
      </c>
      <c r="Q4646">
        <f t="shared" ca="1" si="1305"/>
        <v>1.1117408191218714</v>
      </c>
      <c r="R4646">
        <f t="shared" ca="1" si="1306"/>
        <v>0.98094881129053157</v>
      </c>
      <c r="BM4646">
        <f t="shared" ca="1" si="1307"/>
        <v>-1.2119131592629273</v>
      </c>
      <c r="BN4646" t="b">
        <f t="shared" ca="1" si="1308"/>
        <v>1</v>
      </c>
    </row>
    <row r="4647" spans="1:66" x14ac:dyDescent="0.45">
      <c r="A4647" s="1">
        <v>38793</v>
      </c>
      <c r="B4647">
        <v>0.40641699999999997</v>
      </c>
      <c r="C4647" s="1">
        <v>38793</v>
      </c>
      <c r="D4647">
        <v>50.32</v>
      </c>
      <c r="E4647">
        <f t="shared" si="1293"/>
        <v>8.0611756418555464E-3</v>
      </c>
      <c r="F4647" s="4">
        <f t="shared" si="1294"/>
        <v>2.1908186056724854E-3</v>
      </c>
      <c r="G4647">
        <f t="shared" ca="1" si="1295"/>
        <v>3.1008473012244207E-3</v>
      </c>
      <c r="H4647">
        <f t="shared" ca="1" si="1296"/>
        <v>2.03153380639579E-2</v>
      </c>
      <c r="I4647">
        <f t="shared" ca="1" si="1297"/>
        <v>5.4698341422843619E-2</v>
      </c>
      <c r="J4647">
        <f t="shared" ca="1" si="1298"/>
        <v>0.64424007835135333</v>
      </c>
      <c r="K4647">
        <f t="shared" ca="1" si="1299"/>
        <v>1.3677895609880586</v>
      </c>
      <c r="L4647">
        <f t="shared" ca="1" si="1300"/>
        <v>1.6011978351114922</v>
      </c>
      <c r="M4647">
        <f t="shared" ca="1" si="1301"/>
        <v>5.5385641387762567E-4</v>
      </c>
      <c r="N4647">
        <f t="shared" ca="1" si="1302"/>
        <v>7.8231695030910025E-3</v>
      </c>
      <c r="O4647">
        <f t="shared" ca="1" si="1303"/>
        <v>-9.3134558280760199E-2</v>
      </c>
      <c r="P4647">
        <f t="shared" ca="1" si="1304"/>
        <v>0.59875580482076662</v>
      </c>
      <c r="Q4647">
        <f t="shared" ca="1" si="1305"/>
        <v>1.1117408191218714</v>
      </c>
      <c r="R4647">
        <f t="shared" ca="1" si="1306"/>
        <v>0.98094881129053157</v>
      </c>
      <c r="BM4647">
        <f t="shared" ca="1" si="1307"/>
        <v>-1.2316047593248367</v>
      </c>
      <c r="BN4647" t="b">
        <f t="shared" ca="1" si="1308"/>
        <v>1</v>
      </c>
    </row>
    <row r="4648" spans="1:66" x14ac:dyDescent="0.45">
      <c r="A4648" s="1">
        <v>38792</v>
      </c>
      <c r="B4648">
        <v>0.403167</v>
      </c>
      <c r="C4648" s="1">
        <v>38792</v>
      </c>
      <c r="D4648">
        <v>50.209999000000003</v>
      </c>
      <c r="E4648">
        <f t="shared" ref="E4648:E4711" si="1309">(B4648-B4649)/B4649</f>
        <v>-3.3944116568783232E-2</v>
      </c>
      <c r="F4648" s="4">
        <f t="shared" ref="F4648:F4711" si="1310">(D4648-D4649)/D4649</f>
        <v>-7.3152033485486415E-3</v>
      </c>
      <c r="G4648">
        <f t="shared" ref="G4648:G4711" ca="1" si="1311">AVERAGE(OFFSET(E4648,0,0,$S$3,1))*$AK$25</f>
        <v>3.1066817125211055E-3</v>
      </c>
      <c r="H4648">
        <f t="shared" ref="H4648:H4711" ca="1" si="1312">STDEV(OFFSET(E4648,0,0,$S$3,1))*$AJ$25</f>
        <v>2.0316937288272621E-2</v>
      </c>
      <c r="I4648">
        <f t="shared" ref="I4648:I4711" ca="1" si="1313">SKEW(OFFSET(E4648,0,0,$S$3,1))*$AI$25</f>
        <v>5.3880571877336823E-2</v>
      </c>
      <c r="J4648">
        <f t="shared" ref="J4648:J4711" ca="1" si="1314">KURT(OFFSET(E4648,0,0,$S$3,1))*$AH$25</f>
        <v>0.64303917993335524</v>
      </c>
      <c r="K4648">
        <f t="shared" ref="K4648:K4711" ca="1" si="1315">PERCENTILE(OFFSET(E4648,0,0,$S$3,1), 0.95)/ABS(PERCENTILE(OFFSET(E4648,0,0,$S$3,1), 0.05))*$AG$25</f>
        <v>1.3677895609880586</v>
      </c>
      <c r="L4648">
        <f t="shared" ref="L4648:L4711" ca="1" si="1316">PERCENTILE(OFFSET(E4648,0,0,$S$3,1), 0.75)/ABS(PERCENTILE(OFFSET(E4648,0,0,$S$3,1), 0.25))*$AF$25</f>
        <v>1.6011978351114922</v>
      </c>
      <c r="M4648">
        <f t="shared" ref="M4648:M4711" ca="1" si="1317">AVERAGE(OFFSET(F4648,0,0,$S$3,1))*$AE$25</f>
        <v>5.6729278756280951E-4</v>
      </c>
      <c r="N4648">
        <f t="shared" ref="N4648:N4711" ca="1" si="1318">STDEV(OFFSET(F4648,0,0,$S$3,1))*$AD$25</f>
        <v>7.8283011584069084E-3</v>
      </c>
      <c r="O4648">
        <f t="shared" ref="O4648:O4711" ca="1" si="1319">SKEW(OFFSET(F4648,0,0,$S$3,1))*$AC$25</f>
        <v>-9.734356860281837E-2</v>
      </c>
      <c r="P4648">
        <f t="shared" ref="P4648:P4711" ca="1" si="1320">KURT(OFFSET(F4648,0,0,$S$3,1))*$AB$25</f>
        <v>0.59034483841706553</v>
      </c>
      <c r="Q4648">
        <f t="shared" ref="Q4648:Q4711" ca="1" si="1321">PERCENTILE(OFFSET(F4648,0,0,$S$3,1), 0.95)/ABS(PERCENTILE(OFFSET(F4648,0,0,$S$3,1), 0.05))*$AA$25</f>
        <v>1.1117408191218714</v>
      </c>
      <c r="R4648">
        <f t="shared" ref="R4648:R4711" ca="1" si="1322">PERCENTILE(OFFSET(F4648,0,0,$S$3,1), 0.75)/ABS(PERCENTILE(OFFSET(F4648,0,0,$S$3,1), 0.25))*$Z$25</f>
        <v>0.98094881129053157</v>
      </c>
      <c r="BM4648">
        <f t="shared" ca="1" si="1307"/>
        <v>-1.2189191860451247</v>
      </c>
      <c r="BN4648" t="b">
        <f t="shared" ca="1" si="1308"/>
        <v>1</v>
      </c>
    </row>
    <row r="4649" spans="1:66" x14ac:dyDescent="0.45">
      <c r="A4649" s="1">
        <v>38791</v>
      </c>
      <c r="B4649">
        <v>0.41733300000000001</v>
      </c>
      <c r="C4649" s="1">
        <v>38791</v>
      </c>
      <c r="D4649">
        <v>50.580002</v>
      </c>
      <c r="E4649">
        <f t="shared" si="1309"/>
        <v>1.6026780279975669E-2</v>
      </c>
      <c r="F4649" s="4">
        <f t="shared" si="1310"/>
        <v>5.9666468967114299E-3</v>
      </c>
      <c r="G4649">
        <f t="shared" ca="1" si="1311"/>
        <v>3.2000940449169834E-3</v>
      </c>
      <c r="H4649">
        <f t="shared" ca="1" si="1312"/>
        <v>2.0188272007297704E-2</v>
      </c>
      <c r="I4649">
        <f t="shared" ca="1" si="1313"/>
        <v>6.8449357082192464E-2</v>
      </c>
      <c r="J4649">
        <f t="shared" ca="1" si="1314"/>
        <v>0.68135134788931584</v>
      </c>
      <c r="K4649">
        <f t="shared" ca="1" si="1315"/>
        <v>1.3886500349845909</v>
      </c>
      <c r="L4649">
        <f t="shared" ca="1" si="1316"/>
        <v>1.6011978351114922</v>
      </c>
      <c r="M4649">
        <f t="shared" ca="1" si="1317"/>
        <v>5.9722553592645648E-4</v>
      </c>
      <c r="N4649">
        <f t="shared" ca="1" si="1318"/>
        <v>7.8094322495775251E-3</v>
      </c>
      <c r="O4649">
        <f t="shared" ca="1" si="1319"/>
        <v>-0.10451870991685874</v>
      </c>
      <c r="P4649">
        <f t="shared" ca="1" si="1320"/>
        <v>0.62180082625727229</v>
      </c>
      <c r="Q4649">
        <f t="shared" ca="1" si="1321"/>
        <v>1.1117408191218714</v>
      </c>
      <c r="R4649">
        <f t="shared" ca="1" si="1322"/>
        <v>1.0144003421935577</v>
      </c>
      <c r="BM4649">
        <f t="shared" ca="1" si="1307"/>
        <v>-1.2301040741710461</v>
      </c>
      <c r="BN4649" t="b">
        <f t="shared" ca="1" si="1308"/>
        <v>1</v>
      </c>
    </row>
    <row r="4650" spans="1:66" x14ac:dyDescent="0.45">
      <c r="A4650" s="1">
        <v>38790</v>
      </c>
      <c r="B4650">
        <v>0.41075</v>
      </c>
      <c r="C4650" s="1">
        <v>38790</v>
      </c>
      <c r="D4650">
        <v>50.279998999999997</v>
      </c>
      <c r="E4650">
        <f t="shared" si="1309"/>
        <v>2.7730585712605768E-2</v>
      </c>
      <c r="F4650" s="4">
        <f t="shared" si="1310"/>
        <v>1.4527804388058766E-2</v>
      </c>
      <c r="G4650">
        <f t="shared" ca="1" si="1311"/>
        <v>3.0874691218694206E-3</v>
      </c>
      <c r="H4650">
        <f t="shared" ca="1" si="1312"/>
        <v>2.0179184164873493E-2</v>
      </c>
      <c r="I4650">
        <f t="shared" ca="1" si="1313"/>
        <v>8.3587820048090525E-2</v>
      </c>
      <c r="J4650">
        <f t="shared" ca="1" si="1314"/>
        <v>0.6892122515079957</v>
      </c>
      <c r="K4650">
        <f t="shared" ca="1" si="1315"/>
        <v>1.3886500349845909</v>
      </c>
      <c r="L4650">
        <f t="shared" ca="1" si="1316"/>
        <v>1.5886718588737994</v>
      </c>
      <c r="M4650">
        <f t="shared" ca="1" si="1317"/>
        <v>5.464443402103538E-4</v>
      </c>
      <c r="N4650">
        <f t="shared" ca="1" si="1318"/>
        <v>7.8073623200312385E-3</v>
      </c>
      <c r="O4650">
        <f t="shared" ca="1" si="1319"/>
        <v>-8.7712678511868217E-2</v>
      </c>
      <c r="P4650">
        <f t="shared" ca="1" si="1320"/>
        <v>0.62267509121008136</v>
      </c>
      <c r="Q4650">
        <f t="shared" ca="1" si="1321"/>
        <v>1.1117408191218714</v>
      </c>
      <c r="R4650">
        <f t="shared" ca="1" si="1322"/>
        <v>1.0091978026979582</v>
      </c>
      <c r="BM4650">
        <f t="shared" ca="1" si="1307"/>
        <v>-1.2377660667767194</v>
      </c>
      <c r="BN4650" t="b">
        <f t="shared" ca="1" si="1308"/>
        <v>1</v>
      </c>
    </row>
    <row r="4651" spans="1:66" x14ac:dyDescent="0.45">
      <c r="A4651" s="1">
        <v>38789</v>
      </c>
      <c r="B4651">
        <v>0.39966699999999999</v>
      </c>
      <c r="C4651" s="1">
        <v>38789</v>
      </c>
      <c r="D4651">
        <v>49.560001</v>
      </c>
      <c r="E4651">
        <f t="shared" si="1309"/>
        <v>1.2027843825411355E-2</v>
      </c>
      <c r="F4651" s="4">
        <f t="shared" si="1310"/>
        <v>1.6168350848828391E-3</v>
      </c>
      <c r="G4651">
        <f t="shared" ca="1" si="1311"/>
        <v>3.089862963907728E-3</v>
      </c>
      <c r="H4651">
        <f t="shared" ca="1" si="1312"/>
        <v>2.0182150430378191E-2</v>
      </c>
      <c r="I4651">
        <f t="shared" ca="1" si="1313"/>
        <v>8.374064754296022E-2</v>
      </c>
      <c r="J4651">
        <f t="shared" ca="1" si="1314"/>
        <v>0.68789736657405509</v>
      </c>
      <c r="K4651">
        <f t="shared" ca="1" si="1315"/>
        <v>1.3886500349845909</v>
      </c>
      <c r="L4651">
        <f t="shared" ca="1" si="1316"/>
        <v>1.5886718588737994</v>
      </c>
      <c r="M4651">
        <f t="shared" ca="1" si="1317"/>
        <v>5.3858061422717356E-4</v>
      </c>
      <c r="N4651">
        <f t="shared" ca="1" si="1318"/>
        <v>7.793989856561768E-3</v>
      </c>
      <c r="O4651">
        <f t="shared" ca="1" si="1319"/>
        <v>-9.3924976055800746E-2</v>
      </c>
      <c r="P4651">
        <f t="shared" ca="1" si="1320"/>
        <v>0.62716749311907449</v>
      </c>
      <c r="Q4651">
        <f t="shared" ca="1" si="1321"/>
        <v>1.0927166704055966</v>
      </c>
      <c r="R4651">
        <f t="shared" ca="1" si="1322"/>
        <v>1.0091978026979582</v>
      </c>
      <c r="BM4651">
        <f t="shared" ca="1" si="1307"/>
        <v>-1.238108773221823</v>
      </c>
      <c r="BN4651" t="b">
        <f t="shared" ca="1" si="1308"/>
        <v>1</v>
      </c>
    </row>
    <row r="4652" spans="1:66" x14ac:dyDescent="0.45">
      <c r="A4652" s="1">
        <v>38786</v>
      </c>
      <c r="B4652">
        <v>0.39491700000000002</v>
      </c>
      <c r="C4652" s="1">
        <v>38786</v>
      </c>
      <c r="D4652">
        <v>49.48</v>
      </c>
      <c r="E4652">
        <f t="shared" si="1309"/>
        <v>-1.7416531273869992E-2</v>
      </c>
      <c r="F4652" s="4">
        <f t="shared" si="1310"/>
        <v>2.6342858210449678E-3</v>
      </c>
      <c r="G4652">
        <f t="shared" ca="1" si="1311"/>
        <v>2.965590456592013E-3</v>
      </c>
      <c r="H4652">
        <f t="shared" ca="1" si="1312"/>
        <v>2.0203348072932299E-2</v>
      </c>
      <c r="I4652">
        <f t="shared" ca="1" si="1313"/>
        <v>9.9195814044130803E-2</v>
      </c>
      <c r="J4652">
        <f t="shared" ca="1" si="1314"/>
        <v>0.67630521837499291</v>
      </c>
      <c r="K4652">
        <f t="shared" ca="1" si="1315"/>
        <v>1.3886500349845909</v>
      </c>
      <c r="L4652">
        <f t="shared" ca="1" si="1316"/>
        <v>1.5323628006284369</v>
      </c>
      <c r="M4652">
        <f t="shared" ca="1" si="1317"/>
        <v>5.0162690673814683E-4</v>
      </c>
      <c r="N4652">
        <f t="shared" ca="1" si="1318"/>
        <v>7.8063628999502982E-3</v>
      </c>
      <c r="O4652">
        <f t="shared" ca="1" si="1319"/>
        <v>-8.1831416609929861E-2</v>
      </c>
      <c r="P4652">
        <f t="shared" ca="1" si="1320"/>
        <v>0.60442945618681643</v>
      </c>
      <c r="Q4652">
        <f t="shared" ca="1" si="1321"/>
        <v>1.0927166704055966</v>
      </c>
      <c r="R4652">
        <f t="shared" ca="1" si="1322"/>
        <v>0.97591783414903688</v>
      </c>
      <c r="BM4652">
        <f t="shared" ca="1" si="1307"/>
        <v>-1.2206550453660903</v>
      </c>
      <c r="BN4652" t="b">
        <f t="shared" ca="1" si="1308"/>
        <v>1</v>
      </c>
    </row>
    <row r="4653" spans="1:66" x14ac:dyDescent="0.45">
      <c r="A4653" s="1">
        <v>38785</v>
      </c>
      <c r="B4653">
        <v>0.40191700000000002</v>
      </c>
      <c r="C4653" s="1">
        <v>38785</v>
      </c>
      <c r="D4653">
        <v>49.349997999999999</v>
      </c>
      <c r="E4653">
        <f t="shared" si="1309"/>
        <v>5.212176083514943E-3</v>
      </c>
      <c r="F4653" s="4">
        <f t="shared" si="1310"/>
        <v>-9.4340024086712344E-3</v>
      </c>
      <c r="G4653">
        <f t="shared" ca="1" si="1311"/>
        <v>3.1232862679223439E-3</v>
      </c>
      <c r="H4653">
        <f t="shared" ca="1" si="1312"/>
        <v>2.0166512177961612E-2</v>
      </c>
      <c r="I4653">
        <f t="shared" ca="1" si="1313"/>
        <v>8.21438484160604E-2</v>
      </c>
      <c r="J4653">
        <f t="shared" ca="1" si="1314"/>
        <v>0.69565608304777538</v>
      </c>
      <c r="K4653">
        <f t="shared" ca="1" si="1315"/>
        <v>1.3886500349845909</v>
      </c>
      <c r="L4653">
        <f t="shared" ca="1" si="1316"/>
        <v>1.5886718588737994</v>
      </c>
      <c r="M4653">
        <f t="shared" ca="1" si="1317"/>
        <v>5.0852247964259839E-4</v>
      </c>
      <c r="N4653">
        <f t="shared" ca="1" si="1318"/>
        <v>7.8088649059222977E-3</v>
      </c>
      <c r="O4653">
        <f t="shared" ca="1" si="1319"/>
        <v>-8.4070408689425974E-2</v>
      </c>
      <c r="P4653">
        <f t="shared" ca="1" si="1320"/>
        <v>0.60023471427662844</v>
      </c>
      <c r="Q4653">
        <f t="shared" ca="1" si="1321"/>
        <v>1.0927166704055966</v>
      </c>
      <c r="R4653">
        <f t="shared" ca="1" si="1322"/>
        <v>0.97591783414903688</v>
      </c>
      <c r="BM4653">
        <f t="shared" ca="1" si="1307"/>
        <v>-1.244381529510926</v>
      </c>
      <c r="BN4653" t="b">
        <f t="shared" ca="1" si="1308"/>
        <v>1</v>
      </c>
    </row>
    <row r="4654" spans="1:66" x14ac:dyDescent="0.45">
      <c r="A4654" s="1">
        <v>38784</v>
      </c>
      <c r="B4654">
        <v>0.39983299999999999</v>
      </c>
      <c r="C4654" s="1">
        <v>38784</v>
      </c>
      <c r="D4654">
        <v>49.82</v>
      </c>
      <c r="E4654">
        <f t="shared" si="1309"/>
        <v>-4.9771920175794467E-3</v>
      </c>
      <c r="F4654" s="4">
        <f t="shared" si="1310"/>
        <v>-1.2029069526281635E-3</v>
      </c>
      <c r="G4654">
        <f t="shared" ca="1" si="1311"/>
        <v>3.2131871883233237E-3</v>
      </c>
      <c r="H4654">
        <f t="shared" ca="1" si="1312"/>
        <v>2.0215887863849785E-2</v>
      </c>
      <c r="I4654">
        <f t="shared" ca="1" si="1313"/>
        <v>7.3027949034303388E-2</v>
      </c>
      <c r="J4654">
        <f t="shared" ca="1" si="1314"/>
        <v>0.66281916722494572</v>
      </c>
      <c r="K4654">
        <f t="shared" ca="1" si="1315"/>
        <v>1.3886500349845909</v>
      </c>
      <c r="L4654">
        <f t="shared" ca="1" si="1316"/>
        <v>1.6011978351114922</v>
      </c>
      <c r="M4654">
        <f t="shared" ca="1" si="1317"/>
        <v>5.8033925340124132E-4</v>
      </c>
      <c r="N4654">
        <f t="shared" ca="1" si="1318"/>
        <v>7.7829714450563438E-3</v>
      </c>
      <c r="O4654">
        <f t="shared" ca="1" si="1319"/>
        <v>-0.10136281453380934</v>
      </c>
      <c r="P4654">
        <f t="shared" ca="1" si="1320"/>
        <v>0.63903461556271335</v>
      </c>
      <c r="Q4654">
        <f t="shared" ca="1" si="1321"/>
        <v>1.0927166704055966</v>
      </c>
      <c r="R4654">
        <f t="shared" ca="1" si="1322"/>
        <v>1.0091978026979582</v>
      </c>
      <c r="BM4654">
        <f t="shared" ca="1" si="1307"/>
        <v>-1.2548761793062759</v>
      </c>
      <c r="BN4654" t="b">
        <f t="shared" ca="1" si="1308"/>
        <v>1</v>
      </c>
    </row>
    <row r="4655" spans="1:66" x14ac:dyDescent="0.45">
      <c r="A4655" s="1">
        <v>38783</v>
      </c>
      <c r="B4655">
        <v>0.401833</v>
      </c>
      <c r="C4655" s="1">
        <v>38783</v>
      </c>
      <c r="D4655">
        <v>49.880001</v>
      </c>
      <c r="E4655">
        <f t="shared" si="1309"/>
        <v>-1.7121905521325347E-2</v>
      </c>
      <c r="F4655" s="4">
        <f t="shared" si="1310"/>
        <v>-5.780287254546026E-3</v>
      </c>
      <c r="G4655">
        <f t="shared" ca="1" si="1311"/>
        <v>3.3270980540225296E-3</v>
      </c>
      <c r="H4655">
        <f t="shared" ca="1" si="1312"/>
        <v>2.0233683209000462E-2</v>
      </c>
      <c r="I4655">
        <f t="shared" ca="1" si="1313"/>
        <v>5.8015792493413369E-2</v>
      </c>
      <c r="J4655">
        <f t="shared" ca="1" si="1314"/>
        <v>0.64952249078356639</v>
      </c>
      <c r="K4655">
        <f t="shared" ca="1" si="1315"/>
        <v>1.3886500349845909</v>
      </c>
      <c r="L4655">
        <f t="shared" ca="1" si="1316"/>
        <v>1.6118529597741902</v>
      </c>
      <c r="M4655">
        <f t="shared" ca="1" si="1317"/>
        <v>6.0660125677523748E-4</v>
      </c>
      <c r="N4655">
        <f t="shared" ca="1" si="1318"/>
        <v>7.7857850711100648E-3</v>
      </c>
      <c r="O4655">
        <f t="shared" ca="1" si="1319"/>
        <v>-0.11096441085529346</v>
      </c>
      <c r="P4655">
        <f t="shared" ca="1" si="1320"/>
        <v>0.63535815071777657</v>
      </c>
      <c r="Q4655">
        <f t="shared" ca="1" si="1321"/>
        <v>1.0927166704055966</v>
      </c>
      <c r="R4655">
        <f t="shared" ca="1" si="1322"/>
        <v>1.0091978026979582</v>
      </c>
      <c r="BM4655">
        <f t="shared" ca="1" si="1307"/>
        <v>-1.2590514961234041</v>
      </c>
      <c r="BN4655" t="b">
        <f t="shared" ca="1" si="1308"/>
        <v>1</v>
      </c>
    </row>
    <row r="4656" spans="1:66" x14ac:dyDescent="0.45">
      <c r="A4656" s="1">
        <v>38782</v>
      </c>
      <c r="B4656">
        <v>0.408833</v>
      </c>
      <c r="C4656" s="1">
        <v>38782</v>
      </c>
      <c r="D4656">
        <v>50.169998</v>
      </c>
      <c r="E4656">
        <f t="shared" si="1309"/>
        <v>-2.0357998081368561E-3</v>
      </c>
      <c r="F4656" s="4">
        <f t="shared" si="1310"/>
        <v>-8.1060495015401676E-3</v>
      </c>
      <c r="G4656">
        <f t="shared" ca="1" si="1311"/>
        <v>3.4030436187091105E-3</v>
      </c>
      <c r="H4656">
        <f t="shared" ca="1" si="1312"/>
        <v>2.0184990749606162E-2</v>
      </c>
      <c r="I4656">
        <f t="shared" ca="1" si="1313"/>
        <v>5.222301964549151E-2</v>
      </c>
      <c r="J4656">
        <f t="shared" ca="1" si="1314"/>
        <v>0.67898757902127382</v>
      </c>
      <c r="K4656">
        <f t="shared" ca="1" si="1315"/>
        <v>1.3886500349845909</v>
      </c>
      <c r="L4656">
        <f t="shared" ca="1" si="1316"/>
        <v>1.6358384147129419</v>
      </c>
      <c r="M4656">
        <f t="shared" ca="1" si="1317"/>
        <v>6.6719875515781901E-4</v>
      </c>
      <c r="N4656">
        <f t="shared" ca="1" si="1318"/>
        <v>7.7829886200429113E-3</v>
      </c>
      <c r="O4656">
        <f t="shared" ca="1" si="1319"/>
        <v>-0.12984481118419899</v>
      </c>
      <c r="P4656">
        <f t="shared" ca="1" si="1320"/>
        <v>0.64357829409904266</v>
      </c>
      <c r="Q4656">
        <f t="shared" ca="1" si="1321"/>
        <v>1.0927166704055966</v>
      </c>
      <c r="R4656">
        <f t="shared" ca="1" si="1322"/>
        <v>1.050975171278157</v>
      </c>
      <c r="BM4656">
        <f t="shared" ca="1" si="1307"/>
        <v>-1.2407447181131288</v>
      </c>
      <c r="BN4656" t="b">
        <f t="shared" ca="1" si="1308"/>
        <v>1</v>
      </c>
    </row>
    <row r="4657" spans="1:66" x14ac:dyDescent="0.45">
      <c r="A4657" s="1">
        <v>38779</v>
      </c>
      <c r="B4657">
        <v>0.409667</v>
      </c>
      <c r="C4657" s="1">
        <v>38779</v>
      </c>
      <c r="D4657">
        <v>50.580002</v>
      </c>
      <c r="E4657">
        <f t="shared" si="1309"/>
        <v>3.4709124311083934E-3</v>
      </c>
      <c r="F4657" s="4">
        <f t="shared" si="1310"/>
        <v>-5.8962066451217184E-3</v>
      </c>
      <c r="G4657">
        <f t="shared" ca="1" si="1311"/>
        <v>3.450179758672533E-3</v>
      </c>
      <c r="H4657">
        <f t="shared" ca="1" si="1312"/>
        <v>2.0183233288703639E-2</v>
      </c>
      <c r="I4657">
        <f t="shared" ca="1" si="1313"/>
        <v>4.5298140703429551E-2</v>
      </c>
      <c r="J4657">
        <f t="shared" ca="1" si="1314"/>
        <v>0.6798001935553839</v>
      </c>
      <c r="K4657">
        <f t="shared" ca="1" si="1315"/>
        <v>1.3886500349845909</v>
      </c>
      <c r="L4657">
        <f t="shared" ca="1" si="1316"/>
        <v>1.6358384147129419</v>
      </c>
      <c r="M4657">
        <f t="shared" ca="1" si="1317"/>
        <v>8.0348327123958506E-4</v>
      </c>
      <c r="N4657">
        <f t="shared" ca="1" si="1318"/>
        <v>7.8667829050981571E-3</v>
      </c>
      <c r="O4657">
        <f t="shared" ca="1" si="1319"/>
        <v>-0.10536249926535095</v>
      </c>
      <c r="P4657">
        <f t="shared" ca="1" si="1320"/>
        <v>0.64429936874458749</v>
      </c>
      <c r="Q4657">
        <f t="shared" ca="1" si="1321"/>
        <v>1.1117408191218714</v>
      </c>
      <c r="R4657">
        <f t="shared" ca="1" si="1322"/>
        <v>1.0951918766360407</v>
      </c>
      <c r="BM4657">
        <f t="shared" ca="1" si="1307"/>
        <v>-1.2045355919094458</v>
      </c>
      <c r="BN4657" t="b">
        <f t="shared" ca="1" si="1308"/>
        <v>1</v>
      </c>
    </row>
    <row r="4658" spans="1:66" x14ac:dyDescent="0.45">
      <c r="A4658" s="1">
        <v>38778</v>
      </c>
      <c r="B4658">
        <v>0.40825</v>
      </c>
      <c r="C4658" s="1">
        <v>38778</v>
      </c>
      <c r="D4658">
        <v>50.880001</v>
      </c>
      <c r="E4658">
        <f t="shared" si="1309"/>
        <v>1.4300887734351817E-3</v>
      </c>
      <c r="F4658" s="4">
        <f t="shared" si="1310"/>
        <v>5.9002952173175442E-4</v>
      </c>
      <c r="G4658">
        <f t="shared" ca="1" si="1311"/>
        <v>3.4879157631425872E-3</v>
      </c>
      <c r="H4658">
        <f t="shared" ca="1" si="1312"/>
        <v>2.0190326391426764E-2</v>
      </c>
      <c r="I4658">
        <f t="shared" ca="1" si="1313"/>
        <v>3.9854039490165687E-2</v>
      </c>
      <c r="J4658">
        <f t="shared" ca="1" si="1314"/>
        <v>0.67434424167724494</v>
      </c>
      <c r="K4658">
        <f t="shared" ca="1" si="1315"/>
        <v>1.3886500349845909</v>
      </c>
      <c r="L4658">
        <f t="shared" ca="1" si="1316"/>
        <v>1.6358384147129419</v>
      </c>
      <c r="M4658">
        <f t="shared" ca="1" si="1317"/>
        <v>8.3758335768965213E-4</v>
      </c>
      <c r="N4658">
        <f t="shared" ca="1" si="1318"/>
        <v>7.8523639984399759E-3</v>
      </c>
      <c r="O4658">
        <f t="shared" ca="1" si="1319"/>
        <v>-0.11595095740838429</v>
      </c>
      <c r="P4658">
        <f t="shared" ca="1" si="1320"/>
        <v>0.67067156997905109</v>
      </c>
      <c r="Q4658">
        <f t="shared" ca="1" si="1321"/>
        <v>1.1117408191218714</v>
      </c>
      <c r="R4658">
        <f t="shared" ca="1" si="1322"/>
        <v>1.1690280032304086</v>
      </c>
      <c r="BM4658">
        <f t="shared" ca="1" si="1307"/>
        <v>-1.203792492170265</v>
      </c>
      <c r="BN4658" t="b">
        <f t="shared" ca="1" si="1308"/>
        <v>1</v>
      </c>
    </row>
    <row r="4659" spans="1:66" x14ac:dyDescent="0.45">
      <c r="A4659" s="1">
        <v>38777</v>
      </c>
      <c r="B4659">
        <v>0.407667</v>
      </c>
      <c r="C4659" s="1">
        <v>38777</v>
      </c>
      <c r="D4659">
        <v>50.849997999999999</v>
      </c>
      <c r="E4659">
        <f t="shared" si="1309"/>
        <v>3.7980903882877184E-2</v>
      </c>
      <c r="F4659" s="4">
        <f t="shared" si="1310"/>
        <v>2.169977898332321E-2</v>
      </c>
      <c r="G4659">
        <f t="shared" ca="1" si="1311"/>
        <v>3.4985308427898589E-3</v>
      </c>
      <c r="H4659">
        <f t="shared" ca="1" si="1312"/>
        <v>2.0189797132291187E-2</v>
      </c>
      <c r="I4659">
        <f t="shared" ca="1" si="1313"/>
        <v>3.8269322457994449E-2</v>
      </c>
      <c r="J4659">
        <f t="shared" ca="1" si="1314"/>
        <v>0.67464995025537799</v>
      </c>
      <c r="K4659">
        <f t="shared" ca="1" si="1315"/>
        <v>1.3886500349845909</v>
      </c>
      <c r="L4659">
        <f t="shared" ca="1" si="1316"/>
        <v>1.6358384147129419</v>
      </c>
      <c r="M4659">
        <f t="shared" ca="1" si="1317"/>
        <v>8.8478483243115938E-4</v>
      </c>
      <c r="N4659">
        <f t="shared" ca="1" si="1318"/>
        <v>7.8791959589185265E-3</v>
      </c>
      <c r="O4659">
        <f t="shared" ca="1" si="1319"/>
        <v>-0.12486270983750559</v>
      </c>
      <c r="P4659">
        <f t="shared" ca="1" si="1320"/>
        <v>0.63273247202710792</v>
      </c>
      <c r="Q4659">
        <f t="shared" ca="1" si="1321"/>
        <v>1.1117408191218714</v>
      </c>
      <c r="R4659">
        <f t="shared" ca="1" si="1322"/>
        <v>1.1950972625886667</v>
      </c>
      <c r="BM4659">
        <f t="shared" ca="1" si="1307"/>
        <v>-1.1503911151434596</v>
      </c>
      <c r="BN4659" t="b">
        <f t="shared" ca="1" si="1308"/>
        <v>1</v>
      </c>
    </row>
    <row r="4660" spans="1:66" x14ac:dyDescent="0.45">
      <c r="A4660" s="1">
        <v>38776</v>
      </c>
      <c r="B4660">
        <v>0.39274999999999999</v>
      </c>
      <c r="C4660" s="1">
        <v>38776</v>
      </c>
      <c r="D4660">
        <v>49.77</v>
      </c>
      <c r="E4660">
        <f t="shared" si="1309"/>
        <v>-7.9991513372753148E-3</v>
      </c>
      <c r="F4660" s="4">
        <f t="shared" si="1310"/>
        <v>-1.2107998965700634E-2</v>
      </c>
      <c r="G4660">
        <f t="shared" ca="1" si="1311"/>
        <v>3.86586975076744E-3</v>
      </c>
      <c r="H4660">
        <f t="shared" ca="1" si="1312"/>
        <v>2.1449387429737319E-2</v>
      </c>
      <c r="I4660">
        <f t="shared" ca="1" si="1313"/>
        <v>0.60597332748326427</v>
      </c>
      <c r="J4660">
        <f t="shared" ca="1" si="1314"/>
        <v>3.1185694879843213</v>
      </c>
      <c r="K4660">
        <f t="shared" ca="1" si="1315"/>
        <v>1.3933686373619363</v>
      </c>
      <c r="L4660">
        <f t="shared" ca="1" si="1316"/>
        <v>1.6358384147129419</v>
      </c>
      <c r="M4660">
        <f t="shared" ca="1" si="1317"/>
        <v>8.5807813760937503E-4</v>
      </c>
      <c r="N4660">
        <f t="shared" ca="1" si="1318"/>
        <v>7.8170961452489179E-3</v>
      </c>
      <c r="O4660">
        <f t="shared" ca="1" si="1319"/>
        <v>-0.17397090202112786</v>
      </c>
      <c r="P4660">
        <f t="shared" ca="1" si="1320"/>
        <v>0.56768156042867801</v>
      </c>
      <c r="Q4660">
        <f t="shared" ca="1" si="1321"/>
        <v>1.1117408191218714</v>
      </c>
      <c r="R4660">
        <f t="shared" ca="1" si="1322"/>
        <v>1.1950972625886667</v>
      </c>
      <c r="BM4660">
        <f t="shared" ca="1" si="1307"/>
        <v>-0.78693948115382462</v>
      </c>
      <c r="BN4660" t="b">
        <f t="shared" ca="1" si="1308"/>
        <v>1</v>
      </c>
    </row>
    <row r="4661" spans="1:66" x14ac:dyDescent="0.45">
      <c r="A4661" s="1">
        <v>38775</v>
      </c>
      <c r="B4661">
        <v>0.39591700000000002</v>
      </c>
      <c r="C4661" s="1">
        <v>38775</v>
      </c>
      <c r="D4661">
        <v>50.380001</v>
      </c>
      <c r="E4661">
        <f t="shared" si="1309"/>
        <v>4.0517739816031573E-2</v>
      </c>
      <c r="F4661" s="4">
        <f t="shared" si="1310"/>
        <v>1.2459867864142538E-2</v>
      </c>
      <c r="G4661">
        <f t="shared" ca="1" si="1311"/>
        <v>4.0157491126262016E-3</v>
      </c>
      <c r="H4661">
        <f t="shared" ca="1" si="1312"/>
        <v>2.1470781764392814E-2</v>
      </c>
      <c r="I4661">
        <f t="shared" ca="1" si="1313"/>
        <v>0.58691292243178306</v>
      </c>
      <c r="J4661">
        <f t="shared" ca="1" si="1314"/>
        <v>3.0791533720262496</v>
      </c>
      <c r="K4661">
        <f t="shared" ca="1" si="1315"/>
        <v>1.3933686373619363</v>
      </c>
      <c r="L4661">
        <f t="shared" ca="1" si="1316"/>
        <v>1.6527326932136019</v>
      </c>
      <c r="M4661">
        <f t="shared" ca="1" si="1317"/>
        <v>8.9502197914850031E-4</v>
      </c>
      <c r="N4661">
        <f t="shared" ca="1" si="1318"/>
        <v>7.772844652741479E-3</v>
      </c>
      <c r="O4661">
        <f t="shared" ca="1" si="1319"/>
        <v>-0.16967607762658377</v>
      </c>
      <c r="P4661">
        <f t="shared" ca="1" si="1320"/>
        <v>0.61509696222956345</v>
      </c>
      <c r="Q4661">
        <f t="shared" ca="1" si="1321"/>
        <v>1.1587118251396307</v>
      </c>
      <c r="R4661">
        <f t="shared" ca="1" si="1322"/>
        <v>1.210575599030594</v>
      </c>
      <c r="BM4661">
        <f t="shared" ca="1" si="1307"/>
        <v>-0.86060738681610216</v>
      </c>
      <c r="BN4661" t="b">
        <f t="shared" ca="1" si="1308"/>
        <v>1</v>
      </c>
    </row>
    <row r="4662" spans="1:66" x14ac:dyDescent="0.45">
      <c r="A4662" s="1">
        <v>38772</v>
      </c>
      <c r="B4662">
        <v>0.3805</v>
      </c>
      <c r="C4662" s="1">
        <v>38772</v>
      </c>
      <c r="D4662">
        <v>49.759998000000003</v>
      </c>
      <c r="E4662">
        <f t="shared" si="1309"/>
        <v>-2.1808646208579927E-4</v>
      </c>
      <c r="F4662" s="4">
        <f t="shared" si="1310"/>
        <v>1.2071830743022067E-3</v>
      </c>
      <c r="G4662">
        <f t="shared" ca="1" si="1311"/>
        <v>3.7293773447629754E-3</v>
      </c>
      <c r="H4662">
        <f t="shared" ca="1" si="1312"/>
        <v>2.1363166702621651E-2</v>
      </c>
      <c r="I4662">
        <f t="shared" ca="1" si="1313"/>
        <v>0.60646434526211479</v>
      </c>
      <c r="J4662">
        <f t="shared" ca="1" si="1314"/>
        <v>3.1960595245578229</v>
      </c>
      <c r="K4662">
        <f t="shared" ca="1" si="1315"/>
        <v>1.3485998464591891</v>
      </c>
      <c r="L4662">
        <f t="shared" ca="1" si="1316"/>
        <v>1.6118529597741902</v>
      </c>
      <c r="M4662">
        <f t="shared" ca="1" si="1317"/>
        <v>8.8758941248364505E-4</v>
      </c>
      <c r="N4662">
        <f t="shared" ca="1" si="1318"/>
        <v>7.7624342666960935E-3</v>
      </c>
      <c r="O4662">
        <f t="shared" ca="1" si="1319"/>
        <v>-0.17313452626673476</v>
      </c>
      <c r="P4662">
        <f t="shared" ca="1" si="1320"/>
        <v>0.62329362434249447</v>
      </c>
      <c r="Q4662">
        <f t="shared" ca="1" si="1321"/>
        <v>1.1587118251396307</v>
      </c>
      <c r="R4662">
        <f t="shared" ca="1" si="1322"/>
        <v>1.210575599030594</v>
      </c>
      <c r="BM4662">
        <f t="shared" ca="1" si="1307"/>
        <v>-0.83481738154675655</v>
      </c>
      <c r="BN4662" t="b">
        <f t="shared" ca="1" si="1308"/>
        <v>1</v>
      </c>
    </row>
    <row r="4663" spans="1:66" x14ac:dyDescent="0.45">
      <c r="A4663" s="1">
        <v>38771</v>
      </c>
      <c r="B4663">
        <v>0.380583</v>
      </c>
      <c r="C4663" s="1">
        <v>38771</v>
      </c>
      <c r="D4663">
        <v>49.700001</v>
      </c>
      <c r="E4663">
        <f t="shared" si="1309"/>
        <v>-1.5309184993531708E-2</v>
      </c>
      <c r="F4663" s="4">
        <f t="shared" si="1310"/>
        <v>-7.1913702119182823E-3</v>
      </c>
      <c r="G4663">
        <f t="shared" ca="1" si="1311"/>
        <v>3.5355443786384859E-3</v>
      </c>
      <c r="H4663">
        <f t="shared" ca="1" si="1312"/>
        <v>2.1573991806985784E-2</v>
      </c>
      <c r="I4663">
        <f t="shared" ca="1" si="1313"/>
        <v>0.57672162721936515</v>
      </c>
      <c r="J4663">
        <f t="shared" ca="1" si="1314"/>
        <v>3.0558496999521116</v>
      </c>
      <c r="K4663">
        <f t="shared" ca="1" si="1315"/>
        <v>1.3283410113891265</v>
      </c>
      <c r="L4663">
        <f t="shared" ca="1" si="1316"/>
        <v>1.5547222680659445</v>
      </c>
      <c r="M4663">
        <f t="shared" ca="1" si="1317"/>
        <v>8.3312401676389287E-4</v>
      </c>
      <c r="N4663">
        <f t="shared" ca="1" si="1318"/>
        <v>7.7983134765007159E-3</v>
      </c>
      <c r="O4663">
        <f t="shared" ca="1" si="1319"/>
        <v>-0.16224352927030181</v>
      </c>
      <c r="P4663">
        <f t="shared" ca="1" si="1320"/>
        <v>0.56881113365120406</v>
      </c>
      <c r="Q4663">
        <f t="shared" ca="1" si="1321"/>
        <v>1.1587118251396307</v>
      </c>
      <c r="R4663">
        <f t="shared" ca="1" si="1322"/>
        <v>1.1723950318186926</v>
      </c>
      <c r="BM4663">
        <f t="shared" ca="1" si="1307"/>
        <v>-0.80320685702647276</v>
      </c>
      <c r="BN4663" t="b">
        <f t="shared" ca="1" si="1308"/>
        <v>1</v>
      </c>
    </row>
    <row r="4664" spans="1:66" x14ac:dyDescent="0.45">
      <c r="A4664" s="1">
        <v>38770</v>
      </c>
      <c r="B4664">
        <v>0.38650000000000001</v>
      </c>
      <c r="C4664" s="1">
        <v>38770</v>
      </c>
      <c r="D4664">
        <v>50.060001</v>
      </c>
      <c r="E4664">
        <f t="shared" si="1309"/>
        <v>-1.7227707939983861E-3</v>
      </c>
      <c r="F4664" s="4">
        <f t="shared" si="1310"/>
        <v>9.274254406219944E-3</v>
      </c>
      <c r="G4664">
        <f t="shared" ca="1" si="1311"/>
        <v>3.7049001315039927E-3</v>
      </c>
      <c r="H4664">
        <f t="shared" ca="1" si="1312"/>
        <v>2.155825584374885E-2</v>
      </c>
      <c r="I4664">
        <f t="shared" ca="1" si="1313"/>
        <v>0.55928888880156802</v>
      </c>
      <c r="J4664">
        <f t="shared" ca="1" si="1314"/>
        <v>3.0535698480623541</v>
      </c>
      <c r="K4664">
        <f t="shared" ca="1" si="1315"/>
        <v>1.3283410113891265</v>
      </c>
      <c r="L4664">
        <f t="shared" ca="1" si="1316"/>
        <v>1.6284995261829616</v>
      </c>
      <c r="M4664">
        <f t="shared" ca="1" si="1317"/>
        <v>8.6436090075433267E-4</v>
      </c>
      <c r="N4664">
        <f t="shared" ca="1" si="1318"/>
        <v>7.7784961318695649E-3</v>
      </c>
      <c r="O4664">
        <f t="shared" ca="1" si="1319"/>
        <v>-0.17014356990589796</v>
      </c>
      <c r="P4664">
        <f t="shared" ca="1" si="1320"/>
        <v>0.60262476481527649</v>
      </c>
      <c r="Q4664">
        <f t="shared" ca="1" si="1321"/>
        <v>1.1587118251396307</v>
      </c>
      <c r="R4664">
        <f t="shared" ca="1" si="1322"/>
        <v>1.210575599030594</v>
      </c>
      <c r="BM4664">
        <f t="shared" ca="1" si="1307"/>
        <v>-0.84385671173197707</v>
      </c>
      <c r="BN4664" t="b">
        <f t="shared" ca="1" si="1308"/>
        <v>1</v>
      </c>
    </row>
    <row r="4665" spans="1:66" x14ac:dyDescent="0.45">
      <c r="A4665" s="1">
        <v>38769</v>
      </c>
      <c r="B4665">
        <v>0.38716699999999998</v>
      </c>
      <c r="C4665" s="1">
        <v>38769</v>
      </c>
      <c r="D4665">
        <v>49.599997999999999</v>
      </c>
      <c r="E4665">
        <f t="shared" si="1309"/>
        <v>-2.1274928396821994E-2</v>
      </c>
      <c r="F4665" s="4">
        <f t="shared" si="1310"/>
        <v>-1.1361371790367628E-2</v>
      </c>
      <c r="G4665">
        <f t="shared" ca="1" si="1311"/>
        <v>3.7813092610645351E-3</v>
      </c>
      <c r="H4665">
        <f t="shared" ca="1" si="1312"/>
        <v>2.1566002196563044E-2</v>
      </c>
      <c r="I4665">
        <f t="shared" ca="1" si="1313"/>
        <v>0.54851506669475891</v>
      </c>
      <c r="J4665">
        <f t="shared" ca="1" si="1314"/>
        <v>3.0370071018761706</v>
      </c>
      <c r="K4665">
        <f t="shared" ca="1" si="1315"/>
        <v>1.3283410113891265</v>
      </c>
      <c r="L4665">
        <f t="shared" ca="1" si="1316"/>
        <v>1.6284995261829616</v>
      </c>
      <c r="M4665">
        <f t="shared" ca="1" si="1317"/>
        <v>8.428946334670663E-4</v>
      </c>
      <c r="N4665">
        <f t="shared" ca="1" si="1318"/>
        <v>7.7610752988254983E-3</v>
      </c>
      <c r="O4665">
        <f t="shared" ca="1" si="1319"/>
        <v>-0.16861118006260567</v>
      </c>
      <c r="P4665">
        <f t="shared" ca="1" si="1320"/>
        <v>0.62681153968054026</v>
      </c>
      <c r="Q4665">
        <f t="shared" ca="1" si="1321"/>
        <v>1.1587118251396307</v>
      </c>
      <c r="R4665">
        <f t="shared" ca="1" si="1322"/>
        <v>1.1841687029127428</v>
      </c>
      <c r="BM4665">
        <f t="shared" ca="1" si="1307"/>
        <v>-0.89083037921458574</v>
      </c>
      <c r="BN4665" t="b">
        <f t="shared" ca="1" si="1308"/>
        <v>1</v>
      </c>
    </row>
    <row r="4666" spans="1:66" x14ac:dyDescent="0.45">
      <c r="A4666" s="1">
        <v>38765</v>
      </c>
      <c r="B4666">
        <v>0.39558300000000002</v>
      </c>
      <c r="C4666" s="1">
        <v>38765</v>
      </c>
      <c r="D4666">
        <v>50.169998</v>
      </c>
      <c r="E4666">
        <f t="shared" si="1309"/>
        <v>5.7203438307999325E-3</v>
      </c>
      <c r="F4666" s="4">
        <f t="shared" si="1310"/>
        <v>-6.5346930693069381E-3</v>
      </c>
      <c r="G4666">
        <f t="shared" ca="1" si="1311"/>
        <v>3.9858196713551007E-3</v>
      </c>
      <c r="H4666">
        <f t="shared" ca="1" si="1312"/>
        <v>2.1521090337691725E-2</v>
      </c>
      <c r="I4666">
        <f t="shared" ca="1" si="1313"/>
        <v>0.53319582852073133</v>
      </c>
      <c r="J4666">
        <f t="shared" ca="1" si="1314"/>
        <v>3.0587111496490422</v>
      </c>
      <c r="K4666">
        <f t="shared" ca="1" si="1315"/>
        <v>1.3283410113891265</v>
      </c>
      <c r="L4666">
        <f t="shared" ca="1" si="1316"/>
        <v>1.6839343595357001</v>
      </c>
      <c r="M4666">
        <f t="shared" ca="1" si="1317"/>
        <v>8.9733070057442812E-4</v>
      </c>
      <c r="N4666">
        <f t="shared" ca="1" si="1318"/>
        <v>7.713077559261176E-3</v>
      </c>
      <c r="O4666">
        <f t="shared" ca="1" si="1319"/>
        <v>-0.17308319728233404</v>
      </c>
      <c r="P4666">
        <f t="shared" ca="1" si="1320"/>
        <v>0.69130435815245939</v>
      </c>
      <c r="Q4666">
        <f t="shared" ca="1" si="1321"/>
        <v>1.1707385616304566</v>
      </c>
      <c r="R4666">
        <f t="shared" ca="1" si="1322"/>
        <v>1.2092818456330789</v>
      </c>
      <c r="BM4666">
        <f t="shared" ca="1" si="1307"/>
        <v>-0.9630540592024377</v>
      </c>
      <c r="BN4666" t="b">
        <f t="shared" ca="1" si="1308"/>
        <v>1</v>
      </c>
    </row>
    <row r="4667" spans="1:66" x14ac:dyDescent="0.45">
      <c r="A4667" s="1">
        <v>38764</v>
      </c>
      <c r="B4667">
        <v>0.39333299999999999</v>
      </c>
      <c r="C4667" s="1">
        <v>38764</v>
      </c>
      <c r="D4667">
        <v>50.5</v>
      </c>
      <c r="E4667">
        <f t="shared" si="1309"/>
        <v>4.9355312899344403E-2</v>
      </c>
      <c r="F4667" s="4">
        <f t="shared" si="1310"/>
        <v>1.0201999991918446E-2</v>
      </c>
      <c r="G4667">
        <f t="shared" ca="1" si="1311"/>
        <v>4.1159849264615243E-3</v>
      </c>
      <c r="H4667">
        <f t="shared" ca="1" si="1312"/>
        <v>2.161017692438311E-2</v>
      </c>
      <c r="I4667">
        <f t="shared" ca="1" si="1313"/>
        <v>0.51914179792037507</v>
      </c>
      <c r="J4667">
        <f t="shared" ca="1" si="1314"/>
        <v>2.9598018681699321</v>
      </c>
      <c r="K4667">
        <f t="shared" ca="1" si="1315"/>
        <v>1.3283410113891265</v>
      </c>
      <c r="L4667">
        <f t="shared" ca="1" si="1316"/>
        <v>1.7078942208134884</v>
      </c>
      <c r="M4667">
        <f t="shared" ca="1" si="1317"/>
        <v>9.9606217538389798E-4</v>
      </c>
      <c r="N4667">
        <f t="shared" ca="1" si="1318"/>
        <v>7.743786044550496E-3</v>
      </c>
      <c r="O4667">
        <f t="shared" ca="1" si="1319"/>
        <v>-0.18477118704695558</v>
      </c>
      <c r="P4667">
        <f t="shared" ca="1" si="1320"/>
        <v>0.66971094042731316</v>
      </c>
      <c r="Q4667">
        <f t="shared" ca="1" si="1321"/>
        <v>1.1725633774914004</v>
      </c>
      <c r="R4667">
        <f t="shared" ca="1" si="1322"/>
        <v>1.2514657382929815</v>
      </c>
      <c r="BM4667">
        <f t="shared" ca="1" si="1307"/>
        <v>-0.92929268152112465</v>
      </c>
      <c r="BN4667" t="b">
        <f t="shared" ca="1" si="1308"/>
        <v>1</v>
      </c>
    </row>
    <row r="4668" spans="1:66" x14ac:dyDescent="0.45">
      <c r="A4668" s="1">
        <v>38763</v>
      </c>
      <c r="B4668">
        <v>0.37483300000000003</v>
      </c>
      <c r="C4668" s="1">
        <v>38763</v>
      </c>
      <c r="D4668">
        <v>49.990001999999997</v>
      </c>
      <c r="E4668">
        <f t="shared" si="1309"/>
        <v>1.9260367097212794E-2</v>
      </c>
      <c r="F4668" s="4">
        <f t="shared" si="1310"/>
        <v>3.0096709470303676E-3</v>
      </c>
      <c r="G4668">
        <f t="shared" ca="1" si="1311"/>
        <v>3.8417483574613603E-3</v>
      </c>
      <c r="H4668">
        <f t="shared" ca="1" si="1312"/>
        <v>2.1379982307576689E-2</v>
      </c>
      <c r="I4668">
        <f t="shared" ca="1" si="1313"/>
        <v>0.52641390523340326</v>
      </c>
      <c r="J4668">
        <f t="shared" ca="1" si="1314"/>
        <v>3.1455846581810079</v>
      </c>
      <c r="K4668">
        <f t="shared" ca="1" si="1315"/>
        <v>1.3158615857353886</v>
      </c>
      <c r="L4668">
        <f t="shared" ca="1" si="1316"/>
        <v>1.6839343595357001</v>
      </c>
      <c r="M4668">
        <f t="shared" ca="1" si="1317"/>
        <v>9.6434322873293677E-4</v>
      </c>
      <c r="N4668">
        <f t="shared" ca="1" si="1318"/>
        <v>7.7188406265546201E-3</v>
      </c>
      <c r="O4668">
        <f t="shared" ca="1" si="1319"/>
        <v>-0.18246826697376251</v>
      </c>
      <c r="P4668">
        <f t="shared" ca="1" si="1320"/>
        <v>0.70442897642918556</v>
      </c>
      <c r="Q4668">
        <f t="shared" ca="1" si="1321"/>
        <v>1.1725633774914004</v>
      </c>
      <c r="R4668">
        <f t="shared" ca="1" si="1322"/>
        <v>1.2241668849437017</v>
      </c>
      <c r="BM4668">
        <f t="shared" ca="1" si="1307"/>
        <v>-0.92093255980033462</v>
      </c>
      <c r="BN4668" t="b">
        <f t="shared" ca="1" si="1308"/>
        <v>1</v>
      </c>
    </row>
    <row r="4669" spans="1:66" x14ac:dyDescent="0.45">
      <c r="A4669" s="1">
        <v>38762</v>
      </c>
      <c r="B4669">
        <v>0.36775000000000002</v>
      </c>
      <c r="C4669" s="1">
        <v>38762</v>
      </c>
      <c r="D4669">
        <v>49.84</v>
      </c>
      <c r="E4669">
        <f t="shared" si="1309"/>
        <v>1.8170277566654644E-3</v>
      </c>
      <c r="F4669" s="4">
        <f t="shared" si="1310"/>
        <v>1.1568906028008936E-2</v>
      </c>
      <c r="G4669">
        <f t="shared" ca="1" si="1311"/>
        <v>3.7271975479670877E-3</v>
      </c>
      <c r="H4669">
        <f t="shared" ca="1" si="1312"/>
        <v>2.135832015024805E-2</v>
      </c>
      <c r="I4669">
        <f t="shared" ca="1" si="1313"/>
        <v>0.54214112048068441</v>
      </c>
      <c r="J4669">
        <f t="shared" ca="1" si="1314"/>
        <v>3.1811013455227339</v>
      </c>
      <c r="K4669">
        <f t="shared" ca="1" si="1315"/>
        <v>1.3158615857353886</v>
      </c>
      <c r="L4669">
        <f t="shared" ca="1" si="1316"/>
        <v>1.6527326932136019</v>
      </c>
      <c r="M4669">
        <f t="shared" ca="1" si="1317"/>
        <v>9.4568053664838769E-4</v>
      </c>
      <c r="N4669">
        <f t="shared" ca="1" si="1318"/>
        <v>7.7183828331529696E-3</v>
      </c>
      <c r="O4669">
        <f t="shared" ca="1" si="1319"/>
        <v>-0.17532106431422534</v>
      </c>
      <c r="P4669">
        <f t="shared" ca="1" si="1320"/>
        <v>0.7035388139665204</v>
      </c>
      <c r="Q4669">
        <f t="shared" ca="1" si="1321"/>
        <v>1.1725633774914004</v>
      </c>
      <c r="R4669">
        <f t="shared" ca="1" si="1322"/>
        <v>1.2241668849437017</v>
      </c>
      <c r="BM4669">
        <f t="shared" ca="1" si="1307"/>
        <v>-0.90612684193285187</v>
      </c>
      <c r="BN4669" t="b">
        <f t="shared" ca="1" si="1308"/>
        <v>1</v>
      </c>
    </row>
    <row r="4670" spans="1:66" x14ac:dyDescent="0.45">
      <c r="A4670" s="1">
        <v>38761</v>
      </c>
      <c r="B4670">
        <v>0.36708299999999999</v>
      </c>
      <c r="C4670" s="1">
        <v>38761</v>
      </c>
      <c r="D4670">
        <v>49.27</v>
      </c>
      <c r="E4670">
        <f t="shared" si="1309"/>
        <v>3.4168596053389751E-3</v>
      </c>
      <c r="F4670" s="4">
        <f t="shared" si="1310"/>
        <v>-1.1238249599106924E-2</v>
      </c>
      <c r="G4670">
        <f t="shared" ca="1" si="1311"/>
        <v>3.7711171151832185E-3</v>
      </c>
      <c r="H4670">
        <f t="shared" ca="1" si="1312"/>
        <v>2.1363403158256879E-2</v>
      </c>
      <c r="I4670">
        <f t="shared" ca="1" si="1313"/>
        <v>0.53569713774405991</v>
      </c>
      <c r="J4670">
        <f t="shared" ca="1" si="1314"/>
        <v>3.1707115939609487</v>
      </c>
      <c r="K4670">
        <f t="shared" ca="1" si="1315"/>
        <v>1.3158615857353886</v>
      </c>
      <c r="L4670">
        <f t="shared" ca="1" si="1316"/>
        <v>1.6527326932136019</v>
      </c>
      <c r="M4670">
        <f t="shared" ca="1" si="1317"/>
        <v>9.4511129428010256E-4</v>
      </c>
      <c r="N4670">
        <f t="shared" ca="1" si="1318"/>
        <v>7.7175995756861406E-3</v>
      </c>
      <c r="O4670">
        <f t="shared" ca="1" si="1319"/>
        <v>-0.1755720165862327</v>
      </c>
      <c r="P4670">
        <f t="shared" ca="1" si="1320"/>
        <v>0.70422392464787897</v>
      </c>
      <c r="Q4670">
        <f t="shared" ca="1" si="1321"/>
        <v>1.1725633774914004</v>
      </c>
      <c r="R4670">
        <f t="shared" ca="1" si="1322"/>
        <v>1.2241668849437017</v>
      </c>
      <c r="BM4670">
        <f t="shared" ca="1" si="1307"/>
        <v>-0.91596145280227015</v>
      </c>
      <c r="BN4670" t="b">
        <f t="shared" ca="1" si="1308"/>
        <v>1</v>
      </c>
    </row>
    <row r="4671" spans="1:66" x14ac:dyDescent="0.45">
      <c r="A4671" s="1">
        <v>38758</v>
      </c>
      <c r="B4671">
        <v>0.36583300000000002</v>
      </c>
      <c r="C4671" s="1">
        <v>38758</v>
      </c>
      <c r="D4671">
        <v>49.830002</v>
      </c>
      <c r="E4671">
        <f t="shared" si="1309"/>
        <v>-5.6643210289276519E-3</v>
      </c>
      <c r="F4671" s="4">
        <f t="shared" si="1310"/>
        <v>2.6157142330842215E-3</v>
      </c>
      <c r="G4671">
        <f t="shared" ca="1" si="1311"/>
        <v>3.7702048005129733E-3</v>
      </c>
      <c r="H4671">
        <f t="shared" ca="1" si="1312"/>
        <v>2.1363422258679952E-2</v>
      </c>
      <c r="I4671">
        <f t="shared" ca="1" si="1313"/>
        <v>0.53582505117884427</v>
      </c>
      <c r="J4671">
        <f t="shared" ca="1" si="1314"/>
        <v>3.1707827395547694</v>
      </c>
      <c r="K4671">
        <f t="shared" ca="1" si="1315"/>
        <v>1.3158615857353886</v>
      </c>
      <c r="L4671">
        <f t="shared" ca="1" si="1316"/>
        <v>1.6527326932136019</v>
      </c>
      <c r="M4671">
        <f t="shared" ca="1" si="1317"/>
        <v>9.3279304378960347E-4</v>
      </c>
      <c r="N4671">
        <f t="shared" ca="1" si="1318"/>
        <v>7.7390797108420816E-3</v>
      </c>
      <c r="O4671">
        <f t="shared" ca="1" si="1319"/>
        <v>-0.18389766910039776</v>
      </c>
      <c r="P4671">
        <f t="shared" ca="1" si="1320"/>
        <v>0.69619225194526901</v>
      </c>
      <c r="Q4671">
        <f t="shared" ca="1" si="1321"/>
        <v>1.11208304958561</v>
      </c>
      <c r="R4671">
        <f t="shared" ca="1" si="1322"/>
        <v>1.2241668849437017</v>
      </c>
      <c r="BM4671">
        <f t="shared" ca="1" si="1307"/>
        <v>-0.88963219432345797</v>
      </c>
      <c r="BN4671" t="b">
        <f t="shared" ca="1" si="1308"/>
        <v>1</v>
      </c>
    </row>
    <row r="4672" spans="1:66" x14ac:dyDescent="0.45">
      <c r="A4672" s="1">
        <v>38757</v>
      </c>
      <c r="B4672">
        <v>0.36791699999999999</v>
      </c>
      <c r="C4672" s="1">
        <v>38757</v>
      </c>
      <c r="D4672">
        <v>49.700001</v>
      </c>
      <c r="E4672">
        <f t="shared" si="1309"/>
        <v>-1.6921843687374837E-2</v>
      </c>
      <c r="F4672" s="4">
        <f t="shared" si="1310"/>
        <v>-3.8083384206923469E-3</v>
      </c>
      <c r="G4672">
        <f t="shared" ca="1" si="1311"/>
        <v>3.6073217657370061E-3</v>
      </c>
      <c r="H4672">
        <f t="shared" ca="1" si="1312"/>
        <v>2.1559009255252899E-2</v>
      </c>
      <c r="I4672">
        <f t="shared" ca="1" si="1313"/>
        <v>0.50713470619004253</v>
      </c>
      <c r="J4672">
        <f t="shared" ca="1" si="1314"/>
        <v>3.0380147236116066</v>
      </c>
      <c r="K4672">
        <f t="shared" ca="1" si="1315"/>
        <v>1.2788373576905205</v>
      </c>
      <c r="L4672">
        <f t="shared" ca="1" si="1316"/>
        <v>1.6284995261829616</v>
      </c>
      <c r="M4672">
        <f t="shared" ca="1" si="1317"/>
        <v>9.1491127846464319E-4</v>
      </c>
      <c r="N4672">
        <f t="shared" ca="1" si="1318"/>
        <v>7.7393033682109421E-3</v>
      </c>
      <c r="O4672">
        <f t="shared" ca="1" si="1319"/>
        <v>-0.17700667718166246</v>
      </c>
      <c r="P4672">
        <f t="shared" ca="1" si="1320"/>
        <v>0.69406455850156368</v>
      </c>
      <c r="Q4672">
        <f t="shared" ca="1" si="1321"/>
        <v>1.11208304958561</v>
      </c>
      <c r="R4672">
        <f t="shared" ca="1" si="1322"/>
        <v>1.2241668849437017</v>
      </c>
      <c r="BM4672">
        <f t="shared" ca="1" si="1307"/>
        <v>-0.89830572107599371</v>
      </c>
      <c r="BN4672" t="b">
        <f t="shared" ca="1" si="1308"/>
        <v>1</v>
      </c>
    </row>
    <row r="4673" spans="1:66" x14ac:dyDescent="0.45">
      <c r="A4673" s="1">
        <v>38756</v>
      </c>
      <c r="B4673">
        <v>0.37425000000000003</v>
      </c>
      <c r="C4673" s="1">
        <v>38756</v>
      </c>
      <c r="D4673">
        <v>49.889999000000003</v>
      </c>
      <c r="E4673">
        <f t="shared" si="1309"/>
        <v>2.8865979381443325E-2</v>
      </c>
      <c r="F4673" s="4">
        <f t="shared" si="1310"/>
        <v>1.5055889519597628E-2</v>
      </c>
      <c r="G4673">
        <f t="shared" ca="1" si="1311"/>
        <v>3.6698061501765369E-3</v>
      </c>
      <c r="H4673">
        <f t="shared" ca="1" si="1312"/>
        <v>2.1517280107217797E-2</v>
      </c>
      <c r="I4673">
        <f t="shared" ca="1" si="1313"/>
        <v>0.50543535138250273</v>
      </c>
      <c r="J4673">
        <f t="shared" ca="1" si="1314"/>
        <v>3.0751130984960637</v>
      </c>
      <c r="K4673">
        <f t="shared" ca="1" si="1315"/>
        <v>1.2788373576905205</v>
      </c>
      <c r="L4673">
        <f t="shared" ca="1" si="1316"/>
        <v>1.6527326932136019</v>
      </c>
      <c r="M4673">
        <f t="shared" ca="1" si="1317"/>
        <v>8.9818759060231168E-4</v>
      </c>
      <c r="N4673">
        <f t="shared" ca="1" si="1318"/>
        <v>7.7531623967620322E-3</v>
      </c>
      <c r="O4673">
        <f t="shared" ca="1" si="1319"/>
        <v>-0.17409478526940333</v>
      </c>
      <c r="P4673">
        <f t="shared" ca="1" si="1320"/>
        <v>0.67119399763124177</v>
      </c>
      <c r="Q4673">
        <f t="shared" ca="1" si="1321"/>
        <v>1.11208304958561</v>
      </c>
      <c r="R4673">
        <f t="shared" ca="1" si="1322"/>
        <v>1.2092818456330789</v>
      </c>
      <c r="BM4673">
        <f t="shared" ca="1" si="1307"/>
        <v>-0.89954701504179191</v>
      </c>
      <c r="BN4673" t="b">
        <f t="shared" ca="1" si="1308"/>
        <v>1</v>
      </c>
    </row>
    <row r="4674" spans="1:66" x14ac:dyDescent="0.45">
      <c r="A4674" s="1">
        <v>38755</v>
      </c>
      <c r="B4674">
        <v>0.36375000000000002</v>
      </c>
      <c r="C4674" s="1">
        <v>38755</v>
      </c>
      <c r="D4674">
        <v>49.150002000000001</v>
      </c>
      <c r="E4674">
        <f t="shared" si="1309"/>
        <v>-3.5573101570391785E-2</v>
      </c>
      <c r="F4674" s="4">
        <f t="shared" si="1310"/>
        <v>-2.0304162436548096E-3</v>
      </c>
      <c r="G4674">
        <f t="shared" ca="1" si="1311"/>
        <v>3.6041724379746883E-3</v>
      </c>
      <c r="H4674">
        <f t="shared" ca="1" si="1312"/>
        <v>2.1459982362476471E-2</v>
      </c>
      <c r="I4674">
        <f t="shared" ca="1" si="1313"/>
        <v>0.5114502745142262</v>
      </c>
      <c r="J4674">
        <f t="shared" ca="1" si="1314"/>
        <v>3.1377486249410955</v>
      </c>
      <c r="K4674">
        <f t="shared" ca="1" si="1315"/>
        <v>1.2788373576905205</v>
      </c>
      <c r="L4674">
        <f t="shared" ca="1" si="1316"/>
        <v>1.6527326932136019</v>
      </c>
      <c r="M4674">
        <f t="shared" ca="1" si="1317"/>
        <v>8.9793222335282283E-4</v>
      </c>
      <c r="N4674">
        <f t="shared" ca="1" si="1318"/>
        <v>7.7526945657904493E-3</v>
      </c>
      <c r="O4674">
        <f t="shared" ca="1" si="1319"/>
        <v>-0.17435982888746443</v>
      </c>
      <c r="P4674">
        <f t="shared" ca="1" si="1320"/>
        <v>0.67124118656689458</v>
      </c>
      <c r="Q4674">
        <f t="shared" ca="1" si="1321"/>
        <v>1.11208304958561</v>
      </c>
      <c r="R4674">
        <f t="shared" ca="1" si="1322"/>
        <v>1.2092818456330789</v>
      </c>
      <c r="BM4674">
        <f t="shared" ca="1" si="1307"/>
        <v>-0.88326835637835099</v>
      </c>
      <c r="BN4674" t="b">
        <f t="shared" ca="1" si="1308"/>
        <v>1</v>
      </c>
    </row>
    <row r="4675" spans="1:66" x14ac:dyDescent="0.45">
      <c r="A4675" s="1">
        <v>38754</v>
      </c>
      <c r="B4675">
        <v>0.37716699999999997</v>
      </c>
      <c r="C4675" s="1">
        <v>38754</v>
      </c>
      <c r="D4675">
        <v>49.25</v>
      </c>
      <c r="E4675">
        <f t="shared" si="1309"/>
        <v>2.8170857038488779E-2</v>
      </c>
      <c r="F4675" s="4">
        <f t="shared" si="1310"/>
        <v>-4.0592652729862238E-4</v>
      </c>
      <c r="G4675">
        <f t="shared" ca="1" si="1311"/>
        <v>3.7352672611572746E-3</v>
      </c>
      <c r="H4675">
        <f t="shared" ca="1" si="1312"/>
        <v>2.1298932378117801E-2</v>
      </c>
      <c r="I4675">
        <f t="shared" ca="1" si="1313"/>
        <v>0.53493460804500326</v>
      </c>
      <c r="J4675">
        <f t="shared" ca="1" si="1314"/>
        <v>3.2546573799799283</v>
      </c>
      <c r="K4675">
        <f t="shared" ca="1" si="1315"/>
        <v>1.3158615857353886</v>
      </c>
      <c r="L4675">
        <f t="shared" ca="1" si="1316"/>
        <v>1.6535237379896313</v>
      </c>
      <c r="M4675">
        <f t="shared" ca="1" si="1317"/>
        <v>8.1661364645753019E-4</v>
      </c>
      <c r="N4675">
        <f t="shared" ca="1" si="1318"/>
        <v>7.8680027159159574E-3</v>
      </c>
      <c r="O4675">
        <f t="shared" ca="1" si="1319"/>
        <v>-0.2088924108477096</v>
      </c>
      <c r="P4675">
        <f t="shared" ca="1" si="1320"/>
        <v>0.63186329173566413</v>
      </c>
      <c r="Q4675">
        <f t="shared" ca="1" si="1321"/>
        <v>1.0642722271990155</v>
      </c>
      <c r="R4675">
        <f t="shared" ca="1" si="1322"/>
        <v>1.1841687029127428</v>
      </c>
      <c r="BM4675">
        <f t="shared" ref="BM4675:BM4738" ca="1" si="1323">OFFSET(G4675,$S$24,0) * $AK$2+ OFFSET(H4675,$S$24,0)  * $AJ$2 + OFFSET(I4675,$S$24,0) * $AI$2 + OFFSET(J4675,$S$24,0) * $AH$2 + OFFSET(K4675,$S$24,0) * $AG$2 + OFFSET(L4675,$S$24,0) * $AF$2 + OFFSET(M4675,$S$24,0) * $AE$2 + OFFSET(N4675,$S$24,0) * $AD$2 + OFFSET(O4675,$S$24,0) * $AC$2 + OFFSET(P4675,$S$24,0) * $AB$2 +  OFFSET(Q4675,$S$24,0) * $AA$2 + OFFSET(R4675,$S$24,0)  * $Z$2  + AL$2</f>
        <v>-0.81326808362347069</v>
      </c>
      <c r="BN4675" t="b">
        <f t="shared" ref="BN4675:BN4738" ca="1" si="1324">OR(AND(U4675&gt;1, BM4675&gt;1), AND(U4675&lt;1, BM4675&lt;1))</f>
        <v>1</v>
      </c>
    </row>
    <row r="4676" spans="1:66" x14ac:dyDescent="0.45">
      <c r="A4676" s="1">
        <v>38751</v>
      </c>
      <c r="B4676">
        <v>0.36683300000000002</v>
      </c>
      <c r="C4676" s="1">
        <v>38751</v>
      </c>
      <c r="D4676">
        <v>49.27</v>
      </c>
      <c r="E4676">
        <f t="shared" si="1309"/>
        <v>9.1691884456672097E-3</v>
      </c>
      <c r="F4676" s="4">
        <f t="shared" si="1310"/>
        <v>-1.3020793790897118E-2</v>
      </c>
      <c r="G4676">
        <f t="shared" ca="1" si="1311"/>
        <v>3.8717895627067224E-3</v>
      </c>
      <c r="H4676">
        <f t="shared" ca="1" si="1312"/>
        <v>2.1542463224799663E-2</v>
      </c>
      <c r="I4676">
        <f t="shared" ca="1" si="1313"/>
        <v>0.56070928174881574</v>
      </c>
      <c r="J4676">
        <f t="shared" ca="1" si="1314"/>
        <v>3.1235635908500603</v>
      </c>
      <c r="K4676">
        <f t="shared" ca="1" si="1315"/>
        <v>1.3283410113891265</v>
      </c>
      <c r="L4676">
        <f t="shared" ca="1" si="1316"/>
        <v>1.6535237379896313</v>
      </c>
      <c r="M4676">
        <f t="shared" ca="1" si="1317"/>
        <v>9.5157010836231651E-4</v>
      </c>
      <c r="N4676">
        <f t="shared" ca="1" si="1318"/>
        <v>8.0756720140775853E-3</v>
      </c>
      <c r="O4676">
        <f t="shared" ca="1" si="1319"/>
        <v>-7.8902613531762797E-2</v>
      </c>
      <c r="P4676">
        <f t="shared" ca="1" si="1320"/>
        <v>0.80848007346546691</v>
      </c>
      <c r="Q4676">
        <f t="shared" ca="1" si="1321"/>
        <v>1.0682113918504865</v>
      </c>
      <c r="R4676">
        <f t="shared" ca="1" si="1322"/>
        <v>1.210575599030594</v>
      </c>
      <c r="BM4676">
        <f t="shared" ca="1" si="1323"/>
        <v>-0.9447767256479942</v>
      </c>
      <c r="BN4676" t="b">
        <f t="shared" ca="1" si="1324"/>
        <v>1</v>
      </c>
    </row>
    <row r="4677" spans="1:66" x14ac:dyDescent="0.45">
      <c r="A4677" s="1">
        <v>38750</v>
      </c>
      <c r="B4677">
        <v>0.36349999999999999</v>
      </c>
      <c r="C4677" s="1">
        <v>38750</v>
      </c>
      <c r="D4677">
        <v>49.919998</v>
      </c>
      <c r="E4677">
        <f t="shared" si="1309"/>
        <v>-3.0452073392244178E-2</v>
      </c>
      <c r="F4677" s="4">
        <f t="shared" si="1310"/>
        <v>-1.3243763589642295E-2</v>
      </c>
      <c r="G4677">
        <f t="shared" ca="1" si="1311"/>
        <v>3.673263305655569E-3</v>
      </c>
      <c r="H4677">
        <f t="shared" ca="1" si="1312"/>
        <v>2.1675939232690945E-2</v>
      </c>
      <c r="I4677">
        <f t="shared" ca="1" si="1313"/>
        <v>0.55779290260078473</v>
      </c>
      <c r="J4677">
        <f t="shared" ca="1" si="1314"/>
        <v>3.026198427479482</v>
      </c>
      <c r="K4677">
        <f t="shared" ca="1" si="1315"/>
        <v>1.2909656513511356</v>
      </c>
      <c r="L4677">
        <f t="shared" ca="1" si="1316"/>
        <v>1.638157765463216</v>
      </c>
      <c r="M4677">
        <f t="shared" ca="1" si="1317"/>
        <v>9.8155649521744644E-4</v>
      </c>
      <c r="N4677">
        <f t="shared" ca="1" si="1318"/>
        <v>8.0345592834053254E-3</v>
      </c>
      <c r="O4677">
        <f t="shared" ca="1" si="1319"/>
        <v>-6.9698403609991605E-2</v>
      </c>
      <c r="P4677">
        <f t="shared" ca="1" si="1320"/>
        <v>0.84661219917784969</v>
      </c>
      <c r="Q4677">
        <f t="shared" ca="1" si="1321"/>
        <v>1.1161991752595428</v>
      </c>
      <c r="R4677">
        <f t="shared" ca="1" si="1322"/>
        <v>1.210575599030594</v>
      </c>
      <c r="BM4677">
        <f t="shared" ca="1" si="1323"/>
        <v>-0.97939859516332106</v>
      </c>
      <c r="BN4677" t="b">
        <f t="shared" ca="1" si="1324"/>
        <v>1</v>
      </c>
    </row>
    <row r="4678" spans="1:66" x14ac:dyDescent="0.45">
      <c r="A4678" s="1">
        <v>38749</v>
      </c>
      <c r="B4678">
        <v>0.374917</v>
      </c>
      <c r="C4678" s="1">
        <v>38749</v>
      </c>
      <c r="D4678">
        <v>50.59</v>
      </c>
      <c r="E4678">
        <f t="shared" si="1309"/>
        <v>6.6725919282997434E-4</v>
      </c>
      <c r="F4678" s="4">
        <f t="shared" si="1310"/>
        <v>5.1658650838122969E-3</v>
      </c>
      <c r="G4678">
        <f t="shared" ca="1" si="1311"/>
        <v>4.0000327773165928E-3</v>
      </c>
      <c r="H4678">
        <f t="shared" ca="1" si="1312"/>
        <v>2.1651505516130973E-2</v>
      </c>
      <c r="I4678">
        <f t="shared" ca="1" si="1313"/>
        <v>0.54904972030218957</v>
      </c>
      <c r="J4678">
        <f t="shared" ca="1" si="1314"/>
        <v>3.0088801610261218</v>
      </c>
      <c r="K4678">
        <f t="shared" ca="1" si="1315"/>
        <v>1.3283410113891265</v>
      </c>
      <c r="L4678">
        <f t="shared" ca="1" si="1316"/>
        <v>1.6847403383148194</v>
      </c>
      <c r="M4678">
        <f t="shared" ca="1" si="1317"/>
        <v>1.1003940098710254E-3</v>
      </c>
      <c r="N4678">
        <f t="shared" ca="1" si="1318"/>
        <v>7.9987886908966487E-3</v>
      </c>
      <c r="O4678">
        <f t="shared" ca="1" si="1319"/>
        <v>-7.8493247588594162E-2</v>
      </c>
      <c r="P4678">
        <f t="shared" ca="1" si="1320"/>
        <v>0.87878340172186098</v>
      </c>
      <c r="Q4678">
        <f t="shared" ca="1" si="1321"/>
        <v>1.18776683264162</v>
      </c>
      <c r="R4678">
        <f t="shared" ca="1" si="1322"/>
        <v>1.3023182028116005</v>
      </c>
      <c r="BM4678">
        <f t="shared" ca="1" si="1323"/>
        <v>-1.0100153282621234</v>
      </c>
      <c r="BN4678" t="b">
        <f t="shared" ca="1" si="1324"/>
        <v>1</v>
      </c>
    </row>
    <row r="4679" spans="1:66" x14ac:dyDescent="0.45">
      <c r="A4679" s="1">
        <v>38748</v>
      </c>
      <c r="B4679">
        <v>0.37466699999999997</v>
      </c>
      <c r="C4679" s="1">
        <v>38748</v>
      </c>
      <c r="D4679">
        <v>50.330002</v>
      </c>
      <c r="E4679">
        <f t="shared" si="1309"/>
        <v>-1.6836227278571946E-2</v>
      </c>
      <c r="F4679" s="4">
        <f t="shared" si="1310"/>
        <v>-8.0804096144891091E-3</v>
      </c>
      <c r="G4679">
        <f t="shared" ca="1" si="1311"/>
        <v>3.9615677415468023E-3</v>
      </c>
      <c r="H4679">
        <f t="shared" ca="1" si="1312"/>
        <v>2.1664285859801794E-2</v>
      </c>
      <c r="I4679">
        <f t="shared" ca="1" si="1313"/>
        <v>0.55280827377363451</v>
      </c>
      <c r="J4679">
        <f t="shared" ca="1" si="1314"/>
        <v>2.998936448799375</v>
      </c>
      <c r="K4679">
        <f t="shared" ca="1" si="1315"/>
        <v>1.3283410113891265</v>
      </c>
      <c r="L4679">
        <f t="shared" ca="1" si="1316"/>
        <v>1.6847403383148194</v>
      </c>
      <c r="M4679">
        <f t="shared" ca="1" si="1317"/>
        <v>1.1053452796063448E-3</v>
      </c>
      <c r="N4679">
        <f t="shared" ca="1" si="1318"/>
        <v>8.0016238556776479E-3</v>
      </c>
      <c r="O4679">
        <f t="shared" ca="1" si="1319"/>
        <v>-7.967034288694716E-2</v>
      </c>
      <c r="P4679">
        <f t="shared" ca="1" si="1320"/>
        <v>0.87390322545553367</v>
      </c>
      <c r="Q4679">
        <f t="shared" ca="1" si="1321"/>
        <v>1.18776683264162</v>
      </c>
      <c r="R4679">
        <f t="shared" ca="1" si="1322"/>
        <v>1.3293691328811117</v>
      </c>
      <c r="BM4679">
        <f t="shared" ca="1" si="1323"/>
        <v>-0.99328107244845398</v>
      </c>
      <c r="BN4679" t="b">
        <f t="shared" ca="1" si="1324"/>
        <v>1</v>
      </c>
    </row>
    <row r="4680" spans="1:66" x14ac:dyDescent="0.45">
      <c r="A4680" s="1">
        <v>38747</v>
      </c>
      <c r="B4680">
        <v>0.38108300000000001</v>
      </c>
      <c r="C4680" s="1">
        <v>38747</v>
      </c>
      <c r="D4680">
        <v>50.740001999999997</v>
      </c>
      <c r="E4680">
        <f t="shared" si="1309"/>
        <v>-1.1244963247599365E-2</v>
      </c>
      <c r="F4680" s="4">
        <f t="shared" si="1310"/>
        <v>3.7587142187677841E-3</v>
      </c>
      <c r="G4680">
        <f t="shared" ca="1" si="1311"/>
        <v>3.8717160135041035E-3</v>
      </c>
      <c r="H4680">
        <f t="shared" ca="1" si="1312"/>
        <v>2.178789033269099E-2</v>
      </c>
      <c r="I4680">
        <f t="shared" ca="1" si="1313"/>
        <v>0.53176980186848999</v>
      </c>
      <c r="J4680">
        <f t="shared" ca="1" si="1314"/>
        <v>2.919389626703655</v>
      </c>
      <c r="K4680">
        <f t="shared" ca="1" si="1315"/>
        <v>1.2907726200681811</v>
      </c>
      <c r="L4680">
        <f t="shared" ca="1" si="1316"/>
        <v>1.6847403383148194</v>
      </c>
      <c r="M4680">
        <f t="shared" ca="1" si="1317"/>
        <v>9.7682060464936529E-4</v>
      </c>
      <c r="N4680">
        <f t="shared" ca="1" si="1318"/>
        <v>8.3488179016173031E-3</v>
      </c>
      <c r="O4680">
        <f t="shared" ca="1" si="1319"/>
        <v>-0.38720520358543076</v>
      </c>
      <c r="P4680">
        <f t="shared" ca="1" si="1320"/>
        <v>1.8077832269220639</v>
      </c>
      <c r="Q4680">
        <f t="shared" ca="1" si="1321"/>
        <v>1.1161991752595428</v>
      </c>
      <c r="R4680">
        <f t="shared" ca="1" si="1322"/>
        <v>1.3293691328811117</v>
      </c>
      <c r="BM4680">
        <f t="shared" ca="1" si="1323"/>
        <v>-1.2890018156288217</v>
      </c>
      <c r="BN4680" t="b">
        <f t="shared" ca="1" si="1324"/>
        <v>1</v>
      </c>
    </row>
    <row r="4681" spans="1:66" x14ac:dyDescent="0.45">
      <c r="A4681" s="1">
        <v>38744</v>
      </c>
      <c r="B4681">
        <v>0.38541700000000001</v>
      </c>
      <c r="C4681" s="1">
        <v>38744</v>
      </c>
      <c r="D4681">
        <v>50.549999</v>
      </c>
      <c r="E4681">
        <f t="shared" si="1309"/>
        <v>1.8947785855915493E-2</v>
      </c>
      <c r="F4681" s="4">
        <f t="shared" si="1310"/>
        <v>9.9900101896105934E-3</v>
      </c>
      <c r="G4681">
        <f t="shared" ca="1" si="1311"/>
        <v>3.8875820129549844E-3</v>
      </c>
      <c r="H4681">
        <f t="shared" ca="1" si="1312"/>
        <v>2.1777980122656037E-2</v>
      </c>
      <c r="I4681">
        <f t="shared" ca="1" si="1313"/>
        <v>0.53114873755475434</v>
      </c>
      <c r="J4681">
        <f t="shared" ca="1" si="1314"/>
        <v>2.9279386417235811</v>
      </c>
      <c r="K4681">
        <f t="shared" ca="1" si="1315"/>
        <v>1.2907726200681811</v>
      </c>
      <c r="L4681">
        <f t="shared" ca="1" si="1316"/>
        <v>1.7439887478330387</v>
      </c>
      <c r="M4681">
        <f t="shared" ca="1" si="1317"/>
        <v>8.9460196895604276E-4</v>
      </c>
      <c r="N4681">
        <f t="shared" ca="1" si="1318"/>
        <v>8.4020828037818795E-3</v>
      </c>
      <c r="O4681">
        <f t="shared" ca="1" si="1319"/>
        <v>-0.37223913459314945</v>
      </c>
      <c r="P4681">
        <f t="shared" ca="1" si="1320"/>
        <v>1.7065540303630407</v>
      </c>
      <c r="Q4681">
        <f t="shared" ca="1" si="1321"/>
        <v>1.0682113918504865</v>
      </c>
      <c r="R4681">
        <f t="shared" ca="1" si="1322"/>
        <v>1.3017621387939926</v>
      </c>
      <c r="BM4681">
        <f t="shared" ca="1" si="1323"/>
        <v>-1.2446239567790354</v>
      </c>
      <c r="BN4681" t="b">
        <f t="shared" ca="1" si="1324"/>
        <v>1</v>
      </c>
    </row>
    <row r="4682" spans="1:66" x14ac:dyDescent="0.45">
      <c r="A4682" s="1">
        <v>38743</v>
      </c>
      <c r="B4682">
        <v>0.37824999999999998</v>
      </c>
      <c r="C4682" s="1">
        <v>38743</v>
      </c>
      <c r="D4682">
        <v>50.049999</v>
      </c>
      <c r="E4682">
        <f t="shared" si="1309"/>
        <v>3.4176349965823527E-2</v>
      </c>
      <c r="F4682" s="4">
        <f t="shared" si="1310"/>
        <v>4.6165997591328667E-3</v>
      </c>
      <c r="G4682">
        <f t="shared" ca="1" si="1311"/>
        <v>3.5844033904045731E-3</v>
      </c>
      <c r="H4682">
        <f t="shared" ca="1" si="1312"/>
        <v>2.1988317834292455E-2</v>
      </c>
      <c r="I4682">
        <f t="shared" ca="1" si="1313"/>
        <v>0.51100625782690401</v>
      </c>
      <c r="J4682">
        <f t="shared" ca="1" si="1314"/>
        <v>2.8246501623753701</v>
      </c>
      <c r="K4682">
        <f t="shared" ca="1" si="1315"/>
        <v>1.1847159070652653</v>
      </c>
      <c r="L4682">
        <f t="shared" ca="1" si="1316"/>
        <v>1.6535237379896313</v>
      </c>
      <c r="M4682">
        <f t="shared" ca="1" si="1317"/>
        <v>7.7287615806875018E-4</v>
      </c>
      <c r="N4682">
        <f t="shared" ca="1" si="1318"/>
        <v>8.4458872282274881E-3</v>
      </c>
      <c r="O4682">
        <f t="shared" ca="1" si="1319"/>
        <v>-0.35901840461071821</v>
      </c>
      <c r="P4682">
        <f t="shared" ca="1" si="1320"/>
        <v>1.6344039267338974</v>
      </c>
      <c r="Q4682">
        <f t="shared" ca="1" si="1321"/>
        <v>1.0504090928380601</v>
      </c>
      <c r="R4682">
        <f t="shared" ca="1" si="1322"/>
        <v>1.2350519053957996</v>
      </c>
      <c r="BM4682">
        <f t="shared" ca="1" si="1323"/>
        <v>-1.2507304493079654</v>
      </c>
      <c r="BN4682" t="b">
        <f t="shared" ca="1" si="1324"/>
        <v>1</v>
      </c>
    </row>
    <row r="4683" spans="1:66" x14ac:dyDescent="0.45">
      <c r="A4683" s="1">
        <v>38742</v>
      </c>
      <c r="B4683">
        <v>0.36575000000000002</v>
      </c>
      <c r="C4683" s="1">
        <v>38742</v>
      </c>
      <c r="D4683">
        <v>49.82</v>
      </c>
      <c r="E4683">
        <f t="shared" si="1309"/>
        <v>-8.8075880758806922E-3</v>
      </c>
      <c r="F4683" s="4">
        <f t="shared" si="1310"/>
        <v>1.6083232163923787E-3</v>
      </c>
      <c r="G4683">
        <f t="shared" ca="1" si="1311"/>
        <v>3.474435187184498E-3</v>
      </c>
      <c r="H4683">
        <f t="shared" ca="1" si="1312"/>
        <v>2.1889326829841904E-2</v>
      </c>
      <c r="I4683">
        <f t="shared" ca="1" si="1313"/>
        <v>0.51964605226948724</v>
      </c>
      <c r="J4683">
        <f t="shared" ca="1" si="1314"/>
        <v>2.9224285490080142</v>
      </c>
      <c r="K4683">
        <f t="shared" ca="1" si="1315"/>
        <v>1.1847159070652653</v>
      </c>
      <c r="L4683">
        <f t="shared" ca="1" si="1316"/>
        <v>1.636621373407775</v>
      </c>
      <c r="M4683">
        <f t="shared" ca="1" si="1317"/>
        <v>7.579100425782082E-4</v>
      </c>
      <c r="N4683">
        <f t="shared" ca="1" si="1318"/>
        <v>8.4416928767285428E-3</v>
      </c>
      <c r="O4683">
        <f t="shared" ca="1" si="1319"/>
        <v>-0.35465541384168658</v>
      </c>
      <c r="P4683">
        <f t="shared" ca="1" si="1320"/>
        <v>1.6409048174326823</v>
      </c>
      <c r="Q4683">
        <f t="shared" ca="1" si="1321"/>
        <v>1.0504090928380601</v>
      </c>
      <c r="R4683">
        <f t="shared" ca="1" si="1322"/>
        <v>1.2350519053957996</v>
      </c>
      <c r="BM4683">
        <f t="shared" ca="1" si="1323"/>
        <v>-1.2369630821055266</v>
      </c>
      <c r="BN4683" t="b">
        <f t="shared" ca="1" si="1324"/>
        <v>1</v>
      </c>
    </row>
    <row r="4684" spans="1:66" x14ac:dyDescent="0.45">
      <c r="A4684" s="1">
        <v>38741</v>
      </c>
      <c r="B4684">
        <v>0.36899999999999999</v>
      </c>
      <c r="C4684" s="1">
        <v>38741</v>
      </c>
      <c r="D4684">
        <v>49.740001999999997</v>
      </c>
      <c r="E4684">
        <f t="shared" si="1309"/>
        <v>4.9922787178585584E-3</v>
      </c>
      <c r="F4684" s="4">
        <f t="shared" si="1310"/>
        <v>6.4751924919138459E-3</v>
      </c>
      <c r="G4684">
        <f t="shared" ca="1" si="1311"/>
        <v>3.4203752138716424E-3</v>
      </c>
      <c r="H4684">
        <f t="shared" ca="1" si="1312"/>
        <v>2.1933119475574574E-2</v>
      </c>
      <c r="I4684">
        <f t="shared" ca="1" si="1313"/>
        <v>0.51897462654395443</v>
      </c>
      <c r="J4684">
        <f t="shared" ca="1" si="1314"/>
        <v>2.8859449587363999</v>
      </c>
      <c r="K4684">
        <f t="shared" ca="1" si="1315"/>
        <v>1.1847159070652653</v>
      </c>
      <c r="L4684">
        <f t="shared" ca="1" si="1316"/>
        <v>1.6214124722700729</v>
      </c>
      <c r="M4684">
        <f t="shared" ca="1" si="1317"/>
        <v>7.1990046960293042E-4</v>
      </c>
      <c r="N4684">
        <f t="shared" ca="1" si="1318"/>
        <v>8.4549483503244451E-3</v>
      </c>
      <c r="O4684">
        <f t="shared" ca="1" si="1319"/>
        <v>-0.34195670516435783</v>
      </c>
      <c r="P4684">
        <f t="shared" ca="1" si="1320"/>
        <v>1.6072895005402152</v>
      </c>
      <c r="Q4684">
        <f t="shared" ca="1" si="1321"/>
        <v>1.0504090928380601</v>
      </c>
      <c r="R4684">
        <f t="shared" ca="1" si="1322"/>
        <v>1.1794506976724084</v>
      </c>
      <c r="BM4684">
        <f t="shared" ca="1" si="1323"/>
        <v>-1.232654434497257</v>
      </c>
      <c r="BN4684" t="b">
        <f t="shared" ca="1" si="1324"/>
        <v>1</v>
      </c>
    </row>
    <row r="4685" spans="1:66" x14ac:dyDescent="0.45">
      <c r="A4685" s="1">
        <v>38740</v>
      </c>
      <c r="B4685">
        <v>0.36716700000000002</v>
      </c>
      <c r="C4685" s="1">
        <v>38740</v>
      </c>
      <c r="D4685">
        <v>49.419998</v>
      </c>
      <c r="E4685">
        <f t="shared" si="1309"/>
        <v>5.7082909913636912E-3</v>
      </c>
      <c r="F4685" s="4">
        <f t="shared" si="1310"/>
        <v>0</v>
      </c>
      <c r="G4685">
        <f t="shared" ca="1" si="1311"/>
        <v>3.3301865475550774E-3</v>
      </c>
      <c r="H4685">
        <f t="shared" ca="1" si="1312"/>
        <v>2.1963687497143891E-2</v>
      </c>
      <c r="I4685">
        <f t="shared" ca="1" si="1313"/>
        <v>0.52711353213309953</v>
      </c>
      <c r="J4685">
        <f t="shared" ca="1" si="1314"/>
        <v>2.8633571067427539</v>
      </c>
      <c r="K4685">
        <f t="shared" ca="1" si="1315"/>
        <v>1.1847159070652653</v>
      </c>
      <c r="L4685">
        <f t="shared" ca="1" si="1316"/>
        <v>1.6118529597741902</v>
      </c>
      <c r="M4685">
        <f t="shared" ca="1" si="1317"/>
        <v>6.6001441939668318E-4</v>
      </c>
      <c r="N4685">
        <f t="shared" ca="1" si="1318"/>
        <v>8.4563959260291182E-3</v>
      </c>
      <c r="O4685">
        <f t="shared" ca="1" si="1319"/>
        <v>-0.32394282319162931</v>
      </c>
      <c r="P4685">
        <f t="shared" ca="1" si="1320"/>
        <v>1.5948380918947267</v>
      </c>
      <c r="Q4685">
        <f t="shared" ca="1" si="1321"/>
        <v>1.0504090928380601</v>
      </c>
      <c r="R4685">
        <f t="shared" ca="1" si="1322"/>
        <v>1.0808375992467998</v>
      </c>
      <c r="BM4685">
        <f t="shared" ca="1" si="1323"/>
        <v>-1.2536462209297614</v>
      </c>
      <c r="BN4685" t="b">
        <f t="shared" ca="1" si="1324"/>
        <v>1</v>
      </c>
    </row>
    <row r="4686" spans="1:66" x14ac:dyDescent="0.45">
      <c r="A4686" s="1">
        <v>38737</v>
      </c>
      <c r="B4686">
        <v>0.36508299999999999</v>
      </c>
      <c r="C4686" s="1">
        <v>38737</v>
      </c>
      <c r="D4686">
        <v>49.419998</v>
      </c>
      <c r="E4686">
        <f t="shared" si="1309"/>
        <v>-2.7956536903960001E-2</v>
      </c>
      <c r="F4686" s="4">
        <f t="shared" si="1310"/>
        <v>-3.0410103386107522E-2</v>
      </c>
      <c r="G4686">
        <f t="shared" ca="1" si="1311"/>
        <v>3.3937923842445655E-3</v>
      </c>
      <c r="H4686">
        <f t="shared" ca="1" si="1312"/>
        <v>2.1989014344086819E-2</v>
      </c>
      <c r="I4686">
        <f t="shared" ca="1" si="1313"/>
        <v>0.51816576387531221</v>
      </c>
      <c r="J4686">
        <f t="shared" ca="1" si="1314"/>
        <v>2.8311615545937201</v>
      </c>
      <c r="K4686">
        <f t="shared" ca="1" si="1315"/>
        <v>1.1847159070652653</v>
      </c>
      <c r="L4686">
        <f t="shared" ca="1" si="1316"/>
        <v>1.6284995261829616</v>
      </c>
      <c r="M4686">
        <f t="shared" ca="1" si="1317"/>
        <v>7.0045802928806258E-4</v>
      </c>
      <c r="N4686">
        <f t="shared" ca="1" si="1318"/>
        <v>8.4725506293876676E-3</v>
      </c>
      <c r="O4686">
        <f t="shared" ca="1" si="1319"/>
        <v>-0.33313474059465231</v>
      </c>
      <c r="P4686">
        <f t="shared" ca="1" si="1320"/>
        <v>1.5689557995951819</v>
      </c>
      <c r="Q4686">
        <f t="shared" ca="1" si="1321"/>
        <v>1.0504090928380601</v>
      </c>
      <c r="R4686">
        <f t="shared" ca="1" si="1322"/>
        <v>1.1386013247620266</v>
      </c>
      <c r="BM4686">
        <f t="shared" ca="1" si="1323"/>
        <v>-1.2207316870078895</v>
      </c>
      <c r="BN4686" t="b">
        <f t="shared" ca="1" si="1324"/>
        <v>1</v>
      </c>
    </row>
    <row r="4687" spans="1:66" x14ac:dyDescent="0.45">
      <c r="A4687" s="1">
        <v>38736</v>
      </c>
      <c r="B4687">
        <v>0.375583</v>
      </c>
      <c r="C4687" s="1">
        <v>38736</v>
      </c>
      <c r="D4687">
        <v>50.970001000000003</v>
      </c>
      <c r="E4687">
        <f t="shared" si="1309"/>
        <v>5.5503564874533812E-2</v>
      </c>
      <c r="F4687" s="4">
        <f t="shared" si="1310"/>
        <v>8.3086450703985914E-3</v>
      </c>
      <c r="G4687">
        <f t="shared" ca="1" si="1311"/>
        <v>3.6097369486599272E-3</v>
      </c>
      <c r="H4687">
        <f t="shared" ca="1" si="1312"/>
        <v>2.1891442548860329E-2</v>
      </c>
      <c r="I4687">
        <f t="shared" ca="1" si="1313"/>
        <v>0.51094290704334222</v>
      </c>
      <c r="J4687">
        <f t="shared" ca="1" si="1314"/>
        <v>2.8941283670673208</v>
      </c>
      <c r="K4687">
        <f t="shared" ca="1" si="1315"/>
        <v>1.1847159070652653</v>
      </c>
      <c r="L4687">
        <f t="shared" ca="1" si="1316"/>
        <v>1.638157765463216</v>
      </c>
      <c r="M4687">
        <f t="shared" ca="1" si="1317"/>
        <v>8.6061028214217154E-4</v>
      </c>
      <c r="N4687">
        <f t="shared" ca="1" si="1318"/>
        <v>8.1791769360828725E-3</v>
      </c>
      <c r="O4687">
        <f t="shared" ca="1" si="1319"/>
        <v>-0.15029523434216713</v>
      </c>
      <c r="P4687">
        <f t="shared" ca="1" si="1320"/>
        <v>1.1931540675261463</v>
      </c>
      <c r="Q4687">
        <f t="shared" ca="1" si="1321"/>
        <v>1.0682113918504865</v>
      </c>
      <c r="R4687">
        <f t="shared" ca="1" si="1322"/>
        <v>1.1794506976724084</v>
      </c>
      <c r="BM4687">
        <f t="shared" ca="1" si="1323"/>
        <v>-1.190026158253207</v>
      </c>
      <c r="BN4687" t="b">
        <f t="shared" ca="1" si="1324"/>
        <v>1</v>
      </c>
    </row>
    <row r="4688" spans="1:66" x14ac:dyDescent="0.45">
      <c r="A4688" s="1">
        <v>38735</v>
      </c>
      <c r="B4688">
        <v>0.35583300000000001</v>
      </c>
      <c r="C4688" s="1">
        <v>38735</v>
      </c>
      <c r="D4688">
        <v>50.549999</v>
      </c>
      <c r="E4688">
        <f t="shared" si="1309"/>
        <v>5.1779661016949979E-3</v>
      </c>
      <c r="F4688" s="4">
        <f t="shared" si="1310"/>
        <v>-1.0375939296165272E-2</v>
      </c>
      <c r="G4688">
        <f t="shared" ca="1" si="1311"/>
        <v>3.2445664310896401E-3</v>
      </c>
      <c r="H4688">
        <f t="shared" ca="1" si="1312"/>
        <v>2.1629020158565167E-2</v>
      </c>
      <c r="I4688">
        <f t="shared" ca="1" si="1313"/>
        <v>0.50608927874011667</v>
      </c>
      <c r="J4688">
        <f t="shared" ca="1" si="1314"/>
        <v>3.053909261775015</v>
      </c>
      <c r="K4688">
        <f t="shared" ca="1" si="1315"/>
        <v>1.1735858027048192</v>
      </c>
      <c r="L4688">
        <f t="shared" ca="1" si="1316"/>
        <v>1.6181772087305155</v>
      </c>
      <c r="M4688">
        <f t="shared" ca="1" si="1317"/>
        <v>8.0636791138955855E-4</v>
      </c>
      <c r="N4688">
        <f t="shared" ca="1" si="1318"/>
        <v>8.1654959364323189E-3</v>
      </c>
      <c r="O4688">
        <f t="shared" ca="1" si="1319"/>
        <v>-0.13514032676011956</v>
      </c>
      <c r="P4688">
        <f t="shared" ca="1" si="1320"/>
        <v>1.2142683446335791</v>
      </c>
      <c r="Q4688">
        <f t="shared" ca="1" si="1321"/>
        <v>1.0682113918504865</v>
      </c>
      <c r="R4688">
        <f t="shared" ca="1" si="1322"/>
        <v>1.1196145944838485</v>
      </c>
      <c r="BM4688">
        <f t="shared" ca="1" si="1323"/>
        <v>-1.1792008970614343</v>
      </c>
      <c r="BN4688" t="b">
        <f t="shared" ca="1" si="1324"/>
        <v>1</v>
      </c>
    </row>
    <row r="4689" spans="1:66" x14ac:dyDescent="0.45">
      <c r="A4689" s="1">
        <v>38734</v>
      </c>
      <c r="B4689">
        <v>0.35399999999999998</v>
      </c>
      <c r="C4689" s="1">
        <v>38734</v>
      </c>
      <c r="D4689">
        <v>51.080002</v>
      </c>
      <c r="E4689">
        <f t="shared" si="1309"/>
        <v>-7.0571630204665625E-4</v>
      </c>
      <c r="F4689" s="4">
        <f t="shared" si="1310"/>
        <v>-7.7699689199688532E-3</v>
      </c>
      <c r="G4689">
        <f t="shared" ca="1" si="1311"/>
        <v>3.1889442933439238E-3</v>
      </c>
      <c r="H4689">
        <f t="shared" ca="1" si="1312"/>
        <v>2.1638325189655229E-2</v>
      </c>
      <c r="I4689">
        <f t="shared" ca="1" si="1313"/>
        <v>0.51283358604377827</v>
      </c>
      <c r="J4689">
        <f t="shared" ca="1" si="1314"/>
        <v>3.0489314599495376</v>
      </c>
      <c r="K4689">
        <f t="shared" ca="1" si="1315"/>
        <v>1.1735858027048192</v>
      </c>
      <c r="L4689">
        <f t="shared" ca="1" si="1316"/>
        <v>1.6181772087305155</v>
      </c>
      <c r="M4689">
        <f t="shared" ca="1" si="1317"/>
        <v>8.7678746796123678E-4</v>
      </c>
      <c r="N4689">
        <f t="shared" ca="1" si="1318"/>
        <v>8.1292242154941321E-3</v>
      </c>
      <c r="O4689">
        <f t="shared" ca="1" si="1319"/>
        <v>-0.14976554901692024</v>
      </c>
      <c r="P4689">
        <f t="shared" ca="1" si="1320"/>
        <v>1.2771820956354754</v>
      </c>
      <c r="Q4689">
        <f t="shared" ca="1" si="1321"/>
        <v>1.0682113918504865</v>
      </c>
      <c r="R4689">
        <f t="shared" ca="1" si="1322"/>
        <v>1.1723950318186926</v>
      </c>
      <c r="BM4689">
        <f t="shared" ca="1" si="1323"/>
        <v>-1.1787229000044013</v>
      </c>
      <c r="BN4689" t="b">
        <f t="shared" ca="1" si="1324"/>
        <v>1</v>
      </c>
    </row>
    <row r="4690" spans="1:66" x14ac:dyDescent="0.45">
      <c r="A4690" s="1">
        <v>38730</v>
      </c>
      <c r="B4690">
        <v>0.35425000000000001</v>
      </c>
      <c r="C4690" s="1">
        <v>38730</v>
      </c>
      <c r="D4690">
        <v>51.48</v>
      </c>
      <c r="E4690">
        <f t="shared" si="1309"/>
        <v>-8.8607984511088599E-3</v>
      </c>
      <c r="F4690" s="4">
        <f t="shared" si="1310"/>
        <v>-3.0983540491549238E-3</v>
      </c>
      <c r="G4690">
        <f t="shared" ca="1" si="1311"/>
        <v>3.1440637839450663E-3</v>
      </c>
      <c r="H4690">
        <f t="shared" ca="1" si="1312"/>
        <v>2.1655745530184643E-2</v>
      </c>
      <c r="I4690">
        <f t="shared" ca="1" si="1313"/>
        <v>0.51684104656964602</v>
      </c>
      <c r="J4690">
        <f t="shared" ca="1" si="1314"/>
        <v>3.0343300389384593</v>
      </c>
      <c r="K4690">
        <f t="shared" ca="1" si="1315"/>
        <v>1.1735858027048192</v>
      </c>
      <c r="L4690">
        <f t="shared" ca="1" si="1316"/>
        <v>1.5908249052013199</v>
      </c>
      <c r="M4690">
        <f t="shared" ca="1" si="1317"/>
        <v>8.8111498884467943E-4</v>
      </c>
      <c r="N4690">
        <f t="shared" ca="1" si="1318"/>
        <v>8.1248272427756115E-3</v>
      </c>
      <c r="O4690">
        <f t="shared" ca="1" si="1319"/>
        <v>-0.14996338110728288</v>
      </c>
      <c r="P4690">
        <f t="shared" ca="1" si="1320"/>
        <v>1.2845852852904791</v>
      </c>
      <c r="Q4690">
        <f t="shared" ca="1" si="1321"/>
        <v>1.0682113918504865</v>
      </c>
      <c r="R4690">
        <f t="shared" ca="1" si="1322"/>
        <v>1.1723950318186926</v>
      </c>
      <c r="BM4690">
        <f t="shared" ca="1" si="1323"/>
        <v>-1.1747785268607163</v>
      </c>
      <c r="BN4690" t="b">
        <f t="shared" ca="1" si="1324"/>
        <v>1</v>
      </c>
    </row>
    <row r="4691" spans="1:66" x14ac:dyDescent="0.45">
      <c r="A4691" s="1">
        <v>38729</v>
      </c>
      <c r="B4691">
        <v>0.35741699999999998</v>
      </c>
      <c r="C4691" s="1">
        <v>38729</v>
      </c>
      <c r="D4691">
        <v>51.639999000000003</v>
      </c>
      <c r="E4691">
        <f t="shared" si="1309"/>
        <v>-1.4247772234219486E-2</v>
      </c>
      <c r="F4691" s="4">
        <f t="shared" si="1310"/>
        <v>-6.7321213028611517E-3</v>
      </c>
      <c r="G4691">
        <f t="shared" ca="1" si="1311"/>
        <v>3.0772566650894995E-3</v>
      </c>
      <c r="H4691">
        <f t="shared" ca="1" si="1312"/>
        <v>2.1713498880075437E-2</v>
      </c>
      <c r="I4691">
        <f t="shared" ca="1" si="1313"/>
        <v>0.51481659431581395</v>
      </c>
      <c r="J4691">
        <f t="shared" ca="1" si="1314"/>
        <v>2.9854687164309439</v>
      </c>
      <c r="K4691">
        <f t="shared" ca="1" si="1315"/>
        <v>1.1735858027048192</v>
      </c>
      <c r="L4691">
        <f t="shared" ca="1" si="1316"/>
        <v>1.5440722841310317</v>
      </c>
      <c r="M4691">
        <f t="shared" ca="1" si="1317"/>
        <v>8.8741792359335288E-4</v>
      </c>
      <c r="N4691">
        <f t="shared" ca="1" si="1318"/>
        <v>8.1222131448959543E-3</v>
      </c>
      <c r="O4691">
        <f t="shared" ca="1" si="1319"/>
        <v>-0.15205318584926522</v>
      </c>
      <c r="P4691">
        <f t="shared" ca="1" si="1320"/>
        <v>1.290407226189739</v>
      </c>
      <c r="Q4691">
        <f t="shared" ca="1" si="1321"/>
        <v>1.0682113918504865</v>
      </c>
      <c r="R4691">
        <f t="shared" ca="1" si="1322"/>
        <v>1.1723950318186926</v>
      </c>
      <c r="BM4691">
        <f t="shared" ca="1" si="1323"/>
        <v>-1.1649056410624863</v>
      </c>
      <c r="BN4691" t="b">
        <f t="shared" ca="1" si="1324"/>
        <v>1</v>
      </c>
    </row>
    <row r="4692" spans="1:66" x14ac:dyDescent="0.45">
      <c r="A4692" s="1">
        <v>38728</v>
      </c>
      <c r="B4692">
        <v>0.36258299999999999</v>
      </c>
      <c r="C4692" s="1">
        <v>38728</v>
      </c>
      <c r="D4692">
        <v>51.990001999999997</v>
      </c>
      <c r="E4692">
        <f t="shared" si="1309"/>
        <v>3.6197155325405773E-2</v>
      </c>
      <c r="F4692" s="4">
        <f t="shared" si="1310"/>
        <v>9.3186569333587217E-3</v>
      </c>
      <c r="G4692">
        <f t="shared" ca="1" si="1311"/>
        <v>3.1484955262605979E-3</v>
      </c>
      <c r="H4692">
        <f t="shared" ca="1" si="1312"/>
        <v>2.1679718491068693E-2</v>
      </c>
      <c r="I4692">
        <f t="shared" ca="1" si="1313"/>
        <v>0.50984524451560065</v>
      </c>
      <c r="J4692">
        <f t="shared" ca="1" si="1314"/>
        <v>3.0141328501585525</v>
      </c>
      <c r="K4692">
        <f t="shared" ca="1" si="1315"/>
        <v>1.1735858027048192</v>
      </c>
      <c r="L4692">
        <f t="shared" ca="1" si="1316"/>
        <v>1.5908249052013199</v>
      </c>
      <c r="M4692">
        <f t="shared" ca="1" si="1317"/>
        <v>1.0027965977369804E-3</v>
      </c>
      <c r="N4692">
        <f t="shared" ca="1" si="1318"/>
        <v>8.1771446050954728E-3</v>
      </c>
      <c r="O4692">
        <f t="shared" ca="1" si="1319"/>
        <v>-0.15338488510725182</v>
      </c>
      <c r="P4692">
        <f t="shared" ca="1" si="1320"/>
        <v>1.2448639423986929</v>
      </c>
      <c r="Q4692">
        <f t="shared" ca="1" si="1321"/>
        <v>1.0888217676579288</v>
      </c>
      <c r="R4692">
        <f t="shared" ca="1" si="1322"/>
        <v>1.2752729750902023</v>
      </c>
      <c r="BM4692">
        <f t="shared" ca="1" si="1323"/>
        <v>-1.08952834990458</v>
      </c>
      <c r="BN4692" t="b">
        <f t="shared" ca="1" si="1324"/>
        <v>1</v>
      </c>
    </row>
    <row r="4693" spans="1:66" x14ac:dyDescent="0.45">
      <c r="A4693" s="1">
        <v>38727</v>
      </c>
      <c r="B4693">
        <v>0.34991699999999998</v>
      </c>
      <c r="C4693" s="1">
        <v>38727</v>
      </c>
      <c r="D4693">
        <v>51.509998000000003</v>
      </c>
      <c r="E4693">
        <f t="shared" si="1309"/>
        <v>2.401145689513939E-4</v>
      </c>
      <c r="F4693" s="4">
        <f t="shared" si="1310"/>
        <v>1.9451079556507777E-3</v>
      </c>
      <c r="G4693">
        <f t="shared" ca="1" si="1311"/>
        <v>2.8568536359013935E-3</v>
      </c>
      <c r="H4693">
        <f t="shared" ca="1" si="1312"/>
        <v>2.1625160738883827E-2</v>
      </c>
      <c r="I4693">
        <f t="shared" ca="1" si="1313"/>
        <v>0.52835762313832946</v>
      </c>
      <c r="J4693">
        <f t="shared" ca="1" si="1314"/>
        <v>3.0848959264470359</v>
      </c>
      <c r="K4693">
        <f t="shared" ca="1" si="1315"/>
        <v>1.1422168084939439</v>
      </c>
      <c r="L4693">
        <f t="shared" ca="1" si="1316"/>
        <v>1.5379088736271633</v>
      </c>
      <c r="M4693">
        <f t="shared" ca="1" si="1317"/>
        <v>9.0421659745127021E-4</v>
      </c>
      <c r="N4693">
        <f t="shared" ca="1" si="1318"/>
        <v>8.1952122111262314E-3</v>
      </c>
      <c r="O4693">
        <f t="shared" ca="1" si="1319"/>
        <v>-0.13488630194018306</v>
      </c>
      <c r="P4693">
        <f t="shared" ca="1" si="1320"/>
        <v>1.2135368929491248</v>
      </c>
      <c r="Q4693">
        <f t="shared" ca="1" si="1321"/>
        <v>1.0888217676579288</v>
      </c>
      <c r="R4693">
        <f t="shared" ca="1" si="1322"/>
        <v>1.1723950318186926</v>
      </c>
      <c r="BM4693">
        <f t="shared" ca="1" si="1323"/>
        <v>-1.0821356944962521</v>
      </c>
      <c r="BN4693" t="b">
        <f t="shared" ca="1" si="1324"/>
        <v>1</v>
      </c>
    </row>
    <row r="4694" spans="1:66" x14ac:dyDescent="0.45">
      <c r="A4694" s="1">
        <v>38726</v>
      </c>
      <c r="B4694">
        <v>0.34983300000000001</v>
      </c>
      <c r="C4694" s="1">
        <v>38726</v>
      </c>
      <c r="D4694">
        <v>51.41</v>
      </c>
      <c r="E4694">
        <f t="shared" si="1309"/>
        <v>2.791383732990926E-2</v>
      </c>
      <c r="F4694" s="4">
        <f t="shared" si="1310"/>
        <v>4.2977340163651177E-3</v>
      </c>
      <c r="G4694">
        <f t="shared" ca="1" si="1311"/>
        <v>2.7999269281201223E-3</v>
      </c>
      <c r="H4694">
        <f t="shared" ca="1" si="1312"/>
        <v>2.1647058201605139E-2</v>
      </c>
      <c r="I4694">
        <f t="shared" ca="1" si="1313"/>
        <v>0.53336010705610826</v>
      </c>
      <c r="J4694">
        <f t="shared" ca="1" si="1314"/>
        <v>3.066714339519514</v>
      </c>
      <c r="K4694">
        <f t="shared" ca="1" si="1315"/>
        <v>1.1422168084939439</v>
      </c>
      <c r="L4694">
        <f t="shared" ca="1" si="1316"/>
        <v>1.4476037812798763</v>
      </c>
      <c r="M4694">
        <f t="shared" ca="1" si="1317"/>
        <v>8.6121116325024781E-4</v>
      </c>
      <c r="N4694">
        <f t="shared" ca="1" si="1318"/>
        <v>8.2122724504628212E-3</v>
      </c>
      <c r="O4694">
        <f t="shared" ca="1" si="1319"/>
        <v>-0.12214895686559979</v>
      </c>
      <c r="P4694">
        <f t="shared" ca="1" si="1320"/>
        <v>1.1791921202617912</v>
      </c>
      <c r="Q4694">
        <f t="shared" ca="1" si="1321"/>
        <v>1.0888217676579288</v>
      </c>
      <c r="R4694">
        <f t="shared" ca="1" si="1322"/>
        <v>1.1196145944838485</v>
      </c>
      <c r="BM4694">
        <f t="shared" ca="1" si="1323"/>
        <v>-1.0737277260313465</v>
      </c>
      <c r="BN4694" t="b">
        <f t="shared" ca="1" si="1324"/>
        <v>1</v>
      </c>
    </row>
    <row r="4695" spans="1:66" x14ac:dyDescent="0.45">
      <c r="A4695" s="1">
        <v>38723</v>
      </c>
      <c r="B4695">
        <v>0.340333</v>
      </c>
      <c r="C4695" s="1">
        <v>38723</v>
      </c>
      <c r="D4695">
        <v>51.189999</v>
      </c>
      <c r="E4695">
        <f t="shared" si="1309"/>
        <v>1.6426098980685908E-2</v>
      </c>
      <c r="F4695" s="4">
        <f t="shared" si="1310"/>
        <v>1.5876166220999469E-2</v>
      </c>
      <c r="G4695">
        <f t="shared" ca="1" si="1311"/>
        <v>2.6703338180255986E-3</v>
      </c>
      <c r="H4695">
        <f t="shared" ca="1" si="1312"/>
        <v>2.1573412216533774E-2</v>
      </c>
      <c r="I4695">
        <f t="shared" ca="1" si="1313"/>
        <v>0.54903672190302044</v>
      </c>
      <c r="J4695">
        <f t="shared" ca="1" si="1314"/>
        <v>3.1543345051337788</v>
      </c>
      <c r="K4695">
        <f t="shared" ca="1" si="1315"/>
        <v>1.1422168084939439</v>
      </c>
      <c r="L4695">
        <f t="shared" ca="1" si="1316"/>
        <v>1.4381548419470318</v>
      </c>
      <c r="M4695">
        <f t="shared" ca="1" si="1317"/>
        <v>8.7671671282160105E-4</v>
      </c>
      <c r="N4695">
        <f t="shared" ca="1" si="1318"/>
        <v>8.2217157026035787E-3</v>
      </c>
      <c r="O4695">
        <f t="shared" ca="1" si="1319"/>
        <v>-0.12526211801481005</v>
      </c>
      <c r="P4695">
        <f t="shared" ca="1" si="1320"/>
        <v>1.1626693890405484</v>
      </c>
      <c r="Q4695">
        <f t="shared" ca="1" si="1321"/>
        <v>1.0888217676579288</v>
      </c>
      <c r="R4695">
        <f t="shared" ca="1" si="1322"/>
        <v>1.1794506976724084</v>
      </c>
      <c r="BM4695">
        <f t="shared" ca="1" si="1323"/>
        <v>-1.014776050799159</v>
      </c>
      <c r="BN4695" t="b">
        <f t="shared" ca="1" si="1324"/>
        <v>1</v>
      </c>
    </row>
    <row r="4696" spans="1:66" x14ac:dyDescent="0.45">
      <c r="A4696" s="1">
        <v>38722</v>
      </c>
      <c r="B4696">
        <v>0.33483299999999999</v>
      </c>
      <c r="C4696" s="1">
        <v>38722</v>
      </c>
      <c r="D4696">
        <v>50.389999000000003</v>
      </c>
      <c r="E4696">
        <f t="shared" si="1309"/>
        <v>2.2650015118335268E-2</v>
      </c>
      <c r="F4696" s="4">
        <f t="shared" si="1310"/>
        <v>9.2128780292410044E-3</v>
      </c>
      <c r="G4696">
        <f t="shared" ca="1" si="1311"/>
        <v>2.6961546191731616E-3</v>
      </c>
      <c r="H4696">
        <f t="shared" ca="1" si="1312"/>
        <v>2.1593040473030182E-2</v>
      </c>
      <c r="I4696">
        <f t="shared" ca="1" si="1313"/>
        <v>0.546019466684869</v>
      </c>
      <c r="J4696">
        <f t="shared" ca="1" si="1314"/>
        <v>3.1313474929272633</v>
      </c>
      <c r="K4696">
        <f t="shared" ca="1" si="1315"/>
        <v>1.1422168084939439</v>
      </c>
      <c r="L4696">
        <f t="shared" ca="1" si="1316"/>
        <v>1.4381548419470318</v>
      </c>
      <c r="M4696">
        <f t="shared" ca="1" si="1317"/>
        <v>8.2640564915846483E-4</v>
      </c>
      <c r="N4696">
        <f t="shared" ca="1" si="1318"/>
        <v>8.1600238294672802E-3</v>
      </c>
      <c r="O4696">
        <f t="shared" ca="1" si="1319"/>
        <v>-0.13984224402466</v>
      </c>
      <c r="P4696">
        <f t="shared" ca="1" si="1320"/>
        <v>1.2292015813078025</v>
      </c>
      <c r="Q4696">
        <f t="shared" ca="1" si="1321"/>
        <v>1.0682113918504865</v>
      </c>
      <c r="R4696">
        <f t="shared" ca="1" si="1322"/>
        <v>1.1642184549954617</v>
      </c>
      <c r="BM4696">
        <f t="shared" ca="1" si="1323"/>
        <v>-1.0808688926720542</v>
      </c>
      <c r="BN4696" t="b">
        <f t="shared" ca="1" si="1324"/>
        <v>1</v>
      </c>
    </row>
    <row r="4697" spans="1:66" x14ac:dyDescent="0.45">
      <c r="A4697" s="1">
        <v>38721</v>
      </c>
      <c r="B4697">
        <v>0.32741700000000001</v>
      </c>
      <c r="C4697" s="1">
        <v>38721</v>
      </c>
      <c r="D4697">
        <v>49.93</v>
      </c>
      <c r="E4697">
        <f t="shared" si="1309"/>
        <v>2.7996860282574594E-2</v>
      </c>
      <c r="F4697" s="4">
        <f t="shared" si="1310"/>
        <v>1.3189955624796242E-2</v>
      </c>
      <c r="G4697">
        <f t="shared" ca="1" si="1311"/>
        <v>2.4929043995812546E-3</v>
      </c>
      <c r="H4697">
        <f t="shared" ca="1" si="1312"/>
        <v>2.1595590154029582E-2</v>
      </c>
      <c r="I4697">
        <f t="shared" ca="1" si="1313"/>
        <v>0.56587533832129888</v>
      </c>
      <c r="J4697">
        <f t="shared" ca="1" si="1314"/>
        <v>3.1502127469446215</v>
      </c>
      <c r="K4697">
        <f t="shared" ca="1" si="1315"/>
        <v>1.1422168084939439</v>
      </c>
      <c r="L4697">
        <f t="shared" ca="1" si="1316"/>
        <v>1.3861362709479594</v>
      </c>
      <c r="M4697">
        <f t="shared" ca="1" si="1317"/>
        <v>7.3654215905373272E-4</v>
      </c>
      <c r="N4697">
        <f t="shared" ca="1" si="1318"/>
        <v>8.1661636442539338E-3</v>
      </c>
      <c r="O4697">
        <f t="shared" ca="1" si="1319"/>
        <v>-0.11988809097691673</v>
      </c>
      <c r="P4697">
        <f t="shared" ca="1" si="1320"/>
        <v>1.214300036077435</v>
      </c>
      <c r="Q4697">
        <f t="shared" ca="1" si="1321"/>
        <v>1.0682113918504865</v>
      </c>
      <c r="R4697">
        <f t="shared" ca="1" si="1322"/>
        <v>1.0784557238305352</v>
      </c>
      <c r="BM4697">
        <f t="shared" ca="1" si="1323"/>
        <v>-1.0820692483689274</v>
      </c>
      <c r="BN4697" t="b">
        <f t="shared" ca="1" si="1324"/>
        <v>1</v>
      </c>
    </row>
    <row r="4698" spans="1:66" x14ac:dyDescent="0.45">
      <c r="A4698" s="1">
        <v>38720</v>
      </c>
      <c r="B4698">
        <v>0.31850000000000001</v>
      </c>
      <c r="C4698" s="1">
        <v>38720</v>
      </c>
      <c r="D4698">
        <v>49.279998999999997</v>
      </c>
      <c r="E4698">
        <f t="shared" si="1309"/>
        <v>4.5403670236684589E-2</v>
      </c>
      <c r="F4698" s="4">
        <f t="shared" si="1310"/>
        <v>1.8602686676256922E-2</v>
      </c>
      <c r="G4698">
        <f t="shared" ca="1" si="1311"/>
        <v>2.5246037197097599E-3</v>
      </c>
      <c r="H4698">
        <f t="shared" ca="1" si="1312"/>
        <v>2.1637826249671019E-2</v>
      </c>
      <c r="I4698">
        <f t="shared" ca="1" si="1313"/>
        <v>0.56599575742268415</v>
      </c>
      <c r="J4698">
        <f t="shared" ca="1" si="1314"/>
        <v>3.1128773447721834</v>
      </c>
      <c r="K4698">
        <f t="shared" ca="1" si="1315"/>
        <v>1.1422168084939439</v>
      </c>
      <c r="L4698">
        <f t="shared" ca="1" si="1316"/>
        <v>1.3861362709479594</v>
      </c>
      <c r="M4698">
        <f t="shared" ca="1" si="1317"/>
        <v>6.8678097870086179E-4</v>
      </c>
      <c r="N4698">
        <f t="shared" ca="1" si="1318"/>
        <v>8.1200888212960096E-3</v>
      </c>
      <c r="O4698">
        <f t="shared" ca="1" si="1319"/>
        <v>-0.12153200741347471</v>
      </c>
      <c r="P4698">
        <f t="shared" ca="1" si="1320"/>
        <v>1.2799385222504647</v>
      </c>
      <c r="Q4698">
        <f t="shared" ca="1" si="1321"/>
        <v>1.0682113918504865</v>
      </c>
      <c r="R4698">
        <f t="shared" ca="1" si="1322"/>
        <v>1.0572607435539927</v>
      </c>
      <c r="BM4698">
        <f t="shared" ca="1" si="1323"/>
        <v>-1.159738206925697</v>
      </c>
      <c r="BN4698" t="b">
        <f t="shared" ca="1" si="1324"/>
        <v>1</v>
      </c>
    </row>
    <row r="4699" spans="1:66" x14ac:dyDescent="0.45">
      <c r="A4699" s="1">
        <v>38716</v>
      </c>
      <c r="B4699">
        <v>0.30466700000000002</v>
      </c>
      <c r="C4699" s="1">
        <v>38716</v>
      </c>
      <c r="D4699">
        <v>48.380001</v>
      </c>
      <c r="E4699">
        <f t="shared" si="1309"/>
        <v>-1.9048048347784577E-2</v>
      </c>
      <c r="F4699" s="4">
        <f t="shared" si="1310"/>
        <v>-5.1408594460033014E-3</v>
      </c>
      <c r="G4699">
        <f t="shared" ca="1" si="1311"/>
        <v>2.1962637611949915E-3</v>
      </c>
      <c r="H4699">
        <f t="shared" ca="1" si="1312"/>
        <v>2.1481564934790084E-2</v>
      </c>
      <c r="I4699">
        <f t="shared" ca="1" si="1313"/>
        <v>0.57832896351976648</v>
      </c>
      <c r="J4699">
        <f t="shared" ca="1" si="1314"/>
        <v>3.2530135984841229</v>
      </c>
      <c r="K4699">
        <f t="shared" ca="1" si="1315"/>
        <v>1.1390609884024301</v>
      </c>
      <c r="L4699">
        <f t="shared" ca="1" si="1316"/>
        <v>1.3116178375227678</v>
      </c>
      <c r="M4699">
        <f t="shared" ca="1" si="1317"/>
        <v>5.4907364306640033E-4</v>
      </c>
      <c r="N4699">
        <f t="shared" ca="1" si="1318"/>
        <v>8.0479441940912617E-3</v>
      </c>
      <c r="O4699">
        <f t="shared" ca="1" si="1319"/>
        <v>-0.1376559401158553</v>
      </c>
      <c r="P4699">
        <f t="shared" ca="1" si="1320"/>
        <v>1.3091280797659692</v>
      </c>
      <c r="Q4699">
        <f t="shared" ca="1" si="1321"/>
        <v>1.0642722271990155</v>
      </c>
      <c r="R4699">
        <f t="shared" ca="1" si="1322"/>
        <v>1.0163503720528493</v>
      </c>
      <c r="BM4699">
        <f t="shared" ca="1" si="1323"/>
        <v>-1.1623276703583874</v>
      </c>
      <c r="BN4699" t="b">
        <f t="shared" ca="1" si="1324"/>
        <v>1</v>
      </c>
    </row>
    <row r="4700" spans="1:66" x14ac:dyDescent="0.45">
      <c r="A4700" s="1">
        <v>38715</v>
      </c>
      <c r="B4700">
        <v>0.310583</v>
      </c>
      <c r="C4700" s="1">
        <v>38715</v>
      </c>
      <c r="D4700">
        <v>48.630001</v>
      </c>
      <c r="E4700">
        <f t="shared" si="1309"/>
        <v>-2.2300081531918581E-2</v>
      </c>
      <c r="F4700" s="4">
        <f t="shared" si="1310"/>
        <v>-8.5626505313486281E-3</v>
      </c>
      <c r="G4700">
        <f t="shared" ca="1" si="1311"/>
        <v>2.2413275184659928E-3</v>
      </c>
      <c r="H4700">
        <f t="shared" ca="1" si="1312"/>
        <v>2.1446199240185503E-2</v>
      </c>
      <c r="I4700">
        <f t="shared" ca="1" si="1313"/>
        <v>0.57881952266752767</v>
      </c>
      <c r="J4700">
        <f t="shared" ca="1" si="1314"/>
        <v>3.2852345356693196</v>
      </c>
      <c r="K4700">
        <f t="shared" ca="1" si="1315"/>
        <v>1.1390609884024301</v>
      </c>
      <c r="L4700">
        <f t="shared" ca="1" si="1316"/>
        <v>1.3596904717240368</v>
      </c>
      <c r="M4700">
        <f t="shared" ca="1" si="1317"/>
        <v>5.8741592283318117E-4</v>
      </c>
      <c r="N4700">
        <f t="shared" ca="1" si="1318"/>
        <v>8.0389619484676073E-3</v>
      </c>
      <c r="O4700">
        <f t="shared" ca="1" si="1319"/>
        <v>-0.15069568185215595</v>
      </c>
      <c r="P4700">
        <f t="shared" ca="1" si="1320"/>
        <v>1.3301362120007143</v>
      </c>
      <c r="Q4700">
        <f t="shared" ca="1" si="1321"/>
        <v>1.0642722271990155</v>
      </c>
      <c r="R4700">
        <f t="shared" ca="1" si="1322"/>
        <v>1.0163503720528493</v>
      </c>
      <c r="BM4700">
        <f t="shared" ca="1" si="1323"/>
        <v>-1.1643322593653185</v>
      </c>
      <c r="BN4700" t="b">
        <f t="shared" ca="1" si="1324"/>
        <v>1</v>
      </c>
    </row>
    <row r="4701" spans="1:66" x14ac:dyDescent="0.45">
      <c r="A4701" s="1">
        <v>38714</v>
      </c>
      <c r="B4701">
        <v>0.31766699999999998</v>
      </c>
      <c r="C4701" s="1">
        <v>38714</v>
      </c>
      <c r="D4701">
        <v>49.049999</v>
      </c>
      <c r="E4701">
        <f t="shared" si="1309"/>
        <v>9.2676727561556895E-3</v>
      </c>
      <c r="F4701" s="4">
        <f t="shared" si="1310"/>
        <v>2.0428600195534084E-3</v>
      </c>
      <c r="G4701">
        <f t="shared" ca="1" si="1311"/>
        <v>2.2680231923977749E-3</v>
      </c>
      <c r="H4701">
        <f t="shared" ca="1" si="1312"/>
        <v>2.1418802728602152E-2</v>
      </c>
      <c r="I4701">
        <f t="shared" ca="1" si="1313"/>
        <v>0.58124435250014272</v>
      </c>
      <c r="J4701">
        <f t="shared" ca="1" si="1314"/>
        <v>3.3091416420593749</v>
      </c>
      <c r="K4701">
        <f t="shared" ca="1" si="1315"/>
        <v>1.1390609884024301</v>
      </c>
      <c r="L4701">
        <f t="shared" ca="1" si="1316"/>
        <v>1.3596904717240368</v>
      </c>
      <c r="M4701">
        <f t="shared" ca="1" si="1317"/>
        <v>5.644697620767994E-4</v>
      </c>
      <c r="N4701">
        <f t="shared" ca="1" si="1318"/>
        <v>8.0716938989803307E-3</v>
      </c>
      <c r="O4701">
        <f t="shared" ca="1" si="1319"/>
        <v>-0.15789399899543646</v>
      </c>
      <c r="P4701">
        <f t="shared" ca="1" si="1320"/>
        <v>1.2926280939937325</v>
      </c>
      <c r="Q4701">
        <f t="shared" ca="1" si="1321"/>
        <v>1.046535576416443</v>
      </c>
      <c r="R4701">
        <f t="shared" ca="1" si="1322"/>
        <v>1.0163503720528493</v>
      </c>
      <c r="BM4701">
        <f t="shared" ca="1" si="1323"/>
        <v>-1.1329945773878616</v>
      </c>
      <c r="BN4701" t="b">
        <f t="shared" ca="1" si="1324"/>
        <v>1</v>
      </c>
    </row>
    <row r="4702" spans="1:66" x14ac:dyDescent="0.45">
      <c r="A4702" s="1">
        <v>38713</v>
      </c>
      <c r="B4702">
        <v>0.31474999999999997</v>
      </c>
      <c r="C4702" s="1">
        <v>38713</v>
      </c>
      <c r="D4702">
        <v>48.950001</v>
      </c>
      <c r="E4702">
        <f t="shared" si="1309"/>
        <v>6.1278701415769642E-3</v>
      </c>
      <c r="F4702" s="4">
        <f t="shared" si="1310"/>
        <v>-9.1093316150068233E-3</v>
      </c>
      <c r="G4702">
        <f t="shared" ca="1" si="1311"/>
        <v>2.121189891632169E-3</v>
      </c>
      <c r="H4702">
        <f t="shared" ca="1" si="1312"/>
        <v>2.1471171863836541E-2</v>
      </c>
      <c r="I4702">
        <f t="shared" ca="1" si="1313"/>
        <v>0.59181114223645392</v>
      </c>
      <c r="J4702">
        <f t="shared" ca="1" si="1314"/>
        <v>3.2696371387162486</v>
      </c>
      <c r="K4702">
        <f t="shared" ca="1" si="1315"/>
        <v>1.1390609884024301</v>
      </c>
      <c r="L4702">
        <f t="shared" ca="1" si="1316"/>
        <v>1.3116178375227678</v>
      </c>
      <c r="M4702">
        <f t="shared" ca="1" si="1317"/>
        <v>5.1488504666678055E-4</v>
      </c>
      <c r="N4702">
        <f t="shared" ca="1" si="1318"/>
        <v>8.0929984146565024E-3</v>
      </c>
      <c r="O4702">
        <f t="shared" ca="1" si="1319"/>
        <v>-0.14386900800025551</v>
      </c>
      <c r="P4702">
        <f t="shared" ca="1" si="1320"/>
        <v>1.2494119645407391</v>
      </c>
      <c r="Q4702">
        <f t="shared" ca="1" si="1321"/>
        <v>1.046535576416443</v>
      </c>
      <c r="R4702">
        <f t="shared" ca="1" si="1322"/>
        <v>0.98838101135532308</v>
      </c>
      <c r="BM4702">
        <f t="shared" ca="1" si="1323"/>
        <v>-1.1026019761192023</v>
      </c>
      <c r="BN4702" t="b">
        <f t="shared" ca="1" si="1324"/>
        <v>1</v>
      </c>
    </row>
    <row r="4703" spans="1:66" x14ac:dyDescent="0.45">
      <c r="A4703" s="1">
        <v>38709</v>
      </c>
      <c r="B4703">
        <v>0.31283300000000003</v>
      </c>
      <c r="C4703" s="1">
        <v>38709</v>
      </c>
      <c r="D4703">
        <v>49.400002000000001</v>
      </c>
      <c r="E4703">
        <f t="shared" si="1309"/>
        <v>7.7830788906536347E-3</v>
      </c>
      <c r="F4703" s="4">
        <f t="shared" si="1310"/>
        <v>8.103930143762301E-4</v>
      </c>
      <c r="G4703">
        <f t="shared" ca="1" si="1311"/>
        <v>2.2316313977114753E-3</v>
      </c>
      <c r="H4703">
        <f t="shared" ca="1" si="1312"/>
        <v>2.1548553114679576E-2</v>
      </c>
      <c r="I4703">
        <f t="shared" ca="1" si="1313"/>
        <v>0.57890882351424655</v>
      </c>
      <c r="J4703">
        <f t="shared" ca="1" si="1314"/>
        <v>3.1782696980963365</v>
      </c>
      <c r="K4703">
        <f t="shared" ca="1" si="1315"/>
        <v>1.1390609884024301</v>
      </c>
      <c r="L4703">
        <f t="shared" ca="1" si="1316"/>
        <v>1.3371286303914278</v>
      </c>
      <c r="M4703">
        <f t="shared" ca="1" si="1317"/>
        <v>5.8643803613018294E-4</v>
      </c>
      <c r="N4703">
        <f t="shared" ca="1" si="1318"/>
        <v>8.0707115815928602E-3</v>
      </c>
      <c r="O4703">
        <f t="shared" ca="1" si="1319"/>
        <v>-0.16232962166590362</v>
      </c>
      <c r="P4703">
        <f t="shared" ca="1" si="1320"/>
        <v>1.2925560828220259</v>
      </c>
      <c r="Q4703">
        <f t="shared" ca="1" si="1321"/>
        <v>1.046535576416443</v>
      </c>
      <c r="R4703">
        <f t="shared" ca="1" si="1322"/>
        <v>1.0163503720528493</v>
      </c>
      <c r="BM4703">
        <f t="shared" ca="1" si="1323"/>
        <v>-1.1242393700773743</v>
      </c>
      <c r="BN4703" t="b">
        <f t="shared" ca="1" si="1324"/>
        <v>1</v>
      </c>
    </row>
    <row r="4704" spans="1:66" x14ac:dyDescent="0.45">
      <c r="A4704" s="1">
        <v>38708</v>
      </c>
      <c r="B4704">
        <v>0.310417</v>
      </c>
      <c r="C4704" s="1">
        <v>38708</v>
      </c>
      <c r="D4704">
        <v>49.360000999999997</v>
      </c>
      <c r="E4704">
        <f t="shared" si="1309"/>
        <v>3.0429875518672135E-2</v>
      </c>
      <c r="F4704" s="4">
        <f t="shared" si="1310"/>
        <v>5.2953769977749808E-3</v>
      </c>
      <c r="G4704">
        <f t="shared" ca="1" si="1311"/>
        <v>2.0800586606008649E-3</v>
      </c>
      <c r="H4704">
        <f t="shared" ca="1" si="1312"/>
        <v>2.1615819376456846E-2</v>
      </c>
      <c r="I4704">
        <f t="shared" ca="1" si="1313"/>
        <v>0.58705279263009025</v>
      </c>
      <c r="J4704">
        <f t="shared" ca="1" si="1314"/>
        <v>3.1265502298818566</v>
      </c>
      <c r="K4704">
        <f t="shared" ca="1" si="1315"/>
        <v>1.1390609884024301</v>
      </c>
      <c r="L4704">
        <f t="shared" ca="1" si="1316"/>
        <v>1.3116548899834526</v>
      </c>
      <c r="M4704">
        <f t="shared" ca="1" si="1317"/>
        <v>5.1215228866214712E-4</v>
      </c>
      <c r="N4704">
        <f t="shared" ca="1" si="1318"/>
        <v>8.1367450101422559E-3</v>
      </c>
      <c r="O4704">
        <f t="shared" ca="1" si="1319"/>
        <v>-0.16026728050507022</v>
      </c>
      <c r="P4704">
        <f t="shared" ca="1" si="1320"/>
        <v>1.2011189251295482</v>
      </c>
      <c r="Q4704">
        <f t="shared" ca="1" si="1321"/>
        <v>1.0411770512055845</v>
      </c>
      <c r="R4704">
        <f t="shared" ca="1" si="1322"/>
        <v>0.98838101135532308</v>
      </c>
      <c r="BM4704">
        <f t="shared" ca="1" si="1323"/>
        <v>-1.0490390373310636</v>
      </c>
      <c r="BN4704" t="b">
        <f t="shared" ca="1" si="1324"/>
        <v>1</v>
      </c>
    </row>
    <row r="4705" spans="1:66" x14ac:dyDescent="0.45">
      <c r="A4705" s="1">
        <v>38707</v>
      </c>
      <c r="B4705">
        <v>0.30125000000000002</v>
      </c>
      <c r="C4705" s="1">
        <v>38707</v>
      </c>
      <c r="D4705">
        <v>49.099997999999999</v>
      </c>
      <c r="E4705">
        <f t="shared" si="1309"/>
        <v>-1.931531674800304E-3</v>
      </c>
      <c r="F4705" s="4">
        <f t="shared" si="1310"/>
        <v>2.8594567577502599E-3</v>
      </c>
      <c r="G4705">
        <f t="shared" ca="1" si="1311"/>
        <v>1.925975299420732E-3</v>
      </c>
      <c r="H4705">
        <f t="shared" ca="1" si="1312"/>
        <v>2.1522351445728501E-2</v>
      </c>
      <c r="I4705">
        <f t="shared" ca="1" si="1313"/>
        <v>0.60482087612699209</v>
      </c>
      <c r="J4705">
        <f t="shared" ca="1" si="1314"/>
        <v>3.2362364289568291</v>
      </c>
      <c r="K4705">
        <f t="shared" ca="1" si="1315"/>
        <v>1.1390609884024301</v>
      </c>
      <c r="L4705">
        <f t="shared" ca="1" si="1316"/>
        <v>1.2866301051923756</v>
      </c>
      <c r="M4705">
        <f t="shared" ca="1" si="1317"/>
        <v>4.756619410561501E-4</v>
      </c>
      <c r="N4705">
        <f t="shared" ca="1" si="1318"/>
        <v>8.1315491268807785E-3</v>
      </c>
      <c r="O4705">
        <f t="shared" ca="1" si="1319"/>
        <v>-0.14815939263016026</v>
      </c>
      <c r="P4705">
        <f t="shared" ca="1" si="1320"/>
        <v>1.2085733285148494</v>
      </c>
      <c r="Q4705">
        <f t="shared" ca="1" si="1321"/>
        <v>1.0411770512055845</v>
      </c>
      <c r="R4705">
        <f t="shared" ca="1" si="1322"/>
        <v>0.98838101135532308</v>
      </c>
      <c r="BM4705">
        <f t="shared" ca="1" si="1323"/>
        <v>-1.0380625046125891</v>
      </c>
      <c r="BN4705" t="b">
        <f t="shared" ca="1" si="1324"/>
        <v>1</v>
      </c>
    </row>
    <row r="4706" spans="1:66" x14ac:dyDescent="0.45">
      <c r="A4706" s="1">
        <v>38706</v>
      </c>
      <c r="B4706">
        <v>0.30183300000000002</v>
      </c>
      <c r="C4706" s="1">
        <v>38706</v>
      </c>
      <c r="D4706">
        <v>48.959999000000003</v>
      </c>
      <c r="E4706">
        <f t="shared" si="1309"/>
        <v>-5.5298013245024078E-4</v>
      </c>
      <c r="F4706" s="4">
        <f t="shared" si="1310"/>
        <v>-2.6482175595844374E-3</v>
      </c>
      <c r="G4706">
        <f t="shared" ca="1" si="1311"/>
        <v>1.8051486454130205E-3</v>
      </c>
      <c r="H4706">
        <f t="shared" ca="1" si="1312"/>
        <v>2.1611762803075567E-2</v>
      </c>
      <c r="I4706">
        <f t="shared" ca="1" si="1313"/>
        <v>0.60325030555749826</v>
      </c>
      <c r="J4706">
        <f t="shared" ca="1" si="1314"/>
        <v>3.161126760636189</v>
      </c>
      <c r="K4706">
        <f t="shared" ca="1" si="1315"/>
        <v>1.1390609884024301</v>
      </c>
      <c r="L4706">
        <f t="shared" ca="1" si="1316"/>
        <v>1.2434933074596797</v>
      </c>
      <c r="M4706">
        <f t="shared" ca="1" si="1317"/>
        <v>4.5247960617899333E-4</v>
      </c>
      <c r="N4706">
        <f t="shared" ca="1" si="1318"/>
        <v>8.1313280635594964E-3</v>
      </c>
      <c r="O4706">
        <f t="shared" ca="1" si="1319"/>
        <v>-0.13976790370737774</v>
      </c>
      <c r="P4706">
        <f t="shared" ca="1" si="1320"/>
        <v>1.2073517110930121</v>
      </c>
      <c r="Q4706">
        <f t="shared" ca="1" si="1321"/>
        <v>1.0411770512055845</v>
      </c>
      <c r="R4706">
        <f t="shared" ca="1" si="1322"/>
        <v>0.98838101135532308</v>
      </c>
      <c r="BM4706">
        <f t="shared" ca="1" si="1323"/>
        <v>-1.0313885980801452</v>
      </c>
      <c r="BN4706" t="b">
        <f t="shared" ca="1" si="1324"/>
        <v>1</v>
      </c>
    </row>
    <row r="4707" spans="1:66" x14ac:dyDescent="0.45">
      <c r="A4707" s="1">
        <v>38705</v>
      </c>
      <c r="B4707">
        <v>0.30199999999999999</v>
      </c>
      <c r="C4707" s="1">
        <v>38705</v>
      </c>
      <c r="D4707">
        <v>49.09</v>
      </c>
      <c r="E4707">
        <f t="shared" si="1309"/>
        <v>-1.6552528143856885E-2</v>
      </c>
      <c r="F4707" s="4">
        <f t="shared" si="1310"/>
        <v>-1.2869495274482074E-2</v>
      </c>
      <c r="G4707">
        <f t="shared" ca="1" si="1311"/>
        <v>1.5547713512570388E-3</v>
      </c>
      <c r="H4707">
        <f t="shared" ca="1" si="1312"/>
        <v>2.1926988553743296E-2</v>
      </c>
      <c r="I4707">
        <f t="shared" ca="1" si="1313"/>
        <v>0.54280814082023654</v>
      </c>
      <c r="J4707">
        <f t="shared" ca="1" si="1314"/>
        <v>3.005656049219275</v>
      </c>
      <c r="K4707">
        <f t="shared" ca="1" si="1315"/>
        <v>1.093536259020538</v>
      </c>
      <c r="L4707">
        <f t="shared" ca="1" si="1316"/>
        <v>1.209092963556383</v>
      </c>
      <c r="M4707">
        <f t="shared" ca="1" si="1317"/>
        <v>4.3591267962072298E-4</v>
      </c>
      <c r="N4707">
        <f t="shared" ca="1" si="1318"/>
        <v>8.1410468002817114E-3</v>
      </c>
      <c r="O4707">
        <f t="shared" ca="1" si="1319"/>
        <v>-0.13530327228623115</v>
      </c>
      <c r="P4707">
        <f t="shared" ca="1" si="1320"/>
        <v>1.1878158916402048</v>
      </c>
      <c r="Q4707">
        <f t="shared" ca="1" si="1321"/>
        <v>1.0411770512055845</v>
      </c>
      <c r="R4707">
        <f t="shared" ca="1" si="1322"/>
        <v>0.98094881129053157</v>
      </c>
      <c r="BM4707">
        <f t="shared" ca="1" si="1323"/>
        <v>-1.0125556607403325</v>
      </c>
      <c r="BN4707" t="b">
        <f t="shared" ca="1" si="1324"/>
        <v>1</v>
      </c>
    </row>
    <row r="4708" spans="1:66" x14ac:dyDescent="0.45">
      <c r="A4708" s="1">
        <v>38702</v>
      </c>
      <c r="B4708">
        <v>0.30708299999999999</v>
      </c>
      <c r="C4708" s="1">
        <v>38702</v>
      </c>
      <c r="D4708">
        <v>49.73</v>
      </c>
      <c r="E4708">
        <f t="shared" si="1309"/>
        <v>8.7577237802093904E-3</v>
      </c>
      <c r="F4708" s="4">
        <f t="shared" si="1310"/>
        <v>-1.8065034122842917E-3</v>
      </c>
      <c r="G4708">
        <f t="shared" ca="1" si="1311"/>
        <v>1.6883065708664215E-3</v>
      </c>
      <c r="H4708">
        <f t="shared" ca="1" si="1312"/>
        <v>2.1897464064457414E-2</v>
      </c>
      <c r="I4708">
        <f t="shared" ca="1" si="1313"/>
        <v>0.5297045999008827</v>
      </c>
      <c r="J4708">
        <f t="shared" ca="1" si="1314"/>
        <v>3.0226471917946673</v>
      </c>
      <c r="K4708">
        <f t="shared" ca="1" si="1315"/>
        <v>1.093536259020538</v>
      </c>
      <c r="L4708">
        <f t="shared" ca="1" si="1316"/>
        <v>1.2434933074596797</v>
      </c>
      <c r="M4708">
        <f t="shared" ca="1" si="1317"/>
        <v>5.5494788042812697E-4</v>
      </c>
      <c r="N4708">
        <f t="shared" ca="1" si="1318"/>
        <v>8.1195429235722556E-3</v>
      </c>
      <c r="O4708">
        <f t="shared" ca="1" si="1319"/>
        <v>-0.14749163330945453</v>
      </c>
      <c r="P4708">
        <f t="shared" ca="1" si="1320"/>
        <v>1.217486874338924</v>
      </c>
      <c r="Q4708">
        <f t="shared" ca="1" si="1321"/>
        <v>1.046535576416443</v>
      </c>
      <c r="R4708">
        <f t="shared" ca="1" si="1322"/>
        <v>0.99429222643700965</v>
      </c>
      <c r="BM4708">
        <f t="shared" ca="1" si="1323"/>
        <v>-1.0173458777593893</v>
      </c>
      <c r="BN4708" t="b">
        <f t="shared" ca="1" si="1324"/>
        <v>1</v>
      </c>
    </row>
    <row r="4709" spans="1:66" x14ac:dyDescent="0.45">
      <c r="A4709" s="1">
        <v>38701</v>
      </c>
      <c r="B4709">
        <v>0.30441699999999999</v>
      </c>
      <c r="C4709" s="1">
        <v>38701</v>
      </c>
      <c r="D4709">
        <v>49.82</v>
      </c>
      <c r="E4709">
        <f t="shared" si="1309"/>
        <v>-1.270055427086958E-2</v>
      </c>
      <c r="F4709" s="4">
        <f t="shared" si="1310"/>
        <v>-1.6032464287276051E-3</v>
      </c>
      <c r="G4709">
        <f t="shared" ca="1" si="1311"/>
        <v>1.6228494795926759E-3</v>
      </c>
      <c r="H4709">
        <f t="shared" ca="1" si="1312"/>
        <v>2.1895792311547955E-2</v>
      </c>
      <c r="I4709">
        <f t="shared" ca="1" si="1313"/>
        <v>0.53860857051387356</v>
      </c>
      <c r="J4709">
        <f t="shared" ca="1" si="1314"/>
        <v>3.0309902160940201</v>
      </c>
      <c r="K4709">
        <f t="shared" ca="1" si="1315"/>
        <v>1.093536259020538</v>
      </c>
      <c r="L4709">
        <f t="shared" ca="1" si="1316"/>
        <v>1.2434933074596797</v>
      </c>
      <c r="M4709">
        <f t="shared" ca="1" si="1317"/>
        <v>5.8640203526630352E-4</v>
      </c>
      <c r="N4709">
        <f t="shared" ca="1" si="1318"/>
        <v>8.1225333882206999E-3</v>
      </c>
      <c r="O4709">
        <f t="shared" ca="1" si="1319"/>
        <v>-0.15836417389457094</v>
      </c>
      <c r="P4709">
        <f t="shared" ca="1" si="1320"/>
        <v>1.2138687115535243</v>
      </c>
      <c r="Q4709">
        <f t="shared" ca="1" si="1321"/>
        <v>1.046535576416443</v>
      </c>
      <c r="R4709">
        <f t="shared" ca="1" si="1322"/>
        <v>0.99429222643700965</v>
      </c>
      <c r="BM4709">
        <f t="shared" ca="1" si="1323"/>
        <v>-0.98347763443141689</v>
      </c>
      <c r="BN4709" t="b">
        <f t="shared" ca="1" si="1324"/>
        <v>1</v>
      </c>
    </row>
    <row r="4710" spans="1:66" x14ac:dyDescent="0.45">
      <c r="A4710" s="1">
        <v>38700</v>
      </c>
      <c r="B4710">
        <v>0.30833300000000002</v>
      </c>
      <c r="C4710" s="1">
        <v>38700</v>
      </c>
      <c r="D4710">
        <v>49.900002000000001</v>
      </c>
      <c r="E4710">
        <f t="shared" si="1309"/>
        <v>-9.3718875502008126E-3</v>
      </c>
      <c r="F4710" s="4">
        <f t="shared" si="1310"/>
        <v>-1.9999599999999873E-3</v>
      </c>
      <c r="G4710">
        <f t="shared" ca="1" si="1311"/>
        <v>1.6186572993188834E-3</v>
      </c>
      <c r="H4710">
        <f t="shared" ca="1" si="1312"/>
        <v>2.1898628538955418E-2</v>
      </c>
      <c r="I4710">
        <f t="shared" ca="1" si="1313"/>
        <v>0.53871511723160082</v>
      </c>
      <c r="J4710">
        <f t="shared" ca="1" si="1314"/>
        <v>3.0285055452599119</v>
      </c>
      <c r="K4710">
        <f t="shared" ca="1" si="1315"/>
        <v>1.093536259020538</v>
      </c>
      <c r="L4710">
        <f t="shared" ca="1" si="1316"/>
        <v>1.2434933074596797</v>
      </c>
      <c r="M4710">
        <f t="shared" ca="1" si="1317"/>
        <v>5.720967267331214E-4</v>
      </c>
      <c r="N4710">
        <f t="shared" ca="1" si="1318"/>
        <v>8.1289260678725512E-3</v>
      </c>
      <c r="O4710">
        <f t="shared" ca="1" si="1319"/>
        <v>-0.15377640378191396</v>
      </c>
      <c r="P4710">
        <f t="shared" ca="1" si="1320"/>
        <v>1.2001061867749794</v>
      </c>
      <c r="Q4710">
        <f t="shared" ca="1" si="1321"/>
        <v>1.046535576416443</v>
      </c>
      <c r="R4710">
        <f t="shared" ca="1" si="1322"/>
        <v>0.99429222643700965</v>
      </c>
      <c r="BM4710">
        <f t="shared" ca="1" si="1323"/>
        <v>-0.98019594576011926</v>
      </c>
      <c r="BN4710" t="b">
        <f t="shared" ca="1" si="1324"/>
        <v>1</v>
      </c>
    </row>
    <row r="4711" spans="1:66" x14ac:dyDescent="0.45">
      <c r="A4711" s="1">
        <v>38699</v>
      </c>
      <c r="B4711">
        <v>0.31125000000000003</v>
      </c>
      <c r="C4711" s="1">
        <v>38699</v>
      </c>
      <c r="D4711">
        <v>50</v>
      </c>
      <c r="E4711">
        <f t="shared" si="1309"/>
        <v>1.3018714401952817E-2</v>
      </c>
      <c r="F4711" s="4">
        <f t="shared" si="1310"/>
        <v>1.0009809609413157E-3</v>
      </c>
      <c r="G4711">
        <f t="shared" ca="1" si="1311"/>
        <v>1.5185665296010081E-3</v>
      </c>
      <c r="H4711">
        <f t="shared" ca="1" si="1312"/>
        <v>2.1994652175264025E-2</v>
      </c>
      <c r="I4711">
        <f t="shared" ca="1" si="1313"/>
        <v>0.53188987157687084</v>
      </c>
      <c r="J4711">
        <f t="shared" ca="1" si="1314"/>
        <v>2.9530102858411871</v>
      </c>
      <c r="K4711">
        <f t="shared" ca="1" si="1315"/>
        <v>1.093536259020538</v>
      </c>
      <c r="L4711">
        <f t="shared" ca="1" si="1316"/>
        <v>1.209092963556383</v>
      </c>
      <c r="M4711">
        <f t="shared" ca="1" si="1317"/>
        <v>5.7096033569241725E-4</v>
      </c>
      <c r="N4711">
        <f t="shared" ca="1" si="1318"/>
        <v>8.1293033154015096E-3</v>
      </c>
      <c r="O4711">
        <f t="shared" ca="1" si="1319"/>
        <v>-0.15337788662333068</v>
      </c>
      <c r="P4711">
        <f t="shared" ca="1" si="1320"/>
        <v>1.1992514053502292</v>
      </c>
      <c r="Q4711">
        <f t="shared" ca="1" si="1321"/>
        <v>1.046535576416443</v>
      </c>
      <c r="R4711">
        <f t="shared" ca="1" si="1322"/>
        <v>0.99429222643700965</v>
      </c>
      <c r="BM4711">
        <f t="shared" ca="1" si="1323"/>
        <v>-0.96495257984225358</v>
      </c>
      <c r="BN4711" t="b">
        <f t="shared" ca="1" si="1324"/>
        <v>1</v>
      </c>
    </row>
    <row r="4712" spans="1:66" x14ac:dyDescent="0.45">
      <c r="A4712" s="1">
        <v>38698</v>
      </c>
      <c r="B4712">
        <v>0.30725000000000002</v>
      </c>
      <c r="C4712" s="1">
        <v>38698</v>
      </c>
      <c r="D4712">
        <v>49.950001</v>
      </c>
      <c r="E4712">
        <f t="shared" ref="E4712:E4775" si="1325">(B4712-B4713)/B4713</f>
        <v>1.4585596681999663E-2</v>
      </c>
      <c r="F4712" s="4">
        <f t="shared" ref="F4712:F4775" si="1326">(D4712-D4713)/D4713</f>
        <v>1.2026859331064974E-3</v>
      </c>
      <c r="G4712">
        <f t="shared" ref="G4712:G4775" ca="1" si="1327">AVERAGE(OFFSET(E4712,0,0,$S$3,1))*$AK$25</f>
        <v>1.4414067112080132E-3</v>
      </c>
      <c r="H4712">
        <f t="shared" ref="H4712:H4775" ca="1" si="1328">STDEV(OFFSET(E4712,0,0,$S$3,1))*$AJ$25</f>
        <v>2.1981170012068431E-2</v>
      </c>
      <c r="I4712">
        <f t="shared" ref="I4712:I4775" ca="1" si="1329">SKEW(OFFSET(E4712,0,0,$S$3,1))*$AI$25</f>
        <v>0.54275045837601466</v>
      </c>
      <c r="J4712">
        <f t="shared" ref="J4712:J4775" ca="1" si="1330">KURT(OFFSET(E4712,0,0,$S$3,1))*$AH$25</f>
        <v>2.9750578595632478</v>
      </c>
      <c r="K4712">
        <f t="shared" ref="K4712:K4775" ca="1" si="1331">PERCENTILE(OFFSET(E4712,0,0,$S$3,1), 0.95)/ABS(PERCENTILE(OFFSET(E4712,0,0,$S$3,1), 0.05))*$AG$25</f>
        <v>1.093536259020538</v>
      </c>
      <c r="L4712">
        <f t="shared" ref="L4712:L4775" ca="1" si="1332">PERCENTILE(OFFSET(E4712,0,0,$S$3,1), 0.75)/ABS(PERCENTILE(OFFSET(E4712,0,0,$S$3,1), 0.25))*$AF$25</f>
        <v>1.209092963556383</v>
      </c>
      <c r="M4712">
        <f t="shared" ref="M4712:M4775" ca="1" si="1333">AVERAGE(OFFSET(F4712,0,0,$S$3,1))*$AE$25</f>
        <v>6.1203319910179213E-4</v>
      </c>
      <c r="N4712">
        <f t="shared" ref="N4712:N4775" ca="1" si="1334">STDEV(OFFSET(F4712,0,0,$S$3,1))*$AD$25</f>
        <v>8.1522064670655776E-3</v>
      </c>
      <c r="O4712">
        <f t="shared" ref="O4712:O4775" ca="1" si="1335">SKEW(OFFSET(F4712,0,0,$S$3,1))*$AC$25</f>
        <v>-0.16130480605473879</v>
      </c>
      <c r="P4712">
        <f t="shared" ref="P4712:P4775" ca="1" si="1336">KURT(OFFSET(F4712,0,0,$S$3,1))*$AB$25</f>
        <v>1.161455517989074</v>
      </c>
      <c r="Q4712">
        <f t="shared" ref="Q4712:Q4775" ca="1" si="1337">PERCENTILE(OFFSET(F4712,0,0,$S$3,1), 0.95)/ABS(PERCENTILE(OFFSET(F4712,0,0,$S$3,1), 0.05))*$AA$25</f>
        <v>1.046535576416443</v>
      </c>
      <c r="R4712">
        <f t="shared" ref="R4712:R4775" ca="1" si="1338">PERCENTILE(OFFSET(F4712,0,0,$S$3,1), 0.75)/ABS(PERCENTILE(OFFSET(F4712,0,0,$S$3,1), 0.25))*$Z$25</f>
        <v>1.0142248724346388</v>
      </c>
      <c r="BM4712">
        <f t="shared" ca="1" si="1323"/>
        <v>-0.897730204840955</v>
      </c>
      <c r="BN4712" t="b">
        <f t="shared" ca="1" si="1324"/>
        <v>1</v>
      </c>
    </row>
    <row r="4713" spans="1:66" x14ac:dyDescent="0.45">
      <c r="A4713" s="1">
        <v>38695</v>
      </c>
      <c r="B4713">
        <v>0.30283300000000002</v>
      </c>
      <c r="C4713" s="1">
        <v>38695</v>
      </c>
      <c r="D4713">
        <v>49.889999000000003</v>
      </c>
      <c r="E4713">
        <f t="shared" si="1325"/>
        <v>1.4233898112082843E-2</v>
      </c>
      <c r="F4713" s="4">
        <f t="shared" si="1326"/>
        <v>5.4413544022845128E-3</v>
      </c>
      <c r="G4713">
        <f t="shared" ca="1" si="1327"/>
        <v>1.3944843117169932E-3</v>
      </c>
      <c r="H4713">
        <f t="shared" ca="1" si="1328"/>
        <v>2.196297941961714E-2</v>
      </c>
      <c r="I4713">
        <f t="shared" ca="1" si="1329"/>
        <v>0.54951163724672847</v>
      </c>
      <c r="J4713">
        <f t="shared" ca="1" si="1330"/>
        <v>2.9991325376931606</v>
      </c>
      <c r="K4713">
        <f t="shared" ca="1" si="1331"/>
        <v>1.093536259020538</v>
      </c>
      <c r="L4713">
        <f t="shared" ca="1" si="1332"/>
        <v>1.2084790201671429</v>
      </c>
      <c r="M4713">
        <f t="shared" ca="1" si="1333"/>
        <v>6.0040694962514203E-4</v>
      </c>
      <c r="N4713">
        <f t="shared" ca="1" si="1334"/>
        <v>8.1530179105117687E-3</v>
      </c>
      <c r="O4713">
        <f t="shared" ca="1" si="1335"/>
        <v>-0.15698622864795017</v>
      </c>
      <c r="P4713">
        <f t="shared" ca="1" si="1336"/>
        <v>1.1588651043394966</v>
      </c>
      <c r="Q4713">
        <f t="shared" ca="1" si="1337"/>
        <v>1.046535576416443</v>
      </c>
      <c r="R4713">
        <f t="shared" ca="1" si="1338"/>
        <v>1.0142248724346388</v>
      </c>
      <c r="BM4713">
        <f t="shared" ca="1" si="1323"/>
        <v>-0.89195461664446718</v>
      </c>
      <c r="BN4713" t="b">
        <f t="shared" ca="1" si="1324"/>
        <v>1</v>
      </c>
    </row>
    <row r="4714" spans="1:66" x14ac:dyDescent="0.45">
      <c r="A4714" s="1">
        <v>38694</v>
      </c>
      <c r="B4714">
        <v>0.29858299999999999</v>
      </c>
      <c r="C4714" s="1">
        <v>38694</v>
      </c>
      <c r="D4714">
        <v>49.619999</v>
      </c>
      <c r="E4714">
        <f t="shared" si="1325"/>
        <v>-8.0299003322259217E-3</v>
      </c>
      <c r="F4714" s="4">
        <f t="shared" si="1326"/>
        <v>-6.2087121970759015E-3</v>
      </c>
      <c r="G4714">
        <f t="shared" ca="1" si="1327"/>
        <v>1.3954075793799236E-3</v>
      </c>
      <c r="H4714">
        <f t="shared" ca="1" si="1328"/>
        <v>2.1963525742470225E-2</v>
      </c>
      <c r="I4714">
        <f t="shared" ca="1" si="1329"/>
        <v>0.54938763129363821</v>
      </c>
      <c r="J4714">
        <f t="shared" ca="1" si="1330"/>
        <v>2.9984724015942437</v>
      </c>
      <c r="K4714">
        <f t="shared" ca="1" si="1331"/>
        <v>1.093536259020538</v>
      </c>
      <c r="L4714">
        <f t="shared" ca="1" si="1332"/>
        <v>1.2084790201671429</v>
      </c>
      <c r="M4714">
        <f t="shared" ca="1" si="1333"/>
        <v>6.1736767278166942E-4</v>
      </c>
      <c r="N4714">
        <f t="shared" ca="1" si="1334"/>
        <v>8.1666560720938634E-3</v>
      </c>
      <c r="O4714">
        <f t="shared" ca="1" si="1335"/>
        <v>-0.15835092919996946</v>
      </c>
      <c r="P4714">
        <f t="shared" ca="1" si="1336"/>
        <v>1.1368744166896532</v>
      </c>
      <c r="Q4714">
        <f t="shared" ca="1" si="1337"/>
        <v>1.046535576416443</v>
      </c>
      <c r="R4714">
        <f t="shared" ca="1" si="1338"/>
        <v>1.0569594099182524</v>
      </c>
      <c r="BM4714">
        <f t="shared" ca="1" si="1323"/>
        <v>-0.86263747627107001</v>
      </c>
      <c r="BN4714" t="b">
        <f t="shared" ca="1" si="1324"/>
        <v>1</v>
      </c>
    </row>
    <row r="4715" spans="1:66" x14ac:dyDescent="0.45">
      <c r="A4715" s="1">
        <v>38693</v>
      </c>
      <c r="B4715">
        <v>0.30099999999999999</v>
      </c>
      <c r="C4715" s="1">
        <v>38693</v>
      </c>
      <c r="D4715">
        <v>49.93</v>
      </c>
      <c r="E4715">
        <f t="shared" si="1325"/>
        <v>1.6638935108153094E-3</v>
      </c>
      <c r="F4715" s="4">
        <f t="shared" si="1326"/>
        <v>-1.9987807715126449E-3</v>
      </c>
      <c r="G4715">
        <f t="shared" ca="1" si="1327"/>
        <v>1.5673406648440615E-3</v>
      </c>
      <c r="H4715">
        <f t="shared" ca="1" si="1328"/>
        <v>2.2023880880040765E-2</v>
      </c>
      <c r="I4715">
        <f t="shared" ca="1" si="1329"/>
        <v>0.52901389853192138</v>
      </c>
      <c r="J4715">
        <f t="shared" ca="1" si="1330"/>
        <v>2.9236289190557043</v>
      </c>
      <c r="K4715">
        <f t="shared" ca="1" si="1331"/>
        <v>1.093536259020538</v>
      </c>
      <c r="L4715">
        <f t="shared" ca="1" si="1332"/>
        <v>1.2326096612329696</v>
      </c>
      <c r="M4715">
        <f t="shared" ca="1" si="1333"/>
        <v>6.7345129750481379E-4</v>
      </c>
      <c r="N4715">
        <f t="shared" ca="1" si="1334"/>
        <v>8.1580534343684528E-3</v>
      </c>
      <c r="O4715">
        <f t="shared" ca="1" si="1335"/>
        <v>-0.17592017005704691</v>
      </c>
      <c r="P4715">
        <f t="shared" ca="1" si="1336"/>
        <v>1.1570841648232699</v>
      </c>
      <c r="Q4715">
        <f t="shared" ca="1" si="1337"/>
        <v>1.046535576416443</v>
      </c>
      <c r="R4715">
        <f t="shared" ca="1" si="1338"/>
        <v>1.0868694128816951</v>
      </c>
      <c r="BM4715">
        <f t="shared" ca="1" si="1323"/>
        <v>-0.88169566789036535</v>
      </c>
      <c r="BN4715" t="b">
        <f t="shared" ca="1" si="1324"/>
        <v>1</v>
      </c>
    </row>
    <row r="4716" spans="1:66" x14ac:dyDescent="0.45">
      <c r="A4716" s="1">
        <v>38692</v>
      </c>
      <c r="B4716">
        <v>0.30049999999999999</v>
      </c>
      <c r="C4716" s="1">
        <v>38692</v>
      </c>
      <c r="D4716">
        <v>50.029998999999997</v>
      </c>
      <c r="E4716">
        <f t="shared" si="1325"/>
        <v>4.1771094402672454E-3</v>
      </c>
      <c r="F4716" s="4">
        <f t="shared" si="1326"/>
        <v>8.0009998799359153E-4</v>
      </c>
      <c r="G4716">
        <f t="shared" ca="1" si="1327"/>
        <v>1.3966039253133569E-3</v>
      </c>
      <c r="H4716">
        <f t="shared" ca="1" si="1328"/>
        <v>2.2155098734772866E-2</v>
      </c>
      <c r="I4716">
        <f t="shared" ca="1" si="1329"/>
        <v>0.52459542851045204</v>
      </c>
      <c r="J4716">
        <f t="shared" ca="1" si="1330"/>
        <v>2.8284901895136496</v>
      </c>
      <c r="K4716">
        <f t="shared" ca="1" si="1331"/>
        <v>1.0720125613337688</v>
      </c>
      <c r="L4716">
        <f t="shared" ca="1" si="1332"/>
        <v>1.219196363241825</v>
      </c>
      <c r="M4716">
        <f t="shared" ca="1" si="1333"/>
        <v>6.7549065590783136E-4</v>
      </c>
      <c r="N4716">
        <f t="shared" ca="1" si="1334"/>
        <v>8.1574330267836174E-3</v>
      </c>
      <c r="O4716">
        <f t="shared" ca="1" si="1335"/>
        <v>-0.17664801948304534</v>
      </c>
      <c r="P4716">
        <f t="shared" ca="1" si="1336"/>
        <v>1.1585138459328599</v>
      </c>
      <c r="Q4716">
        <f t="shared" ca="1" si="1337"/>
        <v>1.046535576416443</v>
      </c>
      <c r="R4716">
        <f t="shared" ca="1" si="1338"/>
        <v>1.0868694128816951</v>
      </c>
      <c r="BM4716">
        <f t="shared" ca="1" si="1323"/>
        <v>-0.86800613335432697</v>
      </c>
      <c r="BN4716" t="b">
        <f t="shared" ca="1" si="1324"/>
        <v>1</v>
      </c>
    </row>
    <row r="4717" spans="1:66" x14ac:dyDescent="0.45">
      <c r="A4717" s="1">
        <v>38691</v>
      </c>
      <c r="B4717">
        <v>0.29925000000000002</v>
      </c>
      <c r="C4717" s="1">
        <v>38691</v>
      </c>
      <c r="D4717">
        <v>49.990001999999997</v>
      </c>
      <c r="E4717">
        <f t="shared" si="1325"/>
        <v>-1.8585385531144468E-2</v>
      </c>
      <c r="F4717" s="4">
        <f t="shared" si="1326"/>
        <v>-7.3470808707887039E-3</v>
      </c>
      <c r="G4717">
        <f t="shared" ca="1" si="1327"/>
        <v>1.439390205026527E-3</v>
      </c>
      <c r="H4717">
        <f t="shared" ca="1" si="1328"/>
        <v>2.216875422121007E-2</v>
      </c>
      <c r="I4717">
        <f t="shared" ca="1" si="1329"/>
        <v>0.5184470191530367</v>
      </c>
      <c r="J4717">
        <f t="shared" ca="1" si="1330"/>
        <v>2.8102761555111391</v>
      </c>
      <c r="K4717">
        <f t="shared" ca="1" si="1331"/>
        <v>1.0720125613337688</v>
      </c>
      <c r="L4717">
        <f t="shared" ca="1" si="1332"/>
        <v>1.219196363241825</v>
      </c>
      <c r="M4717">
        <f t="shared" ca="1" si="1333"/>
        <v>6.1531038068696458E-4</v>
      </c>
      <c r="N4717">
        <f t="shared" ca="1" si="1334"/>
        <v>8.2007910153056324E-3</v>
      </c>
      <c r="O4717">
        <f t="shared" ca="1" si="1335"/>
        <v>-0.16717700912085792</v>
      </c>
      <c r="P4717">
        <f t="shared" ca="1" si="1336"/>
        <v>1.088014071023621</v>
      </c>
      <c r="Q4717">
        <f t="shared" ca="1" si="1337"/>
        <v>1.046535576416443</v>
      </c>
      <c r="R4717">
        <f t="shared" ca="1" si="1338"/>
        <v>1.0569594099182524</v>
      </c>
      <c r="BM4717">
        <f t="shared" ca="1" si="1323"/>
        <v>-0.85068757773076653</v>
      </c>
      <c r="BN4717" t="b">
        <f t="shared" ca="1" si="1324"/>
        <v>1</v>
      </c>
    </row>
    <row r="4718" spans="1:66" x14ac:dyDescent="0.45">
      <c r="A4718" s="1">
        <v>38688</v>
      </c>
      <c r="B4718">
        <v>0.30491699999999999</v>
      </c>
      <c r="C4718" s="1">
        <v>38688</v>
      </c>
      <c r="D4718">
        <v>50.360000999999997</v>
      </c>
      <c r="E4718">
        <f t="shared" si="1325"/>
        <v>2.7556071685143335E-4</v>
      </c>
      <c r="F4718" s="4">
        <f t="shared" si="1326"/>
        <v>5.9604607208234479E-4</v>
      </c>
      <c r="G4718">
        <f t="shared" ca="1" si="1327"/>
        <v>2.0732823086370526E-3</v>
      </c>
      <c r="H4718">
        <f t="shared" ca="1" si="1328"/>
        <v>2.3373122079732148E-2</v>
      </c>
      <c r="I4718">
        <f t="shared" ca="1" si="1329"/>
        <v>0.84697655874362077</v>
      </c>
      <c r="J4718">
        <f t="shared" ca="1" si="1330"/>
        <v>3.8460685423281129</v>
      </c>
      <c r="K4718">
        <f t="shared" ca="1" si="1331"/>
        <v>1.0749826207194013</v>
      </c>
      <c r="L4718">
        <f t="shared" ca="1" si="1332"/>
        <v>1.242328244237203</v>
      </c>
      <c r="M4718">
        <f t="shared" ca="1" si="1333"/>
        <v>6.2411282414705357E-4</v>
      </c>
      <c r="N4718">
        <f t="shared" ca="1" si="1334"/>
        <v>8.1931427715054277E-3</v>
      </c>
      <c r="O4718">
        <f t="shared" ca="1" si="1335"/>
        <v>-0.16844388554195447</v>
      </c>
      <c r="P4718">
        <f t="shared" ca="1" si="1336"/>
        <v>1.1012832063675875</v>
      </c>
      <c r="Q4718">
        <f t="shared" ca="1" si="1337"/>
        <v>1.046535576416443</v>
      </c>
      <c r="R4718">
        <f t="shared" ca="1" si="1338"/>
        <v>1.0569594099182524</v>
      </c>
      <c r="BM4718">
        <f t="shared" ca="1" si="1323"/>
        <v>-0.77351309699795623</v>
      </c>
      <c r="BN4718" t="b">
        <f t="shared" ca="1" si="1324"/>
        <v>1</v>
      </c>
    </row>
    <row r="4719" spans="1:66" x14ac:dyDescent="0.45">
      <c r="A4719" s="1">
        <v>38687</v>
      </c>
      <c r="B4719">
        <v>0.30483300000000002</v>
      </c>
      <c r="C4719" s="1">
        <v>38687</v>
      </c>
      <c r="D4719">
        <v>50.330002</v>
      </c>
      <c r="E4719">
        <f t="shared" si="1325"/>
        <v>1.1893775933609968E-2</v>
      </c>
      <c r="F4719" s="4">
        <f t="shared" si="1326"/>
        <v>1.9238577982207825E-2</v>
      </c>
      <c r="G4719">
        <f t="shared" ca="1" si="1327"/>
        <v>2.0272191903674807E-3</v>
      </c>
      <c r="H4719">
        <f t="shared" ca="1" si="1328"/>
        <v>2.3385757364247677E-2</v>
      </c>
      <c r="I4719">
        <f t="shared" ca="1" si="1329"/>
        <v>0.8510458298616207</v>
      </c>
      <c r="J4719">
        <f t="shared" ca="1" si="1330"/>
        <v>3.8382577268360718</v>
      </c>
      <c r="K4719">
        <f t="shared" ca="1" si="1331"/>
        <v>1.0749826207194013</v>
      </c>
      <c r="L4719">
        <f t="shared" ca="1" si="1332"/>
        <v>1.242328244237203</v>
      </c>
      <c r="M4719">
        <f t="shared" ca="1" si="1333"/>
        <v>5.7244936633182365E-4</v>
      </c>
      <c r="N4719">
        <f t="shared" ca="1" si="1334"/>
        <v>8.225832825495525E-3</v>
      </c>
      <c r="O4719">
        <f t="shared" ca="1" si="1335"/>
        <v>-0.15755369053932619</v>
      </c>
      <c r="P4719">
        <f t="shared" ca="1" si="1336"/>
        <v>1.0445043786456445</v>
      </c>
      <c r="Q4719">
        <f t="shared" ca="1" si="1337"/>
        <v>1.046535576416443</v>
      </c>
      <c r="R4719">
        <f t="shared" ca="1" si="1338"/>
        <v>1.0490135532666398</v>
      </c>
      <c r="BM4719">
        <f t="shared" ca="1" si="1323"/>
        <v>-0.74536031984246387</v>
      </c>
      <c r="BN4719" t="b">
        <f t="shared" ca="1" si="1324"/>
        <v>1</v>
      </c>
    </row>
    <row r="4720" spans="1:66" x14ac:dyDescent="0.45">
      <c r="A4720" s="1">
        <v>38686</v>
      </c>
      <c r="B4720">
        <v>0.30125000000000002</v>
      </c>
      <c r="C4720" s="1">
        <v>38686</v>
      </c>
      <c r="D4720">
        <v>49.380001</v>
      </c>
      <c r="E4720">
        <f t="shared" si="1325"/>
        <v>1.8882729557238395E-2</v>
      </c>
      <c r="F4720" s="4">
        <f t="shared" si="1326"/>
        <v>-2.0209983831850618E-3</v>
      </c>
      <c r="G4720">
        <f t="shared" ca="1" si="1327"/>
        <v>1.9503287079119744E-3</v>
      </c>
      <c r="H4720">
        <f t="shared" ca="1" si="1328"/>
        <v>2.3378433728025411E-2</v>
      </c>
      <c r="I4720">
        <f t="shared" ca="1" si="1329"/>
        <v>0.86136436797096239</v>
      </c>
      <c r="J4720">
        <f t="shared" ca="1" si="1330"/>
        <v>3.8582346919551016</v>
      </c>
      <c r="K4720">
        <f t="shared" ca="1" si="1331"/>
        <v>1.0749826207194013</v>
      </c>
      <c r="L4720">
        <f t="shared" ca="1" si="1332"/>
        <v>1.242328244237203</v>
      </c>
      <c r="M4720">
        <f t="shared" ca="1" si="1333"/>
        <v>4.7293913903284336E-4</v>
      </c>
      <c r="N4720">
        <f t="shared" ca="1" si="1334"/>
        <v>8.1185696579171608E-3</v>
      </c>
      <c r="O4720">
        <f t="shared" ca="1" si="1335"/>
        <v>-0.18844767197833992</v>
      </c>
      <c r="P4720">
        <f t="shared" ca="1" si="1336"/>
        <v>1.1099127293783635</v>
      </c>
      <c r="Q4720">
        <f t="shared" ca="1" si="1337"/>
        <v>1.0271121288494214</v>
      </c>
      <c r="R4720">
        <f t="shared" ca="1" si="1338"/>
        <v>1.0066002793109643</v>
      </c>
      <c r="BM4720">
        <f t="shared" ca="1" si="1323"/>
        <v>-0.80597501975300911</v>
      </c>
      <c r="BN4720" t="b">
        <f t="shared" ca="1" si="1324"/>
        <v>1</v>
      </c>
    </row>
    <row r="4721" spans="1:66" x14ac:dyDescent="0.45">
      <c r="A4721" s="1">
        <v>38685</v>
      </c>
      <c r="B4721">
        <v>0.29566700000000001</v>
      </c>
      <c r="C4721" s="1">
        <v>38685</v>
      </c>
      <c r="D4721">
        <v>49.48</v>
      </c>
      <c r="E4721">
        <f t="shared" si="1325"/>
        <v>-6.3357905641071008E-2</v>
      </c>
      <c r="F4721" s="4">
        <f t="shared" si="1326"/>
        <v>-1.6142251490269921E-3</v>
      </c>
      <c r="G4721">
        <f t="shared" ca="1" si="1327"/>
        <v>1.9008448178285298E-3</v>
      </c>
      <c r="H4721">
        <f t="shared" ca="1" si="1328"/>
        <v>2.3352873733463293E-2</v>
      </c>
      <c r="I4721">
        <f t="shared" ca="1" si="1329"/>
        <v>0.86882085359633943</v>
      </c>
      <c r="J4721">
        <f t="shared" ca="1" si="1330"/>
        <v>3.8946074208554675</v>
      </c>
      <c r="K4721">
        <f t="shared" ca="1" si="1331"/>
        <v>1.0749826207194013</v>
      </c>
      <c r="L4721">
        <f t="shared" ca="1" si="1332"/>
        <v>1.2326096612329696</v>
      </c>
      <c r="M4721">
        <f t="shared" ca="1" si="1333"/>
        <v>4.9412591310926972E-4</v>
      </c>
      <c r="N4721">
        <f t="shared" ca="1" si="1334"/>
        <v>8.1175575851243197E-3</v>
      </c>
      <c r="O4721">
        <f t="shared" ca="1" si="1335"/>
        <v>-0.19622977599827818</v>
      </c>
      <c r="P4721">
        <f t="shared" ca="1" si="1336"/>
        <v>1.1139985709906934</v>
      </c>
      <c r="Q4721">
        <f t="shared" ca="1" si="1337"/>
        <v>1.0271121288494214</v>
      </c>
      <c r="R4721">
        <f t="shared" ca="1" si="1338"/>
        <v>1.0066002793109643</v>
      </c>
      <c r="BM4721">
        <f t="shared" ca="1" si="1323"/>
        <v>-0.78421726635565081</v>
      </c>
      <c r="BN4721" t="b">
        <f t="shared" ca="1" si="1324"/>
        <v>1</v>
      </c>
    </row>
    <row r="4722" spans="1:66" x14ac:dyDescent="0.45">
      <c r="A4722" s="1">
        <v>38684</v>
      </c>
      <c r="B4722">
        <v>0.31566699999999998</v>
      </c>
      <c r="C4722" s="1">
        <v>38684</v>
      </c>
      <c r="D4722">
        <v>49.560001</v>
      </c>
      <c r="E4722">
        <f t="shared" si="1325"/>
        <v>-4.9897557131599723E-3</v>
      </c>
      <c r="F4722" s="4">
        <f t="shared" si="1326"/>
        <v>-5.8173924099254653E-3</v>
      </c>
      <c r="G4722">
        <f t="shared" ca="1" si="1327"/>
        <v>2.1124566866498069E-3</v>
      </c>
      <c r="H4722">
        <f t="shared" ca="1" si="1328"/>
        <v>2.294678162021279E-2</v>
      </c>
      <c r="I4722">
        <f t="shared" ca="1" si="1329"/>
        <v>0.99950563796670389</v>
      </c>
      <c r="J4722">
        <f t="shared" ca="1" si="1330"/>
        <v>4.0273546164927652</v>
      </c>
      <c r="K4722">
        <f t="shared" ca="1" si="1331"/>
        <v>1.097603878291928</v>
      </c>
      <c r="L4722">
        <f t="shared" ca="1" si="1332"/>
        <v>1.2326096612329696</v>
      </c>
      <c r="M4722">
        <f t="shared" ca="1" si="1333"/>
        <v>5.1553026107662716E-4</v>
      </c>
      <c r="N4722">
        <f t="shared" ca="1" si="1334"/>
        <v>8.1176142470628602E-3</v>
      </c>
      <c r="O4722">
        <f t="shared" ca="1" si="1335"/>
        <v>-0.20402969001007037</v>
      </c>
      <c r="P4722">
        <f t="shared" ca="1" si="1336"/>
        <v>1.11603805774363</v>
      </c>
      <c r="Q4722">
        <f t="shared" ca="1" si="1337"/>
        <v>1.0271121288494214</v>
      </c>
      <c r="R4722">
        <f t="shared" ca="1" si="1338"/>
        <v>1.0066002793109643</v>
      </c>
      <c r="BM4722">
        <f t="shared" ca="1" si="1323"/>
        <v>-0.79675310359058571</v>
      </c>
      <c r="BN4722" t="b">
        <f t="shared" ca="1" si="1324"/>
        <v>1</v>
      </c>
    </row>
    <row r="4723" spans="1:66" x14ac:dyDescent="0.45">
      <c r="A4723" s="1">
        <v>38681</v>
      </c>
      <c r="B4723">
        <v>0.31724999999999998</v>
      </c>
      <c r="C4723" s="1">
        <v>38681</v>
      </c>
      <c r="D4723">
        <v>49.849997999999999</v>
      </c>
      <c r="E4723">
        <f t="shared" si="1325"/>
        <v>9.8132521875308448E-3</v>
      </c>
      <c r="F4723" s="4">
        <f t="shared" si="1326"/>
        <v>2.0100100502512437E-3</v>
      </c>
      <c r="G4723">
        <f t="shared" ca="1" si="1327"/>
        <v>2.2830252999263513E-3</v>
      </c>
      <c r="H4723">
        <f t="shared" ca="1" si="1328"/>
        <v>2.3020393416099259E-2</v>
      </c>
      <c r="I4723">
        <f t="shared" ca="1" si="1329"/>
        <v>0.9758438383225092</v>
      </c>
      <c r="J4723">
        <f t="shared" ca="1" si="1330"/>
        <v>3.9172390647333684</v>
      </c>
      <c r="K4723">
        <f t="shared" ca="1" si="1331"/>
        <v>1.097603878291928</v>
      </c>
      <c r="L4723">
        <f t="shared" ca="1" si="1332"/>
        <v>1.242328244237203</v>
      </c>
      <c r="M4723">
        <f t="shared" ca="1" si="1333"/>
        <v>6.0648437584015437E-4</v>
      </c>
      <c r="N4723">
        <f t="shared" ca="1" si="1334"/>
        <v>8.1481526441911818E-3</v>
      </c>
      <c r="O4723">
        <f t="shared" ca="1" si="1335"/>
        <v>-0.21754405785235933</v>
      </c>
      <c r="P4723">
        <f t="shared" ca="1" si="1336"/>
        <v>1.0844755911648356</v>
      </c>
      <c r="Q4723">
        <f t="shared" ca="1" si="1337"/>
        <v>1.0271121288494214</v>
      </c>
      <c r="R4723">
        <f t="shared" ca="1" si="1338"/>
        <v>1.0569594099182524</v>
      </c>
      <c r="BM4723">
        <f t="shared" ca="1" si="1323"/>
        <v>-0.76563582001234254</v>
      </c>
      <c r="BN4723" t="b">
        <f t="shared" ca="1" si="1324"/>
        <v>1</v>
      </c>
    </row>
    <row r="4724" spans="1:66" x14ac:dyDescent="0.45">
      <c r="A4724" s="1">
        <v>38679</v>
      </c>
      <c r="B4724">
        <v>0.31416699999999997</v>
      </c>
      <c r="C4724" s="1">
        <v>38679</v>
      </c>
      <c r="D4724">
        <v>49.75</v>
      </c>
      <c r="E4724">
        <f t="shared" si="1325"/>
        <v>-2.9071704915848455E-3</v>
      </c>
      <c r="F4724" s="4">
        <f t="shared" si="1326"/>
        <v>5.8633442350048692E-3</v>
      </c>
      <c r="G4724">
        <f t="shared" ca="1" si="1327"/>
        <v>2.3507449966432151E-3</v>
      </c>
      <c r="H4724">
        <f t="shared" ca="1" si="1328"/>
        <v>2.3062539299281804E-2</v>
      </c>
      <c r="I4724">
        <f t="shared" ca="1" si="1329"/>
        <v>0.96530185931122159</v>
      </c>
      <c r="J4724">
        <f t="shared" ca="1" si="1330"/>
        <v>3.8584106189397174</v>
      </c>
      <c r="K4724">
        <f t="shared" ca="1" si="1331"/>
        <v>1.097603878291928</v>
      </c>
      <c r="L4724">
        <f t="shared" ca="1" si="1332"/>
        <v>1.2504905671449258</v>
      </c>
      <c r="M4724">
        <f t="shared" ca="1" si="1333"/>
        <v>5.8857280267784649E-4</v>
      </c>
      <c r="N4724">
        <f t="shared" ca="1" si="1334"/>
        <v>8.1489892036529683E-3</v>
      </c>
      <c r="O4724">
        <f t="shared" ca="1" si="1335"/>
        <v>-0.21093936476154862</v>
      </c>
      <c r="P4724">
        <f t="shared" ca="1" si="1336"/>
        <v>1.0808796318430618</v>
      </c>
      <c r="Q4724">
        <f t="shared" ca="1" si="1337"/>
        <v>1.0271121288494214</v>
      </c>
      <c r="R4724">
        <f t="shared" ca="1" si="1338"/>
        <v>1.0569594099182524</v>
      </c>
      <c r="BM4724">
        <f t="shared" ca="1" si="1323"/>
        <v>-0.79098217897029288</v>
      </c>
      <c r="BN4724" t="b">
        <f t="shared" ca="1" si="1324"/>
        <v>1</v>
      </c>
    </row>
    <row r="4725" spans="1:66" x14ac:dyDescent="0.45">
      <c r="A4725" s="1">
        <v>38678</v>
      </c>
      <c r="B4725">
        <v>0.315083</v>
      </c>
      <c r="C4725" s="1">
        <v>38678</v>
      </c>
      <c r="D4725">
        <v>49.459999000000003</v>
      </c>
      <c r="E4725">
        <f t="shared" si="1325"/>
        <v>2.6606541833785705E-2</v>
      </c>
      <c r="F4725" s="4">
        <f t="shared" si="1326"/>
        <v>7.7423998474980306E-3</v>
      </c>
      <c r="G4725">
        <f t="shared" ca="1" si="1327"/>
        <v>2.1903880001199485E-3</v>
      </c>
      <c r="H4725">
        <f t="shared" ca="1" si="1328"/>
        <v>2.3210307043928128E-2</v>
      </c>
      <c r="I4725">
        <f t="shared" ca="1" si="1329"/>
        <v>0.94686123760455398</v>
      </c>
      <c r="J4725">
        <f t="shared" ca="1" si="1330"/>
        <v>3.7453023364514628</v>
      </c>
      <c r="K4725">
        <f t="shared" ca="1" si="1331"/>
        <v>1.0749826207194013</v>
      </c>
      <c r="L4725">
        <f t="shared" ca="1" si="1332"/>
        <v>1.2368826885603526</v>
      </c>
      <c r="M4725">
        <f t="shared" ca="1" si="1333"/>
        <v>5.0592274816948894E-4</v>
      </c>
      <c r="N4725">
        <f t="shared" ca="1" si="1334"/>
        <v>8.1789931862967426E-3</v>
      </c>
      <c r="O4725">
        <f t="shared" ca="1" si="1335"/>
        <v>-0.19259265167681386</v>
      </c>
      <c r="P4725">
        <f t="shared" ca="1" si="1336"/>
        <v>1.0297609700905861</v>
      </c>
      <c r="Q4725">
        <f t="shared" ca="1" si="1337"/>
        <v>1.0271121288494214</v>
      </c>
      <c r="R4725">
        <f t="shared" ca="1" si="1338"/>
        <v>1.0066002793109643</v>
      </c>
      <c r="BM4725">
        <f t="shared" ca="1" si="1323"/>
        <v>-0.78716211016107929</v>
      </c>
      <c r="BN4725" t="b">
        <f t="shared" ca="1" si="1324"/>
        <v>1</v>
      </c>
    </row>
    <row r="4726" spans="1:66" x14ac:dyDescent="0.45">
      <c r="A4726" s="1">
        <v>38677</v>
      </c>
      <c r="B4726">
        <v>0.306917</v>
      </c>
      <c r="C4726" s="1">
        <v>38677</v>
      </c>
      <c r="D4726">
        <v>49.080002</v>
      </c>
      <c r="E4726">
        <f t="shared" si="1325"/>
        <v>1.7686673320445798E-2</v>
      </c>
      <c r="F4726" s="4">
        <f t="shared" si="1326"/>
        <v>2.0383126146321717E-4</v>
      </c>
      <c r="G4726">
        <f t="shared" ca="1" si="1327"/>
        <v>2.1064291513495444E-3</v>
      </c>
      <c r="H4726">
        <f t="shared" ca="1" si="1328"/>
        <v>2.315183931919652E-2</v>
      </c>
      <c r="I4726">
        <f t="shared" ca="1" si="1329"/>
        <v>0.95926984809249449</v>
      </c>
      <c r="J4726">
        <f t="shared" ca="1" si="1330"/>
        <v>3.8219341036475978</v>
      </c>
      <c r="K4726">
        <f t="shared" ca="1" si="1331"/>
        <v>1.0749826207194013</v>
      </c>
      <c r="L4726">
        <f t="shared" ca="1" si="1332"/>
        <v>1.2288091883131236</v>
      </c>
      <c r="M4726">
        <f t="shared" ca="1" si="1333"/>
        <v>4.6387974730350716E-4</v>
      </c>
      <c r="N4726">
        <f t="shared" ca="1" si="1334"/>
        <v>8.1632045288116666E-3</v>
      </c>
      <c r="O4726">
        <f t="shared" ca="1" si="1335"/>
        <v>-0.18165620096716983</v>
      </c>
      <c r="P4726">
        <f t="shared" ca="1" si="1336"/>
        <v>1.0542044808960886</v>
      </c>
      <c r="Q4726">
        <f t="shared" ca="1" si="1337"/>
        <v>1.0271121288494214</v>
      </c>
      <c r="R4726">
        <f t="shared" ca="1" si="1338"/>
        <v>0.98681748007783554</v>
      </c>
      <c r="BM4726">
        <f t="shared" ca="1" si="1323"/>
        <v>-0.80858741721267213</v>
      </c>
      <c r="BN4726" t="b">
        <f t="shared" ca="1" si="1324"/>
        <v>1</v>
      </c>
    </row>
    <row r="4727" spans="1:66" x14ac:dyDescent="0.45">
      <c r="A4727" s="1">
        <v>38674</v>
      </c>
      <c r="B4727">
        <v>0.30158299999999999</v>
      </c>
      <c r="C4727" s="1">
        <v>38674</v>
      </c>
      <c r="D4727">
        <v>49.07</v>
      </c>
      <c r="E4727">
        <f t="shared" si="1325"/>
        <v>-1.9327060863695536E-3</v>
      </c>
      <c r="F4727" s="4">
        <f t="shared" si="1326"/>
        <v>2.8612303290414995E-3</v>
      </c>
      <c r="G4727">
        <f t="shared" ca="1" si="1327"/>
        <v>1.9578795538302638E-3</v>
      </c>
      <c r="H4727">
        <f t="shared" ca="1" si="1328"/>
        <v>2.3146682737530799E-2</v>
      </c>
      <c r="I4727">
        <f t="shared" ca="1" si="1329"/>
        <v>0.97665647902547803</v>
      </c>
      <c r="J4727">
        <f t="shared" ca="1" si="1330"/>
        <v>3.8530381909961458</v>
      </c>
      <c r="K4727">
        <f t="shared" ca="1" si="1331"/>
        <v>1.0749826207194013</v>
      </c>
      <c r="L4727">
        <f t="shared" ca="1" si="1332"/>
        <v>1.219196363241825</v>
      </c>
      <c r="M4727">
        <f t="shared" ca="1" si="1333"/>
        <v>5.1559824690423255E-4</v>
      </c>
      <c r="N4727">
        <f t="shared" ca="1" si="1334"/>
        <v>8.1942562209976651E-3</v>
      </c>
      <c r="O4727">
        <f t="shared" ca="1" si="1335"/>
        <v>-0.18926609336250763</v>
      </c>
      <c r="P4727">
        <f t="shared" ca="1" si="1336"/>
        <v>1.0089154889946226</v>
      </c>
      <c r="Q4727">
        <f t="shared" ca="1" si="1337"/>
        <v>1.0271121288494214</v>
      </c>
      <c r="R4727">
        <f t="shared" ca="1" si="1338"/>
        <v>1.0066002793109643</v>
      </c>
      <c r="BM4727">
        <f t="shared" ca="1" si="1323"/>
        <v>-0.71660136967830779</v>
      </c>
      <c r="BN4727" t="b">
        <f t="shared" ca="1" si="1324"/>
        <v>1</v>
      </c>
    </row>
    <row r="4728" spans="1:66" x14ac:dyDescent="0.45">
      <c r="A4728" s="1">
        <v>38673</v>
      </c>
      <c r="B4728">
        <v>0.30216700000000002</v>
      </c>
      <c r="C4728" s="1">
        <v>38673</v>
      </c>
      <c r="D4728">
        <v>48.93</v>
      </c>
      <c r="E4728">
        <f t="shared" si="1325"/>
        <v>4.4357193959900919E-2</v>
      </c>
      <c r="F4728" s="4">
        <f t="shared" si="1326"/>
        <v>1.3253240562161163E-2</v>
      </c>
      <c r="G4728">
        <f t="shared" ca="1" si="1327"/>
        <v>2.2545541543728129E-3</v>
      </c>
      <c r="H4728">
        <f t="shared" ca="1" si="1328"/>
        <v>2.347449699590267E-2</v>
      </c>
      <c r="I4728">
        <f t="shared" ca="1" si="1329"/>
        <v>0.96491235569634259</v>
      </c>
      <c r="J4728">
        <f t="shared" ca="1" si="1330"/>
        <v>3.5860861657401868</v>
      </c>
      <c r="K4728">
        <f t="shared" ca="1" si="1331"/>
        <v>1.1061923206783704</v>
      </c>
      <c r="L4728">
        <f t="shared" ca="1" si="1332"/>
        <v>1.2288091883131236</v>
      </c>
      <c r="M4728">
        <f t="shared" ca="1" si="1333"/>
        <v>5.4772459598688439E-4</v>
      </c>
      <c r="N4728">
        <f t="shared" ca="1" si="1334"/>
        <v>8.2160651177634846E-3</v>
      </c>
      <c r="O4728">
        <f t="shared" ca="1" si="1335"/>
        <v>-0.19355491360512708</v>
      </c>
      <c r="P4728">
        <f t="shared" ca="1" si="1336"/>
        <v>0.97572126959319139</v>
      </c>
      <c r="Q4728">
        <f t="shared" ca="1" si="1337"/>
        <v>1.0271121288494214</v>
      </c>
      <c r="R4728">
        <f t="shared" ca="1" si="1338"/>
        <v>1.0560689669355112</v>
      </c>
      <c r="BM4728">
        <f t="shared" ca="1" si="1323"/>
        <v>-0.71804906997537365</v>
      </c>
      <c r="BN4728" t="b">
        <f t="shared" ca="1" si="1324"/>
        <v>1</v>
      </c>
    </row>
    <row r="4729" spans="1:66" x14ac:dyDescent="0.45">
      <c r="A4729" s="1">
        <v>38672</v>
      </c>
      <c r="B4729">
        <v>0.28933300000000001</v>
      </c>
      <c r="C4729" s="1">
        <v>38672</v>
      </c>
      <c r="D4729">
        <v>48.290000999999997</v>
      </c>
      <c r="E4729">
        <f t="shared" si="1325"/>
        <v>-3.4443208315968247E-3</v>
      </c>
      <c r="F4729" s="4">
        <f t="shared" si="1326"/>
        <v>5.4133251179122469E-3</v>
      </c>
      <c r="G4729">
        <f t="shared" ca="1" si="1327"/>
        <v>1.9800218198615278E-3</v>
      </c>
      <c r="H4729">
        <f t="shared" ca="1" si="1328"/>
        <v>2.3300050891969838E-2</v>
      </c>
      <c r="I4729">
        <f t="shared" ca="1" si="1329"/>
        <v>0.99166351161434207</v>
      </c>
      <c r="J4729">
        <f t="shared" ca="1" si="1330"/>
        <v>3.7790222922023124</v>
      </c>
      <c r="K4729">
        <f t="shared" ca="1" si="1331"/>
        <v>1.0749826207194013</v>
      </c>
      <c r="L4729">
        <f t="shared" ca="1" si="1332"/>
        <v>1.219196363241825</v>
      </c>
      <c r="M4729">
        <f t="shared" ca="1" si="1333"/>
        <v>4.2990055976558446E-4</v>
      </c>
      <c r="N4729">
        <f t="shared" ca="1" si="1334"/>
        <v>8.2018992310428137E-3</v>
      </c>
      <c r="O4729">
        <f t="shared" ca="1" si="1335"/>
        <v>-0.18167443621680709</v>
      </c>
      <c r="P4729">
        <f t="shared" ca="1" si="1336"/>
        <v>0.97773991015071449</v>
      </c>
      <c r="Q4729">
        <f t="shared" ca="1" si="1337"/>
        <v>1.0260545863845707</v>
      </c>
      <c r="R4729">
        <f t="shared" ca="1" si="1338"/>
        <v>1.0007395780337154</v>
      </c>
      <c r="BM4729">
        <f t="shared" ca="1" si="1323"/>
        <v>-0.73005043133401104</v>
      </c>
      <c r="BN4729" t="b">
        <f t="shared" ca="1" si="1324"/>
        <v>1</v>
      </c>
    </row>
    <row r="4730" spans="1:66" x14ac:dyDescent="0.45">
      <c r="A4730" s="1">
        <v>38671</v>
      </c>
      <c r="B4730">
        <v>0.29033300000000001</v>
      </c>
      <c r="C4730" s="1">
        <v>38671</v>
      </c>
      <c r="D4730">
        <v>48.029998999999997</v>
      </c>
      <c r="E4730">
        <f t="shared" si="1325"/>
        <v>2.2991918306192972E-3</v>
      </c>
      <c r="F4730" s="4">
        <f t="shared" si="1326"/>
        <v>-2.2850021247405204E-3</v>
      </c>
      <c r="G4730">
        <f t="shared" ca="1" si="1327"/>
        <v>2.2756336225466184E-3</v>
      </c>
      <c r="H4730">
        <f t="shared" ca="1" si="1328"/>
        <v>2.3603951452068384E-2</v>
      </c>
      <c r="I4730">
        <f t="shared" ca="1" si="1329"/>
        <v>0.97572319500999316</v>
      </c>
      <c r="J4730">
        <f t="shared" ca="1" si="1330"/>
        <v>3.5221390065380094</v>
      </c>
      <c r="K4730">
        <f t="shared" ca="1" si="1331"/>
        <v>1.1061923206783704</v>
      </c>
      <c r="L4730">
        <f t="shared" ca="1" si="1332"/>
        <v>1.2288091883131236</v>
      </c>
      <c r="M4730">
        <f t="shared" ca="1" si="1333"/>
        <v>4.1181686723200665E-4</v>
      </c>
      <c r="N4730">
        <f t="shared" ca="1" si="1334"/>
        <v>8.1948405617564852E-3</v>
      </c>
      <c r="O4730">
        <f t="shared" ca="1" si="1335"/>
        <v>-0.17657521756575992</v>
      </c>
      <c r="P4730">
        <f t="shared" ca="1" si="1336"/>
        <v>0.98929587500563354</v>
      </c>
      <c r="Q4730">
        <f t="shared" ca="1" si="1337"/>
        <v>1.0260545863845707</v>
      </c>
      <c r="R4730">
        <f t="shared" ca="1" si="1338"/>
        <v>1.0007395780337154</v>
      </c>
      <c r="BM4730">
        <f t="shared" ca="1" si="1323"/>
        <v>-0.79643911723844951</v>
      </c>
      <c r="BN4730" t="b">
        <f t="shared" ca="1" si="1324"/>
        <v>1</v>
      </c>
    </row>
    <row r="4731" spans="1:66" x14ac:dyDescent="0.45">
      <c r="A4731" s="1">
        <v>38670</v>
      </c>
      <c r="B4731">
        <v>0.28966700000000001</v>
      </c>
      <c r="C4731" s="1">
        <v>38670</v>
      </c>
      <c r="D4731">
        <v>48.139999000000003</v>
      </c>
      <c r="E4731">
        <f t="shared" si="1325"/>
        <v>2.1151561514028791E-2</v>
      </c>
      <c r="F4731" s="4">
        <f t="shared" si="1326"/>
        <v>4.1562760630986561E-4</v>
      </c>
      <c r="G4731">
        <f t="shared" ca="1" si="1327"/>
        <v>2.3579334749118464E-3</v>
      </c>
      <c r="H4731">
        <f t="shared" ca="1" si="1328"/>
        <v>2.363271195718682E-2</v>
      </c>
      <c r="I4731">
        <f t="shared" ca="1" si="1329"/>
        <v>0.96333464012930348</v>
      </c>
      <c r="J4731">
        <f t="shared" ca="1" si="1330"/>
        <v>3.4776845140861159</v>
      </c>
      <c r="K4731">
        <f t="shared" ca="1" si="1331"/>
        <v>1.1061923206783704</v>
      </c>
      <c r="L4731">
        <f t="shared" ca="1" si="1332"/>
        <v>1.2368826885603526</v>
      </c>
      <c r="M4731">
        <f t="shared" ca="1" si="1333"/>
        <v>4.5601730584958684E-4</v>
      </c>
      <c r="N4731">
        <f t="shared" ca="1" si="1334"/>
        <v>8.2040568273854409E-3</v>
      </c>
      <c r="O4731">
        <f t="shared" ca="1" si="1335"/>
        <v>-0.18999562492302177</v>
      </c>
      <c r="P4731">
        <f t="shared" ca="1" si="1336"/>
        <v>0.97676075328741518</v>
      </c>
      <c r="Q4731">
        <f t="shared" ca="1" si="1337"/>
        <v>1.0260545863845707</v>
      </c>
      <c r="R4731">
        <f t="shared" ca="1" si="1338"/>
        <v>1.0499202454711991</v>
      </c>
      <c r="BM4731">
        <f t="shared" ca="1" si="1323"/>
        <v>-0.77519225558573535</v>
      </c>
      <c r="BN4731" t="b">
        <f t="shared" ca="1" si="1324"/>
        <v>1</v>
      </c>
    </row>
    <row r="4732" spans="1:66" x14ac:dyDescent="0.45">
      <c r="A4732" s="1">
        <v>38667</v>
      </c>
      <c r="B4732">
        <v>0.283667</v>
      </c>
      <c r="C4732" s="1">
        <v>38667</v>
      </c>
      <c r="D4732">
        <v>48.119999</v>
      </c>
      <c r="E4732">
        <f t="shared" si="1325"/>
        <v>1.6425221170762734E-2</v>
      </c>
      <c r="F4732" s="4">
        <f t="shared" si="1326"/>
        <v>2.7088350611029987E-3</v>
      </c>
      <c r="G4732">
        <f t="shared" ca="1" si="1327"/>
        <v>2.2609081695576082E-3</v>
      </c>
      <c r="H4732">
        <f t="shared" ca="1" si="1328"/>
        <v>2.359497012548939E-2</v>
      </c>
      <c r="I4732">
        <f t="shared" ca="1" si="1329"/>
        <v>0.97786076373396535</v>
      </c>
      <c r="J4732">
        <f t="shared" ca="1" si="1330"/>
        <v>3.5337454530507353</v>
      </c>
      <c r="K4732">
        <f t="shared" ca="1" si="1331"/>
        <v>1.1061923206783704</v>
      </c>
      <c r="L4732">
        <f t="shared" ca="1" si="1332"/>
        <v>1.2288091883131236</v>
      </c>
      <c r="M4732">
        <f t="shared" ca="1" si="1333"/>
        <v>5.1109508655805037E-4</v>
      </c>
      <c r="N4732">
        <f t="shared" ca="1" si="1334"/>
        <v>8.240678934709051E-3</v>
      </c>
      <c r="O4732">
        <f t="shared" ca="1" si="1335"/>
        <v>-0.19573656312853069</v>
      </c>
      <c r="P4732">
        <f t="shared" ca="1" si="1336"/>
        <v>0.92708779401673524</v>
      </c>
      <c r="Q4732">
        <f t="shared" ca="1" si="1337"/>
        <v>1.0260545863845707</v>
      </c>
      <c r="R4732">
        <f t="shared" ca="1" si="1338"/>
        <v>1.0784969484207851</v>
      </c>
      <c r="BM4732">
        <f t="shared" ca="1" si="1323"/>
        <v>-0.68661642216855023</v>
      </c>
      <c r="BN4732" t="b">
        <f t="shared" ca="1" si="1324"/>
        <v>1</v>
      </c>
    </row>
    <row r="4733" spans="1:66" x14ac:dyDescent="0.45">
      <c r="A4733" s="1">
        <v>38666</v>
      </c>
      <c r="B4733">
        <v>0.27908300000000003</v>
      </c>
      <c r="C4733" s="1">
        <v>38666</v>
      </c>
      <c r="D4733">
        <v>47.990001999999997</v>
      </c>
      <c r="E4733">
        <f t="shared" si="1325"/>
        <v>-3.7090324428205146E-2</v>
      </c>
      <c r="F4733" s="4">
        <f t="shared" si="1326"/>
        <v>5.2366985657017777E-3</v>
      </c>
      <c r="G4733">
        <f t="shared" ca="1" si="1327"/>
        <v>2.1722347159034427E-3</v>
      </c>
      <c r="H4733">
        <f t="shared" ca="1" si="1328"/>
        <v>2.357478719508169E-2</v>
      </c>
      <c r="I4733">
        <f t="shared" ca="1" si="1329"/>
        <v>0.9906540124304134</v>
      </c>
      <c r="J4733">
        <f t="shared" ca="1" si="1330"/>
        <v>3.5707537337182673</v>
      </c>
      <c r="K4733">
        <f t="shared" ca="1" si="1331"/>
        <v>1.1061923206783704</v>
      </c>
      <c r="L4733">
        <f t="shared" ca="1" si="1332"/>
        <v>1.219196363241825</v>
      </c>
      <c r="M4733">
        <f t="shared" ca="1" si="1333"/>
        <v>4.6461915942578647E-4</v>
      </c>
      <c r="N4733">
        <f t="shared" ca="1" si="1334"/>
        <v>8.2544219123388569E-3</v>
      </c>
      <c r="O4733">
        <f t="shared" ca="1" si="1335"/>
        <v>-0.18102094560009194</v>
      </c>
      <c r="P4733">
        <f t="shared" ca="1" si="1336"/>
        <v>0.89914485783934195</v>
      </c>
      <c r="Q4733">
        <f t="shared" ca="1" si="1337"/>
        <v>1.0260545863845707</v>
      </c>
      <c r="R4733">
        <f t="shared" ca="1" si="1338"/>
        <v>1.0727109593564013</v>
      </c>
      <c r="BM4733">
        <f t="shared" ca="1" si="1323"/>
        <v>-0.67097179567717191</v>
      </c>
      <c r="BN4733" t="b">
        <f t="shared" ca="1" si="1324"/>
        <v>1</v>
      </c>
    </row>
    <row r="4734" spans="1:66" x14ac:dyDescent="0.45">
      <c r="A4734" s="1">
        <v>38665</v>
      </c>
      <c r="B4734">
        <v>0.28983300000000001</v>
      </c>
      <c r="C4734" s="1">
        <v>38665</v>
      </c>
      <c r="D4734">
        <v>47.740001999999997</v>
      </c>
      <c r="E4734">
        <f t="shared" si="1325"/>
        <v>4.5072169557896141E-2</v>
      </c>
      <c r="F4734" s="4">
        <f t="shared" si="1326"/>
        <v>1.048500755892167E-3</v>
      </c>
      <c r="G4734">
        <f t="shared" ca="1" si="1327"/>
        <v>2.7584501287092472E-3</v>
      </c>
      <c r="H4734">
        <f t="shared" ca="1" si="1328"/>
        <v>2.4046545259779568E-2</v>
      </c>
      <c r="I4734">
        <f t="shared" ca="1" si="1329"/>
        <v>1.0547970741585673</v>
      </c>
      <c r="J4734">
        <f t="shared" ca="1" si="1330"/>
        <v>3.4939436520583298</v>
      </c>
      <c r="K4734">
        <f t="shared" ca="1" si="1331"/>
        <v>1.1785212459946888</v>
      </c>
      <c r="L4734">
        <f t="shared" ca="1" si="1332"/>
        <v>1.242328244237203</v>
      </c>
      <c r="M4734">
        <f t="shared" ca="1" si="1333"/>
        <v>4.4981729646297248E-4</v>
      </c>
      <c r="N4734">
        <f t="shared" ca="1" si="1334"/>
        <v>8.2484737315039088E-3</v>
      </c>
      <c r="O4734">
        <f t="shared" ca="1" si="1335"/>
        <v>-0.17690409431898496</v>
      </c>
      <c r="P4734">
        <f t="shared" ca="1" si="1336"/>
        <v>0.90865259870244186</v>
      </c>
      <c r="Q4734">
        <f t="shared" ca="1" si="1337"/>
        <v>1.0260545863845707</v>
      </c>
      <c r="R4734">
        <f t="shared" ca="1" si="1338"/>
        <v>1.0727109593564013</v>
      </c>
      <c r="BM4734">
        <f t="shared" ca="1" si="1323"/>
        <v>-0.72764651948163017</v>
      </c>
      <c r="BN4734" t="b">
        <f t="shared" ca="1" si="1324"/>
        <v>1</v>
      </c>
    </row>
    <row r="4735" spans="1:66" x14ac:dyDescent="0.45">
      <c r="A4735" s="1">
        <v>38664</v>
      </c>
      <c r="B4735">
        <v>0.277333</v>
      </c>
      <c r="C4735" s="1">
        <v>38664</v>
      </c>
      <c r="D4735">
        <v>47.689999</v>
      </c>
      <c r="E4735">
        <f t="shared" si="1325"/>
        <v>-1.8578612301518412E-2</v>
      </c>
      <c r="F4735" s="4">
        <f t="shared" si="1326"/>
        <v>-2.3012552782689269E-3</v>
      </c>
      <c r="G4735">
        <f t="shared" ca="1" si="1327"/>
        <v>2.5975591949598835E-3</v>
      </c>
      <c r="H4735">
        <f t="shared" ca="1" si="1328"/>
        <v>2.3869003094828308E-2</v>
      </c>
      <c r="I4735">
        <f t="shared" ca="1" si="1329"/>
        <v>1.0710466300158084</v>
      </c>
      <c r="J4735">
        <f t="shared" ca="1" si="1330"/>
        <v>3.6689032476733905</v>
      </c>
      <c r="K4735">
        <f t="shared" ca="1" si="1331"/>
        <v>1.1294703355304339</v>
      </c>
      <c r="L4735">
        <f t="shared" ca="1" si="1332"/>
        <v>1.2326096612329696</v>
      </c>
      <c r="M4735">
        <f t="shared" ca="1" si="1333"/>
        <v>5.091356657423281E-4</v>
      </c>
      <c r="N4735">
        <f t="shared" ca="1" si="1334"/>
        <v>8.2953261209546547E-3</v>
      </c>
      <c r="O4735">
        <f t="shared" ca="1" si="1335"/>
        <v>-0.1783836991384552</v>
      </c>
      <c r="P4735">
        <f t="shared" ca="1" si="1336"/>
        <v>0.85133942655855677</v>
      </c>
      <c r="Q4735">
        <f t="shared" ca="1" si="1337"/>
        <v>1.0260545863845707</v>
      </c>
      <c r="R4735">
        <f t="shared" ca="1" si="1338"/>
        <v>1.0805619297493312</v>
      </c>
      <c r="BM4735">
        <f t="shared" ca="1" si="1323"/>
        <v>-0.64984039047561248</v>
      </c>
      <c r="BN4735" t="b">
        <f t="shared" ca="1" si="1324"/>
        <v>1</v>
      </c>
    </row>
    <row r="4736" spans="1:66" x14ac:dyDescent="0.45">
      <c r="A4736" s="1">
        <v>38663</v>
      </c>
      <c r="B4736">
        <v>0.28258299999999997</v>
      </c>
      <c r="C4736" s="1">
        <v>38663</v>
      </c>
      <c r="D4736">
        <v>47.799999</v>
      </c>
      <c r="E4736">
        <f t="shared" si="1325"/>
        <v>-4.4039981256584993E-3</v>
      </c>
      <c r="F4736" s="4">
        <f t="shared" si="1326"/>
        <v>5.4690364857165876E-3</v>
      </c>
      <c r="G4736">
        <f t="shared" ca="1" si="1327"/>
        <v>2.7779158133187866E-3</v>
      </c>
      <c r="H4736">
        <f t="shared" ca="1" si="1328"/>
        <v>2.3844456395287195E-2</v>
      </c>
      <c r="I4736">
        <f t="shared" ca="1" si="1329"/>
        <v>1.0562292707827992</v>
      </c>
      <c r="J4736">
        <f t="shared" ca="1" si="1330"/>
        <v>3.6612031806643746</v>
      </c>
      <c r="K4736">
        <f t="shared" ca="1" si="1331"/>
        <v>1.1294703355304339</v>
      </c>
      <c r="L4736">
        <f t="shared" ca="1" si="1332"/>
        <v>1.2515865464260858</v>
      </c>
      <c r="M4736">
        <f t="shared" ca="1" si="1333"/>
        <v>5.5079712584614872E-4</v>
      </c>
      <c r="N4736">
        <f t="shared" ca="1" si="1334"/>
        <v>8.3020614422346425E-3</v>
      </c>
      <c r="O4736">
        <f t="shared" ca="1" si="1335"/>
        <v>-0.19146625364566175</v>
      </c>
      <c r="P4736">
        <f t="shared" ca="1" si="1336"/>
        <v>0.84341934162079735</v>
      </c>
      <c r="Q4736">
        <f t="shared" ca="1" si="1337"/>
        <v>1.0260545863845707</v>
      </c>
      <c r="R4736">
        <f t="shared" ca="1" si="1338"/>
        <v>1.0805619297493312</v>
      </c>
      <c r="BM4736">
        <f t="shared" ca="1" si="1323"/>
        <v>-0.65697905731573547</v>
      </c>
      <c r="BN4736" t="b">
        <f t="shared" ca="1" si="1324"/>
        <v>1</v>
      </c>
    </row>
    <row r="4737" spans="1:66" x14ac:dyDescent="0.45">
      <c r="A4737" s="1">
        <v>38660</v>
      </c>
      <c r="B4737">
        <v>0.283833</v>
      </c>
      <c r="C4737" s="1">
        <v>38660</v>
      </c>
      <c r="D4737">
        <v>47.540000999999997</v>
      </c>
      <c r="E4737">
        <f t="shared" si="1325"/>
        <v>-1.7028571428571445E-2</v>
      </c>
      <c r="F4737" s="4">
        <f t="shared" si="1326"/>
        <v>5.2865298099697656E-3</v>
      </c>
      <c r="G4737">
        <f t="shared" ca="1" si="1327"/>
        <v>2.599367148291586E-3</v>
      </c>
      <c r="H4737">
        <f t="shared" ca="1" si="1328"/>
        <v>2.4031470114942007E-2</v>
      </c>
      <c r="I4737">
        <f t="shared" ca="1" si="1329"/>
        <v>1.0255527298009683</v>
      </c>
      <c r="J4737">
        <f t="shared" ca="1" si="1330"/>
        <v>3.5381216535794024</v>
      </c>
      <c r="K4737">
        <f t="shared" ca="1" si="1331"/>
        <v>1.1061923206783704</v>
      </c>
      <c r="L4737">
        <f t="shared" ca="1" si="1332"/>
        <v>1.242328244237203</v>
      </c>
      <c r="M4737">
        <f t="shared" ca="1" si="1333"/>
        <v>4.6952801289548799E-4</v>
      </c>
      <c r="N4737">
        <f t="shared" ca="1" si="1334"/>
        <v>8.333171001456155E-3</v>
      </c>
      <c r="O4737">
        <f t="shared" ca="1" si="1335"/>
        <v>-0.1735960283277771</v>
      </c>
      <c r="P4737">
        <f t="shared" ca="1" si="1336"/>
        <v>0.79527379565545786</v>
      </c>
      <c r="Q4737">
        <f t="shared" ca="1" si="1337"/>
        <v>1.0260545863845707</v>
      </c>
      <c r="R4737">
        <f t="shared" ca="1" si="1338"/>
        <v>1.0625617527555575</v>
      </c>
      <c r="BM4737">
        <f t="shared" ca="1" si="1323"/>
        <v>-0.64633986639316676</v>
      </c>
      <c r="BN4737" t="b">
        <f t="shared" ca="1" si="1324"/>
        <v>1</v>
      </c>
    </row>
    <row r="4738" spans="1:66" x14ac:dyDescent="0.45">
      <c r="A4738" s="1">
        <v>38659</v>
      </c>
      <c r="B4738">
        <v>0.28875000000000001</v>
      </c>
      <c r="C4738" s="1">
        <v>38659</v>
      </c>
      <c r="D4738">
        <v>47.290000999999997</v>
      </c>
      <c r="E4738">
        <f t="shared" si="1325"/>
        <v>-1.1695366006427841E-2</v>
      </c>
      <c r="F4738" s="4">
        <f t="shared" si="1326"/>
        <v>1.1550823529411693E-2</v>
      </c>
      <c r="G4738">
        <f t="shared" ca="1" si="1327"/>
        <v>2.6938745089194953E-3</v>
      </c>
      <c r="H4738">
        <f t="shared" ca="1" si="1328"/>
        <v>2.3991024816105388E-2</v>
      </c>
      <c r="I4738">
        <f t="shared" ca="1" si="1329"/>
        <v>1.0215904976453223</v>
      </c>
      <c r="J4738">
        <f t="shared" ca="1" si="1330"/>
        <v>3.5637914153608854</v>
      </c>
      <c r="K4738">
        <f t="shared" ca="1" si="1331"/>
        <v>1.1061923206783704</v>
      </c>
      <c r="L4738">
        <f t="shared" ca="1" si="1332"/>
        <v>1.2515865464260858</v>
      </c>
      <c r="M4738">
        <f t="shared" ca="1" si="1333"/>
        <v>3.9762037521444367E-4</v>
      </c>
      <c r="N4738">
        <f t="shared" ca="1" si="1334"/>
        <v>8.3534209143815603E-3</v>
      </c>
      <c r="O4738">
        <f t="shared" ca="1" si="1335"/>
        <v>-0.15484311726774766</v>
      </c>
      <c r="P4738">
        <f t="shared" ca="1" si="1336"/>
        <v>0.76059426879319014</v>
      </c>
      <c r="Q4738">
        <f t="shared" ca="1" si="1337"/>
        <v>1.0260545863845707</v>
      </c>
      <c r="R4738">
        <f t="shared" ca="1" si="1338"/>
        <v>1.0590806191330628</v>
      </c>
      <c r="BM4738">
        <f t="shared" ca="1" si="1323"/>
        <v>-0.67196609271916508</v>
      </c>
      <c r="BN4738" t="b">
        <f t="shared" ca="1" si="1324"/>
        <v>1</v>
      </c>
    </row>
    <row r="4739" spans="1:66" x14ac:dyDescent="0.45">
      <c r="A4739" s="1">
        <v>38658</v>
      </c>
      <c r="B4739">
        <v>0.29216700000000001</v>
      </c>
      <c r="C4739" s="1">
        <v>38658</v>
      </c>
      <c r="D4739">
        <v>46.75</v>
      </c>
      <c r="E4739">
        <f t="shared" si="1325"/>
        <v>5.7935959039277014E-2</v>
      </c>
      <c r="F4739" s="4">
        <f t="shared" si="1326"/>
        <v>1.3440255507473324E-2</v>
      </c>
      <c r="G4739">
        <f t="shared" ca="1" si="1327"/>
        <v>2.7640421835589506E-3</v>
      </c>
      <c r="H4739">
        <f t="shared" ca="1" si="1328"/>
        <v>2.396924082682091E-2</v>
      </c>
      <c r="I4739">
        <f t="shared" ca="1" si="1329"/>
        <v>1.0166055751273191</v>
      </c>
      <c r="J4739">
        <f t="shared" ca="1" si="1330"/>
        <v>3.5749806669239241</v>
      </c>
      <c r="K4739">
        <f t="shared" ca="1" si="1331"/>
        <v>1.1061923206783704</v>
      </c>
      <c r="L4739">
        <f t="shared" ca="1" si="1332"/>
        <v>1.2515865464260858</v>
      </c>
      <c r="M4739">
        <f t="shared" ca="1" si="1333"/>
        <v>2.9033924047927042E-4</v>
      </c>
      <c r="N4739">
        <f t="shared" ca="1" si="1334"/>
        <v>8.3472395051453537E-3</v>
      </c>
      <c r="O4739">
        <f t="shared" ca="1" si="1335"/>
        <v>-0.13789217983593086</v>
      </c>
      <c r="P4739">
        <f t="shared" ca="1" si="1336"/>
        <v>0.75914108429572558</v>
      </c>
      <c r="Q4739">
        <f t="shared" ca="1" si="1337"/>
        <v>1.0260545863845707</v>
      </c>
      <c r="R4739">
        <f t="shared" ca="1" si="1338"/>
        <v>1.0490952161005958</v>
      </c>
      <c r="BM4739">
        <f t="shared" ref="BM4739:BM4802" ca="1" si="1339">OFFSET(G4739,$S$24,0) * $AK$2+ OFFSET(H4739,$S$24,0)  * $AJ$2 + OFFSET(I4739,$S$24,0) * $AI$2 + OFFSET(J4739,$S$24,0) * $AH$2 + OFFSET(K4739,$S$24,0) * $AG$2 + OFFSET(L4739,$S$24,0) * $AF$2 + OFFSET(M4739,$S$24,0) * $AE$2 + OFFSET(N4739,$S$24,0) * $AD$2 + OFFSET(O4739,$S$24,0) * $AC$2 + OFFSET(P4739,$S$24,0) * $AB$2 +  OFFSET(Q4739,$S$24,0) * $AA$2 + OFFSET(R4739,$S$24,0)  * $Z$2  + AL$2</f>
        <v>-0.73149910480321223</v>
      </c>
      <c r="BN4739" t="b">
        <f t="shared" ref="BN4739:BN4802" ca="1" si="1340">OR(AND(U4739&gt;1, BM4739&gt;1), AND(U4739&lt;1, BM4739&lt;1))</f>
        <v>1</v>
      </c>
    </row>
    <row r="4740" spans="1:66" x14ac:dyDescent="0.45">
      <c r="A4740" s="1">
        <v>38657</v>
      </c>
      <c r="B4740">
        <v>0.276167</v>
      </c>
      <c r="C4740" s="1">
        <v>38657</v>
      </c>
      <c r="D4740">
        <v>46.130001</v>
      </c>
      <c r="E4740">
        <f t="shared" si="1325"/>
        <v>-1.2218196385331117E-2</v>
      </c>
      <c r="F4740" s="4">
        <f t="shared" si="1326"/>
        <v>0</v>
      </c>
      <c r="G4740">
        <f t="shared" ca="1" si="1327"/>
        <v>2.359964009601233E-3</v>
      </c>
      <c r="H4740">
        <f t="shared" ca="1" si="1328"/>
        <v>2.3714315236800322E-2</v>
      </c>
      <c r="I4740">
        <f t="shared" ca="1" si="1329"/>
        <v>1.0310460439863254</v>
      </c>
      <c r="J4740">
        <f t="shared" ca="1" si="1330"/>
        <v>3.7895490228814301</v>
      </c>
      <c r="K4740">
        <f t="shared" ca="1" si="1331"/>
        <v>1.0749826207194013</v>
      </c>
      <c r="L4740">
        <f t="shared" ca="1" si="1332"/>
        <v>1.2326096612329696</v>
      </c>
      <c r="M4740">
        <f t="shared" ca="1" si="1333"/>
        <v>1.4338596737805778E-4</v>
      </c>
      <c r="N4740">
        <f t="shared" ca="1" si="1334"/>
        <v>8.3732426478245643E-3</v>
      </c>
      <c r="O4740">
        <f t="shared" ca="1" si="1335"/>
        <v>-0.14012192016708022</v>
      </c>
      <c r="P4740">
        <f t="shared" ca="1" si="1336"/>
        <v>0.74194911457553925</v>
      </c>
      <c r="Q4740">
        <f t="shared" ca="1" si="1337"/>
        <v>1.0175884776668214</v>
      </c>
      <c r="R4740">
        <f t="shared" ca="1" si="1338"/>
        <v>1.0400155128434398</v>
      </c>
      <c r="BM4740">
        <f t="shared" ca="1" si="1339"/>
        <v>-0.68909732564918169</v>
      </c>
      <c r="BN4740" t="b">
        <f t="shared" ca="1" si="1340"/>
        <v>1</v>
      </c>
    </row>
    <row r="4741" spans="1:66" x14ac:dyDescent="0.45">
      <c r="A4741" s="1">
        <v>38656</v>
      </c>
      <c r="B4741">
        <v>0.27958300000000003</v>
      </c>
      <c r="C4741" s="1">
        <v>38656</v>
      </c>
      <c r="D4741">
        <v>46.130001</v>
      </c>
      <c r="E4741">
        <f t="shared" si="1325"/>
        <v>3.4852517146801924E-2</v>
      </c>
      <c r="F4741" s="4">
        <f t="shared" si="1326"/>
        <v>1.2955643105936767E-2</v>
      </c>
      <c r="G4741">
        <f t="shared" ca="1" si="1327"/>
        <v>2.5000787014302596E-3</v>
      </c>
      <c r="H4741">
        <f t="shared" ca="1" si="1328"/>
        <v>2.3710533836942906E-2</v>
      </c>
      <c r="I4741">
        <f t="shared" ca="1" si="1329"/>
        <v>1.0157371897566863</v>
      </c>
      <c r="J4741">
        <f t="shared" ca="1" si="1330"/>
        <v>3.7689928444866991</v>
      </c>
      <c r="K4741">
        <f t="shared" ca="1" si="1331"/>
        <v>1.0749826207194013</v>
      </c>
      <c r="L4741">
        <f t="shared" ca="1" si="1332"/>
        <v>1.2515865464260858</v>
      </c>
      <c r="M4741">
        <f t="shared" ca="1" si="1333"/>
        <v>1.847081697457147E-4</v>
      </c>
      <c r="N4741">
        <f t="shared" ca="1" si="1334"/>
        <v>8.3929010315355185E-3</v>
      </c>
      <c r="O4741">
        <f t="shared" ca="1" si="1335"/>
        <v>-0.14946085832067715</v>
      </c>
      <c r="P4741">
        <f t="shared" ca="1" si="1336"/>
        <v>0.71397953067521458</v>
      </c>
      <c r="Q4741">
        <f t="shared" ca="1" si="1337"/>
        <v>1.0175884776668214</v>
      </c>
      <c r="R4741">
        <f t="shared" ca="1" si="1338"/>
        <v>1.0418318126464141</v>
      </c>
      <c r="BM4741">
        <f t="shared" ca="1" si="1339"/>
        <v>-0.67597336625053694</v>
      </c>
      <c r="BN4741" t="b">
        <f t="shared" ca="1" si="1340"/>
        <v>1</v>
      </c>
    </row>
    <row r="4742" spans="1:66" x14ac:dyDescent="0.45">
      <c r="A4742" s="1">
        <v>38653</v>
      </c>
      <c r="B4742">
        <v>0.27016699999999999</v>
      </c>
      <c r="C4742" s="1">
        <v>38653</v>
      </c>
      <c r="D4742">
        <v>45.540000999999997</v>
      </c>
      <c r="E4742">
        <f t="shared" si="1325"/>
        <v>3.0845190264152882E-2</v>
      </c>
      <c r="F4742" s="4">
        <f t="shared" si="1326"/>
        <v>3.5257822052493252E-3</v>
      </c>
      <c r="G4742">
        <f t="shared" ca="1" si="1327"/>
        <v>2.3421313837647807E-3</v>
      </c>
      <c r="H4742">
        <f t="shared" ca="1" si="1328"/>
        <v>2.3598889116395037E-2</v>
      </c>
      <c r="I4742">
        <f t="shared" ca="1" si="1329"/>
        <v>1.037425430221967</v>
      </c>
      <c r="J4742">
        <f t="shared" ca="1" si="1330"/>
        <v>3.9086385423226293</v>
      </c>
      <c r="K4742">
        <f t="shared" ca="1" si="1331"/>
        <v>1.0749826207194013</v>
      </c>
      <c r="L4742">
        <f t="shared" ca="1" si="1332"/>
        <v>1.2417955368480234</v>
      </c>
      <c r="M4742">
        <f t="shared" ca="1" si="1333"/>
        <v>9.8800171717592717E-5</v>
      </c>
      <c r="N4742">
        <f t="shared" ca="1" si="1334"/>
        <v>8.3493441213722472E-3</v>
      </c>
      <c r="O4742">
        <f t="shared" ca="1" si="1335"/>
        <v>-0.13954448842194167</v>
      </c>
      <c r="P4742">
        <f t="shared" ca="1" si="1336"/>
        <v>0.75859178927144555</v>
      </c>
      <c r="Q4742">
        <f t="shared" ca="1" si="1337"/>
        <v>0.9770915131490483</v>
      </c>
      <c r="R4742">
        <f t="shared" ca="1" si="1338"/>
        <v>1.0400155128434398</v>
      </c>
      <c r="BM4742">
        <f t="shared" ca="1" si="1339"/>
        <v>-0.70024977572554148</v>
      </c>
      <c r="BN4742" t="b">
        <f t="shared" ca="1" si="1340"/>
        <v>1</v>
      </c>
    </row>
    <row r="4743" spans="1:66" x14ac:dyDescent="0.45">
      <c r="A4743" s="1">
        <v>38652</v>
      </c>
      <c r="B4743">
        <v>0.26208300000000001</v>
      </c>
      <c r="C4743" s="1">
        <v>38652</v>
      </c>
      <c r="D4743">
        <v>45.380001</v>
      </c>
      <c r="E4743">
        <f t="shared" si="1325"/>
        <v>-2.0861742388863694E-2</v>
      </c>
      <c r="F4743" s="4">
        <f t="shared" si="1326"/>
        <v>-1.2404787542877318E-2</v>
      </c>
      <c r="G4743">
        <f t="shared" ca="1" si="1327"/>
        <v>2.2397622691204279E-3</v>
      </c>
      <c r="H4743">
        <f t="shared" ca="1" si="1328"/>
        <v>2.3518895890246382E-2</v>
      </c>
      <c r="I4743">
        <f t="shared" ca="1" si="1329"/>
        <v>1.0524037479167669</v>
      </c>
      <c r="J4743">
        <f t="shared" ca="1" si="1330"/>
        <v>4.0112123905783541</v>
      </c>
      <c r="K4743">
        <f t="shared" ca="1" si="1331"/>
        <v>1.0749826207194013</v>
      </c>
      <c r="L4743">
        <f t="shared" ca="1" si="1332"/>
        <v>1.2174850650747848</v>
      </c>
      <c r="M4743">
        <f t="shared" ca="1" si="1333"/>
        <v>8.6737838290990599E-5</v>
      </c>
      <c r="N4743">
        <f t="shared" ca="1" si="1334"/>
        <v>8.3461102906387304E-3</v>
      </c>
      <c r="O4743">
        <f t="shared" ca="1" si="1335"/>
        <v>-0.13566944392461172</v>
      </c>
      <c r="P4743">
        <f t="shared" ca="1" si="1336"/>
        <v>0.76353220377951114</v>
      </c>
      <c r="Q4743">
        <f t="shared" ca="1" si="1337"/>
        <v>0.9770915131490483</v>
      </c>
      <c r="R4743">
        <f t="shared" ca="1" si="1338"/>
        <v>1.0400155128434398</v>
      </c>
      <c r="BM4743">
        <f t="shared" ca="1" si="1339"/>
        <v>-0.68332376309882026</v>
      </c>
      <c r="BN4743" t="b">
        <f t="shared" ca="1" si="1340"/>
        <v>1</v>
      </c>
    </row>
    <row r="4744" spans="1:66" x14ac:dyDescent="0.45">
      <c r="A4744" s="1">
        <v>38651</v>
      </c>
      <c r="B4744">
        <v>0.26766699999999999</v>
      </c>
      <c r="C4744" s="1">
        <v>38651</v>
      </c>
      <c r="D4744">
        <v>45.950001</v>
      </c>
      <c r="E4744">
        <f t="shared" si="1325"/>
        <v>-2.7256175340793071E-2</v>
      </c>
      <c r="F4744" s="4">
        <f t="shared" si="1326"/>
        <v>-6.5243584167021652E-4</v>
      </c>
      <c r="G4744">
        <f t="shared" ca="1" si="1327"/>
        <v>2.3020148276887593E-3</v>
      </c>
      <c r="H4744">
        <f t="shared" ca="1" si="1328"/>
        <v>2.3473875500585516E-2</v>
      </c>
      <c r="I4744">
        <f t="shared" ca="1" si="1329"/>
        <v>1.0547981747873092</v>
      </c>
      <c r="J4744">
        <f t="shared" ca="1" si="1330"/>
        <v>4.0494079288776987</v>
      </c>
      <c r="K4744">
        <f t="shared" ca="1" si="1331"/>
        <v>1.0749826207194013</v>
      </c>
      <c r="L4744">
        <f t="shared" ca="1" si="1332"/>
        <v>1.2767980107961217</v>
      </c>
      <c r="M4744">
        <f t="shared" ca="1" si="1333"/>
        <v>1.5433455786955931E-4</v>
      </c>
      <c r="N4744">
        <f t="shared" ca="1" si="1334"/>
        <v>8.2990458315168013E-3</v>
      </c>
      <c r="O4744">
        <f t="shared" ca="1" si="1335"/>
        <v>-0.14535474997708928</v>
      </c>
      <c r="P4744">
        <f t="shared" ca="1" si="1336"/>
        <v>0.82852179479668919</v>
      </c>
      <c r="Q4744">
        <f t="shared" ca="1" si="1337"/>
        <v>0.9770915131490483</v>
      </c>
      <c r="R4744">
        <f t="shared" ca="1" si="1338"/>
        <v>1.0472662534876529</v>
      </c>
      <c r="BM4744">
        <f t="shared" ca="1" si="1339"/>
        <v>-0.71923588642887726</v>
      </c>
      <c r="BN4744" t="b">
        <f t="shared" ca="1" si="1340"/>
        <v>1</v>
      </c>
    </row>
    <row r="4745" spans="1:66" x14ac:dyDescent="0.45">
      <c r="A4745" s="1">
        <v>38650</v>
      </c>
      <c r="B4745">
        <v>0.27516699999999999</v>
      </c>
      <c r="C4745" s="1">
        <v>38650</v>
      </c>
      <c r="D4745">
        <v>45.98</v>
      </c>
      <c r="E4745">
        <f t="shared" si="1325"/>
        <v>6.4004798531180343E-3</v>
      </c>
      <c r="F4745" s="4">
        <f t="shared" si="1326"/>
        <v>-8.4105889241016182E-3</v>
      </c>
      <c r="G4745">
        <f t="shared" ca="1" si="1327"/>
        <v>2.2843011391753321E-3</v>
      </c>
      <c r="H4745">
        <f t="shared" ca="1" si="1328"/>
        <v>2.3497617267990992E-2</v>
      </c>
      <c r="I4745">
        <f t="shared" ca="1" si="1329"/>
        <v>1.0498027776778998</v>
      </c>
      <c r="J4745">
        <f t="shared" ca="1" si="1330"/>
        <v>4.0314288022617148</v>
      </c>
      <c r="K4745">
        <f t="shared" ca="1" si="1331"/>
        <v>1.0749826207194013</v>
      </c>
      <c r="L4745">
        <f t="shared" ca="1" si="1332"/>
        <v>1.2767980107961217</v>
      </c>
      <c r="M4745">
        <f t="shared" ca="1" si="1333"/>
        <v>1.1888870702464629E-4</v>
      </c>
      <c r="N4745">
        <f t="shared" ca="1" si="1334"/>
        <v>8.3176273126527762E-3</v>
      </c>
      <c r="O4745">
        <f t="shared" ca="1" si="1335"/>
        <v>-0.1358066640590378</v>
      </c>
      <c r="P4745">
        <f t="shared" ca="1" si="1336"/>
        <v>0.79574837689003353</v>
      </c>
      <c r="Q4745">
        <f t="shared" ca="1" si="1337"/>
        <v>0.9770915131490483</v>
      </c>
      <c r="R4745">
        <f t="shared" ca="1" si="1338"/>
        <v>1.0400155128434398</v>
      </c>
      <c r="BM4745">
        <f t="shared" ca="1" si="1339"/>
        <v>-0.71025026642907108</v>
      </c>
      <c r="BN4745" t="b">
        <f t="shared" ca="1" si="1340"/>
        <v>1</v>
      </c>
    </row>
    <row r="4746" spans="1:66" x14ac:dyDescent="0.45">
      <c r="A4746" s="1">
        <v>38649</v>
      </c>
      <c r="B4746">
        <v>0.27341700000000002</v>
      </c>
      <c r="C4746" s="1">
        <v>38649</v>
      </c>
      <c r="D4746">
        <v>46.369999</v>
      </c>
      <c r="E4746">
        <f t="shared" si="1325"/>
        <v>2.723853821097294E-2</v>
      </c>
      <c r="F4746" s="4">
        <f t="shared" si="1326"/>
        <v>1.1782609130150149E-2</v>
      </c>
      <c r="G4746">
        <f t="shared" ca="1" si="1327"/>
        <v>2.263656000658287E-3</v>
      </c>
      <c r="H4746">
        <f t="shared" ca="1" si="1328"/>
        <v>2.3495796419813964E-2</v>
      </c>
      <c r="I4746">
        <f t="shared" ca="1" si="1329"/>
        <v>1.0526822225487833</v>
      </c>
      <c r="J4746">
        <f t="shared" ca="1" si="1330"/>
        <v>4.0373882232509501</v>
      </c>
      <c r="K4746">
        <f t="shared" ca="1" si="1331"/>
        <v>1.0749826207194013</v>
      </c>
      <c r="L4746">
        <f t="shared" ca="1" si="1332"/>
        <v>1.2767980107961217</v>
      </c>
      <c r="M4746">
        <f t="shared" ca="1" si="1333"/>
        <v>1.5983572508845259E-4</v>
      </c>
      <c r="N4746">
        <f t="shared" ca="1" si="1334"/>
        <v>8.2955549725889245E-3</v>
      </c>
      <c r="O4746">
        <f t="shared" ca="1" si="1335"/>
        <v>-0.14633419189958727</v>
      </c>
      <c r="P4746">
        <f t="shared" ca="1" si="1336"/>
        <v>0.8338059052433322</v>
      </c>
      <c r="Q4746">
        <f t="shared" ca="1" si="1337"/>
        <v>0.9770915131490483</v>
      </c>
      <c r="R4746">
        <f t="shared" ca="1" si="1338"/>
        <v>1.0472662534876529</v>
      </c>
      <c r="BM4746">
        <f t="shared" ca="1" si="1339"/>
        <v>-0.71447536611821061</v>
      </c>
      <c r="BN4746" t="b">
        <f t="shared" ca="1" si="1340"/>
        <v>1</v>
      </c>
    </row>
    <row r="4747" spans="1:66" x14ac:dyDescent="0.45">
      <c r="A4747" s="1">
        <v>38646</v>
      </c>
      <c r="B4747">
        <v>0.26616699999999999</v>
      </c>
      <c r="C4747" s="1">
        <v>38646</v>
      </c>
      <c r="D4747">
        <v>45.830002</v>
      </c>
      <c r="E4747">
        <f t="shared" si="1325"/>
        <v>5.667499159320963E-3</v>
      </c>
      <c r="F4747" s="4">
        <f t="shared" si="1326"/>
        <v>8.1390894883213022E-3</v>
      </c>
      <c r="G4747">
        <f t="shared" ca="1" si="1327"/>
        <v>2.0317199360386376E-3</v>
      </c>
      <c r="H4747">
        <f t="shared" ca="1" si="1328"/>
        <v>2.347696633690213E-2</v>
      </c>
      <c r="I4747">
        <f t="shared" ca="1" si="1329"/>
        <v>1.075193668884121</v>
      </c>
      <c r="J4747">
        <f t="shared" ca="1" si="1330"/>
        <v>4.0998390588930418</v>
      </c>
      <c r="K4747">
        <f t="shared" ca="1" si="1331"/>
        <v>1.0749826207194013</v>
      </c>
      <c r="L4747">
        <f t="shared" ca="1" si="1332"/>
        <v>1.2004420661239199</v>
      </c>
      <c r="M4747">
        <f t="shared" ca="1" si="1333"/>
        <v>1.0424221923233659E-4</v>
      </c>
      <c r="N4747">
        <f t="shared" ca="1" si="1334"/>
        <v>8.254426961461548E-3</v>
      </c>
      <c r="O4747">
        <f t="shared" ca="1" si="1335"/>
        <v>-0.14229226080309812</v>
      </c>
      <c r="P4747">
        <f t="shared" ca="1" si="1336"/>
        <v>0.88715661197494322</v>
      </c>
      <c r="Q4747">
        <f t="shared" ca="1" si="1337"/>
        <v>0.9770915131490483</v>
      </c>
      <c r="R4747">
        <f t="shared" ca="1" si="1338"/>
        <v>1.0199077336600695</v>
      </c>
      <c r="BM4747">
        <f t="shared" ca="1" si="1339"/>
        <v>-0.73088181491154147</v>
      </c>
      <c r="BN4747" t="b">
        <f t="shared" ca="1" si="1340"/>
        <v>1</v>
      </c>
    </row>
    <row r="4748" spans="1:66" x14ac:dyDescent="0.45">
      <c r="A4748" s="1">
        <v>38645</v>
      </c>
      <c r="B4748">
        <v>0.26466699999999999</v>
      </c>
      <c r="C4748" s="1">
        <v>38645</v>
      </c>
      <c r="D4748">
        <v>45.459999000000003</v>
      </c>
      <c r="E4748">
        <f t="shared" si="1325"/>
        <v>6.9778148101646382E-3</v>
      </c>
      <c r="F4748" s="4">
        <f t="shared" si="1326"/>
        <v>-4.5981828157731965E-3</v>
      </c>
      <c r="G4748">
        <f t="shared" ca="1" si="1327"/>
        <v>1.9548903767499693E-3</v>
      </c>
      <c r="H4748">
        <f t="shared" ca="1" si="1328"/>
        <v>2.3490147436728406E-2</v>
      </c>
      <c r="I4748">
        <f t="shared" ca="1" si="1329"/>
        <v>1.0826451063126401</v>
      </c>
      <c r="J4748">
        <f t="shared" ca="1" si="1330"/>
        <v>4.0985186237553766</v>
      </c>
      <c r="K4748">
        <f t="shared" ca="1" si="1331"/>
        <v>1.0749826207194013</v>
      </c>
      <c r="L4748">
        <f t="shared" ca="1" si="1332"/>
        <v>1.2004420661239199</v>
      </c>
      <c r="M4748">
        <f t="shared" ca="1" si="1333"/>
        <v>4.4807574672988076E-5</v>
      </c>
      <c r="N4748">
        <f t="shared" ca="1" si="1334"/>
        <v>8.2390632837423816E-3</v>
      </c>
      <c r="O4748">
        <f t="shared" ca="1" si="1335"/>
        <v>-0.12645597443740775</v>
      </c>
      <c r="P4748">
        <f t="shared" ca="1" si="1336"/>
        <v>0.90809262292354687</v>
      </c>
      <c r="Q4748">
        <f t="shared" ca="1" si="1337"/>
        <v>0.9770915131490483</v>
      </c>
      <c r="R4748">
        <f t="shared" ca="1" si="1338"/>
        <v>0.9721329209708045</v>
      </c>
      <c r="BM4748">
        <f t="shared" ca="1" si="1339"/>
        <v>-0.76962082869088322</v>
      </c>
      <c r="BN4748" t="b">
        <f t="shared" ca="1" si="1340"/>
        <v>1</v>
      </c>
    </row>
    <row r="4749" spans="1:66" x14ac:dyDescent="0.45">
      <c r="A4749" s="1">
        <v>38644</v>
      </c>
      <c r="B4749">
        <v>0.26283299999999998</v>
      </c>
      <c r="C4749" s="1">
        <v>38644</v>
      </c>
      <c r="D4749">
        <v>45.669998</v>
      </c>
      <c r="E4749">
        <f t="shared" si="1325"/>
        <v>-8.4879075610281678E-3</v>
      </c>
      <c r="F4749" s="4">
        <f t="shared" si="1326"/>
        <v>8.6130523103589984E-3</v>
      </c>
      <c r="G4749">
        <f t="shared" ca="1" si="1327"/>
        <v>1.9667302746617624E-3</v>
      </c>
      <c r="H4749">
        <f t="shared" ca="1" si="1328"/>
        <v>2.3493288461992379E-2</v>
      </c>
      <c r="I4749">
        <f t="shared" ca="1" si="1329"/>
        <v>1.0807921734885162</v>
      </c>
      <c r="J4749">
        <f t="shared" ca="1" si="1330"/>
        <v>4.092514015622049</v>
      </c>
      <c r="K4749">
        <f t="shared" ca="1" si="1331"/>
        <v>1.0749826207194013</v>
      </c>
      <c r="L4749">
        <f t="shared" ca="1" si="1332"/>
        <v>1.2004420661239199</v>
      </c>
      <c r="M4749">
        <f t="shared" ca="1" si="1333"/>
        <v>4.1483027071351002E-5</v>
      </c>
      <c r="N4749">
        <f t="shared" ca="1" si="1334"/>
        <v>8.2410800952358795E-3</v>
      </c>
      <c r="O4749">
        <f t="shared" ca="1" si="1335"/>
        <v>-0.12558918628600108</v>
      </c>
      <c r="P4749">
        <f t="shared" ca="1" si="1336"/>
        <v>0.90438526407969055</v>
      </c>
      <c r="Q4749">
        <f t="shared" ca="1" si="1337"/>
        <v>0.9770915131490483</v>
      </c>
      <c r="R4749">
        <f t="shared" ca="1" si="1338"/>
        <v>0.9721329209708045</v>
      </c>
      <c r="BM4749">
        <f t="shared" ca="1" si="1339"/>
        <v>-0.77115257426366179</v>
      </c>
      <c r="BN4749" t="b">
        <f t="shared" ca="1" si="1340"/>
        <v>1</v>
      </c>
    </row>
    <row r="4750" spans="1:66" x14ac:dyDescent="0.45">
      <c r="A4750" s="1">
        <v>38643</v>
      </c>
      <c r="B4750">
        <v>0.26508300000000001</v>
      </c>
      <c r="C4750" s="1">
        <v>38643</v>
      </c>
      <c r="D4750">
        <v>45.279998999999997</v>
      </c>
      <c r="E4750">
        <f t="shared" si="1325"/>
        <v>-1.6389610389610405E-2</v>
      </c>
      <c r="F4750" s="4">
        <f t="shared" si="1326"/>
        <v>3.5460993693726939E-3</v>
      </c>
      <c r="G4750">
        <f t="shared" ca="1" si="1327"/>
        <v>1.7738008557239011E-3</v>
      </c>
      <c r="H4750">
        <f t="shared" ca="1" si="1328"/>
        <v>2.3736748739698738E-2</v>
      </c>
      <c r="I4750">
        <f t="shared" ca="1" si="1329"/>
        <v>1.028177855679538</v>
      </c>
      <c r="J4750">
        <f t="shared" ca="1" si="1330"/>
        <v>3.931989400703416</v>
      </c>
      <c r="K4750">
        <f t="shared" ca="1" si="1331"/>
        <v>1.0536371392401422</v>
      </c>
      <c r="L4750">
        <f t="shared" ca="1" si="1332"/>
        <v>1.1867886443555733</v>
      </c>
      <c r="M4750">
        <f t="shared" ca="1" si="1333"/>
        <v>-1.0467533793634829E-4</v>
      </c>
      <c r="N4750">
        <f t="shared" ca="1" si="1334"/>
        <v>8.3468347619815534E-3</v>
      </c>
      <c r="O4750">
        <f t="shared" ca="1" si="1335"/>
        <v>-0.15027874918017917</v>
      </c>
      <c r="P4750">
        <f t="shared" ca="1" si="1336"/>
        <v>0.88396316115522255</v>
      </c>
      <c r="Q4750">
        <f t="shared" ca="1" si="1337"/>
        <v>0.96696243533408577</v>
      </c>
      <c r="R4750">
        <f t="shared" ca="1" si="1338"/>
        <v>0.92848620563410622</v>
      </c>
      <c r="BM4750">
        <f t="shared" ca="1" si="1339"/>
        <v>-0.74468524437708572</v>
      </c>
      <c r="BN4750" t="b">
        <f t="shared" ca="1" si="1340"/>
        <v>1</v>
      </c>
    </row>
    <row r="4751" spans="1:66" x14ac:dyDescent="0.45">
      <c r="A4751" s="1">
        <v>38642</v>
      </c>
      <c r="B4751">
        <v>0.26950000000000002</v>
      </c>
      <c r="C4751" s="1">
        <v>38642</v>
      </c>
      <c r="D4751">
        <v>45.119999</v>
      </c>
      <c r="E4751">
        <f t="shared" si="1325"/>
        <v>9.6771655608297782E-3</v>
      </c>
      <c r="F4751" s="4">
        <f t="shared" si="1326"/>
        <v>-6.6451824298923985E-4</v>
      </c>
      <c r="G4751">
        <f t="shared" ca="1" si="1327"/>
        <v>1.860001886030151E-3</v>
      </c>
      <c r="H4751">
        <f t="shared" ca="1" si="1328"/>
        <v>2.3701734514673181E-2</v>
      </c>
      <c r="I4751">
        <f t="shared" ca="1" si="1329"/>
        <v>1.024004399347588</v>
      </c>
      <c r="J4751">
        <f t="shared" ca="1" si="1330"/>
        <v>3.956246165656462</v>
      </c>
      <c r="K4751">
        <f t="shared" ca="1" si="1331"/>
        <v>1.0536371392401422</v>
      </c>
      <c r="L4751">
        <f t="shared" ca="1" si="1332"/>
        <v>1.2004420661239199</v>
      </c>
      <c r="M4751">
        <f t="shared" ca="1" si="1333"/>
        <v>-1.7552950556256415E-4</v>
      </c>
      <c r="N4751">
        <f t="shared" ca="1" si="1334"/>
        <v>8.3757846335143979E-3</v>
      </c>
      <c r="O4751">
        <f t="shared" ca="1" si="1335"/>
        <v>-0.13356851148358645</v>
      </c>
      <c r="P4751">
        <f t="shared" ca="1" si="1336"/>
        <v>0.83756167241936819</v>
      </c>
      <c r="Q4751">
        <f t="shared" ca="1" si="1337"/>
        <v>0.96696243533408577</v>
      </c>
      <c r="R4751">
        <f t="shared" ca="1" si="1338"/>
        <v>0.91563233891983353</v>
      </c>
      <c r="BM4751">
        <f t="shared" ca="1" si="1339"/>
        <v>-0.75855929475919526</v>
      </c>
      <c r="BN4751" t="b">
        <f t="shared" ca="1" si="1340"/>
        <v>1</v>
      </c>
    </row>
    <row r="4752" spans="1:66" x14ac:dyDescent="0.45">
      <c r="A4752" s="1">
        <v>38639</v>
      </c>
      <c r="B4752">
        <v>0.26691700000000002</v>
      </c>
      <c r="C4752" s="1">
        <v>38639</v>
      </c>
      <c r="D4752">
        <v>45.150002000000001</v>
      </c>
      <c r="E4752">
        <f t="shared" si="1325"/>
        <v>0</v>
      </c>
      <c r="F4752" s="4">
        <f t="shared" si="1326"/>
        <v>4.0026905936692593E-3</v>
      </c>
      <c r="G4752">
        <f t="shared" ca="1" si="1327"/>
        <v>1.9647131710868941E-3</v>
      </c>
      <c r="H4752">
        <f t="shared" ca="1" si="1328"/>
        <v>2.3782565604680617E-2</v>
      </c>
      <c r="I4752">
        <f t="shared" ca="1" si="1329"/>
        <v>1.0090523502199915</v>
      </c>
      <c r="J4752">
        <f t="shared" ca="1" si="1330"/>
        <v>3.8543005214562163</v>
      </c>
      <c r="K4752">
        <f t="shared" ca="1" si="1331"/>
        <v>1.0536371392401422</v>
      </c>
      <c r="L4752">
        <f t="shared" ca="1" si="1332"/>
        <v>1.2174850650747848</v>
      </c>
      <c r="M4752">
        <f t="shared" ca="1" si="1333"/>
        <v>-1.8492406144384528E-4</v>
      </c>
      <c r="N4752">
        <f t="shared" ca="1" si="1334"/>
        <v>8.3773894260838443E-3</v>
      </c>
      <c r="O4752">
        <f t="shared" ca="1" si="1335"/>
        <v>-0.13020714265568686</v>
      </c>
      <c r="P4752">
        <f t="shared" ca="1" si="1336"/>
        <v>0.83401622683832866</v>
      </c>
      <c r="Q4752">
        <f t="shared" ca="1" si="1337"/>
        <v>0.96696243533408577</v>
      </c>
      <c r="R4752">
        <f t="shared" ca="1" si="1338"/>
        <v>0.91563233891983353</v>
      </c>
      <c r="BM4752">
        <f t="shared" ca="1" si="1339"/>
        <v>-0.78876928636479615</v>
      </c>
      <c r="BN4752" t="b">
        <f t="shared" ca="1" si="1340"/>
        <v>1</v>
      </c>
    </row>
    <row r="4753" spans="1:66" x14ac:dyDescent="0.45">
      <c r="A4753" s="1">
        <v>38638</v>
      </c>
      <c r="B4753">
        <v>0.26691700000000002</v>
      </c>
      <c r="C4753" s="1">
        <v>38638</v>
      </c>
      <c r="D4753">
        <v>44.970001000000003</v>
      </c>
      <c r="E4753">
        <f t="shared" si="1325"/>
        <v>-5.2770251888510653E-3</v>
      </c>
      <c r="F4753" s="4">
        <f t="shared" si="1326"/>
        <v>6.0402683212468639E-3</v>
      </c>
      <c r="G4753">
        <f t="shared" ca="1" si="1327"/>
        <v>1.9451053279496394E-3</v>
      </c>
      <c r="H4753">
        <f t="shared" ca="1" si="1328"/>
        <v>2.3785809950315307E-2</v>
      </c>
      <c r="I4753">
        <f t="shared" ca="1" si="1329"/>
        <v>1.0110634726835495</v>
      </c>
      <c r="J4753">
        <f t="shared" ca="1" si="1330"/>
        <v>3.8539532186122889</v>
      </c>
      <c r="K4753">
        <f t="shared" ca="1" si="1331"/>
        <v>1.0536371392401422</v>
      </c>
      <c r="L4753">
        <f t="shared" ca="1" si="1332"/>
        <v>1.2174850650747848</v>
      </c>
      <c r="M4753">
        <f t="shared" ca="1" si="1333"/>
        <v>-1.889901400565168E-4</v>
      </c>
      <c r="N4753">
        <f t="shared" ca="1" si="1334"/>
        <v>8.3755438466527748E-3</v>
      </c>
      <c r="O4753">
        <f t="shared" ca="1" si="1335"/>
        <v>-0.12912458611196409</v>
      </c>
      <c r="P4753">
        <f t="shared" ca="1" si="1336"/>
        <v>0.83699256811885592</v>
      </c>
      <c r="Q4753">
        <f t="shared" ca="1" si="1337"/>
        <v>0.96696243533408577</v>
      </c>
      <c r="R4753">
        <f t="shared" ca="1" si="1338"/>
        <v>0.91563233891983353</v>
      </c>
      <c r="BM4753">
        <f t="shared" ca="1" si="1339"/>
        <v>-0.78936232645974824</v>
      </c>
      <c r="BN4753" t="b">
        <f t="shared" ca="1" si="1340"/>
        <v>1</v>
      </c>
    </row>
    <row r="4754" spans="1:66" x14ac:dyDescent="0.45">
      <c r="A4754" s="1">
        <v>38637</v>
      </c>
      <c r="B4754">
        <v>0.26833299999999999</v>
      </c>
      <c r="C4754" s="1">
        <v>38637</v>
      </c>
      <c r="D4754">
        <v>44.700001</v>
      </c>
      <c r="E4754">
        <f t="shared" si="1325"/>
        <v>1.1939645581840887E-2</v>
      </c>
      <c r="F4754" s="4">
        <f t="shared" si="1326"/>
        <v>-6.8872920189865976E-3</v>
      </c>
      <c r="G4754">
        <f t="shared" ca="1" si="1327"/>
        <v>2.015455366359675E-3</v>
      </c>
      <c r="H4754">
        <f t="shared" ca="1" si="1328"/>
        <v>2.3785149147141183E-2</v>
      </c>
      <c r="I4754">
        <f t="shared" ca="1" si="1329"/>
        <v>1.0024481321318257</v>
      </c>
      <c r="J4754">
        <f t="shared" ca="1" si="1330"/>
        <v>3.8425567795300832</v>
      </c>
      <c r="K4754">
        <f t="shared" ca="1" si="1331"/>
        <v>1.0536371392401422</v>
      </c>
      <c r="L4754">
        <f t="shared" ca="1" si="1332"/>
        <v>1.2174850650747848</v>
      </c>
      <c r="M4754">
        <f t="shared" ca="1" si="1333"/>
        <v>-2.0426292514902689E-4</v>
      </c>
      <c r="N4754">
        <f t="shared" ca="1" si="1334"/>
        <v>8.3669082644965836E-3</v>
      </c>
      <c r="O4754">
        <f t="shared" ca="1" si="1335"/>
        <v>-0.12581078636417364</v>
      </c>
      <c r="P4754">
        <f t="shared" ca="1" si="1336"/>
        <v>0.85060541909281318</v>
      </c>
      <c r="Q4754">
        <f t="shared" ca="1" si="1337"/>
        <v>0.96696243533408577</v>
      </c>
      <c r="R4754">
        <f t="shared" ca="1" si="1338"/>
        <v>0.89121681538287001</v>
      </c>
      <c r="BM4754">
        <f t="shared" ca="1" si="1339"/>
        <v>-0.82525838446519861</v>
      </c>
      <c r="BN4754" t="b">
        <f t="shared" ca="1" si="1340"/>
        <v>1</v>
      </c>
    </row>
    <row r="4755" spans="1:66" x14ac:dyDescent="0.45">
      <c r="A4755" s="1">
        <v>38636</v>
      </c>
      <c r="B4755">
        <v>0.26516699999999999</v>
      </c>
      <c r="C4755" s="1">
        <v>38636</v>
      </c>
      <c r="D4755">
        <v>45.009998000000003</v>
      </c>
      <c r="E4755">
        <f t="shared" si="1325"/>
        <v>-1.2413407821229162E-2</v>
      </c>
      <c r="F4755" s="4">
        <f t="shared" si="1326"/>
        <v>-5.7433620499226868E-3</v>
      </c>
      <c r="G4755">
        <f t="shared" ca="1" si="1327"/>
        <v>1.9295218498885311E-3</v>
      </c>
      <c r="H4755">
        <f t="shared" ca="1" si="1328"/>
        <v>2.3780160252082874E-2</v>
      </c>
      <c r="I4755">
        <f t="shared" ca="1" si="1329"/>
        <v>1.013516204088114</v>
      </c>
      <c r="J4755">
        <f t="shared" ca="1" si="1330"/>
        <v>3.8630937649930139</v>
      </c>
      <c r="K4755">
        <f t="shared" ca="1" si="1331"/>
        <v>1.0536371392401422</v>
      </c>
      <c r="L4755">
        <f t="shared" ca="1" si="1332"/>
        <v>1.2174850650747848</v>
      </c>
      <c r="M4755">
        <f t="shared" ca="1" si="1333"/>
        <v>-1.591406349768511E-4</v>
      </c>
      <c r="N4755">
        <f t="shared" ca="1" si="1334"/>
        <v>8.3550116861288125E-3</v>
      </c>
      <c r="O4755">
        <f t="shared" ca="1" si="1335"/>
        <v>-0.14000523932082137</v>
      </c>
      <c r="P4755">
        <f t="shared" ca="1" si="1336"/>
        <v>0.87366219031672721</v>
      </c>
      <c r="Q4755">
        <f t="shared" ca="1" si="1337"/>
        <v>0.96696243533408577</v>
      </c>
      <c r="R4755">
        <f t="shared" ca="1" si="1338"/>
        <v>0.903727931112972</v>
      </c>
      <c r="BM4755">
        <f t="shared" ca="1" si="1339"/>
        <v>-0.79878163003009384</v>
      </c>
      <c r="BN4755" t="b">
        <f t="shared" ca="1" si="1340"/>
        <v>1</v>
      </c>
    </row>
    <row r="4756" spans="1:66" x14ac:dyDescent="0.45">
      <c r="A4756" s="1">
        <v>38635</v>
      </c>
      <c r="B4756">
        <v>0.26850000000000002</v>
      </c>
      <c r="C4756" s="1">
        <v>38635</v>
      </c>
      <c r="D4756">
        <v>45.27</v>
      </c>
      <c r="E4756">
        <f t="shared" si="1325"/>
        <v>-2.5408348457350294E-2</v>
      </c>
      <c r="F4756" s="4">
        <f t="shared" si="1326"/>
        <v>-8.1069020181179213E-3</v>
      </c>
      <c r="G4756">
        <f t="shared" ca="1" si="1327"/>
        <v>1.9482338824927271E-3</v>
      </c>
      <c r="H4756">
        <f t="shared" ca="1" si="1328"/>
        <v>2.377028778900055E-2</v>
      </c>
      <c r="I4756">
        <f t="shared" ca="1" si="1329"/>
        <v>1.0130590270812154</v>
      </c>
      <c r="J4756">
        <f t="shared" ca="1" si="1330"/>
        <v>3.8708384622534222</v>
      </c>
      <c r="K4756">
        <f t="shared" ca="1" si="1331"/>
        <v>1.0536371392401422</v>
      </c>
      <c r="L4756">
        <f t="shared" ca="1" si="1332"/>
        <v>1.2767980107961217</v>
      </c>
      <c r="M4756">
        <f t="shared" ca="1" si="1333"/>
        <v>-1.52764143876174E-4</v>
      </c>
      <c r="N4756">
        <f t="shared" ca="1" si="1334"/>
        <v>8.3512142147158484E-3</v>
      </c>
      <c r="O4756">
        <f t="shared" ca="1" si="1335"/>
        <v>-0.14168971774201125</v>
      </c>
      <c r="P4756">
        <f t="shared" ca="1" si="1336"/>
        <v>0.88056563436864987</v>
      </c>
      <c r="Q4756">
        <f t="shared" ca="1" si="1337"/>
        <v>0.96696243533408577</v>
      </c>
      <c r="R4756">
        <f t="shared" ca="1" si="1338"/>
        <v>0.903727931112972</v>
      </c>
      <c r="BM4756">
        <f t="shared" ca="1" si="1339"/>
        <v>-0.80561670929142437</v>
      </c>
      <c r="BN4756" t="b">
        <f t="shared" ca="1" si="1340"/>
        <v>1</v>
      </c>
    </row>
    <row r="4757" spans="1:66" x14ac:dyDescent="0.45">
      <c r="A4757" s="1">
        <v>38632</v>
      </c>
      <c r="B4757">
        <v>0.27550000000000002</v>
      </c>
      <c r="C4757" s="1">
        <v>38632</v>
      </c>
      <c r="D4757">
        <v>45.639999000000003</v>
      </c>
      <c r="E4757">
        <f t="shared" si="1325"/>
        <v>-1.283847457566388E-2</v>
      </c>
      <c r="F4757" s="4">
        <f t="shared" si="1326"/>
        <v>1.0967098047817434E-3</v>
      </c>
      <c r="G4757">
        <f t="shared" ca="1" si="1327"/>
        <v>2.0883134344274572E-3</v>
      </c>
      <c r="H4757">
        <f t="shared" ca="1" si="1328"/>
        <v>2.3690680205663141E-2</v>
      </c>
      <c r="I4757">
        <f t="shared" ca="1" si="1329"/>
        <v>1.0132037022129994</v>
      </c>
      <c r="J4757">
        <f t="shared" ca="1" si="1330"/>
        <v>3.9304005215662361</v>
      </c>
      <c r="K4757">
        <f t="shared" ca="1" si="1331"/>
        <v>1.0536371392401422</v>
      </c>
      <c r="L4757">
        <f t="shared" ca="1" si="1332"/>
        <v>1.3109518348870499</v>
      </c>
      <c r="M4757">
        <f t="shared" ca="1" si="1333"/>
        <v>-1.0903621252080756E-4</v>
      </c>
      <c r="N4757">
        <f t="shared" ca="1" si="1334"/>
        <v>8.3322310102422921E-3</v>
      </c>
      <c r="O4757">
        <f t="shared" ca="1" si="1335"/>
        <v>-0.15414354377016398</v>
      </c>
      <c r="P4757">
        <f t="shared" ca="1" si="1336"/>
        <v>0.9152999172523355</v>
      </c>
      <c r="Q4757">
        <f t="shared" ca="1" si="1337"/>
        <v>0.96696243533408577</v>
      </c>
      <c r="R4757">
        <f t="shared" ca="1" si="1338"/>
        <v>0.91204289917283266</v>
      </c>
      <c r="BM4757">
        <f t="shared" ca="1" si="1339"/>
        <v>-0.83275049504873433</v>
      </c>
      <c r="BN4757" t="b">
        <f t="shared" ca="1" si="1340"/>
        <v>1</v>
      </c>
    </row>
    <row r="4758" spans="1:66" x14ac:dyDescent="0.45">
      <c r="A4758" s="1">
        <v>38631</v>
      </c>
      <c r="B4758">
        <v>0.27908300000000003</v>
      </c>
      <c r="C4758" s="1">
        <v>38631</v>
      </c>
      <c r="D4758">
        <v>45.59</v>
      </c>
      <c r="E4758">
        <f t="shared" si="1325"/>
        <v>-3.5703702116872526E-3</v>
      </c>
      <c r="F4758" s="4">
        <f t="shared" si="1326"/>
        <v>-7.4025691269322081E-3</v>
      </c>
      <c r="G4758">
        <f t="shared" ca="1" si="1327"/>
        <v>2.1590332224493795E-3</v>
      </c>
      <c r="H4758">
        <f t="shared" ca="1" si="1328"/>
        <v>2.3666996820122625E-2</v>
      </c>
      <c r="I4758">
        <f t="shared" ca="1" si="1329"/>
        <v>1.0084667965096314</v>
      </c>
      <c r="J4758">
        <f t="shared" ca="1" si="1330"/>
        <v>3.9451933418002385</v>
      </c>
      <c r="K4758">
        <f t="shared" ca="1" si="1331"/>
        <v>1.0536371392401422</v>
      </c>
      <c r="L4758">
        <f t="shared" ca="1" si="1332"/>
        <v>1.359000059157188</v>
      </c>
      <c r="M4758">
        <f t="shared" ca="1" si="1333"/>
        <v>-1.4204453393514539E-4</v>
      </c>
      <c r="N4758">
        <f t="shared" ca="1" si="1334"/>
        <v>8.3405026325690957E-3</v>
      </c>
      <c r="O4758">
        <f t="shared" ca="1" si="1335"/>
        <v>-0.14308240805830211</v>
      </c>
      <c r="P4758">
        <f t="shared" ca="1" si="1336"/>
        <v>0.89810699072035227</v>
      </c>
      <c r="Q4758">
        <f t="shared" ca="1" si="1337"/>
        <v>0.96696243533408577</v>
      </c>
      <c r="R4758">
        <f t="shared" ca="1" si="1338"/>
        <v>0.91204289917283266</v>
      </c>
      <c r="BM4758">
        <f t="shared" ca="1" si="1339"/>
        <v>-0.85184902304904053</v>
      </c>
      <c r="BN4758" t="b">
        <f t="shared" ca="1" si="1340"/>
        <v>1</v>
      </c>
    </row>
    <row r="4759" spans="1:66" x14ac:dyDescent="0.45">
      <c r="A4759" s="1">
        <v>38630</v>
      </c>
      <c r="B4759">
        <v>0.28008300000000003</v>
      </c>
      <c r="C4759" s="1">
        <v>38630</v>
      </c>
      <c r="D4759">
        <v>45.93</v>
      </c>
      <c r="E4759">
        <f t="shared" si="1325"/>
        <v>-3.3086268025007963E-2</v>
      </c>
      <c r="F4759" s="4">
        <f t="shared" si="1326"/>
        <v>-1.6066838046272493E-2</v>
      </c>
      <c r="G4759">
        <f t="shared" ca="1" si="1327"/>
        <v>2.2141582646927195E-3</v>
      </c>
      <c r="H4759">
        <f t="shared" ca="1" si="1328"/>
        <v>2.366642455294821E-2</v>
      </c>
      <c r="I4759">
        <f t="shared" ca="1" si="1329"/>
        <v>1.0016104902193086</v>
      </c>
      <c r="J4759">
        <f t="shared" ca="1" si="1330"/>
        <v>3.9363097008464116</v>
      </c>
      <c r="K4759">
        <f t="shared" ca="1" si="1331"/>
        <v>1.0536371392401422</v>
      </c>
      <c r="L4759">
        <f t="shared" ca="1" si="1332"/>
        <v>1.359000059157188</v>
      </c>
      <c r="M4759">
        <f t="shared" ca="1" si="1333"/>
        <v>-4.8286614569116034E-5</v>
      </c>
      <c r="N4759">
        <f t="shared" ca="1" si="1334"/>
        <v>8.3638381601723565E-3</v>
      </c>
      <c r="O4759">
        <f t="shared" ca="1" si="1335"/>
        <v>-0.15937491978594603</v>
      </c>
      <c r="P4759">
        <f t="shared" ca="1" si="1336"/>
        <v>0.87630253432785166</v>
      </c>
      <c r="Q4759">
        <f t="shared" ca="1" si="1337"/>
        <v>0.96696243533408577</v>
      </c>
      <c r="R4759">
        <f t="shared" ca="1" si="1338"/>
        <v>0.94136161835281362</v>
      </c>
      <c r="BM4759">
        <f t="shared" ca="1" si="1339"/>
        <v>-0.79915220044867263</v>
      </c>
      <c r="BN4759" t="b">
        <f t="shared" ca="1" si="1340"/>
        <v>1</v>
      </c>
    </row>
    <row r="4760" spans="1:66" x14ac:dyDescent="0.45">
      <c r="A4760" s="1">
        <v>38629</v>
      </c>
      <c r="B4760">
        <v>0.28966700000000001</v>
      </c>
      <c r="C4760" s="1">
        <v>38629</v>
      </c>
      <c r="D4760">
        <v>46.68</v>
      </c>
      <c r="E4760">
        <f t="shared" si="1325"/>
        <v>-1.3059625212947106E-2</v>
      </c>
      <c r="F4760" s="4">
        <f t="shared" si="1326"/>
        <v>-1.1854402546384254E-2</v>
      </c>
      <c r="G4760">
        <f t="shared" ca="1" si="1327"/>
        <v>2.3253659347807587E-3</v>
      </c>
      <c r="H4760">
        <f t="shared" ca="1" si="1328"/>
        <v>2.3551693568068948E-2</v>
      </c>
      <c r="I4760">
        <f t="shared" ca="1" si="1329"/>
        <v>1.0182374548695412</v>
      </c>
      <c r="J4760">
        <f t="shared" ca="1" si="1330"/>
        <v>4.0279497054430182</v>
      </c>
      <c r="K4760">
        <f t="shared" ca="1" si="1331"/>
        <v>1.0721462404514275</v>
      </c>
      <c r="L4760">
        <f t="shared" ca="1" si="1332"/>
        <v>1.368528506055688</v>
      </c>
      <c r="M4760">
        <f t="shared" ca="1" si="1333"/>
        <v>-1.9869992719138537E-5</v>
      </c>
      <c r="N4760">
        <f t="shared" ca="1" si="1334"/>
        <v>8.3186734883981175E-3</v>
      </c>
      <c r="O4760">
        <f t="shared" ca="1" si="1335"/>
        <v>-0.14582831465632962</v>
      </c>
      <c r="P4760">
        <f t="shared" ca="1" si="1336"/>
        <v>0.90526952853503273</v>
      </c>
      <c r="Q4760">
        <f t="shared" ca="1" si="1337"/>
        <v>0.9770915131490483</v>
      </c>
      <c r="R4760">
        <f t="shared" ca="1" si="1338"/>
        <v>0.94136161835281362</v>
      </c>
      <c r="BM4760">
        <f t="shared" ca="1" si="1339"/>
        <v>-0.83699680473421445</v>
      </c>
      <c r="BN4760" t="b">
        <f t="shared" ca="1" si="1340"/>
        <v>1</v>
      </c>
    </row>
    <row r="4761" spans="1:66" x14ac:dyDescent="0.45">
      <c r="A4761" s="1">
        <v>38628</v>
      </c>
      <c r="B4761">
        <v>0.29349999999999998</v>
      </c>
      <c r="C4761" s="1">
        <v>38628</v>
      </c>
      <c r="D4761">
        <v>47.240001999999997</v>
      </c>
      <c r="E4761">
        <f t="shared" si="1325"/>
        <v>2.7420038016291622E-2</v>
      </c>
      <c r="F4761" s="4">
        <f t="shared" si="1326"/>
        <v>3.1854321511996923E-3</v>
      </c>
      <c r="G4761">
        <f t="shared" ca="1" si="1327"/>
        <v>2.2659450338365682E-3</v>
      </c>
      <c r="H4761">
        <f t="shared" ca="1" si="1328"/>
        <v>2.3605635058765201E-2</v>
      </c>
      <c r="I4761">
        <f t="shared" ca="1" si="1329"/>
        <v>1.0124813634211931</v>
      </c>
      <c r="J4761">
        <f t="shared" ca="1" si="1330"/>
        <v>3.9821649579087097</v>
      </c>
      <c r="K4761">
        <f t="shared" ca="1" si="1331"/>
        <v>1.0721462404514275</v>
      </c>
      <c r="L4761">
        <f t="shared" ca="1" si="1332"/>
        <v>1.368528506055688</v>
      </c>
      <c r="M4761">
        <f t="shared" ca="1" si="1333"/>
        <v>2.5665650612951876E-5</v>
      </c>
      <c r="N4761">
        <f t="shared" ca="1" si="1334"/>
        <v>8.2783951012254282E-3</v>
      </c>
      <c r="O4761">
        <f t="shared" ca="1" si="1335"/>
        <v>-0.14998775085543481</v>
      </c>
      <c r="P4761">
        <f t="shared" ca="1" si="1336"/>
        <v>0.96433799177361923</v>
      </c>
      <c r="Q4761">
        <f t="shared" ca="1" si="1337"/>
        <v>0.9770915131490483</v>
      </c>
      <c r="R4761">
        <f t="shared" ca="1" si="1338"/>
        <v>0.95730862162255581</v>
      </c>
      <c r="BM4761">
        <f t="shared" ca="1" si="1339"/>
        <v>-0.85792726727055424</v>
      </c>
      <c r="BN4761" t="b">
        <f t="shared" ca="1" si="1340"/>
        <v>1</v>
      </c>
    </row>
    <row r="4762" spans="1:66" x14ac:dyDescent="0.45">
      <c r="A4762" s="1">
        <v>38625</v>
      </c>
      <c r="B4762">
        <v>0.285667</v>
      </c>
      <c r="C4762" s="1">
        <v>38625</v>
      </c>
      <c r="D4762">
        <v>47.09</v>
      </c>
      <c r="E4762">
        <f t="shared" si="1325"/>
        <v>8.8287123852708906E-3</v>
      </c>
      <c r="F4762" s="4">
        <f t="shared" si="1326"/>
        <v>7.4881896667442693E-3</v>
      </c>
      <c r="G4762">
        <f t="shared" ca="1" si="1327"/>
        <v>2.1952458720327465E-3</v>
      </c>
      <c r="H4762">
        <f t="shared" ca="1" si="1328"/>
        <v>2.3551030999630938E-2</v>
      </c>
      <c r="I4762">
        <f t="shared" ca="1" si="1329"/>
        <v>1.0229716789792032</v>
      </c>
      <c r="J4762">
        <f t="shared" ca="1" si="1330"/>
        <v>4.053555640240174</v>
      </c>
      <c r="K4762">
        <f t="shared" ca="1" si="1331"/>
        <v>1.0721462404514275</v>
      </c>
      <c r="L4762">
        <f t="shared" ca="1" si="1332"/>
        <v>1.349371121244973</v>
      </c>
      <c r="M4762">
        <f t="shared" ca="1" si="1333"/>
        <v>-3.6324954283057177E-5</v>
      </c>
      <c r="N4762">
        <f t="shared" ca="1" si="1334"/>
        <v>8.3010042884153999E-3</v>
      </c>
      <c r="O4762">
        <f t="shared" ca="1" si="1335"/>
        <v>-0.13341210265732745</v>
      </c>
      <c r="P4762">
        <f t="shared" ca="1" si="1336"/>
        <v>0.92425277722357846</v>
      </c>
      <c r="Q4762">
        <f t="shared" ca="1" si="1337"/>
        <v>0.9770915131490483</v>
      </c>
      <c r="R4762">
        <f t="shared" ca="1" si="1338"/>
        <v>0.94136161835281362</v>
      </c>
      <c r="BM4762">
        <f t="shared" ca="1" si="1339"/>
        <v>-0.84075510257447394</v>
      </c>
      <c r="BN4762" t="b">
        <f t="shared" ca="1" si="1340"/>
        <v>1</v>
      </c>
    </row>
    <row r="4763" spans="1:66" x14ac:dyDescent="0.45">
      <c r="A4763" s="1">
        <v>38624</v>
      </c>
      <c r="B4763">
        <v>0.283167</v>
      </c>
      <c r="C4763" s="1">
        <v>38624</v>
      </c>
      <c r="D4763">
        <v>46.740001999999997</v>
      </c>
      <c r="E4763">
        <f t="shared" si="1325"/>
        <v>2.0726920123856782E-2</v>
      </c>
      <c r="F4763" s="4">
        <f t="shared" si="1326"/>
        <v>1.0594637837837772E-2</v>
      </c>
      <c r="G4763">
        <f t="shared" ca="1" si="1327"/>
        <v>2.196497900249064E-3</v>
      </c>
      <c r="H4763">
        <f t="shared" ca="1" si="1328"/>
        <v>2.3551392075739919E-2</v>
      </c>
      <c r="I4763">
        <f t="shared" ca="1" si="1329"/>
        <v>1.0227768685257523</v>
      </c>
      <c r="J4763">
        <f t="shared" ca="1" si="1330"/>
        <v>4.0529035641896867</v>
      </c>
      <c r="K4763">
        <f t="shared" ca="1" si="1331"/>
        <v>1.0721462404514275</v>
      </c>
      <c r="L4763">
        <f t="shared" ca="1" si="1332"/>
        <v>1.349371121244973</v>
      </c>
      <c r="M4763">
        <f t="shared" ca="1" si="1333"/>
        <v>-5.695917922153763E-5</v>
      </c>
      <c r="N4763">
        <f t="shared" ca="1" si="1334"/>
        <v>8.2873241134975191E-3</v>
      </c>
      <c r="O4763">
        <f t="shared" ca="1" si="1335"/>
        <v>-0.12997836262109194</v>
      </c>
      <c r="P4763">
        <f t="shared" ca="1" si="1336"/>
        <v>0.9457990794145279</v>
      </c>
      <c r="Q4763">
        <f t="shared" ca="1" si="1337"/>
        <v>0.9770915131490483</v>
      </c>
      <c r="R4763">
        <f t="shared" ca="1" si="1338"/>
        <v>0.91626001831889492</v>
      </c>
      <c r="BM4763">
        <f t="shared" ca="1" si="1339"/>
        <v>-0.87049351140086939</v>
      </c>
      <c r="BN4763" t="b">
        <f t="shared" ca="1" si="1340"/>
        <v>1</v>
      </c>
    </row>
    <row r="4764" spans="1:66" x14ac:dyDescent="0.45">
      <c r="A4764" s="1">
        <v>38623</v>
      </c>
      <c r="B4764">
        <v>0.27741700000000002</v>
      </c>
      <c r="C4764" s="1">
        <v>38623</v>
      </c>
      <c r="D4764">
        <v>46.25</v>
      </c>
      <c r="E4764">
        <f t="shared" si="1325"/>
        <v>6.0453309156846043E-3</v>
      </c>
      <c r="F4764" s="4">
        <f t="shared" si="1326"/>
        <v>3.4714688652635406E-3</v>
      </c>
      <c r="G4764">
        <f t="shared" ca="1" si="1327"/>
        <v>2.1943099666846249E-3</v>
      </c>
      <c r="H4764">
        <f t="shared" ca="1" si="1328"/>
        <v>2.3549682205492882E-2</v>
      </c>
      <c r="I4764">
        <f t="shared" ca="1" si="1329"/>
        <v>1.0231101167341585</v>
      </c>
      <c r="J4764">
        <f t="shared" ca="1" si="1330"/>
        <v>4.0551723261232668</v>
      </c>
      <c r="K4764">
        <f t="shared" ca="1" si="1331"/>
        <v>1.0721462404514275</v>
      </c>
      <c r="L4764">
        <f t="shared" ca="1" si="1332"/>
        <v>1.349371121244973</v>
      </c>
      <c r="M4764">
        <f t="shared" ca="1" si="1333"/>
        <v>-8.7775900333992072E-5</v>
      </c>
      <c r="N4764">
        <f t="shared" ca="1" si="1334"/>
        <v>8.2589273798140614E-3</v>
      </c>
      <c r="O4764">
        <f t="shared" ca="1" si="1335"/>
        <v>-0.13009087501855629</v>
      </c>
      <c r="P4764">
        <f t="shared" ca="1" si="1336"/>
        <v>0.98503559519152795</v>
      </c>
      <c r="Q4764">
        <f t="shared" ca="1" si="1337"/>
        <v>0.9770915131490483</v>
      </c>
      <c r="R4764">
        <f t="shared" ca="1" si="1338"/>
        <v>0.88522891227508205</v>
      </c>
      <c r="BM4764">
        <f t="shared" ca="1" si="1339"/>
        <v>-0.91550767836602009</v>
      </c>
      <c r="BN4764" t="b">
        <f t="shared" ca="1" si="1340"/>
        <v>1</v>
      </c>
    </row>
    <row r="4765" spans="1:66" x14ac:dyDescent="0.45">
      <c r="A4765" s="1">
        <v>38622</v>
      </c>
      <c r="B4765">
        <v>0.27575</v>
      </c>
      <c r="C4765" s="1">
        <v>38622</v>
      </c>
      <c r="D4765">
        <v>46.09</v>
      </c>
      <c r="E4765">
        <f t="shared" si="1325"/>
        <v>3.336571663519305E-3</v>
      </c>
      <c r="F4765" s="4">
        <f t="shared" si="1326"/>
        <v>-3.6748380317699028E-3</v>
      </c>
      <c r="G4765">
        <f t="shared" ca="1" si="1327"/>
        <v>2.0268117548346443E-3</v>
      </c>
      <c r="H4765">
        <f t="shared" ca="1" si="1328"/>
        <v>2.3641110403776172E-2</v>
      </c>
      <c r="I4765">
        <f t="shared" ca="1" si="1329"/>
        <v>1.022722042124695</v>
      </c>
      <c r="J4765">
        <f t="shared" ca="1" si="1330"/>
        <v>3.988030721547954</v>
      </c>
      <c r="K4765">
        <f t="shared" ca="1" si="1331"/>
        <v>1.0721462404514275</v>
      </c>
      <c r="L4765">
        <f t="shared" ca="1" si="1332"/>
        <v>1.3239943960716329</v>
      </c>
      <c r="M4765">
        <f t="shared" ca="1" si="1333"/>
        <v>-6.3643989341160753E-5</v>
      </c>
      <c r="N4765">
        <f t="shared" ca="1" si="1334"/>
        <v>8.2764121016521558E-3</v>
      </c>
      <c r="O4765">
        <f t="shared" ca="1" si="1335"/>
        <v>-0.1332279539275589</v>
      </c>
      <c r="P4765">
        <f t="shared" ca="1" si="1336"/>
        <v>0.9578950291700794</v>
      </c>
      <c r="Q4765">
        <f t="shared" ca="1" si="1337"/>
        <v>0.9770915131490483</v>
      </c>
      <c r="R4765">
        <f t="shared" ca="1" si="1338"/>
        <v>0.91626001831889492</v>
      </c>
      <c r="BM4765">
        <f t="shared" ca="1" si="1339"/>
        <v>-0.85160613559081444</v>
      </c>
      <c r="BN4765" t="b">
        <f t="shared" ca="1" si="1340"/>
        <v>1</v>
      </c>
    </row>
    <row r="4766" spans="1:66" x14ac:dyDescent="0.45">
      <c r="A4766" s="1">
        <v>38621</v>
      </c>
      <c r="B4766">
        <v>0.27483299999999999</v>
      </c>
      <c r="C4766" s="1">
        <v>38621</v>
      </c>
      <c r="D4766">
        <v>46.259998000000003</v>
      </c>
      <c r="E4766">
        <f t="shared" si="1325"/>
        <v>8.2543665599100965E-3</v>
      </c>
      <c r="F4766" s="4">
        <f t="shared" si="1326"/>
        <v>6.4888600475894844E-4</v>
      </c>
      <c r="G4766">
        <f t="shared" ca="1" si="1327"/>
        <v>2.1063336996736781E-3</v>
      </c>
      <c r="H4766">
        <f t="shared" ca="1" si="1328"/>
        <v>2.3672266582577307E-2</v>
      </c>
      <c r="I4766">
        <f t="shared" ca="1" si="1329"/>
        <v>1.0104605016017594</v>
      </c>
      <c r="J4766">
        <f t="shared" ca="1" si="1330"/>
        <v>3.9385987036105607</v>
      </c>
      <c r="K4766">
        <f t="shared" ca="1" si="1331"/>
        <v>1.0721462404514275</v>
      </c>
      <c r="L4766">
        <f t="shared" ca="1" si="1332"/>
        <v>1.3427915006883173</v>
      </c>
      <c r="M4766">
        <f t="shared" ca="1" si="1333"/>
        <v>-6.011907824148138E-5</v>
      </c>
      <c r="N4766">
        <f t="shared" ca="1" si="1334"/>
        <v>8.2750163787792628E-3</v>
      </c>
      <c r="O4766">
        <f t="shared" ca="1" si="1335"/>
        <v>-0.13438422897385097</v>
      </c>
      <c r="P4766">
        <f t="shared" ca="1" si="1336"/>
        <v>0.96072031414245185</v>
      </c>
      <c r="Q4766">
        <f t="shared" ca="1" si="1337"/>
        <v>0.9770915131490483</v>
      </c>
      <c r="R4766">
        <f t="shared" ca="1" si="1338"/>
        <v>0.91626001831889492</v>
      </c>
      <c r="BM4766">
        <f t="shared" ca="1" si="1339"/>
        <v>-0.87136992791648682</v>
      </c>
      <c r="BN4766" t="b">
        <f t="shared" ca="1" si="1340"/>
        <v>1</v>
      </c>
    </row>
    <row r="4767" spans="1:66" x14ac:dyDescent="0.45">
      <c r="A4767" s="1">
        <v>38618</v>
      </c>
      <c r="B4767">
        <v>0.27258300000000002</v>
      </c>
      <c r="C4767" s="1">
        <v>38618</v>
      </c>
      <c r="D4767">
        <v>46.23</v>
      </c>
      <c r="E4767">
        <f t="shared" si="1325"/>
        <v>1.4575664298183367E-2</v>
      </c>
      <c r="F4767" s="4">
        <f t="shared" si="1326"/>
        <v>4.3282840148932904E-4</v>
      </c>
      <c r="G4767">
        <f t="shared" ca="1" si="1327"/>
        <v>2.0195678538862368E-3</v>
      </c>
      <c r="H4767">
        <f t="shared" ca="1" si="1328"/>
        <v>2.3681419463681852E-2</v>
      </c>
      <c r="I4767">
        <f t="shared" ca="1" si="1329"/>
        <v>1.0197655190427057</v>
      </c>
      <c r="J4767">
        <f t="shared" ca="1" si="1330"/>
        <v>3.9432088178439351</v>
      </c>
      <c r="K4767">
        <f t="shared" ca="1" si="1331"/>
        <v>1.0721462404514275</v>
      </c>
      <c r="L4767">
        <f t="shared" ca="1" si="1332"/>
        <v>1.3427915006883173</v>
      </c>
      <c r="M4767">
        <f t="shared" ca="1" si="1333"/>
        <v>-7.6059128777151782E-5</v>
      </c>
      <c r="N4767">
        <f t="shared" ca="1" si="1334"/>
        <v>8.2767141048780881E-3</v>
      </c>
      <c r="O4767">
        <f t="shared" ca="1" si="1335"/>
        <v>-0.1286050866591798</v>
      </c>
      <c r="P4767">
        <f t="shared" ca="1" si="1336"/>
        <v>0.95644170513443871</v>
      </c>
      <c r="Q4767">
        <f t="shared" ca="1" si="1337"/>
        <v>0.9770915131490483</v>
      </c>
      <c r="R4767">
        <f t="shared" ca="1" si="1338"/>
        <v>0.91626001831889492</v>
      </c>
      <c r="BM4767">
        <f t="shared" ca="1" si="1339"/>
        <v>-0.86009452778570594</v>
      </c>
      <c r="BN4767" t="b">
        <f t="shared" ca="1" si="1340"/>
        <v>1</v>
      </c>
    </row>
    <row r="4768" spans="1:66" x14ac:dyDescent="0.45">
      <c r="A4768" s="1">
        <v>38617</v>
      </c>
      <c r="B4768">
        <v>0.26866699999999999</v>
      </c>
      <c r="C4768" s="1">
        <v>38617</v>
      </c>
      <c r="D4768">
        <v>46.209999000000003</v>
      </c>
      <c r="E4768">
        <f t="shared" si="1325"/>
        <v>-2.6861487306353644E-2</v>
      </c>
      <c r="F4768" s="4">
        <f t="shared" si="1326"/>
        <v>1.3000432806049009E-3</v>
      </c>
      <c r="G4768">
        <f t="shared" ca="1" si="1327"/>
        <v>2.0058742043544118E-3</v>
      </c>
      <c r="H4768">
        <f t="shared" ca="1" si="1328"/>
        <v>2.367491341960886E-2</v>
      </c>
      <c r="I4768">
        <f t="shared" ca="1" si="1329"/>
        <v>1.0219639414958042</v>
      </c>
      <c r="J4768">
        <f t="shared" ca="1" si="1330"/>
        <v>3.9530482361280965</v>
      </c>
      <c r="K4768">
        <f t="shared" ca="1" si="1331"/>
        <v>1.0721462404514275</v>
      </c>
      <c r="L4768">
        <f t="shared" ca="1" si="1332"/>
        <v>1.3320006554041195</v>
      </c>
      <c r="M4768">
        <f t="shared" ca="1" si="1333"/>
        <v>-8.3507882805637754E-5</v>
      </c>
      <c r="N4768">
        <f t="shared" ca="1" si="1334"/>
        <v>8.276924181654639E-3</v>
      </c>
      <c r="O4768">
        <f t="shared" ca="1" si="1335"/>
        <v>-0.12587782319717231</v>
      </c>
      <c r="P4768">
        <f t="shared" ca="1" si="1336"/>
        <v>0.95556900808417211</v>
      </c>
      <c r="Q4768">
        <f t="shared" ca="1" si="1337"/>
        <v>0.9770915131490483</v>
      </c>
      <c r="R4768">
        <f t="shared" ca="1" si="1338"/>
        <v>0.91626001831889492</v>
      </c>
      <c r="BM4768">
        <f t="shared" ca="1" si="1339"/>
        <v>-0.86011058240117721</v>
      </c>
      <c r="BN4768" t="b">
        <f t="shared" ca="1" si="1340"/>
        <v>1</v>
      </c>
    </row>
    <row r="4769" spans="1:66" x14ac:dyDescent="0.45">
      <c r="A4769" s="1">
        <v>38616</v>
      </c>
      <c r="B4769">
        <v>0.27608300000000002</v>
      </c>
      <c r="C4769" s="1">
        <v>38616</v>
      </c>
      <c r="D4769">
        <v>46.150002000000001</v>
      </c>
      <c r="E4769">
        <f t="shared" si="1325"/>
        <v>-8.6786355475763095E-3</v>
      </c>
      <c r="F4769" s="4">
        <f t="shared" si="1326"/>
        <v>-1.2623020426913895E-2</v>
      </c>
      <c r="G4769">
        <f t="shared" ca="1" si="1327"/>
        <v>2.3910932430961248E-3</v>
      </c>
      <c r="H4769">
        <f t="shared" ca="1" si="1328"/>
        <v>2.3829141635905521E-2</v>
      </c>
      <c r="I4769">
        <f t="shared" ca="1" si="1329"/>
        <v>1.0042272727235295</v>
      </c>
      <c r="J4769">
        <f t="shared" ca="1" si="1330"/>
        <v>3.7811079370907423</v>
      </c>
      <c r="K4769">
        <f t="shared" ca="1" si="1331"/>
        <v>1.1032735924957171</v>
      </c>
      <c r="L4769">
        <f t="shared" ca="1" si="1332"/>
        <v>1.3958549797609696</v>
      </c>
      <c r="M4769">
        <f t="shared" ca="1" si="1333"/>
        <v>-1.8741732200658993E-4</v>
      </c>
      <c r="N4769">
        <f t="shared" ca="1" si="1334"/>
        <v>8.3891558159507988E-3</v>
      </c>
      <c r="O4769">
        <f t="shared" ca="1" si="1335"/>
        <v>-0.14613537962861192</v>
      </c>
      <c r="P4769">
        <f t="shared" ca="1" si="1336"/>
        <v>0.8854219399076122</v>
      </c>
      <c r="Q4769">
        <f t="shared" ca="1" si="1337"/>
        <v>0.96696243533408577</v>
      </c>
      <c r="R4769">
        <f t="shared" ca="1" si="1338"/>
        <v>0.91204289917283266</v>
      </c>
      <c r="BM4769">
        <f t="shared" ca="1" si="1339"/>
        <v>-0.86383882129473566</v>
      </c>
      <c r="BN4769" t="b">
        <f t="shared" ca="1" si="1340"/>
        <v>1</v>
      </c>
    </row>
    <row r="4770" spans="1:66" x14ac:dyDescent="0.45">
      <c r="A4770" s="1">
        <v>38615</v>
      </c>
      <c r="B4770">
        <v>0.27850000000000003</v>
      </c>
      <c r="C4770" s="1">
        <v>38615</v>
      </c>
      <c r="D4770">
        <v>46.740001999999997</v>
      </c>
      <c r="E4770">
        <f t="shared" si="1325"/>
        <v>1.9522855981872013E-2</v>
      </c>
      <c r="F4770" s="4">
        <f t="shared" si="1326"/>
        <v>-2.9863267281074312E-3</v>
      </c>
      <c r="G4770">
        <f t="shared" ca="1" si="1327"/>
        <v>2.6732707913115755E-3</v>
      </c>
      <c r="H4770">
        <f t="shared" ca="1" si="1328"/>
        <v>2.4030692327370123E-2</v>
      </c>
      <c r="I4770">
        <f t="shared" ca="1" si="1329"/>
        <v>0.97823270799000084</v>
      </c>
      <c r="J4770">
        <f t="shared" ca="1" si="1330"/>
        <v>3.5727529696584597</v>
      </c>
      <c r="K4770">
        <f t="shared" ca="1" si="1331"/>
        <v>1.1511868244777412</v>
      </c>
      <c r="L4770">
        <f t="shared" ca="1" si="1332"/>
        <v>1.4068606800319783</v>
      </c>
      <c r="M4770">
        <f t="shared" ca="1" si="1333"/>
        <v>-9.0920204432837944E-5</v>
      </c>
      <c r="N4770">
        <f t="shared" ca="1" si="1334"/>
        <v>8.3563277840466924E-3</v>
      </c>
      <c r="O4770">
        <f t="shared" ca="1" si="1335"/>
        <v>-0.16331751043735213</v>
      </c>
      <c r="P4770">
        <f t="shared" ca="1" si="1336"/>
        <v>0.93139097351851463</v>
      </c>
      <c r="Q4770">
        <f t="shared" ca="1" si="1337"/>
        <v>0.96696243533408577</v>
      </c>
      <c r="R4770">
        <f t="shared" ca="1" si="1338"/>
        <v>0.94136161835281362</v>
      </c>
      <c r="BM4770">
        <f t="shared" ca="1" si="1339"/>
        <v>-0.89124912960451086</v>
      </c>
      <c r="BN4770" t="b">
        <f t="shared" ca="1" si="1340"/>
        <v>1</v>
      </c>
    </row>
    <row r="4771" spans="1:66" x14ac:dyDescent="0.45">
      <c r="A4771" s="1">
        <v>38614</v>
      </c>
      <c r="B4771">
        <v>0.27316699999999999</v>
      </c>
      <c r="C4771" s="1">
        <v>38614</v>
      </c>
      <c r="D4771">
        <v>46.880001</v>
      </c>
      <c r="E4771">
        <f t="shared" si="1325"/>
        <v>-1.4132949332871486E-2</v>
      </c>
      <c r="F4771" s="4">
        <f t="shared" si="1326"/>
        <v>-5.7264260561431281E-3</v>
      </c>
      <c r="G4771">
        <f t="shared" ca="1" si="1327"/>
        <v>2.7920736556742722E-3</v>
      </c>
      <c r="H4771">
        <f t="shared" ca="1" si="1328"/>
        <v>2.4172725833024159E-2</v>
      </c>
      <c r="I4771">
        <f t="shared" ca="1" si="1329"/>
        <v>0.96854573807257183</v>
      </c>
      <c r="J4771">
        <f t="shared" ca="1" si="1330"/>
        <v>3.439018858394304</v>
      </c>
      <c r="K4771">
        <f t="shared" ca="1" si="1331"/>
        <v>1.2895567051814063</v>
      </c>
      <c r="L4771">
        <f t="shared" ca="1" si="1332"/>
        <v>1.4068606800319783</v>
      </c>
      <c r="M4771">
        <f t="shared" ca="1" si="1333"/>
        <v>-2.3279315046992182E-5</v>
      </c>
      <c r="N4771">
        <f t="shared" ca="1" si="1334"/>
        <v>8.3874673145531188E-3</v>
      </c>
      <c r="O4771">
        <f t="shared" ca="1" si="1335"/>
        <v>-0.17539399824243135</v>
      </c>
      <c r="P4771">
        <f t="shared" ca="1" si="1336"/>
        <v>0.89132870294030786</v>
      </c>
      <c r="Q4771">
        <f t="shared" ca="1" si="1337"/>
        <v>0.96696243533408577</v>
      </c>
      <c r="R4771">
        <f t="shared" ca="1" si="1338"/>
        <v>0.97878969829741536</v>
      </c>
      <c r="BM4771">
        <f t="shared" ca="1" si="1339"/>
        <v>-0.7651672987637248</v>
      </c>
      <c r="BN4771" t="b">
        <f t="shared" ca="1" si="1340"/>
        <v>1</v>
      </c>
    </row>
    <row r="4772" spans="1:66" x14ac:dyDescent="0.45">
      <c r="A4772" s="1">
        <v>38611</v>
      </c>
      <c r="B4772">
        <v>0.27708300000000002</v>
      </c>
      <c r="C4772" s="1">
        <v>38611</v>
      </c>
      <c r="D4772">
        <v>47.150002000000001</v>
      </c>
      <c r="E4772">
        <f t="shared" si="1325"/>
        <v>5.9945759920842514E-4</v>
      </c>
      <c r="F4772" s="4">
        <f t="shared" si="1326"/>
        <v>5.3304901778042568E-3</v>
      </c>
      <c r="G4772">
        <f t="shared" ca="1" si="1327"/>
        <v>2.9290105772041574E-3</v>
      </c>
      <c r="H4772">
        <f t="shared" ca="1" si="1328"/>
        <v>2.4153931442595825E-2</v>
      </c>
      <c r="I4772">
        <f t="shared" ca="1" si="1329"/>
        <v>0.95578726979590412</v>
      </c>
      <c r="J4772">
        <f t="shared" ca="1" si="1330"/>
        <v>3.4358460557068691</v>
      </c>
      <c r="K4772">
        <f t="shared" ca="1" si="1331"/>
        <v>1.2895567051814063</v>
      </c>
      <c r="L4772">
        <f t="shared" ca="1" si="1332"/>
        <v>1.4247819489292026</v>
      </c>
      <c r="M4772">
        <f t="shared" ca="1" si="1333"/>
        <v>3.9315773544847804E-5</v>
      </c>
      <c r="N4772">
        <f t="shared" ca="1" si="1334"/>
        <v>8.3914046020877233E-3</v>
      </c>
      <c r="O4772">
        <f t="shared" ca="1" si="1335"/>
        <v>-0.19343846344786353</v>
      </c>
      <c r="P4772">
        <f t="shared" ca="1" si="1336"/>
        <v>0.89063874937513088</v>
      </c>
      <c r="Q4772">
        <f t="shared" ca="1" si="1337"/>
        <v>0.96696243533408577</v>
      </c>
      <c r="R4772">
        <f t="shared" ca="1" si="1338"/>
        <v>1.0442875665214193</v>
      </c>
      <c r="BM4772">
        <f t="shared" ca="1" si="1339"/>
        <v>-0.74956598045186862</v>
      </c>
      <c r="BN4772" t="b">
        <f t="shared" ca="1" si="1340"/>
        <v>1</v>
      </c>
    </row>
    <row r="4773" spans="1:66" x14ac:dyDescent="0.45">
      <c r="A4773" s="1">
        <v>38610</v>
      </c>
      <c r="B4773">
        <v>0.27691700000000002</v>
      </c>
      <c r="C4773" s="1">
        <v>38610</v>
      </c>
      <c r="D4773">
        <v>46.900002000000001</v>
      </c>
      <c r="E4773">
        <f t="shared" si="1325"/>
        <v>1.776663738638579E-2</v>
      </c>
      <c r="F4773" s="4">
        <f t="shared" si="1326"/>
        <v>-4.0347844552984236E-3</v>
      </c>
      <c r="G4773">
        <f t="shared" ca="1" si="1327"/>
        <v>3.0514704236417078E-3</v>
      </c>
      <c r="H4773">
        <f t="shared" ca="1" si="1328"/>
        <v>2.4204096067176353E-2</v>
      </c>
      <c r="I4773">
        <f t="shared" ca="1" si="1329"/>
        <v>0.93842614552962389</v>
      </c>
      <c r="J4773">
        <f t="shared" ca="1" si="1330"/>
        <v>3.3663829352739869</v>
      </c>
      <c r="K4773">
        <f t="shared" ca="1" si="1331"/>
        <v>1.2895567051814063</v>
      </c>
      <c r="L4773">
        <f t="shared" ca="1" si="1332"/>
        <v>1.4341430259184771</v>
      </c>
      <c r="M4773">
        <f t="shared" ca="1" si="1333"/>
        <v>8.479962911870956E-5</v>
      </c>
      <c r="N4773">
        <f t="shared" ca="1" si="1334"/>
        <v>8.4447126752834872E-3</v>
      </c>
      <c r="O4773">
        <f t="shared" ca="1" si="1335"/>
        <v>-0.18226380298952216</v>
      </c>
      <c r="P4773">
        <f t="shared" ca="1" si="1336"/>
        <v>0.83885044348409643</v>
      </c>
      <c r="Q4773">
        <f t="shared" ca="1" si="1337"/>
        <v>1.0070395856386043</v>
      </c>
      <c r="R4773">
        <f t="shared" ca="1" si="1338"/>
        <v>1.072300063290953</v>
      </c>
      <c r="BM4773">
        <f t="shared" ca="1" si="1339"/>
        <v>-0.73108594997326337</v>
      </c>
      <c r="BN4773" t="b">
        <f t="shared" ca="1" si="1340"/>
        <v>1</v>
      </c>
    </row>
    <row r="4774" spans="1:66" x14ac:dyDescent="0.45">
      <c r="A4774" s="1">
        <v>38609</v>
      </c>
      <c r="B4774">
        <v>0.27208300000000002</v>
      </c>
      <c r="C4774" s="1">
        <v>38609</v>
      </c>
      <c r="D4774">
        <v>47.09</v>
      </c>
      <c r="E4774">
        <f t="shared" si="1325"/>
        <v>-1.2105280356695496E-2</v>
      </c>
      <c r="F4774" s="4">
        <f t="shared" si="1326"/>
        <v>-1.1129756638592045E-2</v>
      </c>
      <c r="G4774">
        <f t="shared" ca="1" si="1327"/>
        <v>2.8753336927960661E-3</v>
      </c>
      <c r="H4774">
        <f t="shared" ca="1" si="1328"/>
        <v>2.422464208517941E-2</v>
      </c>
      <c r="I4774">
        <f t="shared" ca="1" si="1329"/>
        <v>0.95385473732019155</v>
      </c>
      <c r="J4774">
        <f t="shared" ca="1" si="1330"/>
        <v>3.3745922290559909</v>
      </c>
      <c r="K4774">
        <f t="shared" ca="1" si="1331"/>
        <v>1.2895567051814063</v>
      </c>
      <c r="L4774">
        <f t="shared" ca="1" si="1332"/>
        <v>1.4068606800319783</v>
      </c>
      <c r="M4774">
        <f t="shared" ca="1" si="1333"/>
        <v>8.1398647837550988E-5</v>
      </c>
      <c r="N4774">
        <f t="shared" ca="1" si="1334"/>
        <v>8.4465168898119371E-3</v>
      </c>
      <c r="O4774">
        <f t="shared" ca="1" si="1335"/>
        <v>-0.18126940017515478</v>
      </c>
      <c r="P4774">
        <f t="shared" ca="1" si="1336"/>
        <v>0.83548051697564318</v>
      </c>
      <c r="Q4774">
        <f t="shared" ca="1" si="1337"/>
        <v>1.0070395856386043</v>
      </c>
      <c r="R4774">
        <f t="shared" ca="1" si="1338"/>
        <v>1.072300063290953</v>
      </c>
      <c r="BM4774">
        <f t="shared" ca="1" si="1339"/>
        <v>-0.6947169787078975</v>
      </c>
      <c r="BN4774" t="b">
        <f t="shared" ca="1" si="1340"/>
        <v>1</v>
      </c>
    </row>
    <row r="4775" spans="1:66" x14ac:dyDescent="0.45">
      <c r="A4775" s="1">
        <v>38608</v>
      </c>
      <c r="B4775">
        <v>0.27541700000000002</v>
      </c>
      <c r="C4775" s="1">
        <v>38608</v>
      </c>
      <c r="D4775">
        <v>47.619999</v>
      </c>
      <c r="E4775">
        <f t="shared" si="1325"/>
        <v>3.0239439201295897E-2</v>
      </c>
      <c r="F4775" s="4">
        <f t="shared" si="1326"/>
        <v>0</v>
      </c>
      <c r="G4775">
        <f t="shared" ca="1" si="1327"/>
        <v>2.8376727834012955E-3</v>
      </c>
      <c r="H4775">
        <f t="shared" ca="1" si="1328"/>
        <v>2.425388608568824E-2</v>
      </c>
      <c r="I4775">
        <f t="shared" ca="1" si="1329"/>
        <v>0.95225069632209858</v>
      </c>
      <c r="J4775">
        <f t="shared" ca="1" si="1330"/>
        <v>3.3527933534512702</v>
      </c>
      <c r="K4775">
        <f t="shared" ca="1" si="1331"/>
        <v>1.2895567051814063</v>
      </c>
      <c r="L4775">
        <f t="shared" ca="1" si="1332"/>
        <v>1.4068606800319783</v>
      </c>
      <c r="M4775">
        <f t="shared" ca="1" si="1333"/>
        <v>1.4026413694479974E-4</v>
      </c>
      <c r="N4775">
        <f t="shared" ca="1" si="1334"/>
        <v>8.4089323809828521E-3</v>
      </c>
      <c r="O4775">
        <f t="shared" ca="1" si="1335"/>
        <v>-0.19289360678150785</v>
      </c>
      <c r="P4775">
        <f t="shared" ca="1" si="1336"/>
        <v>0.89418183862320655</v>
      </c>
      <c r="Q4775">
        <f t="shared" ca="1" si="1337"/>
        <v>1.0070395856386043</v>
      </c>
      <c r="R4775">
        <f t="shared" ca="1" si="1338"/>
        <v>1.078083836063874</v>
      </c>
      <c r="BM4775">
        <f t="shared" ca="1" si="1339"/>
        <v>-0.70881292751321023</v>
      </c>
      <c r="BN4775" t="b">
        <f t="shared" ca="1" si="1340"/>
        <v>1</v>
      </c>
    </row>
    <row r="4776" spans="1:66" x14ac:dyDescent="0.45">
      <c r="A4776" s="1">
        <v>38607</v>
      </c>
      <c r="B4776">
        <v>0.26733299999999999</v>
      </c>
      <c r="C4776" s="1">
        <v>38607</v>
      </c>
      <c r="D4776">
        <v>47.619999</v>
      </c>
      <c r="E4776">
        <f t="shared" ref="E4776:E4839" si="1341">(B4776-B4777)/B4777</f>
        <v>-3.4184529356943195E-3</v>
      </c>
      <c r="F4776" s="4">
        <f t="shared" ref="F4776:F4839" si="1342">(D4776-D4777)/D4777</f>
        <v>2.9485888795282877E-3</v>
      </c>
      <c r="G4776">
        <f t="shared" ref="G4776:G4839" ca="1" si="1343">AVERAGE(OFFSET(E4776,0,0,$S$3,1))*$AK$25</f>
        <v>2.7373505637426827E-3</v>
      </c>
      <c r="H4776">
        <f t="shared" ref="H4776:H4839" ca="1" si="1344">STDEV(OFFSET(E4776,0,0,$S$3,1))*$AJ$25</f>
        <v>2.4181361821627518E-2</v>
      </c>
      <c r="I4776">
        <f t="shared" ref="I4776:I4839" ca="1" si="1345">SKEW(OFFSET(E4776,0,0,$S$3,1))*$AI$25</f>
        <v>0.96617222253718105</v>
      </c>
      <c r="J4776">
        <f t="shared" ref="J4776:J4839" ca="1" si="1346">KURT(OFFSET(E4776,0,0,$S$3,1))*$AH$25</f>
        <v>3.4376581751022934</v>
      </c>
      <c r="K4776">
        <f t="shared" ref="K4776:K4839" ca="1" si="1347">PERCENTILE(OFFSET(E4776,0,0,$S$3,1), 0.95)/ABS(PERCENTILE(OFFSET(E4776,0,0,$S$3,1), 0.05))*$AG$25</f>
        <v>1.2895567051814063</v>
      </c>
      <c r="L4776">
        <f t="shared" ref="L4776:L4839" ca="1" si="1348">PERCENTILE(OFFSET(E4776,0,0,$S$3,1), 0.75)/ABS(PERCENTILE(OFFSET(E4776,0,0,$S$3,1), 0.25))*$AF$25</f>
        <v>1.3958549797609696</v>
      </c>
      <c r="M4776">
        <f t="shared" ref="M4776:M4839" ca="1" si="1349">AVERAGE(OFFSET(F4776,0,0,$S$3,1))*$AE$25</f>
        <v>1.4563113971993911E-4</v>
      </c>
      <c r="N4776">
        <f t="shared" ref="N4776:N4839" ca="1" si="1350">STDEV(OFFSET(F4776,0,0,$S$3,1))*$AD$25</f>
        <v>8.4091849527683712E-3</v>
      </c>
      <c r="O4776">
        <f t="shared" ref="O4776:O4839" ca="1" si="1351">SKEW(OFFSET(F4776,0,0,$S$3,1))*$AC$25</f>
        <v>-0.19480330100425808</v>
      </c>
      <c r="P4776">
        <f t="shared" ref="P4776:P4839" ca="1" si="1352">KURT(OFFSET(F4776,0,0,$S$3,1))*$AB$25</f>
        <v>0.89421419335702179</v>
      </c>
      <c r="Q4776">
        <f t="shared" ref="Q4776:Q4839" ca="1" si="1353">PERCENTILE(OFFSET(F4776,0,0,$S$3,1), 0.95)/ABS(PERCENTILE(OFFSET(F4776,0,0,$S$3,1), 0.05))*$AA$25</f>
        <v>1.0070395856386043</v>
      </c>
      <c r="R4776">
        <f t="shared" ref="R4776:R4839" ca="1" si="1354">PERCENTILE(OFFSET(F4776,0,0,$S$3,1), 0.75)/ABS(PERCENTILE(OFFSET(F4776,0,0,$S$3,1), 0.25))*$Z$25</f>
        <v>1.078083836063874</v>
      </c>
      <c r="BM4776">
        <f t="shared" ca="1" si="1339"/>
        <v>-0.68070048420331419</v>
      </c>
      <c r="BN4776" t="b">
        <f t="shared" ca="1" si="1340"/>
        <v>1</v>
      </c>
    </row>
    <row r="4777" spans="1:66" x14ac:dyDescent="0.45">
      <c r="A4777" s="1">
        <v>38604</v>
      </c>
      <c r="B4777">
        <v>0.26824999999999999</v>
      </c>
      <c r="C4777" s="1">
        <v>38604</v>
      </c>
      <c r="D4777">
        <v>47.48</v>
      </c>
      <c r="E4777">
        <f t="shared" si="1341"/>
        <v>1.2902470613556481E-2</v>
      </c>
      <c r="F4777" s="4">
        <f t="shared" si="1342"/>
        <v>4.2301396833785958E-3</v>
      </c>
      <c r="G4777">
        <f t="shared" ca="1" si="1343"/>
        <v>2.7748513669123924E-3</v>
      </c>
      <c r="H4777">
        <f t="shared" ca="1" si="1344"/>
        <v>2.4177582723862983E-2</v>
      </c>
      <c r="I4777">
        <f t="shared" ca="1" si="1345"/>
        <v>0.96200982278398972</v>
      </c>
      <c r="J4777">
        <f t="shared" ca="1" si="1346"/>
        <v>3.4355864056126402</v>
      </c>
      <c r="K4777">
        <f t="shared" ca="1" si="1347"/>
        <v>1.2895567051814063</v>
      </c>
      <c r="L4777">
        <f t="shared" ca="1" si="1348"/>
        <v>1.3958549797609696</v>
      </c>
      <c r="M4777">
        <f t="shared" ca="1" si="1349"/>
        <v>1.6221256275966324E-4</v>
      </c>
      <c r="N4777">
        <f t="shared" ca="1" si="1350"/>
        <v>8.418004600246571E-3</v>
      </c>
      <c r="O4777">
        <f t="shared" ca="1" si="1351"/>
        <v>-0.19839825931823443</v>
      </c>
      <c r="P4777">
        <f t="shared" ca="1" si="1352"/>
        <v>0.88068163988156689</v>
      </c>
      <c r="Q4777">
        <f t="shared" ca="1" si="1353"/>
        <v>1.0070395856386043</v>
      </c>
      <c r="R4777">
        <f t="shared" ca="1" si="1354"/>
        <v>1.0851509283121503</v>
      </c>
      <c r="BM4777">
        <f t="shared" ca="1" si="1339"/>
        <v>-0.66866748074592763</v>
      </c>
      <c r="BN4777" t="b">
        <f t="shared" ca="1" si="1340"/>
        <v>1</v>
      </c>
    </row>
    <row r="4778" spans="1:66" x14ac:dyDescent="0.45">
      <c r="A4778" s="1">
        <v>38603</v>
      </c>
      <c r="B4778">
        <v>0.26483299999999999</v>
      </c>
      <c r="C4778" s="1">
        <v>38603</v>
      </c>
      <c r="D4778">
        <v>47.279998999999997</v>
      </c>
      <c r="E4778">
        <f t="shared" si="1341"/>
        <v>1.1778414517669542E-2</v>
      </c>
      <c r="F4778" s="4">
        <f t="shared" si="1342"/>
        <v>2.7570942626894464E-3</v>
      </c>
      <c r="G4778">
        <f t="shared" ca="1" si="1343"/>
        <v>2.7308620907676878E-3</v>
      </c>
      <c r="H4778">
        <f t="shared" ca="1" si="1344"/>
        <v>2.4167064921484793E-2</v>
      </c>
      <c r="I4778">
        <f t="shared" ca="1" si="1345"/>
        <v>0.96840950087248967</v>
      </c>
      <c r="J4778">
        <f t="shared" ca="1" si="1346"/>
        <v>3.4538906784802075</v>
      </c>
      <c r="K4778">
        <f t="shared" ca="1" si="1347"/>
        <v>1.2895567051814063</v>
      </c>
      <c r="L4778">
        <f t="shared" ca="1" si="1348"/>
        <v>1.3958549797609696</v>
      </c>
      <c r="M4778">
        <f t="shared" ca="1" si="1349"/>
        <v>1.2169453099582181E-4</v>
      </c>
      <c r="N4778">
        <f t="shared" ca="1" si="1350"/>
        <v>8.4178285978135162E-3</v>
      </c>
      <c r="O4778">
        <f t="shared" ca="1" si="1351"/>
        <v>-0.18495681252069332</v>
      </c>
      <c r="P4778">
        <f t="shared" ca="1" si="1352"/>
        <v>0.87722455471480787</v>
      </c>
      <c r="Q4778">
        <f t="shared" ca="1" si="1353"/>
        <v>1.0070395856386043</v>
      </c>
      <c r="R4778">
        <f t="shared" ca="1" si="1354"/>
        <v>1.0851509283121503</v>
      </c>
      <c r="BM4778">
        <f t="shared" ca="1" si="1339"/>
        <v>-0.67891314215043286</v>
      </c>
      <c r="BN4778" t="b">
        <f t="shared" ca="1" si="1340"/>
        <v>1</v>
      </c>
    </row>
    <row r="4779" spans="1:66" x14ac:dyDescent="0.45">
      <c r="A4779" s="1">
        <v>38602</v>
      </c>
      <c r="B4779">
        <v>0.26174999999999998</v>
      </c>
      <c r="C4779" s="1">
        <v>38602</v>
      </c>
      <c r="D4779">
        <v>47.150002000000001</v>
      </c>
      <c r="E4779">
        <f t="shared" si="1341"/>
        <v>3.1864609901958107E-2</v>
      </c>
      <c r="F4779" s="4">
        <f t="shared" si="1342"/>
        <v>2.9781749831173693E-3</v>
      </c>
      <c r="G4779">
        <f t="shared" ca="1" si="1343"/>
        <v>2.8143750814704784E-3</v>
      </c>
      <c r="H4779">
        <f t="shared" ca="1" si="1344"/>
        <v>2.4227271431524828E-2</v>
      </c>
      <c r="I4779">
        <f t="shared" ca="1" si="1345"/>
        <v>0.95659216628816035</v>
      </c>
      <c r="J4779">
        <f t="shared" ca="1" si="1346"/>
        <v>3.3825000430920067</v>
      </c>
      <c r="K4779">
        <f t="shared" ca="1" si="1347"/>
        <v>1.2895567051814063</v>
      </c>
      <c r="L4779">
        <f t="shared" ca="1" si="1348"/>
        <v>1.4068606800319783</v>
      </c>
      <c r="M4779">
        <f t="shared" ca="1" si="1349"/>
        <v>1.393080419257703E-4</v>
      </c>
      <c r="N4779">
        <f t="shared" ca="1" si="1350"/>
        <v>8.4270510416512689E-3</v>
      </c>
      <c r="O4779">
        <f t="shared" ca="1" si="1351"/>
        <v>-0.18885844404392807</v>
      </c>
      <c r="P4779">
        <f t="shared" ca="1" si="1352"/>
        <v>0.86309095317163065</v>
      </c>
      <c r="Q4779">
        <f t="shared" ca="1" si="1353"/>
        <v>1.0070395856386043</v>
      </c>
      <c r="R4779">
        <f t="shared" ca="1" si="1354"/>
        <v>1.1068099459244036</v>
      </c>
      <c r="BM4779">
        <f t="shared" ca="1" si="1339"/>
        <v>-0.67731953971285197</v>
      </c>
      <c r="BN4779" t="b">
        <f t="shared" ca="1" si="1340"/>
        <v>1</v>
      </c>
    </row>
    <row r="4780" spans="1:66" x14ac:dyDescent="0.45">
      <c r="A4780" s="1">
        <v>38601</v>
      </c>
      <c r="B4780">
        <v>0.25366699999999998</v>
      </c>
      <c r="C4780" s="1">
        <v>38601</v>
      </c>
      <c r="D4780">
        <v>47.009998000000003</v>
      </c>
      <c r="E4780">
        <f t="shared" si="1341"/>
        <v>8.2835485704517986E-3</v>
      </c>
      <c r="F4780" s="4">
        <f t="shared" si="1342"/>
        <v>1.0533061049011175E-2</v>
      </c>
      <c r="G4780">
        <f t="shared" ca="1" si="1343"/>
        <v>2.6815525059787708E-3</v>
      </c>
      <c r="H4780">
        <f t="shared" ca="1" si="1344"/>
        <v>2.4139867753323184E-2</v>
      </c>
      <c r="I4780">
        <f t="shared" ca="1" si="1345"/>
        <v>0.97485337169838693</v>
      </c>
      <c r="J4780">
        <f t="shared" ca="1" si="1346"/>
        <v>3.4869492537852347</v>
      </c>
      <c r="K4780">
        <f t="shared" ca="1" si="1347"/>
        <v>1.2895567051814063</v>
      </c>
      <c r="L4780">
        <f t="shared" ca="1" si="1348"/>
        <v>1.3958549797609696</v>
      </c>
      <c r="M4780">
        <f t="shared" ca="1" si="1349"/>
        <v>2.6752831652886877E-5</v>
      </c>
      <c r="N4780">
        <f t="shared" ca="1" si="1350"/>
        <v>8.538539362801063E-3</v>
      </c>
      <c r="O4780">
        <f t="shared" ca="1" si="1351"/>
        <v>-0.20387070652846365</v>
      </c>
      <c r="P4780">
        <f t="shared" ca="1" si="1352"/>
        <v>0.79671685599950459</v>
      </c>
      <c r="Q4780">
        <f t="shared" ca="1" si="1353"/>
        <v>0.97988792936050639</v>
      </c>
      <c r="R4780">
        <f t="shared" ca="1" si="1354"/>
        <v>1.1008720614891747</v>
      </c>
      <c r="BM4780">
        <f t="shared" ca="1" si="1339"/>
        <v>-0.59015442986615962</v>
      </c>
      <c r="BN4780" t="b">
        <f t="shared" ca="1" si="1340"/>
        <v>1</v>
      </c>
    </row>
    <row r="4781" spans="1:66" x14ac:dyDescent="0.45">
      <c r="A4781" s="1">
        <v>38597</v>
      </c>
      <c r="B4781">
        <v>0.251583</v>
      </c>
      <c r="C4781" s="1">
        <v>38597</v>
      </c>
      <c r="D4781">
        <v>46.52</v>
      </c>
      <c r="E4781">
        <f t="shared" si="1341"/>
        <v>-1.6293255131964716E-2</v>
      </c>
      <c r="F4781" s="4">
        <f t="shared" si="1342"/>
        <v>-2.7867522921005985E-3</v>
      </c>
      <c r="G4781">
        <f t="shared" ca="1" si="1343"/>
        <v>2.7045814560444654E-3</v>
      </c>
      <c r="H4781">
        <f t="shared" ca="1" si="1344"/>
        <v>2.4147434530300049E-2</v>
      </c>
      <c r="I4781">
        <f t="shared" ca="1" si="1345"/>
        <v>0.97136734308275519</v>
      </c>
      <c r="J4781">
        <f t="shared" ca="1" si="1346"/>
        <v>3.4751288262093922</v>
      </c>
      <c r="K4781">
        <f t="shared" ca="1" si="1347"/>
        <v>1.2895567051814063</v>
      </c>
      <c r="L4781">
        <f t="shared" ca="1" si="1348"/>
        <v>1.3958549797609696</v>
      </c>
      <c r="M4781">
        <f t="shared" ca="1" si="1349"/>
        <v>-2.4486302360223313E-6</v>
      </c>
      <c r="N4781">
        <f t="shared" ca="1" si="1350"/>
        <v>8.5123743453125421E-3</v>
      </c>
      <c r="O4781">
        <f t="shared" ca="1" si="1351"/>
        <v>-0.20406859722144499</v>
      </c>
      <c r="P4781">
        <f t="shared" ca="1" si="1352"/>
        <v>0.82969811449352893</v>
      </c>
      <c r="Q4781">
        <f t="shared" ca="1" si="1353"/>
        <v>0.97988792936050639</v>
      </c>
      <c r="R4781">
        <f t="shared" ca="1" si="1354"/>
        <v>1.0793292415529863</v>
      </c>
      <c r="BM4781">
        <f t="shared" ca="1" si="1339"/>
        <v>-0.63463786562762969</v>
      </c>
      <c r="BN4781" t="b">
        <f t="shared" ca="1" si="1340"/>
        <v>1</v>
      </c>
    </row>
    <row r="4782" spans="1:66" x14ac:dyDescent="0.45">
      <c r="A4782" s="1">
        <v>38596</v>
      </c>
      <c r="B4782">
        <v>0.25574999999999998</v>
      </c>
      <c r="C4782" s="1">
        <v>38596</v>
      </c>
      <c r="D4782">
        <v>46.650002000000001</v>
      </c>
      <c r="E4782">
        <f t="shared" si="1341"/>
        <v>3.2464103697387521E-4</v>
      </c>
      <c r="F4782" s="4">
        <f t="shared" si="1342"/>
        <v>-2.3523525385951132E-3</v>
      </c>
      <c r="G4782">
        <f t="shared" ca="1" si="1343"/>
        <v>2.8707229576468902E-3</v>
      </c>
      <c r="H4782">
        <f t="shared" ca="1" si="1344"/>
        <v>2.4130371195025747E-2</v>
      </c>
      <c r="I4782">
        <f t="shared" ca="1" si="1345"/>
        <v>0.95608309351148268</v>
      </c>
      <c r="J4782">
        <f t="shared" ca="1" si="1346"/>
        <v>3.4650706158240698</v>
      </c>
      <c r="K4782">
        <f t="shared" ca="1" si="1347"/>
        <v>1.2895567051814063</v>
      </c>
      <c r="L4782">
        <f t="shared" ca="1" si="1348"/>
        <v>1.4247819489292026</v>
      </c>
      <c r="M4782">
        <f t="shared" ca="1" si="1349"/>
        <v>7.6308166333016576E-5</v>
      </c>
      <c r="N4782">
        <f t="shared" ca="1" si="1350"/>
        <v>8.5592215810856211E-3</v>
      </c>
      <c r="O4782">
        <f t="shared" ca="1" si="1351"/>
        <v>-0.21079567419520395</v>
      </c>
      <c r="P4782">
        <f t="shared" ca="1" si="1352"/>
        <v>0.78016190186072887</v>
      </c>
      <c r="Q4782">
        <f t="shared" ca="1" si="1353"/>
        <v>0.98301537019158791</v>
      </c>
      <c r="R4782">
        <f t="shared" ca="1" si="1354"/>
        <v>1.1008720614891747</v>
      </c>
      <c r="BM4782">
        <f t="shared" ca="1" si="1339"/>
        <v>-0.59411449854730414</v>
      </c>
      <c r="BN4782" t="b">
        <f t="shared" ca="1" si="1340"/>
        <v>1</v>
      </c>
    </row>
    <row r="4783" spans="1:66" x14ac:dyDescent="0.45">
      <c r="A4783" s="1">
        <v>38595</v>
      </c>
      <c r="B4783">
        <v>0.25566699999999998</v>
      </c>
      <c r="C4783" s="1">
        <v>38595</v>
      </c>
      <c r="D4783">
        <v>46.759998000000003</v>
      </c>
      <c r="E4783">
        <f t="shared" si="1341"/>
        <v>2.2328586909146075E-2</v>
      </c>
      <c r="F4783" s="4">
        <f t="shared" si="1342"/>
        <v>8.8457393245195762E-3</v>
      </c>
      <c r="G4783">
        <f t="shared" ca="1" si="1343"/>
        <v>2.8527687424870409E-3</v>
      </c>
      <c r="H4783">
        <f t="shared" ca="1" si="1344"/>
        <v>2.4133610795103233E-2</v>
      </c>
      <c r="I4783">
        <f t="shared" ca="1" si="1345"/>
        <v>0.9578750156800504</v>
      </c>
      <c r="J4783">
        <f t="shared" ca="1" si="1346"/>
        <v>3.4645012812107909</v>
      </c>
      <c r="K4783">
        <f t="shared" ca="1" si="1347"/>
        <v>1.2895567051814063</v>
      </c>
      <c r="L4783">
        <f t="shared" ca="1" si="1348"/>
        <v>1.4247819489292026</v>
      </c>
      <c r="M4783">
        <f t="shared" ca="1" si="1349"/>
        <v>6.3344170061220025E-5</v>
      </c>
      <c r="N4783">
        <f t="shared" ca="1" si="1350"/>
        <v>8.564880258607745E-3</v>
      </c>
      <c r="O4783">
        <f t="shared" ca="1" si="1351"/>
        <v>-0.20669858403291147</v>
      </c>
      <c r="P4783">
        <f t="shared" ca="1" si="1352"/>
        <v>0.76934839292935608</v>
      </c>
      <c r="Q4783">
        <f t="shared" ca="1" si="1353"/>
        <v>0.98301537019158791</v>
      </c>
      <c r="R4783">
        <f t="shared" ca="1" si="1354"/>
        <v>1.1008720614891747</v>
      </c>
      <c r="BM4783">
        <f t="shared" ca="1" si="1339"/>
        <v>-0.58929147262975645</v>
      </c>
      <c r="BN4783" t="b">
        <f t="shared" ca="1" si="1340"/>
        <v>1</v>
      </c>
    </row>
    <row r="4784" spans="1:66" x14ac:dyDescent="0.45">
      <c r="A4784" s="1">
        <v>38594</v>
      </c>
      <c r="B4784">
        <v>0.250083</v>
      </c>
      <c r="C4784" s="1">
        <v>38594</v>
      </c>
      <c r="D4784">
        <v>46.349997999999999</v>
      </c>
      <c r="E4784">
        <f t="shared" si="1341"/>
        <v>3.589639503431824E-2</v>
      </c>
      <c r="F4784" s="4">
        <f t="shared" si="1342"/>
        <v>-4.5103736144679286E-3</v>
      </c>
      <c r="G4784">
        <f t="shared" ca="1" si="1343"/>
        <v>2.8157116081309243E-3</v>
      </c>
      <c r="H4784">
        <f t="shared" ca="1" si="1344"/>
        <v>2.4109233226764483E-2</v>
      </c>
      <c r="I4784">
        <f t="shared" ca="1" si="1345"/>
        <v>0.96340155964981855</v>
      </c>
      <c r="J4784">
        <f t="shared" ca="1" si="1346"/>
        <v>3.4950203023081059</v>
      </c>
      <c r="K4784">
        <f t="shared" ca="1" si="1347"/>
        <v>1.2895567051814063</v>
      </c>
      <c r="L4784">
        <f t="shared" ca="1" si="1348"/>
        <v>1.4136360527477114</v>
      </c>
      <c r="M4784">
        <f t="shared" ca="1" si="1349"/>
        <v>8.4460496309457332E-5</v>
      </c>
      <c r="N4784">
        <f t="shared" ca="1" si="1350"/>
        <v>8.5918054780228393E-3</v>
      </c>
      <c r="O4784">
        <f t="shared" ca="1" si="1351"/>
        <v>-0.20002450168196348</v>
      </c>
      <c r="P4784">
        <f t="shared" ca="1" si="1352"/>
        <v>0.74525568429456079</v>
      </c>
      <c r="Q4784">
        <f t="shared" ca="1" si="1353"/>
        <v>0.98409966342556821</v>
      </c>
      <c r="R4784">
        <f t="shared" ca="1" si="1354"/>
        <v>1.1008720614891747</v>
      </c>
      <c r="BM4784">
        <f t="shared" ca="1" si="1339"/>
        <v>-0.55665155226028729</v>
      </c>
      <c r="BN4784" t="b">
        <f t="shared" ca="1" si="1340"/>
        <v>1</v>
      </c>
    </row>
    <row r="4785" spans="1:66" x14ac:dyDescent="0.45">
      <c r="A4785" s="1">
        <v>38593</v>
      </c>
      <c r="B4785">
        <v>0.24141699999999999</v>
      </c>
      <c r="C4785" s="1">
        <v>38593</v>
      </c>
      <c r="D4785">
        <v>46.560001</v>
      </c>
      <c r="E4785">
        <f t="shared" si="1341"/>
        <v>1.7302904564315382E-3</v>
      </c>
      <c r="F4785" s="4">
        <f t="shared" si="1342"/>
        <v>8.8840516193260215E-3</v>
      </c>
      <c r="G4785">
        <f t="shared" ca="1" si="1343"/>
        <v>2.6445307028012143E-3</v>
      </c>
      <c r="H4785">
        <f t="shared" ca="1" si="1344"/>
        <v>2.3994441693890887E-2</v>
      </c>
      <c r="I4785">
        <f t="shared" ca="1" si="1345"/>
        <v>0.98561178985153597</v>
      </c>
      <c r="J4785">
        <f t="shared" ca="1" si="1346"/>
        <v>3.6307596731938077</v>
      </c>
      <c r="K4785">
        <f t="shared" ca="1" si="1347"/>
        <v>1.2895567051814063</v>
      </c>
      <c r="L4785">
        <f t="shared" ca="1" si="1348"/>
        <v>1.4101702203100897</v>
      </c>
      <c r="M4785">
        <f t="shared" ca="1" si="1349"/>
        <v>1.3989977870130119E-4</v>
      </c>
      <c r="N4785">
        <f t="shared" ca="1" si="1350"/>
        <v>8.5977785167570282E-3</v>
      </c>
      <c r="O4785">
        <f t="shared" ca="1" si="1351"/>
        <v>-0.2161868886220813</v>
      </c>
      <c r="P4785">
        <f t="shared" ca="1" si="1352"/>
        <v>0.74142607686882345</v>
      </c>
      <c r="Q4785">
        <f t="shared" ca="1" si="1353"/>
        <v>0.98409966342556821</v>
      </c>
      <c r="R4785">
        <f t="shared" ca="1" si="1354"/>
        <v>1.116058209466894</v>
      </c>
      <c r="BM4785">
        <f t="shared" ca="1" si="1339"/>
        <v>-0.48016692444084574</v>
      </c>
      <c r="BN4785" t="b">
        <f t="shared" ca="1" si="1340"/>
        <v>1</v>
      </c>
    </row>
    <row r="4786" spans="1:66" x14ac:dyDescent="0.45">
      <c r="A4786" s="1">
        <v>38590</v>
      </c>
      <c r="B4786">
        <v>0.24099999999999999</v>
      </c>
      <c r="C4786" s="1">
        <v>38590</v>
      </c>
      <c r="D4786">
        <v>46.150002000000001</v>
      </c>
      <c r="E4786">
        <f t="shared" si="1341"/>
        <v>-1.5321756894790617E-2</v>
      </c>
      <c r="F4786" s="4">
        <f t="shared" si="1342"/>
        <v>-4.9590123984688877E-3</v>
      </c>
      <c r="G4786">
        <f t="shared" ca="1" si="1343"/>
        <v>2.7346149192872989E-3</v>
      </c>
      <c r="H4786">
        <f t="shared" ca="1" si="1344"/>
        <v>2.4024793869171418E-2</v>
      </c>
      <c r="I4786">
        <f t="shared" ca="1" si="1345"/>
        <v>0.97234975929485545</v>
      </c>
      <c r="J4786">
        <f t="shared" ca="1" si="1346"/>
        <v>3.5834470217036172</v>
      </c>
      <c r="K4786">
        <f t="shared" ca="1" si="1347"/>
        <v>1.2895567051814063</v>
      </c>
      <c r="L4786">
        <f t="shared" ca="1" si="1348"/>
        <v>1.4136360527477114</v>
      </c>
      <c r="M4786">
        <f t="shared" ca="1" si="1349"/>
        <v>1.6776622150072653E-4</v>
      </c>
      <c r="N4786">
        <f t="shared" ca="1" si="1350"/>
        <v>8.6352121510113733E-3</v>
      </c>
      <c r="O4786">
        <f t="shared" ca="1" si="1351"/>
        <v>-0.20530098257139487</v>
      </c>
      <c r="P4786">
        <f t="shared" ca="1" si="1352"/>
        <v>0.71251536979849961</v>
      </c>
      <c r="Q4786">
        <f t="shared" ca="1" si="1353"/>
        <v>0.99216586322078126</v>
      </c>
      <c r="R4786">
        <f t="shared" ca="1" si="1354"/>
        <v>1.116058209466894</v>
      </c>
      <c r="BM4786">
        <f t="shared" ca="1" si="1339"/>
        <v>-0.47481282267885483</v>
      </c>
      <c r="BN4786" t="b">
        <f t="shared" ca="1" si="1340"/>
        <v>1</v>
      </c>
    </row>
    <row r="4787" spans="1:66" x14ac:dyDescent="0.45">
      <c r="A4787" s="1">
        <v>38589</v>
      </c>
      <c r="B4787">
        <v>0.24475</v>
      </c>
      <c r="C4787" s="1">
        <v>38589</v>
      </c>
      <c r="D4787">
        <v>46.380001</v>
      </c>
      <c r="E4787">
        <f t="shared" si="1341"/>
        <v>6.8577399489063483E-3</v>
      </c>
      <c r="F4787" s="4">
        <f t="shared" si="1342"/>
        <v>2.1608038496285075E-3</v>
      </c>
      <c r="G4787">
        <f t="shared" ca="1" si="1343"/>
        <v>2.8112237037612514E-3</v>
      </c>
      <c r="H4787">
        <f t="shared" ca="1" si="1344"/>
        <v>2.399133272571911E-2</v>
      </c>
      <c r="I4787">
        <f t="shared" ca="1" si="1345"/>
        <v>0.96890394107560029</v>
      </c>
      <c r="J4787">
        <f t="shared" ca="1" si="1346"/>
        <v>3.6061572816155403</v>
      </c>
      <c r="K4787">
        <f t="shared" ca="1" si="1347"/>
        <v>1.2895567051814063</v>
      </c>
      <c r="L4787">
        <f t="shared" ca="1" si="1348"/>
        <v>1.4310620947303141</v>
      </c>
      <c r="M4787">
        <f t="shared" ca="1" si="1349"/>
        <v>1.256311759661898E-4</v>
      </c>
      <c r="N4787">
        <f t="shared" ca="1" si="1350"/>
        <v>8.680792961028614E-3</v>
      </c>
      <c r="O4787">
        <f t="shared" ca="1" si="1351"/>
        <v>-0.2056500683442237</v>
      </c>
      <c r="P4787">
        <f t="shared" ca="1" si="1352"/>
        <v>0.66012843450687608</v>
      </c>
      <c r="Q4787">
        <f t="shared" ca="1" si="1353"/>
        <v>0.97569874193938866</v>
      </c>
      <c r="R4787">
        <f t="shared" ca="1" si="1354"/>
        <v>1.0951907715129434</v>
      </c>
      <c r="BM4787">
        <f t="shared" ca="1" si="1339"/>
        <v>-0.45509426306088496</v>
      </c>
      <c r="BN4787" t="b">
        <f t="shared" ca="1" si="1340"/>
        <v>1</v>
      </c>
    </row>
    <row r="4788" spans="1:66" x14ac:dyDescent="0.45">
      <c r="A4788" s="1">
        <v>38588</v>
      </c>
      <c r="B4788">
        <v>0.24308299999999999</v>
      </c>
      <c r="C4788" s="1">
        <v>38588</v>
      </c>
      <c r="D4788">
        <v>46.279998999999997</v>
      </c>
      <c r="E4788">
        <f t="shared" si="1341"/>
        <v>6.8336098338115281E-4</v>
      </c>
      <c r="F4788" s="4">
        <f t="shared" si="1342"/>
        <v>-5.5866350325175134E-3</v>
      </c>
      <c r="G4788">
        <f t="shared" ca="1" si="1343"/>
        <v>2.7461104816958624E-3</v>
      </c>
      <c r="H4788">
        <f t="shared" ca="1" si="1344"/>
        <v>2.3997966180795194E-2</v>
      </c>
      <c r="I4788">
        <f t="shared" ca="1" si="1345"/>
        <v>0.97603282906159594</v>
      </c>
      <c r="J4788">
        <f t="shared" ca="1" si="1346"/>
        <v>3.6096652545088599</v>
      </c>
      <c r="K4788">
        <f t="shared" ca="1" si="1347"/>
        <v>1.2895567051814063</v>
      </c>
      <c r="L4788">
        <f t="shared" ca="1" si="1348"/>
        <v>1.4310620947303141</v>
      </c>
      <c r="M4788">
        <f t="shared" ca="1" si="1349"/>
        <v>1.2692581514520612E-4</v>
      </c>
      <c r="N4788">
        <f t="shared" ca="1" si="1350"/>
        <v>8.6811173105464379E-3</v>
      </c>
      <c r="O4788">
        <f t="shared" ca="1" si="1351"/>
        <v>-0.20605066280801385</v>
      </c>
      <c r="P4788">
        <f t="shared" ca="1" si="1352"/>
        <v>0.659709505418558</v>
      </c>
      <c r="Q4788">
        <f t="shared" ca="1" si="1353"/>
        <v>0.97569874193938866</v>
      </c>
      <c r="R4788">
        <f t="shared" ca="1" si="1354"/>
        <v>1.0951907715129434</v>
      </c>
      <c r="BM4788">
        <f t="shared" ca="1" si="1339"/>
        <v>-0.44111286558362117</v>
      </c>
      <c r="BN4788" t="b">
        <f t="shared" ca="1" si="1340"/>
        <v>1</v>
      </c>
    </row>
    <row r="4789" spans="1:66" x14ac:dyDescent="0.45">
      <c r="A4789" s="1">
        <v>38587</v>
      </c>
      <c r="B4789">
        <v>0.24291699999999999</v>
      </c>
      <c r="C4789" s="1">
        <v>38587</v>
      </c>
      <c r="D4789">
        <v>46.540000999999997</v>
      </c>
      <c r="E4789">
        <f t="shared" si="1341"/>
        <v>6.5635449772720768E-3</v>
      </c>
      <c r="F4789" s="4">
        <f t="shared" si="1342"/>
        <v>1.075478551280761E-3</v>
      </c>
      <c r="G4789">
        <f t="shared" ca="1" si="1343"/>
        <v>2.7965372141939226E-3</v>
      </c>
      <c r="H4789">
        <f t="shared" ca="1" si="1344"/>
        <v>2.4004205278370695E-2</v>
      </c>
      <c r="I4789">
        <f t="shared" ca="1" si="1345"/>
        <v>0.96909877368434116</v>
      </c>
      <c r="J4789">
        <f t="shared" ca="1" si="1346"/>
        <v>3.5944768995001786</v>
      </c>
      <c r="K4789">
        <f t="shared" ca="1" si="1347"/>
        <v>1.2895567051814063</v>
      </c>
      <c r="L4789">
        <f t="shared" ca="1" si="1348"/>
        <v>1.4310620947303141</v>
      </c>
      <c r="M4789">
        <f t="shared" ca="1" si="1349"/>
        <v>1.680922280669469E-4</v>
      </c>
      <c r="N4789">
        <f t="shared" ca="1" si="1350"/>
        <v>8.6734050391027162E-3</v>
      </c>
      <c r="O4789">
        <f t="shared" ca="1" si="1351"/>
        <v>-0.21940814221728119</v>
      </c>
      <c r="P4789">
        <f t="shared" ca="1" si="1352"/>
        <v>0.67607892918150725</v>
      </c>
      <c r="Q4789">
        <f t="shared" ca="1" si="1353"/>
        <v>0.97569874193938866</v>
      </c>
      <c r="R4789">
        <f t="shared" ca="1" si="1354"/>
        <v>1.0951907715129434</v>
      </c>
      <c r="BM4789">
        <f t="shared" ca="1" si="1339"/>
        <v>-0.44203971330745429</v>
      </c>
      <c r="BN4789" t="b">
        <f t="shared" ca="1" si="1340"/>
        <v>1</v>
      </c>
    </row>
    <row r="4790" spans="1:66" x14ac:dyDescent="0.45">
      <c r="A4790" s="1">
        <v>38586</v>
      </c>
      <c r="B4790">
        <v>0.24133299999999999</v>
      </c>
      <c r="C4790" s="1">
        <v>38586</v>
      </c>
      <c r="D4790">
        <v>46.490001999999997</v>
      </c>
      <c r="E4790">
        <f t="shared" si="1341"/>
        <v>-8.2191893413552704E-3</v>
      </c>
      <c r="F4790" s="4">
        <f t="shared" si="1342"/>
        <v>1.5080569370123044E-3</v>
      </c>
      <c r="G4790">
        <f t="shared" ca="1" si="1343"/>
        <v>3.4872607649953603E-3</v>
      </c>
      <c r="H4790">
        <f t="shared" ca="1" si="1344"/>
        <v>2.6016374614655988E-2</v>
      </c>
      <c r="I4790">
        <f t="shared" ca="1" si="1345"/>
        <v>1.5045047627993431</v>
      </c>
      <c r="J4790">
        <f t="shared" ca="1" si="1346"/>
        <v>6.183956196551244</v>
      </c>
      <c r="K4790">
        <f t="shared" ca="1" si="1347"/>
        <v>1.3345896067318328</v>
      </c>
      <c r="L4790">
        <f t="shared" ca="1" si="1348"/>
        <v>1.4423453875595595</v>
      </c>
      <c r="M4790">
        <f t="shared" ca="1" si="1349"/>
        <v>2.083413654685671E-4</v>
      </c>
      <c r="N4790">
        <f t="shared" ca="1" si="1350"/>
        <v>8.6962844749160634E-3</v>
      </c>
      <c r="O4790">
        <f t="shared" ca="1" si="1351"/>
        <v>-0.22616537261356162</v>
      </c>
      <c r="P4790">
        <f t="shared" ca="1" si="1352"/>
        <v>0.64703346688602448</v>
      </c>
      <c r="Q4790">
        <f t="shared" ca="1" si="1353"/>
        <v>0.97569874193938866</v>
      </c>
      <c r="R4790">
        <f t="shared" ca="1" si="1354"/>
        <v>1.0997413177618529</v>
      </c>
      <c r="BM4790">
        <f t="shared" ca="1" si="1339"/>
        <v>-7.0151080893928963E-2</v>
      </c>
      <c r="BN4790" t="b">
        <f t="shared" ca="1" si="1340"/>
        <v>1</v>
      </c>
    </row>
    <row r="4791" spans="1:66" x14ac:dyDescent="0.45">
      <c r="A4791" s="1">
        <v>38583</v>
      </c>
      <c r="B4791">
        <v>0.24333299999999999</v>
      </c>
      <c r="C4791" s="1">
        <v>38583</v>
      </c>
      <c r="D4791">
        <v>46.419998</v>
      </c>
      <c r="E4791">
        <f t="shared" si="1341"/>
        <v>-7.1404381372841101E-3</v>
      </c>
      <c r="F4791" s="4">
        <f t="shared" si="1342"/>
        <v>2.1542770954542255E-4</v>
      </c>
      <c r="G4791">
        <f t="shared" ca="1" si="1343"/>
        <v>3.6209147885245476E-3</v>
      </c>
      <c r="H4791">
        <f t="shared" ca="1" si="1344"/>
        <v>2.6024593649275358E-2</v>
      </c>
      <c r="I4791">
        <f t="shared" ca="1" si="1345"/>
        <v>1.4889556172821019</v>
      </c>
      <c r="J4791">
        <f t="shared" ca="1" si="1346"/>
        <v>6.1412939697436757</v>
      </c>
      <c r="K4791">
        <f t="shared" ca="1" si="1347"/>
        <v>1.3345896067318328</v>
      </c>
      <c r="L4791">
        <f t="shared" ca="1" si="1348"/>
        <v>1.4518218595405652</v>
      </c>
      <c r="M4791">
        <f t="shared" ca="1" si="1349"/>
        <v>2.6276581575500763E-4</v>
      </c>
      <c r="N4791">
        <f t="shared" ca="1" si="1350"/>
        <v>8.7384181265905154E-3</v>
      </c>
      <c r="O4791">
        <f t="shared" ca="1" si="1351"/>
        <v>-0.22803894153720927</v>
      </c>
      <c r="P4791">
        <f t="shared" ca="1" si="1352"/>
        <v>0.60145682513308918</v>
      </c>
      <c r="Q4791">
        <f t="shared" ca="1" si="1353"/>
        <v>0.97569874193938866</v>
      </c>
      <c r="R4791">
        <f t="shared" ca="1" si="1354"/>
        <v>1.1106288668799011</v>
      </c>
      <c r="BM4791">
        <f t="shared" ca="1" si="1339"/>
        <v>-4.1048654935256224E-2</v>
      </c>
      <c r="BN4791" t="b">
        <f t="shared" ca="1" si="1340"/>
        <v>1</v>
      </c>
    </row>
    <row r="4792" spans="1:66" x14ac:dyDescent="0.45">
      <c r="A4792" s="1">
        <v>38582</v>
      </c>
      <c r="B4792">
        <v>0.245083</v>
      </c>
      <c r="C4792" s="1">
        <v>38582</v>
      </c>
      <c r="D4792">
        <v>46.41</v>
      </c>
      <c r="E4792">
        <f t="shared" si="1341"/>
        <v>-2.5836403890564966E-2</v>
      </c>
      <c r="F4792" s="4">
        <f t="shared" si="1342"/>
        <v>-6.6352952346898884E-3</v>
      </c>
      <c r="G4792">
        <f t="shared" ca="1" si="1343"/>
        <v>3.7032879687480206E-3</v>
      </c>
      <c r="H4792">
        <f t="shared" ca="1" si="1344"/>
        <v>2.6016432115726556E-2</v>
      </c>
      <c r="I4792">
        <f t="shared" ca="1" si="1345"/>
        <v>1.4811757545575301</v>
      </c>
      <c r="J4792">
        <f t="shared" ca="1" si="1346"/>
        <v>6.1334863410849563</v>
      </c>
      <c r="K4792">
        <f t="shared" ca="1" si="1347"/>
        <v>1.3345896067318328</v>
      </c>
      <c r="L4792">
        <f t="shared" ca="1" si="1348"/>
        <v>1.4518218595405652</v>
      </c>
      <c r="M4792">
        <f t="shared" ca="1" si="1349"/>
        <v>2.8659821072177358E-4</v>
      </c>
      <c r="N4792">
        <f t="shared" ca="1" si="1350"/>
        <v>8.7447858902154271E-3</v>
      </c>
      <c r="O4792">
        <f t="shared" ca="1" si="1351"/>
        <v>-0.23500200477628347</v>
      </c>
      <c r="P4792">
        <f t="shared" ca="1" si="1352"/>
        <v>0.5938522709555949</v>
      </c>
      <c r="Q4792">
        <f t="shared" ca="1" si="1353"/>
        <v>0.97569874193938866</v>
      </c>
      <c r="R4792">
        <f t="shared" ca="1" si="1354"/>
        <v>1.1106288668799011</v>
      </c>
      <c r="BM4792">
        <f t="shared" ca="1" si="1339"/>
        <v>-3.8902542002576368E-2</v>
      </c>
      <c r="BN4792" t="b">
        <f t="shared" ca="1" si="1340"/>
        <v>1</v>
      </c>
    </row>
    <row r="4793" spans="1:66" x14ac:dyDescent="0.45">
      <c r="A4793" s="1">
        <v>38581</v>
      </c>
      <c r="B4793">
        <v>0.251583</v>
      </c>
      <c r="C4793" s="1">
        <v>38581</v>
      </c>
      <c r="D4793">
        <v>46.720001000000003</v>
      </c>
      <c r="E4793">
        <f t="shared" si="1341"/>
        <v>0</v>
      </c>
      <c r="F4793" s="4">
        <f t="shared" si="1342"/>
        <v>1.0162183783783859E-2</v>
      </c>
      <c r="G4793">
        <f t="shared" ca="1" si="1343"/>
        <v>3.9035117445154416E-3</v>
      </c>
      <c r="H4793">
        <f t="shared" ca="1" si="1344"/>
        <v>2.5941937324160565E-2</v>
      </c>
      <c r="I4793">
        <f t="shared" ca="1" si="1345"/>
        <v>1.4784148547174356</v>
      </c>
      <c r="J4793">
        <f t="shared" ca="1" si="1346"/>
        <v>6.1838726683675729</v>
      </c>
      <c r="K4793">
        <f t="shared" ca="1" si="1347"/>
        <v>1.3345896067318328</v>
      </c>
      <c r="L4793">
        <f t="shared" ca="1" si="1348"/>
        <v>1.4976647126691338</v>
      </c>
      <c r="M4793">
        <f t="shared" ca="1" si="1349"/>
        <v>3.3453746261093446E-4</v>
      </c>
      <c r="N4793">
        <f t="shared" ca="1" si="1350"/>
        <v>8.7329215543460511E-3</v>
      </c>
      <c r="O4793">
        <f t="shared" ca="1" si="1351"/>
        <v>-0.24992408006097938</v>
      </c>
      <c r="P4793">
        <f t="shared" ca="1" si="1352"/>
        <v>0.61708516273377922</v>
      </c>
      <c r="Q4793">
        <f t="shared" ca="1" si="1353"/>
        <v>0.97569874193938866</v>
      </c>
      <c r="R4793">
        <f t="shared" ca="1" si="1354"/>
        <v>1.1317969341068925</v>
      </c>
      <c r="BM4793">
        <f t="shared" ca="1" si="1339"/>
        <v>-6.4107402123637414E-2</v>
      </c>
      <c r="BN4793" t="b">
        <f t="shared" ca="1" si="1340"/>
        <v>1</v>
      </c>
    </row>
    <row r="4794" spans="1:66" x14ac:dyDescent="0.45">
      <c r="A4794" s="1">
        <v>38580</v>
      </c>
      <c r="B4794">
        <v>0.251583</v>
      </c>
      <c r="C4794" s="1">
        <v>38580</v>
      </c>
      <c r="D4794">
        <v>46.25</v>
      </c>
      <c r="E4794">
        <f t="shared" si="1341"/>
        <v>-1.6935178202307798E-2</v>
      </c>
      <c r="F4794" s="4">
        <f t="shared" si="1342"/>
        <v>-1.2806788166778564E-2</v>
      </c>
      <c r="G4794">
        <f t="shared" ca="1" si="1343"/>
        <v>4.0106578596394646E-3</v>
      </c>
      <c r="H4794">
        <f t="shared" ca="1" si="1344"/>
        <v>2.5969972553158326E-2</v>
      </c>
      <c r="I4794">
        <f t="shared" ca="1" si="1345"/>
        <v>1.4627068983884659</v>
      </c>
      <c r="J4794">
        <f t="shared" ca="1" si="1346"/>
        <v>6.1204196108025597</v>
      </c>
      <c r="K4794">
        <f t="shared" ca="1" si="1347"/>
        <v>1.3345896067318328</v>
      </c>
      <c r="L4794">
        <f t="shared" ca="1" si="1348"/>
        <v>1.5036668383994882</v>
      </c>
      <c r="M4794">
        <f t="shared" ca="1" si="1349"/>
        <v>2.9282756737572285E-4</v>
      </c>
      <c r="N4794">
        <f t="shared" ca="1" si="1350"/>
        <v>8.7056258850272544E-3</v>
      </c>
      <c r="O4794">
        <f t="shared" ca="1" si="1351"/>
        <v>-0.24504065582497925</v>
      </c>
      <c r="P4794">
        <f t="shared" ca="1" si="1352"/>
        <v>0.64989986623086304</v>
      </c>
      <c r="Q4794">
        <f t="shared" ca="1" si="1353"/>
        <v>0.97569874193938866</v>
      </c>
      <c r="R4794">
        <f t="shared" ca="1" si="1354"/>
        <v>1.1207018733901988</v>
      </c>
      <c r="BM4794">
        <f t="shared" ca="1" si="1339"/>
        <v>-0.13572357142586622</v>
      </c>
      <c r="BN4794" t="b">
        <f t="shared" ca="1" si="1340"/>
        <v>1</v>
      </c>
    </row>
    <row r="4795" spans="1:66" x14ac:dyDescent="0.45">
      <c r="A4795" s="1">
        <v>38579</v>
      </c>
      <c r="B4795">
        <v>0.25591700000000001</v>
      </c>
      <c r="C4795" s="1">
        <v>38579</v>
      </c>
      <c r="D4795">
        <v>46.849997999999999</v>
      </c>
      <c r="E4795">
        <f t="shared" si="1341"/>
        <v>2.5378331056201769E-2</v>
      </c>
      <c r="F4795" s="4">
        <f t="shared" si="1342"/>
        <v>7.9603700516351662E-3</v>
      </c>
      <c r="G4795">
        <f t="shared" ca="1" si="1343"/>
        <v>4.0070649115471332E-3</v>
      </c>
      <c r="H4795">
        <f t="shared" ca="1" si="1344"/>
        <v>2.5972934513166374E-2</v>
      </c>
      <c r="I4795">
        <f t="shared" ca="1" si="1345"/>
        <v>1.4623422231407071</v>
      </c>
      <c r="J4795">
        <f t="shared" ca="1" si="1346"/>
        <v>6.1173809788903677</v>
      </c>
      <c r="K4795">
        <f t="shared" ca="1" si="1347"/>
        <v>1.3345896067318328</v>
      </c>
      <c r="L4795">
        <f t="shared" ca="1" si="1348"/>
        <v>1.5036668383994882</v>
      </c>
      <c r="M4795">
        <f t="shared" ca="1" si="1349"/>
        <v>3.6826435935683805E-4</v>
      </c>
      <c r="N4795">
        <f t="shared" ca="1" si="1350"/>
        <v>8.6567745959327327E-3</v>
      </c>
      <c r="O4795">
        <f t="shared" ca="1" si="1351"/>
        <v>-0.25797025402469531</v>
      </c>
      <c r="P4795">
        <f t="shared" ca="1" si="1352"/>
        <v>0.71559334608859348</v>
      </c>
      <c r="Q4795">
        <f t="shared" ca="1" si="1353"/>
        <v>0.97569874193938866</v>
      </c>
      <c r="R4795">
        <f t="shared" ca="1" si="1354"/>
        <v>1.133338876307153</v>
      </c>
      <c r="BM4795">
        <f t="shared" ca="1" si="1339"/>
        <v>-0.15574666777342205</v>
      </c>
      <c r="BN4795" t="b">
        <f t="shared" ca="1" si="1340"/>
        <v>1</v>
      </c>
    </row>
    <row r="4796" spans="1:66" x14ac:dyDescent="0.45">
      <c r="A4796" s="1">
        <v>38576</v>
      </c>
      <c r="B4796">
        <v>0.249583</v>
      </c>
      <c r="C4796" s="1">
        <v>38576</v>
      </c>
      <c r="D4796">
        <v>46.48</v>
      </c>
      <c r="E4796">
        <f t="shared" si="1341"/>
        <v>6.0174074089806649E-2</v>
      </c>
      <c r="F4796" s="4">
        <f t="shared" si="1342"/>
        <v>-9.5887492009376265E-3</v>
      </c>
      <c r="G4796">
        <f t="shared" ca="1" si="1343"/>
        <v>3.8264592100228849E-3</v>
      </c>
      <c r="H4796">
        <f t="shared" ca="1" si="1344"/>
        <v>2.5949155562315428E-2</v>
      </c>
      <c r="I4796">
        <f t="shared" ca="1" si="1345"/>
        <v>1.4836895209797016</v>
      </c>
      <c r="J4796">
        <f t="shared" ca="1" si="1346"/>
        <v>6.1910172837034763</v>
      </c>
      <c r="K4796">
        <f t="shared" ca="1" si="1347"/>
        <v>1.3345896067318328</v>
      </c>
      <c r="L4796">
        <f t="shared" ca="1" si="1348"/>
        <v>1.4518218595405652</v>
      </c>
      <c r="M4796">
        <f t="shared" ca="1" si="1349"/>
        <v>3.4103635397411577E-4</v>
      </c>
      <c r="N4796">
        <f t="shared" ca="1" si="1350"/>
        <v>8.6413254714840532E-3</v>
      </c>
      <c r="O4796">
        <f t="shared" ca="1" si="1351"/>
        <v>-0.25317268029155582</v>
      </c>
      <c r="P4796">
        <f t="shared" ca="1" si="1352"/>
        <v>0.73618088767912671</v>
      </c>
      <c r="Q4796">
        <f t="shared" ca="1" si="1353"/>
        <v>0.97569874193938866</v>
      </c>
      <c r="R4796">
        <f t="shared" ca="1" si="1354"/>
        <v>1.1286493089616081</v>
      </c>
      <c r="BM4796">
        <f t="shared" ca="1" si="1339"/>
        <v>-0.14278269816167555</v>
      </c>
      <c r="BN4796" t="b">
        <f t="shared" ca="1" si="1340"/>
        <v>1</v>
      </c>
    </row>
    <row r="4797" spans="1:66" x14ac:dyDescent="0.45">
      <c r="A4797" s="1">
        <v>38575</v>
      </c>
      <c r="B4797">
        <v>0.23541699999999999</v>
      </c>
      <c r="C4797" s="1">
        <v>38575</v>
      </c>
      <c r="D4797">
        <v>46.93</v>
      </c>
      <c r="E4797">
        <f t="shared" si="1341"/>
        <v>1.3998544151408146E-2</v>
      </c>
      <c r="F4797" s="4">
        <f t="shared" si="1342"/>
        <v>6.4336048373663914E-3</v>
      </c>
      <c r="G4797">
        <f t="shared" ca="1" si="1343"/>
        <v>3.6636012619340992E-3</v>
      </c>
      <c r="H4797">
        <f t="shared" ca="1" si="1344"/>
        <v>2.5694701303234025E-2</v>
      </c>
      <c r="I4797">
        <f t="shared" ca="1" si="1345"/>
        <v>1.4979035630420965</v>
      </c>
      <c r="J4797">
        <f t="shared" ca="1" si="1346"/>
        <v>6.4848947272962176</v>
      </c>
      <c r="K4797">
        <f t="shared" ca="1" si="1347"/>
        <v>1.2895567051814063</v>
      </c>
      <c r="L4797">
        <f t="shared" ca="1" si="1348"/>
        <v>1.4518218595405652</v>
      </c>
      <c r="M4797">
        <f t="shared" ca="1" si="1349"/>
        <v>5.3244223544446606E-4</v>
      </c>
      <c r="N4797">
        <f t="shared" ca="1" si="1350"/>
        <v>8.841911998002959E-3</v>
      </c>
      <c r="O4797">
        <f t="shared" ca="1" si="1351"/>
        <v>-0.12741120845847365</v>
      </c>
      <c r="P4797">
        <f t="shared" ca="1" si="1352"/>
        <v>0.95207979248648877</v>
      </c>
      <c r="Q4797">
        <f t="shared" ca="1" si="1353"/>
        <v>0.99034231196493228</v>
      </c>
      <c r="R4797">
        <f t="shared" ca="1" si="1354"/>
        <v>1.1414673387881145</v>
      </c>
      <c r="BM4797">
        <f t="shared" ca="1" si="1339"/>
        <v>-0.24619827855781029</v>
      </c>
      <c r="BN4797" t="b">
        <f t="shared" ca="1" si="1340"/>
        <v>1</v>
      </c>
    </row>
    <row r="4798" spans="1:66" x14ac:dyDescent="0.45">
      <c r="A4798" s="1">
        <v>38574</v>
      </c>
      <c r="B4798">
        <v>0.23216700000000001</v>
      </c>
      <c r="C4798" s="1">
        <v>38574</v>
      </c>
      <c r="D4798">
        <v>46.630001</v>
      </c>
      <c r="E4798">
        <f t="shared" si="1341"/>
        <v>-1.4851464142200543E-2</v>
      </c>
      <c r="F4798" s="4">
        <f t="shared" si="1342"/>
        <v>-9.9787053069513784E-3</v>
      </c>
      <c r="G4798">
        <f t="shared" ca="1" si="1343"/>
        <v>4.0246267390235402E-3</v>
      </c>
      <c r="H4798">
        <f t="shared" ca="1" si="1344"/>
        <v>2.6339806543175616E-2</v>
      </c>
      <c r="I4798">
        <f t="shared" ca="1" si="1345"/>
        <v>1.5048700445383785</v>
      </c>
      <c r="J4798">
        <f t="shared" ca="1" si="1346"/>
        <v>5.998889490951071</v>
      </c>
      <c r="K4798">
        <f t="shared" ca="1" si="1347"/>
        <v>1.3345896067318328</v>
      </c>
      <c r="L4798">
        <f t="shared" ca="1" si="1348"/>
        <v>1.4576402628623002</v>
      </c>
      <c r="M4798">
        <f t="shared" ca="1" si="1349"/>
        <v>4.9088477419709795E-4</v>
      </c>
      <c r="N4798">
        <f t="shared" ca="1" si="1350"/>
        <v>8.8335651312683918E-3</v>
      </c>
      <c r="O4798">
        <f t="shared" ca="1" si="1351"/>
        <v>-0.11513296084497232</v>
      </c>
      <c r="P4798">
        <f t="shared" ca="1" si="1352"/>
        <v>0.96386136130173927</v>
      </c>
      <c r="Q4798">
        <f t="shared" ca="1" si="1353"/>
        <v>0.99034231196493228</v>
      </c>
      <c r="R4798">
        <f t="shared" ca="1" si="1354"/>
        <v>1.1367441372198166</v>
      </c>
      <c r="BM4798">
        <f t="shared" ca="1" si="1339"/>
        <v>-0.33589391997537721</v>
      </c>
      <c r="BN4798" t="b">
        <f t="shared" ca="1" si="1340"/>
        <v>1</v>
      </c>
    </row>
    <row r="4799" spans="1:66" x14ac:dyDescent="0.45">
      <c r="A4799" s="1">
        <v>38573</v>
      </c>
      <c r="B4799">
        <v>0.23566699999999999</v>
      </c>
      <c r="C4799" s="1">
        <v>38573</v>
      </c>
      <c r="D4799">
        <v>47.099997999999999</v>
      </c>
      <c r="E4799">
        <f t="shared" si="1341"/>
        <v>-2.4677248677248687E-3</v>
      </c>
      <c r="F4799" s="4">
        <f t="shared" si="1342"/>
        <v>4.9071688693656558E-3</v>
      </c>
      <c r="G4799">
        <f t="shared" ca="1" si="1343"/>
        <v>4.1214743531372737E-3</v>
      </c>
      <c r="H4799">
        <f t="shared" ca="1" si="1344"/>
        <v>2.6305640443911326E-2</v>
      </c>
      <c r="I4799">
        <f t="shared" ca="1" si="1345"/>
        <v>1.5014602589404416</v>
      </c>
      <c r="J4799">
        <f t="shared" ca="1" si="1346"/>
        <v>6.0219532184015963</v>
      </c>
      <c r="K4799">
        <f t="shared" ca="1" si="1347"/>
        <v>1.3345896067318328</v>
      </c>
      <c r="L4799">
        <f t="shared" ca="1" si="1348"/>
        <v>1.5036668383994882</v>
      </c>
      <c r="M4799">
        <f t="shared" ca="1" si="1349"/>
        <v>5.2439973341218118E-4</v>
      </c>
      <c r="N4799">
        <f t="shared" ca="1" si="1350"/>
        <v>8.8063171159150928E-3</v>
      </c>
      <c r="O4799">
        <f t="shared" ca="1" si="1351"/>
        <v>-0.11960550962894663</v>
      </c>
      <c r="P4799">
        <f t="shared" ca="1" si="1352"/>
        <v>1.0053128255217247</v>
      </c>
      <c r="Q4799">
        <f t="shared" ca="1" si="1353"/>
        <v>0.99034231196493228</v>
      </c>
      <c r="R4799">
        <f t="shared" ca="1" si="1354"/>
        <v>1.1391762661043576</v>
      </c>
      <c r="BM4799">
        <f t="shared" ca="1" si="1339"/>
        <v>-0.37379417037810114</v>
      </c>
      <c r="BN4799" t="b">
        <f t="shared" ca="1" si="1340"/>
        <v>1</v>
      </c>
    </row>
    <row r="4800" spans="1:66" x14ac:dyDescent="0.45">
      <c r="A4800" s="1">
        <v>38572</v>
      </c>
      <c r="B4800">
        <v>0.23624999999999999</v>
      </c>
      <c r="C4800" s="1">
        <v>38572</v>
      </c>
      <c r="D4800">
        <v>46.869999</v>
      </c>
      <c r="E4800">
        <f t="shared" si="1341"/>
        <v>3.5384020695191955E-3</v>
      </c>
      <c r="F4800" s="4">
        <f t="shared" si="1342"/>
        <v>-8.252200941692869E-3</v>
      </c>
      <c r="G4800">
        <f t="shared" ca="1" si="1343"/>
        <v>3.863171951834873E-3</v>
      </c>
      <c r="H4800">
        <f t="shared" ca="1" si="1344"/>
        <v>2.6622394009905095E-2</v>
      </c>
      <c r="I4800">
        <f t="shared" ca="1" si="1345"/>
        <v>1.4248133652586084</v>
      </c>
      <c r="J4800">
        <f t="shared" ca="1" si="1346"/>
        <v>5.7725545859331495</v>
      </c>
      <c r="K4800">
        <f t="shared" ca="1" si="1347"/>
        <v>1.2496592060784777</v>
      </c>
      <c r="L4800">
        <f t="shared" ca="1" si="1348"/>
        <v>1.4576402628623002</v>
      </c>
      <c r="M4800">
        <f t="shared" ca="1" si="1349"/>
        <v>3.9226338540234861E-4</v>
      </c>
      <c r="N4800">
        <f t="shared" ca="1" si="1350"/>
        <v>8.9375140554184516E-3</v>
      </c>
      <c r="O4800">
        <f t="shared" ca="1" si="1351"/>
        <v>-0.14637533253999194</v>
      </c>
      <c r="P4800">
        <f t="shared" ca="1" si="1352"/>
        <v>0.95382697722051102</v>
      </c>
      <c r="Q4800">
        <f t="shared" ca="1" si="1353"/>
        <v>0.96743545214001836</v>
      </c>
      <c r="R4800">
        <f t="shared" ca="1" si="1354"/>
        <v>1.1367441372198166</v>
      </c>
      <c r="BM4800">
        <f t="shared" ca="1" si="1339"/>
        <v>-0.34192838865600272</v>
      </c>
      <c r="BN4800" t="b">
        <f t="shared" ca="1" si="1340"/>
        <v>1</v>
      </c>
    </row>
    <row r="4801" spans="1:66" x14ac:dyDescent="0.45">
      <c r="A4801" s="1">
        <v>38569</v>
      </c>
      <c r="B4801">
        <v>0.23541699999999999</v>
      </c>
      <c r="C4801" s="1">
        <v>38569</v>
      </c>
      <c r="D4801">
        <v>47.259998000000003</v>
      </c>
      <c r="E4801">
        <f t="shared" si="1341"/>
        <v>2.5411289163396147E-2</v>
      </c>
      <c r="F4801" s="4">
        <f t="shared" si="1342"/>
        <v>-2.9536707614484397E-3</v>
      </c>
      <c r="G4801">
        <f t="shared" ca="1" si="1343"/>
        <v>3.958356524512526E-3</v>
      </c>
      <c r="H4801">
        <f t="shared" ca="1" si="1344"/>
        <v>2.6655238632295467E-2</v>
      </c>
      <c r="I4801">
        <f t="shared" ca="1" si="1345"/>
        <v>1.4104878195520982</v>
      </c>
      <c r="J4801">
        <f t="shared" ca="1" si="1346"/>
        <v>5.7097937998858521</v>
      </c>
      <c r="K4801">
        <f t="shared" ca="1" si="1347"/>
        <v>1.2496592060784777</v>
      </c>
      <c r="L4801">
        <f t="shared" ca="1" si="1348"/>
        <v>1.4669385186055854</v>
      </c>
      <c r="M4801">
        <f t="shared" ca="1" si="1349"/>
        <v>5.2680785342043384E-4</v>
      </c>
      <c r="N4801">
        <f t="shared" ca="1" si="1350"/>
        <v>9.0089833756791683E-3</v>
      </c>
      <c r="O4801">
        <f t="shared" ca="1" si="1351"/>
        <v>-0.14139796292717571</v>
      </c>
      <c r="P4801">
        <f t="shared" ca="1" si="1352"/>
        <v>0.91875214466080246</v>
      </c>
      <c r="Q4801">
        <f t="shared" ca="1" si="1353"/>
        <v>1.0517250038566417</v>
      </c>
      <c r="R4801">
        <f t="shared" ca="1" si="1354"/>
        <v>1.1439095732316691</v>
      </c>
      <c r="BM4801">
        <f t="shared" ca="1" si="1339"/>
        <v>-0.30551609331767882</v>
      </c>
      <c r="BN4801" t="b">
        <f t="shared" ca="1" si="1340"/>
        <v>1</v>
      </c>
    </row>
    <row r="4802" spans="1:66" x14ac:dyDescent="0.45">
      <c r="A4802" s="1">
        <v>38568</v>
      </c>
      <c r="B4802">
        <v>0.22958300000000001</v>
      </c>
      <c r="C4802" s="1">
        <v>38568</v>
      </c>
      <c r="D4802">
        <v>47.400002000000001</v>
      </c>
      <c r="E4802">
        <f t="shared" si="1341"/>
        <v>-1.0418103448275873E-2</v>
      </c>
      <c r="F4802" s="4">
        <f t="shared" si="1342"/>
        <v>-7.5376050057624037E-3</v>
      </c>
      <c r="G4802">
        <f t="shared" ca="1" si="1343"/>
        <v>3.8902833034065972E-3</v>
      </c>
      <c r="H4802">
        <f t="shared" ca="1" si="1344"/>
        <v>2.6617534102344301E-2</v>
      </c>
      <c r="I4802">
        <f t="shared" ca="1" si="1345"/>
        <v>1.4217123480280909</v>
      </c>
      <c r="J4802">
        <f t="shared" ca="1" si="1346"/>
        <v>5.7721616895635011</v>
      </c>
      <c r="K4802">
        <f t="shared" ca="1" si="1347"/>
        <v>1.2496592060784777</v>
      </c>
      <c r="L4802">
        <f t="shared" ca="1" si="1348"/>
        <v>1.4576402628623002</v>
      </c>
      <c r="M4802">
        <f t="shared" ca="1" si="1349"/>
        <v>5.2414673900946904E-4</v>
      </c>
      <c r="N4802">
        <f t="shared" ca="1" si="1350"/>
        <v>9.0100951580871849E-3</v>
      </c>
      <c r="O4802">
        <f t="shared" ca="1" si="1351"/>
        <v>-0.14060642291460718</v>
      </c>
      <c r="P4802">
        <f t="shared" ca="1" si="1352"/>
        <v>0.91671413471681706</v>
      </c>
      <c r="Q4802">
        <f t="shared" ca="1" si="1353"/>
        <v>1.0517250038566417</v>
      </c>
      <c r="R4802">
        <f t="shared" ca="1" si="1354"/>
        <v>1.1439095732316691</v>
      </c>
      <c r="BM4802">
        <f t="shared" ca="1" si="1339"/>
        <v>-0.28705765274459782</v>
      </c>
      <c r="BN4802" t="b">
        <f t="shared" ca="1" si="1340"/>
        <v>1</v>
      </c>
    </row>
    <row r="4803" spans="1:66" x14ac:dyDescent="0.45">
      <c r="A4803" s="1">
        <v>38567</v>
      </c>
      <c r="B4803">
        <v>0.23200000000000001</v>
      </c>
      <c r="C4803" s="1">
        <v>38567</v>
      </c>
      <c r="D4803">
        <v>47.759998000000003</v>
      </c>
      <c r="E4803">
        <f t="shared" si="1341"/>
        <v>0</v>
      </c>
      <c r="F4803" s="4">
        <f t="shared" si="1342"/>
        <v>3.3613446790481732E-3</v>
      </c>
      <c r="G4803">
        <f t="shared" ca="1" si="1343"/>
        <v>3.9094308252072881E-3</v>
      </c>
      <c r="H4803">
        <f t="shared" ca="1" si="1344"/>
        <v>2.6608565415000219E-2</v>
      </c>
      <c r="I4803">
        <f t="shared" ca="1" si="1345"/>
        <v>1.4214490710531522</v>
      </c>
      <c r="J4803">
        <f t="shared" ca="1" si="1346"/>
        <v>5.7795701485122484</v>
      </c>
      <c r="K4803">
        <f t="shared" ca="1" si="1347"/>
        <v>1.2496592060784777</v>
      </c>
      <c r="L4803">
        <f t="shared" ca="1" si="1348"/>
        <v>1.4988154197633017</v>
      </c>
      <c r="M4803">
        <f t="shared" ca="1" si="1349"/>
        <v>6.0993424897726385E-4</v>
      </c>
      <c r="N4803">
        <f t="shared" ca="1" si="1350"/>
        <v>9.0146307847313277E-3</v>
      </c>
      <c r="O4803">
        <f t="shared" ca="1" si="1351"/>
        <v>-0.16038841020214958</v>
      </c>
      <c r="P4803">
        <f t="shared" ca="1" si="1352"/>
        <v>0.9164699996802872</v>
      </c>
      <c r="Q4803">
        <f t="shared" ca="1" si="1353"/>
        <v>1.0517250038566417</v>
      </c>
      <c r="R4803">
        <f t="shared" ca="1" si="1354"/>
        <v>1.1858628641718933</v>
      </c>
      <c r="BM4803">
        <f t="shared" ref="BM4803:BM4866" ca="1" si="1355">OFFSET(G4803,$S$24,0) * $AK$2+ OFFSET(H4803,$S$24,0)  * $AJ$2 + OFFSET(I4803,$S$24,0) * $AI$2 + OFFSET(J4803,$S$24,0) * $AH$2 + OFFSET(K4803,$S$24,0) * $AG$2 + OFFSET(L4803,$S$24,0) * $AF$2 + OFFSET(M4803,$S$24,0) * $AE$2 + OFFSET(N4803,$S$24,0) * $AD$2 + OFFSET(O4803,$S$24,0) * $AC$2 + OFFSET(P4803,$S$24,0) * $AB$2 +  OFFSET(Q4803,$S$24,0) * $AA$2 + OFFSET(R4803,$S$24,0)  * $Z$2  + AL$2</f>
        <v>-0.243617565078452</v>
      </c>
      <c r="BN4803" t="b">
        <f t="shared" ref="BN4803:BN4866" ca="1" si="1356">OR(AND(U4803&gt;1, BM4803&gt;1), AND(U4803&lt;1, BM4803&lt;1))</f>
        <v>1</v>
      </c>
    </row>
    <row r="4804" spans="1:66" x14ac:dyDescent="0.45">
      <c r="A4804" s="1">
        <v>38566</v>
      </c>
      <c r="B4804">
        <v>0.23200000000000001</v>
      </c>
      <c r="C4804" s="1">
        <v>38566</v>
      </c>
      <c r="D4804">
        <v>47.599997999999999</v>
      </c>
      <c r="E4804">
        <f t="shared" si="1341"/>
        <v>1.3467763425171579E-2</v>
      </c>
      <c r="F4804" s="4">
        <f t="shared" si="1342"/>
        <v>9.1159639226611744E-3</v>
      </c>
      <c r="G4804">
        <f t="shared" ca="1" si="1343"/>
        <v>3.9988498696753791E-3</v>
      </c>
      <c r="H4804">
        <f t="shared" ca="1" si="1344"/>
        <v>2.6625405876099892E-2</v>
      </c>
      <c r="I4804">
        <f t="shared" ca="1" si="1345"/>
        <v>1.4093264945266442</v>
      </c>
      <c r="J4804">
        <f t="shared" ca="1" si="1346"/>
        <v>5.738267415875316</v>
      </c>
      <c r="K4804">
        <f t="shared" ca="1" si="1347"/>
        <v>1.2496592060784777</v>
      </c>
      <c r="L4804">
        <f t="shared" ca="1" si="1348"/>
        <v>1.5083763309428353</v>
      </c>
      <c r="M4804">
        <f t="shared" ca="1" si="1349"/>
        <v>6.3810822894467959E-4</v>
      </c>
      <c r="N4804">
        <f t="shared" ca="1" si="1350"/>
        <v>9.0320616835999293E-3</v>
      </c>
      <c r="O4804">
        <f t="shared" ca="1" si="1351"/>
        <v>-0.16499463051058788</v>
      </c>
      <c r="P4804">
        <f t="shared" ca="1" si="1352"/>
        <v>0.89181651509420012</v>
      </c>
      <c r="Q4804">
        <f t="shared" ca="1" si="1353"/>
        <v>1.0517250038566417</v>
      </c>
      <c r="R4804">
        <f t="shared" ca="1" si="1354"/>
        <v>1.1963933817395433</v>
      </c>
      <c r="BM4804">
        <f t="shared" ca="1" si="1355"/>
        <v>-0.23107773753558014</v>
      </c>
      <c r="BN4804" t="b">
        <f t="shared" ca="1" si="1356"/>
        <v>1</v>
      </c>
    </row>
    <row r="4805" spans="1:66" x14ac:dyDescent="0.45">
      <c r="A4805" s="1">
        <v>38565</v>
      </c>
      <c r="B4805">
        <v>0.22891700000000001</v>
      </c>
      <c r="C4805" s="1">
        <v>38565</v>
      </c>
      <c r="D4805">
        <v>47.169998</v>
      </c>
      <c r="E4805">
        <f t="shared" si="1341"/>
        <v>1.5152993348115314E-2</v>
      </c>
      <c r="F4805" s="4">
        <f t="shared" si="1342"/>
        <v>2.7635416079179725E-3</v>
      </c>
      <c r="G4805">
        <f t="shared" ca="1" si="1343"/>
        <v>3.7938154003756071E-3</v>
      </c>
      <c r="H4805">
        <f t="shared" ca="1" si="1344"/>
        <v>2.6709879171548618E-2</v>
      </c>
      <c r="I4805">
        <f t="shared" ca="1" si="1345"/>
        <v>1.4106772332422666</v>
      </c>
      <c r="J4805">
        <f t="shared" ca="1" si="1346"/>
        <v>5.6814866391738521</v>
      </c>
      <c r="K4805">
        <f t="shared" ca="1" si="1347"/>
        <v>1.2496592060784777</v>
      </c>
      <c r="L4805">
        <f t="shared" ca="1" si="1348"/>
        <v>1.4490756094381569</v>
      </c>
      <c r="M4805">
        <f t="shared" ca="1" si="1349"/>
        <v>5.9845433978707239E-4</v>
      </c>
      <c r="N4805">
        <f t="shared" ca="1" si="1350"/>
        <v>9.0120411588334743E-3</v>
      </c>
      <c r="O4805">
        <f t="shared" ca="1" si="1351"/>
        <v>-0.15698755218111857</v>
      </c>
      <c r="P4805">
        <f t="shared" ca="1" si="1352"/>
        <v>0.91992833838019994</v>
      </c>
      <c r="Q4805">
        <f t="shared" ca="1" si="1353"/>
        <v>1.0517250038566417</v>
      </c>
      <c r="R4805">
        <f t="shared" ca="1" si="1354"/>
        <v>1.1858628641718933</v>
      </c>
      <c r="BM4805">
        <f t="shared" ca="1" si="1355"/>
        <v>-0.23647917024091747</v>
      </c>
      <c r="BN4805" t="b">
        <f t="shared" ca="1" si="1356"/>
        <v>1</v>
      </c>
    </row>
    <row r="4806" spans="1:66" x14ac:dyDescent="0.45">
      <c r="A4806" s="1">
        <v>38562</v>
      </c>
      <c r="B4806">
        <v>0.22550000000000001</v>
      </c>
      <c r="C4806" s="1">
        <v>38562</v>
      </c>
      <c r="D4806">
        <v>47.040000999999997</v>
      </c>
      <c r="E4806">
        <f t="shared" si="1341"/>
        <v>-7.7007700770077075E-3</v>
      </c>
      <c r="F4806" s="4">
        <f t="shared" si="1342"/>
        <v>-5.7070385604093121E-3</v>
      </c>
      <c r="G4806">
        <f t="shared" ca="1" si="1343"/>
        <v>3.5669748157134062E-3</v>
      </c>
      <c r="H4806">
        <f t="shared" ca="1" si="1344"/>
        <v>2.6805403068888824E-2</v>
      </c>
      <c r="I4806">
        <f t="shared" ca="1" si="1345"/>
        <v>1.4105415889168775</v>
      </c>
      <c r="J4806">
        <f t="shared" ca="1" si="1346"/>
        <v>5.6192736987051992</v>
      </c>
      <c r="K4806">
        <f t="shared" ca="1" si="1347"/>
        <v>1.2496592060784777</v>
      </c>
      <c r="L4806">
        <f t="shared" ca="1" si="1348"/>
        <v>1.4342597222743882</v>
      </c>
      <c r="M4806">
        <f t="shared" ca="1" si="1349"/>
        <v>5.5518328515338853E-4</v>
      </c>
      <c r="N4806">
        <f t="shared" ca="1" si="1350"/>
        <v>9.0223638753646265E-3</v>
      </c>
      <c r="O4806">
        <f t="shared" ca="1" si="1351"/>
        <v>-0.14387455723572651</v>
      </c>
      <c r="P4806">
        <f t="shared" ca="1" si="1352"/>
        <v>0.90022075759632836</v>
      </c>
      <c r="Q4806">
        <f t="shared" ca="1" si="1353"/>
        <v>1.0517250038566417</v>
      </c>
      <c r="R4806">
        <f t="shared" ca="1" si="1354"/>
        <v>1.1552343924996329</v>
      </c>
      <c r="BM4806">
        <f t="shared" ca="1" si="1355"/>
        <v>-0.20885699853115902</v>
      </c>
      <c r="BN4806" t="b">
        <f t="shared" ca="1" si="1356"/>
        <v>1</v>
      </c>
    </row>
    <row r="4807" spans="1:66" x14ac:dyDescent="0.45">
      <c r="A4807" s="1">
        <v>38561</v>
      </c>
      <c r="B4807">
        <v>0.22725000000000001</v>
      </c>
      <c r="C4807" s="1">
        <v>38561</v>
      </c>
      <c r="D4807">
        <v>47.310001</v>
      </c>
      <c r="E4807">
        <f t="shared" si="1341"/>
        <v>7.7605321507760597E-3</v>
      </c>
      <c r="F4807" s="4">
        <f t="shared" si="1342"/>
        <v>2.968051853637986E-3</v>
      </c>
      <c r="G4807">
        <f t="shared" ca="1" si="1343"/>
        <v>3.5740539973144543E-3</v>
      </c>
      <c r="H4807">
        <f t="shared" ca="1" si="1344"/>
        <v>2.6802599167820965E-2</v>
      </c>
      <c r="I4807">
        <f t="shared" ca="1" si="1345"/>
        <v>1.4103089943589606</v>
      </c>
      <c r="J4807">
        <f t="shared" ca="1" si="1346"/>
        <v>5.6213122815640117</v>
      </c>
      <c r="K4807">
        <f t="shared" ca="1" si="1347"/>
        <v>1.2496592060784777</v>
      </c>
      <c r="L4807">
        <f t="shared" ca="1" si="1348"/>
        <v>1.4342597222743882</v>
      </c>
      <c r="M4807">
        <f t="shared" ca="1" si="1349"/>
        <v>6.2409864614451692E-4</v>
      </c>
      <c r="N4807">
        <f t="shared" ca="1" si="1350"/>
        <v>9.0269292352392616E-3</v>
      </c>
      <c r="O4807">
        <f t="shared" ca="1" si="1351"/>
        <v>-0.1621612212727013</v>
      </c>
      <c r="P4807">
        <f t="shared" ca="1" si="1352"/>
        <v>0.89823223177426348</v>
      </c>
      <c r="Q4807">
        <f t="shared" ca="1" si="1353"/>
        <v>1.0517250038566417</v>
      </c>
      <c r="R4807">
        <f t="shared" ca="1" si="1354"/>
        <v>1.1963933817395433</v>
      </c>
      <c r="BM4807">
        <f t="shared" ca="1" si="1355"/>
        <v>-0.16751884775273584</v>
      </c>
      <c r="BN4807" t="b">
        <f t="shared" ca="1" si="1356"/>
        <v>1</v>
      </c>
    </row>
    <row r="4808" spans="1:66" x14ac:dyDescent="0.45">
      <c r="A4808" s="1">
        <v>38560</v>
      </c>
      <c r="B4808">
        <v>0.22550000000000001</v>
      </c>
      <c r="C4808" s="1">
        <v>38560</v>
      </c>
      <c r="D4808">
        <v>47.169998</v>
      </c>
      <c r="E4808">
        <f t="shared" si="1341"/>
        <v>2.0361990950226262E-2</v>
      </c>
      <c r="F4808" s="4">
        <f t="shared" si="1342"/>
        <v>1.4861996384798208E-3</v>
      </c>
      <c r="G4808">
        <f t="shared" ca="1" si="1343"/>
        <v>3.4629868568235339E-3</v>
      </c>
      <c r="H4808">
        <f t="shared" ca="1" si="1344"/>
        <v>2.6831173485488261E-2</v>
      </c>
      <c r="I4808">
        <f t="shared" ca="1" si="1345"/>
        <v>1.4167932379317818</v>
      </c>
      <c r="J4808">
        <f t="shared" ca="1" si="1346"/>
        <v>5.609332366792624</v>
      </c>
      <c r="K4808">
        <f t="shared" ca="1" si="1347"/>
        <v>1.2496592060784777</v>
      </c>
      <c r="L4808">
        <f t="shared" ca="1" si="1348"/>
        <v>1.4237006071407279</v>
      </c>
      <c r="M4808">
        <f t="shared" ca="1" si="1349"/>
        <v>5.2978187730464636E-4</v>
      </c>
      <c r="N4808">
        <f t="shared" ca="1" si="1350"/>
        <v>9.1005610793528213E-3</v>
      </c>
      <c r="O4808">
        <f t="shared" ca="1" si="1351"/>
        <v>-0.15729608564524625</v>
      </c>
      <c r="P4808">
        <f t="shared" ca="1" si="1352"/>
        <v>0.82101793783189692</v>
      </c>
      <c r="Q4808">
        <f t="shared" ca="1" si="1353"/>
        <v>1.0260691500097645</v>
      </c>
      <c r="R4808">
        <f t="shared" ca="1" si="1354"/>
        <v>1.1654929278096715</v>
      </c>
      <c r="BM4808">
        <f t="shared" ca="1" si="1355"/>
        <v>-0.10887908207625774</v>
      </c>
      <c r="BN4808" t="b">
        <f t="shared" ca="1" si="1356"/>
        <v>1</v>
      </c>
    </row>
    <row r="4809" spans="1:66" x14ac:dyDescent="0.45">
      <c r="A4809" s="1">
        <v>38559</v>
      </c>
      <c r="B4809">
        <v>0.221</v>
      </c>
      <c r="C4809" s="1">
        <v>38559</v>
      </c>
      <c r="D4809">
        <v>47.099997999999999</v>
      </c>
      <c r="E4809">
        <f t="shared" si="1341"/>
        <v>2.0785219399538125E-2</v>
      </c>
      <c r="F4809" s="4">
        <f t="shared" si="1342"/>
        <v>6.4102351797058728E-3</v>
      </c>
      <c r="G4809">
        <f t="shared" ca="1" si="1343"/>
        <v>3.3680411147141327E-3</v>
      </c>
      <c r="H4809">
        <f t="shared" ca="1" si="1344"/>
        <v>2.6804658306268069E-2</v>
      </c>
      <c r="I4809">
        <f t="shared" ca="1" si="1345"/>
        <v>1.4304613263581238</v>
      </c>
      <c r="J4809">
        <f t="shared" ca="1" si="1346"/>
        <v>5.6634132194621509</v>
      </c>
      <c r="K4809">
        <f t="shared" ca="1" si="1347"/>
        <v>1.2496592060784777</v>
      </c>
      <c r="L4809">
        <f t="shared" ca="1" si="1348"/>
        <v>1.4146764168429311</v>
      </c>
      <c r="M4809">
        <f t="shared" ca="1" si="1349"/>
        <v>5.5529193793577621E-4</v>
      </c>
      <c r="N4809">
        <f t="shared" ca="1" si="1350"/>
        <v>9.1104009986750552E-3</v>
      </c>
      <c r="O4809">
        <f t="shared" ca="1" si="1351"/>
        <v>-0.1637852925690283</v>
      </c>
      <c r="P4809">
        <f t="shared" ca="1" si="1352"/>
        <v>0.80717474548719714</v>
      </c>
      <c r="Q4809">
        <f t="shared" ca="1" si="1353"/>
        <v>1.0260691500097645</v>
      </c>
      <c r="R4809">
        <f t="shared" ca="1" si="1354"/>
        <v>1.1732306591776742</v>
      </c>
      <c r="BM4809">
        <f t="shared" ca="1" si="1355"/>
        <v>-6.10597169346212E-2</v>
      </c>
      <c r="BN4809" t="b">
        <f t="shared" ca="1" si="1356"/>
        <v>1</v>
      </c>
    </row>
    <row r="4810" spans="1:66" x14ac:dyDescent="0.45">
      <c r="A4810" s="1">
        <v>38558</v>
      </c>
      <c r="B4810">
        <v>0.2165</v>
      </c>
      <c r="C4810" s="1">
        <v>38558</v>
      </c>
      <c r="D4810">
        <v>46.799999</v>
      </c>
      <c r="E4810">
        <f t="shared" si="1341"/>
        <v>5.8072009291521539E-3</v>
      </c>
      <c r="F4810" s="4">
        <f t="shared" si="1342"/>
        <v>-5.3134963934855766E-3</v>
      </c>
      <c r="G4810">
        <f t="shared" ca="1" si="1343"/>
        <v>2.9905000955403444E-3</v>
      </c>
      <c r="H4810">
        <f t="shared" ca="1" si="1344"/>
        <v>2.7088367710816737E-2</v>
      </c>
      <c r="I4810">
        <f t="shared" ca="1" si="1345"/>
        <v>1.376812751497569</v>
      </c>
      <c r="J4810">
        <f t="shared" ca="1" si="1346"/>
        <v>5.4900061148650598</v>
      </c>
      <c r="K4810">
        <f t="shared" ca="1" si="1347"/>
        <v>1.2380481404566466</v>
      </c>
      <c r="L4810">
        <f t="shared" ca="1" si="1348"/>
        <v>1.38222017864735</v>
      </c>
      <c r="M4810">
        <f t="shared" ca="1" si="1349"/>
        <v>3.9485939733340967E-4</v>
      </c>
      <c r="N4810">
        <f t="shared" ca="1" si="1350"/>
        <v>9.287574446452113E-3</v>
      </c>
      <c r="O4810">
        <f t="shared" ca="1" si="1351"/>
        <v>-0.21787183418738632</v>
      </c>
      <c r="P4810">
        <f t="shared" ca="1" si="1352"/>
        <v>0.83301349612913667</v>
      </c>
      <c r="Q4810">
        <f t="shared" ca="1" si="1353"/>
        <v>1.0042201515771556</v>
      </c>
      <c r="R4810">
        <f t="shared" ca="1" si="1354"/>
        <v>1.1707258245359087</v>
      </c>
      <c r="BM4810">
        <f t="shared" ca="1" si="1355"/>
        <v>2.2482352250263737E-2</v>
      </c>
      <c r="BN4810" t="b">
        <f t="shared" ca="1" si="1356"/>
        <v>1</v>
      </c>
    </row>
    <row r="4811" spans="1:66" x14ac:dyDescent="0.45">
      <c r="A4811" s="1">
        <v>38555</v>
      </c>
      <c r="B4811">
        <v>0.21525</v>
      </c>
      <c r="C4811" s="1">
        <v>38555</v>
      </c>
      <c r="D4811">
        <v>47.049999</v>
      </c>
      <c r="E4811">
        <f t="shared" si="1341"/>
        <v>-2.6018099547511334E-2</v>
      </c>
      <c r="F4811" s="4">
        <f t="shared" si="1342"/>
        <v>6.3800510421090073E-4</v>
      </c>
      <c r="G4811">
        <f t="shared" ca="1" si="1343"/>
        <v>2.9909528733617335E-3</v>
      </c>
      <c r="H4811">
        <f t="shared" ca="1" si="1344"/>
        <v>2.7088415784884651E-2</v>
      </c>
      <c r="I4811">
        <f t="shared" ca="1" si="1345"/>
        <v>1.3767553385174534</v>
      </c>
      <c r="J4811">
        <f t="shared" ca="1" si="1346"/>
        <v>5.4898516831099977</v>
      </c>
      <c r="K4811">
        <f t="shared" ca="1" si="1347"/>
        <v>1.2380481404566466</v>
      </c>
      <c r="L4811">
        <f t="shared" ca="1" si="1348"/>
        <v>1.38222017864735</v>
      </c>
      <c r="M4811">
        <f t="shared" ca="1" si="1349"/>
        <v>3.9406687080471408E-4</v>
      </c>
      <c r="N4811">
        <f t="shared" ca="1" si="1350"/>
        <v>9.2880707486765381E-3</v>
      </c>
      <c r="O4811">
        <f t="shared" ca="1" si="1351"/>
        <v>-0.21767925078755154</v>
      </c>
      <c r="P4811">
        <f t="shared" ca="1" si="1352"/>
        <v>0.83219422367946772</v>
      </c>
      <c r="Q4811">
        <f t="shared" ca="1" si="1353"/>
        <v>1.0042201515771556</v>
      </c>
      <c r="R4811">
        <f t="shared" ca="1" si="1354"/>
        <v>1.1707258245359087</v>
      </c>
      <c r="BM4811">
        <f t="shared" ca="1" si="1355"/>
        <v>2.2649419237759538E-2</v>
      </c>
      <c r="BN4811" t="b">
        <f t="shared" ca="1" si="1356"/>
        <v>1</v>
      </c>
    </row>
    <row r="4812" spans="1:66" x14ac:dyDescent="0.45">
      <c r="A4812" s="1">
        <v>38554</v>
      </c>
      <c r="B4812">
        <v>0.221</v>
      </c>
      <c r="C4812" s="1">
        <v>38554</v>
      </c>
      <c r="D4812">
        <v>47.02</v>
      </c>
      <c r="E4812">
        <f t="shared" si="1341"/>
        <v>-1.7048209115209968E-2</v>
      </c>
      <c r="F4812" s="4">
        <f t="shared" si="1342"/>
        <v>-1.0313576523408818E-2</v>
      </c>
      <c r="G4812">
        <f t="shared" ca="1" si="1343"/>
        <v>3.1407801612656312E-3</v>
      </c>
      <c r="H4812">
        <f t="shared" ca="1" si="1344"/>
        <v>2.7009915508776291E-2</v>
      </c>
      <c r="I4812">
        <f t="shared" ca="1" si="1345"/>
        <v>1.3782732889781024</v>
      </c>
      <c r="J4812">
        <f t="shared" ca="1" si="1346"/>
        <v>5.5512310275629231</v>
      </c>
      <c r="K4812">
        <f t="shared" ca="1" si="1347"/>
        <v>1.2380481404566466</v>
      </c>
      <c r="L4812">
        <f t="shared" ca="1" si="1348"/>
        <v>1.4016753289312744</v>
      </c>
      <c r="M4812">
        <f t="shared" ca="1" si="1349"/>
        <v>4.4154508805971854E-4</v>
      </c>
      <c r="N4812">
        <f t="shared" ca="1" si="1350"/>
        <v>9.3135586302750244E-3</v>
      </c>
      <c r="O4812">
        <f t="shared" ca="1" si="1351"/>
        <v>-0.22554018788719002</v>
      </c>
      <c r="P4812">
        <f t="shared" ca="1" si="1352"/>
        <v>0.80064307133866741</v>
      </c>
      <c r="Q4812">
        <f t="shared" ca="1" si="1353"/>
        <v>1.0042201515771556</v>
      </c>
      <c r="R4812">
        <f t="shared" ca="1" si="1354"/>
        <v>1.18970983688739</v>
      </c>
      <c r="BM4812">
        <f t="shared" ca="1" si="1355"/>
        <v>4.7112060074137929E-2</v>
      </c>
      <c r="BN4812" t="b">
        <f t="shared" ca="1" si="1356"/>
        <v>1</v>
      </c>
    </row>
    <row r="4813" spans="1:66" x14ac:dyDescent="0.45">
      <c r="A4813" s="1">
        <v>38553</v>
      </c>
      <c r="B4813">
        <v>0.22483300000000001</v>
      </c>
      <c r="C4813" s="1">
        <v>38553</v>
      </c>
      <c r="D4813">
        <v>47.509998000000003</v>
      </c>
      <c r="E4813">
        <f t="shared" si="1341"/>
        <v>1.5047404063205429E-2</v>
      </c>
      <c r="F4813" s="4">
        <f t="shared" si="1342"/>
        <v>-1.8907563819644763E-3</v>
      </c>
      <c r="G4813">
        <f t="shared" ca="1" si="1343"/>
        <v>3.1135064479612712E-3</v>
      </c>
      <c r="H4813">
        <f t="shared" ca="1" si="1344"/>
        <v>2.703314813791426E-2</v>
      </c>
      <c r="I4813">
        <f t="shared" ca="1" si="1345"/>
        <v>1.3755616219839202</v>
      </c>
      <c r="J4813">
        <f t="shared" ca="1" si="1346"/>
        <v>5.5299557423297392</v>
      </c>
      <c r="K4813">
        <f t="shared" ca="1" si="1347"/>
        <v>1.2380481404566466</v>
      </c>
      <c r="L4813">
        <f t="shared" ca="1" si="1348"/>
        <v>1.4016753289312744</v>
      </c>
      <c r="M4813">
        <f t="shared" ca="1" si="1349"/>
        <v>4.6107601488813433E-4</v>
      </c>
      <c r="N4813">
        <f t="shared" ca="1" si="1350"/>
        <v>9.294968513292123E-3</v>
      </c>
      <c r="O4813">
        <f t="shared" ca="1" si="1351"/>
        <v>-0.22743073905000155</v>
      </c>
      <c r="P4813">
        <f t="shared" ca="1" si="1352"/>
        <v>0.82567327632194143</v>
      </c>
      <c r="Q4813">
        <f t="shared" ca="1" si="1353"/>
        <v>1.0042201515771556</v>
      </c>
      <c r="R4813">
        <f t="shared" ca="1" si="1354"/>
        <v>1.18970983688739</v>
      </c>
      <c r="BM4813">
        <f t="shared" ca="1" si="1355"/>
        <v>3.7228583535578785E-2</v>
      </c>
      <c r="BN4813" t="b">
        <f t="shared" ca="1" si="1356"/>
        <v>1</v>
      </c>
    </row>
    <row r="4814" spans="1:66" x14ac:dyDescent="0.45">
      <c r="A4814" s="1">
        <v>38552</v>
      </c>
      <c r="B4814">
        <v>0.2215</v>
      </c>
      <c r="C4814" s="1">
        <v>38552</v>
      </c>
      <c r="D4814">
        <v>47.599997999999999</v>
      </c>
      <c r="E4814">
        <f t="shared" si="1341"/>
        <v>1.3729977116704819E-2</v>
      </c>
      <c r="F4814" s="4">
        <f t="shared" si="1342"/>
        <v>1.6876671290820943E-2</v>
      </c>
      <c r="G4814">
        <f t="shared" ca="1" si="1343"/>
        <v>3.1804519673277842E-3</v>
      </c>
      <c r="H4814">
        <f t="shared" ca="1" si="1344"/>
        <v>2.7079389026775105E-2</v>
      </c>
      <c r="I4814">
        <f t="shared" ca="1" si="1345"/>
        <v>1.3647518206489471</v>
      </c>
      <c r="J4814">
        <f t="shared" ca="1" si="1346"/>
        <v>5.4614874406849507</v>
      </c>
      <c r="K4814">
        <f t="shared" ca="1" si="1347"/>
        <v>1.2380481404566466</v>
      </c>
      <c r="L4814">
        <f t="shared" ca="1" si="1348"/>
        <v>1.4146764168429311</v>
      </c>
      <c r="M4814">
        <f t="shared" ca="1" si="1349"/>
        <v>5.4484470450081538E-4</v>
      </c>
      <c r="N4814">
        <f t="shared" ca="1" si="1350"/>
        <v>9.349004144808928E-3</v>
      </c>
      <c r="O4814">
        <f t="shared" ca="1" si="1351"/>
        <v>-0.23202629725255916</v>
      </c>
      <c r="P4814">
        <f t="shared" ca="1" si="1352"/>
        <v>0.77407385862221334</v>
      </c>
      <c r="Q4814">
        <f t="shared" ca="1" si="1353"/>
        <v>1.007620525313552</v>
      </c>
      <c r="R4814">
        <f t="shared" ca="1" si="1354"/>
        <v>1.1932423574985696</v>
      </c>
      <c r="BM4814">
        <f t="shared" ca="1" si="1355"/>
        <v>9.3579664330039058E-2</v>
      </c>
      <c r="BN4814" t="b">
        <f t="shared" ca="1" si="1356"/>
        <v>1</v>
      </c>
    </row>
    <row r="4815" spans="1:66" x14ac:dyDescent="0.45">
      <c r="A4815" s="1">
        <v>38551</v>
      </c>
      <c r="B4815">
        <v>0.2185</v>
      </c>
      <c r="C4815" s="1">
        <v>38551</v>
      </c>
      <c r="D4815">
        <v>46.810001</v>
      </c>
      <c r="E4815">
        <f t="shared" si="1341"/>
        <v>-2.4914875291744597E-2</v>
      </c>
      <c r="F4815" s="4">
        <f t="shared" si="1342"/>
        <v>-4.466163334751241E-3</v>
      </c>
      <c r="G4815">
        <f t="shared" ca="1" si="1343"/>
        <v>3.318413651992196E-3</v>
      </c>
      <c r="H4815">
        <f t="shared" ca="1" si="1344"/>
        <v>2.7203409406072077E-2</v>
      </c>
      <c r="I4815">
        <f t="shared" ca="1" si="1345"/>
        <v>1.3444977260861302</v>
      </c>
      <c r="J4815">
        <f t="shared" ca="1" si="1346"/>
        <v>5.2993175194292688</v>
      </c>
      <c r="K4815">
        <f t="shared" ca="1" si="1347"/>
        <v>1.2380481404566466</v>
      </c>
      <c r="L4815">
        <f t="shared" ca="1" si="1348"/>
        <v>1.4237006071407279</v>
      </c>
      <c r="M4815">
        <f t="shared" ca="1" si="1349"/>
        <v>6.2105578331529991E-4</v>
      </c>
      <c r="N4815">
        <f t="shared" ca="1" si="1350"/>
        <v>9.542921233042059E-3</v>
      </c>
      <c r="O4815">
        <f t="shared" ca="1" si="1351"/>
        <v>-8.3963512837015558E-2</v>
      </c>
      <c r="P4815">
        <f t="shared" ca="1" si="1352"/>
        <v>1.0514763242053906</v>
      </c>
      <c r="Q4815">
        <f t="shared" ca="1" si="1353"/>
        <v>1.007620525313552</v>
      </c>
      <c r="R4815">
        <f t="shared" ca="1" si="1354"/>
        <v>1.1932423574985696</v>
      </c>
      <c r="BM4815">
        <f t="shared" ca="1" si="1355"/>
        <v>-0.15985574889171605</v>
      </c>
      <c r="BN4815" t="b">
        <f t="shared" ca="1" si="1356"/>
        <v>1</v>
      </c>
    </row>
    <row r="4816" spans="1:66" x14ac:dyDescent="0.45">
      <c r="A4816" s="1">
        <v>38548</v>
      </c>
      <c r="B4816">
        <v>0.224083</v>
      </c>
      <c r="C4816" s="1">
        <v>38548</v>
      </c>
      <c r="D4816">
        <v>47.02</v>
      </c>
      <c r="E4816">
        <f t="shared" si="1341"/>
        <v>-1.0671081677704204E-2</v>
      </c>
      <c r="F4816" s="4">
        <f t="shared" si="1342"/>
        <v>-2.1260897751653005E-4</v>
      </c>
      <c r="G4816">
        <f t="shared" ca="1" si="1343"/>
        <v>3.505749534727068E-3</v>
      </c>
      <c r="H4816">
        <f t="shared" ca="1" si="1344"/>
        <v>2.7136931603027995E-2</v>
      </c>
      <c r="I4816">
        <f t="shared" ca="1" si="1345"/>
        <v>1.3393995396471046</v>
      </c>
      <c r="J4816">
        <f t="shared" ca="1" si="1346"/>
        <v>5.3373611977887689</v>
      </c>
      <c r="K4816">
        <f t="shared" ca="1" si="1347"/>
        <v>1.2380481404566466</v>
      </c>
      <c r="L4816">
        <f t="shared" ca="1" si="1348"/>
        <v>1.4342597222743882</v>
      </c>
      <c r="M4816">
        <f t="shared" ca="1" si="1349"/>
        <v>6.5540029561648799E-4</v>
      </c>
      <c r="N4816">
        <f t="shared" ca="1" si="1350"/>
        <v>9.5368790851897648E-3</v>
      </c>
      <c r="O4816">
        <f t="shared" ca="1" si="1351"/>
        <v>-9.4232543282777761E-2</v>
      </c>
      <c r="P4816">
        <f t="shared" ca="1" si="1352"/>
        <v>1.062761292772981</v>
      </c>
      <c r="Q4816">
        <f t="shared" ca="1" si="1353"/>
        <v>1.007620525313552</v>
      </c>
      <c r="R4816">
        <f t="shared" ca="1" si="1354"/>
        <v>1.1932423574985696</v>
      </c>
      <c r="BM4816">
        <f t="shared" ca="1" si="1355"/>
        <v>-0.18435765166662144</v>
      </c>
      <c r="BN4816" t="b">
        <f t="shared" ca="1" si="1356"/>
        <v>1</v>
      </c>
    </row>
    <row r="4817" spans="1:66" x14ac:dyDescent="0.45">
      <c r="A4817" s="1">
        <v>38547</v>
      </c>
      <c r="B4817">
        <v>0.22650000000000001</v>
      </c>
      <c r="C4817" s="1">
        <v>38547</v>
      </c>
      <c r="D4817">
        <v>47.029998999999997</v>
      </c>
      <c r="E4817">
        <f t="shared" si="1341"/>
        <v>-4.4303797468354354E-2</v>
      </c>
      <c r="F4817" s="4">
        <f t="shared" si="1342"/>
        <v>6.8507815639215312E-3</v>
      </c>
      <c r="G4817">
        <f t="shared" ca="1" si="1343"/>
        <v>3.6805188819329059E-3</v>
      </c>
      <c r="H4817">
        <f t="shared" ca="1" si="1344"/>
        <v>2.7157718413692446E-2</v>
      </c>
      <c r="I4817">
        <f t="shared" ca="1" si="1345"/>
        <v>1.3198199643381463</v>
      </c>
      <c r="J4817">
        <f t="shared" ca="1" si="1346"/>
        <v>5.2781942248406493</v>
      </c>
      <c r="K4817">
        <f t="shared" ca="1" si="1347"/>
        <v>1.2380481404566466</v>
      </c>
      <c r="L4817">
        <f t="shared" ca="1" si="1348"/>
        <v>1.4739342521884651</v>
      </c>
      <c r="M4817">
        <f t="shared" ca="1" si="1349"/>
        <v>7.4448252935398803E-4</v>
      </c>
      <c r="N4817">
        <f t="shared" ca="1" si="1350"/>
        <v>9.6116474145415548E-3</v>
      </c>
      <c r="O4817">
        <f t="shared" ca="1" si="1351"/>
        <v>-9.2303289881269943E-2</v>
      </c>
      <c r="P4817">
        <f t="shared" ca="1" si="1352"/>
        <v>0.98943447685206731</v>
      </c>
      <c r="Q4817">
        <f t="shared" ca="1" si="1353"/>
        <v>1.0349345203829845</v>
      </c>
      <c r="R4817">
        <f t="shared" ca="1" si="1354"/>
        <v>1.1986996734263602</v>
      </c>
      <c r="BM4817">
        <f t="shared" ca="1" si="1355"/>
        <v>-0.13804100746146819</v>
      </c>
      <c r="BN4817" t="b">
        <f t="shared" ca="1" si="1356"/>
        <v>1</v>
      </c>
    </row>
    <row r="4818" spans="1:66" x14ac:dyDescent="0.45">
      <c r="A4818" s="1">
        <v>38546</v>
      </c>
      <c r="B4818">
        <v>0.23699999999999999</v>
      </c>
      <c r="C4818" s="1">
        <v>38546</v>
      </c>
      <c r="D4818">
        <v>46.709999000000003</v>
      </c>
      <c r="E4818">
        <f t="shared" si="1341"/>
        <v>1.407040271774265E-3</v>
      </c>
      <c r="F4818" s="4">
        <f t="shared" si="1342"/>
        <v>4.9483433734941159E-3</v>
      </c>
      <c r="G4818">
        <f t="shared" ca="1" si="1343"/>
        <v>3.9745161301442443E-3</v>
      </c>
      <c r="H4818">
        <f t="shared" ca="1" si="1344"/>
        <v>2.6953149174502339E-2</v>
      </c>
      <c r="I4818">
        <f t="shared" ca="1" si="1345"/>
        <v>1.3460136348218621</v>
      </c>
      <c r="J4818">
        <f t="shared" ca="1" si="1346"/>
        <v>5.4212494755838909</v>
      </c>
      <c r="K4818">
        <f t="shared" ca="1" si="1347"/>
        <v>1.2496592060784777</v>
      </c>
      <c r="L4818">
        <f t="shared" ca="1" si="1348"/>
        <v>1.5368527174507571</v>
      </c>
      <c r="M4818">
        <f t="shared" ca="1" si="1349"/>
        <v>6.9560185410385829E-4</v>
      </c>
      <c r="N4818">
        <f t="shared" ca="1" si="1350"/>
        <v>9.6052938666482488E-3</v>
      </c>
      <c r="O4818">
        <f t="shared" ca="1" si="1351"/>
        <v>-7.8652636795649183E-2</v>
      </c>
      <c r="P4818">
        <f t="shared" ca="1" si="1352"/>
        <v>0.9975923989166855</v>
      </c>
      <c r="Q4818">
        <f t="shared" ca="1" si="1353"/>
        <v>1.0349345203829845</v>
      </c>
      <c r="R4818">
        <f t="shared" ca="1" si="1354"/>
        <v>1.1932423574985696</v>
      </c>
      <c r="BM4818">
        <f t="shared" ca="1" si="1355"/>
        <v>-0.21136196465020252</v>
      </c>
      <c r="BN4818" t="b">
        <f t="shared" ca="1" si="1356"/>
        <v>1</v>
      </c>
    </row>
    <row r="4819" spans="1:66" x14ac:dyDescent="0.45">
      <c r="A4819" s="1">
        <v>38545</v>
      </c>
      <c r="B4819">
        <v>0.23666699999999999</v>
      </c>
      <c r="C4819" s="1">
        <v>38545</v>
      </c>
      <c r="D4819">
        <v>46.48</v>
      </c>
      <c r="E4819">
        <f t="shared" si="1341"/>
        <v>-5.6008403361344572E-3</v>
      </c>
      <c r="F4819" s="4">
        <f t="shared" si="1342"/>
        <v>1.0215214527937902E-2</v>
      </c>
      <c r="G4819">
        <f t="shared" ca="1" si="1343"/>
        <v>3.8785269388807741E-3</v>
      </c>
      <c r="H4819">
        <f t="shared" ca="1" si="1344"/>
        <v>2.6996488885354272E-2</v>
      </c>
      <c r="I4819">
        <f t="shared" ca="1" si="1345"/>
        <v>1.3476604250955022</v>
      </c>
      <c r="J4819">
        <f t="shared" ca="1" si="1346"/>
        <v>5.3886748352680405</v>
      </c>
      <c r="K4819">
        <f t="shared" ca="1" si="1347"/>
        <v>1.2496592060784777</v>
      </c>
      <c r="L4819">
        <f t="shared" ca="1" si="1348"/>
        <v>1.4739342521884651</v>
      </c>
      <c r="M4819">
        <f t="shared" ca="1" si="1349"/>
        <v>5.7286778541994427E-4</v>
      </c>
      <c r="N4819">
        <f t="shared" ca="1" si="1350"/>
        <v>9.7069687470746936E-3</v>
      </c>
      <c r="O4819">
        <f t="shared" ca="1" si="1351"/>
        <v>-8.4700840001944722E-2</v>
      </c>
      <c r="P4819">
        <f t="shared" ca="1" si="1352"/>
        <v>0.92422086300924144</v>
      </c>
      <c r="Q4819">
        <f t="shared" ca="1" si="1353"/>
        <v>1.0130351887462765</v>
      </c>
      <c r="R4819">
        <f t="shared" ca="1" si="1354"/>
        <v>1.1847452017727487</v>
      </c>
      <c r="BM4819">
        <f t="shared" ca="1" si="1355"/>
        <v>-0.14849793349742324</v>
      </c>
      <c r="BN4819" t="b">
        <f t="shared" ca="1" si="1356"/>
        <v>1</v>
      </c>
    </row>
    <row r="4820" spans="1:66" x14ac:dyDescent="0.45">
      <c r="A4820" s="1">
        <v>38544</v>
      </c>
      <c r="B4820">
        <v>0.23799999999999999</v>
      </c>
      <c r="C4820" s="1">
        <v>38544</v>
      </c>
      <c r="D4820">
        <v>46.009998000000003</v>
      </c>
      <c r="E4820">
        <f t="shared" si="1341"/>
        <v>1.4925373134328372E-2</v>
      </c>
      <c r="F4820" s="4">
        <f t="shared" si="1342"/>
        <v>8.5488603364503157E-3</v>
      </c>
      <c r="G4820">
        <f t="shared" ca="1" si="1343"/>
        <v>3.7546884904579277E-3</v>
      </c>
      <c r="H4820">
        <f t="shared" ca="1" si="1344"/>
        <v>2.7096812040554908E-2</v>
      </c>
      <c r="I4820">
        <f t="shared" ca="1" si="1345"/>
        <v>1.3365659158572853</v>
      </c>
      <c r="J4820">
        <f t="shared" ca="1" si="1346"/>
        <v>5.3023941259949021</v>
      </c>
      <c r="K4820">
        <f t="shared" ca="1" si="1347"/>
        <v>1.2496592060784777</v>
      </c>
      <c r="L4820">
        <f t="shared" ca="1" si="1348"/>
        <v>1.4505784147069345</v>
      </c>
      <c r="M4820">
        <f t="shared" ca="1" si="1349"/>
        <v>5.2179171278025471E-4</v>
      </c>
      <c r="N4820">
        <f t="shared" ca="1" si="1350"/>
        <v>9.6828228947058326E-3</v>
      </c>
      <c r="O4820">
        <f t="shared" ca="1" si="1351"/>
        <v>-7.4364876803595284E-2</v>
      </c>
      <c r="P4820">
        <f t="shared" ca="1" si="1352"/>
        <v>0.95710286311584003</v>
      </c>
      <c r="Q4820">
        <f t="shared" ca="1" si="1353"/>
        <v>1.0130351887462765</v>
      </c>
      <c r="R4820">
        <f t="shared" ca="1" si="1354"/>
        <v>1.1812378364684932</v>
      </c>
      <c r="BM4820">
        <f t="shared" ca="1" si="1355"/>
        <v>-0.18100584841484224</v>
      </c>
      <c r="BN4820" t="b">
        <f t="shared" ca="1" si="1356"/>
        <v>1</v>
      </c>
    </row>
    <row r="4821" spans="1:66" x14ac:dyDescent="0.45">
      <c r="A4821" s="1">
        <v>38541</v>
      </c>
      <c r="B4821">
        <v>0.23449999999999999</v>
      </c>
      <c r="C4821" s="1">
        <v>38541</v>
      </c>
      <c r="D4821">
        <v>45.619999</v>
      </c>
      <c r="E4821">
        <f t="shared" si="1341"/>
        <v>1.2595915935107392E-2</v>
      </c>
      <c r="F4821" s="4">
        <f t="shared" si="1342"/>
        <v>1.9441318435754189E-2</v>
      </c>
      <c r="G4821">
        <f t="shared" ca="1" si="1343"/>
        <v>3.7253121951189589E-3</v>
      </c>
      <c r="H4821">
        <f t="shared" ca="1" si="1344"/>
        <v>2.7087824043670002E-2</v>
      </c>
      <c r="I4821">
        <f t="shared" ca="1" si="1345"/>
        <v>1.340865067193975</v>
      </c>
      <c r="J4821">
        <f t="shared" ca="1" si="1346"/>
        <v>5.3192648261327795</v>
      </c>
      <c r="K4821">
        <f t="shared" ca="1" si="1347"/>
        <v>1.2496592060784777</v>
      </c>
      <c r="L4821">
        <f t="shared" ca="1" si="1348"/>
        <v>1.4505784147069345</v>
      </c>
      <c r="M4821">
        <f t="shared" ca="1" si="1349"/>
        <v>4.6593644597549977E-4</v>
      </c>
      <c r="N4821">
        <f t="shared" ca="1" si="1350"/>
        <v>9.6684956009704046E-3</v>
      </c>
      <c r="O4821">
        <f t="shared" ca="1" si="1351"/>
        <v>-6.0268852566049386E-2</v>
      </c>
      <c r="P4821">
        <f t="shared" ca="1" si="1352"/>
        <v>0.97685228353971976</v>
      </c>
      <c r="Q4821">
        <f t="shared" ca="1" si="1353"/>
        <v>1.0130351887462765</v>
      </c>
      <c r="R4821">
        <f t="shared" ca="1" si="1354"/>
        <v>1.1623890104923846</v>
      </c>
      <c r="BM4821">
        <f t="shared" ca="1" si="1355"/>
        <v>-0.22014250579269667</v>
      </c>
      <c r="BN4821" t="b">
        <f t="shared" ca="1" si="1356"/>
        <v>1</v>
      </c>
    </row>
    <row r="4822" spans="1:66" x14ac:dyDescent="0.45">
      <c r="A4822" s="1">
        <v>38540</v>
      </c>
      <c r="B4822">
        <v>0.23158300000000001</v>
      </c>
      <c r="C4822" s="1">
        <v>38540</v>
      </c>
      <c r="D4822">
        <v>44.75</v>
      </c>
      <c r="E4822">
        <f t="shared" si="1341"/>
        <v>-7.146838156484466E-3</v>
      </c>
      <c r="F4822" s="4">
        <f t="shared" si="1342"/>
        <v>1.1185458362741353E-3</v>
      </c>
      <c r="G4822">
        <f t="shared" ca="1" si="1343"/>
        <v>3.4299421771964095E-3</v>
      </c>
      <c r="H4822">
        <f t="shared" ca="1" si="1344"/>
        <v>2.7311762070201855E-2</v>
      </c>
      <c r="I4822">
        <f t="shared" ca="1" si="1345"/>
        <v>1.3092260577691424</v>
      </c>
      <c r="J4822">
        <f t="shared" ca="1" si="1346"/>
        <v>5.1644008078583825</v>
      </c>
      <c r="K4822">
        <f t="shared" ca="1" si="1347"/>
        <v>1.2380481404566466</v>
      </c>
      <c r="L4822">
        <f t="shared" ca="1" si="1348"/>
        <v>1.4304444931958398</v>
      </c>
      <c r="M4822">
        <f t="shared" ca="1" si="1349"/>
        <v>2.9243912251547376E-4</v>
      </c>
      <c r="N4822">
        <f t="shared" ca="1" si="1350"/>
        <v>9.6375633977617992E-3</v>
      </c>
      <c r="O4822">
        <f t="shared" ca="1" si="1351"/>
        <v>-6.7079733504574801E-2</v>
      </c>
      <c r="P4822">
        <f t="shared" ca="1" si="1352"/>
        <v>0.9806814847767269</v>
      </c>
      <c r="Q4822">
        <f t="shared" ca="1" si="1353"/>
        <v>0.94686843837348411</v>
      </c>
      <c r="R4822">
        <f t="shared" ca="1" si="1354"/>
        <v>1.1290034089649568</v>
      </c>
      <c r="BM4822">
        <f t="shared" ca="1" si="1355"/>
        <v>-0.22793225536254447</v>
      </c>
      <c r="BN4822" t="b">
        <f t="shared" ca="1" si="1356"/>
        <v>1</v>
      </c>
    </row>
    <row r="4823" spans="1:66" x14ac:dyDescent="0.45">
      <c r="A4823" s="1">
        <v>38539</v>
      </c>
      <c r="B4823">
        <v>0.23325000000000001</v>
      </c>
      <c r="C4823" s="1">
        <v>38539</v>
      </c>
      <c r="D4823">
        <v>44.700001</v>
      </c>
      <c r="E4823">
        <f t="shared" si="1341"/>
        <v>2.6777656966020615E-2</v>
      </c>
      <c r="F4823" s="4">
        <f t="shared" si="1342"/>
        <v>-1.3404156094913753E-3</v>
      </c>
      <c r="G4823">
        <f t="shared" ca="1" si="1343"/>
        <v>3.5986007033571555E-3</v>
      </c>
      <c r="H4823">
        <f t="shared" ca="1" si="1344"/>
        <v>2.7350243699466523E-2</v>
      </c>
      <c r="I4823">
        <f t="shared" ca="1" si="1345"/>
        <v>1.2883942560603165</v>
      </c>
      <c r="J4823">
        <f t="shared" ca="1" si="1346"/>
        <v>5.088175774020848</v>
      </c>
      <c r="K4823">
        <f t="shared" ca="1" si="1347"/>
        <v>1.2380481404566466</v>
      </c>
      <c r="L4823">
        <f t="shared" ca="1" si="1348"/>
        <v>1.4350926012626746</v>
      </c>
      <c r="M4823">
        <f t="shared" ca="1" si="1349"/>
        <v>3.3543598917647313E-4</v>
      </c>
      <c r="N4823">
        <f t="shared" ca="1" si="1350"/>
        <v>9.660422937934756E-3</v>
      </c>
      <c r="O4823">
        <f t="shared" ca="1" si="1351"/>
        <v>-7.5380802817453921E-2</v>
      </c>
      <c r="P4823">
        <f t="shared" ca="1" si="1352"/>
        <v>0.94864503747908291</v>
      </c>
      <c r="Q4823">
        <f t="shared" ca="1" si="1353"/>
        <v>0.94686843837348411</v>
      </c>
      <c r="R4823">
        <f t="shared" ca="1" si="1354"/>
        <v>1.1460172071244275</v>
      </c>
      <c r="BM4823">
        <f t="shared" ca="1" si="1355"/>
        <v>-0.21872195396522898</v>
      </c>
      <c r="BN4823" t="b">
        <f t="shared" ca="1" si="1356"/>
        <v>1</v>
      </c>
    </row>
    <row r="4824" spans="1:66" x14ac:dyDescent="0.45">
      <c r="A4824" s="1">
        <v>38538</v>
      </c>
      <c r="B4824">
        <v>0.22716700000000001</v>
      </c>
      <c r="C4824" s="1">
        <v>38538</v>
      </c>
      <c r="D4824">
        <v>44.759998000000003</v>
      </c>
      <c r="E4824">
        <f t="shared" si="1341"/>
        <v>1.5648262819280463E-2</v>
      </c>
      <c r="F4824" s="4">
        <f t="shared" si="1342"/>
        <v>1.1068398463971084E-2</v>
      </c>
      <c r="G4824">
        <f t="shared" ca="1" si="1343"/>
        <v>3.4578914704561136E-3</v>
      </c>
      <c r="H4824">
        <f t="shared" ca="1" si="1344"/>
        <v>2.7302744452630635E-2</v>
      </c>
      <c r="I4824">
        <f t="shared" ca="1" si="1345"/>
        <v>1.3076112920740952</v>
      </c>
      <c r="J4824">
        <f t="shared" ca="1" si="1346"/>
        <v>5.1695813127812356</v>
      </c>
      <c r="K4824">
        <f t="shared" ca="1" si="1347"/>
        <v>1.2380481404566466</v>
      </c>
      <c r="L4824">
        <f t="shared" ca="1" si="1348"/>
        <v>1.4304444931958398</v>
      </c>
      <c r="M4824">
        <f t="shared" ca="1" si="1349"/>
        <v>3.803515861686045E-4</v>
      </c>
      <c r="N4824">
        <f t="shared" ca="1" si="1350"/>
        <v>9.6734664551598373E-3</v>
      </c>
      <c r="O4824">
        <f t="shared" ca="1" si="1351"/>
        <v>-8.6932309585642992E-2</v>
      </c>
      <c r="P4824">
        <f t="shared" ca="1" si="1352"/>
        <v>0.93034030768009313</v>
      </c>
      <c r="Q4824">
        <f t="shared" ca="1" si="1353"/>
        <v>0.94686843837348411</v>
      </c>
      <c r="R4824">
        <f t="shared" ca="1" si="1354"/>
        <v>1.1646005546163003</v>
      </c>
      <c r="BM4824">
        <f t="shared" ca="1" si="1355"/>
        <v>-0.14565282851313643</v>
      </c>
      <c r="BN4824" t="b">
        <f t="shared" ca="1" si="1356"/>
        <v>1</v>
      </c>
    </row>
    <row r="4825" spans="1:66" x14ac:dyDescent="0.45">
      <c r="A4825" s="1">
        <v>38534</v>
      </c>
      <c r="B4825">
        <v>0.223667</v>
      </c>
      <c r="C4825" s="1">
        <v>38534</v>
      </c>
      <c r="D4825">
        <v>44.27</v>
      </c>
      <c r="E4825">
        <f t="shared" si="1341"/>
        <v>4.4910112410011405E-3</v>
      </c>
      <c r="F4825" s="4">
        <f t="shared" si="1342"/>
        <v>-2.9279728410822482E-3</v>
      </c>
      <c r="G4825">
        <f t="shared" ca="1" si="1343"/>
        <v>3.5852070821057801E-3</v>
      </c>
      <c r="H4825">
        <f t="shared" ca="1" si="1344"/>
        <v>2.7418996244313057E-2</v>
      </c>
      <c r="I4825">
        <f t="shared" ca="1" si="1345"/>
        <v>1.2896780552005245</v>
      </c>
      <c r="J4825">
        <f t="shared" ca="1" si="1346"/>
        <v>5.0247812788931467</v>
      </c>
      <c r="K4825">
        <f t="shared" ca="1" si="1347"/>
        <v>1.2380481404566466</v>
      </c>
      <c r="L4825">
        <f t="shared" ca="1" si="1348"/>
        <v>1.4325272613055919</v>
      </c>
      <c r="M4825">
        <f t="shared" ca="1" si="1349"/>
        <v>3.3098747524521003E-4</v>
      </c>
      <c r="N4825">
        <f t="shared" ca="1" si="1350"/>
        <v>9.643796032326497E-3</v>
      </c>
      <c r="O4825">
        <f t="shared" ca="1" si="1351"/>
        <v>-7.9132369520678827E-2</v>
      </c>
      <c r="P4825">
        <f t="shared" ca="1" si="1352"/>
        <v>0.96987028573354994</v>
      </c>
      <c r="Q4825">
        <f t="shared" ca="1" si="1353"/>
        <v>0.94686843837348411</v>
      </c>
      <c r="R4825">
        <f t="shared" ca="1" si="1354"/>
        <v>1.1460172071244275</v>
      </c>
      <c r="BM4825">
        <f t="shared" ca="1" si="1355"/>
        <v>-0.23591201528372974</v>
      </c>
      <c r="BN4825" t="b">
        <f t="shared" ca="1" si="1356"/>
        <v>1</v>
      </c>
    </row>
    <row r="4826" spans="1:66" x14ac:dyDescent="0.45">
      <c r="A4826" s="1">
        <v>38533</v>
      </c>
      <c r="B4826">
        <v>0.222667</v>
      </c>
      <c r="C4826" s="1">
        <v>38533</v>
      </c>
      <c r="D4826">
        <v>44.400002000000001</v>
      </c>
      <c r="E4826">
        <f t="shared" si="1341"/>
        <v>-2.6114221724524082E-3</v>
      </c>
      <c r="F4826" s="4">
        <f t="shared" si="1342"/>
        <v>-6.9335049638449492E-3</v>
      </c>
      <c r="G4826">
        <f t="shared" ca="1" si="1343"/>
        <v>3.7502525773729849E-3</v>
      </c>
      <c r="H4826">
        <f t="shared" ca="1" si="1344"/>
        <v>2.7523623642986404E-2</v>
      </c>
      <c r="I4826">
        <f t="shared" ca="1" si="1345"/>
        <v>1.2663512197698688</v>
      </c>
      <c r="J4826">
        <f t="shared" ca="1" si="1346"/>
        <v>4.8834883965096143</v>
      </c>
      <c r="K4826">
        <f t="shared" ca="1" si="1347"/>
        <v>1.2380481404566466</v>
      </c>
      <c r="L4826">
        <f t="shared" ca="1" si="1348"/>
        <v>1.4428405826913349</v>
      </c>
      <c r="M4826">
        <f t="shared" ca="1" si="1349"/>
        <v>3.480198036226898E-4</v>
      </c>
      <c r="N4826">
        <f t="shared" ca="1" si="1350"/>
        <v>9.6410190708451915E-3</v>
      </c>
      <c r="O4826">
        <f t="shared" ca="1" si="1351"/>
        <v>-8.4358191355692377E-2</v>
      </c>
      <c r="P4826">
        <f t="shared" ca="1" si="1352"/>
        <v>0.97502018599233953</v>
      </c>
      <c r="Q4826">
        <f t="shared" ca="1" si="1353"/>
        <v>0.94686843837348411</v>
      </c>
      <c r="R4826">
        <f t="shared" ca="1" si="1354"/>
        <v>1.1460172071244275</v>
      </c>
      <c r="BM4826">
        <f t="shared" ca="1" si="1355"/>
        <v>-0.27282411130958018</v>
      </c>
      <c r="BN4826" t="b">
        <f t="shared" ca="1" si="1356"/>
        <v>1</v>
      </c>
    </row>
    <row r="4827" spans="1:66" x14ac:dyDescent="0.45">
      <c r="A4827" s="1">
        <v>38532</v>
      </c>
      <c r="B4827">
        <v>0.22325</v>
      </c>
      <c r="C4827" s="1">
        <v>38532</v>
      </c>
      <c r="D4827">
        <v>44.709999000000003</v>
      </c>
      <c r="E4827">
        <f t="shared" si="1341"/>
        <v>-9.2440965149356794E-3</v>
      </c>
      <c r="F4827" s="4">
        <f t="shared" si="1342"/>
        <v>-8.938770949719916E-4</v>
      </c>
      <c r="G4827">
        <f t="shared" ca="1" si="1343"/>
        <v>3.4855180215685798E-3</v>
      </c>
      <c r="H4827">
        <f t="shared" ca="1" si="1344"/>
        <v>2.7837959190798948E-2</v>
      </c>
      <c r="I4827">
        <f t="shared" ca="1" si="1345"/>
        <v>1.2037300816200696</v>
      </c>
      <c r="J4827">
        <f t="shared" ca="1" si="1346"/>
        <v>4.6842175117141727</v>
      </c>
      <c r="K4827">
        <f t="shared" ca="1" si="1347"/>
        <v>1.1366050932611962</v>
      </c>
      <c r="L4827">
        <f t="shared" ca="1" si="1348"/>
        <v>1.4086285982292279</v>
      </c>
      <c r="M4827">
        <f t="shared" ca="1" si="1349"/>
        <v>3.1193226102470078E-4</v>
      </c>
      <c r="N4827">
        <f t="shared" ca="1" si="1350"/>
        <v>9.6818333216903626E-3</v>
      </c>
      <c r="O4827">
        <f t="shared" ca="1" si="1351"/>
        <v>-8.6888846713090814E-2</v>
      </c>
      <c r="P4827">
        <f t="shared" ca="1" si="1352"/>
        <v>0.93063145332821184</v>
      </c>
      <c r="Q4827">
        <f t="shared" ca="1" si="1353"/>
        <v>0.94686843837348411</v>
      </c>
      <c r="R4827">
        <f t="shared" ca="1" si="1354"/>
        <v>1.1460172071244275</v>
      </c>
      <c r="BM4827">
        <f t="shared" ca="1" si="1355"/>
        <v>-0.26745828871656574</v>
      </c>
      <c r="BN4827" t="b">
        <f t="shared" ca="1" si="1356"/>
        <v>1</v>
      </c>
    </row>
    <row r="4828" spans="1:66" x14ac:dyDescent="0.45">
      <c r="A4828" s="1">
        <v>38531</v>
      </c>
      <c r="B4828">
        <v>0.22533300000000001</v>
      </c>
      <c r="C4828" s="1">
        <v>38531</v>
      </c>
      <c r="D4828">
        <v>44.75</v>
      </c>
      <c r="E4828">
        <f t="shared" si="1341"/>
        <v>6.3237717547126862E-3</v>
      </c>
      <c r="F4828" s="4">
        <f t="shared" si="1342"/>
        <v>1.1527983203979129E-2</v>
      </c>
      <c r="G4828">
        <f t="shared" ca="1" si="1343"/>
        <v>3.552659006235308E-3</v>
      </c>
      <c r="H4828">
        <f t="shared" ca="1" si="1344"/>
        <v>2.7823292523117091E-2</v>
      </c>
      <c r="I4828">
        <f t="shared" ca="1" si="1345"/>
        <v>1.1988083585529647</v>
      </c>
      <c r="J4828">
        <f t="shared" ca="1" si="1346"/>
        <v>4.6884600569036845</v>
      </c>
      <c r="K4828">
        <f t="shared" ca="1" si="1347"/>
        <v>1.1366050932611962</v>
      </c>
      <c r="L4828">
        <f t="shared" ca="1" si="1348"/>
        <v>1.4086285982292279</v>
      </c>
      <c r="M4828">
        <f t="shared" ca="1" si="1349"/>
        <v>2.8476396046076593E-4</v>
      </c>
      <c r="N4828">
        <f t="shared" ca="1" si="1350"/>
        <v>9.6928514177327639E-3</v>
      </c>
      <c r="O4828">
        <f t="shared" ca="1" si="1351"/>
        <v>-7.9720769513179537E-2</v>
      </c>
      <c r="P4828">
        <f t="shared" ca="1" si="1352"/>
        <v>0.91276040522076674</v>
      </c>
      <c r="Q4828">
        <f t="shared" ca="1" si="1353"/>
        <v>0.94686843837348411</v>
      </c>
      <c r="R4828">
        <f t="shared" ca="1" si="1354"/>
        <v>1.1148150098380263</v>
      </c>
      <c r="BM4828">
        <f t="shared" ca="1" si="1355"/>
        <v>-0.28390578195115879</v>
      </c>
      <c r="BN4828" t="b">
        <f t="shared" ca="1" si="1356"/>
        <v>1</v>
      </c>
    </row>
    <row r="4829" spans="1:66" x14ac:dyDescent="0.45">
      <c r="A4829" s="1">
        <v>38530</v>
      </c>
      <c r="B4829">
        <v>0.223917</v>
      </c>
      <c r="C4829" s="1">
        <v>38530</v>
      </c>
      <c r="D4829">
        <v>44.240001999999997</v>
      </c>
      <c r="E4829">
        <f t="shared" si="1341"/>
        <v>-8.1196013289036601E-3</v>
      </c>
      <c r="F4829" s="4">
        <f t="shared" si="1342"/>
        <v>-5.8426516853933271E-3</v>
      </c>
      <c r="G4829">
        <f t="shared" ca="1" si="1343"/>
        <v>3.616988974753856E-3</v>
      </c>
      <c r="H4829">
        <f t="shared" ca="1" si="1344"/>
        <v>2.7844597296470885E-2</v>
      </c>
      <c r="I4829">
        <f t="shared" ca="1" si="1345"/>
        <v>1.1899517330318339</v>
      </c>
      <c r="J4829">
        <f t="shared" ca="1" si="1346"/>
        <v>4.6540780608378345</v>
      </c>
      <c r="K4829">
        <f t="shared" ca="1" si="1347"/>
        <v>1.1366050932611962</v>
      </c>
      <c r="L4829">
        <f t="shared" ca="1" si="1348"/>
        <v>1.4382846042375776</v>
      </c>
      <c r="M4829">
        <f t="shared" ca="1" si="1349"/>
        <v>3.9548633049615872E-4</v>
      </c>
      <c r="N4829">
        <f t="shared" ca="1" si="1350"/>
        <v>9.945125455710772E-3</v>
      </c>
      <c r="O4829">
        <f t="shared" ca="1" si="1351"/>
        <v>7.7181841646874375E-2</v>
      </c>
      <c r="P4829">
        <f t="shared" ca="1" si="1352"/>
        <v>1.1712754348603518</v>
      </c>
      <c r="Q4829">
        <f t="shared" ca="1" si="1353"/>
        <v>0.97253560096833769</v>
      </c>
      <c r="R4829">
        <f t="shared" ca="1" si="1354"/>
        <v>1.1148150098380263</v>
      </c>
      <c r="BM4829">
        <f t="shared" ca="1" si="1355"/>
        <v>-0.48958456592684207</v>
      </c>
      <c r="BN4829" t="b">
        <f t="shared" ca="1" si="1356"/>
        <v>1</v>
      </c>
    </row>
    <row r="4830" spans="1:66" x14ac:dyDescent="0.45">
      <c r="A4830" s="1">
        <v>38527</v>
      </c>
      <c r="B4830">
        <v>0.22575000000000001</v>
      </c>
      <c r="C4830" s="1">
        <v>38527</v>
      </c>
      <c r="D4830">
        <v>44.5</v>
      </c>
      <c r="E4830">
        <f t="shared" si="1341"/>
        <v>-3.1809818713625884E-2</v>
      </c>
      <c r="F4830" s="4">
        <f t="shared" si="1342"/>
        <v>-1.4614703277236418E-2</v>
      </c>
      <c r="G4830">
        <f t="shared" ca="1" si="1343"/>
        <v>3.8494535736741165E-3</v>
      </c>
      <c r="H4830">
        <f t="shared" ca="1" si="1344"/>
        <v>2.7940033151688019E-2</v>
      </c>
      <c r="I4830">
        <f t="shared" ca="1" si="1345"/>
        <v>1.1627336459333459</v>
      </c>
      <c r="J4830">
        <f t="shared" ca="1" si="1346"/>
        <v>4.5217432527518611</v>
      </c>
      <c r="K4830">
        <f t="shared" ca="1" si="1347"/>
        <v>1.1366050932611962</v>
      </c>
      <c r="L4830">
        <f t="shared" ca="1" si="1348"/>
        <v>1.5265400839118464</v>
      </c>
      <c r="M4830">
        <f t="shared" ca="1" si="1349"/>
        <v>4.2469958892312544E-4</v>
      </c>
      <c r="N4830">
        <f t="shared" ca="1" si="1350"/>
        <v>9.9352855533448789E-3</v>
      </c>
      <c r="O4830">
        <f t="shared" ca="1" si="1351"/>
        <v>6.97573034829259E-2</v>
      </c>
      <c r="P4830">
        <f t="shared" ca="1" si="1352"/>
        <v>1.1863110295861983</v>
      </c>
      <c r="Q4830">
        <f t="shared" ca="1" si="1353"/>
        <v>0.97253560096833769</v>
      </c>
      <c r="R4830">
        <f t="shared" ca="1" si="1354"/>
        <v>1.1460172071244275</v>
      </c>
      <c r="BM4830">
        <f t="shared" ca="1" si="1355"/>
        <v>-0.53891686351142765</v>
      </c>
      <c r="BN4830" t="b">
        <f t="shared" ca="1" si="1356"/>
        <v>1</v>
      </c>
    </row>
    <row r="4831" spans="1:66" x14ac:dyDescent="0.45">
      <c r="A4831" s="1">
        <v>38526</v>
      </c>
      <c r="B4831">
        <v>0.23316700000000001</v>
      </c>
      <c r="C4831" s="1">
        <v>38526</v>
      </c>
      <c r="D4831">
        <v>45.16</v>
      </c>
      <c r="E4831">
        <f t="shared" si="1341"/>
        <v>1.5610911957766925E-2</v>
      </c>
      <c r="F4831" s="4">
        <f t="shared" si="1342"/>
        <v>-9.2146112674590004E-3</v>
      </c>
      <c r="G4831">
        <f t="shared" ca="1" si="1343"/>
        <v>4.5076893581945492E-3</v>
      </c>
      <c r="H4831">
        <f t="shared" ca="1" si="1344"/>
        <v>2.8637737382420179E-2</v>
      </c>
      <c r="I4831">
        <f t="shared" ca="1" si="1345"/>
        <v>1.211077074704205</v>
      </c>
      <c r="J4831">
        <f t="shared" ca="1" si="1346"/>
        <v>4.3351236976061749</v>
      </c>
      <c r="K4831">
        <f t="shared" ca="1" si="1347"/>
        <v>1.2507968509108593</v>
      </c>
      <c r="L4831">
        <f t="shared" ca="1" si="1348"/>
        <v>1.6090667123363414</v>
      </c>
      <c r="M4831">
        <f t="shared" ca="1" si="1349"/>
        <v>6.1174708662808854E-4</v>
      </c>
      <c r="N4831">
        <f t="shared" ca="1" si="1350"/>
        <v>1.0002640390026419E-2</v>
      </c>
      <c r="O4831">
        <f t="shared" ca="1" si="1351"/>
        <v>8.5714514454183627E-2</v>
      </c>
      <c r="P4831">
        <f t="shared" ca="1" si="1352"/>
        <v>1.1678511054834475</v>
      </c>
      <c r="Q4831">
        <f t="shared" ca="1" si="1353"/>
        <v>0.98572609293704361</v>
      </c>
      <c r="R4831">
        <f t="shared" ca="1" si="1354"/>
        <v>1.1812378364684932</v>
      </c>
      <c r="BM4831">
        <f t="shared" ca="1" si="1355"/>
        <v>-0.49562780990053623</v>
      </c>
      <c r="BN4831" t="b">
        <f t="shared" ca="1" si="1356"/>
        <v>1</v>
      </c>
    </row>
    <row r="4832" spans="1:66" x14ac:dyDescent="0.45">
      <c r="A4832" s="1">
        <v>38525</v>
      </c>
      <c r="B4832">
        <v>0.22958300000000001</v>
      </c>
      <c r="C4832" s="1">
        <v>38525</v>
      </c>
      <c r="D4832">
        <v>45.580002</v>
      </c>
      <c r="E4832">
        <f t="shared" si="1341"/>
        <v>-1.0877463201541999E-3</v>
      </c>
      <c r="F4832" s="4">
        <f t="shared" si="1342"/>
        <v>3.0810520044245622E-3</v>
      </c>
      <c r="G4832">
        <f t="shared" ca="1" si="1343"/>
        <v>4.3263276336770497E-3</v>
      </c>
      <c r="H4832">
        <f t="shared" ca="1" si="1344"/>
        <v>2.8681889408210537E-2</v>
      </c>
      <c r="I4832">
        <f t="shared" ca="1" si="1345"/>
        <v>1.2209298507962778</v>
      </c>
      <c r="J4832">
        <f t="shared" ca="1" si="1346"/>
        <v>4.3239961834448204</v>
      </c>
      <c r="K4832">
        <f t="shared" ca="1" si="1347"/>
        <v>1.2507968509108593</v>
      </c>
      <c r="L4832">
        <f t="shared" ca="1" si="1348"/>
        <v>1.5709132489382847</v>
      </c>
      <c r="M4832">
        <f t="shared" ca="1" si="1349"/>
        <v>6.8147000722477437E-4</v>
      </c>
      <c r="N4832">
        <f t="shared" ca="1" si="1350"/>
        <v>9.9823815517463953E-3</v>
      </c>
      <c r="O4832">
        <f t="shared" ca="1" si="1351"/>
        <v>7.0269623430306558E-2</v>
      </c>
      <c r="P4832">
        <f t="shared" ca="1" si="1352"/>
        <v>1.1951433935777684</v>
      </c>
      <c r="Q4832">
        <f t="shared" ca="1" si="1353"/>
        <v>0.98572609293704361</v>
      </c>
      <c r="R4832">
        <f t="shared" ca="1" si="1354"/>
        <v>1.18970983688739</v>
      </c>
      <c r="BM4832">
        <f t="shared" ca="1" si="1355"/>
        <v>-0.4491293252740558</v>
      </c>
      <c r="BN4832" t="b">
        <f t="shared" ca="1" si="1356"/>
        <v>1</v>
      </c>
    </row>
    <row r="4833" spans="1:66" x14ac:dyDescent="0.45">
      <c r="A4833" s="1">
        <v>38524</v>
      </c>
      <c r="B4833">
        <v>0.22983300000000001</v>
      </c>
      <c r="C4833" s="1">
        <v>38524</v>
      </c>
      <c r="D4833">
        <v>45.439999</v>
      </c>
      <c r="E4833">
        <f t="shared" si="1341"/>
        <v>9.5138952944432056E-3</v>
      </c>
      <c r="F4833" s="4">
        <f t="shared" si="1342"/>
        <v>6.4229676003115044E-3</v>
      </c>
      <c r="G4833">
        <f t="shared" ca="1" si="1343"/>
        <v>4.2381623290717796E-3</v>
      </c>
      <c r="H4833">
        <f t="shared" ca="1" si="1344"/>
        <v>2.8725683081382725E-2</v>
      </c>
      <c r="I4833">
        <f t="shared" ca="1" si="1345"/>
        <v>1.2220674182690547</v>
      </c>
      <c r="J4833">
        <f t="shared" ca="1" si="1346"/>
        <v>4.2965456513724396</v>
      </c>
      <c r="K4833">
        <f t="shared" ca="1" si="1347"/>
        <v>1.2507968509108593</v>
      </c>
      <c r="L4833">
        <f t="shared" ca="1" si="1348"/>
        <v>1.5299867302527452</v>
      </c>
      <c r="M4833">
        <f t="shared" ca="1" si="1349"/>
        <v>6.6606474720265138E-4</v>
      </c>
      <c r="N4833">
        <f t="shared" ca="1" si="1350"/>
        <v>9.9810371186190242E-3</v>
      </c>
      <c r="O4833">
        <f t="shared" ca="1" si="1351"/>
        <v>7.4903008047649225E-2</v>
      </c>
      <c r="P4833">
        <f t="shared" ca="1" si="1352"/>
        <v>1.1978687406056947</v>
      </c>
      <c r="Q4833">
        <f t="shared" ca="1" si="1353"/>
        <v>0.98572609293704361</v>
      </c>
      <c r="R4833">
        <f t="shared" ca="1" si="1354"/>
        <v>1.18970983688739</v>
      </c>
      <c r="BM4833">
        <f t="shared" ca="1" si="1355"/>
        <v>-0.44292935436565095</v>
      </c>
      <c r="BN4833" t="b">
        <f t="shared" ca="1" si="1356"/>
        <v>1</v>
      </c>
    </row>
    <row r="4834" spans="1:66" x14ac:dyDescent="0.45">
      <c r="A4834" s="1">
        <v>38523</v>
      </c>
      <c r="B4834">
        <v>0.22766700000000001</v>
      </c>
      <c r="C4834" s="1">
        <v>38523</v>
      </c>
      <c r="D4834">
        <v>45.150002000000001</v>
      </c>
      <c r="E4834">
        <f t="shared" si="1341"/>
        <v>1.5237458193979947E-2</v>
      </c>
      <c r="F4834" s="4">
        <f t="shared" si="1342"/>
        <v>-3.7510591350397096E-3</v>
      </c>
      <c r="G4834">
        <f t="shared" ca="1" si="1343"/>
        <v>4.0392771228438288E-3</v>
      </c>
      <c r="H4834">
        <f t="shared" ca="1" si="1344"/>
        <v>2.8826495758006679E-2</v>
      </c>
      <c r="I4834">
        <f t="shared" ca="1" si="1345"/>
        <v>1.2214646597602763</v>
      </c>
      <c r="J4834">
        <f t="shared" ca="1" si="1346"/>
        <v>4.2390933259007717</v>
      </c>
      <c r="K4834">
        <f t="shared" ca="1" si="1347"/>
        <v>1.2507968509108593</v>
      </c>
      <c r="L4834">
        <f t="shared" ca="1" si="1348"/>
        <v>1.4373884521647202</v>
      </c>
      <c r="M4834">
        <f t="shared" ca="1" si="1349"/>
        <v>6.0056699541813341E-4</v>
      </c>
      <c r="N4834">
        <f t="shared" ca="1" si="1350"/>
        <v>9.9860490226557734E-3</v>
      </c>
      <c r="O4834">
        <f t="shared" ca="1" si="1351"/>
        <v>9.1675737181628122E-2</v>
      </c>
      <c r="P4834">
        <f t="shared" ca="1" si="1352"/>
        <v>1.1924855884089869</v>
      </c>
      <c r="Q4834">
        <f t="shared" ca="1" si="1353"/>
        <v>0.98572609293704361</v>
      </c>
      <c r="R4834">
        <f t="shared" ca="1" si="1354"/>
        <v>1.1812378364684932</v>
      </c>
      <c r="BM4834">
        <f t="shared" ca="1" si="1355"/>
        <v>-0.43417258193307973</v>
      </c>
      <c r="BN4834" t="b">
        <f t="shared" ca="1" si="1356"/>
        <v>1</v>
      </c>
    </row>
    <row r="4835" spans="1:66" x14ac:dyDescent="0.45">
      <c r="A4835" s="1">
        <v>38520</v>
      </c>
      <c r="B4835">
        <v>0.22425</v>
      </c>
      <c r="C4835" s="1">
        <v>38520</v>
      </c>
      <c r="D4835">
        <v>45.32</v>
      </c>
      <c r="E4835">
        <f t="shared" si="1341"/>
        <v>-2.2246941045606246E-3</v>
      </c>
      <c r="F4835" s="4">
        <f t="shared" si="1342"/>
        <v>2.6548450740078518E-3</v>
      </c>
      <c r="G4835">
        <f t="shared" ca="1" si="1343"/>
        <v>4.167846382288262E-3</v>
      </c>
      <c r="H4835">
        <f t="shared" ca="1" si="1344"/>
        <v>2.8933835246012361E-2</v>
      </c>
      <c r="I4835">
        <f t="shared" ca="1" si="1345"/>
        <v>1.2047000344360888</v>
      </c>
      <c r="J4835">
        <f t="shared" ca="1" si="1346"/>
        <v>4.1232234716478811</v>
      </c>
      <c r="K4835">
        <f t="shared" ca="1" si="1347"/>
        <v>1.2507968509108593</v>
      </c>
      <c r="L4835">
        <f t="shared" ca="1" si="1348"/>
        <v>1.4581596563134038</v>
      </c>
      <c r="M4835">
        <f t="shared" ca="1" si="1349"/>
        <v>6.1932229109333211E-4</v>
      </c>
      <c r="N4835">
        <f t="shared" ca="1" si="1350"/>
        <v>9.9813563694976914E-3</v>
      </c>
      <c r="O4835">
        <f t="shared" ca="1" si="1351"/>
        <v>8.6530576286364388E-2</v>
      </c>
      <c r="P4835">
        <f t="shared" ca="1" si="1352"/>
        <v>1.1995890684634807</v>
      </c>
      <c r="Q4835">
        <f t="shared" ca="1" si="1353"/>
        <v>0.98572609293704361</v>
      </c>
      <c r="R4835">
        <f t="shared" ca="1" si="1354"/>
        <v>1.1812378364684932</v>
      </c>
      <c r="BM4835">
        <f t="shared" ca="1" si="1355"/>
        <v>-0.46266991821372461</v>
      </c>
      <c r="BN4835" t="b">
        <f t="shared" ca="1" si="1356"/>
        <v>1</v>
      </c>
    </row>
    <row r="4836" spans="1:66" x14ac:dyDescent="0.45">
      <c r="A4836" s="1">
        <v>38519</v>
      </c>
      <c r="B4836">
        <v>0.22475000000000001</v>
      </c>
      <c r="C4836" s="1">
        <v>38519</v>
      </c>
      <c r="D4836">
        <v>45.200001</v>
      </c>
      <c r="E4836">
        <f t="shared" si="1341"/>
        <v>5.2195381580889483E-3</v>
      </c>
      <c r="F4836" s="4">
        <f t="shared" si="1342"/>
        <v>8.4783801874163331E-3</v>
      </c>
      <c r="G4836">
        <f t="shared" ca="1" si="1343"/>
        <v>4.2752783481834426E-3</v>
      </c>
      <c r="H4836">
        <f t="shared" ca="1" si="1344"/>
        <v>2.894986561241426E-2</v>
      </c>
      <c r="I4836">
        <f t="shared" ca="1" si="1345"/>
        <v>1.1922285623140345</v>
      </c>
      <c r="J4836">
        <f t="shared" ca="1" si="1346"/>
        <v>4.089586581958887</v>
      </c>
      <c r="K4836">
        <f t="shared" ca="1" si="1347"/>
        <v>1.2507968509108593</v>
      </c>
      <c r="L4836">
        <f t="shared" ca="1" si="1348"/>
        <v>1.4741553699178513</v>
      </c>
      <c r="M4836">
        <f t="shared" ca="1" si="1349"/>
        <v>5.7654941773902532E-4</v>
      </c>
      <c r="N4836">
        <f t="shared" ca="1" si="1350"/>
        <v>9.9909145412612962E-3</v>
      </c>
      <c r="O4836">
        <f t="shared" ca="1" si="1351"/>
        <v>9.7802784783749139E-2</v>
      </c>
      <c r="P4836">
        <f t="shared" ca="1" si="1352"/>
        <v>1.1858918466443793</v>
      </c>
      <c r="Q4836">
        <f t="shared" ca="1" si="1353"/>
        <v>0.98572609293704361</v>
      </c>
      <c r="R4836">
        <f t="shared" ca="1" si="1354"/>
        <v>1.1646005546163003</v>
      </c>
      <c r="BM4836">
        <f t="shared" ca="1" si="1355"/>
        <v>-0.49862272628359072</v>
      </c>
      <c r="BN4836" t="b">
        <f t="shared" ca="1" si="1356"/>
        <v>1</v>
      </c>
    </row>
    <row r="4837" spans="1:66" x14ac:dyDescent="0.45">
      <c r="A4837" s="1">
        <v>38518</v>
      </c>
      <c r="B4837">
        <v>0.223583</v>
      </c>
      <c r="C4837" s="1">
        <v>38518</v>
      </c>
      <c r="D4837">
        <v>44.82</v>
      </c>
      <c r="E4837">
        <f t="shared" si="1341"/>
        <v>-2.9743589743589783E-3</v>
      </c>
      <c r="F4837" s="4">
        <f t="shared" si="1342"/>
        <v>-2.231095149181583E-4</v>
      </c>
      <c r="G4837">
        <f t="shared" ca="1" si="1343"/>
        <v>4.2291806573929967E-3</v>
      </c>
      <c r="H4837">
        <f t="shared" ca="1" si="1344"/>
        <v>2.8955694164244934E-2</v>
      </c>
      <c r="I4837">
        <f t="shared" ca="1" si="1345"/>
        <v>1.1962143594136749</v>
      </c>
      <c r="J4837">
        <f t="shared" ca="1" si="1346"/>
        <v>4.0916342314558722</v>
      </c>
      <c r="K4837">
        <f t="shared" ca="1" si="1347"/>
        <v>1.2507968509108593</v>
      </c>
      <c r="L4837">
        <f t="shared" ca="1" si="1348"/>
        <v>1.4741553699178513</v>
      </c>
      <c r="M4837">
        <f t="shared" ca="1" si="1349"/>
        <v>5.3415751680194396E-4</v>
      </c>
      <c r="N4837">
        <f t="shared" ca="1" si="1350"/>
        <v>9.9751929405030113E-3</v>
      </c>
      <c r="O4837">
        <f t="shared" ca="1" si="1351"/>
        <v>0.10861994114734128</v>
      </c>
      <c r="P4837">
        <f t="shared" ca="1" si="1352"/>
        <v>1.2123655684717543</v>
      </c>
      <c r="Q4837">
        <f t="shared" ca="1" si="1353"/>
        <v>0.98572609293704361</v>
      </c>
      <c r="R4837">
        <f t="shared" ca="1" si="1354"/>
        <v>1.1348665427794178</v>
      </c>
      <c r="BM4837">
        <f t="shared" ca="1" si="1355"/>
        <v>-0.53531273179852334</v>
      </c>
      <c r="BN4837" t="b">
        <f t="shared" ca="1" si="1356"/>
        <v>1</v>
      </c>
    </row>
    <row r="4838" spans="1:66" x14ac:dyDescent="0.45">
      <c r="A4838" s="1">
        <v>38517</v>
      </c>
      <c r="B4838">
        <v>0.22425</v>
      </c>
      <c r="C4838" s="1">
        <v>38517</v>
      </c>
      <c r="D4838">
        <v>44.830002</v>
      </c>
      <c r="E4838">
        <f t="shared" si="1341"/>
        <v>-5.9089593132298023E-2</v>
      </c>
      <c r="F4838" s="4">
        <f t="shared" si="1342"/>
        <v>-7.5270315486841355E-3</v>
      </c>
      <c r="G4838">
        <f t="shared" ca="1" si="1343"/>
        <v>4.077915926340445E-3</v>
      </c>
      <c r="H4838">
        <f t="shared" ca="1" si="1344"/>
        <v>2.9072300604632558E-2</v>
      </c>
      <c r="I4838">
        <f t="shared" ca="1" si="1345"/>
        <v>1.1868668509699249</v>
      </c>
      <c r="J4838">
        <f t="shared" ca="1" si="1346"/>
        <v>4.0170976653593957</v>
      </c>
      <c r="K4838">
        <f t="shared" ca="1" si="1347"/>
        <v>1.2507968509108593</v>
      </c>
      <c r="L4838">
        <f t="shared" ca="1" si="1348"/>
        <v>1.3989381275480528</v>
      </c>
      <c r="M4838">
        <f t="shared" ca="1" si="1349"/>
        <v>4.8177123914545922E-4</v>
      </c>
      <c r="N4838">
        <f t="shared" ca="1" si="1350"/>
        <v>1.0006651693601935E-2</v>
      </c>
      <c r="O4838">
        <f t="shared" ca="1" si="1351"/>
        <v>0.11628209239517928</v>
      </c>
      <c r="P4838">
        <f t="shared" ca="1" si="1352"/>
        <v>1.1696140225860558</v>
      </c>
      <c r="Q4838">
        <f t="shared" ca="1" si="1353"/>
        <v>0.98572609293704361</v>
      </c>
      <c r="R4838">
        <f t="shared" ca="1" si="1354"/>
        <v>1.1016842493931354</v>
      </c>
      <c r="BM4838">
        <f t="shared" ca="1" si="1355"/>
        <v>-0.49931246044487843</v>
      </c>
      <c r="BN4838" t="b">
        <f t="shared" ca="1" si="1356"/>
        <v>1</v>
      </c>
    </row>
    <row r="4839" spans="1:66" x14ac:dyDescent="0.45">
      <c r="A4839" s="1">
        <v>38516</v>
      </c>
      <c r="B4839">
        <v>0.23833299999999999</v>
      </c>
      <c r="C4839" s="1">
        <v>38516</v>
      </c>
      <c r="D4839">
        <v>45.169998</v>
      </c>
      <c r="E4839">
        <f t="shared" si="1341"/>
        <v>2.215579391594855E-2</v>
      </c>
      <c r="F4839" s="4">
        <f t="shared" si="1342"/>
        <v>7.3594558429972397E-3</v>
      </c>
      <c r="G4839">
        <f t="shared" ca="1" si="1343"/>
        <v>4.4678523785798476E-3</v>
      </c>
      <c r="H4839">
        <f t="shared" ca="1" si="1344"/>
        <v>2.8741930522263027E-2</v>
      </c>
      <c r="I4839">
        <f t="shared" ca="1" si="1345"/>
        <v>1.241729798607266</v>
      </c>
      <c r="J4839">
        <f t="shared" ca="1" si="1346"/>
        <v>4.1571222444185301</v>
      </c>
      <c r="K4839">
        <f t="shared" ca="1" si="1347"/>
        <v>1.3624316172260516</v>
      </c>
      <c r="L4839">
        <f t="shared" ca="1" si="1348"/>
        <v>1.5093134894557796</v>
      </c>
      <c r="M4839">
        <f t="shared" ca="1" si="1349"/>
        <v>5.3648777805042226E-4</v>
      </c>
      <c r="N4839">
        <f t="shared" ca="1" si="1350"/>
        <v>9.9925485209666869E-3</v>
      </c>
      <c r="O4839">
        <f t="shared" ca="1" si="1351"/>
        <v>0.10292367130503628</v>
      </c>
      <c r="P4839">
        <f t="shared" ca="1" si="1352"/>
        <v>1.1888782492137189</v>
      </c>
      <c r="Q4839">
        <f t="shared" ca="1" si="1353"/>
        <v>0.98572609293704361</v>
      </c>
      <c r="R4839">
        <f t="shared" ca="1" si="1354"/>
        <v>1.1348665427794178</v>
      </c>
      <c r="BM4839">
        <f t="shared" ca="1" si="1355"/>
        <v>-0.48566399587214715</v>
      </c>
      <c r="BN4839" t="b">
        <f t="shared" ca="1" si="1356"/>
        <v>1</v>
      </c>
    </row>
    <row r="4840" spans="1:66" x14ac:dyDescent="0.45">
      <c r="A4840" s="1">
        <v>38513</v>
      </c>
      <c r="B4840">
        <v>0.23316700000000001</v>
      </c>
      <c r="C4840" s="1">
        <v>38513</v>
      </c>
      <c r="D4840">
        <v>44.84</v>
      </c>
      <c r="E4840">
        <f t="shared" ref="E4840:E4903" si="1357">(B4840-B4841)/B4841</f>
        <v>-1.1304609617822672E-2</v>
      </c>
      <c r="F4840" s="4">
        <f t="shared" ref="F4840:F4903" si="1358">(D4840-D4841)/D4841</f>
        <v>-6.2056517332812122E-3</v>
      </c>
      <c r="G4840">
        <f t="shared" ref="G4840:G4903" ca="1" si="1359">AVERAGE(OFFSET(E4840,0,0,$S$3,1))*$AK$25</f>
        <v>4.3689124361162117E-3</v>
      </c>
      <c r="H4840">
        <f t="shared" ref="H4840:H4903" ca="1" si="1360">STDEV(OFFSET(E4840,0,0,$S$3,1))*$AJ$25</f>
        <v>2.8714782192669267E-2</v>
      </c>
      <c r="I4840">
        <f t="shared" ref="I4840:I4903" ca="1" si="1361">SKEW(OFFSET(E4840,0,0,$S$3,1))*$AI$25</f>
        <v>1.2545080116703553</v>
      </c>
      <c r="J4840">
        <f t="shared" ref="J4840:J4903" ca="1" si="1362">KURT(OFFSET(E4840,0,0,$S$3,1))*$AH$25</f>
        <v>4.2012230529260748</v>
      </c>
      <c r="K4840">
        <f t="shared" ref="K4840:K4903" ca="1" si="1363">PERCENTILE(OFFSET(E4840,0,0,$S$3,1), 0.95)/ABS(PERCENTILE(OFFSET(E4840,0,0,$S$3,1), 0.05))*$AG$25</f>
        <v>1.3624316172260516</v>
      </c>
      <c r="L4840">
        <f t="shared" ref="L4840:L4903" ca="1" si="1364">PERCENTILE(OFFSET(E4840,0,0,$S$3,1), 0.75)/ABS(PERCENTILE(OFFSET(E4840,0,0,$S$3,1), 0.25))*$AF$25</f>
        <v>1.4741553699178513</v>
      </c>
      <c r="M4840">
        <f t="shared" ref="M4840:M4903" ca="1" si="1365">AVERAGE(OFFSET(F4840,0,0,$S$3,1))*$AE$25</f>
        <v>5.378023767853683E-4</v>
      </c>
      <c r="N4840">
        <f t="shared" ref="N4840:N4903" ca="1" si="1366">STDEV(OFFSET(F4840,0,0,$S$3,1))*$AD$25</f>
        <v>9.9934678992626268E-3</v>
      </c>
      <c r="O4840">
        <f t="shared" ref="O4840:O4903" ca="1" si="1367">SKEW(OFFSET(F4840,0,0,$S$3,1))*$AC$25</f>
        <v>0.10269067987798201</v>
      </c>
      <c r="P4840">
        <f t="shared" ref="P4840:P4903" ca="1" si="1368">KURT(OFFSET(F4840,0,0,$S$3,1))*$AB$25</f>
        <v>1.1874486515955995</v>
      </c>
      <c r="Q4840">
        <f t="shared" ref="Q4840:Q4903" ca="1" si="1369">PERCENTILE(OFFSET(F4840,0,0,$S$3,1), 0.95)/ABS(PERCENTILE(OFFSET(F4840,0,0,$S$3,1), 0.05))*$AA$25</f>
        <v>0.98572609293704361</v>
      </c>
      <c r="R4840">
        <f t="shared" ref="R4840:R4903" ca="1" si="1370">PERCENTILE(OFFSET(F4840,0,0,$S$3,1), 0.75)/ABS(PERCENTILE(OFFSET(F4840,0,0,$S$3,1), 0.25))*$Z$25</f>
        <v>1.1348665427794178</v>
      </c>
      <c r="BM4840">
        <f t="shared" ca="1" si="1355"/>
        <v>-0.46082224356357582</v>
      </c>
      <c r="BN4840" t="b">
        <f t="shared" ca="1" si="1356"/>
        <v>1</v>
      </c>
    </row>
    <row r="4841" spans="1:66" x14ac:dyDescent="0.45">
      <c r="A4841" s="1">
        <v>38512</v>
      </c>
      <c r="B4841">
        <v>0.23583299999999999</v>
      </c>
      <c r="C4841" s="1">
        <v>38512</v>
      </c>
      <c r="D4841">
        <v>45.119999</v>
      </c>
      <c r="E4841">
        <f t="shared" si="1357"/>
        <v>4.1973552243817651E-2</v>
      </c>
      <c r="F4841" s="4">
        <f t="shared" si="1358"/>
        <v>6.0200894546305356E-3</v>
      </c>
      <c r="G4841">
        <f t="shared" ca="1" si="1359"/>
        <v>4.6394107928473E-3</v>
      </c>
      <c r="H4841">
        <f t="shared" ca="1" si="1360"/>
        <v>2.8821010651671891E-2</v>
      </c>
      <c r="I4841">
        <f t="shared" ca="1" si="1361"/>
        <v>1.2250922032940796</v>
      </c>
      <c r="J4841">
        <f t="shared" ca="1" si="1362"/>
        <v>4.0634097036872561</v>
      </c>
      <c r="K4841">
        <f t="shared" ca="1" si="1363"/>
        <v>1.3624316172260516</v>
      </c>
      <c r="L4841">
        <f t="shared" ca="1" si="1364"/>
        <v>1.5093134894557796</v>
      </c>
      <c r="M4841">
        <f t="shared" ca="1" si="1365"/>
        <v>5.2254549425116183E-4</v>
      </c>
      <c r="N4841">
        <f t="shared" ca="1" si="1366"/>
        <v>1.0006135984080781E-2</v>
      </c>
      <c r="O4841">
        <f t="shared" ca="1" si="1367"/>
        <v>0.10371422788984505</v>
      </c>
      <c r="P4841">
        <f t="shared" ca="1" si="1368"/>
        <v>1.170369647888065</v>
      </c>
      <c r="Q4841">
        <f t="shared" ca="1" si="1369"/>
        <v>0.98572609293704361</v>
      </c>
      <c r="R4841">
        <f t="shared" ca="1" si="1370"/>
        <v>1.1348665427794178</v>
      </c>
      <c r="BM4841">
        <f t="shared" ca="1" si="1355"/>
        <v>-0.51356724990880842</v>
      </c>
      <c r="BN4841" t="b">
        <f t="shared" ca="1" si="1356"/>
        <v>1</v>
      </c>
    </row>
    <row r="4842" spans="1:66" x14ac:dyDescent="0.45">
      <c r="A4842" s="1">
        <v>38511</v>
      </c>
      <c r="B4842">
        <v>0.22633300000000001</v>
      </c>
      <c r="C4842" s="1">
        <v>38511</v>
      </c>
      <c r="D4842">
        <v>44.849997999999999</v>
      </c>
      <c r="E4842">
        <f t="shared" si="1357"/>
        <v>-6.9498984279364948E-3</v>
      </c>
      <c r="F4842" s="4">
        <f t="shared" si="1358"/>
        <v>-5.5432374963741687E-3</v>
      </c>
      <c r="G4842">
        <f t="shared" ca="1" si="1359"/>
        <v>4.2433154126983183E-3</v>
      </c>
      <c r="H4842">
        <f t="shared" ca="1" si="1360"/>
        <v>2.8849689447178466E-2</v>
      </c>
      <c r="I4842">
        <f t="shared" ca="1" si="1361"/>
        <v>1.2365162862914081</v>
      </c>
      <c r="J4842">
        <f t="shared" ca="1" si="1362"/>
        <v>4.1117894079387867</v>
      </c>
      <c r="K4842">
        <f t="shared" ca="1" si="1363"/>
        <v>1.283758385659046</v>
      </c>
      <c r="L4842">
        <f t="shared" ca="1" si="1364"/>
        <v>1.3989381275480528</v>
      </c>
      <c r="M4842">
        <f t="shared" ca="1" si="1365"/>
        <v>5.0098567655341248E-4</v>
      </c>
      <c r="N4842">
        <f t="shared" ca="1" si="1366"/>
        <v>9.9988738951977789E-3</v>
      </c>
      <c r="O4842">
        <f t="shared" ca="1" si="1367"/>
        <v>0.10963920330990164</v>
      </c>
      <c r="P4842">
        <f t="shared" ca="1" si="1368"/>
        <v>1.1830953754422255</v>
      </c>
      <c r="Q4842">
        <f t="shared" ca="1" si="1369"/>
        <v>0.98572609293704361</v>
      </c>
      <c r="R4842">
        <f t="shared" ca="1" si="1370"/>
        <v>1.1348665427794178</v>
      </c>
      <c r="BM4842">
        <f t="shared" ca="1" si="1355"/>
        <v>-0.50193079416567876</v>
      </c>
      <c r="BN4842" t="b">
        <f t="shared" ca="1" si="1356"/>
        <v>1</v>
      </c>
    </row>
    <row r="4843" spans="1:66" x14ac:dyDescent="0.45">
      <c r="A4843" s="1">
        <v>38510</v>
      </c>
      <c r="B4843">
        <v>0.22791700000000001</v>
      </c>
      <c r="C4843" s="1">
        <v>38510</v>
      </c>
      <c r="D4843">
        <v>45.099997999999999</v>
      </c>
      <c r="E4843">
        <f t="shared" si="1357"/>
        <v>-2.4256902257441697E-2</v>
      </c>
      <c r="F4843" s="4">
        <f t="shared" si="1358"/>
        <v>-6.6481274839769373E-4</v>
      </c>
      <c r="G4843">
        <f t="shared" ca="1" si="1359"/>
        <v>4.387376291683712E-3</v>
      </c>
      <c r="H4843">
        <f t="shared" ca="1" si="1360"/>
        <v>2.8865447754152961E-2</v>
      </c>
      <c r="I4843">
        <f t="shared" ca="1" si="1361"/>
        <v>1.2208188486001628</v>
      </c>
      <c r="J4843">
        <f t="shared" ca="1" si="1362"/>
        <v>4.0717539032075587</v>
      </c>
      <c r="K4843">
        <f t="shared" ca="1" si="1363"/>
        <v>1.283758385659046</v>
      </c>
      <c r="L4843">
        <f t="shared" ca="1" si="1364"/>
        <v>1.4323023406548714</v>
      </c>
      <c r="M4843">
        <f t="shared" ca="1" si="1365"/>
        <v>5.6062708427287499E-4</v>
      </c>
      <c r="N4843">
        <f t="shared" ca="1" si="1366"/>
        <v>9.9982150278513284E-3</v>
      </c>
      <c r="O4843">
        <f t="shared" ca="1" si="1367"/>
        <v>9.3740304065730418E-2</v>
      </c>
      <c r="P4843">
        <f t="shared" ca="1" si="1368"/>
        <v>1.1816375586817864</v>
      </c>
      <c r="Q4843">
        <f t="shared" ca="1" si="1369"/>
        <v>0.98572609293704361</v>
      </c>
      <c r="R4843">
        <f t="shared" ca="1" si="1370"/>
        <v>1.1409682917458093</v>
      </c>
      <c r="BM4843">
        <f t="shared" ca="1" si="1355"/>
        <v>-0.50216704194942663</v>
      </c>
      <c r="BN4843" t="b">
        <f t="shared" ca="1" si="1356"/>
        <v>1</v>
      </c>
    </row>
    <row r="4844" spans="1:66" x14ac:dyDescent="0.45">
      <c r="A4844" s="1">
        <v>38509</v>
      </c>
      <c r="B4844">
        <v>0.23358300000000001</v>
      </c>
      <c r="C4844" s="1">
        <v>38509</v>
      </c>
      <c r="D4844">
        <v>45.130001</v>
      </c>
      <c r="E4844">
        <f t="shared" si="1357"/>
        <v>-9.5406495274197173E-3</v>
      </c>
      <c r="F4844" s="4">
        <f t="shared" si="1358"/>
        <v>2.2167553682791674E-4</v>
      </c>
      <c r="G4844">
        <f t="shared" ca="1" si="1359"/>
        <v>4.8045431498582392E-3</v>
      </c>
      <c r="H4844">
        <f t="shared" ca="1" si="1360"/>
        <v>2.905169064399039E-2</v>
      </c>
      <c r="I4844">
        <f t="shared" ca="1" si="1361"/>
        <v>1.1928858267709679</v>
      </c>
      <c r="J4844">
        <f t="shared" ca="1" si="1362"/>
        <v>3.8804233884334334</v>
      </c>
      <c r="K4844">
        <f t="shared" ca="1" si="1363"/>
        <v>1.3526363485128645</v>
      </c>
      <c r="L4844">
        <f t="shared" ca="1" si="1364"/>
        <v>1.5153839024900797</v>
      </c>
      <c r="M4844">
        <f t="shared" ca="1" si="1365"/>
        <v>5.8491317072662777E-4</v>
      </c>
      <c r="N4844">
        <f t="shared" ca="1" si="1366"/>
        <v>1.0001122195026316E-2</v>
      </c>
      <c r="O4844">
        <f t="shared" ca="1" si="1367"/>
        <v>8.6552375657052788E-2</v>
      </c>
      <c r="P4844">
        <f t="shared" ca="1" si="1368"/>
        <v>1.1759189935134113</v>
      </c>
      <c r="Q4844">
        <f t="shared" ca="1" si="1369"/>
        <v>0.98572609293704361</v>
      </c>
      <c r="R4844">
        <f t="shared" ca="1" si="1370"/>
        <v>1.1409682917458093</v>
      </c>
      <c r="BM4844">
        <f t="shared" ca="1" si="1355"/>
        <v>-0.53265228688826349</v>
      </c>
      <c r="BN4844" t="b">
        <f t="shared" ca="1" si="1356"/>
        <v>1</v>
      </c>
    </row>
    <row r="4845" spans="1:66" x14ac:dyDescent="0.45">
      <c r="A4845" s="1">
        <v>38506</v>
      </c>
      <c r="B4845">
        <v>0.23583299999999999</v>
      </c>
      <c r="C4845" s="1">
        <v>38506</v>
      </c>
      <c r="D4845">
        <v>45.119999</v>
      </c>
      <c r="E4845">
        <f t="shared" si="1357"/>
        <v>-2.4702115330115905E-3</v>
      </c>
      <c r="F4845" s="4">
        <f t="shared" si="1358"/>
        <v>-9.8749396532806736E-3</v>
      </c>
      <c r="G4845">
        <f t="shared" ca="1" si="1359"/>
        <v>4.8351694744184137E-3</v>
      </c>
      <c r="H4845">
        <f t="shared" ca="1" si="1360"/>
        <v>2.9039718095894545E-2</v>
      </c>
      <c r="I4845">
        <f t="shared" ca="1" si="1361"/>
        <v>1.1916627290746773</v>
      </c>
      <c r="J4845">
        <f t="shared" ca="1" si="1362"/>
        <v>3.8864414433215115</v>
      </c>
      <c r="K4845">
        <f t="shared" ca="1" si="1363"/>
        <v>1.3526363485128645</v>
      </c>
      <c r="L4845">
        <f t="shared" ca="1" si="1364"/>
        <v>1.5153839024900797</v>
      </c>
      <c r="M4845">
        <f t="shared" ca="1" si="1365"/>
        <v>6.7674601150666247E-4</v>
      </c>
      <c r="N4845">
        <f t="shared" ca="1" si="1366"/>
        <v>1.0081768185874914E-2</v>
      </c>
      <c r="O4845">
        <f t="shared" ca="1" si="1367"/>
        <v>8.5793083679651452E-2</v>
      </c>
      <c r="P4845">
        <f t="shared" ca="1" si="1368"/>
        <v>1.0914116580628601</v>
      </c>
      <c r="Q4845">
        <f t="shared" ca="1" si="1369"/>
        <v>1.0689568693810789</v>
      </c>
      <c r="R4845">
        <f t="shared" ca="1" si="1370"/>
        <v>1.1646005546163003</v>
      </c>
      <c r="BM4845">
        <f t="shared" ca="1" si="1355"/>
        <v>-0.45013764548793755</v>
      </c>
      <c r="BN4845" t="b">
        <f t="shared" ca="1" si="1356"/>
        <v>1</v>
      </c>
    </row>
    <row r="4846" spans="1:66" x14ac:dyDescent="0.45">
      <c r="A4846" s="1">
        <v>38505</v>
      </c>
      <c r="B4846">
        <v>0.23641699999999999</v>
      </c>
      <c r="C4846" s="1">
        <v>38505</v>
      </c>
      <c r="D4846">
        <v>45.57</v>
      </c>
      <c r="E4846">
        <f t="shared" si="1357"/>
        <v>3.7294278180214635E-2</v>
      </c>
      <c r="F4846" s="4">
        <f t="shared" si="1358"/>
        <v>5.5163283318623128E-3</v>
      </c>
      <c r="G4846">
        <f t="shared" ca="1" si="1359"/>
        <v>5.1802267027081924E-3</v>
      </c>
      <c r="H4846">
        <f t="shared" ca="1" si="1360"/>
        <v>2.9360709149928138E-2</v>
      </c>
      <c r="I4846">
        <f t="shared" ca="1" si="1361"/>
        <v>1.1645866115962984</v>
      </c>
      <c r="J4846">
        <f t="shared" ca="1" si="1362"/>
        <v>3.6325330176864696</v>
      </c>
      <c r="K4846">
        <f t="shared" ca="1" si="1363"/>
        <v>1.4877333711956109</v>
      </c>
      <c r="L4846">
        <f t="shared" ca="1" si="1364"/>
        <v>1.5225060504704471</v>
      </c>
      <c r="M4846">
        <f t="shared" ca="1" si="1365"/>
        <v>7.2612070977306608E-4</v>
      </c>
      <c r="N4846">
        <f t="shared" ca="1" si="1366"/>
        <v>1.005397499919921E-2</v>
      </c>
      <c r="O4846">
        <f t="shared" ca="1" si="1367"/>
        <v>7.7490822390396757E-2</v>
      </c>
      <c r="P4846">
        <f t="shared" ca="1" si="1368"/>
        <v>1.1293635708172625</v>
      </c>
      <c r="Q4846">
        <f t="shared" ca="1" si="1369"/>
        <v>1.0689568693810789</v>
      </c>
      <c r="R4846">
        <f t="shared" ca="1" si="1370"/>
        <v>1.1873760769294179</v>
      </c>
      <c r="BM4846">
        <f t="shared" ca="1" si="1355"/>
        <v>-0.44759973634049732</v>
      </c>
      <c r="BN4846" t="b">
        <f t="shared" ca="1" si="1356"/>
        <v>1</v>
      </c>
    </row>
    <row r="4847" spans="1:66" x14ac:dyDescent="0.45">
      <c r="A4847" s="1">
        <v>38504</v>
      </c>
      <c r="B4847">
        <v>0.22791700000000001</v>
      </c>
      <c r="C4847" s="1">
        <v>38504</v>
      </c>
      <c r="D4847">
        <v>45.32</v>
      </c>
      <c r="E4847">
        <f t="shared" si="1357"/>
        <v>9.2280579011924848E-3</v>
      </c>
      <c r="F4847" s="4">
        <f t="shared" si="1358"/>
        <v>4.8780933427092594E-3</v>
      </c>
      <c r="G4847">
        <f t="shared" ca="1" si="1359"/>
        <v>5.2677927193555511E-3</v>
      </c>
      <c r="H4847">
        <f t="shared" ca="1" si="1360"/>
        <v>2.948282999782682E-2</v>
      </c>
      <c r="I4847">
        <f t="shared" ca="1" si="1361"/>
        <v>1.158823287839575</v>
      </c>
      <c r="J4847">
        <f t="shared" ca="1" si="1362"/>
        <v>3.542754702632064</v>
      </c>
      <c r="K4847">
        <f t="shared" ca="1" si="1363"/>
        <v>1.4877333711956109</v>
      </c>
      <c r="L4847">
        <f t="shared" ca="1" si="1364"/>
        <v>1.5225060504704471</v>
      </c>
      <c r="M4847">
        <f t="shared" ca="1" si="1365"/>
        <v>7.3777970102514672E-4</v>
      </c>
      <c r="N4847">
        <f t="shared" ca="1" si="1366"/>
        <v>1.0060907462740059E-2</v>
      </c>
      <c r="O4847">
        <f t="shared" ca="1" si="1367"/>
        <v>7.5071813482748551E-2</v>
      </c>
      <c r="P4847">
        <f t="shared" ca="1" si="1368"/>
        <v>1.1185389661186012</v>
      </c>
      <c r="Q4847">
        <f t="shared" ca="1" si="1369"/>
        <v>1.0689568693810789</v>
      </c>
      <c r="R4847">
        <f t="shared" ca="1" si="1370"/>
        <v>1.1909016680735145</v>
      </c>
      <c r="BM4847">
        <f t="shared" ca="1" si="1355"/>
        <v>-0.45309173796886792</v>
      </c>
      <c r="BN4847" t="b">
        <f t="shared" ca="1" si="1356"/>
        <v>1</v>
      </c>
    </row>
    <row r="4848" spans="1:66" x14ac:dyDescent="0.45">
      <c r="A4848" s="1">
        <v>38503</v>
      </c>
      <c r="B4848">
        <v>0.22583300000000001</v>
      </c>
      <c r="C4848" s="1">
        <v>38503</v>
      </c>
      <c r="D4848">
        <v>45.099997999999999</v>
      </c>
      <c r="E4848">
        <f t="shared" si="1357"/>
        <v>-1.5261650089607701E-2</v>
      </c>
      <c r="F4848" s="4">
        <f t="shared" si="1358"/>
        <v>-1.3286536758192477E-3</v>
      </c>
      <c r="G4848">
        <f t="shared" ca="1" si="1359"/>
        <v>5.1740524298495884E-3</v>
      </c>
      <c r="H4848">
        <f t="shared" ca="1" si="1360"/>
        <v>2.9499974732660628E-2</v>
      </c>
      <c r="I4848">
        <f t="shared" ca="1" si="1361"/>
        <v>1.1657816004892005</v>
      </c>
      <c r="J4848">
        <f t="shared" ca="1" si="1362"/>
        <v>3.5428331443737902</v>
      </c>
      <c r="K4848">
        <f t="shared" ca="1" si="1363"/>
        <v>1.4877333711956109</v>
      </c>
      <c r="L4848">
        <f t="shared" ca="1" si="1364"/>
        <v>1.5225060504704471</v>
      </c>
      <c r="M4848">
        <f t="shared" ca="1" si="1365"/>
        <v>8.0097295404369718E-4</v>
      </c>
      <c r="N4848">
        <f t="shared" ca="1" si="1366"/>
        <v>1.0126521897517948E-2</v>
      </c>
      <c r="O4848">
        <f t="shared" ca="1" si="1367"/>
        <v>7.7454713914810736E-2</v>
      </c>
      <c r="P4848">
        <f t="shared" ca="1" si="1368"/>
        <v>1.0483311102534163</v>
      </c>
      <c r="Q4848">
        <f t="shared" ca="1" si="1369"/>
        <v>1.0736658521017612</v>
      </c>
      <c r="R4848">
        <f t="shared" ca="1" si="1370"/>
        <v>1.1963482788150526</v>
      </c>
      <c r="BM4848">
        <f t="shared" ca="1" si="1355"/>
        <v>-0.35667001768177276</v>
      </c>
      <c r="BN4848" t="b">
        <f t="shared" ca="1" si="1356"/>
        <v>1</v>
      </c>
    </row>
    <row r="4849" spans="1:66" x14ac:dyDescent="0.45">
      <c r="A4849" s="1">
        <v>38499</v>
      </c>
      <c r="B4849">
        <v>0.22933300000000001</v>
      </c>
      <c r="C4849" s="1">
        <v>38499</v>
      </c>
      <c r="D4849">
        <v>45.16</v>
      </c>
      <c r="E4849">
        <f t="shared" si="1357"/>
        <v>-6.4982043295369434E-3</v>
      </c>
      <c r="F4849" s="4">
        <f t="shared" si="1358"/>
        <v>-4.1895922465090907E-3</v>
      </c>
      <c r="G4849">
        <f t="shared" ca="1" si="1359"/>
        <v>5.4586940136309601E-3</v>
      </c>
      <c r="H4849">
        <f t="shared" ca="1" si="1360"/>
        <v>2.9576350572680824E-2</v>
      </c>
      <c r="I4849">
        <f t="shared" ca="1" si="1361"/>
        <v>1.1388179351459433</v>
      </c>
      <c r="J4849">
        <f t="shared" ca="1" si="1362"/>
        <v>3.4405604427863405</v>
      </c>
      <c r="K4849">
        <f t="shared" ca="1" si="1363"/>
        <v>1.4877333711956109</v>
      </c>
      <c r="L4849">
        <f t="shared" ca="1" si="1364"/>
        <v>1.6536946414565348</v>
      </c>
      <c r="M4849">
        <f t="shared" ca="1" si="1365"/>
        <v>8.1019367094283077E-4</v>
      </c>
      <c r="N4849">
        <f t="shared" ca="1" si="1366"/>
        <v>1.0125412551734228E-2</v>
      </c>
      <c r="O4849">
        <f t="shared" ca="1" si="1367"/>
        <v>7.4767737982676524E-2</v>
      </c>
      <c r="P4849">
        <f t="shared" ca="1" si="1368"/>
        <v>1.0498324711251588</v>
      </c>
      <c r="Q4849">
        <f t="shared" ca="1" si="1369"/>
        <v>1.0736658521017612</v>
      </c>
      <c r="R4849">
        <f t="shared" ca="1" si="1370"/>
        <v>1.1963482788150526</v>
      </c>
      <c r="BM4849">
        <f t="shared" ca="1" si="1355"/>
        <v>-0.41727964529251516</v>
      </c>
      <c r="BN4849" t="b">
        <f t="shared" ca="1" si="1356"/>
        <v>1</v>
      </c>
    </row>
    <row r="4850" spans="1:66" x14ac:dyDescent="0.45">
      <c r="A4850" s="1">
        <v>38498</v>
      </c>
      <c r="B4850">
        <v>0.23083300000000001</v>
      </c>
      <c r="C4850" s="1">
        <v>38498</v>
      </c>
      <c r="D4850">
        <v>45.349997999999999</v>
      </c>
      <c r="E4850">
        <f t="shared" si="1357"/>
        <v>2.8209354120267285E-2</v>
      </c>
      <c r="F4850" s="4">
        <f t="shared" si="1358"/>
        <v>1.2955059191422744E-2</v>
      </c>
      <c r="G4850">
        <f t="shared" ca="1" si="1359"/>
        <v>5.3749059655112041E-3</v>
      </c>
      <c r="H4850">
        <f t="shared" ca="1" si="1360"/>
        <v>2.9634074302108002E-2</v>
      </c>
      <c r="I4850">
        <f t="shared" ca="1" si="1361"/>
        <v>1.1364595554325585</v>
      </c>
      <c r="J4850">
        <f t="shared" ca="1" si="1362"/>
        <v>3.4076622207193177</v>
      </c>
      <c r="K4850">
        <f t="shared" ca="1" si="1363"/>
        <v>1.4877333711956109</v>
      </c>
      <c r="L4850">
        <f t="shared" ca="1" si="1364"/>
        <v>1.53743813629119</v>
      </c>
      <c r="M4850">
        <f t="shared" ca="1" si="1365"/>
        <v>7.4253391065638903E-4</v>
      </c>
      <c r="N4850">
        <f t="shared" ca="1" si="1366"/>
        <v>1.0203897120753225E-2</v>
      </c>
      <c r="O4850">
        <f t="shared" ca="1" si="1367"/>
        <v>6.3340216167274296E-2</v>
      </c>
      <c r="P4850">
        <f t="shared" ca="1" si="1368"/>
        <v>0.98275861887086435</v>
      </c>
      <c r="Q4850">
        <f t="shared" ca="1" si="1369"/>
        <v>1.032601370622882</v>
      </c>
      <c r="R4850">
        <f t="shared" ca="1" si="1370"/>
        <v>1.1734006572081945</v>
      </c>
      <c r="BM4850">
        <f t="shared" ca="1" si="1355"/>
        <v>-0.34251524760440333</v>
      </c>
      <c r="BN4850" t="b">
        <f t="shared" ca="1" si="1356"/>
        <v>1</v>
      </c>
    </row>
    <row r="4851" spans="1:66" x14ac:dyDescent="0.45">
      <c r="A4851" s="1">
        <v>38497</v>
      </c>
      <c r="B4851">
        <v>0.22450000000000001</v>
      </c>
      <c r="C4851" s="1">
        <v>38497</v>
      </c>
      <c r="D4851">
        <v>44.77</v>
      </c>
      <c r="E4851">
        <f t="shared" si="1357"/>
        <v>-1.2826657637731581E-2</v>
      </c>
      <c r="F4851" s="4">
        <f t="shared" si="1358"/>
        <v>-5.7739064129224927E-3</v>
      </c>
      <c r="G4851">
        <f t="shared" ca="1" si="1359"/>
        <v>5.088063726253352E-3</v>
      </c>
      <c r="H4851">
        <f t="shared" ca="1" si="1360"/>
        <v>2.9689534474679348E-2</v>
      </c>
      <c r="I4851">
        <f t="shared" ca="1" si="1361"/>
        <v>1.1490832353689762</v>
      </c>
      <c r="J4851">
        <f t="shared" ca="1" si="1362"/>
        <v>3.4119765284677683</v>
      </c>
      <c r="K4851">
        <f t="shared" ca="1" si="1363"/>
        <v>1.4877333711956109</v>
      </c>
      <c r="L4851">
        <f t="shared" ca="1" si="1364"/>
        <v>1.4448217649842423</v>
      </c>
      <c r="M4851">
        <f t="shared" ca="1" si="1365"/>
        <v>5.4229087403583997E-4</v>
      </c>
      <c r="N4851">
        <f t="shared" ca="1" si="1366"/>
        <v>1.0354875531859367E-2</v>
      </c>
      <c r="O4851">
        <f t="shared" ca="1" si="1367"/>
        <v>1.228465502367939E-2</v>
      </c>
      <c r="P4851">
        <f t="shared" ca="1" si="1368"/>
        <v>1.0119885250431961</v>
      </c>
      <c r="Q4851">
        <f t="shared" ca="1" si="1369"/>
        <v>1.0235301371396983</v>
      </c>
      <c r="R4851">
        <f t="shared" ca="1" si="1370"/>
        <v>1.1339057284480178</v>
      </c>
      <c r="BM4851">
        <f t="shared" ca="1" si="1355"/>
        <v>-0.28584941810783793</v>
      </c>
      <c r="BN4851" t="b">
        <f t="shared" ca="1" si="1356"/>
        <v>1</v>
      </c>
    </row>
    <row r="4852" spans="1:66" x14ac:dyDescent="0.45">
      <c r="A4852" s="1">
        <v>38496</v>
      </c>
      <c r="B4852">
        <v>0.22741700000000001</v>
      </c>
      <c r="C4852" s="1">
        <v>38496</v>
      </c>
      <c r="D4852">
        <v>45.029998999999997</v>
      </c>
      <c r="E4852">
        <f t="shared" si="1357"/>
        <v>1.4122630992196223E-2</v>
      </c>
      <c r="F4852" s="4">
        <f t="shared" si="1358"/>
        <v>4.0134004019352952E-3</v>
      </c>
      <c r="G4852">
        <f t="shared" ca="1" si="1359"/>
        <v>5.5481377086174181E-3</v>
      </c>
      <c r="H4852">
        <f t="shared" ca="1" si="1360"/>
        <v>3.0120342654481037E-2</v>
      </c>
      <c r="I4852">
        <f t="shared" ca="1" si="1361"/>
        <v>1.1308340461852739</v>
      </c>
      <c r="J4852">
        <f t="shared" ca="1" si="1362"/>
        <v>3.1674886218483929</v>
      </c>
      <c r="K4852">
        <f t="shared" ca="1" si="1363"/>
        <v>1.4952087099087934</v>
      </c>
      <c r="L4852">
        <f t="shared" ca="1" si="1364"/>
        <v>1.5305892024107808</v>
      </c>
      <c r="M4852">
        <f t="shared" ca="1" si="1365"/>
        <v>6.08381126627021E-4</v>
      </c>
      <c r="N4852">
        <f t="shared" ca="1" si="1366"/>
        <v>1.035654180033144E-2</v>
      </c>
      <c r="O4852">
        <f t="shared" ca="1" si="1367"/>
        <v>-4.4056611605392737E-3</v>
      </c>
      <c r="P4852">
        <f t="shared" ca="1" si="1368"/>
        <v>1.0095456967373497</v>
      </c>
      <c r="Q4852">
        <f t="shared" ca="1" si="1369"/>
        <v>1.0235301371396983</v>
      </c>
      <c r="R4852">
        <f t="shared" ca="1" si="1370"/>
        <v>1.1673517842017846</v>
      </c>
      <c r="BM4852">
        <f t="shared" ca="1" si="1355"/>
        <v>-0.33393090817941395</v>
      </c>
      <c r="BN4852" t="b">
        <f t="shared" ca="1" si="1356"/>
        <v>1</v>
      </c>
    </row>
    <row r="4853" spans="1:66" x14ac:dyDescent="0.45">
      <c r="A4853" s="1">
        <v>38495</v>
      </c>
      <c r="B4853">
        <v>0.22425</v>
      </c>
      <c r="C4853" s="1">
        <v>38495</v>
      </c>
      <c r="D4853">
        <v>44.849997999999999</v>
      </c>
      <c r="E4853">
        <f t="shared" si="1357"/>
        <v>2.3192360163710797E-2</v>
      </c>
      <c r="F4853" s="4">
        <f t="shared" si="1358"/>
        <v>4.9293523430572932E-3</v>
      </c>
      <c r="G4853">
        <f t="shared" ca="1" si="1359"/>
        <v>5.7002190295608948E-3</v>
      </c>
      <c r="H4853">
        <f t="shared" ca="1" si="1360"/>
        <v>3.0240402337280734E-2</v>
      </c>
      <c r="I4853">
        <f t="shared" ca="1" si="1361"/>
        <v>1.1129432834807276</v>
      </c>
      <c r="J4853">
        <f t="shared" ca="1" si="1362"/>
        <v>3.0606843856953896</v>
      </c>
      <c r="K4853">
        <f t="shared" ca="1" si="1363"/>
        <v>1.4952087099087934</v>
      </c>
      <c r="L4853">
        <f t="shared" ca="1" si="1364"/>
        <v>1.5449976396781031</v>
      </c>
      <c r="M4853">
        <f t="shared" ca="1" si="1365"/>
        <v>5.9328195894262168E-4</v>
      </c>
      <c r="N4853">
        <f t="shared" ca="1" si="1366"/>
        <v>1.0353753541968052E-2</v>
      </c>
      <c r="O4853">
        <f t="shared" ca="1" si="1367"/>
        <v>-1.7032295344286254E-4</v>
      </c>
      <c r="P4853">
        <f t="shared" ca="1" si="1368"/>
        <v>1.0138410929803179</v>
      </c>
      <c r="Q4853">
        <f t="shared" ca="1" si="1369"/>
        <v>1.0235301371396983</v>
      </c>
      <c r="R4853">
        <f t="shared" ca="1" si="1370"/>
        <v>1.1673517842017846</v>
      </c>
      <c r="BM4853">
        <f t="shared" ca="1" si="1355"/>
        <v>-0.37976470701385523</v>
      </c>
      <c r="BN4853" t="b">
        <f t="shared" ca="1" si="1356"/>
        <v>1</v>
      </c>
    </row>
    <row r="4854" spans="1:66" x14ac:dyDescent="0.45">
      <c r="A4854" s="1">
        <v>38492</v>
      </c>
      <c r="B4854">
        <v>0.219167</v>
      </c>
      <c r="C4854" s="1">
        <v>38492</v>
      </c>
      <c r="D4854">
        <v>44.630001</v>
      </c>
      <c r="E4854">
        <f t="shared" si="1357"/>
        <v>1.780498112226182E-2</v>
      </c>
      <c r="F4854" s="4">
        <f t="shared" si="1358"/>
        <v>4.0494937221711132E-3</v>
      </c>
      <c r="G4854">
        <f t="shared" ca="1" si="1359"/>
        <v>3.8225765647844729E-3</v>
      </c>
      <c r="H4854">
        <f t="shared" ca="1" si="1360"/>
        <v>3.9415379159900565E-2</v>
      </c>
      <c r="I4854">
        <f t="shared" ca="1" si="1361"/>
        <v>-3.1578456310037843</v>
      </c>
      <c r="J4854">
        <f t="shared" ca="1" si="1362"/>
        <v>33.702261522579001</v>
      </c>
      <c r="K4854">
        <f t="shared" ca="1" si="1363"/>
        <v>1.456818017082161</v>
      </c>
      <c r="L4854">
        <f t="shared" ca="1" si="1364"/>
        <v>1.4271415106355001</v>
      </c>
      <c r="M4854">
        <f t="shared" ca="1" si="1365"/>
        <v>4.1573355617504504E-4</v>
      </c>
      <c r="N4854">
        <f t="shared" ca="1" si="1366"/>
        <v>1.0580994160316111E-2</v>
      </c>
      <c r="O4854">
        <f t="shared" ca="1" si="1367"/>
        <v>-7.9461467534458208E-2</v>
      </c>
      <c r="P4854">
        <f t="shared" ca="1" si="1368"/>
        <v>1.0590427017369297</v>
      </c>
      <c r="Q4854">
        <f t="shared" ca="1" si="1369"/>
        <v>0.92485603356783463</v>
      </c>
      <c r="R4854">
        <f t="shared" ca="1" si="1370"/>
        <v>1.1217263183146677</v>
      </c>
      <c r="BM4854">
        <f t="shared" ca="1" si="1355"/>
        <v>3.7187743468982672</v>
      </c>
      <c r="BN4854" t="b">
        <f t="shared" ca="1" si="1356"/>
        <v>0</v>
      </c>
    </row>
    <row r="4855" spans="1:66" x14ac:dyDescent="0.45">
      <c r="A4855" s="1">
        <v>38491</v>
      </c>
      <c r="B4855">
        <v>0.215333</v>
      </c>
      <c r="C4855" s="1">
        <v>38491</v>
      </c>
      <c r="D4855">
        <v>44.450001</v>
      </c>
      <c r="E4855">
        <f t="shared" si="1357"/>
        <v>-1.9327925840092732E-3</v>
      </c>
      <c r="F4855" s="4">
        <f t="shared" si="1358"/>
        <v>6.3392124219702403E-3</v>
      </c>
      <c r="G4855">
        <f t="shared" ca="1" si="1359"/>
        <v>3.5965977513575326E-3</v>
      </c>
      <c r="H4855">
        <f t="shared" ca="1" si="1360"/>
        <v>3.9464340723096049E-2</v>
      </c>
      <c r="I4855">
        <f t="shared" ca="1" si="1361"/>
        <v>-3.1314918398126279</v>
      </c>
      <c r="J4855">
        <f t="shared" ca="1" si="1362"/>
        <v>33.44879475690712</v>
      </c>
      <c r="K4855">
        <f t="shared" ca="1" si="1363"/>
        <v>1.456818017082161</v>
      </c>
      <c r="L4855">
        <f t="shared" ca="1" si="1364"/>
        <v>1.3650874502733703</v>
      </c>
      <c r="M4855">
        <f t="shared" ca="1" si="1365"/>
        <v>3.5369979438812143E-4</v>
      </c>
      <c r="N4855">
        <f t="shared" ca="1" si="1366"/>
        <v>1.0595941573561149E-2</v>
      </c>
      <c r="O4855">
        <f t="shared" ca="1" si="1367"/>
        <v>-6.4470271837544293E-2</v>
      </c>
      <c r="P4855">
        <f t="shared" ca="1" si="1368"/>
        <v>1.0365392570907908</v>
      </c>
      <c r="Q4855">
        <f t="shared" ca="1" si="1369"/>
        <v>0.92485603356783463</v>
      </c>
      <c r="R4855">
        <f t="shared" ca="1" si="1370"/>
        <v>1.1175043827736215</v>
      </c>
      <c r="BM4855">
        <f t="shared" ca="1" si="1355"/>
        <v>3.7245622837356125</v>
      </c>
      <c r="BN4855" t="b">
        <f t="shared" ca="1" si="1356"/>
        <v>0</v>
      </c>
    </row>
    <row r="4856" spans="1:66" x14ac:dyDescent="0.45">
      <c r="A4856" s="1">
        <v>38490</v>
      </c>
      <c r="B4856">
        <v>0.21575</v>
      </c>
      <c r="C4856" s="1">
        <v>38490</v>
      </c>
      <c r="D4856">
        <v>44.169998</v>
      </c>
      <c r="E4856">
        <f t="shared" si="1357"/>
        <v>7.391428184547578E-3</v>
      </c>
      <c r="F4856" s="4">
        <f t="shared" si="1358"/>
        <v>1.9150853714813017E-2</v>
      </c>
      <c r="G4856">
        <f t="shared" ca="1" si="1359"/>
        <v>3.6602656197363085E-3</v>
      </c>
      <c r="H4856">
        <f t="shared" ca="1" si="1360"/>
        <v>3.9465646847271905E-2</v>
      </c>
      <c r="I4856">
        <f t="shared" ca="1" si="1361"/>
        <v>-3.1360247367726184</v>
      </c>
      <c r="J4856">
        <f t="shared" ca="1" si="1362"/>
        <v>33.464599115400617</v>
      </c>
      <c r="K4856">
        <f t="shared" ca="1" si="1363"/>
        <v>1.456818017082161</v>
      </c>
      <c r="L4856">
        <f t="shared" ca="1" si="1364"/>
        <v>1.3650874502733703</v>
      </c>
      <c r="M4856">
        <f t="shared" ca="1" si="1365"/>
        <v>2.5370439011389528E-4</v>
      </c>
      <c r="N4856">
        <f t="shared" ca="1" si="1366"/>
        <v>1.0633472207206221E-2</v>
      </c>
      <c r="O4856">
        <f t="shared" ca="1" si="1367"/>
        <v>-4.7816057942076787E-2</v>
      </c>
      <c r="P4856">
        <f t="shared" ca="1" si="1368"/>
        <v>0.99193011891687632</v>
      </c>
      <c r="Q4856">
        <f t="shared" ca="1" si="1369"/>
        <v>0.92485603356783463</v>
      </c>
      <c r="R4856">
        <f t="shared" ca="1" si="1370"/>
        <v>1.1073203560704719</v>
      </c>
      <c r="BM4856">
        <f t="shared" ca="1" si="1355"/>
        <v>3.709070030624269</v>
      </c>
      <c r="BN4856" t="b">
        <f t="shared" ca="1" si="1356"/>
        <v>0</v>
      </c>
    </row>
    <row r="4857" spans="1:66" x14ac:dyDescent="0.45">
      <c r="A4857" s="1">
        <v>38489</v>
      </c>
      <c r="B4857">
        <v>0.214167</v>
      </c>
      <c r="C4857" s="1">
        <v>38489</v>
      </c>
      <c r="D4857">
        <v>43.34</v>
      </c>
      <c r="E4857">
        <f t="shared" si="1357"/>
        <v>1.1018113325119329E-2</v>
      </c>
      <c r="F4857" s="4">
        <f t="shared" si="1358"/>
        <v>9.2381064489178695E-4</v>
      </c>
      <c r="G4857">
        <f t="shared" ca="1" si="1359"/>
        <v>3.3640261722381716E-3</v>
      </c>
      <c r="H4857">
        <f t="shared" ca="1" si="1360"/>
        <v>3.9659388539562364E-2</v>
      </c>
      <c r="I4857">
        <f t="shared" ca="1" si="1361"/>
        <v>-3.0815812000648517</v>
      </c>
      <c r="J4857">
        <f t="shared" ca="1" si="1362"/>
        <v>32.681975651480911</v>
      </c>
      <c r="K4857">
        <f t="shared" ca="1" si="1363"/>
        <v>1.4283460851249155</v>
      </c>
      <c r="L4857">
        <f t="shared" ca="1" si="1364"/>
        <v>1.2505166276672286</v>
      </c>
      <c r="M4857">
        <f t="shared" ca="1" si="1365"/>
        <v>1.286829703043546E-4</v>
      </c>
      <c r="N4857">
        <f t="shared" ca="1" si="1366"/>
        <v>1.0556891643869226E-2</v>
      </c>
      <c r="O4857">
        <f t="shared" ca="1" si="1367"/>
        <v>-4.3071804136989217E-2</v>
      </c>
      <c r="P4857">
        <f t="shared" ca="1" si="1368"/>
        <v>1.0548291887114409</v>
      </c>
      <c r="Q4857">
        <f t="shared" ca="1" si="1369"/>
        <v>0.9207997146743313</v>
      </c>
      <c r="R4857">
        <f t="shared" ca="1" si="1370"/>
        <v>1.10227906245013</v>
      </c>
      <c r="BM4857">
        <f t="shared" ca="1" si="1355"/>
        <v>3.5722355451963113</v>
      </c>
      <c r="BN4857" t="b">
        <f t="shared" ca="1" si="1356"/>
        <v>0</v>
      </c>
    </row>
    <row r="4858" spans="1:66" x14ac:dyDescent="0.45">
      <c r="A4858" s="1">
        <v>38488</v>
      </c>
      <c r="B4858">
        <v>0.21183299999999999</v>
      </c>
      <c r="C4858" s="1">
        <v>38488</v>
      </c>
      <c r="D4858">
        <v>43.299999</v>
      </c>
      <c r="E4858">
        <f t="shared" si="1357"/>
        <v>3.5531047028893878E-3</v>
      </c>
      <c r="F4858" s="4">
        <f t="shared" si="1358"/>
        <v>1.0030324470033221E-2</v>
      </c>
      <c r="G4858">
        <f t="shared" ca="1" si="1359"/>
        <v>3.3737994188421461E-3</v>
      </c>
      <c r="H4858">
        <f t="shared" ca="1" si="1360"/>
        <v>3.9661524995595242E-2</v>
      </c>
      <c r="I4858">
        <f t="shared" ca="1" si="1361"/>
        <v>-3.0817942592101328</v>
      </c>
      <c r="J4858">
        <f t="shared" ca="1" si="1362"/>
        <v>32.677387635420338</v>
      </c>
      <c r="K4858">
        <f t="shared" ca="1" si="1363"/>
        <v>1.4283460851249155</v>
      </c>
      <c r="L4858">
        <f t="shared" ca="1" si="1364"/>
        <v>1.2505166276672286</v>
      </c>
      <c r="M4858">
        <f t="shared" ca="1" si="1365"/>
        <v>1.3227217243187174E-4</v>
      </c>
      <c r="N4858">
        <f t="shared" ca="1" si="1366"/>
        <v>1.0557285355848399E-2</v>
      </c>
      <c r="O4858">
        <f t="shared" ca="1" si="1367"/>
        <v>-4.4084438411784735E-2</v>
      </c>
      <c r="P4858">
        <f t="shared" ca="1" si="1368"/>
        <v>1.0542800014967382</v>
      </c>
      <c r="Q4858">
        <f t="shared" ca="1" si="1369"/>
        <v>0.9207997146743313</v>
      </c>
      <c r="R4858">
        <f t="shared" ca="1" si="1370"/>
        <v>1.10227906245013</v>
      </c>
      <c r="BM4858">
        <f t="shared" ca="1" si="1355"/>
        <v>3.5723254030564702</v>
      </c>
      <c r="BN4858" t="b">
        <f t="shared" ca="1" si="1356"/>
        <v>0</v>
      </c>
    </row>
    <row r="4859" spans="1:66" x14ac:dyDescent="0.45">
      <c r="A4859" s="1">
        <v>38485</v>
      </c>
      <c r="B4859">
        <v>0.21108299999999999</v>
      </c>
      <c r="C4859" s="1">
        <v>38485</v>
      </c>
      <c r="D4859">
        <v>42.869999</v>
      </c>
      <c r="E4859">
        <f t="shared" si="1357"/>
        <v>0.11144868547839314</v>
      </c>
      <c r="F4859" s="4">
        <f t="shared" si="1358"/>
        <v>1.6358440018966341E-2</v>
      </c>
      <c r="G4859">
        <f t="shared" ca="1" si="1359"/>
        <v>3.411784861231872E-3</v>
      </c>
      <c r="H4859">
        <f t="shared" ca="1" si="1360"/>
        <v>3.9665335422458932E-2</v>
      </c>
      <c r="I4859">
        <f t="shared" ca="1" si="1361"/>
        <v>-3.0837699099552496</v>
      </c>
      <c r="J4859">
        <f t="shared" ca="1" si="1362"/>
        <v>32.6757172201782</v>
      </c>
      <c r="K4859">
        <f t="shared" ca="1" si="1363"/>
        <v>1.4283460851249155</v>
      </c>
      <c r="L4859">
        <f t="shared" ca="1" si="1364"/>
        <v>1.2505166276672286</v>
      </c>
      <c r="M4859">
        <f t="shared" ca="1" si="1365"/>
        <v>1.2350125376151954E-4</v>
      </c>
      <c r="N4859">
        <f t="shared" ca="1" si="1366"/>
        <v>1.0549746790876108E-2</v>
      </c>
      <c r="O4859">
        <f t="shared" ca="1" si="1367"/>
        <v>-4.3516835984568798E-2</v>
      </c>
      <c r="P4859">
        <f t="shared" ca="1" si="1368"/>
        <v>1.0636857902662467</v>
      </c>
      <c r="Q4859">
        <f t="shared" ca="1" si="1369"/>
        <v>0.9207997146743313</v>
      </c>
      <c r="R4859">
        <f t="shared" ca="1" si="1370"/>
        <v>1.10227906245013</v>
      </c>
      <c r="BM4859">
        <f t="shared" ca="1" si="1355"/>
        <v>3.5544003103607773</v>
      </c>
      <c r="BN4859" t="b">
        <f t="shared" ca="1" si="1356"/>
        <v>0</v>
      </c>
    </row>
    <row r="4860" spans="1:66" x14ac:dyDescent="0.45">
      <c r="A4860" s="1">
        <v>38484</v>
      </c>
      <c r="B4860">
        <v>0.189917</v>
      </c>
      <c r="C4860" s="1">
        <v>38484</v>
      </c>
      <c r="D4860">
        <v>42.18</v>
      </c>
      <c r="E4860">
        <f t="shared" si="1357"/>
        <v>2.1976721034477214E-2</v>
      </c>
      <c r="F4860" s="4">
        <f t="shared" si="1358"/>
        <v>-4.7192306578756407E-3</v>
      </c>
      <c r="G4860">
        <f t="shared" ca="1" si="1359"/>
        <v>3.1829691067958819E-3</v>
      </c>
      <c r="H4860">
        <f t="shared" ca="1" si="1360"/>
        <v>3.9167851952090244E-2</v>
      </c>
      <c r="I4860">
        <f t="shared" ca="1" si="1361"/>
        <v>-3.2711910594612359</v>
      </c>
      <c r="J4860">
        <f t="shared" ca="1" si="1362"/>
        <v>34.180531524183152</v>
      </c>
      <c r="K4860">
        <f t="shared" ca="1" si="1363"/>
        <v>1.4283460851249155</v>
      </c>
      <c r="L4860">
        <f t="shared" ca="1" si="1364"/>
        <v>1.2505166276672286</v>
      </c>
      <c r="M4860">
        <f t="shared" ca="1" si="1365"/>
        <v>1.5537326714500519E-4</v>
      </c>
      <c r="N4860">
        <f t="shared" ca="1" si="1366"/>
        <v>1.0608506170715504E-2</v>
      </c>
      <c r="O4860">
        <f t="shared" ca="1" si="1367"/>
        <v>-2.095733983262825E-2</v>
      </c>
      <c r="P4860">
        <f t="shared" ca="1" si="1368"/>
        <v>1.0520367437064113</v>
      </c>
      <c r="Q4860">
        <f t="shared" ca="1" si="1369"/>
        <v>0.92406251071510215</v>
      </c>
      <c r="R4860">
        <f t="shared" ca="1" si="1370"/>
        <v>1.10227906245013</v>
      </c>
      <c r="BM4860">
        <f t="shared" ca="1" si="1355"/>
        <v>3.7443351126523945</v>
      </c>
      <c r="BN4860" t="b">
        <f t="shared" ca="1" si="1356"/>
        <v>0</v>
      </c>
    </row>
    <row r="4861" spans="1:66" x14ac:dyDescent="0.45">
      <c r="A4861" s="1">
        <v>38483</v>
      </c>
      <c r="B4861">
        <v>0.185833</v>
      </c>
      <c r="C4861" s="1">
        <v>38483</v>
      </c>
      <c r="D4861">
        <v>42.380001</v>
      </c>
      <c r="E4861">
        <f t="shared" si="1357"/>
        <v>-1.6756613756613772E-2</v>
      </c>
      <c r="F4861" s="4">
        <f t="shared" si="1358"/>
        <v>1.0973354531171504E-2</v>
      </c>
      <c r="G4861">
        <f t="shared" ca="1" si="1359"/>
        <v>2.9470769838891154E-3</v>
      </c>
      <c r="H4861">
        <f t="shared" ca="1" si="1360"/>
        <v>3.9196154064300132E-2</v>
      </c>
      <c r="I4861">
        <f t="shared" ca="1" si="1361"/>
        <v>-3.2483600189688162</v>
      </c>
      <c r="J4861">
        <f t="shared" ca="1" si="1362"/>
        <v>33.994270038439396</v>
      </c>
      <c r="K4861">
        <f t="shared" ca="1" si="1363"/>
        <v>1.4283460851249155</v>
      </c>
      <c r="L4861">
        <f t="shared" ca="1" si="1364"/>
        <v>1.1073060608082845</v>
      </c>
      <c r="M4861">
        <f t="shared" ca="1" si="1365"/>
        <v>1.6811022615689303E-4</v>
      </c>
      <c r="N4861">
        <f t="shared" ca="1" si="1366"/>
        <v>1.0604152485795992E-2</v>
      </c>
      <c r="O4861">
        <f t="shared" ca="1" si="1367"/>
        <v>-2.4183541537656918E-2</v>
      </c>
      <c r="P4861">
        <f t="shared" ca="1" si="1368"/>
        <v>1.0586609116587127</v>
      </c>
      <c r="Q4861">
        <f t="shared" ca="1" si="1369"/>
        <v>0.92406251071510215</v>
      </c>
      <c r="R4861">
        <f t="shared" ca="1" si="1370"/>
        <v>1.10227906245013</v>
      </c>
      <c r="BM4861">
        <f t="shared" ca="1" si="1355"/>
        <v>3.773487400324842</v>
      </c>
      <c r="BN4861" t="b">
        <f t="shared" ca="1" si="1356"/>
        <v>0</v>
      </c>
    </row>
    <row r="4862" spans="1:66" x14ac:dyDescent="0.45">
      <c r="A4862" s="1">
        <v>38482</v>
      </c>
      <c r="B4862">
        <v>0.189</v>
      </c>
      <c r="C4862" s="1">
        <v>38482</v>
      </c>
      <c r="D4862">
        <v>41.919998</v>
      </c>
      <c r="E4862">
        <f t="shared" si="1357"/>
        <v>-3.8984679686983617E-2</v>
      </c>
      <c r="F4862" s="4">
        <f t="shared" si="1358"/>
        <v>-9.6858960696482067E-3</v>
      </c>
      <c r="G4862">
        <f t="shared" ca="1" si="1359"/>
        <v>3.1962079334663281E-3</v>
      </c>
      <c r="H4862">
        <f t="shared" ca="1" si="1360"/>
        <v>3.9228622285340541E-2</v>
      </c>
      <c r="I4862">
        <f t="shared" ca="1" si="1361"/>
        <v>-3.2566046210580484</v>
      </c>
      <c r="J4862">
        <f t="shared" ca="1" si="1362"/>
        <v>33.95742367720608</v>
      </c>
      <c r="K4862">
        <f t="shared" ca="1" si="1363"/>
        <v>1.4283460851249155</v>
      </c>
      <c r="L4862">
        <f t="shared" ca="1" si="1364"/>
        <v>1.2462804978894695</v>
      </c>
      <c r="M4862">
        <f t="shared" ca="1" si="1365"/>
        <v>1.2412628353164419E-4</v>
      </c>
      <c r="N4862">
        <f t="shared" ca="1" si="1366"/>
        <v>1.0577318962663894E-2</v>
      </c>
      <c r="O4862">
        <f t="shared" ca="1" si="1367"/>
        <v>-1.7143388255866129E-2</v>
      </c>
      <c r="P4862">
        <f t="shared" ca="1" si="1368"/>
        <v>1.0944384817374813</v>
      </c>
      <c r="Q4862">
        <f t="shared" ca="1" si="1369"/>
        <v>0.92406251071510215</v>
      </c>
      <c r="R4862">
        <f t="shared" ca="1" si="1370"/>
        <v>1.0990158330794098</v>
      </c>
      <c r="BM4862">
        <f t="shared" ca="1" si="1355"/>
        <v>3.6732214739812692</v>
      </c>
      <c r="BN4862" t="b">
        <f t="shared" ca="1" si="1356"/>
        <v>0</v>
      </c>
    </row>
    <row r="4863" spans="1:66" x14ac:dyDescent="0.45">
      <c r="A4863" s="1">
        <v>38481</v>
      </c>
      <c r="B4863">
        <v>0.19666700000000001</v>
      </c>
      <c r="C4863" s="1">
        <v>38481</v>
      </c>
      <c r="D4863">
        <v>42.330002</v>
      </c>
      <c r="E4863">
        <f t="shared" si="1357"/>
        <v>1.8561965579569427E-2</v>
      </c>
      <c r="F4863" s="4">
        <f t="shared" si="1358"/>
        <v>-9.4399341383037596E-4</v>
      </c>
      <c r="G4863">
        <f t="shared" ca="1" si="1359"/>
        <v>3.2509394298714158E-3</v>
      </c>
      <c r="H4863">
        <f t="shared" ca="1" si="1360"/>
        <v>3.9177078315070127E-2</v>
      </c>
      <c r="I4863">
        <f t="shared" ca="1" si="1361"/>
        <v>-3.2699458521776692</v>
      </c>
      <c r="J4863">
        <f t="shared" ca="1" si="1362"/>
        <v>34.166308505539661</v>
      </c>
      <c r="K4863">
        <f t="shared" ca="1" si="1363"/>
        <v>1.4546726655551407</v>
      </c>
      <c r="L4863">
        <f t="shared" ca="1" si="1364"/>
        <v>1.2462804978894695</v>
      </c>
      <c r="M4863">
        <f t="shared" ca="1" si="1365"/>
        <v>1.47290725989246E-4</v>
      </c>
      <c r="N4863">
        <f t="shared" ca="1" si="1366"/>
        <v>1.056078706649855E-2</v>
      </c>
      <c r="O4863">
        <f t="shared" ca="1" si="1367"/>
        <v>-2.0400318673992703E-2</v>
      </c>
      <c r="P4863">
        <f t="shared" ca="1" si="1368"/>
        <v>1.1170197366106231</v>
      </c>
      <c r="Q4863">
        <f t="shared" ca="1" si="1369"/>
        <v>0.92406251071510215</v>
      </c>
      <c r="R4863">
        <f t="shared" ca="1" si="1370"/>
        <v>1.1091234830741981</v>
      </c>
      <c r="BM4863">
        <f t="shared" ca="1" si="1355"/>
        <v>3.6923444928874511</v>
      </c>
      <c r="BN4863" t="b">
        <f t="shared" ca="1" si="1356"/>
        <v>0</v>
      </c>
    </row>
    <row r="4864" spans="1:66" x14ac:dyDescent="0.45">
      <c r="A4864" s="1">
        <v>38478</v>
      </c>
      <c r="B4864">
        <v>0.193083</v>
      </c>
      <c r="C4864" s="1">
        <v>38478</v>
      </c>
      <c r="D4864">
        <v>42.369999</v>
      </c>
      <c r="E4864">
        <f t="shared" si="1357"/>
        <v>1.3559055118110246E-2</v>
      </c>
      <c r="F4864" s="4">
        <f t="shared" si="1358"/>
        <v>4.9810009487666843E-3</v>
      </c>
      <c r="G4864">
        <f t="shared" ca="1" si="1359"/>
        <v>3.0249475332174273E-3</v>
      </c>
      <c r="H4864">
        <f t="shared" ca="1" si="1360"/>
        <v>3.9218653999608895E-2</v>
      </c>
      <c r="I4864">
        <f t="shared" ca="1" si="1361"/>
        <v>-3.2446440574136455</v>
      </c>
      <c r="J4864">
        <f t="shared" ca="1" si="1362"/>
        <v>33.933880579799997</v>
      </c>
      <c r="K4864">
        <f t="shared" ca="1" si="1363"/>
        <v>1.4546726655551407</v>
      </c>
      <c r="L4864">
        <f t="shared" ca="1" si="1364"/>
        <v>1.0999602055375506</v>
      </c>
      <c r="M4864">
        <f t="shared" ca="1" si="1365"/>
        <v>7.0354006667865246E-5</v>
      </c>
      <c r="N4864">
        <f t="shared" ca="1" si="1366"/>
        <v>1.062463357863898E-2</v>
      </c>
      <c r="O4864">
        <f t="shared" ca="1" si="1367"/>
        <v>-1.7023322425602703E-2</v>
      </c>
      <c r="P4864">
        <f t="shared" ca="1" si="1368"/>
        <v>1.0469975149531798</v>
      </c>
      <c r="Q4864">
        <f t="shared" ca="1" si="1369"/>
        <v>0.92406251071510215</v>
      </c>
      <c r="R4864">
        <f t="shared" ca="1" si="1370"/>
        <v>1.0990158330794098</v>
      </c>
      <c r="BM4864">
        <f t="shared" ca="1" si="1355"/>
        <v>3.748901904485991</v>
      </c>
      <c r="BN4864" t="b">
        <f t="shared" ca="1" si="1356"/>
        <v>0</v>
      </c>
    </row>
    <row r="4865" spans="1:66" x14ac:dyDescent="0.45">
      <c r="A4865" s="1">
        <v>38477</v>
      </c>
      <c r="B4865">
        <v>0.1905</v>
      </c>
      <c r="C4865" s="1">
        <v>38477</v>
      </c>
      <c r="D4865">
        <v>42.16</v>
      </c>
      <c r="E4865">
        <f t="shared" si="1357"/>
        <v>1.962715366129112E-2</v>
      </c>
      <c r="F4865" s="4">
        <f t="shared" si="1358"/>
        <v>-4.7415836889528511E-4</v>
      </c>
      <c r="G4865">
        <f t="shared" ca="1" si="1359"/>
        <v>3.0625502328762992E-3</v>
      </c>
      <c r="H4865">
        <f t="shared" ca="1" si="1360"/>
        <v>3.9232407738076062E-2</v>
      </c>
      <c r="I4865">
        <f t="shared" ca="1" si="1361"/>
        <v>-3.2437408025655148</v>
      </c>
      <c r="J4865">
        <f t="shared" ca="1" si="1362"/>
        <v>33.894940079787183</v>
      </c>
      <c r="K4865">
        <f t="shared" ca="1" si="1363"/>
        <v>1.4546726655551407</v>
      </c>
      <c r="L4865">
        <f t="shared" ca="1" si="1364"/>
        <v>1.1103148503978932</v>
      </c>
      <c r="M4865">
        <f t="shared" ca="1" si="1365"/>
        <v>2.4237594900699298E-5</v>
      </c>
      <c r="N4865">
        <f t="shared" ca="1" si="1366"/>
        <v>1.0623228536570875E-2</v>
      </c>
      <c r="O4865">
        <f t="shared" ca="1" si="1367"/>
        <v>-4.7161428452275507E-3</v>
      </c>
      <c r="P4865">
        <f t="shared" ca="1" si="1368"/>
        <v>1.0488673101268668</v>
      </c>
      <c r="Q4865">
        <f t="shared" ca="1" si="1369"/>
        <v>0.92406251071510215</v>
      </c>
      <c r="R4865">
        <f t="shared" ca="1" si="1370"/>
        <v>1.0990158330794098</v>
      </c>
      <c r="BM4865">
        <f t="shared" ca="1" si="1355"/>
        <v>3.7136190507396689</v>
      </c>
      <c r="BN4865" t="b">
        <f t="shared" ca="1" si="1356"/>
        <v>0</v>
      </c>
    </row>
    <row r="4866" spans="1:66" x14ac:dyDescent="0.45">
      <c r="A4866" s="1">
        <v>38476</v>
      </c>
      <c r="B4866">
        <v>0.186833</v>
      </c>
      <c r="C4866" s="1">
        <v>38476</v>
      </c>
      <c r="D4866">
        <v>42.18</v>
      </c>
      <c r="E4866">
        <f t="shared" si="1357"/>
        <v>3.1753394852084435E-2</v>
      </c>
      <c r="F4866" s="4">
        <f t="shared" si="1358"/>
        <v>1.3211601892587023E-2</v>
      </c>
      <c r="G4866">
        <f t="shared" ca="1" si="1359"/>
        <v>2.6610811312365113E-3</v>
      </c>
      <c r="H4866">
        <f t="shared" ca="1" si="1360"/>
        <v>3.9472143544299648E-2</v>
      </c>
      <c r="I4866">
        <f t="shared" ca="1" si="1361"/>
        <v>-3.1759117017804419</v>
      </c>
      <c r="J4866">
        <f t="shared" ca="1" si="1362"/>
        <v>32.908198234251678</v>
      </c>
      <c r="K4866">
        <f t="shared" ca="1" si="1363"/>
        <v>1.3874312266199513</v>
      </c>
      <c r="L4866">
        <f t="shared" ca="1" si="1364"/>
        <v>1.0752727598032104</v>
      </c>
      <c r="M4866">
        <f t="shared" ca="1" si="1365"/>
        <v>4.3184988453661302E-6</v>
      </c>
      <c r="N4866">
        <f t="shared" ca="1" si="1366"/>
        <v>1.0627901654924362E-2</v>
      </c>
      <c r="O4866">
        <f t="shared" ca="1" si="1367"/>
        <v>5.8932380845146744E-4</v>
      </c>
      <c r="P4866">
        <f t="shared" ca="1" si="1368"/>
        <v>1.041816980156935</v>
      </c>
      <c r="Q4866">
        <f t="shared" ca="1" si="1369"/>
        <v>0.92406251071510215</v>
      </c>
      <c r="R4866">
        <f t="shared" ca="1" si="1370"/>
        <v>1.0990158330794098</v>
      </c>
      <c r="BM4866">
        <f t="shared" ca="1" si="1355"/>
        <v>3.6450534312984972</v>
      </c>
      <c r="BN4866" t="b">
        <f t="shared" ca="1" si="1356"/>
        <v>0</v>
      </c>
    </row>
    <row r="4867" spans="1:66" x14ac:dyDescent="0.45">
      <c r="A4867" s="1">
        <v>38475</v>
      </c>
      <c r="B4867">
        <v>0.18108299999999999</v>
      </c>
      <c r="C4867" s="1">
        <v>38475</v>
      </c>
      <c r="D4867">
        <v>41.630001</v>
      </c>
      <c r="E4867">
        <f t="shared" si="1357"/>
        <v>-5.4920009006881529E-3</v>
      </c>
      <c r="F4867" s="4">
        <f t="shared" si="1358"/>
        <v>3.8582106617262098E-3</v>
      </c>
      <c r="G4867">
        <f t="shared" ca="1" si="1359"/>
        <v>2.6032780632590704E-3</v>
      </c>
      <c r="H4867">
        <f t="shared" ca="1" si="1360"/>
        <v>3.9437776359556823E-2</v>
      </c>
      <c r="I4867">
        <f t="shared" ca="1" si="1361"/>
        <v>-3.1813718693844399</v>
      </c>
      <c r="J4867">
        <f t="shared" ca="1" si="1362"/>
        <v>33.013312525009582</v>
      </c>
      <c r="K4867">
        <f t="shared" ca="1" si="1363"/>
        <v>1.3874312266199513</v>
      </c>
      <c r="L4867">
        <f t="shared" ca="1" si="1364"/>
        <v>1.0752727598032104</v>
      </c>
      <c r="M4867">
        <f t="shared" ca="1" si="1365"/>
        <v>4.7347041985800652E-5</v>
      </c>
      <c r="N4867">
        <f t="shared" ca="1" si="1366"/>
        <v>1.0698825939194455E-2</v>
      </c>
      <c r="O4867">
        <f t="shared" ca="1" si="1367"/>
        <v>2.1859537688828385E-2</v>
      </c>
      <c r="P4867">
        <f t="shared" ca="1" si="1368"/>
        <v>1.0115020266163892</v>
      </c>
      <c r="Q4867">
        <f t="shared" ca="1" si="1369"/>
        <v>0.98709449065638288</v>
      </c>
      <c r="R4867">
        <f t="shared" ca="1" si="1370"/>
        <v>1.0990158330794098</v>
      </c>
      <c r="BM4867">
        <f t="shared" ref="BM4867:BM4930" ca="1" si="1371">OFFSET(G4867,$S$24,0) * $AK$2+ OFFSET(H4867,$S$24,0)  * $AJ$2 + OFFSET(I4867,$S$24,0) * $AI$2 + OFFSET(J4867,$S$24,0) * $AH$2 + OFFSET(K4867,$S$24,0) * $AG$2 + OFFSET(L4867,$S$24,0) * $AF$2 + OFFSET(M4867,$S$24,0) * $AE$2 + OFFSET(N4867,$S$24,0) * $AD$2 + OFFSET(O4867,$S$24,0) * $AC$2 + OFFSET(P4867,$S$24,0) * $AB$2 +  OFFSET(Q4867,$S$24,0) * $AA$2 + OFFSET(R4867,$S$24,0)  * $Z$2  + AL$2</f>
        <v>3.6863033091484327</v>
      </c>
      <c r="BN4867" t="b">
        <f t="shared" ref="BN4867:BN4930" ca="1" si="1372">OR(AND(U4867&gt;1, BM4867&gt;1), AND(U4867&lt;1, BM4867&lt;1))</f>
        <v>0</v>
      </c>
    </row>
    <row r="4868" spans="1:66" x14ac:dyDescent="0.45">
      <c r="A4868" s="1">
        <v>38474</v>
      </c>
      <c r="B4868">
        <v>0.18208299999999999</v>
      </c>
      <c r="C4868" s="1">
        <v>38474</v>
      </c>
      <c r="D4868">
        <v>41.470001000000003</v>
      </c>
      <c r="E4868">
        <f t="shared" si="1357"/>
        <v>-3.6497948016415921E-3</v>
      </c>
      <c r="F4868" s="4">
        <f t="shared" si="1358"/>
        <v>-7.2286746987943514E-4</v>
      </c>
      <c r="G4868">
        <f t="shared" ca="1" si="1359"/>
        <v>2.6867459729008501E-3</v>
      </c>
      <c r="H4868">
        <f t="shared" ca="1" si="1360"/>
        <v>3.9438222571935619E-2</v>
      </c>
      <c r="I4868">
        <f t="shared" ca="1" si="1361"/>
        <v>-3.1875807946133801</v>
      </c>
      <c r="J4868">
        <f t="shared" ca="1" si="1362"/>
        <v>33.039188422262725</v>
      </c>
      <c r="K4868">
        <f t="shared" ca="1" si="1363"/>
        <v>1.3874312266199513</v>
      </c>
      <c r="L4868">
        <f t="shared" ca="1" si="1364"/>
        <v>1.0752727598032104</v>
      </c>
      <c r="M4868">
        <f t="shared" ca="1" si="1365"/>
        <v>-5.2856386940308216E-6</v>
      </c>
      <c r="N4868">
        <f t="shared" ca="1" si="1366"/>
        <v>1.0705874486345817E-2</v>
      </c>
      <c r="O4868">
        <f t="shared" ca="1" si="1367"/>
        <v>3.523238784872465E-2</v>
      </c>
      <c r="P4868">
        <f t="shared" ca="1" si="1368"/>
        <v>1.0021038586516431</v>
      </c>
      <c r="Q4868">
        <f t="shared" ca="1" si="1369"/>
        <v>0.98709449065638288</v>
      </c>
      <c r="R4868">
        <f t="shared" ca="1" si="1370"/>
        <v>1.079578885144417</v>
      </c>
      <c r="BM4868">
        <f t="shared" ca="1" si="1371"/>
        <v>3.653089408386923</v>
      </c>
      <c r="BN4868" t="b">
        <f t="shared" ca="1" si="1372"/>
        <v>0</v>
      </c>
    </row>
    <row r="4869" spans="1:66" x14ac:dyDescent="0.45">
      <c r="A4869" s="1">
        <v>38471</v>
      </c>
      <c r="B4869">
        <v>0.18275</v>
      </c>
      <c r="C4869" s="1">
        <v>38471</v>
      </c>
      <c r="D4869">
        <v>41.5</v>
      </c>
      <c r="E4869">
        <f t="shared" si="1357"/>
        <v>1.0600941199891625E-2</v>
      </c>
      <c r="F4869" s="4">
        <f t="shared" si="1358"/>
        <v>1.1455057554351963E-2</v>
      </c>
      <c r="G4869">
        <f t="shared" ca="1" si="1359"/>
        <v>2.5579485350256509E-3</v>
      </c>
      <c r="H4869">
        <f t="shared" ca="1" si="1360"/>
        <v>3.9501033130557708E-2</v>
      </c>
      <c r="I4869">
        <f t="shared" ca="1" si="1361"/>
        <v>-3.1652205832178568</v>
      </c>
      <c r="J4869">
        <f t="shared" ca="1" si="1362"/>
        <v>32.770288516490702</v>
      </c>
      <c r="K4869">
        <f t="shared" ca="1" si="1363"/>
        <v>1.3874312266199513</v>
      </c>
      <c r="L4869">
        <f t="shared" ca="1" si="1364"/>
        <v>1.0701797075452699</v>
      </c>
      <c r="M4869">
        <f t="shared" ca="1" si="1365"/>
        <v>-7.9045271924987179E-5</v>
      </c>
      <c r="N4869">
        <f t="shared" ca="1" si="1366"/>
        <v>1.0761516357237036E-2</v>
      </c>
      <c r="O4869">
        <f t="shared" ca="1" si="1367"/>
        <v>4.0383086132563785E-2</v>
      </c>
      <c r="P4869">
        <f t="shared" ca="1" si="1368"/>
        <v>0.94198610415583151</v>
      </c>
      <c r="Q4869">
        <f t="shared" ca="1" si="1369"/>
        <v>0.98709449065638288</v>
      </c>
      <c r="R4869">
        <f t="shared" ca="1" si="1370"/>
        <v>1.0335855370548834</v>
      </c>
      <c r="BM4869">
        <f t="shared" ca="1" si="1371"/>
        <v>3.6711695996622629</v>
      </c>
      <c r="BN4869" t="b">
        <f t="shared" ca="1" si="1372"/>
        <v>0</v>
      </c>
    </row>
    <row r="4870" spans="1:66" x14ac:dyDescent="0.45">
      <c r="A4870" s="1">
        <v>38470</v>
      </c>
      <c r="B4870">
        <v>0.18083299999999999</v>
      </c>
      <c r="C4870" s="1">
        <v>38470</v>
      </c>
      <c r="D4870">
        <v>41.029998999999997</v>
      </c>
      <c r="E4870">
        <f t="shared" si="1357"/>
        <v>3.2343966712898762E-3</v>
      </c>
      <c r="F4870" s="4">
        <f t="shared" si="1358"/>
        <v>-1.3701899697206784E-2</v>
      </c>
      <c r="G4870">
        <f t="shared" ca="1" si="1359"/>
        <v>2.4700104956928617E-3</v>
      </c>
      <c r="H4870">
        <f t="shared" ca="1" si="1360"/>
        <v>3.9502614593607738E-2</v>
      </c>
      <c r="I4870">
        <f t="shared" ca="1" si="1361"/>
        <v>-3.1582090224373878</v>
      </c>
      <c r="J4870">
        <f t="shared" ca="1" si="1362"/>
        <v>32.735838097902374</v>
      </c>
      <c r="K4870">
        <f t="shared" ca="1" si="1363"/>
        <v>1.3874312266199513</v>
      </c>
      <c r="L4870">
        <f t="shared" ca="1" si="1364"/>
        <v>1.0701797075452699</v>
      </c>
      <c r="M4870">
        <f t="shared" ca="1" si="1365"/>
        <v>-1.6661629495659254E-4</v>
      </c>
      <c r="N4870">
        <f t="shared" ca="1" si="1366"/>
        <v>1.0738422298701944E-2</v>
      </c>
      <c r="O4870">
        <f t="shared" ca="1" si="1367"/>
        <v>5.8190132984685276E-2</v>
      </c>
      <c r="P4870">
        <f t="shared" ca="1" si="1368"/>
        <v>0.97153158371389114</v>
      </c>
      <c r="Q4870">
        <f t="shared" ca="1" si="1369"/>
        <v>0.98709449065638288</v>
      </c>
      <c r="R4870">
        <f t="shared" ca="1" si="1370"/>
        <v>1.0126118521171612</v>
      </c>
      <c r="BM4870">
        <f t="shared" ca="1" si="1371"/>
        <v>3.6166005865803195</v>
      </c>
      <c r="BN4870" t="b">
        <f t="shared" ca="1" si="1372"/>
        <v>0</v>
      </c>
    </row>
    <row r="4871" spans="1:66" x14ac:dyDescent="0.45">
      <c r="A4871" s="1">
        <v>38469</v>
      </c>
      <c r="B4871">
        <v>0.18024999999999999</v>
      </c>
      <c r="C4871" s="1">
        <v>38469</v>
      </c>
      <c r="D4871">
        <v>41.599997999999999</v>
      </c>
      <c r="E4871">
        <f t="shared" si="1357"/>
        <v>-3.8240927984121008E-2</v>
      </c>
      <c r="F4871" s="4">
        <f t="shared" si="1358"/>
        <v>-9.606388319078424E-4</v>
      </c>
      <c r="G4871">
        <f t="shared" ca="1" si="1359"/>
        <v>2.2323695281883924E-3</v>
      </c>
      <c r="H4871">
        <f t="shared" ca="1" si="1360"/>
        <v>3.9640712418610162E-2</v>
      </c>
      <c r="I4871">
        <f t="shared" ca="1" si="1361"/>
        <v>-3.115483606232015</v>
      </c>
      <c r="J4871">
        <f t="shared" ca="1" si="1362"/>
        <v>32.173406342291806</v>
      </c>
      <c r="K4871">
        <f t="shared" ca="1" si="1363"/>
        <v>1.3334913107774387</v>
      </c>
      <c r="L4871">
        <f t="shared" ca="1" si="1364"/>
        <v>1.0625152142920282</v>
      </c>
      <c r="M4871">
        <f t="shared" ca="1" si="1365"/>
        <v>-1.477145491239977E-4</v>
      </c>
      <c r="N4871">
        <f t="shared" ca="1" si="1366"/>
        <v>1.0717785052421417E-2</v>
      </c>
      <c r="O4871">
        <f t="shared" ca="1" si="1367"/>
        <v>5.9579089336658057E-2</v>
      </c>
      <c r="P4871">
        <f t="shared" ca="1" si="1368"/>
        <v>0.9924952565412708</v>
      </c>
      <c r="Q4871">
        <f t="shared" ca="1" si="1369"/>
        <v>0.98709449065638288</v>
      </c>
      <c r="R4871">
        <f t="shared" ca="1" si="1370"/>
        <v>1.0126118521171612</v>
      </c>
      <c r="BM4871">
        <f t="shared" ca="1" si="1371"/>
        <v>3.5573963292236632</v>
      </c>
      <c r="BN4871" t="b">
        <f t="shared" ca="1" si="1372"/>
        <v>0</v>
      </c>
    </row>
    <row r="4872" spans="1:66" x14ac:dyDescent="0.45">
      <c r="A4872" s="1">
        <v>38468</v>
      </c>
      <c r="B4872">
        <v>0.187417</v>
      </c>
      <c r="C4872" s="1">
        <v>38468</v>
      </c>
      <c r="D4872">
        <v>41.639999000000003</v>
      </c>
      <c r="E4872">
        <f t="shared" si="1357"/>
        <v>-4.4249667994687939E-3</v>
      </c>
      <c r="F4872" s="4">
        <f t="shared" si="1358"/>
        <v>-7.1530759931586353E-3</v>
      </c>
      <c r="G4872">
        <f t="shared" ca="1" si="1359"/>
        <v>2.414488743310874E-3</v>
      </c>
      <c r="H4872">
        <f t="shared" ca="1" si="1360"/>
        <v>3.9537369062111034E-2</v>
      </c>
      <c r="I4872">
        <f t="shared" ca="1" si="1361"/>
        <v>-3.1484963559434109</v>
      </c>
      <c r="J4872">
        <f t="shared" ca="1" si="1362"/>
        <v>32.596449439709744</v>
      </c>
      <c r="K4872">
        <f t="shared" ca="1" si="1363"/>
        <v>1.3334913107774387</v>
      </c>
      <c r="L4872">
        <f t="shared" ca="1" si="1364"/>
        <v>1.0701797075452699</v>
      </c>
      <c r="M4872">
        <f t="shared" ca="1" si="1365"/>
        <v>-1.2205871362988856E-4</v>
      </c>
      <c r="N4872">
        <f t="shared" ca="1" si="1366"/>
        <v>1.0721969907390248E-2</v>
      </c>
      <c r="O4872">
        <f t="shared" ca="1" si="1367"/>
        <v>5.2592152955522983E-2</v>
      </c>
      <c r="P4872">
        <f t="shared" ca="1" si="1368"/>
        <v>0.98578140111783075</v>
      </c>
      <c r="Q4872">
        <f t="shared" ca="1" si="1369"/>
        <v>0.98709449065638288</v>
      </c>
      <c r="R4872">
        <f t="shared" ca="1" si="1370"/>
        <v>1.0126118521171612</v>
      </c>
      <c r="BM4872">
        <f t="shared" ca="1" si="1371"/>
        <v>3.5830457327949121</v>
      </c>
      <c r="BN4872" t="b">
        <f t="shared" ca="1" si="1372"/>
        <v>0</v>
      </c>
    </row>
    <row r="4873" spans="1:66" x14ac:dyDescent="0.45">
      <c r="A4873" s="1">
        <v>38467</v>
      </c>
      <c r="B4873">
        <v>0.18825</v>
      </c>
      <c r="C4873" s="1">
        <v>38467</v>
      </c>
      <c r="D4873">
        <v>41.939999</v>
      </c>
      <c r="E4873">
        <f t="shared" si="1357"/>
        <v>1.573923694107365E-2</v>
      </c>
      <c r="F4873" s="4">
        <f t="shared" si="1358"/>
        <v>1.5004816069699903E-2</v>
      </c>
      <c r="G4873">
        <f t="shared" ca="1" si="1359"/>
        <v>2.3212286888232752E-3</v>
      </c>
      <c r="H4873">
        <f t="shared" ca="1" si="1360"/>
        <v>3.9575562490405357E-2</v>
      </c>
      <c r="I4873">
        <f t="shared" ca="1" si="1361"/>
        <v>-3.1335788791235402</v>
      </c>
      <c r="J4873">
        <f t="shared" ca="1" si="1362"/>
        <v>32.429774298881725</v>
      </c>
      <c r="K4873">
        <f t="shared" ca="1" si="1363"/>
        <v>1.3334913107774387</v>
      </c>
      <c r="L4873">
        <f t="shared" ca="1" si="1364"/>
        <v>1.0625152142920282</v>
      </c>
      <c r="M4873">
        <f t="shared" ca="1" si="1365"/>
        <v>-1.627252261381143E-4</v>
      </c>
      <c r="N4873">
        <f t="shared" ca="1" si="1366"/>
        <v>1.0764112563741395E-2</v>
      </c>
      <c r="O4873">
        <f t="shared" ca="1" si="1367"/>
        <v>5.0647830219615178E-2</v>
      </c>
      <c r="P4873">
        <f t="shared" ca="1" si="1368"/>
        <v>0.94316494956291752</v>
      </c>
      <c r="Q4873">
        <f t="shared" ca="1" si="1369"/>
        <v>0.98709449065638288</v>
      </c>
      <c r="R4873">
        <f t="shared" ca="1" si="1370"/>
        <v>1.0126118521171612</v>
      </c>
      <c r="BM4873">
        <f t="shared" ca="1" si="1371"/>
        <v>3.6116760149411151</v>
      </c>
      <c r="BN4873" t="b">
        <f t="shared" ca="1" si="1372"/>
        <v>0</v>
      </c>
    </row>
    <row r="4874" spans="1:66" x14ac:dyDescent="0.45">
      <c r="A4874" s="1">
        <v>38464</v>
      </c>
      <c r="B4874">
        <v>0.185333</v>
      </c>
      <c r="C4874" s="1">
        <v>38464</v>
      </c>
      <c r="D4874">
        <v>41.32</v>
      </c>
      <c r="E4874">
        <f t="shared" si="1357"/>
        <v>-9.3541369338742773E-3</v>
      </c>
      <c r="F4874" s="4">
        <f t="shared" si="1358"/>
        <v>-1.8294131622713306E-2</v>
      </c>
      <c r="G4874">
        <f t="shared" ca="1" si="1359"/>
        <v>2.0273348035464473E-3</v>
      </c>
      <c r="H4874">
        <f t="shared" ca="1" si="1360"/>
        <v>3.9693491854038372E-2</v>
      </c>
      <c r="I4874">
        <f t="shared" ca="1" si="1361"/>
        <v>-3.0910664511840227</v>
      </c>
      <c r="J4874">
        <f t="shared" ca="1" si="1362"/>
        <v>31.925079208986077</v>
      </c>
      <c r="K4874">
        <f t="shared" ca="1" si="1363"/>
        <v>1.2937664415331429</v>
      </c>
      <c r="L4874">
        <f t="shared" ca="1" si="1364"/>
        <v>1.0532805436278345</v>
      </c>
      <c r="M4874">
        <f t="shared" ca="1" si="1365"/>
        <v>-2.1597994301802124E-4</v>
      </c>
      <c r="N4874">
        <f t="shared" ca="1" si="1366"/>
        <v>1.0714930144553334E-2</v>
      </c>
      <c r="O4874">
        <f t="shared" ca="1" si="1367"/>
        <v>5.2392226784838986E-2</v>
      </c>
      <c r="P4874">
        <f t="shared" ca="1" si="1368"/>
        <v>0.99718793406655415</v>
      </c>
      <c r="Q4874">
        <f t="shared" ca="1" si="1369"/>
        <v>0.98709449065638288</v>
      </c>
      <c r="R4874">
        <f t="shared" ca="1" si="1370"/>
        <v>0.99347895355212823</v>
      </c>
      <c r="BM4874">
        <f t="shared" ca="1" si="1371"/>
        <v>3.5246572479922573</v>
      </c>
      <c r="BN4874" t="b">
        <f t="shared" ca="1" si="1372"/>
        <v>0</v>
      </c>
    </row>
    <row r="4875" spans="1:66" x14ac:dyDescent="0.45">
      <c r="A4875" s="1">
        <v>38463</v>
      </c>
      <c r="B4875">
        <v>0.187083</v>
      </c>
      <c r="C4875" s="1">
        <v>38463</v>
      </c>
      <c r="D4875">
        <v>42.09</v>
      </c>
      <c r="E4875">
        <f t="shared" si="1357"/>
        <v>5.5475317348378045E-2</v>
      </c>
      <c r="F4875" s="4">
        <f t="shared" si="1358"/>
        <v>2.6585365853658619E-2</v>
      </c>
      <c r="G4875">
        <f t="shared" ca="1" si="1359"/>
        <v>1.9204498270617876E-3</v>
      </c>
      <c r="H4875">
        <f t="shared" ca="1" si="1360"/>
        <v>3.9753030300830251E-2</v>
      </c>
      <c r="I4875">
        <f t="shared" ca="1" si="1361"/>
        <v>-3.0717722472698936</v>
      </c>
      <c r="J4875">
        <f t="shared" ca="1" si="1362"/>
        <v>31.68464612593587</v>
      </c>
      <c r="K4875">
        <f t="shared" ca="1" si="1363"/>
        <v>1.2937664415331429</v>
      </c>
      <c r="L4875">
        <f t="shared" ca="1" si="1364"/>
        <v>1.0337494557937468</v>
      </c>
      <c r="M4875">
        <f t="shared" ca="1" si="1365"/>
        <v>-2.0788039613989646E-4</v>
      </c>
      <c r="N4875">
        <f t="shared" ca="1" si="1366"/>
        <v>1.0701800187547085E-2</v>
      </c>
      <c r="O4875">
        <f t="shared" ca="1" si="1367"/>
        <v>5.6297574817382186E-2</v>
      </c>
      <c r="P4875">
        <f t="shared" ca="1" si="1368"/>
        <v>1.0036854756227269</v>
      </c>
      <c r="Q4875">
        <f t="shared" ca="1" si="1369"/>
        <v>1.0474998410346794</v>
      </c>
      <c r="R4875">
        <f t="shared" ca="1" si="1370"/>
        <v>0.99347895355212823</v>
      </c>
      <c r="BM4875">
        <f t="shared" ca="1" si="1371"/>
        <v>3.500726153892626</v>
      </c>
      <c r="BN4875" t="b">
        <f t="shared" ca="1" si="1372"/>
        <v>0</v>
      </c>
    </row>
    <row r="4876" spans="1:66" x14ac:dyDescent="0.45">
      <c r="A4876" s="1">
        <v>38462</v>
      </c>
      <c r="B4876">
        <v>0.17724999999999999</v>
      </c>
      <c r="C4876" s="1">
        <v>38462</v>
      </c>
      <c r="D4876">
        <v>41</v>
      </c>
      <c r="E4876">
        <f t="shared" si="1357"/>
        <v>-3.0536062964563317E-2</v>
      </c>
      <c r="F4876" s="4">
        <f t="shared" si="1358"/>
        <v>-7.0235164198711609E-3</v>
      </c>
      <c r="G4876">
        <f t="shared" ca="1" si="1359"/>
        <v>1.6678940341881712E-3</v>
      </c>
      <c r="H4876">
        <f t="shared" ca="1" si="1360"/>
        <v>3.9571115528186401E-2</v>
      </c>
      <c r="I4876">
        <f t="shared" ca="1" si="1361"/>
        <v>-3.1075713296964644</v>
      </c>
      <c r="J4876">
        <f t="shared" ca="1" si="1362"/>
        <v>32.229136955840467</v>
      </c>
      <c r="K4876">
        <f t="shared" ca="1" si="1363"/>
        <v>1.2937664415331429</v>
      </c>
      <c r="L4876">
        <f t="shared" ca="1" si="1364"/>
        <v>1.0216322253068466</v>
      </c>
      <c r="M4876">
        <f t="shared" ca="1" si="1365"/>
        <v>-3.1362077259472184E-4</v>
      </c>
      <c r="N4876">
        <f t="shared" ca="1" si="1366"/>
        <v>1.0538975432140258E-2</v>
      </c>
      <c r="O4876">
        <f t="shared" ca="1" si="1367"/>
        <v>6.727326162330083E-3</v>
      </c>
      <c r="P4876">
        <f t="shared" ca="1" si="1368"/>
        <v>1.0435301831565544</v>
      </c>
      <c r="Q4876">
        <f t="shared" ca="1" si="1369"/>
        <v>0.98061061250227433</v>
      </c>
      <c r="R4876">
        <f t="shared" ca="1" si="1370"/>
        <v>0.98757046729667797</v>
      </c>
      <c r="BM4876">
        <f t="shared" ca="1" si="1371"/>
        <v>3.5491244742221371</v>
      </c>
      <c r="BN4876" t="b">
        <f t="shared" ca="1" si="1372"/>
        <v>0</v>
      </c>
    </row>
    <row r="4877" spans="1:66" x14ac:dyDescent="0.45">
      <c r="A4877" s="1">
        <v>38461</v>
      </c>
      <c r="B4877">
        <v>0.182833</v>
      </c>
      <c r="C4877" s="1">
        <v>38461</v>
      </c>
      <c r="D4877">
        <v>41.290000999999997</v>
      </c>
      <c r="E4877">
        <f t="shared" si="1357"/>
        <v>3.4901820939960519E-2</v>
      </c>
      <c r="F4877" s="4">
        <f t="shared" si="1358"/>
        <v>1.0523739341073431E-2</v>
      </c>
      <c r="G4877">
        <f t="shared" ca="1" si="1359"/>
        <v>1.5272098630296764E-3</v>
      </c>
      <c r="H4877">
        <f t="shared" ca="1" si="1360"/>
        <v>3.9735856589262597E-2</v>
      </c>
      <c r="I4877">
        <f t="shared" ca="1" si="1361"/>
        <v>-3.073423930435355</v>
      </c>
      <c r="J4877">
        <f t="shared" ca="1" si="1362"/>
        <v>31.62859761652097</v>
      </c>
      <c r="K4877">
        <f t="shared" ca="1" si="1363"/>
        <v>1.2558663635635148</v>
      </c>
      <c r="L4877">
        <f t="shared" ca="1" si="1364"/>
        <v>1.0216322253068466</v>
      </c>
      <c r="M4877">
        <f t="shared" ca="1" si="1365"/>
        <v>-4.0438658550162403E-4</v>
      </c>
      <c r="N4877">
        <f t="shared" ca="1" si="1366"/>
        <v>1.0674355665776068E-2</v>
      </c>
      <c r="O4877">
        <f t="shared" ca="1" si="1367"/>
        <v>-3.0640008956742352E-2</v>
      </c>
      <c r="P4877">
        <f t="shared" ca="1" si="1368"/>
        <v>0.990108499858942</v>
      </c>
      <c r="Q4877">
        <f t="shared" ca="1" si="1369"/>
        <v>0.92098124132784465</v>
      </c>
      <c r="R4877">
        <f t="shared" ca="1" si="1370"/>
        <v>0.98757046729667797</v>
      </c>
      <c r="BM4877">
        <f t="shared" ca="1" si="1371"/>
        <v>3.5770204514375079</v>
      </c>
      <c r="BN4877" t="b">
        <f t="shared" ca="1" si="1372"/>
        <v>0</v>
      </c>
    </row>
    <row r="4878" spans="1:66" x14ac:dyDescent="0.45">
      <c r="A4878" s="1">
        <v>38460</v>
      </c>
      <c r="B4878">
        <v>0.17666699999999999</v>
      </c>
      <c r="C4878" s="1">
        <v>38460</v>
      </c>
      <c r="D4878">
        <v>40.860000999999997</v>
      </c>
      <c r="E4878">
        <f t="shared" si="1357"/>
        <v>-7.0257479611279487E-3</v>
      </c>
      <c r="F4878" s="4">
        <f t="shared" si="1358"/>
        <v>6.1561190308761634E-3</v>
      </c>
      <c r="G4878">
        <f t="shared" ca="1" si="1359"/>
        <v>1.2835763343667424E-3</v>
      </c>
      <c r="H4878">
        <f t="shared" ca="1" si="1360"/>
        <v>3.9679537412462072E-2</v>
      </c>
      <c r="I4878">
        <f t="shared" ca="1" si="1361"/>
        <v>-3.071237278703463</v>
      </c>
      <c r="J4878">
        <f t="shared" ca="1" si="1362"/>
        <v>31.74620680579261</v>
      </c>
      <c r="K4878">
        <f t="shared" ca="1" si="1363"/>
        <v>1.2558663635635148</v>
      </c>
      <c r="L4878">
        <f t="shared" ca="1" si="1364"/>
        <v>1.0148388813295068</v>
      </c>
      <c r="M4878">
        <f t="shared" ca="1" si="1365"/>
        <v>-5.0620722841298292E-4</v>
      </c>
      <c r="N4878">
        <f t="shared" ca="1" si="1366"/>
        <v>1.0666712564124419E-2</v>
      </c>
      <c r="O4878">
        <f t="shared" ca="1" si="1367"/>
        <v>-1.075099530686884E-2</v>
      </c>
      <c r="P4878">
        <f t="shared" ca="1" si="1368"/>
        <v>0.99817199742284757</v>
      </c>
      <c r="Q4878">
        <f t="shared" ca="1" si="1369"/>
        <v>0.92098124132784465</v>
      </c>
      <c r="R4878">
        <f t="shared" ca="1" si="1370"/>
        <v>0.95833573182438925</v>
      </c>
      <c r="BM4878">
        <f t="shared" ca="1" si="1371"/>
        <v>3.5754828410910191</v>
      </c>
      <c r="BN4878" t="b">
        <f t="shared" ca="1" si="1372"/>
        <v>0</v>
      </c>
    </row>
    <row r="4879" spans="1:66" x14ac:dyDescent="0.45">
      <c r="A4879" s="1">
        <v>38457</v>
      </c>
      <c r="B4879">
        <v>0.17791699999999999</v>
      </c>
      <c r="C4879" s="1">
        <v>38457</v>
      </c>
      <c r="D4879">
        <v>40.610000999999997</v>
      </c>
      <c r="E4879">
        <f t="shared" si="1357"/>
        <v>-3.480657288711194E-2</v>
      </c>
      <c r="F4879" s="4">
        <f t="shared" si="1358"/>
        <v>-3.3785344605884948E-2</v>
      </c>
      <c r="G4879">
        <f t="shared" ca="1" si="1359"/>
        <v>1.089110096947219E-3</v>
      </c>
      <c r="H4879">
        <f t="shared" ca="1" si="1360"/>
        <v>3.9815538660919185E-2</v>
      </c>
      <c r="I4879">
        <f t="shared" ca="1" si="1361"/>
        <v>-3.0334834901061316</v>
      </c>
      <c r="J4879">
        <f t="shared" ca="1" si="1362"/>
        <v>31.222875040871457</v>
      </c>
      <c r="K4879">
        <f t="shared" ca="1" si="1363"/>
        <v>1.2136659420092244</v>
      </c>
      <c r="L4879">
        <f t="shared" ca="1" si="1364"/>
        <v>0.97993514693298911</v>
      </c>
      <c r="M4879">
        <f t="shared" ca="1" si="1365"/>
        <v>-6.2928230736217022E-4</v>
      </c>
      <c r="N4879">
        <f t="shared" ca="1" si="1366"/>
        <v>1.0731266393533584E-2</v>
      </c>
      <c r="O4879">
        <f t="shared" ca="1" si="1367"/>
        <v>-7.8270950103693311E-4</v>
      </c>
      <c r="P4879">
        <f t="shared" ca="1" si="1368"/>
        <v>0.94068749960270415</v>
      </c>
      <c r="Q4879">
        <f t="shared" ca="1" si="1369"/>
        <v>0.88612808888329064</v>
      </c>
      <c r="R4879">
        <f t="shared" ca="1" si="1370"/>
        <v>0.92212591592154569</v>
      </c>
      <c r="BM4879">
        <f t="shared" ca="1" si="1371"/>
        <v>3.5465220092440193</v>
      </c>
      <c r="BN4879" t="b">
        <f t="shared" ca="1" si="1372"/>
        <v>0</v>
      </c>
    </row>
    <row r="4880" spans="1:66" x14ac:dyDescent="0.45">
      <c r="A4880" s="1">
        <v>38456</v>
      </c>
      <c r="B4880">
        <v>0.184333</v>
      </c>
      <c r="C4880" s="1">
        <v>38456</v>
      </c>
      <c r="D4880">
        <v>42.029998999999997</v>
      </c>
      <c r="E4880">
        <f t="shared" si="1357"/>
        <v>-8.0717633574230695E-3</v>
      </c>
      <c r="F4880" s="4">
        <f t="shared" si="1358"/>
        <v>-1.2685012919896729E-2</v>
      </c>
      <c r="G4880">
        <f t="shared" ca="1" si="1359"/>
        <v>1.1909232748739923E-3</v>
      </c>
      <c r="H4880">
        <f t="shared" ca="1" si="1360"/>
        <v>3.9749267492566763E-2</v>
      </c>
      <c r="I4880">
        <f t="shared" ca="1" si="1361"/>
        <v>-3.0530079292850134</v>
      </c>
      <c r="J4880">
        <f t="shared" ca="1" si="1362"/>
        <v>31.480532787461719</v>
      </c>
      <c r="K4880">
        <f t="shared" ca="1" si="1363"/>
        <v>1.2136659420092244</v>
      </c>
      <c r="L4880">
        <f t="shared" ca="1" si="1364"/>
        <v>1.0148388813295068</v>
      </c>
      <c r="M4880">
        <f t="shared" ca="1" si="1365"/>
        <v>-3.8850711927722629E-4</v>
      </c>
      <c r="N4880">
        <f t="shared" ca="1" si="1366"/>
        <v>1.0521790229863427E-2</v>
      </c>
      <c r="O4880">
        <f t="shared" ca="1" si="1367"/>
        <v>0.10334696723383893</v>
      </c>
      <c r="P4880">
        <f t="shared" ca="1" si="1368"/>
        <v>0.76558831832741481</v>
      </c>
      <c r="Q4880">
        <f t="shared" ca="1" si="1369"/>
        <v>0.92363383137679955</v>
      </c>
      <c r="R4880">
        <f t="shared" ca="1" si="1370"/>
        <v>0.97155564060846222</v>
      </c>
      <c r="BM4880">
        <f t="shared" ca="1" si="1371"/>
        <v>3.5969518833482779</v>
      </c>
      <c r="BN4880" t="b">
        <f t="shared" ca="1" si="1372"/>
        <v>0</v>
      </c>
    </row>
    <row r="4881" spans="1:66" x14ac:dyDescent="0.45">
      <c r="A4881" s="1">
        <v>38455</v>
      </c>
      <c r="B4881">
        <v>0.185833</v>
      </c>
      <c r="C4881" s="1">
        <v>38455</v>
      </c>
      <c r="D4881">
        <v>42.57</v>
      </c>
      <c r="E4881">
        <f t="shared" si="1357"/>
        <v>-4.1687938654166513E-2</v>
      </c>
      <c r="F4881" s="4">
        <f t="shared" si="1358"/>
        <v>-1.4355151987847927E-2</v>
      </c>
      <c r="G4881">
        <f t="shared" ca="1" si="1359"/>
        <v>1.4030951829222457E-3</v>
      </c>
      <c r="H4881">
        <f t="shared" ca="1" si="1360"/>
        <v>3.9812778533266029E-2</v>
      </c>
      <c r="I4881">
        <f t="shared" ca="1" si="1361"/>
        <v>-3.0515698665687041</v>
      </c>
      <c r="J4881">
        <f t="shared" ca="1" si="1362"/>
        <v>31.329424236670597</v>
      </c>
      <c r="K4881">
        <f t="shared" ca="1" si="1363"/>
        <v>1.2136659420092244</v>
      </c>
      <c r="L4881">
        <f t="shared" ca="1" si="1364"/>
        <v>1.0216322253068466</v>
      </c>
      <c r="M4881">
        <f t="shared" ca="1" si="1365"/>
        <v>-3.2508205467774299E-4</v>
      </c>
      <c r="N4881">
        <f t="shared" ca="1" si="1366"/>
        <v>1.0485464500802863E-2</v>
      </c>
      <c r="O4881">
        <f t="shared" ca="1" si="1367"/>
        <v>9.4281378891444542E-2</v>
      </c>
      <c r="P4881">
        <f t="shared" ca="1" si="1368"/>
        <v>0.80633038058870454</v>
      </c>
      <c r="Q4881">
        <f t="shared" ca="1" si="1369"/>
        <v>0.92363383137679955</v>
      </c>
      <c r="R4881">
        <f t="shared" ca="1" si="1370"/>
        <v>0.98757046729667797</v>
      </c>
      <c r="BM4881">
        <f t="shared" ca="1" si="1371"/>
        <v>3.5371339360954765</v>
      </c>
      <c r="BN4881" t="b">
        <f t="shared" ca="1" si="1372"/>
        <v>0</v>
      </c>
    </row>
    <row r="4882" spans="1:66" x14ac:dyDescent="0.45">
      <c r="A4882" s="1">
        <v>38454</v>
      </c>
      <c r="B4882">
        <v>0.19391700000000001</v>
      </c>
      <c r="C4882" s="1">
        <v>38454</v>
      </c>
      <c r="D4882">
        <v>43.189999</v>
      </c>
      <c r="E4882">
        <f t="shared" si="1357"/>
        <v>1.2182709321808316E-2</v>
      </c>
      <c r="F4882" s="4">
        <f t="shared" si="1358"/>
        <v>1.6233766610245118E-3</v>
      </c>
      <c r="G4882">
        <f t="shared" ca="1" si="1359"/>
        <v>1.5695496910078913E-3</v>
      </c>
      <c r="H4882">
        <f t="shared" ca="1" si="1360"/>
        <v>3.9701149531283807E-2</v>
      </c>
      <c r="I4882">
        <f t="shared" ca="1" si="1361"/>
        <v>-3.0836741614319387</v>
      </c>
      <c r="J4882">
        <f t="shared" ca="1" si="1362"/>
        <v>31.763161795287232</v>
      </c>
      <c r="K4882">
        <f t="shared" ca="1" si="1363"/>
        <v>1.2136659420092244</v>
      </c>
      <c r="L4882">
        <f t="shared" ca="1" si="1364"/>
        <v>1.0409343769208288</v>
      </c>
      <c r="M4882">
        <f t="shared" ca="1" si="1365"/>
        <v>-2.8575275807399958E-4</v>
      </c>
      <c r="N4882">
        <f t="shared" ca="1" si="1366"/>
        <v>1.0447257692438816E-2</v>
      </c>
      <c r="O4882">
        <f t="shared" ca="1" si="1367"/>
        <v>9.5162858466747477E-2</v>
      </c>
      <c r="P4882">
        <f t="shared" ca="1" si="1368"/>
        <v>0.84522335966843798</v>
      </c>
      <c r="Q4882">
        <f t="shared" ca="1" si="1369"/>
        <v>0.92363383137679955</v>
      </c>
      <c r="R4882">
        <f t="shared" ca="1" si="1370"/>
        <v>0.98757046729667797</v>
      </c>
      <c r="BM4882">
        <f t="shared" ca="1" si="1371"/>
        <v>3.5241562450162904</v>
      </c>
      <c r="BN4882" t="b">
        <f t="shared" ca="1" si="1372"/>
        <v>0</v>
      </c>
    </row>
    <row r="4883" spans="1:66" x14ac:dyDescent="0.45">
      <c r="A4883" s="1">
        <v>38453</v>
      </c>
      <c r="B4883">
        <v>0.191583</v>
      </c>
      <c r="C4883" s="1">
        <v>38453</v>
      </c>
      <c r="D4883">
        <v>43.119999</v>
      </c>
      <c r="E4883">
        <f t="shared" si="1357"/>
        <v>-1.961958273845164E-2</v>
      </c>
      <c r="F4883" s="4">
        <f t="shared" si="1358"/>
        <v>-5.9935913786631784E-3</v>
      </c>
      <c r="G4883">
        <f t="shared" ca="1" si="1359"/>
        <v>1.5409323028557911E-3</v>
      </c>
      <c r="H4883">
        <f t="shared" ca="1" si="1360"/>
        <v>3.9695523309278745E-2</v>
      </c>
      <c r="I4883">
        <f t="shared" ca="1" si="1361"/>
        <v>-3.0828884462222002</v>
      </c>
      <c r="J4883">
        <f t="shared" ca="1" si="1362"/>
        <v>31.773801394909512</v>
      </c>
      <c r="K4883">
        <f t="shared" ca="1" si="1363"/>
        <v>1.2136659420092244</v>
      </c>
      <c r="L4883">
        <f t="shared" ca="1" si="1364"/>
        <v>1.0409343769208288</v>
      </c>
      <c r="M4883">
        <f t="shared" ca="1" si="1365"/>
        <v>-3.2503903088901102E-4</v>
      </c>
      <c r="N4883">
        <f t="shared" ca="1" si="1366"/>
        <v>1.0454813082279357E-2</v>
      </c>
      <c r="O4883">
        <f t="shared" ca="1" si="1367"/>
        <v>0.10537810654435188</v>
      </c>
      <c r="P4883">
        <f t="shared" ca="1" si="1368"/>
        <v>0.8360535705657095</v>
      </c>
      <c r="Q4883">
        <f t="shared" ca="1" si="1369"/>
        <v>0.92363383137679955</v>
      </c>
      <c r="R4883">
        <f t="shared" ca="1" si="1370"/>
        <v>0.98757046729667797</v>
      </c>
      <c r="BM4883">
        <f t="shared" ca="1" si="1371"/>
        <v>3.5186969782754085</v>
      </c>
      <c r="BN4883" t="b">
        <f t="shared" ca="1" si="1372"/>
        <v>0</v>
      </c>
    </row>
    <row r="4884" spans="1:66" x14ac:dyDescent="0.45">
      <c r="A4884" s="1">
        <v>38450</v>
      </c>
      <c r="B4884">
        <v>0.19541700000000001</v>
      </c>
      <c r="C4884" s="1">
        <v>38450</v>
      </c>
      <c r="D4884">
        <v>43.380001</v>
      </c>
      <c r="E4884">
        <f t="shared" si="1357"/>
        <v>-1.3045454545454555E-2</v>
      </c>
      <c r="F4884" s="4">
        <f t="shared" si="1358"/>
        <v>-5.502017549335568E-3</v>
      </c>
      <c r="G4884">
        <f t="shared" ca="1" si="1359"/>
        <v>1.5946953285379758E-3</v>
      </c>
      <c r="H4884">
        <f t="shared" ca="1" si="1360"/>
        <v>3.9673995551932011E-2</v>
      </c>
      <c r="I4884">
        <f t="shared" ca="1" si="1361"/>
        <v>-3.0913375680552542</v>
      </c>
      <c r="J4884">
        <f t="shared" ca="1" si="1362"/>
        <v>31.866128418816196</v>
      </c>
      <c r="K4884">
        <f t="shared" ca="1" si="1363"/>
        <v>1.2136659420092244</v>
      </c>
      <c r="L4884">
        <f t="shared" ca="1" si="1364"/>
        <v>1.0500608021757685</v>
      </c>
      <c r="M4884">
        <f t="shared" ca="1" si="1365"/>
        <v>-2.4074686712911543E-4</v>
      </c>
      <c r="N4884">
        <f t="shared" ca="1" si="1366"/>
        <v>1.0476818177189843E-2</v>
      </c>
      <c r="O4884">
        <f t="shared" ca="1" si="1367"/>
        <v>8.7322808050664696E-2</v>
      </c>
      <c r="P4884">
        <f t="shared" ca="1" si="1368"/>
        <v>0.80657137232017195</v>
      </c>
      <c r="Q4884">
        <f t="shared" ca="1" si="1369"/>
        <v>0.92363383137679955</v>
      </c>
      <c r="R4884">
        <f t="shared" ca="1" si="1370"/>
        <v>0.99347895355212823</v>
      </c>
      <c r="BM4884">
        <f t="shared" ca="1" si="1371"/>
        <v>3.5814237126512394</v>
      </c>
      <c r="BN4884" t="b">
        <f t="shared" ca="1" si="1372"/>
        <v>0</v>
      </c>
    </row>
    <row r="4885" spans="1:66" x14ac:dyDescent="0.45">
      <c r="A4885" s="1">
        <v>38449</v>
      </c>
      <c r="B4885">
        <v>0.19800000000000001</v>
      </c>
      <c r="C4885" s="1">
        <v>38449</v>
      </c>
      <c r="D4885">
        <v>43.619999</v>
      </c>
      <c r="E4885">
        <f t="shared" si="1357"/>
        <v>1.8429458329261343E-2</v>
      </c>
      <c r="F4885" s="4">
        <f t="shared" si="1358"/>
        <v>8.0887219782758684E-3</v>
      </c>
      <c r="G4885">
        <f t="shared" ca="1" si="1359"/>
        <v>1.7451131527493197E-3</v>
      </c>
      <c r="H4885">
        <f t="shared" ca="1" si="1360"/>
        <v>3.9675239336231988E-2</v>
      </c>
      <c r="I4885">
        <f t="shared" ca="1" si="1361"/>
        <v>-3.1019810841385564</v>
      </c>
      <c r="J4885">
        <f t="shared" ca="1" si="1362"/>
        <v>31.90968119121645</v>
      </c>
      <c r="K4885">
        <f t="shared" ca="1" si="1363"/>
        <v>1.2136659420092244</v>
      </c>
      <c r="L4885">
        <f t="shared" ca="1" si="1364"/>
        <v>1.0500608021757685</v>
      </c>
      <c r="M4885">
        <f t="shared" ca="1" si="1365"/>
        <v>-1.5720491579061731E-4</v>
      </c>
      <c r="N4885">
        <f t="shared" ca="1" si="1366"/>
        <v>1.0501241809923753E-2</v>
      </c>
      <c r="O4885">
        <f t="shared" ca="1" si="1367"/>
        <v>6.9820142007752231E-2</v>
      </c>
      <c r="P4885">
        <f t="shared" ca="1" si="1368"/>
        <v>0.77518528085985805</v>
      </c>
      <c r="Q4885">
        <f t="shared" ca="1" si="1369"/>
        <v>0.92363383137679955</v>
      </c>
      <c r="R4885">
        <f t="shared" ca="1" si="1370"/>
        <v>1.0126118521171612</v>
      </c>
      <c r="BM4885">
        <f t="shared" ca="1" si="1371"/>
        <v>3.6254705216829182</v>
      </c>
      <c r="BN4885" t="b">
        <f t="shared" ca="1" si="1372"/>
        <v>0</v>
      </c>
    </row>
    <row r="4886" spans="1:66" x14ac:dyDescent="0.45">
      <c r="A4886" s="1">
        <v>38448</v>
      </c>
      <c r="B4886">
        <v>0.19441700000000001</v>
      </c>
      <c r="C4886" s="1">
        <v>38448</v>
      </c>
      <c r="D4886">
        <v>43.27</v>
      </c>
      <c r="E4886">
        <f t="shared" si="1357"/>
        <v>1.5232375979112287E-2</v>
      </c>
      <c r="F4886" s="4">
        <f t="shared" si="1358"/>
        <v>1.6203471847142505E-3</v>
      </c>
      <c r="G4886">
        <f t="shared" ca="1" si="1359"/>
        <v>1.7946351037614375E-3</v>
      </c>
      <c r="H4886">
        <f t="shared" ca="1" si="1360"/>
        <v>3.9702341085830317E-2</v>
      </c>
      <c r="I4886">
        <f t="shared" ca="1" si="1361"/>
        <v>-3.0982648504955463</v>
      </c>
      <c r="J4886">
        <f t="shared" ca="1" si="1362"/>
        <v>31.830975994855606</v>
      </c>
      <c r="K4886">
        <f t="shared" ca="1" si="1363"/>
        <v>1.2136659420092244</v>
      </c>
      <c r="L4886">
        <f t="shared" ca="1" si="1364"/>
        <v>1.0625152142920282</v>
      </c>
      <c r="M4886">
        <f t="shared" ca="1" si="1365"/>
        <v>-1.954506800982568E-4</v>
      </c>
      <c r="N4886">
        <f t="shared" ca="1" si="1366"/>
        <v>1.048497563799821E-2</v>
      </c>
      <c r="O4886">
        <f t="shared" ca="1" si="1367"/>
        <v>7.8731100492902231E-2</v>
      </c>
      <c r="P4886">
        <f t="shared" ca="1" si="1368"/>
        <v>0.79806010358751323</v>
      </c>
      <c r="Q4886">
        <f t="shared" ca="1" si="1369"/>
        <v>0.92363383137679955</v>
      </c>
      <c r="R4886">
        <f t="shared" ca="1" si="1370"/>
        <v>0.99347895355212823</v>
      </c>
      <c r="BM4886">
        <f t="shared" ca="1" si="1371"/>
        <v>3.5693637265346476</v>
      </c>
      <c r="BN4886" t="b">
        <f t="shared" ca="1" si="1372"/>
        <v>0</v>
      </c>
    </row>
    <row r="4887" spans="1:66" x14ac:dyDescent="0.45">
      <c r="A4887" s="1">
        <v>38447</v>
      </c>
      <c r="B4887">
        <v>0.1915</v>
      </c>
      <c r="C4887" s="1">
        <v>38447</v>
      </c>
      <c r="D4887">
        <v>43.200001</v>
      </c>
      <c r="E4887">
        <f t="shared" si="1357"/>
        <v>-1.7530538639523505E-2</v>
      </c>
      <c r="F4887" s="4">
        <f t="shared" si="1358"/>
        <v>-2.5398290801239981E-3</v>
      </c>
      <c r="G4887">
        <f t="shared" ca="1" si="1359"/>
        <v>1.6299005286689032E-3</v>
      </c>
      <c r="H4887">
        <f t="shared" ca="1" si="1360"/>
        <v>3.9714654912646898E-2</v>
      </c>
      <c r="I4887">
        <f t="shared" ca="1" si="1361"/>
        <v>-3.0836125112854873</v>
      </c>
      <c r="J4887">
        <f t="shared" ca="1" si="1362"/>
        <v>31.735666657827338</v>
      </c>
      <c r="K4887">
        <f t="shared" ca="1" si="1363"/>
        <v>1.2136659420092244</v>
      </c>
      <c r="L4887">
        <f t="shared" ca="1" si="1364"/>
        <v>1.0597843673137861</v>
      </c>
      <c r="M4887">
        <f t="shared" ca="1" si="1365"/>
        <v>-1.6031472009111006E-4</v>
      </c>
      <c r="N4887">
        <f t="shared" ca="1" si="1366"/>
        <v>1.0502850188062796E-2</v>
      </c>
      <c r="O4887">
        <f t="shared" ca="1" si="1367"/>
        <v>7.1195664476294968E-2</v>
      </c>
      <c r="P4887">
        <f t="shared" ca="1" si="1368"/>
        <v>0.77351672067971977</v>
      </c>
      <c r="Q4887">
        <f t="shared" ca="1" si="1369"/>
        <v>0.92363383137679955</v>
      </c>
      <c r="R4887">
        <f t="shared" ca="1" si="1370"/>
        <v>1.0126118521171612</v>
      </c>
      <c r="BM4887">
        <f t="shared" ca="1" si="1371"/>
        <v>3.6289943944392471</v>
      </c>
      <c r="BN4887" t="b">
        <f t="shared" ca="1" si="1372"/>
        <v>0</v>
      </c>
    </row>
    <row r="4888" spans="1:66" x14ac:dyDescent="0.45">
      <c r="A4888" s="1">
        <v>38446</v>
      </c>
      <c r="B4888">
        <v>0.19491700000000001</v>
      </c>
      <c r="C4888" s="1">
        <v>38446</v>
      </c>
      <c r="D4888">
        <v>43.310001</v>
      </c>
      <c r="E4888">
        <f t="shared" si="1357"/>
        <v>-5.9464614474482765E-3</v>
      </c>
      <c r="F4888" s="4">
        <f t="shared" si="1358"/>
        <v>3.7079720181704538E-3</v>
      </c>
      <c r="G4888">
        <f t="shared" ca="1" si="1359"/>
        <v>1.7251558420335335E-3</v>
      </c>
      <c r="H4888">
        <f t="shared" ca="1" si="1360"/>
        <v>3.9691307857634237E-2</v>
      </c>
      <c r="I4888">
        <f t="shared" ca="1" si="1361"/>
        <v>-3.095758643386306</v>
      </c>
      <c r="J4888">
        <f t="shared" ca="1" si="1362"/>
        <v>31.847579482422987</v>
      </c>
      <c r="K4888">
        <f t="shared" ca="1" si="1363"/>
        <v>1.2136659420092244</v>
      </c>
      <c r="L4888">
        <f t="shared" ca="1" si="1364"/>
        <v>1.0597843673137861</v>
      </c>
      <c r="M4888">
        <f t="shared" ca="1" si="1365"/>
        <v>-1.8830207038685092E-4</v>
      </c>
      <c r="N4888">
        <f t="shared" ca="1" si="1366"/>
        <v>1.051667163800549E-2</v>
      </c>
      <c r="O4888">
        <f t="shared" ca="1" si="1367"/>
        <v>7.6823397207213831E-2</v>
      </c>
      <c r="P4888">
        <f t="shared" ca="1" si="1368"/>
        <v>0.75596974657750549</v>
      </c>
      <c r="Q4888">
        <f t="shared" ca="1" si="1369"/>
        <v>0.92363383137679955</v>
      </c>
      <c r="R4888">
        <f t="shared" ca="1" si="1370"/>
        <v>0.99995144582815487</v>
      </c>
      <c r="BM4888">
        <f t="shared" ca="1" si="1371"/>
        <v>3.6228793389567668</v>
      </c>
      <c r="BN4888" t="b">
        <f t="shared" ca="1" si="1372"/>
        <v>0</v>
      </c>
    </row>
    <row r="4889" spans="1:66" x14ac:dyDescent="0.45">
      <c r="A4889" s="1">
        <v>38443</v>
      </c>
      <c r="B4889">
        <v>0.19608300000000001</v>
      </c>
      <c r="C4889" s="1">
        <v>38443</v>
      </c>
      <c r="D4889">
        <v>43.150002000000001</v>
      </c>
      <c r="E4889">
        <f t="shared" si="1357"/>
        <v>-9.6818181818181925E-3</v>
      </c>
      <c r="F4889" s="4">
        <f t="shared" si="1358"/>
        <v>-6.9044647432804362E-3</v>
      </c>
      <c r="G4889">
        <f t="shared" ca="1" si="1359"/>
        <v>1.6555438869756928E-3</v>
      </c>
      <c r="H4889">
        <f t="shared" ca="1" si="1360"/>
        <v>3.9717030655143627E-2</v>
      </c>
      <c r="I4889">
        <f t="shared" ca="1" si="1361"/>
        <v>-3.0852156235240771</v>
      </c>
      <c r="J4889">
        <f t="shared" ca="1" si="1362"/>
        <v>31.735629708900056</v>
      </c>
      <c r="K4889">
        <f t="shared" ca="1" si="1363"/>
        <v>1.2136659420092244</v>
      </c>
      <c r="L4889">
        <f t="shared" ca="1" si="1364"/>
        <v>1.0532805436278345</v>
      </c>
      <c r="M4889">
        <f t="shared" ca="1" si="1365"/>
        <v>-2.526033173977594E-4</v>
      </c>
      <c r="N4889">
        <f t="shared" ca="1" si="1366"/>
        <v>1.0532033227603349E-2</v>
      </c>
      <c r="O4889">
        <f t="shared" ca="1" si="1367"/>
        <v>9.1602370888423143E-2</v>
      </c>
      <c r="P4889">
        <f t="shared" ca="1" si="1368"/>
        <v>0.73851065186302067</v>
      </c>
      <c r="Q4889">
        <f t="shared" ca="1" si="1369"/>
        <v>0.92363383137679955</v>
      </c>
      <c r="R4889">
        <f t="shared" ca="1" si="1370"/>
        <v>0.98679636101765744</v>
      </c>
      <c r="BM4889">
        <f t="shared" ca="1" si="1371"/>
        <v>3.6079124183655304</v>
      </c>
      <c r="BN4889" t="b">
        <f t="shared" ca="1" si="1372"/>
        <v>0</v>
      </c>
    </row>
    <row r="4890" spans="1:66" x14ac:dyDescent="0.45">
      <c r="A4890" s="1">
        <v>38442</v>
      </c>
      <c r="B4890">
        <v>0.19800000000000001</v>
      </c>
      <c r="C4890" s="1">
        <v>38442</v>
      </c>
      <c r="D4890">
        <v>43.450001</v>
      </c>
      <c r="E4890">
        <f t="shared" si="1357"/>
        <v>-2.222222222222224E-2</v>
      </c>
      <c r="F4890" s="4">
        <f t="shared" si="1358"/>
        <v>-1.8377670994202469E-3</v>
      </c>
      <c r="G4890">
        <f t="shared" ca="1" si="1359"/>
        <v>1.6257037421864664E-3</v>
      </c>
      <c r="H4890">
        <f t="shared" ca="1" si="1360"/>
        <v>3.9727831907201194E-2</v>
      </c>
      <c r="I4890">
        <f t="shared" ca="1" si="1361"/>
        <v>-3.0807253367466423</v>
      </c>
      <c r="J4890">
        <f t="shared" ca="1" si="1362"/>
        <v>31.68852427914419</v>
      </c>
      <c r="K4890">
        <f t="shared" ca="1" si="1363"/>
        <v>1.2136659420092244</v>
      </c>
      <c r="L4890">
        <f t="shared" ca="1" si="1364"/>
        <v>1.0532805436278345</v>
      </c>
      <c r="M4890">
        <f t="shared" ca="1" si="1365"/>
        <v>-2.5700002070838397E-4</v>
      </c>
      <c r="N4890">
        <f t="shared" ca="1" si="1366"/>
        <v>1.0535007193254318E-2</v>
      </c>
      <c r="O4890">
        <f t="shared" ca="1" si="1367"/>
        <v>9.2212827280594739E-2</v>
      </c>
      <c r="P4890">
        <f t="shared" ca="1" si="1368"/>
        <v>0.73492476848909849</v>
      </c>
      <c r="Q4890">
        <f t="shared" ca="1" si="1369"/>
        <v>0.92363383137679955</v>
      </c>
      <c r="R4890">
        <f t="shared" ca="1" si="1370"/>
        <v>0.98679636101765744</v>
      </c>
      <c r="BM4890">
        <f t="shared" ca="1" si="1371"/>
        <v>3.6100934728331913</v>
      </c>
      <c r="BN4890" t="b">
        <f t="shared" ca="1" si="1372"/>
        <v>0</v>
      </c>
    </row>
    <row r="4891" spans="1:66" x14ac:dyDescent="0.45">
      <c r="A4891" s="1">
        <v>38441</v>
      </c>
      <c r="B4891">
        <v>0.20250000000000001</v>
      </c>
      <c r="C4891" s="1">
        <v>38441</v>
      </c>
      <c r="D4891">
        <v>43.529998999999997</v>
      </c>
      <c r="E4891">
        <f t="shared" si="1357"/>
        <v>0</v>
      </c>
      <c r="F4891" s="4">
        <f t="shared" si="1358"/>
        <v>1.6343613525864328E-2</v>
      </c>
      <c r="G4891">
        <f t="shared" ca="1" si="1359"/>
        <v>1.811256392867723E-3</v>
      </c>
      <c r="H4891">
        <f t="shared" ca="1" si="1360"/>
        <v>3.9702544259871242E-2</v>
      </c>
      <c r="I4891">
        <f t="shared" ca="1" si="1361"/>
        <v>-3.099488873652986</v>
      </c>
      <c r="J4891">
        <f t="shared" ca="1" si="1362"/>
        <v>31.835476242662018</v>
      </c>
      <c r="K4891">
        <f t="shared" ca="1" si="1363"/>
        <v>1.2136659420092244</v>
      </c>
      <c r="L4891">
        <f t="shared" ca="1" si="1364"/>
        <v>1.0597843673137861</v>
      </c>
      <c r="M4891">
        <f t="shared" ca="1" si="1365"/>
        <v>-1.4633336043642399E-4</v>
      </c>
      <c r="N4891">
        <f t="shared" ca="1" si="1366"/>
        <v>1.0634103812805978E-2</v>
      </c>
      <c r="O4891">
        <f t="shared" ca="1" si="1367"/>
        <v>9.4783074009740509E-2</v>
      </c>
      <c r="P4891">
        <f t="shared" ca="1" si="1368"/>
        <v>0.66352002934127219</v>
      </c>
      <c r="Q4891">
        <f t="shared" ca="1" si="1369"/>
        <v>0.98663657032286645</v>
      </c>
      <c r="R4891">
        <f t="shared" ca="1" si="1370"/>
        <v>1.0072353435660075</v>
      </c>
      <c r="BM4891">
        <f t="shared" ca="1" si="1371"/>
        <v>3.6819713038295623</v>
      </c>
      <c r="BN4891" t="b">
        <f t="shared" ca="1" si="1372"/>
        <v>0</v>
      </c>
    </row>
    <row r="4892" spans="1:66" x14ac:dyDescent="0.45">
      <c r="A4892" s="1">
        <v>38440</v>
      </c>
      <c r="B4892">
        <v>0.20250000000000001</v>
      </c>
      <c r="C4892" s="1">
        <v>38440</v>
      </c>
      <c r="D4892">
        <v>42.830002</v>
      </c>
      <c r="E4892">
        <f t="shared" si="1357"/>
        <v>-2.2131222746434889E-2</v>
      </c>
      <c r="F4892" s="4">
        <f t="shared" si="1358"/>
        <v>-1.0397343123783258E-2</v>
      </c>
      <c r="G4892">
        <f t="shared" ca="1" si="1359"/>
        <v>1.6550253231925895E-3</v>
      </c>
      <c r="H4892">
        <f t="shared" ca="1" si="1360"/>
        <v>3.9771125746524853E-2</v>
      </c>
      <c r="I4892">
        <f t="shared" ca="1" si="1361"/>
        <v>-3.0744927096385211</v>
      </c>
      <c r="J4892">
        <f t="shared" ca="1" si="1362"/>
        <v>31.548586578778234</v>
      </c>
      <c r="K4892">
        <f t="shared" ca="1" si="1363"/>
        <v>1.2136659420092244</v>
      </c>
      <c r="L4892">
        <f t="shared" ca="1" si="1364"/>
        <v>1.0532805436278345</v>
      </c>
      <c r="M4892">
        <f t="shared" ca="1" si="1365"/>
        <v>-2.9014292862820744E-4</v>
      </c>
      <c r="N4892">
        <f t="shared" ca="1" si="1366"/>
        <v>1.060442099842966E-2</v>
      </c>
      <c r="O4892">
        <f t="shared" ca="1" si="1367"/>
        <v>0.10972612126299093</v>
      </c>
      <c r="P4892">
        <f t="shared" ca="1" si="1368"/>
        <v>0.68916857248530627</v>
      </c>
      <c r="Q4892">
        <f t="shared" ca="1" si="1369"/>
        <v>0.98663657032286645</v>
      </c>
      <c r="R4892">
        <f t="shared" ca="1" si="1370"/>
        <v>0.97331775736049519</v>
      </c>
      <c r="BM4892">
        <f t="shared" ca="1" si="1371"/>
        <v>3.60046607858997</v>
      </c>
      <c r="BN4892" t="b">
        <f t="shared" ca="1" si="1372"/>
        <v>0</v>
      </c>
    </row>
    <row r="4893" spans="1:66" x14ac:dyDescent="0.45">
      <c r="A4893" s="1">
        <v>38439</v>
      </c>
      <c r="B4893">
        <v>0.20708299999999999</v>
      </c>
      <c r="C4893" s="1">
        <v>38439</v>
      </c>
      <c r="D4893">
        <v>43.279998999999997</v>
      </c>
      <c r="E4893">
        <f t="shared" si="1357"/>
        <v>-1.1145226987302859E-2</v>
      </c>
      <c r="F4893" s="4">
        <f t="shared" si="1358"/>
        <v>-6.6559788845536776E-3</v>
      </c>
      <c r="G4893">
        <f t="shared" ca="1" si="1359"/>
        <v>1.7157051399684636E-3</v>
      </c>
      <c r="H4893">
        <f t="shared" ca="1" si="1360"/>
        <v>3.9743900850919597E-2</v>
      </c>
      <c r="I4893">
        <f t="shared" ca="1" si="1361"/>
        <v>-3.0844815066527342</v>
      </c>
      <c r="J4893">
        <f t="shared" ca="1" si="1362"/>
        <v>31.662052698596234</v>
      </c>
      <c r="K4893">
        <f t="shared" ca="1" si="1363"/>
        <v>1.2136659420092244</v>
      </c>
      <c r="L4893">
        <f t="shared" ca="1" si="1364"/>
        <v>1.0597843673137861</v>
      </c>
      <c r="M4893">
        <f t="shared" ca="1" si="1365"/>
        <v>-2.3488577474309452E-4</v>
      </c>
      <c r="N4893">
        <f t="shared" ca="1" si="1366"/>
        <v>1.0580255765988046E-2</v>
      </c>
      <c r="O4893">
        <f t="shared" ca="1" si="1367"/>
        <v>9.9081906305077364E-2</v>
      </c>
      <c r="P4893">
        <f t="shared" ca="1" si="1368"/>
        <v>0.71681461529126489</v>
      </c>
      <c r="Q4893">
        <f t="shared" ca="1" si="1369"/>
        <v>0.98663657032286645</v>
      </c>
      <c r="R4893">
        <f t="shared" ca="1" si="1370"/>
        <v>0.98679636101765744</v>
      </c>
      <c r="BM4893">
        <f t="shared" ca="1" si="1371"/>
        <v>3.6026409276941882</v>
      </c>
      <c r="BN4893" t="b">
        <f t="shared" ca="1" si="1372"/>
        <v>0</v>
      </c>
    </row>
    <row r="4894" spans="1:66" x14ac:dyDescent="0.45">
      <c r="A4894" s="1">
        <v>38435</v>
      </c>
      <c r="B4894">
        <v>0.20941699999999999</v>
      </c>
      <c r="C4894" s="1">
        <v>38435</v>
      </c>
      <c r="D4894">
        <v>43.57</v>
      </c>
      <c r="E4894">
        <f t="shared" si="1357"/>
        <v>1.9952153110047882E-3</v>
      </c>
      <c r="F4894" s="4">
        <f t="shared" si="1358"/>
        <v>7.3988439306358449E-3</v>
      </c>
      <c r="G4894">
        <f t="shared" ca="1" si="1359"/>
        <v>1.5377474884871675E-3</v>
      </c>
      <c r="H4894">
        <f t="shared" ca="1" si="1360"/>
        <v>3.9881221703568968E-2</v>
      </c>
      <c r="I4894">
        <f t="shared" ca="1" si="1361"/>
        <v>-3.0481394545735903</v>
      </c>
      <c r="J4894">
        <f t="shared" ca="1" si="1362"/>
        <v>31.142079663325873</v>
      </c>
      <c r="K4894">
        <f t="shared" ca="1" si="1363"/>
        <v>1.1994627578515669</v>
      </c>
      <c r="L4894">
        <f t="shared" ca="1" si="1364"/>
        <v>1.0532805436278345</v>
      </c>
      <c r="M4894">
        <f t="shared" ca="1" si="1365"/>
        <v>-2.5552005012654053E-4</v>
      </c>
      <c r="N4894">
        <f t="shared" ca="1" si="1366"/>
        <v>1.0596852719033118E-2</v>
      </c>
      <c r="O4894">
        <f t="shared" ca="1" si="1367"/>
        <v>0.1006410855772444</v>
      </c>
      <c r="P4894">
        <f t="shared" ca="1" si="1368"/>
        <v>0.69846008120463177</v>
      </c>
      <c r="Q4894">
        <f t="shared" ca="1" si="1369"/>
        <v>0.98663657032286645</v>
      </c>
      <c r="R4894">
        <f t="shared" ca="1" si="1370"/>
        <v>0.98679636101765744</v>
      </c>
      <c r="BM4894">
        <f t="shared" ca="1" si="1371"/>
        <v>3.5851232107643218</v>
      </c>
      <c r="BN4894" t="b">
        <f t="shared" ca="1" si="1372"/>
        <v>0</v>
      </c>
    </row>
    <row r="4895" spans="1:66" x14ac:dyDescent="0.45">
      <c r="A4895" s="1">
        <v>38434</v>
      </c>
      <c r="B4895">
        <v>0.20899999999999999</v>
      </c>
      <c r="C4895" s="1">
        <v>38434</v>
      </c>
      <c r="D4895">
        <v>43.25</v>
      </c>
      <c r="E4895">
        <f t="shared" si="1357"/>
        <v>2.1590259210198328E-2</v>
      </c>
      <c r="F4895" s="4">
        <f t="shared" si="1358"/>
        <v>5.8139534883720929E-3</v>
      </c>
      <c r="G4895">
        <f t="shared" ca="1" si="1359"/>
        <v>1.4386537648733199E-3</v>
      </c>
      <c r="H4895">
        <f t="shared" ca="1" si="1360"/>
        <v>3.9904694433128038E-2</v>
      </c>
      <c r="I4895">
        <f t="shared" ca="1" si="1361"/>
        <v>-3.0358184041416747</v>
      </c>
      <c r="J4895">
        <f t="shared" ca="1" si="1362"/>
        <v>31.031192436281053</v>
      </c>
      <c r="K4895">
        <f t="shared" ca="1" si="1363"/>
        <v>1.1994627578515669</v>
      </c>
      <c r="L4895">
        <f t="shared" ca="1" si="1364"/>
        <v>1.0518334295253791</v>
      </c>
      <c r="M4895">
        <f t="shared" ca="1" si="1365"/>
        <v>-2.8062483995311291E-4</v>
      </c>
      <c r="N4895">
        <f t="shared" ca="1" si="1366"/>
        <v>1.0584568199837396E-2</v>
      </c>
      <c r="O4895">
        <f t="shared" ca="1" si="1367"/>
        <v>0.10633781360129761</v>
      </c>
      <c r="P4895">
        <f t="shared" ca="1" si="1368"/>
        <v>0.7154706447995367</v>
      </c>
      <c r="Q4895">
        <f t="shared" ca="1" si="1369"/>
        <v>0.98663657032286645</v>
      </c>
      <c r="R4895">
        <f t="shared" ca="1" si="1370"/>
        <v>0.96815123589866958</v>
      </c>
      <c r="BM4895">
        <f t="shared" ca="1" si="1371"/>
        <v>3.5641394061702885</v>
      </c>
      <c r="BN4895" t="b">
        <f t="shared" ca="1" si="1372"/>
        <v>0</v>
      </c>
    </row>
    <row r="4896" spans="1:66" x14ac:dyDescent="0.45">
      <c r="A4896" s="1">
        <v>38433</v>
      </c>
      <c r="B4896">
        <v>0.20458299999999999</v>
      </c>
      <c r="C4896" s="1">
        <v>38433</v>
      </c>
      <c r="D4896">
        <v>43</v>
      </c>
      <c r="E4896">
        <f t="shared" si="1357"/>
        <v>-1.8000028800046097E-2</v>
      </c>
      <c r="F4896" s="4">
        <f t="shared" si="1358"/>
        <v>-8.7598199917053952E-3</v>
      </c>
      <c r="G4896">
        <f t="shared" ca="1" si="1359"/>
        <v>1.4516611561042763E-3</v>
      </c>
      <c r="H4896">
        <f t="shared" ca="1" si="1360"/>
        <v>3.9911719459935262E-2</v>
      </c>
      <c r="I4896">
        <f t="shared" ca="1" si="1361"/>
        <v>-3.034916133440257</v>
      </c>
      <c r="J4896">
        <f t="shared" ca="1" si="1362"/>
        <v>31.011453153226633</v>
      </c>
      <c r="K4896">
        <f t="shared" ca="1" si="1363"/>
        <v>1.1994627578515669</v>
      </c>
      <c r="L4896">
        <f t="shared" ca="1" si="1364"/>
        <v>1.0518334295253791</v>
      </c>
      <c r="M4896">
        <f t="shared" ca="1" si="1365"/>
        <v>-2.3621380020041308E-4</v>
      </c>
      <c r="N4896">
        <f t="shared" ca="1" si="1366"/>
        <v>1.0628810161780172E-2</v>
      </c>
      <c r="O4896">
        <f t="shared" ca="1" si="1367"/>
        <v>0.10559754913932738</v>
      </c>
      <c r="P4896">
        <f t="shared" ca="1" si="1368"/>
        <v>0.67118445825674211</v>
      </c>
      <c r="Q4896">
        <f t="shared" ca="1" si="1369"/>
        <v>0.98663657032286645</v>
      </c>
      <c r="R4896">
        <f t="shared" ca="1" si="1370"/>
        <v>0.98679636101765744</v>
      </c>
      <c r="BM4896">
        <f t="shared" ca="1" si="1371"/>
        <v>3.6158204212442024</v>
      </c>
      <c r="BN4896" t="b">
        <f t="shared" ca="1" si="1372"/>
        <v>0</v>
      </c>
    </row>
    <row r="4897" spans="1:66" x14ac:dyDescent="0.45">
      <c r="A4897" s="1">
        <v>38432</v>
      </c>
      <c r="B4897">
        <v>0.20833299999999999</v>
      </c>
      <c r="C4897" s="1">
        <v>38432</v>
      </c>
      <c r="D4897">
        <v>43.380001</v>
      </c>
      <c r="E4897">
        <f t="shared" si="1357"/>
        <v>3.4336724308275751E-2</v>
      </c>
      <c r="F4897" s="4">
        <f t="shared" si="1358"/>
        <v>3.2377195542221092E-3</v>
      </c>
      <c r="G4897">
        <f t="shared" ca="1" si="1359"/>
        <v>1.4919370339034519E-3</v>
      </c>
      <c r="H4897">
        <f t="shared" ca="1" si="1360"/>
        <v>3.9896052912942875E-2</v>
      </c>
      <c r="I4897">
        <f t="shared" ca="1" si="1361"/>
        <v>-3.0410820026425904</v>
      </c>
      <c r="J4897">
        <f t="shared" ca="1" si="1362"/>
        <v>31.077244593187032</v>
      </c>
      <c r="K4897">
        <f t="shared" ca="1" si="1363"/>
        <v>1.1994627578515669</v>
      </c>
      <c r="L4897">
        <f t="shared" ca="1" si="1364"/>
        <v>1.0558916955432787</v>
      </c>
      <c r="M4897">
        <f t="shared" ca="1" si="1365"/>
        <v>-1.1896711510945757E-4</v>
      </c>
      <c r="N4897">
        <f t="shared" ca="1" si="1366"/>
        <v>1.0663591772059763E-2</v>
      </c>
      <c r="O4897">
        <f t="shared" ca="1" si="1367"/>
        <v>8.775917268997753E-2</v>
      </c>
      <c r="P4897">
        <f t="shared" ca="1" si="1368"/>
        <v>0.63600490286291977</v>
      </c>
      <c r="Q4897">
        <f t="shared" ca="1" si="1369"/>
        <v>0.98663657032286645</v>
      </c>
      <c r="R4897">
        <f t="shared" ca="1" si="1370"/>
        <v>1.0206629025763352</v>
      </c>
      <c r="BM4897">
        <f t="shared" ca="1" si="1371"/>
        <v>3.6989819043920287</v>
      </c>
      <c r="BN4897" t="b">
        <f t="shared" ca="1" si="1372"/>
        <v>0</v>
      </c>
    </row>
    <row r="4898" spans="1:66" x14ac:dyDescent="0.45">
      <c r="A4898" s="1">
        <v>38429</v>
      </c>
      <c r="B4898">
        <v>0.20141700000000001</v>
      </c>
      <c r="C4898" s="1">
        <v>38429</v>
      </c>
      <c r="D4898">
        <v>43.240001999999997</v>
      </c>
      <c r="E4898">
        <f t="shared" si="1357"/>
        <v>-2.026432146626898E-2</v>
      </c>
      <c r="F4898" s="4">
        <f t="shared" si="1358"/>
        <v>-8.9387804506354026E-3</v>
      </c>
      <c r="G4898">
        <f t="shared" ca="1" si="1359"/>
        <v>1.0794017994588477E-3</v>
      </c>
      <c r="H4898">
        <f t="shared" ca="1" si="1360"/>
        <v>3.9981203842815206E-2</v>
      </c>
      <c r="I4898">
        <f t="shared" ca="1" si="1361"/>
        <v>-3.002966551683381</v>
      </c>
      <c r="J4898">
        <f t="shared" ca="1" si="1362"/>
        <v>30.670328783702878</v>
      </c>
      <c r="K4898">
        <f t="shared" ca="1" si="1363"/>
        <v>1.1927260724831827</v>
      </c>
      <c r="L4898">
        <f t="shared" ca="1" si="1364"/>
        <v>1.0291255336834892</v>
      </c>
      <c r="M4898">
        <f t="shared" ca="1" si="1365"/>
        <v>-2.0104622607825093E-4</v>
      </c>
      <c r="N4898">
        <f t="shared" ca="1" si="1366"/>
        <v>1.0700737772410528E-2</v>
      </c>
      <c r="O4898">
        <f t="shared" ca="1" si="1367"/>
        <v>0.10070987181826956</v>
      </c>
      <c r="P4898">
        <f t="shared" ca="1" si="1368"/>
        <v>0.59937440313685997</v>
      </c>
      <c r="Q4898">
        <f t="shared" ca="1" si="1369"/>
        <v>0.98663657032286645</v>
      </c>
      <c r="R4898">
        <f t="shared" ca="1" si="1370"/>
        <v>1.0072353435660075</v>
      </c>
      <c r="BM4898">
        <f t="shared" ca="1" si="1371"/>
        <v>3.7277363473474621</v>
      </c>
      <c r="BN4898" t="b">
        <f t="shared" ca="1" si="1372"/>
        <v>0</v>
      </c>
    </row>
    <row r="4899" spans="1:66" x14ac:dyDescent="0.45">
      <c r="A4899" s="1">
        <v>38428</v>
      </c>
      <c r="B4899">
        <v>0.20558299999999999</v>
      </c>
      <c r="C4899" s="1">
        <v>38428</v>
      </c>
      <c r="D4899">
        <v>43.630001</v>
      </c>
      <c r="E4899">
        <f t="shared" si="1357"/>
        <v>-1.0035296893584454E-2</v>
      </c>
      <c r="F4899" s="4">
        <f t="shared" si="1358"/>
        <v>2.5275965073528698E-3</v>
      </c>
      <c r="G4899">
        <f t="shared" ca="1" si="1359"/>
        <v>1.1423111148567726E-3</v>
      </c>
      <c r="H4899">
        <f t="shared" ca="1" si="1360"/>
        <v>3.9957342809709265E-2</v>
      </c>
      <c r="I4899">
        <f t="shared" ca="1" si="1361"/>
        <v>-3.0124003833037736</v>
      </c>
      <c r="J4899">
        <f t="shared" ca="1" si="1362"/>
        <v>30.769868160700739</v>
      </c>
      <c r="K4899">
        <f t="shared" ca="1" si="1363"/>
        <v>1.1927260724831827</v>
      </c>
      <c r="L4899">
        <f t="shared" ca="1" si="1364"/>
        <v>1.0435149218749649</v>
      </c>
      <c r="M4899">
        <f t="shared" ca="1" si="1365"/>
        <v>-1.3761356762442899E-4</v>
      </c>
      <c r="N4899">
        <f t="shared" ca="1" si="1366"/>
        <v>1.0686273600039001E-2</v>
      </c>
      <c r="O4899">
        <f t="shared" ca="1" si="1367"/>
        <v>8.616247209174395E-2</v>
      </c>
      <c r="P4899">
        <f t="shared" ca="1" si="1368"/>
        <v>0.61462612125776284</v>
      </c>
      <c r="Q4899">
        <f t="shared" ca="1" si="1369"/>
        <v>0.98663657032286645</v>
      </c>
      <c r="R4899">
        <f t="shared" ca="1" si="1370"/>
        <v>1.0206629025763352</v>
      </c>
      <c r="BM4899">
        <f t="shared" ca="1" si="1371"/>
        <v>3.743698145843191</v>
      </c>
      <c r="BN4899" t="b">
        <f t="shared" ca="1" si="1372"/>
        <v>0</v>
      </c>
    </row>
    <row r="4900" spans="1:66" x14ac:dyDescent="0.45">
      <c r="A4900" s="1">
        <v>38427</v>
      </c>
      <c r="B4900">
        <v>0.20766699999999999</v>
      </c>
      <c r="C4900" s="1">
        <v>38427</v>
      </c>
      <c r="D4900">
        <v>43.52</v>
      </c>
      <c r="E4900">
        <f t="shared" si="1357"/>
        <v>-1.6960946745562144E-2</v>
      </c>
      <c r="F4900" s="4">
        <f t="shared" si="1358"/>
        <v>-1.3151882682624979E-2</v>
      </c>
      <c r="G4900">
        <f t="shared" ca="1" si="1359"/>
        <v>1.188214685504506E-3</v>
      </c>
      <c r="H4900">
        <f t="shared" ca="1" si="1360"/>
        <v>3.9949710024351597E-2</v>
      </c>
      <c r="I4900">
        <f t="shared" ca="1" si="1361"/>
        <v>-3.0174987381511462</v>
      </c>
      <c r="J4900">
        <f t="shared" ca="1" si="1362"/>
        <v>30.809829368121598</v>
      </c>
      <c r="K4900">
        <f t="shared" ca="1" si="1363"/>
        <v>1.1927260724831827</v>
      </c>
      <c r="L4900">
        <f t="shared" ca="1" si="1364"/>
        <v>1.0435149218749649</v>
      </c>
      <c r="M4900">
        <f t="shared" ca="1" si="1365"/>
        <v>-1.8419035173504103E-4</v>
      </c>
      <c r="N4900">
        <f t="shared" ca="1" si="1366"/>
        <v>1.069489604357078E-2</v>
      </c>
      <c r="O4900">
        <f t="shared" ca="1" si="1367"/>
        <v>9.7852559771784198E-2</v>
      </c>
      <c r="P4900">
        <f t="shared" ca="1" si="1368"/>
        <v>0.60521224772314808</v>
      </c>
      <c r="Q4900">
        <f t="shared" ca="1" si="1369"/>
        <v>0.98663657032286645</v>
      </c>
      <c r="R4900">
        <f t="shared" ca="1" si="1370"/>
        <v>1.0072353435660075</v>
      </c>
      <c r="BM4900">
        <f t="shared" ca="1" si="1371"/>
        <v>3.7228754939369137</v>
      </c>
      <c r="BN4900" t="b">
        <f t="shared" ca="1" si="1372"/>
        <v>0</v>
      </c>
    </row>
    <row r="4901" spans="1:66" x14ac:dyDescent="0.45">
      <c r="A4901" s="1">
        <v>38426</v>
      </c>
      <c r="B4901">
        <v>0.21124999999999999</v>
      </c>
      <c r="C4901" s="1">
        <v>38426</v>
      </c>
      <c r="D4901">
        <v>44.099997999999999</v>
      </c>
      <c r="E4901">
        <f t="shared" si="1357"/>
        <v>-2.0098987396965456E-2</v>
      </c>
      <c r="F4901" s="4">
        <f t="shared" si="1358"/>
        <v>-7.8740830624503457E-3</v>
      </c>
      <c r="G4901">
        <f t="shared" ca="1" si="1359"/>
        <v>1.4679865348142666E-3</v>
      </c>
      <c r="H4901">
        <f t="shared" ca="1" si="1360"/>
        <v>4.0017839874829077E-2</v>
      </c>
      <c r="I4901">
        <f t="shared" ca="1" si="1361"/>
        <v>-3.0185458146475672</v>
      </c>
      <c r="J4901">
        <f t="shared" ca="1" si="1362"/>
        <v>30.669593140890527</v>
      </c>
      <c r="K4901">
        <f t="shared" ca="1" si="1363"/>
        <v>1.1927260724831827</v>
      </c>
      <c r="L4901">
        <f t="shared" ca="1" si="1364"/>
        <v>1.0558916955432787</v>
      </c>
      <c r="M4901">
        <f t="shared" ca="1" si="1365"/>
        <v>-8.980310304334257E-5</v>
      </c>
      <c r="N4901">
        <f t="shared" ca="1" si="1366"/>
        <v>1.066312904213081E-2</v>
      </c>
      <c r="O4901">
        <f t="shared" ca="1" si="1367"/>
        <v>8.1899139923097372E-2</v>
      </c>
      <c r="P4901">
        <f t="shared" ca="1" si="1368"/>
        <v>0.63463159977116446</v>
      </c>
      <c r="Q4901">
        <f t="shared" ca="1" si="1369"/>
        <v>0.98663657032286645</v>
      </c>
      <c r="R4901">
        <f t="shared" ca="1" si="1370"/>
        <v>1.0206629025763352</v>
      </c>
      <c r="BM4901">
        <f t="shared" ca="1" si="1371"/>
        <v>3.6743428443869357</v>
      </c>
      <c r="BN4901" t="b">
        <f t="shared" ca="1" si="1372"/>
        <v>0</v>
      </c>
    </row>
    <row r="4902" spans="1:66" x14ac:dyDescent="0.45">
      <c r="A4902" s="1">
        <v>38425</v>
      </c>
      <c r="B4902">
        <v>0.215583</v>
      </c>
      <c r="C4902" s="1">
        <v>38425</v>
      </c>
      <c r="D4902">
        <v>44.450001</v>
      </c>
      <c r="E4902">
        <f t="shared" si="1357"/>
        <v>2.8216171357438247E-2</v>
      </c>
      <c r="F4902" s="4">
        <f t="shared" si="1358"/>
        <v>5.20126627767369E-3</v>
      </c>
      <c r="G4902">
        <f t="shared" ca="1" si="1359"/>
        <v>1.5840281384657607E-3</v>
      </c>
      <c r="H4902">
        <f t="shared" ca="1" si="1360"/>
        <v>3.9988625308912812E-2</v>
      </c>
      <c r="I4902">
        <f t="shared" ca="1" si="1361"/>
        <v>-3.033163360774811</v>
      </c>
      <c r="J4902">
        <f t="shared" ca="1" si="1362"/>
        <v>30.803659087121332</v>
      </c>
      <c r="K4902">
        <f t="shared" ca="1" si="1363"/>
        <v>1.1927260724831827</v>
      </c>
      <c r="L4902">
        <f t="shared" ca="1" si="1364"/>
        <v>1.0597843673137861</v>
      </c>
      <c r="M4902">
        <f t="shared" ca="1" si="1365"/>
        <v>-2.609090803775667E-5</v>
      </c>
      <c r="N4902">
        <f t="shared" ca="1" si="1366"/>
        <v>1.0654448748959223E-2</v>
      </c>
      <c r="O4902">
        <f t="shared" ca="1" si="1367"/>
        <v>6.6469572221079715E-2</v>
      </c>
      <c r="P4902">
        <f t="shared" ca="1" si="1368"/>
        <v>0.64356397497907558</v>
      </c>
      <c r="Q4902">
        <f t="shared" ca="1" si="1369"/>
        <v>0.98663657032286645</v>
      </c>
      <c r="R4902">
        <f t="shared" ca="1" si="1370"/>
        <v>1.0335855370548834</v>
      </c>
      <c r="BM4902">
        <f t="shared" ca="1" si="1371"/>
        <v>3.6904890090955513</v>
      </c>
      <c r="BN4902" t="b">
        <f t="shared" ca="1" si="1372"/>
        <v>0</v>
      </c>
    </row>
    <row r="4903" spans="1:66" x14ac:dyDescent="0.45">
      <c r="A4903" s="1">
        <v>38422</v>
      </c>
      <c r="B4903">
        <v>0.20966699999999999</v>
      </c>
      <c r="C4903" s="1">
        <v>38422</v>
      </c>
      <c r="D4903">
        <v>44.220001000000003</v>
      </c>
      <c r="E4903">
        <f t="shared" si="1357"/>
        <v>-2.2531468531468549E-2</v>
      </c>
      <c r="F4903" s="4">
        <f t="shared" si="1358"/>
        <v>-1.4046756479230968E-2</v>
      </c>
      <c r="G4903">
        <f t="shared" ca="1" si="1359"/>
        <v>1.5449880980051003E-3</v>
      </c>
      <c r="H4903">
        <f t="shared" ca="1" si="1360"/>
        <v>3.9966299424691411E-2</v>
      </c>
      <c r="I4903">
        <f t="shared" ca="1" si="1361"/>
        <v>-3.0362608237166198</v>
      </c>
      <c r="J4903">
        <f t="shared" ca="1" si="1362"/>
        <v>30.866481405551809</v>
      </c>
      <c r="K4903">
        <f t="shared" ca="1" si="1363"/>
        <v>1.1927260724831827</v>
      </c>
      <c r="L4903">
        <f t="shared" ca="1" si="1364"/>
        <v>1.0597843673137861</v>
      </c>
      <c r="M4903">
        <f t="shared" ca="1" si="1365"/>
        <v>1.5820281578435379E-6</v>
      </c>
      <c r="N4903">
        <f t="shared" ca="1" si="1366"/>
        <v>1.0675261256749651E-2</v>
      </c>
      <c r="O4903">
        <f t="shared" ca="1" si="1367"/>
        <v>6.2830816290865843E-2</v>
      </c>
      <c r="P4903">
        <f t="shared" ca="1" si="1368"/>
        <v>0.61922233040830132</v>
      </c>
      <c r="Q4903">
        <f t="shared" ca="1" si="1369"/>
        <v>0.98663657032286645</v>
      </c>
      <c r="R4903">
        <f t="shared" ca="1" si="1370"/>
        <v>1.036654488911763</v>
      </c>
      <c r="BM4903">
        <f t="shared" ca="1" si="1371"/>
        <v>3.7355510040426489</v>
      </c>
      <c r="BN4903" t="b">
        <f t="shared" ca="1" si="1372"/>
        <v>0</v>
      </c>
    </row>
    <row r="4904" spans="1:66" x14ac:dyDescent="0.45">
      <c r="A4904" s="1">
        <v>38421</v>
      </c>
      <c r="B4904">
        <v>0.2145</v>
      </c>
      <c r="C4904" s="1">
        <v>38421</v>
      </c>
      <c r="D4904">
        <v>44.849997999999999</v>
      </c>
      <c r="E4904">
        <f t="shared" ref="E4904:E4967" si="1373">(B4904-B4905)/B4905</f>
        <v>-3.8679671735412284E-4</v>
      </c>
      <c r="F4904" s="4">
        <f t="shared" ref="F4904:F4967" si="1374">(D4904-D4905)/D4905</f>
        <v>-2.0026925234244196E-3</v>
      </c>
      <c r="G4904">
        <f t="shared" ref="G4904:G4967" ca="1" si="1375">AVERAGE(OFFSET(E4904,0,0,$S$3,1))*$AK$25</f>
        <v>1.8753552706857845E-3</v>
      </c>
      <c r="H4904">
        <f t="shared" ref="H4904:H4967" ca="1" si="1376">STDEV(OFFSET(E4904,0,0,$S$3,1))*$AJ$25</f>
        <v>4.0039299459909312E-2</v>
      </c>
      <c r="I4904">
        <f t="shared" ref="I4904:I4967" ca="1" si="1377">SKEW(OFFSET(E4904,0,0,$S$3,1))*$AI$25</f>
        <v>-3.0377266175400481</v>
      </c>
      <c r="J4904">
        <f t="shared" ref="J4904:J4967" ca="1" si="1378">KURT(OFFSET(E4904,0,0,$S$3,1))*$AH$25</f>
        <v>30.727304595330075</v>
      </c>
      <c r="K4904">
        <f t="shared" ref="K4904:K4967" ca="1" si="1379">PERCENTILE(OFFSET(E4904,0,0,$S$3,1), 0.95)/ABS(PERCENTILE(OFFSET(E4904,0,0,$S$3,1), 0.05))*$AG$25</f>
        <v>1.1927260724831827</v>
      </c>
      <c r="L4904">
        <f t="shared" ref="L4904:L4967" ca="1" si="1380">PERCENTILE(OFFSET(E4904,0,0,$S$3,1), 0.75)/ABS(PERCENTILE(OFFSET(E4904,0,0,$S$3,1), 0.25))*$AF$25</f>
        <v>1.0736746067558451</v>
      </c>
      <c r="M4904">
        <f t="shared" ref="M4904:M4967" ca="1" si="1381">AVERAGE(OFFSET(F4904,0,0,$S$3,1))*$AE$25</f>
        <v>1.4212642520584716E-4</v>
      </c>
      <c r="N4904">
        <f t="shared" ref="N4904:N4967" ca="1" si="1382">STDEV(OFFSET(F4904,0,0,$S$3,1))*$AD$25</f>
        <v>1.0674412138782403E-2</v>
      </c>
      <c r="O4904">
        <f t="shared" ref="O4904:O4967" ca="1" si="1383">SKEW(OFFSET(F4904,0,0,$S$3,1))*$AC$25</f>
        <v>4.611639551162524E-2</v>
      </c>
      <c r="P4904">
        <f t="shared" ref="P4904:P4967" ca="1" si="1384">KURT(OFFSET(F4904,0,0,$S$3,1))*$AB$25</f>
        <v>0.61689259255149143</v>
      </c>
      <c r="Q4904">
        <f t="shared" ref="Q4904:Q4967" ca="1" si="1385">PERCENTILE(OFFSET(F4904,0,0,$S$3,1), 0.95)/ABS(PERCENTILE(OFFSET(F4904,0,0,$S$3,1), 0.05))*$AA$25</f>
        <v>0.98663657032286645</v>
      </c>
      <c r="R4904">
        <f t="shared" ref="R4904:R4967" ca="1" si="1386">PERCENTILE(OFFSET(F4904,0,0,$S$3,1), 0.75)/ABS(PERCENTILE(OFFSET(F4904,0,0,$S$3,1), 0.25))*$Z$25</f>
        <v>1.0564088787890777</v>
      </c>
      <c r="BM4904">
        <f t="shared" ca="1" si="1371"/>
        <v>3.7213690175328678</v>
      </c>
      <c r="BN4904" t="b">
        <f t="shared" ca="1" si="1372"/>
        <v>0</v>
      </c>
    </row>
    <row r="4905" spans="1:66" x14ac:dyDescent="0.45">
      <c r="A4905" s="1">
        <v>38420</v>
      </c>
      <c r="B4905">
        <v>0.214583</v>
      </c>
      <c r="C4905" s="1">
        <v>38420</v>
      </c>
      <c r="D4905">
        <v>44.939999</v>
      </c>
      <c r="E4905">
        <f t="shared" si="1373"/>
        <v>-2.6096862476342651E-2</v>
      </c>
      <c r="F4905" s="4">
        <f t="shared" si="1374"/>
        <v>-1.7770102176810944E-3</v>
      </c>
      <c r="G4905">
        <f t="shared" ca="1" si="1375"/>
        <v>1.8607609835711789E-3</v>
      </c>
      <c r="H4905">
        <f t="shared" ca="1" si="1376"/>
        <v>4.0040660092945116E-2</v>
      </c>
      <c r="I4905">
        <f t="shared" ca="1" si="1377"/>
        <v>-3.036322526478755</v>
      </c>
      <c r="J4905">
        <f t="shared" ca="1" si="1378"/>
        <v>30.718198117519911</v>
      </c>
      <c r="K4905">
        <f t="shared" ca="1" si="1379"/>
        <v>1.1927260724831827</v>
      </c>
      <c r="L4905">
        <f t="shared" ca="1" si="1380"/>
        <v>1.0736746067558451</v>
      </c>
      <c r="M4905">
        <f t="shared" ca="1" si="1381"/>
        <v>2.0254057279888319E-4</v>
      </c>
      <c r="N4905">
        <f t="shared" ca="1" si="1382"/>
        <v>1.0696382157155062E-2</v>
      </c>
      <c r="O4905">
        <f t="shared" ca="1" si="1383"/>
        <v>3.2829108860393884E-2</v>
      </c>
      <c r="P4905">
        <f t="shared" ca="1" si="1384"/>
        <v>0.58979005126108852</v>
      </c>
      <c r="Q4905">
        <f t="shared" ca="1" si="1385"/>
        <v>0.98663657032286645</v>
      </c>
      <c r="R4905">
        <f t="shared" ca="1" si="1386"/>
        <v>1.0716216297464811</v>
      </c>
      <c r="BM4905">
        <f t="shared" ca="1" si="1371"/>
        <v>3.776126541878404</v>
      </c>
      <c r="BN4905" t="b">
        <f t="shared" ca="1" si="1372"/>
        <v>0</v>
      </c>
    </row>
    <row r="4906" spans="1:66" x14ac:dyDescent="0.45">
      <c r="A4906" s="1">
        <v>38419</v>
      </c>
      <c r="B4906">
        <v>0.220333</v>
      </c>
      <c r="C4906" s="1">
        <v>38419</v>
      </c>
      <c r="D4906">
        <v>45.02</v>
      </c>
      <c r="E4906">
        <f t="shared" si="1373"/>
        <v>-5.0628438963646667E-2</v>
      </c>
      <c r="F4906" s="4">
        <f t="shared" si="1374"/>
        <v>-5.9616028712384771E-3</v>
      </c>
      <c r="G4906">
        <f t="shared" ca="1" si="1375"/>
        <v>2.0030750831869348E-3</v>
      </c>
      <c r="H4906">
        <f t="shared" ca="1" si="1376"/>
        <v>3.9991344134330829E-2</v>
      </c>
      <c r="I4906">
        <f t="shared" ca="1" si="1377"/>
        <v>-3.0566187307911874</v>
      </c>
      <c r="J4906">
        <f t="shared" ca="1" si="1378"/>
        <v>30.928130201948896</v>
      </c>
      <c r="K4906">
        <f t="shared" ca="1" si="1379"/>
        <v>1.1927260724831827</v>
      </c>
      <c r="L4906">
        <f t="shared" ca="1" si="1380"/>
        <v>1.0834852371850543</v>
      </c>
      <c r="M4906">
        <f t="shared" ca="1" si="1381"/>
        <v>2.1142562388728873E-4</v>
      </c>
      <c r="N4906">
        <f t="shared" ca="1" si="1382"/>
        <v>1.0695467567653324E-2</v>
      </c>
      <c r="O4906">
        <f t="shared" ca="1" si="1383"/>
        <v>3.0352313171270469E-2</v>
      </c>
      <c r="P4906">
        <f t="shared" ca="1" si="1384"/>
        <v>0.59092049205821118</v>
      </c>
      <c r="Q4906">
        <f t="shared" ca="1" si="1385"/>
        <v>0.98663657032286645</v>
      </c>
      <c r="R4906">
        <f t="shared" ca="1" si="1386"/>
        <v>1.0716216297464811</v>
      </c>
      <c r="BM4906">
        <f t="shared" ca="1" si="1371"/>
        <v>3.7736670660824805</v>
      </c>
      <c r="BN4906" t="b">
        <f t="shared" ca="1" si="1372"/>
        <v>0</v>
      </c>
    </row>
    <row r="4907" spans="1:66" x14ac:dyDescent="0.45">
      <c r="A4907" s="1">
        <v>38418</v>
      </c>
      <c r="B4907">
        <v>0.23208300000000001</v>
      </c>
      <c r="C4907" s="1">
        <v>38418</v>
      </c>
      <c r="D4907">
        <v>45.290000999999997</v>
      </c>
      <c r="E4907">
        <f t="shared" si="1373"/>
        <v>1.0154515778019594E-2</v>
      </c>
      <c r="F4907" s="4">
        <f t="shared" si="1374"/>
        <v>1.0937544886998702E-2</v>
      </c>
      <c r="G4907">
        <f t="shared" ca="1" si="1375"/>
        <v>2.1839990632461469E-3</v>
      </c>
      <c r="H4907">
        <f t="shared" ca="1" si="1376"/>
        <v>3.9833578742677789E-2</v>
      </c>
      <c r="I4907">
        <f t="shared" ca="1" si="1377"/>
        <v>-3.0954935084423796</v>
      </c>
      <c r="J4907">
        <f t="shared" ca="1" si="1378"/>
        <v>31.511185343451864</v>
      </c>
      <c r="K4907">
        <f t="shared" ca="1" si="1379"/>
        <v>1.1994627578515669</v>
      </c>
      <c r="L4907">
        <f t="shared" ca="1" si="1380"/>
        <v>1.1781177245470054</v>
      </c>
      <c r="M4907">
        <f t="shared" ca="1" si="1381"/>
        <v>1.7343725406269008E-4</v>
      </c>
      <c r="N4907">
        <f t="shared" ca="1" si="1382"/>
        <v>1.0730937197417124E-2</v>
      </c>
      <c r="O4907">
        <f t="shared" ca="1" si="1383"/>
        <v>3.1019425625747298E-2</v>
      </c>
      <c r="P4907">
        <f t="shared" ca="1" si="1384"/>
        <v>0.55692448224361701</v>
      </c>
      <c r="Q4907">
        <f t="shared" ca="1" si="1385"/>
        <v>0.98663657032286645</v>
      </c>
      <c r="R4907">
        <f t="shared" ca="1" si="1386"/>
        <v>1.0563922011778211</v>
      </c>
      <c r="BM4907">
        <f t="shared" ca="1" si="1371"/>
        <v>3.8151704658789294</v>
      </c>
      <c r="BN4907" t="b">
        <f t="shared" ca="1" si="1372"/>
        <v>0</v>
      </c>
    </row>
    <row r="4908" spans="1:66" x14ac:dyDescent="0.45">
      <c r="A4908" s="1">
        <v>38415</v>
      </c>
      <c r="B4908">
        <v>0.22975000000000001</v>
      </c>
      <c r="C4908" s="1">
        <v>38415</v>
      </c>
      <c r="D4908">
        <v>44.799999</v>
      </c>
      <c r="E4908">
        <f t="shared" si="1373"/>
        <v>-4.3336944745395482E-3</v>
      </c>
      <c r="F4908" s="4">
        <f t="shared" si="1374"/>
        <v>4.4843275553510184E-3</v>
      </c>
      <c r="G4908">
        <f t="shared" ca="1" si="1375"/>
        <v>2.1215946851928682E-3</v>
      </c>
      <c r="H4908">
        <f t="shared" ca="1" si="1376"/>
        <v>3.9830805509132552E-2</v>
      </c>
      <c r="I4908">
        <f t="shared" ca="1" si="1377"/>
        <v>-3.0914404815666279</v>
      </c>
      <c r="J4908">
        <f t="shared" ca="1" si="1378"/>
        <v>31.501020604933053</v>
      </c>
      <c r="K4908">
        <f t="shared" ca="1" si="1379"/>
        <v>1.1994627578515669</v>
      </c>
      <c r="L4908">
        <f t="shared" ca="1" si="1380"/>
        <v>1.1781177245470054</v>
      </c>
      <c r="M4908">
        <f t="shared" ca="1" si="1381"/>
        <v>2.0028363432374429E-4</v>
      </c>
      <c r="N4908">
        <f t="shared" ca="1" si="1382"/>
        <v>1.0764665239088703E-2</v>
      </c>
      <c r="O4908">
        <f t="shared" ca="1" si="1383"/>
        <v>3.5184089611407815E-2</v>
      </c>
      <c r="P4908">
        <f t="shared" ca="1" si="1384"/>
        <v>0.53253990027016451</v>
      </c>
      <c r="Q4908">
        <f t="shared" ca="1" si="1385"/>
        <v>0.98663657032286645</v>
      </c>
      <c r="R4908">
        <f t="shared" ca="1" si="1386"/>
        <v>1.0563922011778211</v>
      </c>
      <c r="BM4908">
        <f t="shared" ca="1" si="1371"/>
        <v>3.8543874667320894</v>
      </c>
      <c r="BN4908" t="b">
        <f t="shared" ca="1" si="1372"/>
        <v>0</v>
      </c>
    </row>
    <row r="4909" spans="1:66" x14ac:dyDescent="0.45">
      <c r="A4909" s="1">
        <v>38414</v>
      </c>
      <c r="B4909">
        <v>0.23075000000000001</v>
      </c>
      <c r="C4909" s="1">
        <v>38414</v>
      </c>
      <c r="D4909">
        <v>44.599997999999999</v>
      </c>
      <c r="E4909">
        <f t="shared" si="1373"/>
        <v>-1.3538990325628334E-2</v>
      </c>
      <c r="F4909" s="4">
        <f t="shared" si="1374"/>
        <v>-4.4643081353640283E-3</v>
      </c>
      <c r="G4909">
        <f t="shared" ca="1" si="1375"/>
        <v>2.2235558731201898E-3</v>
      </c>
      <c r="H4909">
        <f t="shared" ca="1" si="1376"/>
        <v>3.9840297330823719E-2</v>
      </c>
      <c r="I4909">
        <f t="shared" ca="1" si="1377"/>
        <v>-3.0967478583085395</v>
      </c>
      <c r="J4909">
        <f t="shared" ca="1" si="1378"/>
        <v>31.500488280448273</v>
      </c>
      <c r="K4909">
        <f t="shared" ca="1" si="1379"/>
        <v>1.1994627578515669</v>
      </c>
      <c r="L4909">
        <f t="shared" ca="1" si="1380"/>
        <v>1.1781177245470054</v>
      </c>
      <c r="M4909">
        <f t="shared" ca="1" si="1381"/>
        <v>2.5719003949313827E-4</v>
      </c>
      <c r="N4909">
        <f t="shared" ca="1" si="1382"/>
        <v>1.0817380215370735E-2</v>
      </c>
      <c r="O4909">
        <f t="shared" ca="1" si="1383"/>
        <v>3.3831146127374E-2</v>
      </c>
      <c r="P4909">
        <f t="shared" ca="1" si="1384"/>
        <v>0.48505022237772311</v>
      </c>
      <c r="Q4909">
        <f t="shared" ca="1" si="1385"/>
        <v>0.98663657032286645</v>
      </c>
      <c r="R4909">
        <f t="shared" ca="1" si="1386"/>
        <v>1.095782435786318</v>
      </c>
      <c r="BM4909">
        <f t="shared" ca="1" si="1371"/>
        <v>3.9032176808354757</v>
      </c>
      <c r="BN4909" t="b">
        <f t="shared" ca="1" si="1372"/>
        <v>0</v>
      </c>
    </row>
    <row r="4910" spans="1:66" x14ac:dyDescent="0.45">
      <c r="A4910" s="1">
        <v>38413</v>
      </c>
      <c r="B4910">
        <v>0.23391700000000001</v>
      </c>
      <c r="C4910" s="1">
        <v>38413</v>
      </c>
      <c r="D4910">
        <v>44.799999</v>
      </c>
      <c r="E4910">
        <f t="shared" si="1373"/>
        <v>-2.9390041493775845E-2</v>
      </c>
      <c r="F4910" s="4">
        <f t="shared" si="1374"/>
        <v>-2.2272382081408582E-3</v>
      </c>
      <c r="G4910">
        <f t="shared" ca="1" si="1375"/>
        <v>2.2122271148459615E-3</v>
      </c>
      <c r="H4910">
        <f t="shared" ca="1" si="1376"/>
        <v>3.9845123847049572E-2</v>
      </c>
      <c r="I4910">
        <f t="shared" ca="1" si="1377"/>
        <v>-3.0949169966761296</v>
      </c>
      <c r="J4910">
        <f t="shared" ca="1" si="1378"/>
        <v>31.480251167781148</v>
      </c>
      <c r="K4910">
        <f t="shared" ca="1" si="1379"/>
        <v>1.1994627578515669</v>
      </c>
      <c r="L4910">
        <f t="shared" ca="1" si="1380"/>
        <v>1.16967913305511</v>
      </c>
      <c r="M4910">
        <f t="shared" ca="1" si="1381"/>
        <v>1.115299491448565E-4</v>
      </c>
      <c r="N4910">
        <f t="shared" ca="1" si="1382"/>
        <v>1.1074360780984303E-2</v>
      </c>
      <c r="O4910">
        <f t="shared" ca="1" si="1383"/>
        <v>-7.321648894346619E-2</v>
      </c>
      <c r="P4910">
        <f t="shared" ca="1" si="1384"/>
        <v>0.61563462287346571</v>
      </c>
      <c r="Q4910">
        <f t="shared" ca="1" si="1385"/>
        <v>0.94657249310511449</v>
      </c>
      <c r="R4910">
        <f t="shared" ca="1" si="1386"/>
        <v>1.082082170662612</v>
      </c>
      <c r="BM4910">
        <f t="shared" ca="1" si="1371"/>
        <v>3.9347224774812117</v>
      </c>
      <c r="BN4910" t="b">
        <f t="shared" ca="1" si="1372"/>
        <v>0</v>
      </c>
    </row>
    <row r="4911" spans="1:66" x14ac:dyDescent="0.45">
      <c r="A4911" s="1">
        <v>38412</v>
      </c>
      <c r="B4911">
        <v>0.24099999999999999</v>
      </c>
      <c r="C4911" s="1">
        <v>38412</v>
      </c>
      <c r="D4911">
        <v>44.900002000000001</v>
      </c>
      <c r="E4911">
        <f t="shared" si="1373"/>
        <v>-2.4132492766461224E-3</v>
      </c>
      <c r="F4911" s="4">
        <f t="shared" si="1374"/>
        <v>9.2155536428162824E-3</v>
      </c>
      <c r="G4911">
        <f t="shared" ca="1" si="1375"/>
        <v>2.3591773223148398E-3</v>
      </c>
      <c r="H4911">
        <f t="shared" ca="1" si="1376"/>
        <v>3.9782133857557127E-2</v>
      </c>
      <c r="I4911">
        <f t="shared" ca="1" si="1377"/>
        <v>-3.1182915021188937</v>
      </c>
      <c r="J4911">
        <f t="shared" ca="1" si="1378"/>
        <v>31.74430456848247</v>
      </c>
      <c r="K4911">
        <f t="shared" ca="1" si="1379"/>
        <v>1.1994627578515669</v>
      </c>
      <c r="L4911">
        <f t="shared" ca="1" si="1380"/>
        <v>1.2092060221950762</v>
      </c>
      <c r="M4911">
        <f t="shared" ca="1" si="1381"/>
        <v>1.2266614018556079E-4</v>
      </c>
      <c r="N4911">
        <f t="shared" ca="1" si="1382"/>
        <v>1.1073116903613948E-2</v>
      </c>
      <c r="O4911">
        <f t="shared" ca="1" si="1383"/>
        <v>-7.624090997955231E-2</v>
      </c>
      <c r="P4911">
        <f t="shared" ca="1" si="1384"/>
        <v>0.61757645152744356</v>
      </c>
      <c r="Q4911">
        <f t="shared" ca="1" si="1385"/>
        <v>0.94657249310511449</v>
      </c>
      <c r="R4911">
        <f t="shared" ca="1" si="1386"/>
        <v>1.082082170662612</v>
      </c>
      <c r="BM4911">
        <f t="shared" ca="1" si="1371"/>
        <v>3.9363540436736413</v>
      </c>
      <c r="BN4911" t="b">
        <f t="shared" ca="1" si="1372"/>
        <v>0</v>
      </c>
    </row>
    <row r="4912" spans="1:66" x14ac:dyDescent="0.45">
      <c r="A4912" s="1">
        <v>38411</v>
      </c>
      <c r="B4912">
        <v>0.24158299999999999</v>
      </c>
      <c r="C4912" s="1">
        <v>38411</v>
      </c>
      <c r="D4912">
        <v>44.490001999999997</v>
      </c>
      <c r="E4912">
        <f t="shared" si="1373"/>
        <v>5.2011167837958212E-3</v>
      </c>
      <c r="F4912" s="4">
        <f t="shared" si="1374"/>
        <v>-1.1225639622235231E-3</v>
      </c>
      <c r="G4912">
        <f t="shared" ca="1" si="1375"/>
        <v>2.3875588367666001E-3</v>
      </c>
      <c r="H4912">
        <f t="shared" ca="1" si="1376"/>
        <v>3.9780736766062037E-2</v>
      </c>
      <c r="I4912">
        <f t="shared" ca="1" si="1377"/>
        <v>-3.1207731973466926</v>
      </c>
      <c r="J4912">
        <f t="shared" ca="1" si="1378"/>
        <v>31.758274767275978</v>
      </c>
      <c r="K4912">
        <f t="shared" ca="1" si="1379"/>
        <v>1.1994627578515669</v>
      </c>
      <c r="L4912">
        <f t="shared" ca="1" si="1380"/>
        <v>1.2092060221950762</v>
      </c>
      <c r="M4912">
        <f t="shared" ca="1" si="1381"/>
        <v>1.8956958278497273E-4</v>
      </c>
      <c r="N4912">
        <f t="shared" ca="1" si="1382"/>
        <v>1.1168345314616541E-2</v>
      </c>
      <c r="O4912">
        <f t="shared" ca="1" si="1383"/>
        <v>-5.3841516678969401E-2</v>
      </c>
      <c r="P4912">
        <f t="shared" ca="1" si="1384"/>
        <v>0.57795359241490818</v>
      </c>
      <c r="Q4912">
        <f t="shared" ca="1" si="1385"/>
        <v>0.95370156462251743</v>
      </c>
      <c r="R4912">
        <f t="shared" ca="1" si="1386"/>
        <v>1.082082170662612</v>
      </c>
      <c r="BM4912">
        <f t="shared" ca="1" si="1371"/>
        <v>3.9836495632726114</v>
      </c>
      <c r="BN4912" t="b">
        <f t="shared" ca="1" si="1372"/>
        <v>0</v>
      </c>
    </row>
    <row r="4913" spans="1:66" x14ac:dyDescent="0.45">
      <c r="A4913" s="1">
        <v>38408</v>
      </c>
      <c r="B4913">
        <v>0.24033299999999999</v>
      </c>
      <c r="C4913" s="1">
        <v>38408</v>
      </c>
      <c r="D4913">
        <v>44.540000999999997</v>
      </c>
      <c r="E4913">
        <f t="shared" si="1373"/>
        <v>1.4418551644668818E-2</v>
      </c>
      <c r="F4913" s="4">
        <f t="shared" si="1374"/>
        <v>8.8334990335899866E-3</v>
      </c>
      <c r="G4913">
        <f t="shared" ca="1" si="1375"/>
        <v>2.2925561396868362E-3</v>
      </c>
      <c r="H4913">
        <f t="shared" ca="1" si="1376"/>
        <v>3.9796668737051559E-2</v>
      </c>
      <c r="I4913">
        <f t="shared" ca="1" si="1377"/>
        <v>-3.1101360354346927</v>
      </c>
      <c r="J4913">
        <f t="shared" ca="1" si="1378"/>
        <v>31.672380506831161</v>
      </c>
      <c r="K4913">
        <f t="shared" ca="1" si="1379"/>
        <v>1.1994627578515669</v>
      </c>
      <c r="L4913">
        <f t="shared" ca="1" si="1380"/>
        <v>1.2092060221950762</v>
      </c>
      <c r="M4913">
        <f t="shared" ca="1" si="1381"/>
        <v>6.1654353528048337E-5</v>
      </c>
      <c r="N4913">
        <f t="shared" ca="1" si="1382"/>
        <v>1.1328802620799572E-2</v>
      </c>
      <c r="O4913">
        <f t="shared" ca="1" si="1383"/>
        <v>-8.5278738981817259E-2</v>
      </c>
      <c r="P4913">
        <f t="shared" ca="1" si="1384"/>
        <v>0.53676902470688193</v>
      </c>
      <c r="Q4913">
        <f t="shared" ca="1" si="1385"/>
        <v>0.90601003753756781</v>
      </c>
      <c r="R4913">
        <f t="shared" ca="1" si="1386"/>
        <v>1.0678465967391157</v>
      </c>
      <c r="BM4913">
        <f t="shared" ca="1" si="1371"/>
        <v>4.0553911729933985</v>
      </c>
      <c r="BN4913" t="b">
        <f t="shared" ca="1" si="1372"/>
        <v>0</v>
      </c>
    </row>
    <row r="4914" spans="1:66" x14ac:dyDescent="0.45">
      <c r="A4914" s="1">
        <v>38407</v>
      </c>
      <c r="B4914">
        <v>0.23691699999999999</v>
      </c>
      <c r="C4914" s="1">
        <v>38407</v>
      </c>
      <c r="D4914">
        <v>44.150002000000001</v>
      </c>
      <c r="E4914">
        <f t="shared" si="1373"/>
        <v>2.6356716760601726E-2</v>
      </c>
      <c r="F4914" s="4">
        <f t="shared" si="1374"/>
        <v>5.0080127475529458E-3</v>
      </c>
      <c r="G4914">
        <f t="shared" ca="1" si="1375"/>
        <v>2.3430083815483178E-3</v>
      </c>
      <c r="H4914">
        <f t="shared" ca="1" si="1376"/>
        <v>3.9818508814418473E-2</v>
      </c>
      <c r="I4914">
        <f t="shared" ca="1" si="1377"/>
        <v>-3.108122499466067</v>
      </c>
      <c r="J4914">
        <f t="shared" ca="1" si="1378"/>
        <v>31.612792763755657</v>
      </c>
      <c r="K4914">
        <f t="shared" ca="1" si="1379"/>
        <v>1.1994627578515669</v>
      </c>
      <c r="L4914">
        <f t="shared" ca="1" si="1380"/>
        <v>1.2239842899273465</v>
      </c>
      <c r="M4914">
        <f t="shared" ca="1" si="1381"/>
        <v>9.497090399628673E-5</v>
      </c>
      <c r="N4914">
        <f t="shared" ca="1" si="1382"/>
        <v>1.1364470938054734E-2</v>
      </c>
      <c r="O4914">
        <f t="shared" ca="1" si="1383"/>
        <v>-8.2978912007050695E-2</v>
      </c>
      <c r="P4914">
        <f t="shared" ca="1" si="1384"/>
        <v>0.50872882059810642</v>
      </c>
      <c r="Q4914">
        <f t="shared" ca="1" si="1385"/>
        <v>0.90601003753756781</v>
      </c>
      <c r="R4914">
        <f t="shared" ca="1" si="1386"/>
        <v>1.0678465967391157</v>
      </c>
      <c r="BM4914">
        <f t="shared" ca="1" si="1371"/>
        <v>4.0754716130630273</v>
      </c>
      <c r="BN4914" t="b">
        <f t="shared" ca="1" si="1372"/>
        <v>0</v>
      </c>
    </row>
    <row r="4915" spans="1:66" x14ac:dyDescent="0.45">
      <c r="A4915" s="1">
        <v>38406</v>
      </c>
      <c r="B4915">
        <v>0.23083300000000001</v>
      </c>
      <c r="C4915" s="1">
        <v>38406</v>
      </c>
      <c r="D4915">
        <v>43.93</v>
      </c>
      <c r="E4915">
        <f t="shared" si="1373"/>
        <v>-3.2483454395325649E-2</v>
      </c>
      <c r="F4915" s="4">
        <f t="shared" si="1374"/>
        <v>-1.5909090909090975E-3</v>
      </c>
      <c r="G4915">
        <f t="shared" ca="1" si="1375"/>
        <v>2.0164693629626989E-3</v>
      </c>
      <c r="H4915">
        <f t="shared" ca="1" si="1376"/>
        <v>3.9888313534590415E-2</v>
      </c>
      <c r="I4915">
        <f t="shared" ca="1" si="1377"/>
        <v>-3.0737649388081003</v>
      </c>
      <c r="J4915">
        <f t="shared" ca="1" si="1378"/>
        <v>31.272977098398322</v>
      </c>
      <c r="K4915">
        <f t="shared" ca="1" si="1379"/>
        <v>1.1994627578515669</v>
      </c>
      <c r="L4915">
        <f t="shared" ca="1" si="1380"/>
        <v>1.16967913305511</v>
      </c>
      <c r="M4915">
        <f t="shared" ca="1" si="1381"/>
        <v>5.0634812578702977E-5</v>
      </c>
      <c r="N4915">
        <f t="shared" ca="1" si="1382"/>
        <v>1.1362504044487418E-2</v>
      </c>
      <c r="O4915">
        <f t="shared" ca="1" si="1383"/>
        <v>-7.1822075538747462E-2</v>
      </c>
      <c r="P4915">
        <f t="shared" ca="1" si="1384"/>
        <v>0.50984767459213831</v>
      </c>
      <c r="Q4915">
        <f t="shared" ca="1" si="1385"/>
        <v>0.90601003753756781</v>
      </c>
      <c r="R4915">
        <f t="shared" ca="1" si="1386"/>
        <v>1.0678465967391157</v>
      </c>
      <c r="BM4915">
        <f t="shared" ca="1" si="1371"/>
        <v>4.0804334761459495</v>
      </c>
      <c r="BN4915" t="b">
        <f t="shared" ca="1" si="1372"/>
        <v>0</v>
      </c>
    </row>
    <row r="4916" spans="1:66" x14ac:dyDescent="0.45">
      <c r="A4916" s="1">
        <v>38405</v>
      </c>
      <c r="B4916">
        <v>0.23858299999999999</v>
      </c>
      <c r="C4916" s="1">
        <v>38405</v>
      </c>
      <c r="D4916">
        <v>44</v>
      </c>
      <c r="E4916">
        <f t="shared" si="1373"/>
        <v>1.2734365382901154E-2</v>
      </c>
      <c r="F4916" s="4">
        <f t="shared" si="1374"/>
        <v>-1.1235955056179775E-2</v>
      </c>
      <c r="G4916">
        <f t="shared" ca="1" si="1375"/>
        <v>2.217690904778251E-3</v>
      </c>
      <c r="H4916">
        <f t="shared" ca="1" si="1376"/>
        <v>3.9814840858408987E-2</v>
      </c>
      <c r="I4916">
        <f t="shared" ca="1" si="1377"/>
        <v>-3.102810383598642</v>
      </c>
      <c r="J4916">
        <f t="shared" ca="1" si="1378"/>
        <v>31.587924573721402</v>
      </c>
      <c r="K4916">
        <f t="shared" ca="1" si="1379"/>
        <v>1.1994627578515669</v>
      </c>
      <c r="L4916">
        <f t="shared" ca="1" si="1380"/>
        <v>1.2092060221950762</v>
      </c>
      <c r="M4916">
        <f t="shared" ca="1" si="1381"/>
        <v>7.7960141548043786E-5</v>
      </c>
      <c r="N4916">
        <f t="shared" ca="1" si="1382"/>
        <v>1.1365107593681645E-2</v>
      </c>
      <c r="O4916">
        <f t="shared" ca="1" si="1383"/>
        <v>-7.884997978840097E-2</v>
      </c>
      <c r="P4916">
        <f t="shared" ca="1" si="1384"/>
        <v>0.50739274234618792</v>
      </c>
      <c r="Q4916">
        <f t="shared" ca="1" si="1385"/>
        <v>0.90601003753756781</v>
      </c>
      <c r="R4916">
        <f t="shared" ca="1" si="1386"/>
        <v>1.0678465967391157</v>
      </c>
      <c r="BM4916">
        <f t="shared" ca="1" si="1371"/>
        <v>4.0887364737895444</v>
      </c>
      <c r="BN4916" t="b">
        <f t="shared" ca="1" si="1372"/>
        <v>0</v>
      </c>
    </row>
    <row r="4917" spans="1:66" x14ac:dyDescent="0.45">
      <c r="A4917" s="1">
        <v>38401</v>
      </c>
      <c r="B4917">
        <v>0.23558299999999999</v>
      </c>
      <c r="C4917" s="1">
        <v>38401</v>
      </c>
      <c r="D4917">
        <v>44.5</v>
      </c>
      <c r="E4917">
        <f t="shared" si="1373"/>
        <v>0.10819303519096067</v>
      </c>
      <c r="F4917" s="4">
        <f t="shared" si="1374"/>
        <v>-5.5865921787709499E-3</v>
      </c>
      <c r="G4917">
        <f t="shared" ca="1" si="1375"/>
        <v>2.1954365494099427E-3</v>
      </c>
      <c r="H4917">
        <f t="shared" ca="1" si="1376"/>
        <v>3.9810176689456446E-2</v>
      </c>
      <c r="I4917">
        <f t="shared" ca="1" si="1377"/>
        <v>-3.1022827347821575</v>
      </c>
      <c r="J4917">
        <f t="shared" ca="1" si="1378"/>
        <v>31.597056125095179</v>
      </c>
      <c r="K4917">
        <f t="shared" ca="1" si="1379"/>
        <v>1.1994627578515669</v>
      </c>
      <c r="L4917">
        <f t="shared" ca="1" si="1380"/>
        <v>1.2092060221950762</v>
      </c>
      <c r="M4917">
        <f t="shared" ca="1" si="1381"/>
        <v>1.5243817807555126E-4</v>
      </c>
      <c r="N4917">
        <f t="shared" ca="1" si="1382"/>
        <v>1.1339370401248319E-2</v>
      </c>
      <c r="O4917">
        <f t="shared" ca="1" si="1383"/>
        <v>-9.4089963708206326E-2</v>
      </c>
      <c r="P4917">
        <f t="shared" ca="1" si="1384"/>
        <v>0.5369357438949236</v>
      </c>
      <c r="Q4917">
        <f t="shared" ca="1" si="1385"/>
        <v>0.90601003753756781</v>
      </c>
      <c r="R4917">
        <f t="shared" ca="1" si="1386"/>
        <v>1.082082170662612</v>
      </c>
      <c r="BM4917">
        <f t="shared" ca="1" si="1371"/>
        <v>4.1037507404405149</v>
      </c>
      <c r="BN4917" t="b">
        <f t="shared" ca="1" si="1372"/>
        <v>0</v>
      </c>
    </row>
    <row r="4918" spans="1:66" x14ac:dyDescent="0.45">
      <c r="A4918" s="1">
        <v>38400</v>
      </c>
      <c r="B4918">
        <v>0.21258299999999999</v>
      </c>
      <c r="C4918" s="1">
        <v>38400</v>
      </c>
      <c r="D4918">
        <v>44.75</v>
      </c>
      <c r="E4918">
        <f t="shared" si="1373"/>
        <v>-8.9370629370629472E-3</v>
      </c>
      <c r="F4918" s="4">
        <f t="shared" si="1374"/>
        <v>-9.7366454909636139E-3</v>
      </c>
      <c r="G4918">
        <f t="shared" ca="1" si="1375"/>
        <v>1.6962347920415311E-3</v>
      </c>
      <c r="H4918">
        <f t="shared" ca="1" si="1376"/>
        <v>3.9093867435196418E-2</v>
      </c>
      <c r="I4918">
        <f t="shared" ca="1" si="1377"/>
        <v>-3.3384122458400434</v>
      </c>
      <c r="J4918">
        <f t="shared" ca="1" si="1378"/>
        <v>33.751832749544569</v>
      </c>
      <c r="K4918">
        <f t="shared" ca="1" si="1379"/>
        <v>1.179819416415627</v>
      </c>
      <c r="L4918">
        <f t="shared" ca="1" si="1380"/>
        <v>1.1979291317541976</v>
      </c>
      <c r="M4918">
        <f t="shared" ca="1" si="1381"/>
        <v>1.8037113896940613E-4</v>
      </c>
      <c r="N4918">
        <f t="shared" ca="1" si="1382"/>
        <v>1.1332040584101519E-2</v>
      </c>
      <c r="O4918">
        <f t="shared" ca="1" si="1383"/>
        <v>-0.10108291586610611</v>
      </c>
      <c r="P4918">
        <f t="shared" ca="1" si="1384"/>
        <v>0.54685284874165729</v>
      </c>
      <c r="Q4918">
        <f t="shared" ca="1" si="1385"/>
        <v>0.90601003753756781</v>
      </c>
      <c r="R4918">
        <f t="shared" ca="1" si="1386"/>
        <v>1.082082170662612</v>
      </c>
      <c r="BM4918">
        <f t="shared" ca="1" si="1371"/>
        <v>4.381232301812612</v>
      </c>
      <c r="BN4918" t="b">
        <f t="shared" ca="1" si="1372"/>
        <v>0</v>
      </c>
    </row>
    <row r="4919" spans="1:66" x14ac:dyDescent="0.45">
      <c r="A4919" s="1">
        <v>38399</v>
      </c>
      <c r="B4919">
        <v>0.2145</v>
      </c>
      <c r="C4919" s="1">
        <v>38399</v>
      </c>
      <c r="D4919">
        <v>45.189999</v>
      </c>
      <c r="E4919">
        <f t="shared" si="1373"/>
        <v>-3.4843205574912922E-3</v>
      </c>
      <c r="F4919" s="4">
        <f t="shared" si="1374"/>
        <v>-6.6346747758814053E-4</v>
      </c>
      <c r="G4919">
        <f t="shared" ca="1" si="1375"/>
        <v>2.0592820383397415E-3</v>
      </c>
      <c r="H4919">
        <f t="shared" ca="1" si="1376"/>
        <v>3.9331050772212994E-2</v>
      </c>
      <c r="I4919">
        <f t="shared" ca="1" si="1377"/>
        <v>-3.2863913744866031</v>
      </c>
      <c r="J4919">
        <f t="shared" ca="1" si="1378"/>
        <v>33.027387603094468</v>
      </c>
      <c r="K4919">
        <f t="shared" ca="1" si="1379"/>
        <v>1.1994627578515669</v>
      </c>
      <c r="L4919">
        <f t="shared" ca="1" si="1380"/>
        <v>1.2092060221950762</v>
      </c>
      <c r="M4919">
        <f t="shared" ca="1" si="1381"/>
        <v>2.313426958913108E-4</v>
      </c>
      <c r="N4919">
        <f t="shared" ca="1" si="1382"/>
        <v>1.1310115468392196E-2</v>
      </c>
      <c r="O4919">
        <f t="shared" ca="1" si="1383"/>
        <v>-0.11190687743367943</v>
      </c>
      <c r="P4919">
        <f t="shared" ca="1" si="1384"/>
        <v>0.57366313667090019</v>
      </c>
      <c r="Q4919">
        <f t="shared" ca="1" si="1385"/>
        <v>0.90601003753756781</v>
      </c>
      <c r="R4919">
        <f t="shared" ca="1" si="1386"/>
        <v>1.095782435786318</v>
      </c>
      <c r="BM4919">
        <f t="shared" ca="1" si="1371"/>
        <v>4.263275857980326</v>
      </c>
      <c r="BN4919" t="b">
        <f t="shared" ca="1" si="1372"/>
        <v>0</v>
      </c>
    </row>
    <row r="4920" spans="1:66" x14ac:dyDescent="0.45">
      <c r="A4920" s="1">
        <v>38398</v>
      </c>
      <c r="B4920">
        <v>0.21525</v>
      </c>
      <c r="C4920" s="1">
        <v>38398</v>
      </c>
      <c r="D4920">
        <v>45.220001000000003</v>
      </c>
      <c r="E4920">
        <f t="shared" si="1373"/>
        <v>8.9859515405492918E-3</v>
      </c>
      <c r="F4920" s="4">
        <f t="shared" si="1374"/>
        <v>2.2163564321001751E-3</v>
      </c>
      <c r="G4920">
        <f t="shared" ca="1" si="1375"/>
        <v>2.0133410680277823E-3</v>
      </c>
      <c r="H4920">
        <f t="shared" ca="1" si="1376"/>
        <v>3.9342922946119886E-2</v>
      </c>
      <c r="I4920">
        <f t="shared" ca="1" si="1377"/>
        <v>-3.2801309383355224</v>
      </c>
      <c r="J4920">
        <f t="shared" ca="1" si="1378"/>
        <v>32.968324715871269</v>
      </c>
      <c r="K4920">
        <f t="shared" ca="1" si="1379"/>
        <v>1.1994627578515669</v>
      </c>
      <c r="L4920">
        <f t="shared" ca="1" si="1380"/>
        <v>1.2092060221950762</v>
      </c>
      <c r="M4920">
        <f t="shared" ca="1" si="1381"/>
        <v>2.5418702660631357E-4</v>
      </c>
      <c r="N4920">
        <f t="shared" ca="1" si="1382"/>
        <v>1.1312912820218726E-2</v>
      </c>
      <c r="O4920">
        <f t="shared" ca="1" si="1383"/>
        <v>-0.11776664557864525</v>
      </c>
      <c r="P4920">
        <f t="shared" ca="1" si="1384"/>
        <v>0.57108729540664038</v>
      </c>
      <c r="Q4920">
        <f t="shared" ca="1" si="1385"/>
        <v>0.90601003753756781</v>
      </c>
      <c r="R4920">
        <f t="shared" ca="1" si="1386"/>
        <v>1.095782435786318</v>
      </c>
      <c r="BM4920">
        <f t="shared" ca="1" si="1371"/>
        <v>4.2794627286505511</v>
      </c>
      <c r="BN4920" t="b">
        <f t="shared" ca="1" si="1372"/>
        <v>0</v>
      </c>
    </row>
    <row r="4921" spans="1:66" x14ac:dyDescent="0.45">
      <c r="A4921" s="1">
        <v>38397</v>
      </c>
      <c r="B4921">
        <v>0.21333299999999999</v>
      </c>
      <c r="C4921" s="1">
        <v>38397</v>
      </c>
      <c r="D4921">
        <v>45.119999</v>
      </c>
      <c r="E4921">
        <f t="shared" si="1373"/>
        <v>-2.1035531876815505E-2</v>
      </c>
      <c r="F4921" s="4">
        <f t="shared" si="1374"/>
        <v>2.6666444444444436E-3</v>
      </c>
      <c r="G4921">
        <f t="shared" ca="1" si="1375"/>
        <v>1.7538501434615418E-3</v>
      </c>
      <c r="H4921">
        <f t="shared" ca="1" si="1376"/>
        <v>3.9467655763194519E-2</v>
      </c>
      <c r="I4921">
        <f t="shared" ca="1" si="1377"/>
        <v>-3.2367201992815788</v>
      </c>
      <c r="J4921">
        <f t="shared" ca="1" si="1378"/>
        <v>32.436776598341879</v>
      </c>
      <c r="K4921">
        <f t="shared" ca="1" si="1379"/>
        <v>1.1994627578515669</v>
      </c>
      <c r="L4921">
        <f t="shared" ca="1" si="1380"/>
        <v>1.16967913305511</v>
      </c>
      <c r="M4921">
        <f t="shared" ca="1" si="1381"/>
        <v>1.6954243321901278E-4</v>
      </c>
      <c r="N4921">
        <f t="shared" ca="1" si="1382"/>
        <v>1.1361386123024012E-2</v>
      </c>
      <c r="O4921">
        <f t="shared" ca="1" si="1383"/>
        <v>-0.10531887989484914</v>
      </c>
      <c r="P4921">
        <f t="shared" ca="1" si="1384"/>
        <v>0.52180242369878238</v>
      </c>
      <c r="Q4921">
        <f t="shared" ca="1" si="1385"/>
        <v>0.90601003753756781</v>
      </c>
      <c r="R4921">
        <f t="shared" ca="1" si="1386"/>
        <v>1.082082170662612</v>
      </c>
      <c r="BM4921">
        <f t="shared" ca="1" si="1371"/>
        <v>4.2838769153617617</v>
      </c>
      <c r="BN4921" t="b">
        <f t="shared" ca="1" si="1372"/>
        <v>0</v>
      </c>
    </row>
    <row r="4922" spans="1:66" x14ac:dyDescent="0.45">
      <c r="A4922" s="1">
        <v>38394</v>
      </c>
      <c r="B4922">
        <v>0.217917</v>
      </c>
      <c r="C4922" s="1">
        <v>38394</v>
      </c>
      <c r="D4922">
        <v>45</v>
      </c>
      <c r="E4922">
        <f t="shared" si="1373"/>
        <v>2.9123966942148787E-2</v>
      </c>
      <c r="F4922" s="4">
        <f t="shared" si="1374"/>
        <v>1.2373430542779958E-2</v>
      </c>
      <c r="G4922">
        <f t="shared" ca="1" si="1375"/>
        <v>1.7207148776755507E-3</v>
      </c>
      <c r="H4922">
        <f t="shared" ca="1" si="1376"/>
        <v>3.9489660600454529E-2</v>
      </c>
      <c r="I4922">
        <f t="shared" ca="1" si="1377"/>
        <v>-3.2298922835303414</v>
      </c>
      <c r="J4922">
        <f t="shared" ca="1" si="1378"/>
        <v>32.347710005694509</v>
      </c>
      <c r="K4922">
        <f t="shared" ca="1" si="1379"/>
        <v>1.1994627578515669</v>
      </c>
      <c r="L4922">
        <f t="shared" ca="1" si="1380"/>
        <v>1.16967913305511</v>
      </c>
      <c r="M4922">
        <f t="shared" ca="1" si="1381"/>
        <v>-4.7986680390087364E-6</v>
      </c>
      <c r="N4922">
        <f t="shared" ca="1" si="1382"/>
        <v>1.1588139979001282E-2</v>
      </c>
      <c r="O4922">
        <f t="shared" ca="1" si="1383"/>
        <v>-0.16436159445170254</v>
      </c>
      <c r="P4922">
        <f t="shared" ca="1" si="1384"/>
        <v>0.5545202221051122</v>
      </c>
      <c r="Q4922">
        <f t="shared" ca="1" si="1385"/>
        <v>0.90361000318170048</v>
      </c>
      <c r="R4922">
        <f t="shared" ca="1" si="1386"/>
        <v>1.0678465967391157</v>
      </c>
      <c r="BM4922">
        <f t="shared" ca="1" si="1371"/>
        <v>4.3130670961216415</v>
      </c>
      <c r="BN4922" t="b">
        <f t="shared" ca="1" si="1372"/>
        <v>0</v>
      </c>
    </row>
    <row r="4923" spans="1:66" x14ac:dyDescent="0.45">
      <c r="A4923" s="1">
        <v>38393</v>
      </c>
      <c r="B4923">
        <v>0.21174999999999999</v>
      </c>
      <c r="C4923" s="1">
        <v>38393</v>
      </c>
      <c r="D4923">
        <v>44.450001</v>
      </c>
      <c r="E4923">
        <f t="shared" si="1373"/>
        <v>2.3357191530903716E-2</v>
      </c>
      <c r="F4923" s="4">
        <f t="shared" si="1374"/>
        <v>-1.5723045822103056E-3</v>
      </c>
      <c r="G4923">
        <f t="shared" ca="1" si="1375"/>
        <v>1.5547698397127743E-3</v>
      </c>
      <c r="H4923">
        <f t="shared" ca="1" si="1376"/>
        <v>3.9443634153110196E-2</v>
      </c>
      <c r="I4923">
        <f t="shared" ca="1" si="1377"/>
        <v>-3.2301814181114543</v>
      </c>
      <c r="J4923">
        <f t="shared" ca="1" si="1378"/>
        <v>32.456424088953781</v>
      </c>
      <c r="K4923">
        <f t="shared" ca="1" si="1379"/>
        <v>1.1994627578515669</v>
      </c>
      <c r="L4923">
        <f t="shared" ca="1" si="1380"/>
        <v>1.1587708649913271</v>
      </c>
      <c r="M4923">
        <f t="shared" ca="1" si="1381"/>
        <v>-1.3366365952533182E-4</v>
      </c>
      <c r="N4923">
        <f t="shared" ca="1" si="1382"/>
        <v>1.1593099379135986E-2</v>
      </c>
      <c r="O4923">
        <f t="shared" ca="1" si="1383"/>
        <v>-0.14447332904821253</v>
      </c>
      <c r="P4923">
        <f t="shared" ca="1" si="1384"/>
        <v>0.5435440383400203</v>
      </c>
      <c r="Q4923">
        <f t="shared" ca="1" si="1385"/>
        <v>0.90361000318170048</v>
      </c>
      <c r="R4923">
        <f t="shared" ca="1" si="1386"/>
        <v>1.0149248395653523</v>
      </c>
      <c r="BM4923">
        <f t="shared" ca="1" si="1371"/>
        <v>4.3009892120602897</v>
      </c>
      <c r="BN4923" t="b">
        <f t="shared" ca="1" si="1372"/>
        <v>0</v>
      </c>
    </row>
    <row r="4924" spans="1:66" x14ac:dyDescent="0.45">
      <c r="A4924" s="1">
        <v>38392</v>
      </c>
      <c r="B4924">
        <v>0.20691699999999999</v>
      </c>
      <c r="C4924" s="1">
        <v>38392</v>
      </c>
      <c r="D4924">
        <v>44.52</v>
      </c>
      <c r="E4924">
        <f t="shared" si="1373"/>
        <v>-3.4978569796238201E-2</v>
      </c>
      <c r="F4924" s="4">
        <f t="shared" si="1374"/>
        <v>-1.0666666666666597E-2</v>
      </c>
      <c r="G4924">
        <f t="shared" ca="1" si="1375"/>
        <v>1.3954490991925457E-3</v>
      </c>
      <c r="H4924">
        <f t="shared" ca="1" si="1376"/>
        <v>3.9419472708384723E-2</v>
      </c>
      <c r="I4924">
        <f t="shared" ca="1" si="1377"/>
        <v>-3.2248203444141139</v>
      </c>
      <c r="J4924">
        <f t="shared" ca="1" si="1378"/>
        <v>32.489788854056293</v>
      </c>
      <c r="K4924">
        <f t="shared" ca="1" si="1379"/>
        <v>1.1994627578515669</v>
      </c>
      <c r="L4924">
        <f t="shared" ca="1" si="1380"/>
        <v>1.1451881795795864</v>
      </c>
      <c r="M4924">
        <f t="shared" ca="1" si="1381"/>
        <v>-1.398109722173473E-4</v>
      </c>
      <c r="N4924">
        <f t="shared" ca="1" si="1382"/>
        <v>1.1594191974370756E-2</v>
      </c>
      <c r="O4924">
        <f t="shared" ca="1" si="1383"/>
        <v>-0.14287796439674036</v>
      </c>
      <c r="P4924">
        <f t="shared" ca="1" si="1384"/>
        <v>0.54189364227415293</v>
      </c>
      <c r="Q4924">
        <f t="shared" ca="1" si="1385"/>
        <v>0.90361000318170048</v>
      </c>
      <c r="R4924">
        <f t="shared" ca="1" si="1386"/>
        <v>1.0149248395653523</v>
      </c>
      <c r="BM4924">
        <f t="shared" ca="1" si="1371"/>
        <v>4.3313625397605398</v>
      </c>
      <c r="BN4924" t="b">
        <f t="shared" ca="1" si="1372"/>
        <v>0</v>
      </c>
    </row>
    <row r="4925" spans="1:66" x14ac:dyDescent="0.45">
      <c r="A4925" s="1">
        <v>38391</v>
      </c>
      <c r="B4925">
        <v>0.214417</v>
      </c>
      <c r="C4925" s="1">
        <v>38391</v>
      </c>
      <c r="D4925">
        <v>45</v>
      </c>
      <c r="E4925">
        <f t="shared" si="1373"/>
        <v>9.8147720797050041E-3</v>
      </c>
      <c r="F4925" s="4">
        <f t="shared" si="1374"/>
        <v>-6.6620032569835407E-4</v>
      </c>
      <c r="G4925">
        <f t="shared" ca="1" si="1375"/>
        <v>1.3745419409448326E-3</v>
      </c>
      <c r="H4925">
        <f t="shared" ca="1" si="1376"/>
        <v>3.9439965113919985E-2</v>
      </c>
      <c r="I4925">
        <f t="shared" ca="1" si="1377"/>
        <v>-3.2197269841386671</v>
      </c>
      <c r="J4925">
        <f t="shared" ca="1" si="1378"/>
        <v>32.411067373550431</v>
      </c>
      <c r="K4925">
        <f t="shared" ca="1" si="1379"/>
        <v>1.1994627578515669</v>
      </c>
      <c r="L4925">
        <f t="shared" ca="1" si="1380"/>
        <v>1.1451881795795864</v>
      </c>
      <c r="M4925">
        <f t="shared" ca="1" si="1381"/>
        <v>-1.5240681795674937E-4</v>
      </c>
      <c r="N4925">
        <f t="shared" ca="1" si="1382"/>
        <v>1.1607047019590732E-2</v>
      </c>
      <c r="O4925">
        <f t="shared" ca="1" si="1383"/>
        <v>-0.14253621612572862</v>
      </c>
      <c r="P4925">
        <f t="shared" ca="1" si="1384"/>
        <v>0.53014944015524801</v>
      </c>
      <c r="Q4925">
        <f t="shared" ca="1" si="1385"/>
        <v>0.90361000318170048</v>
      </c>
      <c r="R4925">
        <f t="shared" ca="1" si="1386"/>
        <v>1.0149248395653523</v>
      </c>
      <c r="BM4925">
        <f t="shared" ca="1" si="1371"/>
        <v>4.3344383993856761</v>
      </c>
      <c r="BN4925" t="b">
        <f t="shared" ca="1" si="1372"/>
        <v>0</v>
      </c>
    </row>
    <row r="4926" spans="1:66" x14ac:dyDescent="0.45">
      <c r="A4926" s="1">
        <v>38390</v>
      </c>
      <c r="B4926">
        <v>0.21233299999999999</v>
      </c>
      <c r="C4926" s="1">
        <v>38390</v>
      </c>
      <c r="D4926">
        <v>45.029998999999997</v>
      </c>
      <c r="E4926">
        <f t="shared" si="1373"/>
        <v>-1.2023246183410354E-2</v>
      </c>
      <c r="F4926" s="4">
        <f t="shared" si="1374"/>
        <v>1.0547531181608295E-2</v>
      </c>
      <c r="G4926">
        <f t="shared" ca="1" si="1375"/>
        <v>1.4354153100977602E-3</v>
      </c>
      <c r="H4926">
        <f t="shared" ca="1" si="1376"/>
        <v>3.946244665200549E-2</v>
      </c>
      <c r="I4926">
        <f t="shared" ca="1" si="1377"/>
        <v>-3.2182278312808545</v>
      </c>
      <c r="J4926">
        <f t="shared" ca="1" si="1378"/>
        <v>32.350958773918876</v>
      </c>
      <c r="K4926">
        <f t="shared" ca="1" si="1379"/>
        <v>1.1994627578515669</v>
      </c>
      <c r="L4926">
        <f t="shared" ca="1" si="1380"/>
        <v>1.1587708649913271</v>
      </c>
      <c r="M4926">
        <f t="shared" ca="1" si="1381"/>
        <v>-9.642150614871035E-5</v>
      </c>
      <c r="N4926">
        <f t="shared" ca="1" si="1382"/>
        <v>1.1631534407325537E-2</v>
      </c>
      <c r="O4926">
        <f t="shared" ca="1" si="1383"/>
        <v>-0.15229021796082956</v>
      </c>
      <c r="P4926">
        <f t="shared" ca="1" si="1384"/>
        <v>0.50666543133958708</v>
      </c>
      <c r="Q4926">
        <f t="shared" ca="1" si="1385"/>
        <v>0.90361000318170048</v>
      </c>
      <c r="R4926">
        <f t="shared" ca="1" si="1386"/>
        <v>1.0527688595192073</v>
      </c>
      <c r="BM4926">
        <f t="shared" ca="1" si="1371"/>
        <v>4.3680398120358896</v>
      </c>
      <c r="BN4926" t="b">
        <f t="shared" ca="1" si="1372"/>
        <v>0</v>
      </c>
    </row>
    <row r="4927" spans="1:66" x14ac:dyDescent="0.45">
      <c r="A4927" s="1">
        <v>38387</v>
      </c>
      <c r="B4927">
        <v>0.214917</v>
      </c>
      <c r="C4927" s="1">
        <v>38387</v>
      </c>
      <c r="D4927">
        <v>44.560001</v>
      </c>
      <c r="E4927">
        <f t="shared" si="1373"/>
        <v>5.7402214022140276E-2</v>
      </c>
      <c r="F4927" s="4">
        <f t="shared" si="1374"/>
        <v>9.2865001455718875E-3</v>
      </c>
      <c r="G4927">
        <f t="shared" ca="1" si="1375"/>
        <v>1.5242709859693531E-3</v>
      </c>
      <c r="H4927">
        <f t="shared" ca="1" si="1376"/>
        <v>3.9451995972112804E-2</v>
      </c>
      <c r="I4927">
        <f t="shared" ca="1" si="1377"/>
        <v>-3.2274028561614694</v>
      </c>
      <c r="J4927">
        <f t="shared" ca="1" si="1378"/>
        <v>32.418044737397572</v>
      </c>
      <c r="K4927">
        <f t="shared" ca="1" si="1379"/>
        <v>1.1994627578515669</v>
      </c>
      <c r="L4927">
        <f t="shared" ca="1" si="1380"/>
        <v>1.1587708649913271</v>
      </c>
      <c r="M4927">
        <f t="shared" ca="1" si="1381"/>
        <v>-3.2599015071050931E-5</v>
      </c>
      <c r="N4927">
        <f t="shared" ca="1" si="1382"/>
        <v>1.1724876513881832E-2</v>
      </c>
      <c r="O4927">
        <f t="shared" ca="1" si="1383"/>
        <v>-0.12858166153621312</v>
      </c>
      <c r="P4927">
        <f t="shared" ca="1" si="1384"/>
        <v>0.47632201636420435</v>
      </c>
      <c r="Q4927">
        <f t="shared" ca="1" si="1385"/>
        <v>0.95165468997804392</v>
      </c>
      <c r="R4927">
        <f t="shared" ca="1" si="1386"/>
        <v>1.0527688595192073</v>
      </c>
      <c r="BM4927">
        <f t="shared" ca="1" si="1371"/>
        <v>4.3927177959396699</v>
      </c>
      <c r="BN4927" t="b">
        <f t="shared" ca="1" si="1372"/>
        <v>0</v>
      </c>
    </row>
    <row r="4928" spans="1:66" x14ac:dyDescent="0.45">
      <c r="A4928" s="1">
        <v>38386</v>
      </c>
      <c r="B4928">
        <v>0.20324999999999999</v>
      </c>
      <c r="C4928" s="1">
        <v>38386</v>
      </c>
      <c r="D4928">
        <v>44.150002000000001</v>
      </c>
      <c r="E4928">
        <f t="shared" si="1373"/>
        <v>-1.0549272942356292E-2</v>
      </c>
      <c r="F4928" s="4">
        <f t="shared" si="1374"/>
        <v>-1.0311566682098849E-2</v>
      </c>
      <c r="G4928">
        <f t="shared" ca="1" si="1375"/>
        <v>1.2439029510348514E-3</v>
      </c>
      <c r="H4928">
        <f t="shared" ca="1" si="1376"/>
        <v>3.9251636957828399E-2</v>
      </c>
      <c r="I4928">
        <f t="shared" ca="1" si="1377"/>
        <v>-3.2700768251854968</v>
      </c>
      <c r="J4928">
        <f t="shared" ca="1" si="1378"/>
        <v>33.030791058378831</v>
      </c>
      <c r="K4928">
        <f t="shared" ca="1" si="1379"/>
        <v>1.179819416415627</v>
      </c>
      <c r="L4928">
        <f t="shared" ca="1" si="1380"/>
        <v>1.1451881795795864</v>
      </c>
      <c r="M4928">
        <f t="shared" ca="1" si="1381"/>
        <v>-1.3556565119642521E-4</v>
      </c>
      <c r="N4928">
        <f t="shared" ca="1" si="1382"/>
        <v>1.1733047282371293E-2</v>
      </c>
      <c r="O4928">
        <f t="shared" ca="1" si="1383"/>
        <v>-0.10876597442663644</v>
      </c>
      <c r="P4928">
        <f t="shared" ca="1" si="1384"/>
        <v>0.46450358292004745</v>
      </c>
      <c r="Q4928">
        <f t="shared" ca="1" si="1385"/>
        <v>0.95165468997804392</v>
      </c>
      <c r="R4928">
        <f t="shared" ca="1" si="1386"/>
        <v>1.005256130103912</v>
      </c>
      <c r="BM4928">
        <f t="shared" ca="1" si="1371"/>
        <v>4.4454793889165982</v>
      </c>
      <c r="BN4928" t="b">
        <f t="shared" ca="1" si="1372"/>
        <v>0</v>
      </c>
    </row>
    <row r="4929" spans="1:66" x14ac:dyDescent="0.45">
      <c r="A4929" s="1">
        <v>38385</v>
      </c>
      <c r="B4929">
        <v>0.20541699999999999</v>
      </c>
      <c r="C4929" s="1">
        <v>38385</v>
      </c>
      <c r="D4929">
        <v>44.610000999999997</v>
      </c>
      <c r="E4929">
        <f t="shared" si="1373"/>
        <v>5.5678039705421248E-2</v>
      </c>
      <c r="F4929" s="4">
        <f t="shared" si="1374"/>
        <v>1.7965866111966532E-3</v>
      </c>
      <c r="G4929">
        <f t="shared" ca="1" si="1375"/>
        <v>1.0846136923369639E-3</v>
      </c>
      <c r="H4929">
        <f t="shared" ca="1" si="1376"/>
        <v>3.9364216613680121E-2</v>
      </c>
      <c r="I4929">
        <f t="shared" ca="1" si="1377"/>
        <v>-3.2366227431875001</v>
      </c>
      <c r="J4929">
        <f t="shared" ca="1" si="1378"/>
        <v>32.574085348842502</v>
      </c>
      <c r="K4929">
        <f t="shared" ca="1" si="1379"/>
        <v>1.179819416415627</v>
      </c>
      <c r="L4929">
        <f t="shared" ca="1" si="1380"/>
        <v>1.0607990271079311</v>
      </c>
      <c r="M4929">
        <f t="shared" ca="1" si="1381"/>
        <v>-3.7924649034559636E-5</v>
      </c>
      <c r="N4929">
        <f t="shared" ca="1" si="1382"/>
        <v>1.1729193315607839E-2</v>
      </c>
      <c r="O4929">
        <f t="shared" ca="1" si="1383"/>
        <v>-0.12821220173655848</v>
      </c>
      <c r="P4929">
        <f t="shared" ca="1" si="1384"/>
        <v>0.47220602808286483</v>
      </c>
      <c r="Q4929">
        <f t="shared" ca="1" si="1385"/>
        <v>0.95165468997804392</v>
      </c>
      <c r="R4929">
        <f t="shared" ca="1" si="1386"/>
        <v>1.0527688595192073</v>
      </c>
      <c r="BM4929">
        <f t="shared" ca="1" si="1371"/>
        <v>4.4771110557293428</v>
      </c>
      <c r="BN4929" t="b">
        <f t="shared" ca="1" si="1372"/>
        <v>0</v>
      </c>
    </row>
    <row r="4930" spans="1:66" x14ac:dyDescent="0.45">
      <c r="A4930" s="1">
        <v>38384</v>
      </c>
      <c r="B4930">
        <v>0.19458300000000001</v>
      </c>
      <c r="C4930" s="1">
        <v>38384</v>
      </c>
      <c r="D4930">
        <v>44.529998999999997</v>
      </c>
      <c r="E4930">
        <f t="shared" si="1373"/>
        <v>1.8759162303664936E-2</v>
      </c>
      <c r="F4930" s="4">
        <f t="shared" si="1374"/>
        <v>6.555085598775507E-3</v>
      </c>
      <c r="G4930">
        <f t="shared" ca="1" si="1375"/>
        <v>7.9987025365738161E-4</v>
      </c>
      <c r="H4930">
        <f t="shared" ca="1" si="1376"/>
        <v>3.9172832967735313E-2</v>
      </c>
      <c r="I4930">
        <f t="shared" ca="1" si="1377"/>
        <v>-3.2760070916877968</v>
      </c>
      <c r="J4930">
        <f t="shared" ca="1" si="1378"/>
        <v>33.15825389709417</v>
      </c>
      <c r="K4930">
        <f t="shared" ca="1" si="1379"/>
        <v>1.0843723641432028</v>
      </c>
      <c r="L4930">
        <f t="shared" ca="1" si="1380"/>
        <v>1.0303722527080423</v>
      </c>
      <c r="M4930">
        <f t="shared" ca="1" si="1381"/>
        <v>-7.4188245556278343E-5</v>
      </c>
      <c r="N4930">
        <f t="shared" ca="1" si="1382"/>
        <v>1.1734703446033523E-2</v>
      </c>
      <c r="O4930">
        <f t="shared" ca="1" si="1383"/>
        <v>-0.11918618188816343</v>
      </c>
      <c r="P4930">
        <f t="shared" ca="1" si="1384"/>
        <v>0.46427315685279114</v>
      </c>
      <c r="Q4930">
        <f t="shared" ca="1" si="1385"/>
        <v>0.95165468997804392</v>
      </c>
      <c r="R4930">
        <f t="shared" ca="1" si="1386"/>
        <v>1.0527688595192073</v>
      </c>
      <c r="BM4930">
        <f t="shared" ca="1" si="1371"/>
        <v>4.5118067130138568</v>
      </c>
      <c r="BN4930" t="b">
        <f t="shared" ca="1" si="1372"/>
        <v>0</v>
      </c>
    </row>
    <row r="4931" spans="1:66" x14ac:dyDescent="0.45">
      <c r="A4931" s="1">
        <v>38383</v>
      </c>
      <c r="B4931">
        <v>0.191</v>
      </c>
      <c r="C4931" s="1">
        <v>38383</v>
      </c>
      <c r="D4931">
        <v>44.240001999999997</v>
      </c>
      <c r="E4931">
        <f t="shared" si="1373"/>
        <v>1.7465004431810431E-3</v>
      </c>
      <c r="F4931" s="4">
        <f t="shared" si="1374"/>
        <v>1.1431183748002572E-2</v>
      </c>
      <c r="G4931">
        <f t="shared" ca="1" si="1375"/>
        <v>5.4219924980016888E-4</v>
      </c>
      <c r="H4931">
        <f t="shared" ca="1" si="1376"/>
        <v>3.9223564676242835E-2</v>
      </c>
      <c r="I4931">
        <f t="shared" ca="1" si="1377"/>
        <v>-3.2470755553636361</v>
      </c>
      <c r="J4931">
        <f t="shared" ca="1" si="1378"/>
        <v>32.88654161366572</v>
      </c>
      <c r="K4931">
        <f t="shared" ca="1" si="1379"/>
        <v>1.0843723641432028</v>
      </c>
      <c r="L4931">
        <f t="shared" ca="1" si="1380"/>
        <v>0.99555860268232399</v>
      </c>
      <c r="M4931">
        <f t="shared" ca="1" si="1381"/>
        <v>-1.4164063572347585E-4</v>
      </c>
      <c r="N4931">
        <f t="shared" ca="1" si="1382"/>
        <v>1.1735178530743774E-2</v>
      </c>
      <c r="O4931">
        <f t="shared" ca="1" si="1383"/>
        <v>-0.10368321948451156</v>
      </c>
      <c r="P4931">
        <f t="shared" ca="1" si="1384"/>
        <v>0.4611460295083103</v>
      </c>
      <c r="Q4931">
        <f t="shared" ca="1" si="1385"/>
        <v>0.95165468997804392</v>
      </c>
      <c r="R4931">
        <f t="shared" ca="1" si="1386"/>
        <v>1.042739627958472</v>
      </c>
      <c r="BM4931">
        <f t="shared" ref="BM4931:BM4994" ca="1" si="1387">OFFSET(G4931,$S$24,0) * $AK$2+ OFFSET(H4931,$S$24,0)  * $AJ$2 + OFFSET(I4931,$S$24,0) * $AI$2 + OFFSET(J4931,$S$24,0) * $AH$2 + OFFSET(K4931,$S$24,0) * $AG$2 + OFFSET(L4931,$S$24,0) * $AF$2 + OFFSET(M4931,$S$24,0) * $AE$2 + OFFSET(N4931,$S$24,0) * $AD$2 + OFFSET(O4931,$S$24,0) * $AC$2 + OFFSET(P4931,$S$24,0) * $AB$2 +  OFFSET(Q4931,$S$24,0) * $AA$2 + OFFSET(R4931,$S$24,0)  * $Z$2  + AL$2</f>
        <v>4.5019405913257531</v>
      </c>
      <c r="BN4931" t="b">
        <f t="shared" ref="BN4931:BN4994" ca="1" si="1388">OR(AND(U4931&gt;1, BM4931&gt;1), AND(U4931&lt;1, BM4931&lt;1))</f>
        <v>0</v>
      </c>
    </row>
    <row r="4932" spans="1:66" x14ac:dyDescent="0.45">
      <c r="A4932" s="1">
        <v>38380</v>
      </c>
      <c r="B4932">
        <v>0.190667</v>
      </c>
      <c r="C4932" s="1">
        <v>38380</v>
      </c>
      <c r="D4932">
        <v>43.740001999999997</v>
      </c>
      <c r="E4932">
        <f t="shared" si="1373"/>
        <v>-1.3094695600706077E-3</v>
      </c>
      <c r="F4932" s="4">
        <f t="shared" si="1374"/>
        <v>-6.5863503653497612E-3</v>
      </c>
      <c r="G4932">
        <f t="shared" ca="1" si="1375"/>
        <v>2.7143299297829182E-4</v>
      </c>
      <c r="H4932">
        <f t="shared" ca="1" si="1376"/>
        <v>3.940171891679646E-2</v>
      </c>
      <c r="I4932">
        <f t="shared" ca="1" si="1377"/>
        <v>-3.1947233027421289</v>
      </c>
      <c r="J4932">
        <f t="shared" ca="1" si="1378"/>
        <v>32.168064934836536</v>
      </c>
      <c r="K4932">
        <f t="shared" ca="1" si="1379"/>
        <v>1.0782820746435202</v>
      </c>
      <c r="L4932">
        <f t="shared" ca="1" si="1380"/>
        <v>0.99192955783312187</v>
      </c>
      <c r="M4932">
        <f t="shared" ca="1" si="1381"/>
        <v>-2.7351912064623883E-4</v>
      </c>
      <c r="N4932">
        <f t="shared" ca="1" si="1382"/>
        <v>1.1752661411538747E-2</v>
      </c>
      <c r="O4932">
        <f t="shared" ca="1" si="1383"/>
        <v>-8.4205081530158571E-2</v>
      </c>
      <c r="P4932">
        <f t="shared" ca="1" si="1384"/>
        <v>0.44385553300838687</v>
      </c>
      <c r="Q4932">
        <f t="shared" ca="1" si="1385"/>
        <v>0.95165468997804392</v>
      </c>
      <c r="R4932">
        <f t="shared" ca="1" si="1386"/>
        <v>1.0001600574182672</v>
      </c>
      <c r="BM4932">
        <f t="shared" ca="1" si="1387"/>
        <v>4.4340031336957582</v>
      </c>
      <c r="BN4932" t="b">
        <f t="shared" ca="1" si="1388"/>
        <v>0</v>
      </c>
    </row>
    <row r="4933" spans="1:66" x14ac:dyDescent="0.45">
      <c r="A4933" s="1">
        <v>38379</v>
      </c>
      <c r="B4933">
        <v>0.190917</v>
      </c>
      <c r="C4933" s="1">
        <v>38379</v>
      </c>
      <c r="D4933">
        <v>44.029998999999997</v>
      </c>
      <c r="E4933">
        <f t="shared" si="1373"/>
        <v>8.0152758132956234E-2</v>
      </c>
      <c r="F4933" s="4">
        <f t="shared" si="1374"/>
        <v>2.276325973139013E-3</v>
      </c>
      <c r="G4933">
        <f t="shared" ca="1" si="1375"/>
        <v>3.0335689228321223E-4</v>
      </c>
      <c r="H4933">
        <f t="shared" ca="1" si="1376"/>
        <v>3.9403018111534613E-2</v>
      </c>
      <c r="I4933">
        <f t="shared" ca="1" si="1377"/>
        <v>-3.1968528976495385</v>
      </c>
      <c r="J4933">
        <f t="shared" ca="1" si="1378"/>
        <v>32.173988543162231</v>
      </c>
      <c r="K4933">
        <f t="shared" ca="1" si="1379"/>
        <v>1.0782820746435202</v>
      </c>
      <c r="L4933">
        <f t="shared" ca="1" si="1380"/>
        <v>0.99192955783312187</v>
      </c>
      <c r="M4933">
        <f t="shared" ca="1" si="1381"/>
        <v>-2.5760864541523416E-4</v>
      </c>
      <c r="N4933">
        <f t="shared" ca="1" si="1382"/>
        <v>1.1746224464042882E-2</v>
      </c>
      <c r="O4933">
        <f t="shared" ca="1" si="1383"/>
        <v>-8.7756368259333833E-2</v>
      </c>
      <c r="P4933">
        <f t="shared" ca="1" si="1384"/>
        <v>0.45157893867033572</v>
      </c>
      <c r="Q4933">
        <f t="shared" ca="1" si="1385"/>
        <v>0.95165468997804392</v>
      </c>
      <c r="R4933">
        <f t="shared" ca="1" si="1386"/>
        <v>1.0001600574182672</v>
      </c>
      <c r="BM4933">
        <f t="shared" ca="1" si="1387"/>
        <v>4.4296620142795673</v>
      </c>
      <c r="BN4933" t="b">
        <f t="shared" ca="1" si="1388"/>
        <v>0</v>
      </c>
    </row>
    <row r="4934" spans="1:66" x14ac:dyDescent="0.45">
      <c r="A4934" s="1">
        <v>38378</v>
      </c>
      <c r="B4934">
        <v>0.17674999999999999</v>
      </c>
      <c r="C4934" s="1">
        <v>38378</v>
      </c>
      <c r="D4934">
        <v>43.93</v>
      </c>
      <c r="E4934">
        <f t="shared" si="1373"/>
        <v>1.2893982808022935E-2</v>
      </c>
      <c r="F4934" s="4">
        <f t="shared" si="1374"/>
        <v>1.2912174611763302E-2</v>
      </c>
      <c r="G4934">
        <f t="shared" ca="1" si="1375"/>
        <v>-2.136567211714724E-4</v>
      </c>
      <c r="H4934">
        <f t="shared" ca="1" si="1376"/>
        <v>3.9026620271981435E-2</v>
      </c>
      <c r="I4934">
        <f t="shared" ca="1" si="1377"/>
        <v>-3.2946896622534201</v>
      </c>
      <c r="J4934">
        <f t="shared" ca="1" si="1378"/>
        <v>33.283210156961189</v>
      </c>
      <c r="K4934">
        <f t="shared" ca="1" si="1379"/>
        <v>1.0240524197039123</v>
      </c>
      <c r="L4934">
        <f t="shared" ca="1" si="1380"/>
        <v>0.96363722848389943</v>
      </c>
      <c r="M4934">
        <f t="shared" ca="1" si="1381"/>
        <v>-3.3719614859862614E-4</v>
      </c>
      <c r="N4934">
        <f t="shared" ca="1" si="1382"/>
        <v>1.1782837408866717E-2</v>
      </c>
      <c r="O4934">
        <f t="shared" ca="1" si="1383"/>
        <v>-7.3961120027434421E-2</v>
      </c>
      <c r="P4934">
        <f t="shared" ca="1" si="1384"/>
        <v>0.41460019140034277</v>
      </c>
      <c r="Q4934">
        <f t="shared" ca="1" si="1385"/>
        <v>0.95165468997804392</v>
      </c>
      <c r="R4934">
        <f t="shared" ca="1" si="1386"/>
        <v>0.98253129569271735</v>
      </c>
      <c r="BM4934">
        <f t="shared" ca="1" si="1387"/>
        <v>4.5868950332790837</v>
      </c>
      <c r="BN4934" t="b">
        <f t="shared" ca="1" si="1388"/>
        <v>0</v>
      </c>
    </row>
    <row r="4935" spans="1:66" x14ac:dyDescent="0.45">
      <c r="A4935" s="1">
        <v>38377</v>
      </c>
      <c r="B4935">
        <v>0.17449999999999999</v>
      </c>
      <c r="C4935" s="1">
        <v>38377</v>
      </c>
      <c r="D4935">
        <v>43.369999</v>
      </c>
      <c r="E4935">
        <f t="shared" si="1373"/>
        <v>1.7492711370262242E-2</v>
      </c>
      <c r="F4935" s="4">
        <f t="shared" si="1374"/>
        <v>6.03103674249516E-3</v>
      </c>
      <c r="G4935">
        <f t="shared" ca="1" si="1375"/>
        <v>-3.7160471072104841E-4</v>
      </c>
      <c r="H4935">
        <f t="shared" ca="1" si="1376"/>
        <v>3.9037227686167311E-2</v>
      </c>
      <c r="I4935">
        <f t="shared" ca="1" si="1377"/>
        <v>-3.2804745213003947</v>
      </c>
      <c r="J4935">
        <f t="shared" ca="1" si="1378"/>
        <v>33.189662996863987</v>
      </c>
      <c r="K4935">
        <f t="shared" ca="1" si="1379"/>
        <v>1.0240524197039123</v>
      </c>
      <c r="L4935">
        <f t="shared" ca="1" si="1380"/>
        <v>0.95068105412374304</v>
      </c>
      <c r="M4935">
        <f t="shared" ca="1" si="1381"/>
        <v>-3.7326388169317803E-4</v>
      </c>
      <c r="N4935">
        <f t="shared" ca="1" si="1382"/>
        <v>1.1753079655133114E-2</v>
      </c>
      <c r="O4935">
        <f t="shared" ca="1" si="1383"/>
        <v>-7.1809258386814401E-2</v>
      </c>
      <c r="P4935">
        <f t="shared" ca="1" si="1384"/>
        <v>0.44081742763637655</v>
      </c>
      <c r="Q4935">
        <f t="shared" ca="1" si="1385"/>
        <v>0.95165468997804392</v>
      </c>
      <c r="R4935">
        <f t="shared" ca="1" si="1386"/>
        <v>0.96858327197396854</v>
      </c>
      <c r="BM4935">
        <f t="shared" ca="1" si="1387"/>
        <v>4.5680359762624763</v>
      </c>
      <c r="BN4935" t="b">
        <f t="shared" ca="1" si="1388"/>
        <v>0</v>
      </c>
    </row>
    <row r="4936" spans="1:66" x14ac:dyDescent="0.45">
      <c r="A4936" s="1">
        <v>38376</v>
      </c>
      <c r="B4936">
        <v>0.17150000000000001</v>
      </c>
      <c r="C4936" s="1">
        <v>38376</v>
      </c>
      <c r="D4936">
        <v>43.110000999999997</v>
      </c>
      <c r="E4936">
        <f t="shared" si="1373"/>
        <v>-4.0113731131098521E-2</v>
      </c>
      <c r="F4936" s="4">
        <f t="shared" si="1374"/>
        <v>-1.0784786104415587E-2</v>
      </c>
      <c r="G4936">
        <f t="shared" ca="1" si="1375"/>
        <v>-3.1677617879095931E-4</v>
      </c>
      <c r="H4936">
        <f t="shared" ca="1" si="1376"/>
        <v>3.9070131448662379E-2</v>
      </c>
      <c r="I4936">
        <f t="shared" ca="1" si="1377"/>
        <v>-3.2748916390791853</v>
      </c>
      <c r="J4936">
        <f t="shared" ca="1" si="1378"/>
        <v>33.087804587344479</v>
      </c>
      <c r="K4936">
        <f t="shared" ca="1" si="1379"/>
        <v>1.0240524197039123</v>
      </c>
      <c r="L4936">
        <f t="shared" ca="1" si="1380"/>
        <v>0.95610045413746669</v>
      </c>
      <c r="M4936">
        <f t="shared" ca="1" si="1381"/>
        <v>-3.8328746930199641E-4</v>
      </c>
      <c r="N4936">
        <f t="shared" ca="1" si="1382"/>
        <v>1.1748444260340954E-2</v>
      </c>
      <c r="O4936">
        <f t="shared" ca="1" si="1383"/>
        <v>-6.986453178629759E-2</v>
      </c>
      <c r="P4936">
        <f t="shared" ca="1" si="1384"/>
        <v>0.4457200332204283</v>
      </c>
      <c r="Q4936">
        <f t="shared" ca="1" si="1385"/>
        <v>0.95165468997804392</v>
      </c>
      <c r="R4936">
        <f t="shared" ca="1" si="1386"/>
        <v>0.96858327197396854</v>
      </c>
      <c r="BM4936">
        <f t="shared" ca="1" si="1387"/>
        <v>4.539685789601875</v>
      </c>
      <c r="BN4936" t="b">
        <f t="shared" ca="1" si="1388"/>
        <v>0</v>
      </c>
    </row>
    <row r="4937" spans="1:66" x14ac:dyDescent="0.45">
      <c r="A4937" s="1">
        <v>38373</v>
      </c>
      <c r="B4937">
        <v>0.17866699999999999</v>
      </c>
      <c r="C4937" s="1">
        <v>38373</v>
      </c>
      <c r="D4937">
        <v>43.580002</v>
      </c>
      <c r="E4937">
        <f t="shared" si="1373"/>
        <v>1.8729006970106541E-3</v>
      </c>
      <c r="F4937" s="4">
        <f t="shared" si="1374"/>
        <v>-9.0949977262391214E-3</v>
      </c>
      <c r="G4937">
        <f t="shared" ca="1" si="1375"/>
        <v>-1.429711448089487E-4</v>
      </c>
      <c r="H4937">
        <f t="shared" ca="1" si="1376"/>
        <v>3.896939145628233E-2</v>
      </c>
      <c r="I4937">
        <f t="shared" ca="1" si="1377"/>
        <v>-3.308475311608241</v>
      </c>
      <c r="J4937">
        <f t="shared" ca="1" si="1378"/>
        <v>33.517359793002321</v>
      </c>
      <c r="K4937">
        <f t="shared" ca="1" si="1379"/>
        <v>1.0240524197039123</v>
      </c>
      <c r="L4937">
        <f t="shared" ca="1" si="1380"/>
        <v>0.96913048575101068</v>
      </c>
      <c r="M4937">
        <f t="shared" ca="1" si="1381"/>
        <v>-3.8800238694745767E-4</v>
      </c>
      <c r="N4937">
        <f t="shared" ca="1" si="1382"/>
        <v>1.1752827997271722E-2</v>
      </c>
      <c r="O4937">
        <f t="shared" ca="1" si="1383"/>
        <v>-6.9617065316522578E-2</v>
      </c>
      <c r="P4937">
        <f t="shared" ca="1" si="1384"/>
        <v>0.44171731614176801</v>
      </c>
      <c r="Q4937">
        <f t="shared" ca="1" si="1385"/>
        <v>0.95165468997804392</v>
      </c>
      <c r="R4937">
        <f t="shared" ca="1" si="1386"/>
        <v>0.96858327197396854</v>
      </c>
      <c r="BM4937">
        <f t="shared" ca="1" si="1387"/>
        <v>4.551411389642376</v>
      </c>
      <c r="BN4937" t="b">
        <f t="shared" ca="1" si="1388"/>
        <v>0</v>
      </c>
    </row>
    <row r="4938" spans="1:66" x14ac:dyDescent="0.45">
      <c r="A4938" s="1">
        <v>38372</v>
      </c>
      <c r="B4938">
        <v>0.17833299999999999</v>
      </c>
      <c r="C4938" s="1">
        <v>38372</v>
      </c>
      <c r="D4938">
        <v>43.98</v>
      </c>
      <c r="E4938">
        <f t="shared" si="1373"/>
        <v>2.3381689214633772E-3</v>
      </c>
      <c r="F4938" s="4">
        <f t="shared" si="1374"/>
        <v>-9.9054034176229086E-3</v>
      </c>
      <c r="G4938">
        <f t="shared" ca="1" si="1375"/>
        <v>-3.5425194785347337E-4</v>
      </c>
      <c r="H4938">
        <f t="shared" ca="1" si="1376"/>
        <v>3.907282016215196E-2</v>
      </c>
      <c r="I4938">
        <f t="shared" ca="1" si="1377"/>
        <v>-3.2714306494144094</v>
      </c>
      <c r="J4938">
        <f t="shared" ca="1" si="1378"/>
        <v>33.065202317111904</v>
      </c>
      <c r="K4938">
        <f t="shared" ca="1" si="1379"/>
        <v>1.0240524197039123</v>
      </c>
      <c r="L4938">
        <f t="shared" ca="1" si="1380"/>
        <v>0.95610045413746669</v>
      </c>
      <c r="M4938">
        <f t="shared" ca="1" si="1381"/>
        <v>-3.6856906498292845E-4</v>
      </c>
      <c r="N4938">
        <f t="shared" ca="1" si="1382"/>
        <v>1.1741566526029708E-2</v>
      </c>
      <c r="O4938">
        <f t="shared" ca="1" si="1383"/>
        <v>-7.3114350282198037E-2</v>
      </c>
      <c r="P4938">
        <f t="shared" ca="1" si="1384"/>
        <v>0.45417407837140367</v>
      </c>
      <c r="Q4938">
        <f t="shared" ca="1" si="1385"/>
        <v>0.95165468997804392</v>
      </c>
      <c r="R4938">
        <f t="shared" ca="1" si="1386"/>
        <v>0.98596177562859677</v>
      </c>
      <c r="BM4938">
        <f t="shared" ca="1" si="1387"/>
        <v>4.5463805326333349</v>
      </c>
      <c r="BN4938" t="b">
        <f t="shared" ca="1" si="1388"/>
        <v>0</v>
      </c>
    </row>
    <row r="4939" spans="1:66" x14ac:dyDescent="0.45">
      <c r="A4939" s="1">
        <v>38371</v>
      </c>
      <c r="B4939">
        <v>0.17791699999999999</v>
      </c>
      <c r="C4939" s="1">
        <v>38371</v>
      </c>
      <c r="D4939">
        <v>44.419998</v>
      </c>
      <c r="E4939">
        <f t="shared" si="1373"/>
        <v>-2.2879675752266841E-2</v>
      </c>
      <c r="F4939" s="4">
        <f t="shared" si="1374"/>
        <v>-1.5950399112769218E-2</v>
      </c>
      <c r="G4939">
        <f t="shared" ca="1" si="1375"/>
        <v>-1.8724344447500787E-4</v>
      </c>
      <c r="H4939">
        <f t="shared" ca="1" si="1376"/>
        <v>3.9155682563216131E-2</v>
      </c>
      <c r="I4939">
        <f t="shared" ca="1" si="1377"/>
        <v>-3.2596560752642971</v>
      </c>
      <c r="J4939">
        <f t="shared" ca="1" si="1378"/>
        <v>32.82086389338361</v>
      </c>
      <c r="K4939">
        <f t="shared" ca="1" si="1379"/>
        <v>1.0240524197039123</v>
      </c>
      <c r="L4939">
        <f t="shared" ca="1" si="1380"/>
        <v>0.9999561942889641</v>
      </c>
      <c r="M4939">
        <f t="shared" ca="1" si="1381"/>
        <v>-2.875956124953682E-4</v>
      </c>
      <c r="N4939">
        <f t="shared" ca="1" si="1382"/>
        <v>1.1731304384870451E-2</v>
      </c>
      <c r="O4939">
        <f t="shared" ca="1" si="1383"/>
        <v>-9.0568059022501049E-2</v>
      </c>
      <c r="P4939">
        <f t="shared" ca="1" si="1384"/>
        <v>0.46696871610901347</v>
      </c>
      <c r="Q4939">
        <f t="shared" ca="1" si="1385"/>
        <v>0.95165468997804392</v>
      </c>
      <c r="R4939">
        <f t="shared" ca="1" si="1386"/>
        <v>0.99098550441740751</v>
      </c>
      <c r="BM4939">
        <f t="shared" ca="1" si="1387"/>
        <v>4.5193447293251685</v>
      </c>
      <c r="BN4939" t="b">
        <f t="shared" ca="1" si="1388"/>
        <v>0</v>
      </c>
    </row>
    <row r="4940" spans="1:66" x14ac:dyDescent="0.45">
      <c r="A4940" s="1">
        <v>38370</v>
      </c>
      <c r="B4940">
        <v>0.18208299999999999</v>
      </c>
      <c r="C4940" s="1">
        <v>38370</v>
      </c>
      <c r="D4940">
        <v>45.139999000000003</v>
      </c>
      <c r="E4940">
        <f t="shared" si="1373"/>
        <v>1.5804741980474209E-2</v>
      </c>
      <c r="F4940" s="4">
        <f t="shared" si="1374"/>
        <v>8.2644404735313821E-3</v>
      </c>
      <c r="G4940">
        <f t="shared" ca="1" si="1375"/>
        <v>-1.4835981294586755E-6</v>
      </c>
      <c r="H4940">
        <f t="shared" ca="1" si="1376"/>
        <v>3.9135607448500809E-2</v>
      </c>
      <c r="I4940">
        <f t="shared" ca="1" si="1377"/>
        <v>-3.2778129835527117</v>
      </c>
      <c r="J4940">
        <f t="shared" ca="1" si="1378"/>
        <v>32.95738237159734</v>
      </c>
      <c r="K4940">
        <f t="shared" ca="1" si="1379"/>
        <v>1.0240524197039123</v>
      </c>
      <c r="L4940">
        <f t="shared" ca="1" si="1380"/>
        <v>1.01358390544354</v>
      </c>
      <c r="M4940">
        <f t="shared" ca="1" si="1381"/>
        <v>-8.9817538904651641E-5</v>
      </c>
      <c r="N4940">
        <f t="shared" ca="1" si="1382"/>
        <v>1.1799156087838811E-2</v>
      </c>
      <c r="O4940">
        <f t="shared" ca="1" si="1383"/>
        <v>-8.5793851499561619E-2</v>
      </c>
      <c r="P4940">
        <f t="shared" ca="1" si="1384"/>
        <v>0.46199060786437629</v>
      </c>
      <c r="Q4940">
        <f t="shared" ca="1" si="1385"/>
        <v>0.95917767460297287</v>
      </c>
      <c r="R4940">
        <f t="shared" ca="1" si="1386"/>
        <v>1.0262317153613381</v>
      </c>
      <c r="BM4940">
        <f t="shared" ca="1" si="1387"/>
        <v>4.577544851336051</v>
      </c>
      <c r="BN4940" t="b">
        <f t="shared" ca="1" si="1388"/>
        <v>0</v>
      </c>
    </row>
    <row r="4941" spans="1:66" x14ac:dyDescent="0.45">
      <c r="A4941" s="1">
        <v>38366</v>
      </c>
      <c r="B4941">
        <v>0.17924999999999999</v>
      </c>
      <c r="C4941" s="1">
        <v>38366</v>
      </c>
      <c r="D4941">
        <v>44.77</v>
      </c>
      <c r="E4941">
        <f t="shared" si="1373"/>
        <v>3.2630536137059456E-3</v>
      </c>
      <c r="F4941" s="4">
        <f t="shared" si="1374"/>
        <v>-4.2259564996876501E-3</v>
      </c>
      <c r="G4941">
        <f t="shared" ca="1" si="1375"/>
        <v>-1.6953003530455695E-4</v>
      </c>
      <c r="H4941">
        <f t="shared" ca="1" si="1376"/>
        <v>3.913955334837059E-2</v>
      </c>
      <c r="I4941">
        <f t="shared" ca="1" si="1377"/>
        <v>-3.2646229699619318</v>
      </c>
      <c r="J4941">
        <f t="shared" ca="1" si="1378"/>
        <v>32.885630420198062</v>
      </c>
      <c r="K4941">
        <f t="shared" ca="1" si="1379"/>
        <v>1.0240524197039123</v>
      </c>
      <c r="L4941">
        <f t="shared" ca="1" si="1380"/>
        <v>1.0129970958257193</v>
      </c>
      <c r="M4941">
        <f t="shared" ca="1" si="1381"/>
        <v>-6.9223706905242307E-5</v>
      </c>
      <c r="N4941">
        <f t="shared" ca="1" si="1382"/>
        <v>1.1817390873109013E-2</v>
      </c>
      <c r="O4941">
        <f t="shared" ca="1" si="1383"/>
        <v>-8.6503054201503615E-2</v>
      </c>
      <c r="P4941">
        <f t="shared" ca="1" si="1384"/>
        <v>0.44612055516909033</v>
      </c>
      <c r="Q4941">
        <f t="shared" ca="1" si="1385"/>
        <v>0.95917767460297287</v>
      </c>
      <c r="R4941">
        <f t="shared" ca="1" si="1386"/>
        <v>1.0262317153613381</v>
      </c>
      <c r="BM4941">
        <f t="shared" ca="1" si="1387"/>
        <v>4.6222742728755586</v>
      </c>
      <c r="BN4941" t="b">
        <f t="shared" ca="1" si="1388"/>
        <v>0</v>
      </c>
    </row>
    <row r="4942" spans="1:66" x14ac:dyDescent="0.45">
      <c r="A4942" s="1">
        <v>38365</v>
      </c>
      <c r="B4942">
        <v>0.17866699999999999</v>
      </c>
      <c r="C4942" s="1">
        <v>38365</v>
      </c>
      <c r="D4942">
        <v>44.959999000000003</v>
      </c>
      <c r="E4942">
        <f t="shared" si="1373"/>
        <v>1.0371367335282456E-2</v>
      </c>
      <c r="F4942" s="4">
        <f t="shared" si="1374"/>
        <v>1.1133155199288976E-3</v>
      </c>
      <c r="G4942">
        <f t="shared" ca="1" si="1375"/>
        <v>-1.3997374374005906E-4</v>
      </c>
      <c r="H4942">
        <f t="shared" ca="1" si="1376"/>
        <v>3.9144390143583799E-2</v>
      </c>
      <c r="I4942">
        <f t="shared" ca="1" si="1377"/>
        <v>-3.265635401976414</v>
      </c>
      <c r="J4942">
        <f t="shared" ca="1" si="1378"/>
        <v>32.877950784529006</v>
      </c>
      <c r="K4942">
        <f t="shared" ca="1" si="1379"/>
        <v>1.0240524197039123</v>
      </c>
      <c r="L4942">
        <f t="shared" ca="1" si="1380"/>
        <v>1.0129970958257193</v>
      </c>
      <c r="M4942">
        <f t="shared" ca="1" si="1381"/>
        <v>-6.3255176958732136E-5</v>
      </c>
      <c r="N4942">
        <f t="shared" ca="1" si="1382"/>
        <v>1.1815582220395389E-2</v>
      </c>
      <c r="O4942">
        <f t="shared" ca="1" si="1383"/>
        <v>-8.7932556584011598E-2</v>
      </c>
      <c r="P4942">
        <f t="shared" ca="1" si="1384"/>
        <v>0.44837996116631018</v>
      </c>
      <c r="Q4942">
        <f t="shared" ca="1" si="1385"/>
        <v>0.95917767460297287</v>
      </c>
      <c r="R4942">
        <f t="shared" ca="1" si="1386"/>
        <v>1.0262317153613381</v>
      </c>
      <c r="BM4942">
        <f t="shared" ca="1" si="1387"/>
        <v>4.6171882512870388</v>
      </c>
      <c r="BN4942" t="b">
        <f t="shared" ca="1" si="1388"/>
        <v>0</v>
      </c>
    </row>
    <row r="4943" spans="1:66" x14ac:dyDescent="0.45">
      <c r="A4943" s="1">
        <v>38364</v>
      </c>
      <c r="B4943">
        <v>0.17683299999999999</v>
      </c>
      <c r="C4943" s="1">
        <v>38364</v>
      </c>
      <c r="D4943">
        <v>44.91</v>
      </c>
      <c r="E4943">
        <f t="shared" si="1373"/>
        <v>-8.411230675197532E-3</v>
      </c>
      <c r="F4943" s="4">
        <f t="shared" si="1374"/>
        <v>1.1145563728364536E-3</v>
      </c>
      <c r="G4943">
        <f t="shared" ca="1" si="1375"/>
        <v>-4.223239080732171E-5</v>
      </c>
      <c r="H4943">
        <f t="shared" ca="1" si="1376"/>
        <v>3.919514083504335E-2</v>
      </c>
      <c r="I4943">
        <f t="shared" ca="1" si="1377"/>
        <v>-3.2583315681884186</v>
      </c>
      <c r="J4943">
        <f t="shared" ca="1" si="1378"/>
        <v>32.72714038415166</v>
      </c>
      <c r="K4943">
        <f t="shared" ca="1" si="1379"/>
        <v>1.0240524197039123</v>
      </c>
      <c r="L4943">
        <f t="shared" ca="1" si="1380"/>
        <v>1.0448554851789289</v>
      </c>
      <c r="M4943">
        <f t="shared" ca="1" si="1381"/>
        <v>-6.8821754558376675E-5</v>
      </c>
      <c r="N4943">
        <f t="shared" ca="1" si="1382"/>
        <v>1.1815287376790579E-2</v>
      </c>
      <c r="O4943">
        <f t="shared" ca="1" si="1383"/>
        <v>-8.6516473784586267E-2</v>
      </c>
      <c r="P4943">
        <f t="shared" ca="1" si="1384"/>
        <v>0.44856051576281741</v>
      </c>
      <c r="Q4943">
        <f t="shared" ca="1" si="1385"/>
        <v>0.95917767460297287</v>
      </c>
      <c r="R4943">
        <f t="shared" ca="1" si="1386"/>
        <v>1.0262317153613381</v>
      </c>
      <c r="BM4943">
        <f t="shared" ca="1" si="1387"/>
        <v>4.5816745290145411</v>
      </c>
      <c r="BN4943" t="b">
        <f t="shared" ca="1" si="1388"/>
        <v>0</v>
      </c>
    </row>
    <row r="4944" spans="1:66" x14ac:dyDescent="0.45">
      <c r="A4944" s="1">
        <v>38363</v>
      </c>
      <c r="B4944">
        <v>0.17833299999999999</v>
      </c>
      <c r="C4944" s="1">
        <v>38363</v>
      </c>
      <c r="D4944">
        <v>44.860000999999997</v>
      </c>
      <c r="E4944">
        <f t="shared" si="1373"/>
        <v>-3.0798913043478291E-2</v>
      </c>
      <c r="F4944" s="4">
        <f t="shared" si="1374"/>
        <v>-7.7416060106527858E-3</v>
      </c>
      <c r="G4944">
        <f t="shared" ca="1" si="1375"/>
        <v>2.1542915787807877E-4</v>
      </c>
      <c r="H4944">
        <f t="shared" ca="1" si="1376"/>
        <v>3.930906447175294E-2</v>
      </c>
      <c r="I4944">
        <f t="shared" ca="1" si="1377"/>
        <v>-3.2431782561170199</v>
      </c>
      <c r="J4944">
        <f t="shared" ca="1" si="1378"/>
        <v>32.408250640784601</v>
      </c>
      <c r="K4944">
        <f t="shared" ca="1" si="1379"/>
        <v>1.0240524197039123</v>
      </c>
      <c r="L4944">
        <f t="shared" ca="1" si="1380"/>
        <v>1.0652144365823661</v>
      </c>
      <c r="M4944">
        <f t="shared" ca="1" si="1381"/>
        <v>-3.9498133591745224E-5</v>
      </c>
      <c r="N4944">
        <f t="shared" ca="1" si="1382"/>
        <v>1.1825512308643699E-2</v>
      </c>
      <c r="O4944">
        <f t="shared" ca="1" si="1383"/>
        <v>-9.2736913189202158E-2</v>
      </c>
      <c r="P4944">
        <f t="shared" ca="1" si="1384"/>
        <v>0.43804419168562081</v>
      </c>
      <c r="Q4944">
        <f t="shared" ca="1" si="1385"/>
        <v>0.95917767460297287</v>
      </c>
      <c r="R4944">
        <f t="shared" ca="1" si="1386"/>
        <v>1.0467111483288707</v>
      </c>
      <c r="BM4944">
        <f t="shared" ca="1" si="1387"/>
        <v>4.5306811324496108</v>
      </c>
      <c r="BN4944" t="b">
        <f t="shared" ca="1" si="1388"/>
        <v>0</v>
      </c>
    </row>
    <row r="4945" spans="1:66" x14ac:dyDescent="0.45">
      <c r="A4945" s="1">
        <v>38362</v>
      </c>
      <c r="B4945">
        <v>0.184</v>
      </c>
      <c r="C4945" s="1">
        <v>38362</v>
      </c>
      <c r="D4945">
        <v>45.209999000000003</v>
      </c>
      <c r="E4945">
        <f t="shared" si="1373"/>
        <v>2.2714521497088549E-3</v>
      </c>
      <c r="F4945" s="4">
        <f t="shared" si="1374"/>
        <v>-2.2118531134044127E-4</v>
      </c>
      <c r="G4945">
        <f t="shared" ca="1" si="1375"/>
        <v>3.5509939877114587E-4</v>
      </c>
      <c r="H4945">
        <f t="shared" ca="1" si="1376"/>
        <v>3.9247891766386177E-2</v>
      </c>
      <c r="I4945">
        <f t="shared" ca="1" si="1377"/>
        <v>-3.2666482648819128</v>
      </c>
      <c r="J4945">
        <f t="shared" ca="1" si="1378"/>
        <v>32.675152145892724</v>
      </c>
      <c r="K4945">
        <f t="shared" ca="1" si="1379"/>
        <v>1.0240524197039123</v>
      </c>
      <c r="L4945">
        <f t="shared" ca="1" si="1380"/>
        <v>1.0661157679399</v>
      </c>
      <c r="M4945">
        <f t="shared" ca="1" si="1381"/>
        <v>1.7817383326667302E-5</v>
      </c>
      <c r="N4945">
        <f t="shared" ca="1" si="1382"/>
        <v>1.1815769876853694E-2</v>
      </c>
      <c r="O4945">
        <f t="shared" ca="1" si="1383"/>
        <v>-0.10609630253302832</v>
      </c>
      <c r="P4945">
        <f t="shared" ca="1" si="1384"/>
        <v>0.4506214010098395</v>
      </c>
      <c r="Q4945">
        <f t="shared" ca="1" si="1385"/>
        <v>0.95917767460297287</v>
      </c>
      <c r="R4945">
        <f t="shared" ca="1" si="1386"/>
        <v>1.0640021616652717</v>
      </c>
      <c r="BM4945">
        <f t="shared" ca="1" si="1387"/>
        <v>4.5500635181498401</v>
      </c>
      <c r="BN4945" t="b">
        <f t="shared" ca="1" si="1388"/>
        <v>0</v>
      </c>
    </row>
    <row r="4946" spans="1:66" x14ac:dyDescent="0.45">
      <c r="A4946" s="1">
        <v>38359</v>
      </c>
      <c r="B4946">
        <v>0.183583</v>
      </c>
      <c r="C4946" s="1">
        <v>38359</v>
      </c>
      <c r="D4946">
        <v>45.220001000000003</v>
      </c>
      <c r="E4946">
        <f t="shared" si="1373"/>
        <v>-1.9148674712956899E-2</v>
      </c>
      <c r="F4946" s="4">
        <f t="shared" si="1374"/>
        <v>6.6390795892700045E-4</v>
      </c>
      <c r="G4946">
        <f t="shared" ca="1" si="1375"/>
        <v>6.3404593404304459E-4</v>
      </c>
      <c r="H4946">
        <f t="shared" ca="1" si="1376"/>
        <v>3.9459266774692872E-2</v>
      </c>
      <c r="I4946">
        <f t="shared" ca="1" si="1377"/>
        <v>-3.2199803424185691</v>
      </c>
      <c r="J4946">
        <f t="shared" ca="1" si="1378"/>
        <v>32.032160859010183</v>
      </c>
      <c r="K4946">
        <f t="shared" ca="1" si="1379"/>
        <v>1.0782820746435202</v>
      </c>
      <c r="L4946">
        <f t="shared" ca="1" si="1380"/>
        <v>1.0791452632972005</v>
      </c>
      <c r="M4946">
        <f t="shared" ca="1" si="1381"/>
        <v>1.6538556435695542E-4</v>
      </c>
      <c r="N4946">
        <f t="shared" ca="1" si="1382"/>
        <v>1.1995699168585531E-2</v>
      </c>
      <c r="O4946">
        <f t="shared" ca="1" si="1383"/>
        <v>-6.4898251539302843E-2</v>
      </c>
      <c r="P4946">
        <f t="shared" ca="1" si="1384"/>
        <v>0.43153916733794784</v>
      </c>
      <c r="Q4946">
        <f t="shared" ca="1" si="1385"/>
        <v>1.0427671324909069</v>
      </c>
      <c r="R4946">
        <f t="shared" ca="1" si="1386"/>
        <v>1.1038649312705895</v>
      </c>
      <c r="BM4946">
        <f t="shared" ca="1" si="1387"/>
        <v>4.5336984973501897</v>
      </c>
      <c r="BN4946" t="b">
        <f t="shared" ca="1" si="1388"/>
        <v>0</v>
      </c>
    </row>
    <row r="4947" spans="1:66" x14ac:dyDescent="0.45">
      <c r="A4947" s="1">
        <v>38358</v>
      </c>
      <c r="B4947">
        <v>0.187167</v>
      </c>
      <c r="C4947" s="1">
        <v>38358</v>
      </c>
      <c r="D4947">
        <v>45.189999</v>
      </c>
      <c r="E4947">
        <f t="shared" si="1373"/>
        <v>-9.6984126984127044E-3</v>
      </c>
      <c r="F4947" s="4">
        <f t="shared" si="1374"/>
        <v>-3.74783942354844E-3</v>
      </c>
      <c r="G4947">
        <f t="shared" ca="1" si="1375"/>
        <v>9.5387300898166453E-4</v>
      </c>
      <c r="H4947">
        <f t="shared" ca="1" si="1376"/>
        <v>3.9557223337494764E-2</v>
      </c>
      <c r="I4947">
        <f t="shared" ca="1" si="1377"/>
        <v>-3.2129117646822345</v>
      </c>
      <c r="J4947">
        <f t="shared" ca="1" si="1378"/>
        <v>31.799341587916651</v>
      </c>
      <c r="K4947">
        <f t="shared" ca="1" si="1379"/>
        <v>1.0782820746435202</v>
      </c>
      <c r="L4947">
        <f t="shared" ca="1" si="1380"/>
        <v>1.0852923910191838</v>
      </c>
      <c r="M4947">
        <f t="shared" ca="1" si="1381"/>
        <v>2.086887207955997E-4</v>
      </c>
      <c r="N4947">
        <f t="shared" ca="1" si="1382"/>
        <v>1.2013127126686458E-2</v>
      </c>
      <c r="O4947">
        <f t="shared" ca="1" si="1383"/>
        <v>-7.3290188724138075E-2</v>
      </c>
      <c r="P4947">
        <f t="shared" ca="1" si="1384"/>
        <v>0.4141521947389486</v>
      </c>
      <c r="Q4947">
        <f t="shared" ca="1" si="1385"/>
        <v>1.0427671324909069</v>
      </c>
      <c r="R4947">
        <f t="shared" ca="1" si="1386"/>
        <v>1.165036942759345</v>
      </c>
      <c r="BM4947">
        <f t="shared" ca="1" si="1387"/>
        <v>4.4980201080930309</v>
      </c>
      <c r="BN4947" t="b">
        <f t="shared" ca="1" si="1388"/>
        <v>0</v>
      </c>
    </row>
    <row r="4948" spans="1:66" x14ac:dyDescent="0.45">
      <c r="A4948" s="1">
        <v>38357</v>
      </c>
      <c r="B4948">
        <v>0.189</v>
      </c>
      <c r="C4948" s="1">
        <v>38357</v>
      </c>
      <c r="D4948">
        <v>45.360000999999997</v>
      </c>
      <c r="E4948">
        <f t="shared" si="1373"/>
        <v>9.3457943925233725E-3</v>
      </c>
      <c r="F4948" s="4">
        <f t="shared" si="1374"/>
        <v>-5.2630923361005949E-3</v>
      </c>
      <c r="G4948">
        <f t="shared" ca="1" si="1375"/>
        <v>1.022819655118424E-3</v>
      </c>
      <c r="H4948">
        <f t="shared" ca="1" si="1376"/>
        <v>3.9550580098507759E-2</v>
      </c>
      <c r="I4948">
        <f t="shared" ca="1" si="1377"/>
        <v>-3.2197119228979543</v>
      </c>
      <c r="J4948">
        <f t="shared" ca="1" si="1378"/>
        <v>31.845620065478919</v>
      </c>
      <c r="K4948">
        <f t="shared" ca="1" si="1379"/>
        <v>1.0782820746435202</v>
      </c>
      <c r="L4948">
        <f t="shared" ca="1" si="1380"/>
        <v>1.0852923910191838</v>
      </c>
      <c r="M4948">
        <f t="shared" ca="1" si="1381"/>
        <v>2.4683453936098201E-4</v>
      </c>
      <c r="N4948">
        <f t="shared" ca="1" si="1382"/>
        <v>1.2012613254951241E-2</v>
      </c>
      <c r="O4948">
        <f t="shared" ca="1" si="1383"/>
        <v>-8.2595879990688903E-2</v>
      </c>
      <c r="P4948">
        <f t="shared" ca="1" si="1384"/>
        <v>0.41573663736833399</v>
      </c>
      <c r="Q4948">
        <f t="shared" ca="1" si="1385"/>
        <v>1.0427671324909069</v>
      </c>
      <c r="R4948">
        <f t="shared" ca="1" si="1386"/>
        <v>1.165036942759345</v>
      </c>
      <c r="BM4948">
        <f t="shared" ca="1" si="1387"/>
        <v>4.5072434464074318</v>
      </c>
      <c r="BN4948" t="b">
        <f t="shared" ca="1" si="1388"/>
        <v>0</v>
      </c>
    </row>
    <row r="4949" spans="1:66" x14ac:dyDescent="0.45">
      <c r="A4949" s="1">
        <v>38356</v>
      </c>
      <c r="B4949">
        <v>0.18725</v>
      </c>
      <c r="C4949" s="1">
        <v>38356</v>
      </c>
      <c r="D4949">
        <v>45.599997999999999</v>
      </c>
      <c r="E4949">
        <f t="shared" si="1373"/>
        <v>-4.7073791348600548E-2</v>
      </c>
      <c r="F4949" s="4">
        <f t="shared" si="1374"/>
        <v>-2.0618620691180835E-2</v>
      </c>
      <c r="G4949">
        <f t="shared" ca="1" si="1375"/>
        <v>9.3774156272278901E-4</v>
      </c>
      <c r="H4949">
        <f t="shared" ca="1" si="1376"/>
        <v>3.9550887730251894E-2</v>
      </c>
      <c r="I4949">
        <f t="shared" ca="1" si="1377"/>
        <v>-3.2132194756789838</v>
      </c>
      <c r="J4949">
        <f t="shared" ca="1" si="1378"/>
        <v>31.816298573045678</v>
      </c>
      <c r="K4949">
        <f t="shared" ca="1" si="1379"/>
        <v>1.0782820746435202</v>
      </c>
      <c r="L4949">
        <f t="shared" ca="1" si="1380"/>
        <v>1.0852923910191838</v>
      </c>
      <c r="M4949">
        <f t="shared" ca="1" si="1381"/>
        <v>1.6700463791299329E-4</v>
      </c>
      <c r="N4949">
        <f t="shared" ca="1" si="1382"/>
        <v>1.2102130984150441E-2</v>
      </c>
      <c r="O4949">
        <f t="shared" ca="1" si="1383"/>
        <v>-8.867315588966207E-2</v>
      </c>
      <c r="P4949">
        <f t="shared" ca="1" si="1384"/>
        <v>0.36292884205547793</v>
      </c>
      <c r="Q4949">
        <f t="shared" ca="1" si="1385"/>
        <v>1.0367528520602678</v>
      </c>
      <c r="R4949">
        <f t="shared" ca="1" si="1386"/>
        <v>1.1461040213420397</v>
      </c>
      <c r="BM4949">
        <f t="shared" ca="1" si="1387"/>
        <v>4.5564579472798377</v>
      </c>
      <c r="BN4949" t="b">
        <f t="shared" ca="1" si="1388"/>
        <v>0</v>
      </c>
    </row>
    <row r="4950" spans="1:66" x14ac:dyDescent="0.45">
      <c r="A4950" s="1">
        <v>38355</v>
      </c>
      <c r="B4950">
        <v>0.19650000000000001</v>
      </c>
      <c r="C4950" s="1">
        <v>38355</v>
      </c>
      <c r="D4950">
        <v>46.560001</v>
      </c>
      <c r="E4950">
        <f t="shared" si="1373"/>
        <v>8.5059567163951288E-4</v>
      </c>
      <c r="F4950" s="4">
        <f t="shared" si="1374"/>
        <v>-1.0624734155870503E-2</v>
      </c>
      <c r="G4950">
        <f t="shared" ca="1" si="1375"/>
        <v>1.1151436143688764E-3</v>
      </c>
      <c r="H4950">
        <f t="shared" ca="1" si="1376"/>
        <v>3.9413788545414954E-2</v>
      </c>
      <c r="I4950">
        <f t="shared" ca="1" si="1377"/>
        <v>-3.2514950978345345</v>
      </c>
      <c r="J4950">
        <f t="shared" ca="1" si="1378"/>
        <v>32.352153208935682</v>
      </c>
      <c r="K4950">
        <f t="shared" ca="1" si="1379"/>
        <v>1.0843723641432028</v>
      </c>
      <c r="L4950">
        <f t="shared" ca="1" si="1380"/>
        <v>1.0892630104350527</v>
      </c>
      <c r="M4950">
        <f t="shared" ca="1" si="1381"/>
        <v>1.9742652357546023E-4</v>
      </c>
      <c r="N4950">
        <f t="shared" ca="1" si="1382"/>
        <v>1.2057182158102715E-2</v>
      </c>
      <c r="O4950">
        <f t="shared" ca="1" si="1383"/>
        <v>-8.0510086139808784E-2</v>
      </c>
      <c r="P4950">
        <f t="shared" ca="1" si="1384"/>
        <v>0.38053851430790342</v>
      </c>
      <c r="Q4950">
        <f t="shared" ca="1" si="1385"/>
        <v>1.0427671324909069</v>
      </c>
      <c r="R4950">
        <f t="shared" ca="1" si="1386"/>
        <v>1.1461040213420397</v>
      </c>
      <c r="BM4950">
        <f t="shared" ca="1" si="1387"/>
        <v>4.5578471374143268</v>
      </c>
      <c r="BN4950" t="b">
        <f t="shared" ca="1" si="1388"/>
        <v>0</v>
      </c>
    </row>
    <row r="4951" spans="1:66" x14ac:dyDescent="0.45">
      <c r="A4951" s="1">
        <v>38352</v>
      </c>
      <c r="B4951">
        <v>0.19633300000000001</v>
      </c>
      <c r="C4951" s="1">
        <v>38352</v>
      </c>
      <c r="D4951">
        <v>47.060001</v>
      </c>
      <c r="E4951">
        <f t="shared" si="1373"/>
        <v>3.0619422572178503E-2</v>
      </c>
      <c r="F4951" s="4">
        <f t="shared" si="1374"/>
        <v>-2.5434294192454424E-3</v>
      </c>
      <c r="G4951">
        <f t="shared" ca="1" si="1375"/>
        <v>1.1672658503933916E-3</v>
      </c>
      <c r="H4951">
        <f t="shared" ca="1" si="1376"/>
        <v>3.9420329231990091E-2</v>
      </c>
      <c r="I4951">
        <f t="shared" ca="1" si="1377"/>
        <v>-3.2537967055567631</v>
      </c>
      <c r="J4951">
        <f t="shared" ca="1" si="1378"/>
        <v>32.346236295211938</v>
      </c>
      <c r="K4951">
        <f t="shared" ca="1" si="1379"/>
        <v>1.0843723641432028</v>
      </c>
      <c r="L4951">
        <f t="shared" ca="1" si="1380"/>
        <v>1.0892630104350527</v>
      </c>
      <c r="M4951">
        <f t="shared" ca="1" si="1381"/>
        <v>2.1230740422182318E-4</v>
      </c>
      <c r="N4951">
        <f t="shared" ca="1" si="1382"/>
        <v>1.2045589426307797E-2</v>
      </c>
      <c r="O4951">
        <f t="shared" ca="1" si="1383"/>
        <v>-8.2208022887258522E-2</v>
      </c>
      <c r="P4951">
        <f t="shared" ca="1" si="1384"/>
        <v>0.39171047229180633</v>
      </c>
      <c r="Q4951">
        <f t="shared" ca="1" si="1385"/>
        <v>1.0427671324909069</v>
      </c>
      <c r="R4951">
        <f t="shared" ca="1" si="1386"/>
        <v>1.1461040213420397</v>
      </c>
      <c r="BM4951">
        <f t="shared" ca="1" si="1387"/>
        <v>4.5435050098860748</v>
      </c>
      <c r="BN4951" t="b">
        <f t="shared" ca="1" si="1388"/>
        <v>0</v>
      </c>
    </row>
    <row r="4952" spans="1:66" x14ac:dyDescent="0.45">
      <c r="A4952" s="1">
        <v>38351</v>
      </c>
      <c r="B4952">
        <v>0.1905</v>
      </c>
      <c r="C4952" s="1">
        <v>38351</v>
      </c>
      <c r="D4952">
        <v>47.18</v>
      </c>
      <c r="E4952">
        <f t="shared" si="1373"/>
        <v>-3.9215686274509838E-3</v>
      </c>
      <c r="F4952" s="4">
        <f t="shared" si="1374"/>
        <v>3.1894748711349787E-3</v>
      </c>
      <c r="G4952">
        <f t="shared" ca="1" si="1375"/>
        <v>1.1365518832449338E-3</v>
      </c>
      <c r="H4952">
        <f t="shared" ca="1" si="1376"/>
        <v>3.9399654183551278E-2</v>
      </c>
      <c r="I4952">
        <f t="shared" ca="1" si="1377"/>
        <v>-3.2576286207089837</v>
      </c>
      <c r="J4952">
        <f t="shared" ca="1" si="1378"/>
        <v>32.409232276703463</v>
      </c>
      <c r="K4952">
        <f t="shared" ca="1" si="1379"/>
        <v>1.0843723641432028</v>
      </c>
      <c r="L4952">
        <f t="shared" ca="1" si="1380"/>
        <v>1.0892630104350527</v>
      </c>
      <c r="M4952">
        <f t="shared" ca="1" si="1381"/>
        <v>3.20792475782731E-4</v>
      </c>
      <c r="N4952">
        <f t="shared" ca="1" si="1382"/>
        <v>1.2118131439232065E-2</v>
      </c>
      <c r="O4952">
        <f t="shared" ca="1" si="1383"/>
        <v>-8.8426175787887681E-2</v>
      </c>
      <c r="P4952">
        <f t="shared" ca="1" si="1384"/>
        <v>0.34377046497549513</v>
      </c>
      <c r="Q4952">
        <f t="shared" ca="1" si="1385"/>
        <v>1.0427671324909069</v>
      </c>
      <c r="R4952">
        <f t="shared" ca="1" si="1386"/>
        <v>1.1673398008035065</v>
      </c>
      <c r="BM4952">
        <f t="shared" ca="1" si="1387"/>
        <v>4.6439352688410382</v>
      </c>
      <c r="BN4952" t="b">
        <f t="shared" ca="1" si="1388"/>
        <v>0</v>
      </c>
    </row>
    <row r="4953" spans="1:66" x14ac:dyDescent="0.45">
      <c r="A4953" s="1">
        <v>38350</v>
      </c>
      <c r="B4953">
        <v>0.19125</v>
      </c>
      <c r="C4953" s="1">
        <v>38350</v>
      </c>
      <c r="D4953">
        <v>47.029998999999997</v>
      </c>
      <c r="E4953">
        <f t="shared" si="1373"/>
        <v>8.7929824931560416E-3</v>
      </c>
      <c r="F4953" s="4">
        <f t="shared" si="1374"/>
        <v>2.985711302744823E-3</v>
      </c>
      <c r="G4953">
        <f t="shared" ca="1" si="1375"/>
        <v>1.3705238882318993E-3</v>
      </c>
      <c r="H4953">
        <f t="shared" ca="1" si="1376"/>
        <v>3.950825886262254E-2</v>
      </c>
      <c r="I4953">
        <f t="shared" ca="1" si="1377"/>
        <v>-3.24278897020409</v>
      </c>
      <c r="J4953">
        <f t="shared" ca="1" si="1378"/>
        <v>32.105594137201749</v>
      </c>
      <c r="K4953">
        <f t="shared" ca="1" si="1379"/>
        <v>1.0843723641432028</v>
      </c>
      <c r="L4953">
        <f t="shared" ca="1" si="1380"/>
        <v>1.097011768557149</v>
      </c>
      <c r="M4953">
        <f t="shared" ca="1" si="1381"/>
        <v>3.1041968361544337E-4</v>
      </c>
      <c r="N4953">
        <f t="shared" ca="1" si="1382"/>
        <v>1.2116551365452973E-2</v>
      </c>
      <c r="O4953">
        <f t="shared" ca="1" si="1383"/>
        <v>-8.5932512166599098E-2</v>
      </c>
      <c r="P4953">
        <f t="shared" ca="1" si="1384"/>
        <v>0.34521792984361799</v>
      </c>
      <c r="Q4953">
        <f t="shared" ca="1" si="1385"/>
        <v>1.0427671324909069</v>
      </c>
      <c r="R4953">
        <f t="shared" ca="1" si="1386"/>
        <v>1.1673398008035065</v>
      </c>
      <c r="BM4953">
        <f t="shared" ca="1" si="1387"/>
        <v>4.5671028135222924</v>
      </c>
      <c r="BN4953" t="b">
        <f t="shared" ca="1" si="1388"/>
        <v>0</v>
      </c>
    </row>
    <row r="4954" spans="1:66" x14ac:dyDescent="0.45">
      <c r="A4954" s="1">
        <v>38349</v>
      </c>
      <c r="B4954">
        <v>0.189583</v>
      </c>
      <c r="C4954" s="1">
        <v>38349</v>
      </c>
      <c r="D4954">
        <v>46.889999000000003</v>
      </c>
      <c r="E4954">
        <f t="shared" si="1373"/>
        <v>-5.2470577123877827E-3</v>
      </c>
      <c r="F4954" s="4">
        <f t="shared" si="1374"/>
        <v>2.1371660154486101E-3</v>
      </c>
      <c r="G4954">
        <f t="shared" ca="1" si="1375"/>
        <v>1.2135646254836335E-3</v>
      </c>
      <c r="H4954">
        <f t="shared" ca="1" si="1376"/>
        <v>3.954096615343973E-2</v>
      </c>
      <c r="I4954">
        <f t="shared" ca="1" si="1377"/>
        <v>-3.2238838645395314</v>
      </c>
      <c r="J4954">
        <f t="shared" ca="1" si="1378"/>
        <v>31.937799899521664</v>
      </c>
      <c r="K4954">
        <f t="shared" ca="1" si="1379"/>
        <v>1.0843723641432028</v>
      </c>
      <c r="L4954">
        <f t="shared" ca="1" si="1380"/>
        <v>1.0930129030986313</v>
      </c>
      <c r="M4954">
        <f t="shared" ca="1" si="1381"/>
        <v>2.057166541534173E-4</v>
      </c>
      <c r="N4954">
        <f t="shared" ca="1" si="1382"/>
        <v>1.2183608841620874E-2</v>
      </c>
      <c r="O4954">
        <f t="shared" ca="1" si="1383"/>
        <v>-7.5635532844444506E-2</v>
      </c>
      <c r="P4954">
        <f t="shared" ca="1" si="1384"/>
        <v>0.29421645081726755</v>
      </c>
      <c r="Q4954">
        <f t="shared" ca="1" si="1385"/>
        <v>1.0427671324909069</v>
      </c>
      <c r="R4954">
        <f t="shared" ca="1" si="1386"/>
        <v>1.1434800475434745</v>
      </c>
      <c r="BM4954">
        <f t="shared" ca="1" si="1387"/>
        <v>4.5872779096853114</v>
      </c>
      <c r="BN4954" t="b">
        <f t="shared" ca="1" si="1388"/>
        <v>0</v>
      </c>
    </row>
    <row r="4955" spans="1:66" x14ac:dyDescent="0.45">
      <c r="A4955" s="1">
        <v>38348</v>
      </c>
      <c r="B4955">
        <v>0.190583</v>
      </c>
      <c r="C4955" s="1">
        <v>38348</v>
      </c>
      <c r="D4955">
        <v>46.790000999999997</v>
      </c>
      <c r="E4955">
        <f t="shared" si="1373"/>
        <v>-8.6710013003901271E-3</v>
      </c>
      <c r="F4955" s="4">
        <f t="shared" si="1374"/>
        <v>-4.4680638297873061E-3</v>
      </c>
      <c r="G4955">
        <f t="shared" ca="1" si="1375"/>
        <v>1.3455789636206677E-3</v>
      </c>
      <c r="H4955">
        <f t="shared" ca="1" si="1376"/>
        <v>3.9563356784676276E-2</v>
      </c>
      <c r="I4955">
        <f t="shared" ca="1" si="1377"/>
        <v>-3.2278526884437246</v>
      </c>
      <c r="J4955">
        <f t="shared" ca="1" si="1378"/>
        <v>31.902891341567098</v>
      </c>
      <c r="K4955">
        <f t="shared" ca="1" si="1379"/>
        <v>1.0843723641432028</v>
      </c>
      <c r="L4955">
        <f t="shared" ca="1" si="1380"/>
        <v>1.1198257207952256</v>
      </c>
      <c r="M4955">
        <f t="shared" ca="1" si="1381"/>
        <v>2.8985434036354587E-4</v>
      </c>
      <c r="N4955">
        <f t="shared" ca="1" si="1382"/>
        <v>1.2254909345131116E-2</v>
      </c>
      <c r="O4955">
        <f t="shared" ca="1" si="1383"/>
        <v>-7.6942381786425318E-2</v>
      </c>
      <c r="P4955">
        <f t="shared" ca="1" si="1384"/>
        <v>0.24745793362644708</v>
      </c>
      <c r="Q4955">
        <f t="shared" ca="1" si="1385"/>
        <v>1.0427671324909069</v>
      </c>
      <c r="R4955">
        <f t="shared" ca="1" si="1386"/>
        <v>1.1534647485273477</v>
      </c>
      <c r="BM4955">
        <f t="shared" ca="1" si="1387"/>
        <v>4.6350479047502455</v>
      </c>
      <c r="BN4955" t="b">
        <f t="shared" ca="1" si="1388"/>
        <v>0</v>
      </c>
    </row>
    <row r="4956" spans="1:66" x14ac:dyDescent="0.45">
      <c r="A4956" s="1">
        <v>38344</v>
      </c>
      <c r="B4956">
        <v>0.19225</v>
      </c>
      <c r="C4956" s="1">
        <v>38344</v>
      </c>
      <c r="D4956">
        <v>47</v>
      </c>
      <c r="E4956">
        <f t="shared" si="1373"/>
        <v>2.60756192959583E-3</v>
      </c>
      <c r="F4956" s="4">
        <f t="shared" si="1374"/>
        <v>6.3868425295533955E-4</v>
      </c>
      <c r="G4956">
        <f t="shared" ca="1" si="1375"/>
        <v>1.3507470200977143E-3</v>
      </c>
      <c r="H4956">
        <f t="shared" ca="1" si="1376"/>
        <v>3.956210925954623E-2</v>
      </c>
      <c r="I4956">
        <f t="shared" ca="1" si="1377"/>
        <v>-3.2285309440225287</v>
      </c>
      <c r="J4956">
        <f t="shared" ca="1" si="1378"/>
        <v>31.909013363531109</v>
      </c>
      <c r="K4956">
        <f t="shared" ca="1" si="1379"/>
        <v>1.0843723641432028</v>
      </c>
      <c r="L4956">
        <f t="shared" ca="1" si="1380"/>
        <v>1.1198257207952256</v>
      </c>
      <c r="M4956">
        <f t="shared" ca="1" si="1381"/>
        <v>2.5812260155777181E-4</v>
      </c>
      <c r="N4956">
        <f t="shared" ca="1" si="1382"/>
        <v>1.2275490014542376E-2</v>
      </c>
      <c r="O4956">
        <f t="shared" ca="1" si="1383"/>
        <v>-7.2184425596075685E-2</v>
      </c>
      <c r="P4956">
        <f t="shared" ca="1" si="1384"/>
        <v>0.22797620580773703</v>
      </c>
      <c r="Q4956">
        <f t="shared" ca="1" si="1385"/>
        <v>1.0427671324909069</v>
      </c>
      <c r="R4956">
        <f t="shared" ca="1" si="1386"/>
        <v>1.1476173430524699</v>
      </c>
      <c r="BM4956">
        <f t="shared" ca="1" si="1387"/>
        <v>4.6386217375607002</v>
      </c>
      <c r="BN4956" t="b">
        <f t="shared" ca="1" si="1388"/>
        <v>0</v>
      </c>
    </row>
    <row r="4957" spans="1:66" x14ac:dyDescent="0.45">
      <c r="A4957" s="1">
        <v>38343</v>
      </c>
      <c r="B4957">
        <v>0.19175</v>
      </c>
      <c r="C4957" s="1">
        <v>38343</v>
      </c>
      <c r="D4957">
        <v>46.970001000000003</v>
      </c>
      <c r="E4957">
        <f t="shared" si="1373"/>
        <v>1.3054830287206277E-3</v>
      </c>
      <c r="F4957" s="4">
        <f t="shared" si="1374"/>
        <v>-5.5049544780858238E-3</v>
      </c>
      <c r="G4957">
        <f t="shared" ca="1" si="1375"/>
        <v>1.2648460228615818E-3</v>
      </c>
      <c r="H4957">
        <f t="shared" ca="1" si="1376"/>
        <v>3.957801507124406E-2</v>
      </c>
      <c r="I4957">
        <f t="shared" ca="1" si="1377"/>
        <v>-3.2183936932238253</v>
      </c>
      <c r="J4957">
        <f t="shared" ca="1" si="1378"/>
        <v>31.824454162826299</v>
      </c>
      <c r="K4957">
        <f t="shared" ca="1" si="1379"/>
        <v>1.0843723641432028</v>
      </c>
      <c r="L4957">
        <f t="shared" ca="1" si="1380"/>
        <v>1.1198257207952256</v>
      </c>
      <c r="M4957">
        <f t="shared" ca="1" si="1381"/>
        <v>1.788590835283742E-4</v>
      </c>
      <c r="N4957">
        <f t="shared" ca="1" si="1382"/>
        <v>1.2324104985036855E-2</v>
      </c>
      <c r="O4957">
        <f t="shared" ca="1" si="1383"/>
        <v>-6.1887555303814033E-2</v>
      </c>
      <c r="P4957">
        <f t="shared" ca="1" si="1384"/>
        <v>0.18761040289386255</v>
      </c>
      <c r="Q4957">
        <f t="shared" ca="1" si="1385"/>
        <v>1.0427671324909069</v>
      </c>
      <c r="R4957">
        <f t="shared" ca="1" si="1386"/>
        <v>1.1273895079747489</v>
      </c>
      <c r="BM4957">
        <f t="shared" ca="1" si="1387"/>
        <v>4.6502701377203488</v>
      </c>
      <c r="BN4957" t="b">
        <f t="shared" ca="1" si="1388"/>
        <v>0</v>
      </c>
    </row>
    <row r="4958" spans="1:66" x14ac:dyDescent="0.45">
      <c r="A4958" s="1">
        <v>38342</v>
      </c>
      <c r="B4958">
        <v>0.1915</v>
      </c>
      <c r="C4958" s="1">
        <v>38342</v>
      </c>
      <c r="D4958">
        <v>47.23</v>
      </c>
      <c r="E4958">
        <f t="shared" si="1373"/>
        <v>7.4546382369806959E-3</v>
      </c>
      <c r="F4958" s="4">
        <f t="shared" si="1374"/>
        <v>1.13490147462737E-2</v>
      </c>
      <c r="G4958">
        <f t="shared" ca="1" si="1375"/>
        <v>1.2233046021157374E-3</v>
      </c>
      <c r="H4958">
        <f t="shared" ca="1" si="1376"/>
        <v>3.9582332191309827E-2</v>
      </c>
      <c r="I4958">
        <f t="shared" ca="1" si="1377"/>
        <v>-3.2142067163144454</v>
      </c>
      <c r="J4958">
        <f t="shared" ca="1" si="1378"/>
        <v>31.795479824419061</v>
      </c>
      <c r="K4958">
        <f t="shared" ca="1" si="1379"/>
        <v>1.0843723641432028</v>
      </c>
      <c r="L4958">
        <f t="shared" ca="1" si="1380"/>
        <v>1.1198257207952256</v>
      </c>
      <c r="M4958">
        <f t="shared" ca="1" si="1381"/>
        <v>6.3858204367403098E-5</v>
      </c>
      <c r="N4958">
        <f t="shared" ca="1" si="1382"/>
        <v>1.2483687777211126E-2</v>
      </c>
      <c r="O4958">
        <f t="shared" ca="1" si="1383"/>
        <v>-9.2723699047558242E-2</v>
      </c>
      <c r="P4958">
        <f t="shared" ca="1" si="1384"/>
        <v>0.16554133856783659</v>
      </c>
      <c r="Q4958">
        <f t="shared" ca="1" si="1385"/>
        <v>1.0351449054931035</v>
      </c>
      <c r="R4958">
        <f t="shared" ca="1" si="1386"/>
        <v>1.0815858095857114</v>
      </c>
      <c r="BM4958">
        <f t="shared" ca="1" si="1387"/>
        <v>4.6959968762707538</v>
      </c>
      <c r="BN4958" t="b">
        <f t="shared" ca="1" si="1388"/>
        <v>0</v>
      </c>
    </row>
    <row r="4959" spans="1:66" x14ac:dyDescent="0.45">
      <c r="A4959" s="1">
        <v>38341</v>
      </c>
      <c r="B4959">
        <v>0.190083</v>
      </c>
      <c r="C4959" s="1">
        <v>38341</v>
      </c>
      <c r="D4959">
        <v>46.700001</v>
      </c>
      <c r="E4959">
        <f t="shared" si="1373"/>
        <v>-1.0844734007399827E-2</v>
      </c>
      <c r="F4959" s="4">
        <f t="shared" si="1374"/>
        <v>-1.0383513676277042E-2</v>
      </c>
      <c r="G4959">
        <f t="shared" ca="1" si="1375"/>
        <v>1.0125211333468376E-3</v>
      </c>
      <c r="H4959">
        <f t="shared" ca="1" si="1376"/>
        <v>3.9661150147000508E-2</v>
      </c>
      <c r="I4959">
        <f t="shared" ca="1" si="1377"/>
        <v>-3.1827692246710115</v>
      </c>
      <c r="J4959">
        <f t="shared" ca="1" si="1378"/>
        <v>31.453620739290855</v>
      </c>
      <c r="K4959">
        <f t="shared" ca="1" si="1379"/>
        <v>1.0843723641432028</v>
      </c>
      <c r="L4959">
        <f t="shared" ca="1" si="1380"/>
        <v>1.1160100896463956</v>
      </c>
      <c r="M4959">
        <f t="shared" ca="1" si="1381"/>
        <v>-2.3317193375285146E-5</v>
      </c>
      <c r="N4959">
        <f t="shared" ca="1" si="1382"/>
        <v>1.2465348257319831E-2</v>
      </c>
      <c r="O4959">
        <f t="shared" ca="1" si="1383"/>
        <v>-7.6316935640209471E-2</v>
      </c>
      <c r="P4959">
        <f t="shared" ca="1" si="1384"/>
        <v>0.17882866908659834</v>
      </c>
      <c r="Q4959">
        <f t="shared" ca="1" si="1385"/>
        <v>1.0351449054931035</v>
      </c>
      <c r="R4959">
        <f t="shared" ca="1" si="1386"/>
        <v>1.0722233120226941</v>
      </c>
      <c r="BM4959">
        <f t="shared" ca="1" si="1387"/>
        <v>4.648754903249487</v>
      </c>
      <c r="BN4959" t="b">
        <f t="shared" ca="1" si="1388"/>
        <v>0</v>
      </c>
    </row>
    <row r="4960" spans="1:66" x14ac:dyDescent="0.45">
      <c r="A4960" s="1">
        <v>38338</v>
      </c>
      <c r="B4960">
        <v>0.192167</v>
      </c>
      <c r="C4960" s="1">
        <v>38338</v>
      </c>
      <c r="D4960">
        <v>47.189999</v>
      </c>
      <c r="E4960">
        <f t="shared" si="1373"/>
        <v>-2.4943805401785053E-2</v>
      </c>
      <c r="F4960" s="4">
        <f t="shared" si="1374"/>
        <v>-2.7472738799661882E-3</v>
      </c>
      <c r="G4960">
        <f t="shared" ca="1" si="1375"/>
        <v>1.030959568484507E-3</v>
      </c>
      <c r="H4960">
        <f t="shared" ca="1" si="1376"/>
        <v>3.9656466943269734E-2</v>
      </c>
      <c r="I4960">
        <f t="shared" ca="1" si="1377"/>
        <v>-3.1852146065279916</v>
      </c>
      <c r="J4960">
        <f t="shared" ca="1" si="1378"/>
        <v>31.475931146650282</v>
      </c>
      <c r="K4960">
        <f t="shared" ca="1" si="1379"/>
        <v>1.0843723641432028</v>
      </c>
      <c r="L4960">
        <f t="shared" ca="1" si="1380"/>
        <v>1.1160100896463956</v>
      </c>
      <c r="M4960">
        <f t="shared" ca="1" si="1381"/>
        <v>4.1224297005341759E-5</v>
      </c>
      <c r="N4960">
        <f t="shared" ca="1" si="1382"/>
        <v>1.2444837592461528E-2</v>
      </c>
      <c r="O4960">
        <f t="shared" ca="1" si="1383"/>
        <v>-8.9438725473030278E-2</v>
      </c>
      <c r="P4960">
        <f t="shared" ca="1" si="1384"/>
        <v>0.19938779564702624</v>
      </c>
      <c r="Q4960">
        <f t="shared" ca="1" si="1385"/>
        <v>1.0351449054931035</v>
      </c>
      <c r="R4960">
        <f t="shared" ca="1" si="1386"/>
        <v>1.1176305212836901</v>
      </c>
      <c r="BM4960">
        <f t="shared" ca="1" si="1387"/>
        <v>4.664617370166444</v>
      </c>
      <c r="BN4960" t="b">
        <f t="shared" ca="1" si="1388"/>
        <v>0</v>
      </c>
    </row>
    <row r="4961" spans="1:66" x14ac:dyDescent="0.45">
      <c r="A4961" s="1">
        <v>38337</v>
      </c>
      <c r="B4961">
        <v>0.19708300000000001</v>
      </c>
      <c r="C4961" s="1">
        <v>38337</v>
      </c>
      <c r="D4961">
        <v>47.32</v>
      </c>
      <c r="E4961">
        <f t="shared" si="1373"/>
        <v>1.3280205655527002E-2</v>
      </c>
      <c r="F4961" s="4">
        <f t="shared" si="1374"/>
        <v>-9.2126888280021028E-3</v>
      </c>
      <c r="G4961">
        <f t="shared" ca="1" si="1375"/>
        <v>1.2654179644920602E-3</v>
      </c>
      <c r="H4961">
        <f t="shared" ca="1" si="1376"/>
        <v>3.9640740517850735E-2</v>
      </c>
      <c r="I4961">
        <f t="shared" ca="1" si="1377"/>
        <v>-3.2047564775923076</v>
      </c>
      <c r="J4961">
        <f t="shared" ca="1" si="1378"/>
        <v>31.60733514659303</v>
      </c>
      <c r="K4961">
        <f t="shared" ca="1" si="1379"/>
        <v>1.0843723641432028</v>
      </c>
      <c r="L4961">
        <f t="shared" ca="1" si="1380"/>
        <v>1.1400344539075378</v>
      </c>
      <c r="M4961">
        <f t="shared" ca="1" si="1381"/>
        <v>8.4590190214696223E-5</v>
      </c>
      <c r="N4961">
        <f t="shared" ca="1" si="1382"/>
        <v>1.2450182170530196E-2</v>
      </c>
      <c r="O4961">
        <f t="shared" ca="1" si="1383"/>
        <v>-9.9285631071062475E-2</v>
      </c>
      <c r="P4961">
        <f t="shared" ca="1" si="1384"/>
        <v>0.19540093133757797</v>
      </c>
      <c r="Q4961">
        <f t="shared" ca="1" si="1385"/>
        <v>1.0351449054931035</v>
      </c>
      <c r="R4961">
        <f t="shared" ca="1" si="1386"/>
        <v>1.1176305212836901</v>
      </c>
      <c r="BM4961">
        <f t="shared" ca="1" si="1387"/>
        <v>4.6586397960586625</v>
      </c>
      <c r="BN4961" t="b">
        <f t="shared" ca="1" si="1388"/>
        <v>0</v>
      </c>
    </row>
    <row r="4962" spans="1:66" x14ac:dyDescent="0.45">
      <c r="A4962" s="1">
        <v>38336</v>
      </c>
      <c r="B4962">
        <v>0.19450000000000001</v>
      </c>
      <c r="C4962" s="1">
        <v>38336</v>
      </c>
      <c r="D4962">
        <v>47.759998000000003</v>
      </c>
      <c r="E4962">
        <f t="shared" si="1373"/>
        <v>9.0791180285343786E-3</v>
      </c>
      <c r="F4962" s="4">
        <f t="shared" si="1374"/>
        <v>3.3613446790481732E-3</v>
      </c>
      <c r="G4962">
        <f t="shared" ca="1" si="1375"/>
        <v>1.1335748160738489E-3</v>
      </c>
      <c r="H4962">
        <f t="shared" ca="1" si="1376"/>
        <v>3.9644429328863681E-2</v>
      </c>
      <c r="I4962">
        <f t="shared" ca="1" si="1377"/>
        <v>-3.1941664489875916</v>
      </c>
      <c r="J4962">
        <f t="shared" ca="1" si="1378"/>
        <v>31.551062983282513</v>
      </c>
      <c r="K4962">
        <f t="shared" ca="1" si="1379"/>
        <v>1.0843723641432028</v>
      </c>
      <c r="L4962">
        <f t="shared" ca="1" si="1380"/>
        <v>1.1400344539075378</v>
      </c>
      <c r="M4962">
        <f t="shared" ca="1" si="1381"/>
        <v>8.3483719201036087E-5</v>
      </c>
      <c r="N4962">
        <f t="shared" ca="1" si="1382"/>
        <v>1.2451022394290702E-2</v>
      </c>
      <c r="O4962">
        <f t="shared" ca="1" si="1383"/>
        <v>-9.9150765770501637E-2</v>
      </c>
      <c r="P4962">
        <f t="shared" ca="1" si="1384"/>
        <v>0.19464897847280938</v>
      </c>
      <c r="Q4962">
        <f t="shared" ca="1" si="1385"/>
        <v>1.0351449054931035</v>
      </c>
      <c r="R4962">
        <f t="shared" ca="1" si="1386"/>
        <v>1.1176305212836901</v>
      </c>
      <c r="BM4962">
        <f t="shared" ca="1" si="1387"/>
        <v>4.677231900174962</v>
      </c>
      <c r="BN4962" t="b">
        <f t="shared" ca="1" si="1388"/>
        <v>0</v>
      </c>
    </row>
    <row r="4963" spans="1:66" x14ac:dyDescent="0.45">
      <c r="A4963" s="1">
        <v>38335</v>
      </c>
      <c r="B4963">
        <v>0.19275</v>
      </c>
      <c r="C4963" s="1">
        <v>38335</v>
      </c>
      <c r="D4963">
        <v>47.599997999999999</v>
      </c>
      <c r="E4963">
        <f t="shared" si="1373"/>
        <v>2.0289333410968856E-2</v>
      </c>
      <c r="F4963" s="4">
        <f t="shared" si="1374"/>
        <v>4.4312936153469056E-3</v>
      </c>
      <c r="G4963">
        <f t="shared" ca="1" si="1375"/>
        <v>9.9517673346437904E-4</v>
      </c>
      <c r="H4963">
        <f t="shared" ca="1" si="1376"/>
        <v>3.9664861464970759E-2</v>
      </c>
      <c r="I4963">
        <f t="shared" ca="1" si="1377"/>
        <v>-3.1793254191779861</v>
      </c>
      <c r="J4963">
        <f t="shared" ca="1" si="1378"/>
        <v>31.434791756345554</v>
      </c>
      <c r="K4963">
        <f t="shared" ca="1" si="1379"/>
        <v>1.0843723641432028</v>
      </c>
      <c r="L4963">
        <f t="shared" ca="1" si="1380"/>
        <v>1.1361499646586393</v>
      </c>
      <c r="M4963">
        <f t="shared" ca="1" si="1381"/>
        <v>5.6216953745961946E-5</v>
      </c>
      <c r="N4963">
        <f t="shared" ca="1" si="1382"/>
        <v>1.2449779209804581E-2</v>
      </c>
      <c r="O4963">
        <f t="shared" ca="1" si="1383"/>
        <v>-9.2663394229822754E-2</v>
      </c>
      <c r="P4963">
        <f t="shared" ca="1" si="1384"/>
        <v>0.19506548456043715</v>
      </c>
      <c r="Q4963">
        <f t="shared" ca="1" si="1385"/>
        <v>1.0351449054931035</v>
      </c>
      <c r="R4963">
        <f t="shared" ca="1" si="1386"/>
        <v>1.1176305212836901</v>
      </c>
      <c r="BM4963">
        <f t="shared" ca="1" si="1387"/>
        <v>4.6775867889317899</v>
      </c>
      <c r="BN4963" t="b">
        <f t="shared" ca="1" si="1388"/>
        <v>0</v>
      </c>
    </row>
    <row r="4964" spans="1:66" x14ac:dyDescent="0.45">
      <c r="A4964" s="1">
        <v>38334</v>
      </c>
      <c r="B4964">
        <v>0.188917</v>
      </c>
      <c r="C4964" s="1">
        <v>38334</v>
      </c>
      <c r="D4964">
        <v>47.389999000000003</v>
      </c>
      <c r="E4964">
        <f t="shared" si="1373"/>
        <v>-2.7454311454311476E-2</v>
      </c>
      <c r="F4964" s="4">
        <f t="shared" si="1374"/>
        <v>8.297851063829853E-3</v>
      </c>
      <c r="G4964">
        <f t="shared" ca="1" si="1375"/>
        <v>9.6788723646406042E-4</v>
      </c>
      <c r="H4964">
        <f t="shared" ca="1" si="1376"/>
        <v>3.9653396209733245E-2</v>
      </c>
      <c r="I4964">
        <f t="shared" ca="1" si="1377"/>
        <v>-3.1803676206582536</v>
      </c>
      <c r="J4964">
        <f t="shared" ca="1" si="1378"/>
        <v>31.465538307537464</v>
      </c>
      <c r="K4964">
        <f t="shared" ca="1" si="1379"/>
        <v>1.0843723641432028</v>
      </c>
      <c r="L4964">
        <f t="shared" ca="1" si="1380"/>
        <v>1.1160100896463956</v>
      </c>
      <c r="M4964">
        <f t="shared" ca="1" si="1381"/>
        <v>9.2261438050179548E-5</v>
      </c>
      <c r="N4964">
        <f t="shared" ca="1" si="1382"/>
        <v>1.2472923594934092E-2</v>
      </c>
      <c r="O4964">
        <f t="shared" ca="1" si="1383"/>
        <v>-9.7058516368744158E-2</v>
      </c>
      <c r="P4964">
        <f t="shared" ca="1" si="1384"/>
        <v>0.17594568518959308</v>
      </c>
      <c r="Q4964">
        <f t="shared" ca="1" si="1385"/>
        <v>1.0351449054931035</v>
      </c>
      <c r="R4964">
        <f t="shared" ca="1" si="1386"/>
        <v>1.1273895079747489</v>
      </c>
      <c r="BM4964">
        <f t="shared" ca="1" si="1387"/>
        <v>4.7194054980765943</v>
      </c>
      <c r="BN4964" t="b">
        <f t="shared" ca="1" si="1388"/>
        <v>0</v>
      </c>
    </row>
    <row r="4965" spans="1:66" x14ac:dyDescent="0.45">
      <c r="A4965" s="1">
        <v>38331</v>
      </c>
      <c r="B4965">
        <v>0.19425000000000001</v>
      </c>
      <c r="C4965" s="1">
        <v>38331</v>
      </c>
      <c r="D4965">
        <v>47</v>
      </c>
      <c r="E4965">
        <f t="shared" si="1373"/>
        <v>1.9240960631326003E-2</v>
      </c>
      <c r="F4965" s="4">
        <f t="shared" si="1374"/>
        <v>-2.9698558118340878E-3</v>
      </c>
      <c r="G4965">
        <f t="shared" ca="1" si="1375"/>
        <v>1.0168674030071405E-3</v>
      </c>
      <c r="H4965">
        <f t="shared" ca="1" si="1376"/>
        <v>3.9624151764573838E-2</v>
      </c>
      <c r="I4965">
        <f t="shared" ca="1" si="1377"/>
        <v>-3.1898143519386428</v>
      </c>
      <c r="J4965">
        <f t="shared" ca="1" si="1378"/>
        <v>31.582499498843696</v>
      </c>
      <c r="K4965">
        <f t="shared" ca="1" si="1379"/>
        <v>1.0843723641432028</v>
      </c>
      <c r="L4965">
        <f t="shared" ca="1" si="1380"/>
        <v>1.1198257207952256</v>
      </c>
      <c r="M4965">
        <f t="shared" ca="1" si="1381"/>
        <v>5.6068686856104137E-5</v>
      </c>
      <c r="N4965">
        <f t="shared" ca="1" si="1382"/>
        <v>1.245948857590112E-2</v>
      </c>
      <c r="O4965">
        <f t="shared" ca="1" si="1383"/>
        <v>-9.0017809919466438E-2</v>
      </c>
      <c r="P4965">
        <f t="shared" ca="1" si="1384"/>
        <v>0.18777055202054171</v>
      </c>
      <c r="Q4965">
        <f t="shared" ca="1" si="1385"/>
        <v>1.0351449054931035</v>
      </c>
      <c r="R4965">
        <f t="shared" ca="1" si="1386"/>
        <v>1.1176305212836901</v>
      </c>
      <c r="BM4965">
        <f t="shared" ca="1" si="1387"/>
        <v>4.6931860567435573</v>
      </c>
      <c r="BN4965" t="b">
        <f t="shared" ca="1" si="1388"/>
        <v>0</v>
      </c>
    </row>
    <row r="4966" spans="1:66" x14ac:dyDescent="0.45">
      <c r="A4966" s="1">
        <v>38330</v>
      </c>
      <c r="B4966">
        <v>0.190583</v>
      </c>
      <c r="C4966" s="1">
        <v>38330</v>
      </c>
      <c r="D4966">
        <v>47.139999000000003</v>
      </c>
      <c r="E4966">
        <f t="shared" si="1373"/>
        <v>-9.0988025975781671E-3</v>
      </c>
      <c r="F4966" s="4">
        <f t="shared" si="1374"/>
        <v>-2.5391241023751199E-3</v>
      </c>
      <c r="G4966">
        <f t="shared" ca="1" si="1375"/>
        <v>9.5399593318384488E-4</v>
      </c>
      <c r="H4966">
        <f t="shared" ca="1" si="1376"/>
        <v>3.9605061558071988E-2</v>
      </c>
      <c r="I4966">
        <f t="shared" ca="1" si="1377"/>
        <v>-3.190098493970571</v>
      </c>
      <c r="J4966">
        <f t="shared" ca="1" si="1378"/>
        <v>31.628399517921629</v>
      </c>
      <c r="K4966">
        <f t="shared" ca="1" si="1379"/>
        <v>1.0843723641432028</v>
      </c>
      <c r="L4966">
        <f t="shared" ca="1" si="1380"/>
        <v>1.1198257207952256</v>
      </c>
      <c r="M4966">
        <f t="shared" ca="1" si="1381"/>
        <v>7.0917965915274779E-5</v>
      </c>
      <c r="N4966">
        <f t="shared" ca="1" si="1382"/>
        <v>1.2457633748438642E-2</v>
      </c>
      <c r="O4966">
        <f t="shared" ca="1" si="1383"/>
        <v>-9.3597353168044656E-2</v>
      </c>
      <c r="P4966">
        <f t="shared" ca="1" si="1384"/>
        <v>0.19012526924964046</v>
      </c>
      <c r="Q4966">
        <f t="shared" ca="1" si="1385"/>
        <v>1.0351449054931035</v>
      </c>
      <c r="R4966">
        <f t="shared" ca="1" si="1386"/>
        <v>1.1176305212836901</v>
      </c>
      <c r="BM4966">
        <f t="shared" ca="1" si="1387"/>
        <v>4.7139095226645109</v>
      </c>
      <c r="BN4966" t="b">
        <f t="shared" ca="1" si="1388"/>
        <v>0</v>
      </c>
    </row>
    <row r="4967" spans="1:66" x14ac:dyDescent="0.45">
      <c r="A4967" s="1">
        <v>38329</v>
      </c>
      <c r="B4967">
        <v>0.192333</v>
      </c>
      <c r="C4967" s="1">
        <v>38329</v>
      </c>
      <c r="D4967">
        <v>47.259998000000003</v>
      </c>
      <c r="E4967">
        <f t="shared" si="1373"/>
        <v>1.1836934391818321E-2</v>
      </c>
      <c r="F4967" s="4">
        <f t="shared" si="1374"/>
        <v>-1.0569224042078691E-3</v>
      </c>
      <c r="G4967">
        <f t="shared" ca="1" si="1375"/>
        <v>1.0285377261488821E-3</v>
      </c>
      <c r="H4967">
        <f t="shared" ca="1" si="1376"/>
        <v>3.9600075231652432E-2</v>
      </c>
      <c r="I4967">
        <f t="shared" ca="1" si="1377"/>
        <v>-3.1969154558574671</v>
      </c>
      <c r="J4967">
        <f t="shared" ca="1" si="1378"/>
        <v>31.670384645750488</v>
      </c>
      <c r="K4967">
        <f t="shared" ca="1" si="1379"/>
        <v>1.0843723641432028</v>
      </c>
      <c r="L4967">
        <f t="shared" ca="1" si="1380"/>
        <v>1.1198257207952256</v>
      </c>
      <c r="M4967">
        <f t="shared" ca="1" si="1381"/>
        <v>1.0489028855481009E-4</v>
      </c>
      <c r="N4967">
        <f t="shared" ca="1" si="1382"/>
        <v>1.2459744492612928E-2</v>
      </c>
      <c r="O4967">
        <f t="shared" ca="1" si="1383"/>
        <v>-0.10157321815445225</v>
      </c>
      <c r="P4967">
        <f t="shared" ca="1" si="1384"/>
        <v>0.18907333703836304</v>
      </c>
      <c r="Q4967">
        <f t="shared" ca="1" si="1385"/>
        <v>1.0351449054931035</v>
      </c>
      <c r="R4967">
        <f t="shared" ca="1" si="1386"/>
        <v>1.1176305212836901</v>
      </c>
      <c r="BM4967">
        <f t="shared" ca="1" si="1387"/>
        <v>4.7218263774884628</v>
      </c>
      <c r="BN4967" t="b">
        <f t="shared" ca="1" si="1388"/>
        <v>0</v>
      </c>
    </row>
    <row r="4968" spans="1:66" x14ac:dyDescent="0.45">
      <c r="A4968" s="1">
        <v>38328</v>
      </c>
      <c r="B4968">
        <v>0.190083</v>
      </c>
      <c r="C4968" s="1">
        <v>38328</v>
      </c>
      <c r="D4968">
        <v>47.310001</v>
      </c>
      <c r="E4968">
        <f t="shared" ref="E4968:E5031" si="1389">(B4968-B4969)/B4969</f>
        <v>5.0182320441988996E-2</v>
      </c>
      <c r="F4968" s="4">
        <f t="shared" ref="F4968:F5031" si="1390">(D4968-D4969)/D4969</f>
        <v>-1.9481844559585498E-2</v>
      </c>
      <c r="G4968">
        <f t="shared" ref="G4968:G5031" ca="1" si="1391">AVERAGE(OFFSET(E4968,0,0,$S$3,1))*$AK$25</f>
        <v>7.6978258134940112E-4</v>
      </c>
      <c r="H4968">
        <f t="shared" ref="H4968:H5031" ca="1" si="1392">STDEV(OFFSET(E4968,0,0,$S$3,1))*$AJ$25</f>
        <v>3.9698050821601702E-2</v>
      </c>
      <c r="I4968">
        <f t="shared" ref="I4968:I5031" ca="1" si="1393">SKEW(OFFSET(E4968,0,0,$S$3,1))*$AI$25</f>
        <v>-3.1592224841010954</v>
      </c>
      <c r="J4968">
        <f t="shared" ref="J4968:J5031" ca="1" si="1394">KURT(OFFSET(E4968,0,0,$S$3,1))*$AH$25</f>
        <v>31.25045840728454</v>
      </c>
      <c r="K4968">
        <f t="shared" ref="K4968:K5031" ca="1" si="1395">PERCENTILE(OFFSET(E4968,0,0,$S$3,1), 0.95)/ABS(PERCENTILE(OFFSET(E4968,0,0,$S$3,1), 0.05))*$AG$25</f>
        <v>1.0843723641432028</v>
      </c>
      <c r="L4968">
        <f t="shared" ref="L4968:L5031" ca="1" si="1396">PERCENTILE(OFFSET(E4968,0,0,$S$3,1), 0.75)/ABS(PERCENTILE(OFFSET(E4968,0,0,$S$3,1), 0.25))*$AF$25</f>
        <v>1.1160100896463956</v>
      </c>
      <c r="M4968">
        <f t="shared" ref="M4968:M5031" ca="1" si="1397">AVERAGE(OFFSET(F4968,0,0,$S$3,1))*$AE$25</f>
        <v>1.3906426500983214E-4</v>
      </c>
      <c r="N4968">
        <f t="shared" ref="N4968:N5031" ca="1" si="1398">STDEV(OFFSET(F4968,0,0,$S$3,1))*$AD$25</f>
        <v>1.2465913460415676E-2</v>
      </c>
      <c r="O4968">
        <f t="shared" ref="O4968:O5031" ca="1" si="1399">SKEW(OFFSET(F4968,0,0,$S$3,1))*$AC$25</f>
        <v>-0.10924728167738268</v>
      </c>
      <c r="P4968">
        <f t="shared" ref="P4968:P5031" ca="1" si="1400">KURT(OFFSET(F4968,0,0,$S$3,1))*$AB$25</f>
        <v>0.18407237907672336</v>
      </c>
      <c r="Q4968">
        <f t="shared" ref="Q4968:Q5031" ca="1" si="1401">PERCENTILE(OFFSET(F4968,0,0,$S$3,1), 0.95)/ABS(PERCENTILE(OFFSET(F4968,0,0,$S$3,1), 0.05))*$AA$25</f>
        <v>1.0351449054931035</v>
      </c>
      <c r="R4968">
        <f t="shared" ref="R4968:R5031" ca="1" si="1402">PERCENTILE(OFFSET(F4968,0,0,$S$3,1), 0.75)/ABS(PERCENTILE(OFFSET(F4968,0,0,$S$3,1), 0.25))*$Z$25</f>
        <v>1.1176305212836901</v>
      </c>
      <c r="BM4968">
        <f t="shared" ca="1" si="1387"/>
        <v>4.7492596568790573</v>
      </c>
      <c r="BN4968" t="b">
        <f t="shared" ca="1" si="1388"/>
        <v>0</v>
      </c>
    </row>
    <row r="4969" spans="1:66" x14ac:dyDescent="0.45">
      <c r="A4969" s="1">
        <v>38327</v>
      </c>
      <c r="B4969">
        <v>0.18099999999999999</v>
      </c>
      <c r="C4969" s="1">
        <v>38327</v>
      </c>
      <c r="D4969">
        <v>48.25</v>
      </c>
      <c r="E4969">
        <f t="shared" si="1389"/>
        <v>4.7756874095513796E-2</v>
      </c>
      <c r="F4969" s="4">
        <f t="shared" si="1390"/>
        <v>6.6764030878364343E-3</v>
      </c>
      <c r="G4969">
        <f t="shared" ca="1" si="1391"/>
        <v>3.4488618043986924E-4</v>
      </c>
      <c r="H4969">
        <f t="shared" ca="1" si="1392"/>
        <v>3.9621221626944335E-2</v>
      </c>
      <c r="I4969">
        <f t="shared" ca="1" si="1393"/>
        <v>-3.158655296896737</v>
      </c>
      <c r="J4969">
        <f t="shared" ca="1" si="1394"/>
        <v>31.36912672584922</v>
      </c>
      <c r="K4969">
        <f t="shared" ca="1" si="1395"/>
        <v>1.0348106644194339</v>
      </c>
      <c r="L4969">
        <f t="shared" ca="1" si="1396"/>
        <v>1.0883677099327718</v>
      </c>
      <c r="M4969">
        <f t="shared" ca="1" si="1397"/>
        <v>1.3069196731264101E-4</v>
      </c>
      <c r="N4969">
        <f t="shared" ca="1" si="1398"/>
        <v>1.2479712041214465E-2</v>
      </c>
      <c r="O4969">
        <f t="shared" ca="1" si="1399"/>
        <v>-0.11234610230774469</v>
      </c>
      <c r="P4969">
        <f t="shared" ca="1" si="1400"/>
        <v>0.18176643901086953</v>
      </c>
      <c r="Q4969">
        <f t="shared" ca="1" si="1401"/>
        <v>0.96274610428851848</v>
      </c>
      <c r="R4969">
        <f t="shared" ca="1" si="1402"/>
        <v>1.1176305212836901</v>
      </c>
      <c r="BM4969">
        <f t="shared" ca="1" si="1387"/>
        <v>4.825218756803161</v>
      </c>
      <c r="BN4969" t="b">
        <f t="shared" ca="1" si="1388"/>
        <v>0</v>
      </c>
    </row>
    <row r="4970" spans="1:66" x14ac:dyDescent="0.45">
      <c r="A4970" s="1">
        <v>38324</v>
      </c>
      <c r="B4970">
        <v>0.17274999999999999</v>
      </c>
      <c r="C4970" s="1">
        <v>38324</v>
      </c>
      <c r="D4970">
        <v>47.93</v>
      </c>
      <c r="E4970">
        <f t="shared" si="1389"/>
        <v>4.3283428854411256E-2</v>
      </c>
      <c r="F4970" s="4">
        <f t="shared" si="1390"/>
        <v>1.0541851149061775E-2</v>
      </c>
      <c r="G4970">
        <f t="shared" ca="1" si="1391"/>
        <v>2.3137569531261906E-4</v>
      </c>
      <c r="H4970">
        <f t="shared" ca="1" si="1392"/>
        <v>3.9517091564821076E-2</v>
      </c>
      <c r="I4970">
        <f t="shared" ca="1" si="1393"/>
        <v>-3.182511946479877</v>
      </c>
      <c r="J4970">
        <f t="shared" ca="1" si="1394"/>
        <v>31.686005355115491</v>
      </c>
      <c r="K4970">
        <f t="shared" ca="1" si="1395"/>
        <v>0.97473181345524118</v>
      </c>
      <c r="L4970">
        <f t="shared" ca="1" si="1396"/>
        <v>1.0883677099327718</v>
      </c>
      <c r="M4970">
        <f t="shared" ca="1" si="1397"/>
        <v>-2.4570837619562054E-7</v>
      </c>
      <c r="N4970">
        <f t="shared" ca="1" si="1398"/>
        <v>1.2547883221624796E-2</v>
      </c>
      <c r="O4970">
        <f t="shared" ca="1" si="1399"/>
        <v>-9.9092109328263678E-2</v>
      </c>
      <c r="P4970">
        <f t="shared" ca="1" si="1400"/>
        <v>0.13801458487026297</v>
      </c>
      <c r="Q4970">
        <f t="shared" ca="1" si="1401"/>
        <v>0.96274610428851848</v>
      </c>
      <c r="R4970">
        <f t="shared" ca="1" si="1402"/>
        <v>1.0722233120226941</v>
      </c>
      <c r="BM4970">
        <f t="shared" ca="1" si="1387"/>
        <v>4.8273100847656112</v>
      </c>
      <c r="BN4970" t="b">
        <f t="shared" ca="1" si="1388"/>
        <v>0</v>
      </c>
    </row>
    <row r="4971" spans="1:66" x14ac:dyDescent="0.45">
      <c r="A4971" s="1">
        <v>38323</v>
      </c>
      <c r="B4971">
        <v>0.16558300000000001</v>
      </c>
      <c r="C4971" s="1">
        <v>38323</v>
      </c>
      <c r="D4971">
        <v>47.43</v>
      </c>
      <c r="E4971">
        <f t="shared" si="1389"/>
        <v>1.3254434973105621E-2</v>
      </c>
      <c r="F4971" s="4">
        <f t="shared" si="1390"/>
        <v>6.7925916622248181E-3</v>
      </c>
      <c r="G4971">
        <f t="shared" ca="1" si="1391"/>
        <v>1.2844795329601513E-5</v>
      </c>
      <c r="H4971">
        <f t="shared" ca="1" si="1392"/>
        <v>3.9398486188338321E-2</v>
      </c>
      <c r="I4971">
        <f t="shared" ca="1" si="1393"/>
        <v>-3.2011552224605775</v>
      </c>
      <c r="J4971">
        <f t="shared" ca="1" si="1394"/>
        <v>32.026084728570162</v>
      </c>
      <c r="K4971">
        <f t="shared" ca="1" si="1395"/>
        <v>0.97473181345524118</v>
      </c>
      <c r="L4971">
        <f t="shared" ca="1" si="1396"/>
        <v>1.0785240346587794</v>
      </c>
      <c r="M4971">
        <f t="shared" ca="1" si="1397"/>
        <v>-5.2954964121504388E-5</v>
      </c>
      <c r="N4971">
        <f t="shared" ca="1" si="1398"/>
        <v>1.2525498382474243E-2</v>
      </c>
      <c r="O4971">
        <f t="shared" ca="1" si="1399"/>
        <v>-8.9898539729000637E-2</v>
      </c>
      <c r="P4971">
        <f t="shared" ca="1" si="1400"/>
        <v>0.15658287063090537</v>
      </c>
      <c r="Q4971">
        <f t="shared" ca="1" si="1401"/>
        <v>0.96274610428851848</v>
      </c>
      <c r="R4971">
        <f t="shared" ca="1" si="1402"/>
        <v>1.0527178537389237</v>
      </c>
      <c r="BM4971">
        <f t="shared" ca="1" si="1387"/>
        <v>4.8555840058585238</v>
      </c>
      <c r="BN4971" t="b">
        <f t="shared" ca="1" si="1388"/>
        <v>0</v>
      </c>
    </row>
    <row r="4972" spans="1:66" x14ac:dyDescent="0.45">
      <c r="A4972" s="1">
        <v>38322</v>
      </c>
      <c r="B4972">
        <v>0.16341700000000001</v>
      </c>
      <c r="C4972" s="1">
        <v>38322</v>
      </c>
      <c r="D4972">
        <v>47.110000999999997</v>
      </c>
      <c r="E4972">
        <f t="shared" si="1389"/>
        <v>2.5091426886718501E-2</v>
      </c>
      <c r="F4972" s="4">
        <f t="shared" si="1390"/>
        <v>1.4427261292576614E-2</v>
      </c>
      <c r="G4972">
        <f t="shared" ca="1" si="1391"/>
        <v>-5.3427379535926371E-5</v>
      </c>
      <c r="H4972">
        <f t="shared" ca="1" si="1392"/>
        <v>3.9387246623973506E-2</v>
      </c>
      <c r="I4972">
        <f t="shared" ca="1" si="1393"/>
        <v>-3.1989905938993357</v>
      </c>
      <c r="J4972">
        <f t="shared" ca="1" si="1394"/>
        <v>32.044083296100162</v>
      </c>
      <c r="K4972">
        <f t="shared" ca="1" si="1395"/>
        <v>0.97473181345524118</v>
      </c>
      <c r="L4972">
        <f t="shared" ca="1" si="1396"/>
        <v>1.0785240346587794</v>
      </c>
      <c r="M4972">
        <f t="shared" ca="1" si="1397"/>
        <v>-1.1245940231700717E-4</v>
      </c>
      <c r="N4972">
        <f t="shared" ca="1" si="1398"/>
        <v>1.2521081849291021E-2</v>
      </c>
      <c r="O4972">
        <f t="shared" ca="1" si="1399"/>
        <v>-7.675612205509913E-2</v>
      </c>
      <c r="P4972">
        <f t="shared" ca="1" si="1400"/>
        <v>0.15915002857512306</v>
      </c>
      <c r="Q4972">
        <f t="shared" ca="1" si="1401"/>
        <v>0.96274610428851848</v>
      </c>
      <c r="R4972">
        <f t="shared" ca="1" si="1402"/>
        <v>1.0527178537389237</v>
      </c>
      <c r="BM4972">
        <f t="shared" ca="1" si="1387"/>
        <v>4.8388216703263369</v>
      </c>
      <c r="BN4972" t="b">
        <f t="shared" ca="1" si="1388"/>
        <v>0</v>
      </c>
    </row>
    <row r="4973" spans="1:66" x14ac:dyDescent="0.45">
      <c r="A4973" s="1">
        <v>38321</v>
      </c>
      <c r="B4973">
        <v>0.159417</v>
      </c>
      <c r="C4973" s="1">
        <v>38321</v>
      </c>
      <c r="D4973">
        <v>46.439999</v>
      </c>
      <c r="E4973">
        <f t="shared" si="1389"/>
        <v>-1.7460708782742695E-2</v>
      </c>
      <c r="F4973" s="4">
        <f t="shared" si="1390"/>
        <v>-4.7149807115301401E-3</v>
      </c>
      <c r="G4973">
        <f t="shared" ca="1" si="1391"/>
        <v>-1.2310778568922355E-4</v>
      </c>
      <c r="H4973">
        <f t="shared" ca="1" si="1392"/>
        <v>3.9354852966567974E-2</v>
      </c>
      <c r="I4973">
        <f t="shared" ca="1" si="1393"/>
        <v>-3.2027378267008313</v>
      </c>
      <c r="J4973">
        <f t="shared" ca="1" si="1394"/>
        <v>32.135766660197888</v>
      </c>
      <c r="K4973">
        <f t="shared" ca="1" si="1395"/>
        <v>0.97473181345524118</v>
      </c>
      <c r="L4973">
        <f t="shared" ca="1" si="1396"/>
        <v>1.0652144365823661</v>
      </c>
      <c r="M4973">
        <f t="shared" ca="1" si="1397"/>
        <v>-1.0783243236419052E-4</v>
      </c>
      <c r="N4973">
        <f t="shared" ca="1" si="1398"/>
        <v>1.2526651518963186E-2</v>
      </c>
      <c r="O4973">
        <f t="shared" ca="1" si="1399"/>
        <v>-7.615904552598389E-2</v>
      </c>
      <c r="P4973">
        <f t="shared" ca="1" si="1400"/>
        <v>0.15619923781890055</v>
      </c>
      <c r="Q4973">
        <f t="shared" ca="1" si="1401"/>
        <v>0.96274610428851848</v>
      </c>
      <c r="R4973">
        <f t="shared" ca="1" si="1402"/>
        <v>1.0527178537389237</v>
      </c>
      <c r="BM4973">
        <f t="shared" ca="1" si="1387"/>
        <v>4.8645284609986659</v>
      </c>
      <c r="BN4973" t="b">
        <f t="shared" ca="1" si="1388"/>
        <v>0</v>
      </c>
    </row>
    <row r="4974" spans="1:66" x14ac:dyDescent="0.45">
      <c r="A4974" s="1">
        <v>38320</v>
      </c>
      <c r="B4974">
        <v>0.16225000000000001</v>
      </c>
      <c r="C4974" s="1">
        <v>38320</v>
      </c>
      <c r="D4974">
        <v>46.66</v>
      </c>
      <c r="E4974">
        <f t="shared" si="1389"/>
        <v>-1.9637462235649564E-2</v>
      </c>
      <c r="F4974" s="4">
        <f t="shared" si="1390"/>
        <v>6.4334118285771765E-4</v>
      </c>
      <c r="G4974">
        <f t="shared" ca="1" si="1391"/>
        <v>-8.2564445857143161E-5</v>
      </c>
      <c r="H4974">
        <f t="shared" ca="1" si="1392"/>
        <v>3.9341076388904529E-2</v>
      </c>
      <c r="I4974">
        <f t="shared" ca="1" si="1393"/>
        <v>-3.2088576265428541</v>
      </c>
      <c r="J4974">
        <f t="shared" ca="1" si="1394"/>
        <v>32.198382481242128</v>
      </c>
      <c r="K4974">
        <f t="shared" ca="1" si="1395"/>
        <v>0.97473181345524118</v>
      </c>
      <c r="L4974">
        <f t="shared" ca="1" si="1396"/>
        <v>1.0652144365823661</v>
      </c>
      <c r="M4974">
        <f t="shared" ca="1" si="1397"/>
        <v>-1.50787418940824E-4</v>
      </c>
      <c r="N4974">
        <f t="shared" ca="1" si="1398"/>
        <v>1.2557221562970322E-2</v>
      </c>
      <c r="O4974">
        <f t="shared" ca="1" si="1399"/>
        <v>-7.0881029785107269E-2</v>
      </c>
      <c r="P4974">
        <f t="shared" ca="1" si="1400"/>
        <v>0.13029700836758984</v>
      </c>
      <c r="Q4974">
        <f t="shared" ca="1" si="1401"/>
        <v>0.96274610428851848</v>
      </c>
      <c r="R4974">
        <f t="shared" ca="1" si="1402"/>
        <v>0.97479060523479844</v>
      </c>
      <c r="BM4974">
        <f t="shared" ca="1" si="1387"/>
        <v>4.8599373393318368</v>
      </c>
      <c r="BN4974" t="b">
        <f t="shared" ca="1" si="1388"/>
        <v>0</v>
      </c>
    </row>
    <row r="4975" spans="1:66" x14ac:dyDescent="0.45">
      <c r="A4975" s="1">
        <v>38317</v>
      </c>
      <c r="B4975">
        <v>0.16550000000000001</v>
      </c>
      <c r="C4975" s="1">
        <v>38317</v>
      </c>
      <c r="D4975">
        <v>46.630001</v>
      </c>
      <c r="E4975">
        <f t="shared" si="1389"/>
        <v>1.0174995269573295E-2</v>
      </c>
      <c r="F4975" s="4">
        <f t="shared" si="1390"/>
        <v>1.0734005550278782E-3</v>
      </c>
      <c r="G4975">
        <f t="shared" ca="1" si="1391"/>
        <v>-1.348845994334767E-4</v>
      </c>
      <c r="H4975">
        <f t="shared" ca="1" si="1392"/>
        <v>3.9374157568233974E-2</v>
      </c>
      <c r="I4975">
        <f t="shared" ca="1" si="1393"/>
        <v>-3.1983773554968806</v>
      </c>
      <c r="J4975">
        <f t="shared" ca="1" si="1394"/>
        <v>32.064165324885934</v>
      </c>
      <c r="K4975">
        <f t="shared" ca="1" si="1395"/>
        <v>0.97473181345524118</v>
      </c>
      <c r="L4975">
        <f t="shared" ca="1" si="1396"/>
        <v>1.0652144365823661</v>
      </c>
      <c r="M4975">
        <f t="shared" ca="1" si="1397"/>
        <v>-1.7439158704445946E-4</v>
      </c>
      <c r="N4975">
        <f t="shared" ca="1" si="1398"/>
        <v>1.2560157915109076E-2</v>
      </c>
      <c r="O4975">
        <f t="shared" ca="1" si="1399"/>
        <v>-6.5292889530963599E-2</v>
      </c>
      <c r="P4975">
        <f t="shared" ca="1" si="1400"/>
        <v>0.12685478358472935</v>
      </c>
      <c r="Q4975">
        <f t="shared" ca="1" si="1401"/>
        <v>0.96274610428851848</v>
      </c>
      <c r="R4975">
        <f t="shared" ca="1" si="1402"/>
        <v>0.97479060523479844</v>
      </c>
      <c r="BM4975">
        <f t="shared" ca="1" si="1387"/>
        <v>4.8482691502587718</v>
      </c>
      <c r="BN4975" t="b">
        <f t="shared" ca="1" si="1388"/>
        <v>0</v>
      </c>
    </row>
    <row r="4976" spans="1:66" x14ac:dyDescent="0.45">
      <c r="A4976" s="1">
        <v>38315</v>
      </c>
      <c r="B4976">
        <v>0.16383300000000001</v>
      </c>
      <c r="C4976" s="1">
        <v>38315</v>
      </c>
      <c r="D4976">
        <v>46.580002</v>
      </c>
      <c r="E4976">
        <f t="shared" si="1389"/>
        <v>4.0817076982478072E-3</v>
      </c>
      <c r="F4976" s="4">
        <f t="shared" si="1390"/>
        <v>6.2648734874731103E-3</v>
      </c>
      <c r="G4976">
        <f t="shared" ca="1" si="1391"/>
        <v>-1.0778781927309606E-5</v>
      </c>
      <c r="H4976">
        <f t="shared" ca="1" si="1392"/>
        <v>3.9445869575824334E-2</v>
      </c>
      <c r="I4976">
        <f t="shared" ca="1" si="1393"/>
        <v>-3.1870041825726036</v>
      </c>
      <c r="J4976">
        <f t="shared" ca="1" si="1394"/>
        <v>31.853638979944918</v>
      </c>
      <c r="K4976">
        <f t="shared" ca="1" si="1395"/>
        <v>0.97473181345524118</v>
      </c>
      <c r="L4976">
        <f t="shared" ca="1" si="1396"/>
        <v>1.0785240346587794</v>
      </c>
      <c r="M4976">
        <f t="shared" ca="1" si="1397"/>
        <v>-1.3864893066686124E-4</v>
      </c>
      <c r="N4976">
        <f t="shared" ca="1" si="1398"/>
        <v>1.2573890463823276E-2</v>
      </c>
      <c r="O4976">
        <f t="shared" ca="1" si="1399"/>
        <v>-7.2186777780064285E-2</v>
      </c>
      <c r="P4976">
        <f t="shared" ca="1" si="1400"/>
        <v>0.11483431702742841</v>
      </c>
      <c r="Q4976">
        <f t="shared" ca="1" si="1401"/>
        <v>0.96274610428851848</v>
      </c>
      <c r="R4976">
        <f t="shared" ca="1" si="1402"/>
        <v>0.99285217550102667</v>
      </c>
      <c r="BM4976">
        <f t="shared" ca="1" si="1387"/>
        <v>4.8354864100264541</v>
      </c>
      <c r="BN4976" t="b">
        <f t="shared" ca="1" si="1388"/>
        <v>0</v>
      </c>
    </row>
    <row r="4977" spans="1:66" x14ac:dyDescent="0.45">
      <c r="A4977" s="1">
        <v>38314</v>
      </c>
      <c r="B4977">
        <v>0.16316700000000001</v>
      </c>
      <c r="C4977" s="1">
        <v>38314</v>
      </c>
      <c r="D4977">
        <v>46.290000999999997</v>
      </c>
      <c r="E4977">
        <f t="shared" si="1389"/>
        <v>4.1046153846153906E-3</v>
      </c>
      <c r="F4977" s="4">
        <f t="shared" si="1390"/>
        <v>-3.8734666693897167E-3</v>
      </c>
      <c r="G4977">
        <f t="shared" ca="1" si="1391"/>
        <v>1.524501727451565E-4</v>
      </c>
      <c r="H4977">
        <f t="shared" ca="1" si="1392"/>
        <v>3.9530344081393165E-2</v>
      </c>
      <c r="I4977">
        <f t="shared" ca="1" si="1393"/>
        <v>-3.1750603057428028</v>
      </c>
      <c r="J4977">
        <f t="shared" ca="1" si="1394"/>
        <v>31.613544577416029</v>
      </c>
      <c r="K4977">
        <f t="shared" ca="1" si="1395"/>
        <v>0.97473181345524118</v>
      </c>
      <c r="L4977">
        <f t="shared" ca="1" si="1396"/>
        <v>1.0883677099327718</v>
      </c>
      <c r="M4977">
        <f t="shared" ca="1" si="1397"/>
        <v>-1.5450917439288652E-4</v>
      </c>
      <c r="N4977">
        <f t="shared" ca="1" si="1398"/>
        <v>1.2567771771164143E-2</v>
      </c>
      <c r="O4977">
        <f t="shared" ca="1" si="1399"/>
        <v>-6.9053220240767016E-2</v>
      </c>
      <c r="P4977">
        <f t="shared" ca="1" si="1400"/>
        <v>0.12030192174124821</v>
      </c>
      <c r="Q4977">
        <f t="shared" ca="1" si="1401"/>
        <v>0.96274610428851848</v>
      </c>
      <c r="R4977">
        <f t="shared" ca="1" si="1402"/>
        <v>0.99285217550102667</v>
      </c>
      <c r="BM4977">
        <f t="shared" ca="1" si="1387"/>
        <v>4.7713723492332702</v>
      </c>
      <c r="BN4977" t="b">
        <f t="shared" ca="1" si="1388"/>
        <v>0</v>
      </c>
    </row>
    <row r="4978" spans="1:66" x14ac:dyDescent="0.45">
      <c r="A4978" s="1">
        <v>38313</v>
      </c>
      <c r="B4978">
        <v>0.16250000000000001</v>
      </c>
      <c r="C4978" s="1">
        <v>38313</v>
      </c>
      <c r="D4978">
        <v>46.470001000000003</v>
      </c>
      <c r="E4978">
        <f t="shared" si="1389"/>
        <v>2.8481012658227872E-2</v>
      </c>
      <c r="F4978" s="4">
        <f t="shared" si="1390"/>
        <v>6.2797964486791622E-3</v>
      </c>
      <c r="G4978">
        <f t="shared" ca="1" si="1391"/>
        <v>9.6760198048613142E-5</v>
      </c>
      <c r="H4978">
        <f t="shared" ca="1" si="1392"/>
        <v>3.9532593816602506E-2</v>
      </c>
      <c r="I4978">
        <f t="shared" ca="1" si="1393"/>
        <v>-3.1702850080008007</v>
      </c>
      <c r="J4978">
        <f t="shared" ca="1" si="1394"/>
        <v>31.58742172292758</v>
      </c>
      <c r="K4978">
        <f t="shared" ca="1" si="1395"/>
        <v>0.97473181345524118</v>
      </c>
      <c r="L4978">
        <f t="shared" ca="1" si="1396"/>
        <v>1.0883677099327718</v>
      </c>
      <c r="M4978">
        <f t="shared" ca="1" si="1397"/>
        <v>-1.4029106875241028E-4</v>
      </c>
      <c r="N4978">
        <f t="shared" ca="1" si="1398"/>
        <v>1.2565151559538825E-2</v>
      </c>
      <c r="O4978">
        <f t="shared" ca="1" si="1399"/>
        <v>-7.2395482279773882E-2</v>
      </c>
      <c r="P4978">
        <f t="shared" ca="1" si="1400"/>
        <v>0.12323041767845488</v>
      </c>
      <c r="Q4978">
        <f t="shared" ca="1" si="1401"/>
        <v>0.96274610428851848</v>
      </c>
      <c r="R4978">
        <f t="shared" ca="1" si="1402"/>
        <v>0.99285217550102667</v>
      </c>
      <c r="BM4978">
        <f t="shared" ca="1" si="1387"/>
        <v>4.7831022482155108</v>
      </c>
      <c r="BN4978" t="b">
        <f t="shared" ca="1" si="1388"/>
        <v>0</v>
      </c>
    </row>
    <row r="4979" spans="1:66" x14ac:dyDescent="0.45">
      <c r="A4979" s="1">
        <v>38310</v>
      </c>
      <c r="B4979">
        <v>0.158</v>
      </c>
      <c r="C4979" s="1">
        <v>38310</v>
      </c>
      <c r="D4979">
        <v>46.18</v>
      </c>
      <c r="E4979">
        <f t="shared" si="1389"/>
        <v>5.3000948036165379E-3</v>
      </c>
      <c r="F4979" s="4">
        <f t="shared" si="1390"/>
        <v>-1.9532867071459317E-2</v>
      </c>
      <c r="G4979">
        <f t="shared" ca="1" si="1391"/>
        <v>6.8961670296286865E-5</v>
      </c>
      <c r="H4979">
        <f t="shared" ca="1" si="1392"/>
        <v>3.9514484870531483E-2</v>
      </c>
      <c r="I4979">
        <f t="shared" ca="1" si="1393"/>
        <v>-3.1734170002632824</v>
      </c>
      <c r="J4979">
        <f t="shared" ca="1" si="1394"/>
        <v>31.641036281800758</v>
      </c>
      <c r="K4979">
        <f t="shared" ca="1" si="1395"/>
        <v>0.97473181345524118</v>
      </c>
      <c r="L4979">
        <f t="shared" ca="1" si="1396"/>
        <v>1.0883677099327718</v>
      </c>
      <c r="M4979">
        <f t="shared" ca="1" si="1397"/>
        <v>-7.0828630529321836E-5</v>
      </c>
      <c r="N4979">
        <f t="shared" ca="1" si="1398"/>
        <v>1.2639004375472553E-2</v>
      </c>
      <c r="O4979">
        <f t="shared" ca="1" si="1399"/>
        <v>-6.7383251066392563E-2</v>
      </c>
      <c r="P4979">
        <f t="shared" ca="1" si="1400"/>
        <v>8.5338269152605228E-2</v>
      </c>
      <c r="Q4979">
        <f t="shared" ca="1" si="1401"/>
        <v>0.96274610428851848</v>
      </c>
      <c r="R4979">
        <f t="shared" ca="1" si="1402"/>
        <v>1.0015216158772384</v>
      </c>
      <c r="BM4979">
        <f t="shared" ca="1" si="1387"/>
        <v>4.8542583813413023</v>
      </c>
      <c r="BN4979" t="b">
        <f t="shared" ca="1" si="1388"/>
        <v>0</v>
      </c>
    </row>
    <row r="4980" spans="1:66" x14ac:dyDescent="0.45">
      <c r="A4980" s="1">
        <v>38309</v>
      </c>
      <c r="B4980">
        <v>0.157167</v>
      </c>
      <c r="C4980" s="1">
        <v>38309</v>
      </c>
      <c r="D4980">
        <v>47.099997999999999</v>
      </c>
      <c r="E4980">
        <f t="shared" si="1389"/>
        <v>1.2889338583590594E-2</v>
      </c>
      <c r="F4980" s="4">
        <f t="shared" si="1390"/>
        <v>4.6927686712293229E-3</v>
      </c>
      <c r="G4980">
        <f t="shared" ca="1" si="1391"/>
        <v>1.1773478154538414E-4</v>
      </c>
      <c r="H4980">
        <f t="shared" ca="1" si="1392"/>
        <v>3.9526992288101116E-2</v>
      </c>
      <c r="I4980">
        <f t="shared" ca="1" si="1393"/>
        <v>-3.173879793933549</v>
      </c>
      <c r="J4980">
        <f t="shared" ca="1" si="1394"/>
        <v>31.613233037784227</v>
      </c>
      <c r="K4980">
        <f t="shared" ca="1" si="1395"/>
        <v>0.97473181345524118</v>
      </c>
      <c r="L4980">
        <f t="shared" ca="1" si="1396"/>
        <v>1.0883677099327718</v>
      </c>
      <c r="M4980">
        <f t="shared" ca="1" si="1397"/>
        <v>5.2179106109639497E-5</v>
      </c>
      <c r="N4980">
        <f t="shared" ca="1" si="1398"/>
        <v>1.2568157762626391E-2</v>
      </c>
      <c r="O4980">
        <f t="shared" ca="1" si="1399"/>
        <v>-7.8993540147698771E-2</v>
      </c>
      <c r="P4980">
        <f t="shared" ca="1" si="1400"/>
        <v>0.12946634411119229</v>
      </c>
      <c r="Q4980">
        <f t="shared" ca="1" si="1401"/>
        <v>0.96274610428851848</v>
      </c>
      <c r="R4980">
        <f t="shared" ca="1" si="1402"/>
        <v>1.0815858095857114</v>
      </c>
      <c r="BM4980">
        <f t="shared" ca="1" si="1387"/>
        <v>4.8527160498739361</v>
      </c>
      <c r="BN4980" t="b">
        <f t="shared" ca="1" si="1388"/>
        <v>0</v>
      </c>
    </row>
    <row r="4981" spans="1:66" x14ac:dyDescent="0.45">
      <c r="A4981" s="1">
        <v>38308</v>
      </c>
      <c r="B4981">
        <v>0.155167</v>
      </c>
      <c r="C4981" s="1">
        <v>38308</v>
      </c>
      <c r="D4981">
        <v>46.880001</v>
      </c>
      <c r="E4981">
        <f t="shared" si="1389"/>
        <v>1.6935045188520365E-2</v>
      </c>
      <c r="F4981" s="4">
        <f t="shared" si="1390"/>
        <v>1.2964607021707229E-2</v>
      </c>
      <c r="G4981">
        <f t="shared" ca="1" si="1391"/>
        <v>-8.2078089801330444E-5</v>
      </c>
      <c r="H4981">
        <f t="shared" ca="1" si="1392"/>
        <v>3.9563097033144236E-2</v>
      </c>
      <c r="I4981">
        <f t="shared" ca="1" si="1393"/>
        <v>-3.1517123647635086</v>
      </c>
      <c r="J4981">
        <f t="shared" ca="1" si="1394"/>
        <v>31.422866834422486</v>
      </c>
      <c r="K4981">
        <f t="shared" ca="1" si="1395"/>
        <v>0.97473181345524118</v>
      </c>
      <c r="L4981">
        <f t="shared" ca="1" si="1396"/>
        <v>1.0757744124073203</v>
      </c>
      <c r="M4981">
        <f t="shared" ca="1" si="1397"/>
        <v>-1.2183799410844901E-4</v>
      </c>
      <c r="N4981">
        <f t="shared" ca="1" si="1398"/>
        <v>1.2743303335544059E-2</v>
      </c>
      <c r="O4981">
        <f t="shared" ca="1" si="1399"/>
        <v>-0.10195339074968415</v>
      </c>
      <c r="P4981">
        <f t="shared" ca="1" si="1400"/>
        <v>0.11409869165744846</v>
      </c>
      <c r="Q4981">
        <f t="shared" ca="1" si="1401"/>
        <v>0.95895371728889567</v>
      </c>
      <c r="R4981">
        <f t="shared" ca="1" si="1402"/>
        <v>1.0015216158772384</v>
      </c>
      <c r="BM4981">
        <f t="shared" ca="1" si="1387"/>
        <v>4.8827296132168394</v>
      </c>
      <c r="BN4981" t="b">
        <f t="shared" ca="1" si="1388"/>
        <v>0</v>
      </c>
    </row>
    <row r="4982" spans="1:66" x14ac:dyDescent="0.45">
      <c r="A4982" s="1">
        <v>38307</v>
      </c>
      <c r="B4982">
        <v>0.152583</v>
      </c>
      <c r="C4982" s="1">
        <v>38307</v>
      </c>
      <c r="D4982">
        <v>46.279998999999997</v>
      </c>
      <c r="E4982">
        <f t="shared" si="1389"/>
        <v>-3.2662019949961816E-3</v>
      </c>
      <c r="F4982" s="4">
        <f t="shared" si="1390"/>
        <v>-4.9451517929544201E-3</v>
      </c>
      <c r="G4982">
        <f t="shared" ca="1" si="1391"/>
        <v>-1.8445341711482841E-4</v>
      </c>
      <c r="H4982">
        <f t="shared" ca="1" si="1392"/>
        <v>3.9545328578371113E-2</v>
      </c>
      <c r="I4982">
        <f t="shared" ca="1" si="1393"/>
        <v>-3.1485256105023613</v>
      </c>
      <c r="J4982">
        <f t="shared" ca="1" si="1394"/>
        <v>31.451373732153172</v>
      </c>
      <c r="K4982">
        <f t="shared" ca="1" si="1395"/>
        <v>0.97473181345524118</v>
      </c>
      <c r="L4982">
        <f t="shared" ca="1" si="1396"/>
        <v>1.0757744124073203</v>
      </c>
      <c r="M4982">
        <f t="shared" ca="1" si="1397"/>
        <v>-2.1719838733053076E-4</v>
      </c>
      <c r="N4982">
        <f t="shared" ca="1" si="1398"/>
        <v>1.2716214127648404E-2</v>
      </c>
      <c r="O4982">
        <f t="shared" ca="1" si="1399"/>
        <v>-8.5942971717944613E-2</v>
      </c>
      <c r="P4982">
        <f t="shared" ca="1" si="1400"/>
        <v>0.13257773687756513</v>
      </c>
      <c r="Q4982">
        <f t="shared" ca="1" si="1401"/>
        <v>0.95895371728889567</v>
      </c>
      <c r="R4982">
        <f t="shared" ca="1" si="1402"/>
        <v>0.99285217550102667</v>
      </c>
      <c r="BM4982">
        <f t="shared" ca="1" si="1387"/>
        <v>4.8434442670413125</v>
      </c>
      <c r="BN4982" t="b">
        <f t="shared" ca="1" si="1388"/>
        <v>0</v>
      </c>
    </row>
    <row r="4983" spans="1:66" x14ac:dyDescent="0.45">
      <c r="A4983" s="1">
        <v>38306</v>
      </c>
      <c r="B4983">
        <v>0.153083</v>
      </c>
      <c r="C4983" s="1">
        <v>38306</v>
      </c>
      <c r="D4983">
        <v>46.509998000000003</v>
      </c>
      <c r="E4983">
        <f t="shared" si="1389"/>
        <v>1.4917160037922749E-2</v>
      </c>
      <c r="F4983" s="4">
        <f t="shared" si="1390"/>
        <v>1.306900457416699E-2</v>
      </c>
      <c r="G4983">
        <f t="shared" ca="1" si="1391"/>
        <v>-8.7223676171273976E-5</v>
      </c>
      <c r="H4983">
        <f t="shared" ca="1" si="1392"/>
        <v>3.9561615869565275E-2</v>
      </c>
      <c r="I4983">
        <f t="shared" ca="1" si="1393"/>
        <v>-3.151724417114032</v>
      </c>
      <c r="J4983">
        <f t="shared" ca="1" si="1394"/>
        <v>31.426326591887232</v>
      </c>
      <c r="K4983">
        <f t="shared" ca="1" si="1395"/>
        <v>0.97473181345524118</v>
      </c>
      <c r="L4983">
        <f t="shared" ca="1" si="1396"/>
        <v>1.0757744124073203</v>
      </c>
      <c r="M4983">
        <f t="shared" ca="1" si="1397"/>
        <v>-1.8839795453017095E-4</v>
      </c>
      <c r="N4983">
        <f t="shared" ca="1" si="1398"/>
        <v>1.2711974355064094E-2</v>
      </c>
      <c r="O4983">
        <f t="shared" ca="1" si="1399"/>
        <v>-9.2630634878289958E-2</v>
      </c>
      <c r="P4983">
        <f t="shared" ca="1" si="1400"/>
        <v>0.13754598172497756</v>
      </c>
      <c r="Q4983">
        <f t="shared" ca="1" si="1401"/>
        <v>0.95895371728889567</v>
      </c>
      <c r="R4983">
        <f t="shared" ca="1" si="1402"/>
        <v>0.99285217550102667</v>
      </c>
      <c r="BM4983">
        <f t="shared" ca="1" si="1387"/>
        <v>4.8329869588454981</v>
      </c>
      <c r="BN4983" t="b">
        <f t="shared" ca="1" si="1388"/>
        <v>0</v>
      </c>
    </row>
    <row r="4984" spans="1:66" x14ac:dyDescent="0.45">
      <c r="A4984" s="1">
        <v>38303</v>
      </c>
      <c r="B4984">
        <v>0.15083299999999999</v>
      </c>
      <c r="C4984" s="1">
        <v>38303</v>
      </c>
      <c r="D4984">
        <v>45.91</v>
      </c>
      <c r="E4984">
        <f t="shared" si="1389"/>
        <v>1.660213968376246E-3</v>
      </c>
      <c r="F4984" s="4">
        <f t="shared" si="1390"/>
        <v>6.5774828639008293E-3</v>
      </c>
      <c r="G4984">
        <f t="shared" ca="1" si="1391"/>
        <v>-8.4200936683042423E-5</v>
      </c>
      <c r="H4984">
        <f t="shared" ca="1" si="1392"/>
        <v>3.956279113144931E-2</v>
      </c>
      <c r="I4984">
        <f t="shared" ca="1" si="1393"/>
        <v>-3.1516402384862885</v>
      </c>
      <c r="J4984">
        <f t="shared" ca="1" si="1394"/>
        <v>31.423231676823193</v>
      </c>
      <c r="K4984">
        <f t="shared" ca="1" si="1395"/>
        <v>0.97473181345524118</v>
      </c>
      <c r="L4984">
        <f t="shared" ca="1" si="1396"/>
        <v>1.0757744124073203</v>
      </c>
      <c r="M4984" t="e">
        <f t="shared" ca="1" si="1397"/>
        <v>#DIV/0!</v>
      </c>
      <c r="N4984" t="e">
        <f t="shared" ca="1" si="1398"/>
        <v>#DIV/0!</v>
      </c>
      <c r="O4984" t="e">
        <f t="shared" ca="1" si="1399"/>
        <v>#DIV/0!</v>
      </c>
      <c r="P4984" t="e">
        <f t="shared" ca="1" si="1400"/>
        <v>#DIV/0!</v>
      </c>
      <c r="Q4984" t="e">
        <f t="shared" ca="1" si="1401"/>
        <v>#DIV/0!</v>
      </c>
      <c r="R4984" t="e">
        <f t="shared" ca="1" si="1402"/>
        <v>#DIV/0!</v>
      </c>
      <c r="BM4984" t="e">
        <f t="shared" ca="1" si="1387"/>
        <v>#DIV/0!</v>
      </c>
      <c r="BN4984" t="e">
        <f t="shared" ca="1" si="1388"/>
        <v>#DIV/0!</v>
      </c>
    </row>
    <row r="4985" spans="1:66" x14ac:dyDescent="0.45">
      <c r="A4985" s="1">
        <v>38302</v>
      </c>
      <c r="B4985">
        <v>0.15058299999999999</v>
      </c>
      <c r="C4985" s="1">
        <v>38302</v>
      </c>
      <c r="D4985">
        <v>45.610000999999997</v>
      </c>
      <c r="E4985">
        <f t="shared" si="1389"/>
        <v>1.9747133753648425E-2</v>
      </c>
      <c r="F4985" s="4">
        <f t="shared" si="1390"/>
        <v>1.4457340179211157E-2</v>
      </c>
      <c r="G4985">
        <f t="shared" ca="1" si="1391"/>
        <v>-9.2966840728566426E-5</v>
      </c>
      <c r="H4985">
        <f t="shared" ca="1" si="1392"/>
        <v>3.9662376627273538E-2</v>
      </c>
      <c r="I4985">
        <f t="shared" ca="1" si="1393"/>
        <v>-3.1432481171232585</v>
      </c>
      <c r="J4985">
        <f t="shared" ca="1" si="1394"/>
        <v>31.252847775874127</v>
      </c>
      <c r="K4985">
        <f t="shared" ca="1" si="1395"/>
        <v>0.98520254416450304</v>
      </c>
      <c r="L4985">
        <f t="shared" ca="1" si="1396"/>
        <v>1.070964280219975</v>
      </c>
      <c r="M4985" t="e">
        <f t="shared" ca="1" si="1397"/>
        <v>#DIV/0!</v>
      </c>
      <c r="N4985" t="e">
        <f t="shared" ca="1" si="1398"/>
        <v>#DIV/0!</v>
      </c>
      <c r="O4985" t="e">
        <f t="shared" ca="1" si="1399"/>
        <v>#DIV/0!</v>
      </c>
      <c r="P4985" t="e">
        <f t="shared" ca="1" si="1400"/>
        <v>#DIV/0!</v>
      </c>
      <c r="Q4985" t="e">
        <f t="shared" ca="1" si="1401"/>
        <v>#DIV/0!</v>
      </c>
      <c r="R4985" t="e">
        <f t="shared" ca="1" si="1402"/>
        <v>#DIV/0!</v>
      </c>
      <c r="BM4985" t="e">
        <f t="shared" ca="1" si="1387"/>
        <v>#DIV/0!</v>
      </c>
      <c r="BN4985" t="e">
        <f t="shared" ca="1" si="1388"/>
        <v>#DIV/0!</v>
      </c>
    </row>
    <row r="4986" spans="1:66" x14ac:dyDescent="0.45">
      <c r="A4986" s="1">
        <v>38301</v>
      </c>
      <c r="B4986">
        <v>0.14766699999999999</v>
      </c>
      <c r="C4986" s="1">
        <v>38301</v>
      </c>
      <c r="D4986">
        <v>44.959999000000003</v>
      </c>
      <c r="E4986">
        <f t="shared" si="1389"/>
        <v>0</v>
      </c>
      <c r="F4986" s="4">
        <f t="shared" si="1390"/>
        <v>-1.3386021505376277E-2</v>
      </c>
      <c r="G4986">
        <f t="shared" ca="1" si="1391"/>
        <v>-1.9316936898299586E-4</v>
      </c>
      <c r="H4986">
        <f t="shared" ca="1" si="1392"/>
        <v>3.9737654794358646E-2</v>
      </c>
      <c r="I4986">
        <f t="shared" ca="1" si="1393"/>
        <v>-3.1344407758416879</v>
      </c>
      <c r="J4986">
        <f t="shared" ca="1" si="1394"/>
        <v>31.138874538735163</v>
      </c>
      <c r="K4986">
        <f t="shared" ca="1" si="1395"/>
        <v>0.99566745234307608</v>
      </c>
      <c r="L4986">
        <f t="shared" ca="1" si="1396"/>
        <v>1.0454986303220359</v>
      </c>
      <c r="M4986" t="e">
        <f t="shared" ca="1" si="1397"/>
        <v>#DIV/0!</v>
      </c>
      <c r="N4986" t="e">
        <f t="shared" ca="1" si="1398"/>
        <v>#DIV/0!</v>
      </c>
      <c r="O4986" t="e">
        <f t="shared" ca="1" si="1399"/>
        <v>#DIV/0!</v>
      </c>
      <c r="P4986" t="e">
        <f t="shared" ca="1" si="1400"/>
        <v>#DIV/0!</v>
      </c>
      <c r="Q4986" t="e">
        <f t="shared" ca="1" si="1401"/>
        <v>#DIV/0!</v>
      </c>
      <c r="R4986" t="e">
        <f t="shared" ca="1" si="1402"/>
        <v>#DIV/0!</v>
      </c>
      <c r="BM4986" t="e">
        <f t="shared" ca="1" si="1387"/>
        <v>#DIV/0!</v>
      </c>
      <c r="BN4986" t="e">
        <f t="shared" ca="1" si="1388"/>
        <v>#DIV/0!</v>
      </c>
    </row>
    <row r="4987" spans="1:66" x14ac:dyDescent="0.45">
      <c r="A4987" s="1">
        <v>38300</v>
      </c>
      <c r="B4987">
        <v>0.14766699999999999</v>
      </c>
      <c r="C4987" s="1">
        <v>38300</v>
      </c>
      <c r="D4987">
        <v>45.57</v>
      </c>
      <c r="E4987">
        <f t="shared" si="1389"/>
        <v>-6.164904464171542E-3</v>
      </c>
      <c r="F4987" s="4">
        <f t="shared" si="1390"/>
        <v>2.4197316854317769E-3</v>
      </c>
      <c r="G4987">
        <f t="shared" ca="1" si="1391"/>
        <v>-1.9414992415549837E-4</v>
      </c>
      <c r="H4987">
        <f t="shared" ca="1" si="1392"/>
        <v>3.9838894989544425E-2</v>
      </c>
      <c r="I4987">
        <f t="shared" ca="1" si="1393"/>
        <v>-3.1265631421993105</v>
      </c>
      <c r="J4987">
        <f t="shared" ca="1" si="1394"/>
        <v>30.970087349151921</v>
      </c>
      <c r="K4987">
        <f t="shared" ca="1" si="1395"/>
        <v>1.006126542846284</v>
      </c>
      <c r="L4987">
        <f t="shared" ca="1" si="1396"/>
        <v>1.0355474656419443</v>
      </c>
      <c r="M4987" t="e">
        <f t="shared" ca="1" si="1397"/>
        <v>#DIV/0!</v>
      </c>
      <c r="N4987" t="e">
        <f t="shared" ca="1" si="1398"/>
        <v>#DIV/0!</v>
      </c>
      <c r="O4987" t="e">
        <f t="shared" ca="1" si="1399"/>
        <v>#DIV/0!</v>
      </c>
      <c r="P4987" t="e">
        <f t="shared" ca="1" si="1400"/>
        <v>#DIV/0!</v>
      </c>
      <c r="Q4987" t="e">
        <f t="shared" ca="1" si="1401"/>
        <v>#DIV/0!</v>
      </c>
      <c r="R4987" t="e">
        <f t="shared" ca="1" si="1402"/>
        <v>#DIV/0!</v>
      </c>
      <c r="BM4987" t="e">
        <f t="shared" ca="1" si="1387"/>
        <v>#DIV/0!</v>
      </c>
      <c r="BN4987" t="e">
        <f t="shared" ca="1" si="1388"/>
        <v>#DIV/0!</v>
      </c>
    </row>
    <row r="4988" spans="1:66" x14ac:dyDescent="0.45">
      <c r="A4988" s="1">
        <v>38299</v>
      </c>
      <c r="B4988">
        <v>0.14858299999999999</v>
      </c>
      <c r="C4988" s="1">
        <v>38299</v>
      </c>
      <c r="D4988">
        <v>45.459999000000003</v>
      </c>
      <c r="E4988">
        <f t="shared" si="1389"/>
        <v>1.0768707482993205E-2</v>
      </c>
      <c r="F4988" s="4">
        <f t="shared" si="1390"/>
        <v>2.6466475518306123E-3</v>
      </c>
      <c r="G4988">
        <f t="shared" ca="1" si="1391"/>
        <v>-1.6368689078806892E-4</v>
      </c>
      <c r="H4988">
        <f t="shared" ca="1" si="1392"/>
        <v>3.9938615000097072E-2</v>
      </c>
      <c r="I4988">
        <f t="shared" ca="1" si="1393"/>
        <v>-3.1215736624203041</v>
      </c>
      <c r="J4988">
        <f t="shared" ca="1" si="1394"/>
        <v>30.81912003526627</v>
      </c>
      <c r="K4988">
        <f t="shared" ca="1" si="1395"/>
        <v>1.0165798205240355</v>
      </c>
      <c r="L4988">
        <f t="shared" ca="1" si="1396"/>
        <v>1.046723528883994</v>
      </c>
      <c r="M4988" t="e">
        <f t="shared" ca="1" si="1397"/>
        <v>#DIV/0!</v>
      </c>
      <c r="N4988" t="e">
        <f t="shared" ca="1" si="1398"/>
        <v>#DIV/0!</v>
      </c>
      <c r="O4988" t="e">
        <f t="shared" ca="1" si="1399"/>
        <v>#DIV/0!</v>
      </c>
      <c r="P4988" t="e">
        <f t="shared" ca="1" si="1400"/>
        <v>#DIV/0!</v>
      </c>
      <c r="Q4988" t="e">
        <f t="shared" ca="1" si="1401"/>
        <v>#DIV/0!</v>
      </c>
      <c r="R4988" t="e">
        <f t="shared" ca="1" si="1402"/>
        <v>#DIV/0!</v>
      </c>
      <c r="BM4988" t="e">
        <f t="shared" ca="1" si="1387"/>
        <v>#DIV/0!</v>
      </c>
      <c r="BN4988" t="e">
        <f t="shared" ca="1" si="1388"/>
        <v>#DIV/0!</v>
      </c>
    </row>
    <row r="4989" spans="1:66" x14ac:dyDescent="0.45">
      <c r="A4989" s="1">
        <v>38296</v>
      </c>
      <c r="B4989">
        <v>0.14699999999999999</v>
      </c>
      <c r="C4989" s="1">
        <v>38296</v>
      </c>
      <c r="D4989">
        <v>45.34</v>
      </c>
      <c r="E4989">
        <f t="shared" si="1389"/>
        <v>0.14470825513755958</v>
      </c>
      <c r="F4989" s="4">
        <f t="shared" si="1390"/>
        <v>9.1253060316048001E-3</v>
      </c>
      <c r="G4989">
        <f t="shared" ca="1" si="1391"/>
        <v>-2.1975045167925571E-4</v>
      </c>
      <c r="H4989">
        <f t="shared" ca="1" si="1392"/>
        <v>4.0033684182460026E-2</v>
      </c>
      <c r="I4989">
        <f t="shared" ca="1" si="1393"/>
        <v>-3.1113899774564686</v>
      </c>
      <c r="J4989">
        <f t="shared" ca="1" si="1394"/>
        <v>30.65876046062191</v>
      </c>
      <c r="K4989">
        <f t="shared" ca="1" si="1395"/>
        <v>1.0270272902208502</v>
      </c>
      <c r="L4989">
        <f t="shared" ca="1" si="1396"/>
        <v>1.0578710897130612</v>
      </c>
      <c r="M4989" t="e">
        <f t="shared" ca="1" si="1397"/>
        <v>#DIV/0!</v>
      </c>
      <c r="N4989" t="e">
        <f t="shared" ca="1" si="1398"/>
        <v>#DIV/0!</v>
      </c>
      <c r="O4989" t="e">
        <f t="shared" ca="1" si="1399"/>
        <v>#DIV/0!</v>
      </c>
      <c r="P4989" t="e">
        <f t="shared" ca="1" si="1400"/>
        <v>#DIV/0!</v>
      </c>
      <c r="Q4989" t="e">
        <f t="shared" ca="1" si="1401"/>
        <v>#DIV/0!</v>
      </c>
      <c r="R4989" t="e">
        <f t="shared" ca="1" si="1402"/>
        <v>#DIV/0!</v>
      </c>
      <c r="BM4989" t="e">
        <f t="shared" ca="1" si="1387"/>
        <v>#DIV/0!</v>
      </c>
      <c r="BN4989" t="e">
        <f t="shared" ca="1" si="1388"/>
        <v>#DIV/0!</v>
      </c>
    </row>
    <row r="4990" spans="1:66" x14ac:dyDescent="0.45">
      <c r="A4990" s="1">
        <v>38295</v>
      </c>
      <c r="B4990">
        <v>0.128417</v>
      </c>
      <c r="C4990" s="1">
        <v>38295</v>
      </c>
      <c r="D4990">
        <v>44.93</v>
      </c>
      <c r="E4990">
        <f t="shared" si="1389"/>
        <v>1.8511615364482148E-2</v>
      </c>
      <c r="F4990" s="4">
        <f t="shared" si="1390"/>
        <v>1.2392946994300422E-2</v>
      </c>
      <c r="G4990">
        <f t="shared" ca="1" si="1391"/>
        <v>-9.6680202688151709E-4</v>
      </c>
      <c r="H4990">
        <f t="shared" ca="1" si="1392"/>
        <v>3.8750604416474453E-2</v>
      </c>
      <c r="I4990">
        <f t="shared" ca="1" si="1393"/>
        <v>-3.6642002979192667</v>
      </c>
      <c r="J4990">
        <f t="shared" ca="1" si="1394"/>
        <v>34.217893096012979</v>
      </c>
      <c r="K4990">
        <f t="shared" ca="1" si="1395"/>
        <v>0.95850250718769625</v>
      </c>
      <c r="L4990">
        <f t="shared" ca="1" si="1396"/>
        <v>1.0306279319420757</v>
      </c>
      <c r="M4990" t="e">
        <f t="shared" ca="1" si="1397"/>
        <v>#DIV/0!</v>
      </c>
      <c r="N4990" t="e">
        <f t="shared" ca="1" si="1398"/>
        <v>#DIV/0!</v>
      </c>
      <c r="O4990" t="e">
        <f t="shared" ca="1" si="1399"/>
        <v>#DIV/0!</v>
      </c>
      <c r="P4990" t="e">
        <f t="shared" ca="1" si="1400"/>
        <v>#DIV/0!</v>
      </c>
      <c r="Q4990" t="e">
        <f t="shared" ca="1" si="1401"/>
        <v>#DIV/0!</v>
      </c>
      <c r="R4990" t="e">
        <f t="shared" ca="1" si="1402"/>
        <v>#DIV/0!</v>
      </c>
      <c r="BM4990" t="e">
        <f t="shared" ca="1" si="1387"/>
        <v>#DIV/0!</v>
      </c>
      <c r="BN4990" t="e">
        <f t="shared" ca="1" si="1388"/>
        <v>#DIV/0!</v>
      </c>
    </row>
    <row r="4991" spans="1:66" x14ac:dyDescent="0.45">
      <c r="A4991" s="1">
        <v>38294</v>
      </c>
      <c r="B4991">
        <v>0.126083</v>
      </c>
      <c r="C4991" s="1">
        <v>38294</v>
      </c>
      <c r="D4991">
        <v>44.380001</v>
      </c>
      <c r="E4991">
        <f t="shared" si="1389"/>
        <v>9.3341979074105241E-3</v>
      </c>
      <c r="F4991" s="4">
        <f t="shared" si="1390"/>
        <v>4.9819067028986294E-3</v>
      </c>
      <c r="G4991">
        <f t="shared" ca="1" si="1391"/>
        <v>-1.0677264693238159E-3</v>
      </c>
      <c r="H4991">
        <f t="shared" ca="1" si="1392"/>
        <v>3.882581484827434E-2</v>
      </c>
      <c r="I4991">
        <f t="shared" ca="1" si="1393"/>
        <v>-3.6549034420917419</v>
      </c>
      <c r="J4991">
        <f t="shared" ca="1" si="1394"/>
        <v>34.089157818505903</v>
      </c>
      <c r="K4991">
        <f t="shared" ca="1" si="1395"/>
        <v>0.95853461174139476</v>
      </c>
      <c r="L4991">
        <f t="shared" ca="1" si="1396"/>
        <v>1.0302789702022488</v>
      </c>
      <c r="M4991" t="e">
        <f t="shared" ca="1" si="1397"/>
        <v>#DIV/0!</v>
      </c>
      <c r="N4991" t="e">
        <f t="shared" ca="1" si="1398"/>
        <v>#DIV/0!</v>
      </c>
      <c r="O4991" t="e">
        <f t="shared" ca="1" si="1399"/>
        <v>#DIV/0!</v>
      </c>
      <c r="P4991" t="e">
        <f t="shared" ca="1" si="1400"/>
        <v>#DIV/0!</v>
      </c>
      <c r="Q4991" t="e">
        <f t="shared" ca="1" si="1401"/>
        <v>#DIV/0!</v>
      </c>
      <c r="R4991" t="e">
        <f t="shared" ca="1" si="1402"/>
        <v>#DIV/0!</v>
      </c>
      <c r="BM4991" t="e">
        <f t="shared" ca="1" si="1387"/>
        <v>#DIV/0!</v>
      </c>
      <c r="BN4991" t="e">
        <f t="shared" ca="1" si="1388"/>
        <v>#DIV/0!</v>
      </c>
    </row>
    <row r="4992" spans="1:66" x14ac:dyDescent="0.45">
      <c r="A4992" s="1">
        <v>38293</v>
      </c>
      <c r="B4992">
        <v>0.124917</v>
      </c>
      <c r="C4992" s="1">
        <v>38293</v>
      </c>
      <c r="D4992">
        <v>44.16</v>
      </c>
      <c r="E4992">
        <f t="shared" si="1389"/>
        <v>1.4208351262919463E-2</v>
      </c>
      <c r="F4992" s="4">
        <f t="shared" si="1390"/>
        <v>2.9525551431422935E-3</v>
      </c>
      <c r="G4992">
        <f t="shared" ca="1" si="1391"/>
        <v>-1.1219031587859734E-3</v>
      </c>
      <c r="H4992">
        <f t="shared" ca="1" si="1392"/>
        <v>3.892000555340154E-2</v>
      </c>
      <c r="I4992">
        <f t="shared" ca="1" si="1393"/>
        <v>-3.6435087991926554</v>
      </c>
      <c r="J4992">
        <f t="shared" ca="1" si="1394"/>
        <v>33.908561548533221</v>
      </c>
      <c r="K4992">
        <f t="shared" ca="1" si="1395"/>
        <v>0.95856669847222808</v>
      </c>
      <c r="L4992">
        <f t="shared" ca="1" si="1396"/>
        <v>1.0423783640470423</v>
      </c>
      <c r="M4992" t="e">
        <f t="shared" ca="1" si="1397"/>
        <v>#DIV/0!</v>
      </c>
      <c r="N4992" t="e">
        <f t="shared" ca="1" si="1398"/>
        <v>#DIV/0!</v>
      </c>
      <c r="O4992" t="e">
        <f t="shared" ca="1" si="1399"/>
        <v>#DIV/0!</v>
      </c>
      <c r="P4992" t="e">
        <f t="shared" ca="1" si="1400"/>
        <v>#DIV/0!</v>
      </c>
      <c r="Q4992" t="e">
        <f t="shared" ca="1" si="1401"/>
        <v>#DIV/0!</v>
      </c>
      <c r="R4992" t="e">
        <f t="shared" ca="1" si="1402"/>
        <v>#DIV/0!</v>
      </c>
      <c r="BM4992" t="e">
        <f t="shared" ca="1" si="1387"/>
        <v>#DIV/0!</v>
      </c>
      <c r="BN4992" t="e">
        <f t="shared" ca="1" si="1388"/>
        <v>#DIV/0!</v>
      </c>
    </row>
    <row r="4993" spans="1:66" x14ac:dyDescent="0.45">
      <c r="A4993" s="1">
        <v>38292</v>
      </c>
      <c r="B4993">
        <v>0.123167</v>
      </c>
      <c r="C4993" s="1">
        <v>38292</v>
      </c>
      <c r="D4993">
        <v>44.029998999999997</v>
      </c>
      <c r="E4993">
        <f t="shared" si="1389"/>
        <v>2.1429223024804517E-2</v>
      </c>
      <c r="F4993" s="4">
        <f t="shared" si="1390"/>
        <v>1.8202047367415586E-3</v>
      </c>
      <c r="G4993">
        <f t="shared" ca="1" si="1391"/>
        <v>-1.2021662709415005E-3</v>
      </c>
      <c r="H4993">
        <f t="shared" ca="1" si="1392"/>
        <v>3.9006356958989852E-2</v>
      </c>
      <c r="I4993">
        <f t="shared" ca="1" si="1393"/>
        <v>-3.6326988710835963</v>
      </c>
      <c r="J4993">
        <f t="shared" ca="1" si="1394"/>
        <v>33.750327823796859</v>
      </c>
      <c r="K4993">
        <f t="shared" ca="1" si="1395"/>
        <v>0.95859876739503314</v>
      </c>
      <c r="L4993">
        <f t="shared" ca="1" si="1396"/>
        <v>1.0544696114792105</v>
      </c>
      <c r="M4993" t="e">
        <f t="shared" ca="1" si="1397"/>
        <v>#DIV/0!</v>
      </c>
      <c r="N4993" t="e">
        <f t="shared" ca="1" si="1398"/>
        <v>#DIV/0!</v>
      </c>
      <c r="O4993" t="e">
        <f t="shared" ca="1" si="1399"/>
        <v>#DIV/0!</v>
      </c>
      <c r="P4993" t="e">
        <f t="shared" ca="1" si="1400"/>
        <v>#DIV/0!</v>
      </c>
      <c r="Q4993" t="e">
        <f t="shared" ca="1" si="1401"/>
        <v>#DIV/0!</v>
      </c>
      <c r="R4993" t="e">
        <f t="shared" ca="1" si="1402"/>
        <v>#DIV/0!</v>
      </c>
      <c r="BM4993" t="e">
        <f t="shared" ca="1" si="1387"/>
        <v>#DIV/0!</v>
      </c>
      <c r="BN4993" t="e">
        <f t="shared" ca="1" si="1388"/>
        <v>#DIV/0!</v>
      </c>
    </row>
    <row r="4994" spans="1:66" x14ac:dyDescent="0.45">
      <c r="A4994" s="1">
        <v>38289</v>
      </c>
      <c r="B4994">
        <v>0.120583</v>
      </c>
      <c r="C4994" s="1">
        <v>38289</v>
      </c>
      <c r="D4994">
        <v>43.950001</v>
      </c>
      <c r="E4994">
        <f t="shared" si="1389"/>
        <v>-1.765376782077395E-2</v>
      </c>
      <c r="F4994" s="4">
        <f t="shared" si="1390"/>
        <v>2.280570229444502E-3</v>
      </c>
      <c r="G4994">
        <f t="shared" ca="1" si="1391"/>
        <v>-1.3212788461822696E-3</v>
      </c>
      <c r="H4994">
        <f t="shared" ca="1" si="1392"/>
        <v>3.9074568675463231E-2</v>
      </c>
      <c r="I4994">
        <f t="shared" ca="1" si="1393"/>
        <v>-3.6248265433494327</v>
      </c>
      <c r="J4994">
        <f t="shared" ca="1" si="1394"/>
        <v>33.647457231876324</v>
      </c>
      <c r="K4994">
        <f t="shared" ca="1" si="1395"/>
        <v>0.95863081852463083</v>
      </c>
      <c r="L4994">
        <f t="shared" ca="1" si="1396"/>
        <v>1.0282778703008884</v>
      </c>
      <c r="M4994" t="e">
        <f t="shared" ca="1" si="1397"/>
        <v>#DIV/0!</v>
      </c>
      <c r="N4994" t="e">
        <f t="shared" ca="1" si="1398"/>
        <v>#DIV/0!</v>
      </c>
      <c r="O4994" t="e">
        <f t="shared" ca="1" si="1399"/>
        <v>#DIV/0!</v>
      </c>
      <c r="P4994" t="e">
        <f t="shared" ca="1" si="1400"/>
        <v>#DIV/0!</v>
      </c>
      <c r="Q4994" t="e">
        <f t="shared" ca="1" si="1401"/>
        <v>#DIV/0!</v>
      </c>
      <c r="R4994" t="e">
        <f t="shared" ca="1" si="1402"/>
        <v>#DIV/0!</v>
      </c>
      <c r="BM4994" t="e">
        <f t="shared" ca="1" si="1387"/>
        <v>#DIV/0!</v>
      </c>
      <c r="BN4994" t="e">
        <f t="shared" ca="1" si="1388"/>
        <v>#DIV/0!</v>
      </c>
    </row>
    <row r="4995" spans="1:66" x14ac:dyDescent="0.45">
      <c r="A4995" s="1">
        <v>38288</v>
      </c>
      <c r="B4995">
        <v>0.12275</v>
      </c>
      <c r="C4995" s="1">
        <v>38288</v>
      </c>
      <c r="D4995">
        <v>43.849997999999999</v>
      </c>
      <c r="E4995">
        <f t="shared" si="1389"/>
        <v>-1.0742809248648089E-2</v>
      </c>
      <c r="F4995" s="4">
        <f t="shared" si="1390"/>
        <v>2.5147689750906373E-3</v>
      </c>
      <c r="G4995">
        <f t="shared" ca="1" si="1391"/>
        <v>-1.234863560602419E-3</v>
      </c>
      <c r="H4995">
        <f t="shared" ca="1" si="1392"/>
        <v>3.9160144522272185E-2</v>
      </c>
      <c r="I4995">
        <f t="shared" ca="1" si="1393"/>
        <v>-3.6267742548123341</v>
      </c>
      <c r="J4995">
        <f t="shared" ca="1" si="1394"/>
        <v>33.559656852337483</v>
      </c>
      <c r="K4995">
        <f t="shared" ca="1" si="1395"/>
        <v>0.95866285187582601</v>
      </c>
      <c r="L4995">
        <f t="shared" ca="1" si="1396"/>
        <v>1.0288925486117131</v>
      </c>
      <c r="M4995" t="e">
        <f t="shared" ca="1" si="1397"/>
        <v>#DIV/0!</v>
      </c>
      <c r="N4995" t="e">
        <f t="shared" ca="1" si="1398"/>
        <v>#DIV/0!</v>
      </c>
      <c r="O4995" t="e">
        <f t="shared" ca="1" si="1399"/>
        <v>#DIV/0!</v>
      </c>
      <c r="P4995" t="e">
        <f t="shared" ca="1" si="1400"/>
        <v>#DIV/0!</v>
      </c>
      <c r="Q4995" t="e">
        <f t="shared" ca="1" si="1401"/>
        <v>#DIV/0!</v>
      </c>
      <c r="R4995" t="e">
        <f t="shared" ca="1" si="1402"/>
        <v>#DIV/0!</v>
      </c>
      <c r="BM4995" t="e">
        <f t="shared" ref="BM4995:BM5058" ca="1" si="1403">OFFSET(G4995,$S$24,0) * $AK$2+ OFFSET(H4995,$S$24,0)  * $AJ$2 + OFFSET(I4995,$S$24,0) * $AI$2 + OFFSET(J4995,$S$24,0) * $AH$2 + OFFSET(K4995,$S$24,0) * $AG$2 + OFFSET(L4995,$S$24,0) * $AF$2 + OFFSET(M4995,$S$24,0) * $AE$2 + OFFSET(N4995,$S$24,0) * $AD$2 + OFFSET(O4995,$S$24,0) * $AC$2 + OFFSET(P4995,$S$24,0) * $AB$2 +  OFFSET(Q4995,$S$24,0) * $AA$2 + OFFSET(R4995,$S$24,0)  * $Z$2  + AL$2</f>
        <v>#DIV/0!</v>
      </c>
      <c r="BN4995" t="e">
        <f t="shared" ref="BN4995:BN5058" ca="1" si="1404">OR(AND(U4995&gt;1, BM4995&gt;1), AND(U4995&lt;1, BM4995&lt;1))</f>
        <v>#DIV/0!</v>
      </c>
    </row>
    <row r="4996" spans="1:66" x14ac:dyDescent="0.45">
      <c r="A4996" s="1">
        <v>38287</v>
      </c>
      <c r="B4996">
        <v>0.124083</v>
      </c>
      <c r="C4996" s="1">
        <v>38287</v>
      </c>
      <c r="D4996">
        <v>43.740001999999997</v>
      </c>
      <c r="E4996">
        <f t="shared" si="1389"/>
        <v>2.7602484472049712E-2</v>
      </c>
      <c r="F4996" s="4">
        <f t="shared" si="1390"/>
        <v>2.8692427093132494E-2</v>
      </c>
      <c r="G4996">
        <f t="shared" ca="1" si="1391"/>
        <v>-1.1842893814106861E-3</v>
      </c>
      <c r="H4996">
        <f t="shared" ca="1" si="1392"/>
        <v>3.9258521939074607E-2</v>
      </c>
      <c r="I4996">
        <f t="shared" ca="1" si="1393"/>
        <v>-3.6228621034627166</v>
      </c>
      <c r="J4996">
        <f t="shared" ca="1" si="1394"/>
        <v>33.412900829395141</v>
      </c>
      <c r="K4996">
        <f t="shared" ca="1" si="1395"/>
        <v>0.9586948674634066</v>
      </c>
      <c r="L4996">
        <f t="shared" ca="1" si="1396"/>
        <v>1.0256026788753394</v>
      </c>
      <c r="M4996" t="e">
        <f t="shared" ca="1" si="1397"/>
        <v>#DIV/0!</v>
      </c>
      <c r="N4996" t="e">
        <f t="shared" ca="1" si="1398"/>
        <v>#DIV/0!</v>
      </c>
      <c r="O4996" t="e">
        <f t="shared" ca="1" si="1399"/>
        <v>#DIV/0!</v>
      </c>
      <c r="P4996" t="e">
        <f t="shared" ca="1" si="1400"/>
        <v>#DIV/0!</v>
      </c>
      <c r="Q4996" t="e">
        <f t="shared" ca="1" si="1401"/>
        <v>#DIV/0!</v>
      </c>
      <c r="R4996" t="e">
        <f t="shared" ca="1" si="1402"/>
        <v>#DIV/0!</v>
      </c>
      <c r="BM4996" t="e">
        <f t="shared" ca="1" si="1403"/>
        <v>#DIV/0!</v>
      </c>
      <c r="BN4996" t="e">
        <f t="shared" ca="1" si="1404"/>
        <v>#DIV/0!</v>
      </c>
    </row>
    <row r="4997" spans="1:66" x14ac:dyDescent="0.45">
      <c r="A4997" s="1">
        <v>38286</v>
      </c>
      <c r="B4997">
        <v>0.12075</v>
      </c>
      <c r="C4997" s="1">
        <v>38286</v>
      </c>
      <c r="D4997">
        <v>42.52</v>
      </c>
      <c r="E4997">
        <f t="shared" si="1389"/>
        <v>8.6203639569296595E-2</v>
      </c>
      <c r="F4997" s="4">
        <f t="shared" si="1390"/>
        <v>-1.877887412107302E-3</v>
      </c>
      <c r="G4997">
        <f t="shared" ca="1" si="1391"/>
        <v>-1.3382293485414917E-3</v>
      </c>
      <c r="H4997">
        <f t="shared" ca="1" si="1392"/>
        <v>3.9306979673874212E-2</v>
      </c>
      <c r="I4997">
        <f t="shared" ca="1" si="1393"/>
        <v>-3.6193527958665594</v>
      </c>
      <c r="J4997">
        <f t="shared" ca="1" si="1394"/>
        <v>33.374903110949496</v>
      </c>
      <c r="K4997">
        <f t="shared" ca="1" si="1395"/>
        <v>0.95872686530214424</v>
      </c>
      <c r="L4997">
        <f t="shared" ca="1" si="1396"/>
        <v>0.99641885498859961</v>
      </c>
      <c r="M4997" t="e">
        <f t="shared" ca="1" si="1397"/>
        <v>#DIV/0!</v>
      </c>
      <c r="N4997" t="e">
        <f t="shared" ca="1" si="1398"/>
        <v>#DIV/0!</v>
      </c>
      <c r="O4997" t="e">
        <f t="shared" ca="1" si="1399"/>
        <v>#DIV/0!</v>
      </c>
      <c r="P4997" t="e">
        <f t="shared" ca="1" si="1400"/>
        <v>#DIV/0!</v>
      </c>
      <c r="Q4997" t="e">
        <f t="shared" ca="1" si="1401"/>
        <v>#DIV/0!</v>
      </c>
      <c r="R4997" t="e">
        <f t="shared" ca="1" si="1402"/>
        <v>#DIV/0!</v>
      </c>
      <c r="BM4997" t="e">
        <f t="shared" ca="1" si="1403"/>
        <v>#DIV/0!</v>
      </c>
      <c r="BN4997" t="e">
        <f t="shared" ca="1" si="1404"/>
        <v>#DIV/0!</v>
      </c>
    </row>
    <row r="4998" spans="1:66" x14ac:dyDescent="0.45">
      <c r="A4998" s="1">
        <v>38285</v>
      </c>
      <c r="B4998">
        <v>0.111167</v>
      </c>
      <c r="C4998" s="1">
        <v>38285</v>
      </c>
      <c r="D4998">
        <v>42.599997999999999</v>
      </c>
      <c r="E4998">
        <f t="shared" si="1389"/>
        <v>4.5180586805461465E-3</v>
      </c>
      <c r="F4998" s="4">
        <f t="shared" si="1390"/>
        <v>-3.275713463934737E-3</v>
      </c>
      <c r="G4998">
        <f t="shared" ca="1" si="1391"/>
        <v>-1.8088845577771801E-3</v>
      </c>
      <c r="H4998">
        <f t="shared" ca="1" si="1392"/>
        <v>3.8881136136988327E-2</v>
      </c>
      <c r="I4998">
        <f t="shared" ca="1" si="1393"/>
        <v>-3.7856702569547176</v>
      </c>
      <c r="J4998">
        <f t="shared" ca="1" si="1394"/>
        <v>34.877384557102538</v>
      </c>
      <c r="K4998">
        <f t="shared" ca="1" si="1395"/>
        <v>0.94895392525669875</v>
      </c>
      <c r="L4998">
        <f t="shared" ca="1" si="1396"/>
        <v>0.97624877414840083</v>
      </c>
      <c r="M4998" t="e">
        <f t="shared" ca="1" si="1397"/>
        <v>#DIV/0!</v>
      </c>
      <c r="N4998" t="e">
        <f t="shared" ca="1" si="1398"/>
        <v>#DIV/0!</v>
      </c>
      <c r="O4998" t="e">
        <f t="shared" ca="1" si="1399"/>
        <v>#DIV/0!</v>
      </c>
      <c r="P4998" t="e">
        <f t="shared" ca="1" si="1400"/>
        <v>#DIV/0!</v>
      </c>
      <c r="Q4998" t="e">
        <f t="shared" ca="1" si="1401"/>
        <v>#DIV/0!</v>
      </c>
      <c r="R4998" t="e">
        <f t="shared" ca="1" si="1402"/>
        <v>#DIV/0!</v>
      </c>
      <c r="BM4998" t="e">
        <f t="shared" ca="1" si="1403"/>
        <v>#DIV/0!</v>
      </c>
      <c r="BN4998" t="e">
        <f t="shared" ca="1" si="1404"/>
        <v>#DIV/0!</v>
      </c>
    </row>
    <row r="4999" spans="1:66" x14ac:dyDescent="0.45">
      <c r="A4999" s="1">
        <v>38282</v>
      </c>
      <c r="B4999">
        <v>0.110667</v>
      </c>
      <c r="C4999" s="1">
        <v>38282</v>
      </c>
      <c r="D4999">
        <v>42.740001999999997</v>
      </c>
      <c r="E4999">
        <f t="shared" si="1389"/>
        <v>-5.4128205128205167E-2</v>
      </c>
      <c r="F4999" s="4">
        <f t="shared" si="1390"/>
        <v>-2.1520100732600796E-2</v>
      </c>
      <c r="G4999">
        <f t="shared" ca="1" si="1391"/>
        <v>-1.843084250957306E-3</v>
      </c>
      <c r="H4999">
        <f t="shared" ca="1" si="1392"/>
        <v>3.8983842922755668E-2</v>
      </c>
      <c r="I4999">
        <f t="shared" ca="1" si="1393"/>
        <v>-3.7738247300055185</v>
      </c>
      <c r="J4999">
        <f t="shared" ca="1" si="1394"/>
        <v>34.676073041380199</v>
      </c>
      <c r="K4999">
        <f t="shared" ca="1" si="1395"/>
        <v>0.94975874825721474</v>
      </c>
      <c r="L4999">
        <f t="shared" ca="1" si="1396"/>
        <v>0.965821528847981</v>
      </c>
      <c r="M4999" t="e">
        <f t="shared" ca="1" si="1397"/>
        <v>#DIV/0!</v>
      </c>
      <c r="N4999" t="e">
        <f t="shared" ca="1" si="1398"/>
        <v>#DIV/0!</v>
      </c>
      <c r="O4999" t="e">
        <f t="shared" ca="1" si="1399"/>
        <v>#DIV/0!</v>
      </c>
      <c r="P4999" t="e">
        <f t="shared" ca="1" si="1400"/>
        <v>#DIV/0!</v>
      </c>
      <c r="Q4999" t="e">
        <f t="shared" ca="1" si="1401"/>
        <v>#DIV/0!</v>
      </c>
      <c r="R4999" t="e">
        <f t="shared" ca="1" si="1402"/>
        <v>#DIV/0!</v>
      </c>
      <c r="BM4999" t="e">
        <f t="shared" ca="1" si="1403"/>
        <v>#DIV/0!</v>
      </c>
      <c r="BN4999" t="e">
        <f t="shared" ca="1" si="1404"/>
        <v>#DIV/0!</v>
      </c>
    </row>
    <row r="5000" spans="1:66" x14ac:dyDescent="0.45">
      <c r="A5000" s="1">
        <v>38281</v>
      </c>
      <c r="B5000">
        <v>0.11700000000000001</v>
      </c>
      <c r="C5000" s="1">
        <v>38281</v>
      </c>
      <c r="D5000">
        <v>43.68</v>
      </c>
      <c r="E5000">
        <f t="shared" si="1389"/>
        <v>2.2575316605049967E-2</v>
      </c>
      <c r="F5000" s="4">
        <f t="shared" si="1390"/>
        <v>1.8656692661924136E-2</v>
      </c>
      <c r="G5000">
        <f t="shared" ca="1" si="1391"/>
        <v>-1.5589259853200906E-3</v>
      </c>
      <c r="H5000">
        <f t="shared" ca="1" si="1392"/>
        <v>3.889762172245629E-2</v>
      </c>
      <c r="I5000">
        <f t="shared" ca="1" si="1393"/>
        <v>-3.8287020443722408</v>
      </c>
      <c r="J5000">
        <f t="shared" ca="1" si="1394"/>
        <v>35.321798176500359</v>
      </c>
      <c r="K5000">
        <f t="shared" ca="1" si="1395"/>
        <v>0.95678625808847451</v>
      </c>
      <c r="L5000">
        <f t="shared" ca="1" si="1396"/>
        <v>1.0105183199373944</v>
      </c>
      <c r="M5000" t="e">
        <f t="shared" ca="1" si="1397"/>
        <v>#DIV/0!</v>
      </c>
      <c r="N5000" t="e">
        <f t="shared" ca="1" si="1398"/>
        <v>#DIV/0!</v>
      </c>
      <c r="O5000" t="e">
        <f t="shared" ca="1" si="1399"/>
        <v>#DIV/0!</v>
      </c>
      <c r="P5000" t="e">
        <f t="shared" ca="1" si="1400"/>
        <v>#DIV/0!</v>
      </c>
      <c r="Q5000" t="e">
        <f t="shared" ca="1" si="1401"/>
        <v>#DIV/0!</v>
      </c>
      <c r="R5000" t="e">
        <f t="shared" ca="1" si="1402"/>
        <v>#DIV/0!</v>
      </c>
      <c r="BM5000" t="e">
        <f t="shared" ca="1" si="1403"/>
        <v>#DIV/0!</v>
      </c>
      <c r="BN5000" t="e">
        <f t="shared" ca="1" si="1404"/>
        <v>#DIV/0!</v>
      </c>
    </row>
    <row r="5001" spans="1:66" x14ac:dyDescent="0.45">
      <c r="A5001" s="1">
        <v>38280</v>
      </c>
      <c r="B5001">
        <v>0.114417</v>
      </c>
      <c r="C5001" s="1">
        <v>38280</v>
      </c>
      <c r="D5001">
        <v>42.880001</v>
      </c>
      <c r="E5001">
        <f t="shared" si="1389"/>
        <v>1.1796644942210605E-2</v>
      </c>
      <c r="F5001" s="4">
        <f t="shared" si="1390"/>
        <v>-3.485893643641417E-3</v>
      </c>
      <c r="G5001">
        <f t="shared" ca="1" si="1391"/>
        <v>-1.690807092371293E-3</v>
      </c>
      <c r="H5001">
        <f t="shared" ca="1" si="1392"/>
        <v>3.8963065494057224E-2</v>
      </c>
      <c r="I5001">
        <f t="shared" ca="1" si="1393"/>
        <v>-3.8216566269528598</v>
      </c>
      <c r="J5001">
        <f t="shared" ca="1" si="1394"/>
        <v>35.226895103198729</v>
      </c>
      <c r="K5001">
        <f t="shared" ca="1" si="1395"/>
        <v>0.95728386230882034</v>
      </c>
      <c r="L5001">
        <f t="shared" ca="1" si="1396"/>
        <v>0.9869862307643662</v>
      </c>
      <c r="M5001" t="e">
        <f t="shared" ca="1" si="1397"/>
        <v>#DIV/0!</v>
      </c>
      <c r="N5001" t="e">
        <f t="shared" ca="1" si="1398"/>
        <v>#DIV/0!</v>
      </c>
      <c r="O5001" t="e">
        <f t="shared" ca="1" si="1399"/>
        <v>#DIV/0!</v>
      </c>
      <c r="P5001" t="e">
        <f t="shared" ca="1" si="1400"/>
        <v>#DIV/0!</v>
      </c>
      <c r="Q5001" t="e">
        <f t="shared" ca="1" si="1401"/>
        <v>#DIV/0!</v>
      </c>
      <c r="R5001" t="e">
        <f t="shared" ca="1" si="1402"/>
        <v>#DIV/0!</v>
      </c>
      <c r="BM5001" t="e">
        <f t="shared" ca="1" si="1403"/>
        <v>#DIV/0!</v>
      </c>
      <c r="BN5001" t="e">
        <f t="shared" ca="1" si="1404"/>
        <v>#DIV/0!</v>
      </c>
    </row>
    <row r="5002" spans="1:66" x14ac:dyDescent="0.45">
      <c r="A5002" s="1">
        <v>38279</v>
      </c>
      <c r="B5002">
        <v>0.113083</v>
      </c>
      <c r="C5002" s="1">
        <v>38279</v>
      </c>
      <c r="D5002">
        <v>43.029998999999997</v>
      </c>
      <c r="E5002">
        <f t="shared" si="1389"/>
        <v>-6.5885990881378916E-3</v>
      </c>
      <c r="F5002" s="4">
        <f t="shared" si="1390"/>
        <v>9.619896987796658E-3</v>
      </c>
      <c r="G5002">
        <f t="shared" ca="1" si="1391"/>
        <v>-1.7649139716821817E-3</v>
      </c>
      <c r="H5002">
        <f t="shared" ca="1" si="1392"/>
        <v>3.905761540721886E-2</v>
      </c>
      <c r="I5002">
        <f t="shared" ca="1" si="1393"/>
        <v>-3.8096370327654721</v>
      </c>
      <c r="J5002">
        <f t="shared" ca="1" si="1394"/>
        <v>35.044033444778506</v>
      </c>
      <c r="K5002">
        <f t="shared" ca="1" si="1395"/>
        <v>0.95778086759301162</v>
      </c>
      <c r="L5002">
        <f t="shared" ca="1" si="1396"/>
        <v>0.97624877414840083</v>
      </c>
      <c r="M5002" t="e">
        <f t="shared" ca="1" si="1397"/>
        <v>#DIV/0!</v>
      </c>
      <c r="N5002" t="e">
        <f t="shared" ca="1" si="1398"/>
        <v>#DIV/0!</v>
      </c>
      <c r="O5002" t="e">
        <f t="shared" ca="1" si="1399"/>
        <v>#DIV/0!</v>
      </c>
      <c r="P5002" t="e">
        <f t="shared" ca="1" si="1400"/>
        <v>#DIV/0!</v>
      </c>
      <c r="Q5002" t="e">
        <f t="shared" ca="1" si="1401"/>
        <v>#DIV/0!</v>
      </c>
      <c r="R5002" t="e">
        <f t="shared" ca="1" si="1402"/>
        <v>#DIV/0!</v>
      </c>
      <c r="BM5002" t="e">
        <f t="shared" ca="1" si="1403"/>
        <v>#DIV/0!</v>
      </c>
      <c r="BN5002" t="e">
        <f t="shared" ca="1" si="1404"/>
        <v>#DIV/0!</v>
      </c>
    </row>
    <row r="5003" spans="1:66" x14ac:dyDescent="0.45">
      <c r="A5003" s="1">
        <v>38278</v>
      </c>
      <c r="B5003">
        <v>0.113833</v>
      </c>
      <c r="C5003" s="1">
        <v>38278</v>
      </c>
      <c r="D5003">
        <v>42.619999</v>
      </c>
      <c r="E5003">
        <f t="shared" si="1389"/>
        <v>1.7883808893618177E-2</v>
      </c>
      <c r="F5003" s="4">
        <f t="shared" si="1390"/>
        <v>8.9961406725312908E-3</v>
      </c>
      <c r="G5003">
        <f t="shared" ca="1" si="1391"/>
        <v>-1.7382637776686147E-3</v>
      </c>
      <c r="H5003">
        <f t="shared" ca="1" si="1392"/>
        <v>3.9164299124523745E-2</v>
      </c>
      <c r="I5003">
        <f t="shared" ca="1" si="1393"/>
        <v>-3.8018685102206837</v>
      </c>
      <c r="J5003">
        <f t="shared" ca="1" si="1394"/>
        <v>34.857260432815004</v>
      </c>
      <c r="K5003">
        <f t="shared" ca="1" si="1395"/>
        <v>0.95827727502175364</v>
      </c>
      <c r="L5003">
        <f t="shared" ca="1" si="1396"/>
        <v>0.965821528847981</v>
      </c>
      <c r="M5003" t="e">
        <f t="shared" ca="1" si="1397"/>
        <v>#DIV/0!</v>
      </c>
      <c r="N5003" t="e">
        <f t="shared" ca="1" si="1398"/>
        <v>#DIV/0!</v>
      </c>
      <c r="O5003" t="e">
        <f t="shared" ca="1" si="1399"/>
        <v>#DIV/0!</v>
      </c>
      <c r="P5003" t="e">
        <f t="shared" ca="1" si="1400"/>
        <v>#DIV/0!</v>
      </c>
      <c r="Q5003" t="e">
        <f t="shared" ca="1" si="1401"/>
        <v>#DIV/0!</v>
      </c>
      <c r="R5003" t="e">
        <f t="shared" ca="1" si="1402"/>
        <v>#DIV/0!</v>
      </c>
      <c r="BM5003" t="e">
        <f t="shared" ca="1" si="1403"/>
        <v>#DIV/0!</v>
      </c>
      <c r="BN5003" t="e">
        <f t="shared" ca="1" si="1404"/>
        <v>#DIV/0!</v>
      </c>
    </row>
    <row r="5004" spans="1:66" x14ac:dyDescent="0.45">
      <c r="A5004" s="1">
        <v>38275</v>
      </c>
      <c r="B5004">
        <v>0.111833</v>
      </c>
      <c r="C5004" s="1">
        <v>38275</v>
      </c>
      <c r="D5004">
        <v>42.240001999999997</v>
      </c>
      <c r="E5004">
        <f t="shared" si="1389"/>
        <v>-2.7539130434782635E-2</v>
      </c>
      <c r="F5004" s="4">
        <f t="shared" si="1390"/>
        <v>1.1851860911396724E-3</v>
      </c>
      <c r="G5004">
        <f t="shared" ca="1" si="1391"/>
        <v>-1.8472752925090964E-3</v>
      </c>
      <c r="H5004">
        <f t="shared" ca="1" si="1392"/>
        <v>3.9245997831536934E-2</v>
      </c>
      <c r="I5004">
        <f t="shared" ca="1" si="1393"/>
        <v>-3.7917972121442527</v>
      </c>
      <c r="J5004">
        <f t="shared" ca="1" si="1394"/>
        <v>34.715874280741502</v>
      </c>
      <c r="K5004">
        <f t="shared" ca="1" si="1395"/>
        <v>0.95830950475234811</v>
      </c>
      <c r="L5004">
        <f t="shared" ca="1" si="1396"/>
        <v>0.9571810025488513</v>
      </c>
      <c r="M5004" t="e">
        <f t="shared" ca="1" si="1397"/>
        <v>#DIV/0!</v>
      </c>
      <c r="N5004" t="e">
        <f t="shared" ca="1" si="1398"/>
        <v>#DIV/0!</v>
      </c>
      <c r="O5004" t="e">
        <f t="shared" ca="1" si="1399"/>
        <v>#DIV/0!</v>
      </c>
      <c r="P5004" t="e">
        <f t="shared" ca="1" si="1400"/>
        <v>#DIV/0!</v>
      </c>
      <c r="Q5004" t="e">
        <f t="shared" ca="1" si="1401"/>
        <v>#DIV/0!</v>
      </c>
      <c r="R5004" t="e">
        <f t="shared" ca="1" si="1402"/>
        <v>#DIV/0!</v>
      </c>
      <c r="BM5004" t="e">
        <f t="shared" ca="1" si="1403"/>
        <v>#DIV/0!</v>
      </c>
      <c r="BN5004" t="e">
        <f t="shared" ca="1" si="1404"/>
        <v>#DIV/0!</v>
      </c>
    </row>
    <row r="5005" spans="1:66" x14ac:dyDescent="0.45">
      <c r="A5005" s="1">
        <v>38274</v>
      </c>
      <c r="B5005">
        <v>0.115</v>
      </c>
      <c r="C5005" s="1">
        <v>38274</v>
      </c>
      <c r="D5005">
        <v>42.189999</v>
      </c>
      <c r="E5005">
        <f t="shared" si="1389"/>
        <v>-3.0215123584324811E-2</v>
      </c>
      <c r="F5005" s="4">
        <f t="shared" si="1390"/>
        <v>-5.8906693188187868E-3</v>
      </c>
      <c r="G5005">
        <f t="shared" ca="1" si="1391"/>
        <v>-1.7037453755131562E-3</v>
      </c>
      <c r="H5005">
        <f t="shared" ca="1" si="1392"/>
        <v>3.9308681527203092E-2</v>
      </c>
      <c r="I5005">
        <f t="shared" ca="1" si="1393"/>
        <v>-3.8046166353656887</v>
      </c>
      <c r="J5005">
        <f t="shared" ca="1" si="1394"/>
        <v>34.748878640810403</v>
      </c>
      <c r="K5005">
        <f t="shared" ca="1" si="1395"/>
        <v>0.95834171655575195</v>
      </c>
      <c r="L5005">
        <f t="shared" ca="1" si="1396"/>
        <v>0.99641885498859961</v>
      </c>
      <c r="M5005" t="e">
        <f t="shared" ca="1" si="1397"/>
        <v>#DIV/0!</v>
      </c>
      <c r="N5005" t="e">
        <f t="shared" ca="1" si="1398"/>
        <v>#DIV/0!</v>
      </c>
      <c r="O5005" t="e">
        <f t="shared" ca="1" si="1399"/>
        <v>#DIV/0!</v>
      </c>
      <c r="P5005" t="e">
        <f t="shared" ca="1" si="1400"/>
        <v>#DIV/0!</v>
      </c>
      <c r="Q5005" t="e">
        <f t="shared" ca="1" si="1401"/>
        <v>#DIV/0!</v>
      </c>
      <c r="R5005" t="e">
        <f t="shared" ca="1" si="1402"/>
        <v>#DIV/0!</v>
      </c>
      <c r="BM5005" t="e">
        <f t="shared" ca="1" si="1403"/>
        <v>#DIV/0!</v>
      </c>
      <c r="BN5005" t="e">
        <f t="shared" ca="1" si="1404"/>
        <v>#DIV/0!</v>
      </c>
    </row>
    <row r="5006" spans="1:66" x14ac:dyDescent="0.45">
      <c r="A5006" s="1">
        <v>38273</v>
      </c>
      <c r="B5006">
        <v>0.11858299999999999</v>
      </c>
      <c r="C5006" s="1">
        <v>38273</v>
      </c>
      <c r="D5006">
        <v>42.439999</v>
      </c>
      <c r="E5006">
        <f t="shared" si="1389"/>
        <v>-6.2849337567982095E-3</v>
      </c>
      <c r="F5006" s="4">
        <f t="shared" si="1390"/>
        <v>8.0760336378163464E-3</v>
      </c>
      <c r="G5006">
        <f t="shared" ca="1" si="1391"/>
        <v>-1.5435690934411802E-3</v>
      </c>
      <c r="H5006">
        <f t="shared" ca="1" si="1392"/>
        <v>3.9360942339821244E-2</v>
      </c>
      <c r="I5006">
        <f t="shared" ca="1" si="1393"/>
        <v>-3.8213090424402738</v>
      </c>
      <c r="J5006">
        <f t="shared" ca="1" si="1394"/>
        <v>34.829773376866818</v>
      </c>
      <c r="K5006">
        <f t="shared" ca="1" si="1395"/>
        <v>0.95837391044691833</v>
      </c>
      <c r="L5006">
        <f t="shared" ca="1" si="1396"/>
        <v>1.0282778703008884</v>
      </c>
      <c r="M5006" t="e">
        <f t="shared" ca="1" si="1397"/>
        <v>#DIV/0!</v>
      </c>
      <c r="N5006" t="e">
        <f t="shared" ca="1" si="1398"/>
        <v>#DIV/0!</v>
      </c>
      <c r="O5006" t="e">
        <f t="shared" ca="1" si="1399"/>
        <v>#DIV/0!</v>
      </c>
      <c r="P5006" t="e">
        <f t="shared" ca="1" si="1400"/>
        <v>#DIV/0!</v>
      </c>
      <c r="Q5006" t="e">
        <f t="shared" ca="1" si="1401"/>
        <v>#DIV/0!</v>
      </c>
      <c r="R5006" t="e">
        <f t="shared" ca="1" si="1402"/>
        <v>#DIV/0!</v>
      </c>
      <c r="BM5006" t="e">
        <f t="shared" ca="1" si="1403"/>
        <v>#DIV/0!</v>
      </c>
      <c r="BN5006" t="e">
        <f t="shared" ca="1" si="1404"/>
        <v>#DIV/0!</v>
      </c>
    </row>
    <row r="5007" spans="1:66" x14ac:dyDescent="0.45">
      <c r="A5007" s="1">
        <v>38272</v>
      </c>
      <c r="B5007">
        <v>0.11933299999999999</v>
      </c>
      <c r="C5007" s="1">
        <v>38272</v>
      </c>
      <c r="D5007">
        <v>42.099997999999999</v>
      </c>
      <c r="E5007">
        <f t="shared" si="1389"/>
        <v>-1.4452895947407989E-2</v>
      </c>
      <c r="F5007" s="4">
        <f t="shared" si="1390"/>
        <v>-1.5895301914336118E-2</v>
      </c>
      <c r="G5007">
        <f t="shared" ca="1" si="1391"/>
        <v>-1.5167817224617612E-3</v>
      </c>
      <c r="H5007">
        <f t="shared" ca="1" si="1392"/>
        <v>3.9470977675560626E-2</v>
      </c>
      <c r="I5007">
        <f t="shared" ca="1" si="1393"/>
        <v>-3.813264333917322</v>
      </c>
      <c r="J5007">
        <f t="shared" ca="1" si="1394"/>
        <v>34.639512547882994</v>
      </c>
      <c r="K5007">
        <f t="shared" ca="1" si="1395"/>
        <v>0.95840608644078418</v>
      </c>
      <c r="L5007">
        <f t="shared" ca="1" si="1396"/>
        <v>1.0288925486117131</v>
      </c>
      <c r="M5007" t="e">
        <f t="shared" ca="1" si="1397"/>
        <v>#DIV/0!</v>
      </c>
      <c r="N5007" t="e">
        <f t="shared" ca="1" si="1398"/>
        <v>#DIV/0!</v>
      </c>
      <c r="O5007" t="e">
        <f t="shared" ca="1" si="1399"/>
        <v>#DIV/0!</v>
      </c>
      <c r="P5007" t="e">
        <f t="shared" ca="1" si="1400"/>
        <v>#DIV/0!</v>
      </c>
      <c r="Q5007" t="e">
        <f t="shared" ca="1" si="1401"/>
        <v>#DIV/0!</v>
      </c>
      <c r="R5007" t="e">
        <f t="shared" ca="1" si="1402"/>
        <v>#DIV/0!</v>
      </c>
      <c r="BM5007" t="e">
        <f t="shared" ca="1" si="1403"/>
        <v>#DIV/0!</v>
      </c>
      <c r="BN5007" t="e">
        <f t="shared" ca="1" si="1404"/>
        <v>#DIV/0!</v>
      </c>
    </row>
    <row r="5008" spans="1:66" x14ac:dyDescent="0.45">
      <c r="A5008" s="1">
        <v>38271</v>
      </c>
      <c r="B5008">
        <v>0.121083</v>
      </c>
      <c r="C5008" s="1">
        <v>38271</v>
      </c>
      <c r="D5008">
        <v>42.779998999999997</v>
      </c>
      <c r="E5008">
        <f t="shared" si="1389"/>
        <v>1.3728425283458859E-3</v>
      </c>
      <c r="F5008" s="4">
        <f t="shared" si="1390"/>
        <v>6.5882117647058014E-3</v>
      </c>
      <c r="G5008">
        <f t="shared" ca="1" si="1391"/>
        <v>-1.4432810734563851E-3</v>
      </c>
      <c r="H5008">
        <f t="shared" ca="1" si="1392"/>
        <v>3.957144193776535E-2</v>
      </c>
      <c r="I5008">
        <f t="shared" ca="1" si="1393"/>
        <v>-3.8116006516040404</v>
      </c>
      <c r="J5008">
        <f t="shared" ca="1" si="1394"/>
        <v>34.507299498979769</v>
      </c>
      <c r="K5008">
        <f t="shared" ca="1" si="1395"/>
        <v>0.95843824455226956</v>
      </c>
      <c r="L5008">
        <f t="shared" ca="1" si="1396"/>
        <v>1.0256026788753394</v>
      </c>
      <c r="M5008" t="e">
        <f t="shared" ca="1" si="1397"/>
        <v>#DIV/0!</v>
      </c>
      <c r="N5008" t="e">
        <f t="shared" ca="1" si="1398"/>
        <v>#DIV/0!</v>
      </c>
      <c r="O5008" t="e">
        <f t="shared" ca="1" si="1399"/>
        <v>#DIV/0!</v>
      </c>
      <c r="P5008" t="e">
        <f t="shared" ca="1" si="1400"/>
        <v>#DIV/0!</v>
      </c>
      <c r="Q5008" t="e">
        <f t="shared" ca="1" si="1401"/>
        <v>#DIV/0!</v>
      </c>
      <c r="R5008" t="e">
        <f t="shared" ca="1" si="1402"/>
        <v>#DIV/0!</v>
      </c>
      <c r="BM5008" t="e">
        <f t="shared" ca="1" si="1403"/>
        <v>#DIV/0!</v>
      </c>
      <c r="BN5008" t="e">
        <f t="shared" ca="1" si="1404"/>
        <v>#DIV/0!</v>
      </c>
    </row>
    <row r="5009" spans="1:66" x14ac:dyDescent="0.45">
      <c r="A5009" s="1">
        <v>38268</v>
      </c>
      <c r="B5009">
        <v>0.120917</v>
      </c>
      <c r="C5009" s="1">
        <v>38268</v>
      </c>
      <c r="D5009">
        <v>42.5</v>
      </c>
      <c r="E5009">
        <f t="shared" si="1389"/>
        <v>-5.4722984435219758E-2</v>
      </c>
      <c r="F5009" s="4">
        <f t="shared" si="1390"/>
        <v>-2.5676272940767374E-2</v>
      </c>
      <c r="G5009">
        <f t="shared" ca="1" si="1391"/>
        <v>-1.4593732083238269E-3</v>
      </c>
      <c r="H5009">
        <f t="shared" ca="1" si="1392"/>
        <v>3.9684412536172595E-2</v>
      </c>
      <c r="I5009">
        <f t="shared" ca="1" si="1393"/>
        <v>-3.7998818682154654</v>
      </c>
      <c r="J5009">
        <f t="shared" ca="1" si="1394"/>
        <v>34.295597091222405</v>
      </c>
      <c r="K5009">
        <f t="shared" ca="1" si="1395"/>
        <v>0.95847038479627777</v>
      </c>
      <c r="L5009">
        <f t="shared" ca="1" si="1396"/>
        <v>1.0224106830058872</v>
      </c>
      <c r="M5009" t="e">
        <f t="shared" ca="1" si="1397"/>
        <v>#DIV/0!</v>
      </c>
      <c r="N5009" t="e">
        <f t="shared" ca="1" si="1398"/>
        <v>#DIV/0!</v>
      </c>
      <c r="O5009" t="e">
        <f t="shared" ca="1" si="1399"/>
        <v>#DIV/0!</v>
      </c>
      <c r="P5009" t="e">
        <f t="shared" ca="1" si="1400"/>
        <v>#DIV/0!</v>
      </c>
      <c r="Q5009" t="e">
        <f t="shared" ca="1" si="1401"/>
        <v>#DIV/0!</v>
      </c>
      <c r="R5009" t="e">
        <f t="shared" ca="1" si="1402"/>
        <v>#DIV/0!</v>
      </c>
      <c r="BM5009" t="e">
        <f t="shared" ca="1" si="1403"/>
        <v>#DIV/0!</v>
      </c>
      <c r="BN5009" t="e">
        <f t="shared" ca="1" si="1404"/>
        <v>#DIV/0!</v>
      </c>
    </row>
    <row r="5010" spans="1:66" x14ac:dyDescent="0.45">
      <c r="A5010" s="1">
        <v>38267</v>
      </c>
      <c r="B5010">
        <v>0.127917</v>
      </c>
      <c r="C5010" s="1">
        <v>38267</v>
      </c>
      <c r="D5010">
        <v>43.619999</v>
      </c>
      <c r="E5010">
        <f t="shared" si="1389"/>
        <v>5.8977564934299042E-3</v>
      </c>
      <c r="F5010" s="4">
        <f t="shared" si="1390"/>
        <v>-5.4720016992246979E-3</v>
      </c>
      <c r="G5010">
        <f t="shared" ca="1" si="1391"/>
        <v>-1.1532605001232728E-3</v>
      </c>
      <c r="H5010">
        <f t="shared" ca="1" si="1392"/>
        <v>3.9591193856652815E-2</v>
      </c>
      <c r="I5010">
        <f t="shared" ca="1" si="1393"/>
        <v>-3.8583888091931486</v>
      </c>
      <c r="J5010">
        <f t="shared" ca="1" si="1394"/>
        <v>34.975912721686129</v>
      </c>
      <c r="K5010">
        <f t="shared" ca="1" si="1395"/>
        <v>0.96793782747650114</v>
      </c>
      <c r="L5010">
        <f t="shared" ca="1" si="1396"/>
        <v>1.0665527207233436</v>
      </c>
      <c r="M5010" t="e">
        <f t="shared" ca="1" si="1397"/>
        <v>#DIV/0!</v>
      </c>
      <c r="N5010" t="e">
        <f t="shared" ca="1" si="1398"/>
        <v>#DIV/0!</v>
      </c>
      <c r="O5010" t="e">
        <f t="shared" ca="1" si="1399"/>
        <v>#DIV/0!</v>
      </c>
      <c r="P5010" t="e">
        <f t="shared" ca="1" si="1400"/>
        <v>#DIV/0!</v>
      </c>
      <c r="Q5010" t="e">
        <f t="shared" ca="1" si="1401"/>
        <v>#DIV/0!</v>
      </c>
      <c r="R5010" t="e">
        <f t="shared" ca="1" si="1402"/>
        <v>#DIV/0!</v>
      </c>
      <c r="BM5010" t="e">
        <f t="shared" ca="1" si="1403"/>
        <v>#DIV/0!</v>
      </c>
      <c r="BN5010" t="e">
        <f t="shared" ca="1" si="1404"/>
        <v>#DIV/0!</v>
      </c>
    </row>
    <row r="5011" spans="1:66" x14ac:dyDescent="0.45">
      <c r="A5011" s="1">
        <v>38266</v>
      </c>
      <c r="B5011">
        <v>0.127167</v>
      </c>
      <c r="C5011" s="1">
        <v>38266</v>
      </c>
      <c r="D5011">
        <v>43.860000999999997</v>
      </c>
      <c r="E5011">
        <f t="shared" si="1389"/>
        <v>3.9473580332683366E-3</v>
      </c>
      <c r="F5011" s="4">
        <f t="shared" si="1390"/>
        <v>1.0133648555211754E-2</v>
      </c>
      <c r="G5011">
        <f t="shared" ca="1" si="1391"/>
        <v>-1.1940178237854304E-3</v>
      </c>
      <c r="H5011">
        <f t="shared" ca="1" si="1392"/>
        <v>3.9702456644520184E-2</v>
      </c>
      <c r="I5011">
        <f t="shared" ca="1" si="1393"/>
        <v>-3.8454615198395969</v>
      </c>
      <c r="J5011">
        <f t="shared" ca="1" si="1394"/>
        <v>34.76118450470706</v>
      </c>
      <c r="K5011">
        <f t="shared" ca="1" si="1395"/>
        <v>0.96765249330016279</v>
      </c>
      <c r="L5011">
        <f t="shared" ca="1" si="1396"/>
        <v>1.078627699992964</v>
      </c>
      <c r="M5011" t="e">
        <f t="shared" ca="1" si="1397"/>
        <v>#DIV/0!</v>
      </c>
      <c r="N5011" t="e">
        <f t="shared" ca="1" si="1398"/>
        <v>#DIV/0!</v>
      </c>
      <c r="O5011" t="e">
        <f t="shared" ca="1" si="1399"/>
        <v>#DIV/0!</v>
      </c>
      <c r="P5011" t="e">
        <f t="shared" ca="1" si="1400"/>
        <v>#DIV/0!</v>
      </c>
      <c r="Q5011" t="e">
        <f t="shared" ca="1" si="1401"/>
        <v>#DIV/0!</v>
      </c>
      <c r="R5011" t="e">
        <f t="shared" ca="1" si="1402"/>
        <v>#DIV/0!</v>
      </c>
      <c r="BM5011" t="e">
        <f t="shared" ca="1" si="1403"/>
        <v>#DIV/0!</v>
      </c>
      <c r="BN5011" t="e">
        <f t="shared" ca="1" si="1404"/>
        <v>#DIV/0!</v>
      </c>
    </row>
    <row r="5012" spans="1:66" x14ac:dyDescent="0.45">
      <c r="A5012" s="1">
        <v>38265</v>
      </c>
      <c r="B5012">
        <v>0.126667</v>
      </c>
      <c r="C5012" s="1">
        <v>38265</v>
      </c>
      <c r="D5012">
        <v>43.419998</v>
      </c>
      <c r="E5012">
        <f t="shared" si="1389"/>
        <v>-2.2502951776081755E-2</v>
      </c>
      <c r="F5012" s="4">
        <f t="shared" si="1390"/>
        <v>-6.4073911577256183E-3</v>
      </c>
      <c r="G5012">
        <f t="shared" ca="1" si="1391"/>
        <v>-1.2239095438845802E-3</v>
      </c>
      <c r="H5012">
        <f t="shared" ca="1" si="1392"/>
        <v>3.9816424034175818E-2</v>
      </c>
      <c r="I5012">
        <f t="shared" ca="1" si="1393"/>
        <v>-3.8328254469031222</v>
      </c>
      <c r="J5012">
        <f t="shared" ca="1" si="1394"/>
        <v>34.544279165745216</v>
      </c>
      <c r="K5012">
        <f t="shared" ca="1" si="1395"/>
        <v>0.96736750464274501</v>
      </c>
      <c r="L5012">
        <f t="shared" ca="1" si="1396"/>
        <v>1.0651736131706784</v>
      </c>
      <c r="M5012" t="e">
        <f t="shared" ca="1" si="1397"/>
        <v>#DIV/0!</v>
      </c>
      <c r="N5012" t="e">
        <f t="shared" ca="1" si="1398"/>
        <v>#DIV/0!</v>
      </c>
      <c r="O5012" t="e">
        <f t="shared" ca="1" si="1399"/>
        <v>#DIV/0!</v>
      </c>
      <c r="P5012" t="e">
        <f t="shared" ca="1" si="1400"/>
        <v>#DIV/0!</v>
      </c>
      <c r="Q5012" t="e">
        <f t="shared" ca="1" si="1401"/>
        <v>#DIV/0!</v>
      </c>
      <c r="R5012" t="e">
        <f t="shared" ca="1" si="1402"/>
        <v>#DIV/0!</v>
      </c>
      <c r="BM5012" t="e">
        <f t="shared" ca="1" si="1403"/>
        <v>#DIV/0!</v>
      </c>
      <c r="BN5012" t="e">
        <f t="shared" ca="1" si="1404"/>
        <v>#DIV/0!</v>
      </c>
    </row>
    <row r="5013" spans="1:66" x14ac:dyDescent="0.45">
      <c r="A5013" s="1">
        <v>38264</v>
      </c>
      <c r="B5013">
        <v>0.129583</v>
      </c>
      <c r="C5013" s="1">
        <v>38264</v>
      </c>
      <c r="D5013">
        <v>43.700001</v>
      </c>
      <c r="E5013">
        <f t="shared" si="1389"/>
        <v>2.8436507936507958E-2</v>
      </c>
      <c r="F5013" s="4">
        <f t="shared" si="1390"/>
        <v>1.4862981540571737E-2</v>
      </c>
      <c r="G5013">
        <f t="shared" ca="1" si="1391"/>
        <v>-1.0994707004214389E-3</v>
      </c>
      <c r="H5013">
        <f t="shared" ca="1" si="1392"/>
        <v>3.9899800820151848E-2</v>
      </c>
      <c r="I5013">
        <f t="shared" ca="1" si="1393"/>
        <v>-3.840080656372979</v>
      </c>
      <c r="J5013">
        <f t="shared" ca="1" si="1394"/>
        <v>34.506235132725344</v>
      </c>
      <c r="K5013">
        <f t="shared" ca="1" si="1395"/>
        <v>0.96708286087703033</v>
      </c>
      <c r="L5013">
        <f t="shared" ca="1" si="1396"/>
        <v>1.0851102799086485</v>
      </c>
      <c r="M5013" t="e">
        <f t="shared" ca="1" si="1397"/>
        <v>#DIV/0!</v>
      </c>
      <c r="N5013" t="e">
        <f t="shared" ca="1" si="1398"/>
        <v>#DIV/0!</v>
      </c>
      <c r="O5013" t="e">
        <f t="shared" ca="1" si="1399"/>
        <v>#DIV/0!</v>
      </c>
      <c r="P5013" t="e">
        <f t="shared" ca="1" si="1400"/>
        <v>#DIV/0!</v>
      </c>
      <c r="Q5013" t="e">
        <f t="shared" ca="1" si="1401"/>
        <v>#DIV/0!</v>
      </c>
      <c r="R5013" t="e">
        <f t="shared" ca="1" si="1402"/>
        <v>#DIV/0!</v>
      </c>
      <c r="BM5013" t="e">
        <f t="shared" ca="1" si="1403"/>
        <v>#DIV/0!</v>
      </c>
      <c r="BN5013" t="e">
        <f t="shared" ca="1" si="1404"/>
        <v>#DIV/0!</v>
      </c>
    </row>
    <row r="5014" spans="1:66" x14ac:dyDescent="0.45">
      <c r="A5014" s="1">
        <v>38261</v>
      </c>
      <c r="B5014">
        <v>0.126</v>
      </c>
      <c r="C5014" s="1">
        <v>38261</v>
      </c>
      <c r="D5014">
        <v>43.060001</v>
      </c>
      <c r="E5014">
        <f t="shared" si="1389"/>
        <v>4.1322314049586813E-2</v>
      </c>
      <c r="F5014" s="4">
        <f t="shared" si="1390"/>
        <v>3.2118887053717862E-2</v>
      </c>
      <c r="G5014">
        <f t="shared" ca="1" si="1391"/>
        <v>-1.2732117512269056E-3</v>
      </c>
      <c r="H5014">
        <f t="shared" ca="1" si="1392"/>
        <v>3.9952745185426082E-2</v>
      </c>
      <c r="I5014">
        <f t="shared" ca="1" si="1393"/>
        <v>-3.836952347413491</v>
      </c>
      <c r="J5014">
        <f t="shared" ca="1" si="1394"/>
        <v>34.465847421995925</v>
      </c>
      <c r="K5014">
        <f t="shared" ca="1" si="1395"/>
        <v>0.96679856137731812</v>
      </c>
      <c r="L5014">
        <f t="shared" ca="1" si="1396"/>
        <v>1.0665527207233436</v>
      </c>
      <c r="M5014" t="e">
        <f t="shared" ca="1" si="1397"/>
        <v>#DIV/0!</v>
      </c>
      <c r="N5014" t="e">
        <f t="shared" ca="1" si="1398"/>
        <v>#DIV/0!</v>
      </c>
      <c r="O5014" t="e">
        <f t="shared" ca="1" si="1399"/>
        <v>#DIV/0!</v>
      </c>
      <c r="P5014" t="e">
        <f t="shared" ca="1" si="1400"/>
        <v>#DIV/0!</v>
      </c>
      <c r="Q5014" t="e">
        <f t="shared" ca="1" si="1401"/>
        <v>#DIV/0!</v>
      </c>
      <c r="R5014" t="e">
        <f t="shared" ca="1" si="1402"/>
        <v>#DIV/0!</v>
      </c>
      <c r="BM5014" t="e">
        <f t="shared" ca="1" si="1403"/>
        <v>#DIV/0!</v>
      </c>
      <c r="BN5014" t="e">
        <f t="shared" ca="1" si="1404"/>
        <v>#DIV/0!</v>
      </c>
    </row>
    <row r="5015" spans="1:66" x14ac:dyDescent="0.45">
      <c r="A5015" s="1">
        <v>38260</v>
      </c>
      <c r="B5015">
        <v>0.121</v>
      </c>
      <c r="C5015" s="1">
        <v>38260</v>
      </c>
      <c r="D5015">
        <v>41.720001000000003</v>
      </c>
      <c r="E5015">
        <f t="shared" si="1389"/>
        <v>1.2552301255230137E-2</v>
      </c>
      <c r="F5015" s="4">
        <f t="shared" si="1390"/>
        <v>2.402739125486367E-3</v>
      </c>
      <c r="G5015">
        <f t="shared" ca="1" si="1391"/>
        <v>-1.5252562825926698E-3</v>
      </c>
      <c r="H5015">
        <f t="shared" ca="1" si="1392"/>
        <v>3.9935690677349936E-2</v>
      </c>
      <c r="I5015">
        <f t="shared" ca="1" si="1393"/>
        <v>-3.8531590882309241</v>
      </c>
      <c r="J5015">
        <f t="shared" ca="1" si="1394"/>
        <v>34.653510851324661</v>
      </c>
      <c r="K5015">
        <f t="shared" ca="1" si="1395"/>
        <v>0.96651460551942081</v>
      </c>
      <c r="L5015">
        <f t="shared" ca="1" si="1396"/>
        <v>1.0288925486117131</v>
      </c>
      <c r="M5015" t="e">
        <f t="shared" ca="1" si="1397"/>
        <v>#DIV/0!</v>
      </c>
      <c r="N5015" t="e">
        <f t="shared" ca="1" si="1398"/>
        <v>#DIV/0!</v>
      </c>
      <c r="O5015" t="e">
        <f t="shared" ca="1" si="1399"/>
        <v>#DIV/0!</v>
      </c>
      <c r="P5015" t="e">
        <f t="shared" ca="1" si="1400"/>
        <v>#DIV/0!</v>
      </c>
      <c r="Q5015" t="e">
        <f t="shared" ca="1" si="1401"/>
        <v>#DIV/0!</v>
      </c>
      <c r="R5015" t="e">
        <f t="shared" ca="1" si="1402"/>
        <v>#DIV/0!</v>
      </c>
      <c r="BM5015" t="e">
        <f t="shared" ca="1" si="1403"/>
        <v>#DIV/0!</v>
      </c>
      <c r="BN5015" t="e">
        <f t="shared" ca="1" si="1404"/>
        <v>#DIV/0!</v>
      </c>
    </row>
    <row r="5016" spans="1:66" x14ac:dyDescent="0.45">
      <c r="A5016" s="1">
        <v>38259</v>
      </c>
      <c r="B5016">
        <v>0.1195</v>
      </c>
      <c r="C5016" s="1">
        <v>38259</v>
      </c>
      <c r="D5016">
        <v>41.619999</v>
      </c>
      <c r="E5016">
        <f t="shared" si="1389"/>
        <v>2.4282787763463431E-2</v>
      </c>
      <c r="F5016" s="4">
        <f t="shared" si="1390"/>
        <v>1.7603837769983467E-2</v>
      </c>
      <c r="G5016">
        <f t="shared" ca="1" si="1391"/>
        <v>-1.6090512679368528E-3</v>
      </c>
      <c r="H5016">
        <f t="shared" ca="1" si="1392"/>
        <v>4.0040175949739132E-2</v>
      </c>
      <c r="I5016">
        <f t="shared" ca="1" si="1393"/>
        <v>-3.8401493980877737</v>
      </c>
      <c r="J5016">
        <f t="shared" ca="1" si="1394"/>
        <v>34.459552817181155</v>
      </c>
      <c r="K5016">
        <f t="shared" ca="1" si="1395"/>
        <v>0.96623099268065804</v>
      </c>
      <c r="L5016">
        <f t="shared" ca="1" si="1396"/>
        <v>1.0256026788753394</v>
      </c>
      <c r="M5016" t="e">
        <f t="shared" ca="1" si="1397"/>
        <v>#DIV/0!</v>
      </c>
      <c r="N5016" t="e">
        <f t="shared" ca="1" si="1398"/>
        <v>#DIV/0!</v>
      </c>
      <c r="O5016" t="e">
        <f t="shared" ca="1" si="1399"/>
        <v>#DIV/0!</v>
      </c>
      <c r="P5016" t="e">
        <f t="shared" ca="1" si="1400"/>
        <v>#DIV/0!</v>
      </c>
      <c r="Q5016" t="e">
        <f t="shared" ca="1" si="1401"/>
        <v>#DIV/0!</v>
      </c>
      <c r="R5016" t="e">
        <f t="shared" ca="1" si="1402"/>
        <v>#DIV/0!</v>
      </c>
      <c r="BM5016" t="e">
        <f t="shared" ca="1" si="1403"/>
        <v>#DIV/0!</v>
      </c>
      <c r="BN5016" t="e">
        <f t="shared" ca="1" si="1404"/>
        <v>#DIV/0!</v>
      </c>
    </row>
    <row r="5017" spans="1:66" x14ac:dyDescent="0.45">
      <c r="A5017" s="1">
        <v>38258</v>
      </c>
      <c r="B5017">
        <v>0.11666700000000001</v>
      </c>
      <c r="C5017" s="1">
        <v>38258</v>
      </c>
      <c r="D5017">
        <v>40.900002000000001</v>
      </c>
      <c r="E5017">
        <f t="shared" si="1389"/>
        <v>1.4495652173913059E-2</v>
      </c>
      <c r="F5017" s="4">
        <f t="shared" si="1390"/>
        <v>-2.9253534861043997E-3</v>
      </c>
      <c r="G5017">
        <f t="shared" ca="1" si="1391"/>
        <v>-1.7640922202206881E-3</v>
      </c>
      <c r="H5017">
        <f t="shared" ca="1" si="1392"/>
        <v>4.0109985733549895E-2</v>
      </c>
      <c r="I5017">
        <f t="shared" ca="1" si="1393"/>
        <v>-3.833326783217363</v>
      </c>
      <c r="J5017">
        <f t="shared" ca="1" si="1394"/>
        <v>34.369373158749802</v>
      </c>
      <c r="K5017">
        <f t="shared" ca="1" si="1395"/>
        <v>0.96594772223985392</v>
      </c>
      <c r="L5017">
        <f t="shared" ca="1" si="1396"/>
        <v>0.99641885498859961</v>
      </c>
      <c r="M5017" t="e">
        <f t="shared" ca="1" si="1397"/>
        <v>#DIV/0!</v>
      </c>
      <c r="N5017" t="e">
        <f t="shared" ca="1" si="1398"/>
        <v>#DIV/0!</v>
      </c>
      <c r="O5017" t="e">
        <f t="shared" ca="1" si="1399"/>
        <v>#DIV/0!</v>
      </c>
      <c r="P5017" t="e">
        <f t="shared" ca="1" si="1400"/>
        <v>#DIV/0!</v>
      </c>
      <c r="Q5017" t="e">
        <f t="shared" ca="1" si="1401"/>
        <v>#DIV/0!</v>
      </c>
      <c r="R5017" t="e">
        <f t="shared" ca="1" si="1402"/>
        <v>#DIV/0!</v>
      </c>
      <c r="BM5017" t="e">
        <f t="shared" ca="1" si="1403"/>
        <v>#DIV/0!</v>
      </c>
      <c r="BN5017" t="e">
        <f t="shared" ca="1" si="1404"/>
        <v>#DIV/0!</v>
      </c>
    </row>
    <row r="5018" spans="1:66" x14ac:dyDescent="0.45">
      <c r="A5018" s="1">
        <v>38257</v>
      </c>
      <c r="B5018">
        <v>0.115</v>
      </c>
      <c r="C5018" s="1">
        <v>38257</v>
      </c>
      <c r="D5018">
        <v>41.02</v>
      </c>
      <c r="E5018">
        <f t="shared" si="1389"/>
        <v>-1.779079798091953E-2</v>
      </c>
      <c r="F5018" s="4">
        <f t="shared" si="1390"/>
        <v>-1.9598470363288725E-2</v>
      </c>
      <c r="G5018">
        <f t="shared" ca="1" si="1391"/>
        <v>-1.8620424876552286E-3</v>
      </c>
      <c r="H5018">
        <f t="shared" ca="1" si="1392"/>
        <v>4.021130902939523E-2</v>
      </c>
      <c r="I5018">
        <f t="shared" ca="1" si="1393"/>
        <v>-3.8207678075955571</v>
      </c>
      <c r="J5018">
        <f t="shared" ca="1" si="1394"/>
        <v>34.187612377140134</v>
      </c>
      <c r="K5018">
        <f t="shared" ca="1" si="1395"/>
        <v>0.96566479357733115</v>
      </c>
      <c r="L5018">
        <f t="shared" ca="1" si="1396"/>
        <v>0.98273270212778363</v>
      </c>
      <c r="M5018" t="e">
        <f t="shared" ca="1" si="1397"/>
        <v>#DIV/0!</v>
      </c>
      <c r="N5018" t="e">
        <f t="shared" ca="1" si="1398"/>
        <v>#DIV/0!</v>
      </c>
      <c r="O5018" t="e">
        <f t="shared" ca="1" si="1399"/>
        <v>#DIV/0!</v>
      </c>
      <c r="P5018" t="e">
        <f t="shared" ca="1" si="1400"/>
        <v>#DIV/0!</v>
      </c>
      <c r="Q5018" t="e">
        <f t="shared" ca="1" si="1401"/>
        <v>#DIV/0!</v>
      </c>
      <c r="R5018" t="e">
        <f t="shared" ca="1" si="1402"/>
        <v>#DIV/0!</v>
      </c>
      <c r="BM5018" t="e">
        <f t="shared" ca="1" si="1403"/>
        <v>#DIV/0!</v>
      </c>
      <c r="BN5018" t="e">
        <f t="shared" ca="1" si="1404"/>
        <v>#DIV/0!</v>
      </c>
    </row>
    <row r="5019" spans="1:66" x14ac:dyDescent="0.45">
      <c r="A5019" s="1">
        <v>38254</v>
      </c>
      <c r="B5019">
        <v>0.11708300000000001</v>
      </c>
      <c r="C5019" s="1">
        <v>38254</v>
      </c>
      <c r="D5019">
        <v>41.84</v>
      </c>
      <c r="E5019">
        <f t="shared" si="1389"/>
        <v>-3.036853002070385E-2</v>
      </c>
      <c r="F5019" s="4">
        <f t="shared" si="1390"/>
        <v>0</v>
      </c>
      <c r="G5019">
        <f t="shared" ca="1" si="1391"/>
        <v>-1.7655045755748389E-3</v>
      </c>
      <c r="H5019">
        <f t="shared" ca="1" si="1392"/>
        <v>4.0314418508413621E-2</v>
      </c>
      <c r="I5019">
        <f t="shared" ca="1" si="1393"/>
        <v>-3.8218186895471629</v>
      </c>
      <c r="J5019">
        <f t="shared" ca="1" si="1394"/>
        <v>34.078037793046477</v>
      </c>
      <c r="K5019">
        <f t="shared" ca="1" si="1395"/>
        <v>0.96538220607490666</v>
      </c>
      <c r="L5019">
        <f t="shared" ca="1" si="1396"/>
        <v>0.96944195011798451</v>
      </c>
      <c r="M5019" t="e">
        <f t="shared" ca="1" si="1397"/>
        <v>#DIV/0!</v>
      </c>
      <c r="N5019" t="e">
        <f t="shared" ca="1" si="1398"/>
        <v>#DIV/0!</v>
      </c>
      <c r="O5019" t="e">
        <f t="shared" ca="1" si="1399"/>
        <v>#DIV/0!</v>
      </c>
      <c r="P5019" t="e">
        <f t="shared" ca="1" si="1400"/>
        <v>#DIV/0!</v>
      </c>
      <c r="Q5019" t="e">
        <f t="shared" ca="1" si="1401"/>
        <v>#DIV/0!</v>
      </c>
      <c r="R5019" t="e">
        <f t="shared" ca="1" si="1402"/>
        <v>#DIV/0!</v>
      </c>
      <c r="BM5019" t="e">
        <f t="shared" ca="1" si="1403"/>
        <v>#DIV/0!</v>
      </c>
      <c r="BN5019" t="e">
        <f t="shared" ca="1" si="1404"/>
        <v>#DIV/0!</v>
      </c>
    </row>
    <row r="5020" spans="1:66" x14ac:dyDescent="0.45">
      <c r="A5020" s="1">
        <v>38253</v>
      </c>
      <c r="B5020">
        <v>0.12075</v>
      </c>
      <c r="C5020" s="1">
        <v>38253</v>
      </c>
      <c r="D5020">
        <v>41.84</v>
      </c>
      <c r="E5020">
        <f t="shared" si="1389"/>
        <v>9.0501140665346386E-3</v>
      </c>
      <c r="F5020" s="4">
        <f t="shared" si="1390"/>
        <v>-2.6221930245006885E-3</v>
      </c>
      <c r="G5020">
        <f t="shared" ca="1" si="1391"/>
        <v>-1.5910958838362464E-3</v>
      </c>
      <c r="H5020">
        <f t="shared" ca="1" si="1392"/>
        <v>4.0375405715089498E-2</v>
      </c>
      <c r="I5020">
        <f t="shared" ca="1" si="1393"/>
        <v>-3.8390642423259456</v>
      </c>
      <c r="J5020">
        <f t="shared" ca="1" si="1394"/>
        <v>34.154877437930907</v>
      </c>
      <c r="K5020">
        <f t="shared" ca="1" si="1395"/>
        <v>0.96509995911588753</v>
      </c>
      <c r="L5020">
        <f t="shared" ca="1" si="1396"/>
        <v>1.0256026788753394</v>
      </c>
      <c r="M5020" t="e">
        <f t="shared" ca="1" si="1397"/>
        <v>#DIV/0!</v>
      </c>
      <c r="N5020" t="e">
        <f t="shared" ca="1" si="1398"/>
        <v>#DIV/0!</v>
      </c>
      <c r="O5020" t="e">
        <f t="shared" ca="1" si="1399"/>
        <v>#DIV/0!</v>
      </c>
      <c r="P5020" t="e">
        <f t="shared" ca="1" si="1400"/>
        <v>#DIV/0!</v>
      </c>
      <c r="Q5020" t="e">
        <f t="shared" ca="1" si="1401"/>
        <v>#DIV/0!</v>
      </c>
      <c r="R5020" t="e">
        <f t="shared" ca="1" si="1402"/>
        <v>#DIV/0!</v>
      </c>
      <c r="BM5020" t="e">
        <f t="shared" ca="1" si="1403"/>
        <v>#DIV/0!</v>
      </c>
      <c r="BN5020" t="e">
        <f t="shared" ca="1" si="1404"/>
        <v>#DIV/0!</v>
      </c>
    </row>
    <row r="5021" spans="1:66" x14ac:dyDescent="0.45">
      <c r="A5021" s="1">
        <v>38252</v>
      </c>
      <c r="B5021">
        <v>0.119667</v>
      </c>
      <c r="C5021" s="1">
        <v>38252</v>
      </c>
      <c r="D5021">
        <v>41.950001</v>
      </c>
      <c r="E5021">
        <f t="shared" si="1389"/>
        <v>-4.6478087649402429E-2</v>
      </c>
      <c r="F5021" s="4">
        <f t="shared" si="1390"/>
        <v>-1.5258146256250976E-2</v>
      </c>
      <c r="G5021">
        <f t="shared" ca="1" si="1391"/>
        <v>-1.6563793804642889E-3</v>
      </c>
      <c r="H5021">
        <f t="shared" ca="1" si="1392"/>
        <v>4.0491146111969946E-2</v>
      </c>
      <c r="I5021">
        <f t="shared" ca="1" si="1393"/>
        <v>-3.8252392179742238</v>
      </c>
      <c r="J5021">
        <f t="shared" ca="1" si="1394"/>
        <v>33.941052134468563</v>
      </c>
      <c r="K5021">
        <f t="shared" ca="1" si="1395"/>
        <v>0.96481805208506599</v>
      </c>
      <c r="L5021">
        <f t="shared" ca="1" si="1396"/>
        <v>1.0224106830058872</v>
      </c>
      <c r="M5021" t="e">
        <f t="shared" ca="1" si="1397"/>
        <v>#DIV/0!</v>
      </c>
      <c r="N5021" t="e">
        <f t="shared" ca="1" si="1398"/>
        <v>#DIV/0!</v>
      </c>
      <c r="O5021" t="e">
        <f t="shared" ca="1" si="1399"/>
        <v>#DIV/0!</v>
      </c>
      <c r="P5021" t="e">
        <f t="shared" ca="1" si="1400"/>
        <v>#DIV/0!</v>
      </c>
      <c r="Q5021" t="e">
        <f t="shared" ca="1" si="1401"/>
        <v>#DIV/0!</v>
      </c>
      <c r="R5021" t="e">
        <f t="shared" ca="1" si="1402"/>
        <v>#DIV/0!</v>
      </c>
      <c r="BM5021" t="e">
        <f t="shared" ca="1" si="1403"/>
        <v>#DIV/0!</v>
      </c>
      <c r="BN5021" t="e">
        <f t="shared" ca="1" si="1404"/>
        <v>#DIV/0!</v>
      </c>
    </row>
    <row r="5022" spans="1:66" x14ac:dyDescent="0.45">
      <c r="A5022" s="1">
        <v>38251</v>
      </c>
      <c r="B5022">
        <v>0.1255</v>
      </c>
      <c r="C5022" s="1">
        <v>38251</v>
      </c>
      <c r="D5022">
        <v>42.599997999999999</v>
      </c>
      <c r="E5022">
        <f t="shared" si="1389"/>
        <v>2.6584867075664646E-2</v>
      </c>
      <c r="F5022" s="4">
        <f t="shared" si="1390"/>
        <v>9.7179191684740058E-3</v>
      </c>
      <c r="G5022">
        <f t="shared" ca="1" si="1391"/>
        <v>-1.3797021689276319E-3</v>
      </c>
      <c r="H5022">
        <f t="shared" ca="1" si="1392"/>
        <v>4.0461848091157715E-2</v>
      </c>
      <c r="I5022">
        <f t="shared" ca="1" si="1393"/>
        <v>-3.8698834367953245</v>
      </c>
      <c r="J5022">
        <f t="shared" ca="1" si="1394"/>
        <v>34.385538162018378</v>
      </c>
      <c r="K5022">
        <f t="shared" ca="1" si="1395"/>
        <v>0.97742280497548484</v>
      </c>
      <c r="L5022">
        <f t="shared" ca="1" si="1396"/>
        <v>1.0665527207233436</v>
      </c>
      <c r="M5022" t="e">
        <f t="shared" ca="1" si="1397"/>
        <v>#DIV/0!</v>
      </c>
      <c r="N5022" t="e">
        <f t="shared" ca="1" si="1398"/>
        <v>#DIV/0!</v>
      </c>
      <c r="O5022" t="e">
        <f t="shared" ca="1" si="1399"/>
        <v>#DIV/0!</v>
      </c>
      <c r="P5022" t="e">
        <f t="shared" ca="1" si="1400"/>
        <v>#DIV/0!</v>
      </c>
      <c r="Q5022" t="e">
        <f t="shared" ca="1" si="1401"/>
        <v>#DIV/0!</v>
      </c>
      <c r="R5022" t="e">
        <f t="shared" ca="1" si="1402"/>
        <v>#DIV/0!</v>
      </c>
      <c r="BM5022" t="e">
        <f t="shared" ca="1" si="1403"/>
        <v>#DIV/0!</v>
      </c>
      <c r="BN5022" t="e">
        <f t="shared" ca="1" si="1404"/>
        <v>#DIV/0!</v>
      </c>
    </row>
    <row r="5023" spans="1:66" x14ac:dyDescent="0.45">
      <c r="A5023" s="1">
        <v>38250</v>
      </c>
      <c r="B5023">
        <v>0.12225</v>
      </c>
      <c r="C5023" s="1">
        <v>38250</v>
      </c>
      <c r="D5023">
        <v>42.189999</v>
      </c>
      <c r="E5023">
        <f t="shared" si="1389"/>
        <v>-1.364189614187576E-3</v>
      </c>
      <c r="F5023" s="4">
        <f t="shared" si="1390"/>
        <v>7.6427037889348955E-3</v>
      </c>
      <c r="G5023">
        <f t="shared" ca="1" si="1391"/>
        <v>-1.5533951456021195E-3</v>
      </c>
      <c r="H5023">
        <f t="shared" ca="1" si="1392"/>
        <v>4.0527465295228375E-2</v>
      </c>
      <c r="I5023">
        <f t="shared" ca="1" si="1393"/>
        <v>-3.8645471846678241</v>
      </c>
      <c r="J5023">
        <f t="shared" ca="1" si="1394"/>
        <v>34.314988305461767</v>
      </c>
      <c r="K5023">
        <f t="shared" ca="1" si="1395"/>
        <v>0.97599566019285611</v>
      </c>
      <c r="L5023">
        <f t="shared" ca="1" si="1396"/>
        <v>1.0288925486117131</v>
      </c>
      <c r="M5023" t="e">
        <f t="shared" ca="1" si="1397"/>
        <v>#DIV/0!</v>
      </c>
      <c r="N5023" t="e">
        <f t="shared" ca="1" si="1398"/>
        <v>#DIV/0!</v>
      </c>
      <c r="O5023" t="e">
        <f t="shared" ca="1" si="1399"/>
        <v>#DIV/0!</v>
      </c>
      <c r="P5023" t="e">
        <f t="shared" ca="1" si="1400"/>
        <v>#DIV/0!</v>
      </c>
      <c r="Q5023" t="e">
        <f t="shared" ca="1" si="1401"/>
        <v>#DIV/0!</v>
      </c>
      <c r="R5023" t="e">
        <f t="shared" ca="1" si="1402"/>
        <v>#DIV/0!</v>
      </c>
      <c r="BM5023" t="e">
        <f t="shared" ca="1" si="1403"/>
        <v>#DIV/0!</v>
      </c>
      <c r="BN5023" t="e">
        <f t="shared" ca="1" si="1404"/>
        <v>#DIV/0!</v>
      </c>
    </row>
    <row r="5024" spans="1:66" x14ac:dyDescent="0.45">
      <c r="A5024" s="1">
        <v>38247</v>
      </c>
      <c r="B5024">
        <v>0.122417</v>
      </c>
      <c r="C5024" s="1">
        <v>38247</v>
      </c>
      <c r="D5024">
        <v>41.869999</v>
      </c>
      <c r="E5024">
        <f t="shared" si="1389"/>
        <v>4.1111385149213794E-2</v>
      </c>
      <c r="F5024" s="4">
        <f t="shared" si="1390"/>
        <v>1.1955762792921971E-3</v>
      </c>
      <c r="G5024">
        <f t="shared" ca="1" si="1391"/>
        <v>-1.5545776801734602E-3</v>
      </c>
      <c r="H5024">
        <f t="shared" ca="1" si="1392"/>
        <v>4.0654707610974242E-2</v>
      </c>
      <c r="I5024">
        <f t="shared" ca="1" si="1393"/>
        <v>-3.8526668615680459</v>
      </c>
      <c r="J5024">
        <f t="shared" ca="1" si="1394"/>
        <v>34.089360181789132</v>
      </c>
      <c r="K5024">
        <f t="shared" ca="1" si="1395"/>
        <v>0.98599634831693206</v>
      </c>
      <c r="L5024">
        <f t="shared" ca="1" si="1396"/>
        <v>1.0256026788753394</v>
      </c>
      <c r="M5024" t="e">
        <f t="shared" ca="1" si="1397"/>
        <v>#DIV/0!</v>
      </c>
      <c r="N5024" t="e">
        <f t="shared" ca="1" si="1398"/>
        <v>#DIV/0!</v>
      </c>
      <c r="O5024" t="e">
        <f t="shared" ca="1" si="1399"/>
        <v>#DIV/0!</v>
      </c>
      <c r="P5024" t="e">
        <f t="shared" ca="1" si="1400"/>
        <v>#DIV/0!</v>
      </c>
      <c r="Q5024" t="e">
        <f t="shared" ca="1" si="1401"/>
        <v>#DIV/0!</v>
      </c>
      <c r="R5024" t="e">
        <f t="shared" ca="1" si="1402"/>
        <v>#DIV/0!</v>
      </c>
      <c r="BM5024" t="e">
        <f t="shared" ca="1" si="1403"/>
        <v>#DIV/0!</v>
      </c>
      <c r="BN5024" t="e">
        <f t="shared" ca="1" si="1404"/>
        <v>#DIV/0!</v>
      </c>
    </row>
    <row r="5025" spans="1:66" x14ac:dyDescent="0.45">
      <c r="A5025" s="1">
        <v>38246</v>
      </c>
      <c r="B5025">
        <v>0.11758299999999999</v>
      </c>
      <c r="C5025" s="1">
        <v>38246</v>
      </c>
      <c r="D5025">
        <v>41.82</v>
      </c>
      <c r="E5025">
        <f t="shared" si="1389"/>
        <v>3.7500110294441953E-2</v>
      </c>
      <c r="F5025" s="4">
        <f t="shared" si="1390"/>
        <v>4.7849283441371858E-4</v>
      </c>
      <c r="G5025">
        <f t="shared" ca="1" si="1391"/>
        <v>-1.8229170690375323E-3</v>
      </c>
      <c r="H5025">
        <f t="shared" ca="1" si="1392"/>
        <v>4.0640769699236329E-2</v>
      </c>
      <c r="I5025">
        <f t="shared" ca="1" si="1393"/>
        <v>-3.8687058821571081</v>
      </c>
      <c r="J5025">
        <f t="shared" ca="1" si="1394"/>
        <v>34.271294336421121</v>
      </c>
      <c r="K5025">
        <f t="shared" ca="1" si="1395"/>
        <v>0.99597925808465781</v>
      </c>
      <c r="L5025">
        <f t="shared" ca="1" si="1396"/>
        <v>0.99641885498859961</v>
      </c>
      <c r="M5025" t="e">
        <f t="shared" ca="1" si="1397"/>
        <v>#DIV/0!</v>
      </c>
      <c r="N5025" t="e">
        <f t="shared" ca="1" si="1398"/>
        <v>#DIV/0!</v>
      </c>
      <c r="O5025" t="e">
        <f t="shared" ca="1" si="1399"/>
        <v>#DIV/0!</v>
      </c>
      <c r="P5025" t="e">
        <f t="shared" ca="1" si="1400"/>
        <v>#DIV/0!</v>
      </c>
      <c r="Q5025" t="e">
        <f t="shared" ca="1" si="1401"/>
        <v>#DIV/0!</v>
      </c>
      <c r="R5025" t="e">
        <f t="shared" ca="1" si="1402"/>
        <v>#DIV/0!</v>
      </c>
      <c r="BM5025" t="e">
        <f t="shared" ca="1" si="1403"/>
        <v>#DIV/0!</v>
      </c>
      <c r="BN5025" t="e">
        <f t="shared" ca="1" si="1404"/>
        <v>#DIV/0!</v>
      </c>
    </row>
    <row r="5026" spans="1:66" x14ac:dyDescent="0.45">
      <c r="A5026" s="1">
        <v>38245</v>
      </c>
      <c r="B5026">
        <v>0.113333</v>
      </c>
      <c r="C5026" s="1">
        <v>38245</v>
      </c>
      <c r="D5026">
        <v>41.799999</v>
      </c>
      <c r="E5026">
        <f t="shared" si="1389"/>
        <v>-5.5558333333333272E-2</v>
      </c>
      <c r="F5026" s="4">
        <f t="shared" si="1390"/>
        <v>-1.4151013483442783E-2</v>
      </c>
      <c r="G5026">
        <f t="shared" ca="1" si="1391"/>
        <v>-2.0717969890595533E-3</v>
      </c>
      <c r="H5026">
        <f t="shared" ca="1" si="1392"/>
        <v>4.0648259288729303E-2</v>
      </c>
      <c r="I5026">
        <f t="shared" ca="1" si="1393"/>
        <v>-3.8787458195406987</v>
      </c>
      <c r="J5026">
        <f t="shared" ca="1" si="1394"/>
        <v>34.386612256390791</v>
      </c>
      <c r="K5026">
        <f t="shared" ca="1" si="1395"/>
        <v>1.0059444368611572</v>
      </c>
      <c r="L5026">
        <f t="shared" ca="1" si="1396"/>
        <v>0.97624877414840083</v>
      </c>
      <c r="M5026" t="e">
        <f t="shared" ca="1" si="1397"/>
        <v>#DIV/0!</v>
      </c>
      <c r="N5026" t="e">
        <f t="shared" ca="1" si="1398"/>
        <v>#DIV/0!</v>
      </c>
      <c r="O5026" t="e">
        <f t="shared" ca="1" si="1399"/>
        <v>#DIV/0!</v>
      </c>
      <c r="P5026" t="e">
        <f t="shared" ca="1" si="1400"/>
        <v>#DIV/0!</v>
      </c>
      <c r="Q5026" t="e">
        <f t="shared" ca="1" si="1401"/>
        <v>#DIV/0!</v>
      </c>
      <c r="R5026" t="e">
        <f t="shared" ca="1" si="1402"/>
        <v>#DIV/0!</v>
      </c>
      <c r="BM5026" t="e">
        <f t="shared" ca="1" si="1403"/>
        <v>#DIV/0!</v>
      </c>
      <c r="BN5026" t="e">
        <f t="shared" ca="1" si="1404"/>
        <v>#DIV/0!</v>
      </c>
    </row>
    <row r="5027" spans="1:66" x14ac:dyDescent="0.45">
      <c r="A5027" s="1">
        <v>38244</v>
      </c>
      <c r="B5027">
        <v>0.12</v>
      </c>
      <c r="C5027" s="1">
        <v>38244</v>
      </c>
      <c r="D5027">
        <v>42.400002000000001</v>
      </c>
      <c r="E5027">
        <f t="shared" si="1389"/>
        <v>4.1841004184100458E-3</v>
      </c>
      <c r="F5027" s="4">
        <f t="shared" si="1390"/>
        <v>-6.3275372077589275E-3</v>
      </c>
      <c r="G5027">
        <f t="shared" ca="1" si="1391"/>
        <v>-1.7311184136183197E-3</v>
      </c>
      <c r="H5027">
        <f t="shared" ca="1" si="1392"/>
        <v>4.0551414268855543E-2</v>
      </c>
      <c r="I5027">
        <f t="shared" ca="1" si="1393"/>
        <v>-3.9425955502574039</v>
      </c>
      <c r="J5027">
        <f t="shared" ca="1" si="1394"/>
        <v>35.112203509778269</v>
      </c>
      <c r="K5027">
        <f t="shared" ca="1" si="1395"/>
        <v>1.0492180464290706</v>
      </c>
      <c r="L5027">
        <f t="shared" ca="1" si="1396"/>
        <v>1.0250501066098081</v>
      </c>
      <c r="M5027" t="e">
        <f t="shared" ca="1" si="1397"/>
        <v>#DIV/0!</v>
      </c>
      <c r="N5027" t="e">
        <f t="shared" ca="1" si="1398"/>
        <v>#DIV/0!</v>
      </c>
      <c r="O5027" t="e">
        <f t="shared" ca="1" si="1399"/>
        <v>#DIV/0!</v>
      </c>
      <c r="P5027" t="e">
        <f t="shared" ca="1" si="1400"/>
        <v>#DIV/0!</v>
      </c>
      <c r="Q5027" t="e">
        <f t="shared" ca="1" si="1401"/>
        <v>#DIV/0!</v>
      </c>
      <c r="R5027" t="e">
        <f t="shared" ca="1" si="1402"/>
        <v>#DIV/0!</v>
      </c>
      <c r="BM5027" t="e">
        <f t="shared" ca="1" si="1403"/>
        <v>#DIV/0!</v>
      </c>
      <c r="BN5027" t="e">
        <f t="shared" ca="1" si="1404"/>
        <v>#DIV/0!</v>
      </c>
    </row>
    <row r="5028" spans="1:66" x14ac:dyDescent="0.45">
      <c r="A5028" s="1">
        <v>38243</v>
      </c>
      <c r="B5028">
        <v>0.1195</v>
      </c>
      <c r="C5028" s="1">
        <v>38243</v>
      </c>
      <c r="D5028">
        <v>42.669998</v>
      </c>
      <c r="E5028">
        <f t="shared" si="1389"/>
        <v>1.9189765458422194E-2</v>
      </c>
      <c r="F5028" s="4">
        <f t="shared" si="1390"/>
        <v>3.3672457211057667E-2</v>
      </c>
      <c r="G5028">
        <f t="shared" ca="1" si="1391"/>
        <v>-1.7690364830543997E-3</v>
      </c>
      <c r="H5028">
        <f t="shared" ca="1" si="1392"/>
        <v>4.067922264049096E-2</v>
      </c>
      <c r="I5028">
        <f t="shared" ca="1" si="1393"/>
        <v>-3.9282606074712403</v>
      </c>
      <c r="J5028">
        <f t="shared" ca="1" si="1394"/>
        <v>34.871927974691523</v>
      </c>
      <c r="K5028">
        <f t="shared" ca="1" si="1395"/>
        <v>1.0584859833804459</v>
      </c>
      <c r="L5028">
        <f t="shared" ca="1" si="1396"/>
        <v>1.0105183199373944</v>
      </c>
      <c r="M5028" t="e">
        <f t="shared" ca="1" si="1397"/>
        <v>#DIV/0!</v>
      </c>
      <c r="N5028" t="e">
        <f t="shared" ca="1" si="1398"/>
        <v>#DIV/0!</v>
      </c>
      <c r="O5028" t="e">
        <f t="shared" ca="1" si="1399"/>
        <v>#DIV/0!</v>
      </c>
      <c r="P5028" t="e">
        <f t="shared" ca="1" si="1400"/>
        <v>#DIV/0!</v>
      </c>
      <c r="Q5028" t="e">
        <f t="shared" ca="1" si="1401"/>
        <v>#DIV/0!</v>
      </c>
      <c r="R5028" t="e">
        <f t="shared" ca="1" si="1402"/>
        <v>#DIV/0!</v>
      </c>
      <c r="BM5028" t="e">
        <f t="shared" ca="1" si="1403"/>
        <v>#DIV/0!</v>
      </c>
      <c r="BN5028" t="e">
        <f t="shared" ca="1" si="1404"/>
        <v>#DIV/0!</v>
      </c>
    </row>
    <row r="5029" spans="1:66" x14ac:dyDescent="0.45">
      <c r="A5029" s="1">
        <v>38240</v>
      </c>
      <c r="B5029">
        <v>0.11724999999999999</v>
      </c>
      <c r="C5029" s="1">
        <v>38240</v>
      </c>
      <c r="D5029">
        <v>41.279998999999997</v>
      </c>
      <c r="E5029">
        <f t="shared" si="1389"/>
        <v>3.8373318455148381E-2</v>
      </c>
      <c r="F5029" s="4">
        <f t="shared" si="1390"/>
        <v>0</v>
      </c>
      <c r="G5029">
        <f t="shared" ca="1" si="1391"/>
        <v>-1.9042545600961842E-3</v>
      </c>
      <c r="H5029">
        <f t="shared" ca="1" si="1392"/>
        <v>4.0775897163456039E-2</v>
      </c>
      <c r="I5029">
        <f t="shared" ca="1" si="1393"/>
        <v>-3.9168575586228305</v>
      </c>
      <c r="J5029">
        <f t="shared" ca="1" si="1394"/>
        <v>34.712721744017443</v>
      </c>
      <c r="K5029">
        <f t="shared" ca="1" si="1395"/>
        <v>1.0677202852668963</v>
      </c>
      <c r="L5029">
        <f t="shared" ca="1" si="1396"/>
        <v>0.98885029529906243</v>
      </c>
      <c r="M5029" t="e">
        <f t="shared" ca="1" si="1397"/>
        <v>#DIV/0!</v>
      </c>
      <c r="N5029" t="e">
        <f t="shared" ca="1" si="1398"/>
        <v>#DIV/0!</v>
      </c>
      <c r="O5029" t="e">
        <f t="shared" ca="1" si="1399"/>
        <v>#DIV/0!</v>
      </c>
      <c r="P5029" t="e">
        <f t="shared" ca="1" si="1400"/>
        <v>#DIV/0!</v>
      </c>
      <c r="Q5029" t="e">
        <f t="shared" ca="1" si="1401"/>
        <v>#DIV/0!</v>
      </c>
      <c r="R5029" t="e">
        <f t="shared" ca="1" si="1402"/>
        <v>#DIV/0!</v>
      </c>
      <c r="BM5029" t="e">
        <f t="shared" ca="1" si="1403"/>
        <v>#DIV/0!</v>
      </c>
      <c r="BN5029" t="e">
        <f t="shared" ca="1" si="1404"/>
        <v>#DIV/0!</v>
      </c>
    </row>
    <row r="5030" spans="1:66" x14ac:dyDescent="0.45">
      <c r="A5030" s="1">
        <v>38239</v>
      </c>
      <c r="B5030">
        <v>0.112917</v>
      </c>
      <c r="C5030" s="1">
        <v>38239</v>
      </c>
      <c r="D5030">
        <v>41.279998999999997</v>
      </c>
      <c r="E5030">
        <f t="shared" si="1389"/>
        <v>9.983733819046052E-2</v>
      </c>
      <c r="F5030" s="4">
        <f t="shared" si="1390"/>
        <v>2.279479626375628E-2</v>
      </c>
      <c r="G5030">
        <f t="shared" ca="1" si="1391"/>
        <v>-2.1657972420133552E-3</v>
      </c>
      <c r="H5030">
        <f t="shared" ca="1" si="1392"/>
        <v>4.0778289942587448E-2</v>
      </c>
      <c r="I5030">
        <f t="shared" ca="1" si="1393"/>
        <v>-3.928984821433696</v>
      </c>
      <c r="J5030">
        <f t="shared" ca="1" si="1394"/>
        <v>34.849768148320038</v>
      </c>
      <c r="K5030">
        <f t="shared" ca="1" si="1395"/>
        <v>1.0769211348586298</v>
      </c>
      <c r="L5030">
        <f t="shared" ca="1" si="1396"/>
        <v>0.94132111558843934</v>
      </c>
      <c r="M5030" t="e">
        <f t="shared" ca="1" si="1397"/>
        <v>#DIV/0!</v>
      </c>
      <c r="N5030" t="e">
        <f t="shared" ca="1" si="1398"/>
        <v>#DIV/0!</v>
      </c>
      <c r="O5030" t="e">
        <f t="shared" ca="1" si="1399"/>
        <v>#DIV/0!</v>
      </c>
      <c r="P5030" t="e">
        <f t="shared" ca="1" si="1400"/>
        <v>#DIV/0!</v>
      </c>
      <c r="Q5030" t="e">
        <f t="shared" ca="1" si="1401"/>
        <v>#DIV/0!</v>
      </c>
      <c r="R5030" t="e">
        <f t="shared" ca="1" si="1402"/>
        <v>#DIV/0!</v>
      </c>
      <c r="BM5030" t="e">
        <f t="shared" ca="1" si="1403"/>
        <v>#DIV/0!</v>
      </c>
      <c r="BN5030" t="e">
        <f t="shared" ca="1" si="1404"/>
        <v>#DIV/0!</v>
      </c>
    </row>
    <row r="5031" spans="1:66" x14ac:dyDescent="0.45">
      <c r="A5031" s="1">
        <v>38238</v>
      </c>
      <c r="B5031">
        <v>0.10266699999999999</v>
      </c>
      <c r="C5031" s="1">
        <v>38238</v>
      </c>
      <c r="D5031">
        <v>40.360000999999997</v>
      </c>
      <c r="E5031">
        <f t="shared" si="1389"/>
        <v>-2.0661432945732749E-2</v>
      </c>
      <c r="F5031" s="4">
        <f t="shared" si="1390"/>
        <v>4.7299728518780922E-3</v>
      </c>
      <c r="G5031">
        <f t="shared" ca="1" si="1391"/>
        <v>-2.8324844017027276E-3</v>
      </c>
      <c r="H5031">
        <f t="shared" ca="1" si="1392"/>
        <v>4.0061326554740782E-2</v>
      </c>
      <c r="I5031">
        <f t="shared" ca="1" si="1393"/>
        <v>-4.2307948730934699</v>
      </c>
      <c r="J5031">
        <f t="shared" ca="1" si="1394"/>
        <v>37.33671009890584</v>
      </c>
      <c r="K5031">
        <f t="shared" ca="1" si="1395"/>
        <v>0.99346200012810371</v>
      </c>
      <c r="L5031">
        <f t="shared" ca="1" si="1396"/>
        <v>0.85752865355253138</v>
      </c>
      <c r="M5031" t="e">
        <f t="shared" ca="1" si="1397"/>
        <v>#DIV/0!</v>
      </c>
      <c r="N5031" t="e">
        <f t="shared" ca="1" si="1398"/>
        <v>#DIV/0!</v>
      </c>
      <c r="O5031" t="e">
        <f t="shared" ca="1" si="1399"/>
        <v>#DIV/0!</v>
      </c>
      <c r="P5031" t="e">
        <f t="shared" ca="1" si="1400"/>
        <v>#DIV/0!</v>
      </c>
      <c r="Q5031" t="e">
        <f t="shared" ca="1" si="1401"/>
        <v>#DIV/0!</v>
      </c>
      <c r="R5031" t="e">
        <f t="shared" ca="1" si="1402"/>
        <v>#DIV/0!</v>
      </c>
      <c r="BM5031" t="e">
        <f t="shared" ca="1" si="1403"/>
        <v>#DIV/0!</v>
      </c>
      <c r="BN5031" t="e">
        <f t="shared" ca="1" si="1404"/>
        <v>#DIV/0!</v>
      </c>
    </row>
    <row r="5032" spans="1:66" x14ac:dyDescent="0.45">
      <c r="A5032" s="1">
        <v>38237</v>
      </c>
      <c r="B5032">
        <v>0.104833</v>
      </c>
      <c r="C5032" s="1">
        <v>38237</v>
      </c>
      <c r="D5032">
        <v>40.169998</v>
      </c>
      <c r="E5032">
        <f t="shared" ref="E5032:E5095" si="1405">(B5032-B5033)/B5033</f>
        <v>-1.8720807241208257E-2</v>
      </c>
      <c r="F5032" s="4">
        <f t="shared" ref="F5032:F5095" si="1406">(D5032-D5033)/D5033</f>
        <v>0</v>
      </c>
      <c r="G5032">
        <f t="shared" ref="G5032:G5095" ca="1" si="1407">AVERAGE(OFFSET(E5032,0,0,$S$3,1))*$AK$25</f>
        <v>-2.7151886875972659E-3</v>
      </c>
      <c r="H5032">
        <f t="shared" ref="H5032:H5095" ca="1" si="1408">STDEV(OFFSET(E5032,0,0,$S$3,1))*$AJ$25</f>
        <v>4.0167393113858557E-2</v>
      </c>
      <c r="I5032">
        <f t="shared" ref="I5032:I5095" ca="1" si="1409">SKEW(OFFSET(E5032,0,0,$S$3,1))*$AI$25</f>
        <v>-4.2338234515092203</v>
      </c>
      <c r="J5032">
        <f t="shared" ref="J5032:J5095" ca="1" si="1410">KURT(OFFSET(E5032,0,0,$S$3,1))*$AH$25</f>
        <v>37.236999212136844</v>
      </c>
      <c r="K5032">
        <f t="shared" ref="K5032:K5095" ca="1" si="1411">PERCENTILE(OFFSET(E5032,0,0,$S$3,1), 0.95)/ABS(PERCENTILE(OFFSET(E5032,0,0,$S$3,1), 0.05))*$AG$25</f>
        <v>0.99197757599767855</v>
      </c>
      <c r="L5032">
        <f t="shared" ref="L5032:L5095" ca="1" si="1412">PERCENTILE(OFFSET(E5032,0,0,$S$3,1), 0.75)/ABS(PERCENTILE(OFFSET(E5032,0,0,$S$3,1), 0.25))*$AF$25</f>
        <v>0.92083197287793717</v>
      </c>
      <c r="M5032" t="e">
        <f t="shared" ref="M5032:M5095" ca="1" si="1413">AVERAGE(OFFSET(F5032,0,0,$S$3,1))*$AE$25</f>
        <v>#DIV/0!</v>
      </c>
      <c r="N5032" t="e">
        <f t="shared" ref="N5032:N5095" ca="1" si="1414">STDEV(OFFSET(F5032,0,0,$S$3,1))*$AD$25</f>
        <v>#DIV/0!</v>
      </c>
      <c r="O5032" t="e">
        <f t="shared" ref="O5032:O5095" ca="1" si="1415">SKEW(OFFSET(F5032,0,0,$S$3,1))*$AC$25</f>
        <v>#DIV/0!</v>
      </c>
      <c r="P5032" t="e">
        <f t="shared" ref="P5032:P5095" ca="1" si="1416">KURT(OFFSET(F5032,0,0,$S$3,1))*$AB$25</f>
        <v>#DIV/0!</v>
      </c>
      <c r="Q5032" t="e">
        <f t="shared" ref="Q5032:Q5095" ca="1" si="1417">PERCENTILE(OFFSET(F5032,0,0,$S$3,1), 0.95)/ABS(PERCENTILE(OFFSET(F5032,0,0,$S$3,1), 0.05))*$AA$25</f>
        <v>#DIV/0!</v>
      </c>
      <c r="R5032" t="e">
        <f t="shared" ref="R5032:R5095" ca="1" si="1418">PERCENTILE(OFFSET(F5032,0,0,$S$3,1), 0.75)/ABS(PERCENTILE(OFFSET(F5032,0,0,$S$3,1), 0.25))*$Z$25</f>
        <v>#DIV/0!</v>
      </c>
      <c r="BM5032" t="e">
        <f t="shared" ca="1" si="1403"/>
        <v>#DIV/0!</v>
      </c>
      <c r="BN5032" t="e">
        <f t="shared" ca="1" si="1404"/>
        <v>#DIV/0!</v>
      </c>
    </row>
    <row r="5033" spans="1:66" x14ac:dyDescent="0.45">
      <c r="A5033" s="1">
        <v>38233</v>
      </c>
      <c r="B5033">
        <v>0.106833</v>
      </c>
      <c r="C5033" s="1">
        <v>38233</v>
      </c>
      <c r="D5033">
        <v>40.169998</v>
      </c>
      <c r="E5033">
        <f t="shared" si="1405"/>
        <v>-3.0263145951146927E-2</v>
      </c>
      <c r="F5033" s="4">
        <f t="shared" si="1406"/>
        <v>-6.6765827565920715E-3</v>
      </c>
      <c r="G5033">
        <f t="shared" ca="1" si="1407"/>
        <v>-2.6091912137322926E-3</v>
      </c>
      <c r="H5033">
        <f t="shared" ca="1" si="1408"/>
        <v>4.0279727202289825E-2</v>
      </c>
      <c r="I5033">
        <f t="shared" ca="1" si="1409"/>
        <v>-4.2344395863877278</v>
      </c>
      <c r="J5033">
        <f t="shared" ca="1" si="1410"/>
        <v>37.11078729815403</v>
      </c>
      <c r="K5033">
        <f t="shared" ca="1" si="1411"/>
        <v>0.9904985002972948</v>
      </c>
      <c r="L5033">
        <f t="shared" ca="1" si="1412"/>
        <v>0.93183725551608365</v>
      </c>
      <c r="M5033" t="e">
        <f t="shared" ca="1" si="1413"/>
        <v>#DIV/0!</v>
      </c>
      <c r="N5033" t="e">
        <f t="shared" ca="1" si="1414"/>
        <v>#DIV/0!</v>
      </c>
      <c r="O5033" t="e">
        <f t="shared" ca="1" si="1415"/>
        <v>#DIV/0!</v>
      </c>
      <c r="P5033" t="e">
        <f t="shared" ca="1" si="1416"/>
        <v>#DIV/0!</v>
      </c>
      <c r="Q5033" t="e">
        <f t="shared" ca="1" si="1417"/>
        <v>#DIV/0!</v>
      </c>
      <c r="R5033" t="e">
        <f t="shared" ca="1" si="1418"/>
        <v>#DIV/0!</v>
      </c>
      <c r="BM5033" t="e">
        <f t="shared" ca="1" si="1403"/>
        <v>#DIV/0!</v>
      </c>
      <c r="BN5033" t="e">
        <f t="shared" ca="1" si="1404"/>
        <v>#DIV/0!</v>
      </c>
    </row>
    <row r="5034" spans="1:66" x14ac:dyDescent="0.45">
      <c r="A5034" s="1">
        <v>38232</v>
      </c>
      <c r="B5034">
        <v>0.110167</v>
      </c>
      <c r="C5034" s="1">
        <v>38232</v>
      </c>
      <c r="D5034">
        <v>40.439999</v>
      </c>
      <c r="E5034">
        <f t="shared" si="1405"/>
        <v>4.0951310082866448E-2</v>
      </c>
      <c r="F5034" s="4">
        <f t="shared" si="1406"/>
        <v>0</v>
      </c>
      <c r="G5034">
        <f t="shared" ca="1" si="1407"/>
        <v>-2.4248315154828609E-3</v>
      </c>
      <c r="H5034">
        <f t="shared" ca="1" si="1408"/>
        <v>4.0350696212173791E-2</v>
      </c>
      <c r="I5034">
        <f t="shared" ca="1" si="1409"/>
        <v>-4.252487600191893</v>
      </c>
      <c r="J5034">
        <f t="shared" ca="1" si="1410"/>
        <v>37.185160410759892</v>
      </c>
      <c r="K5034">
        <f t="shared" ca="1" si="1411"/>
        <v>0.98902474417307307</v>
      </c>
      <c r="L5034">
        <f t="shared" ca="1" si="1412"/>
        <v>0.98719807792269132</v>
      </c>
      <c r="M5034" t="e">
        <f t="shared" ca="1" si="1413"/>
        <v>#DIV/0!</v>
      </c>
      <c r="N5034" t="e">
        <f t="shared" ca="1" si="1414"/>
        <v>#DIV/0!</v>
      </c>
      <c r="O5034" t="e">
        <f t="shared" ca="1" si="1415"/>
        <v>#DIV/0!</v>
      </c>
      <c r="P5034" t="e">
        <f t="shared" ca="1" si="1416"/>
        <v>#DIV/0!</v>
      </c>
      <c r="Q5034" t="e">
        <f t="shared" ca="1" si="1417"/>
        <v>#DIV/0!</v>
      </c>
      <c r="R5034" t="e">
        <f t="shared" ca="1" si="1418"/>
        <v>#DIV/0!</v>
      </c>
      <c r="BM5034" t="e">
        <f t="shared" ca="1" si="1403"/>
        <v>#DIV/0!</v>
      </c>
      <c r="BN5034" t="e">
        <f t="shared" ca="1" si="1404"/>
        <v>#DIV/0!</v>
      </c>
    </row>
    <row r="5035" spans="1:66" x14ac:dyDescent="0.45">
      <c r="A5035" s="1">
        <v>38231</v>
      </c>
      <c r="B5035">
        <v>0.105833</v>
      </c>
      <c r="C5035" s="1">
        <v>38231</v>
      </c>
      <c r="D5035">
        <v>40.439999</v>
      </c>
      <c r="E5035">
        <f t="shared" si="1405"/>
        <v>1.9261699074475377E-2</v>
      </c>
      <c r="F5035" s="4">
        <f t="shared" si="1406"/>
        <v>-5.8997295968534775E-3</v>
      </c>
      <c r="G5035">
        <f t="shared" ca="1" si="1407"/>
        <v>-2.7159465597670854E-3</v>
      </c>
      <c r="H5035">
        <f t="shared" ca="1" si="1408"/>
        <v>4.0328424263461997E-2</v>
      </c>
      <c r="I5035">
        <f t="shared" ca="1" si="1409"/>
        <v>-4.2752774590713534</v>
      </c>
      <c r="J5035">
        <f t="shared" ca="1" si="1410"/>
        <v>37.420738032790538</v>
      </c>
      <c r="K5035">
        <f t="shared" ca="1" si="1411"/>
        <v>0.98755627897831078</v>
      </c>
      <c r="L5035">
        <f t="shared" ca="1" si="1412"/>
        <v>0.91134259043927157</v>
      </c>
      <c r="M5035" t="e">
        <f t="shared" ca="1" si="1413"/>
        <v>#DIV/0!</v>
      </c>
      <c r="N5035" t="e">
        <f t="shared" ca="1" si="1414"/>
        <v>#DIV/0!</v>
      </c>
      <c r="O5035" t="e">
        <f t="shared" ca="1" si="1415"/>
        <v>#DIV/0!</v>
      </c>
      <c r="P5035" t="e">
        <f t="shared" ca="1" si="1416"/>
        <v>#DIV/0!</v>
      </c>
      <c r="Q5035" t="e">
        <f t="shared" ca="1" si="1417"/>
        <v>#DIV/0!</v>
      </c>
      <c r="R5035" t="e">
        <f t="shared" ca="1" si="1418"/>
        <v>#DIV/0!</v>
      </c>
      <c r="BM5035" t="e">
        <f t="shared" ca="1" si="1403"/>
        <v>#DIV/0!</v>
      </c>
      <c r="BN5035" t="e">
        <f t="shared" ca="1" si="1404"/>
        <v>#DIV/0!</v>
      </c>
    </row>
    <row r="5036" spans="1:66" x14ac:dyDescent="0.45">
      <c r="A5036" s="1">
        <v>38230</v>
      </c>
      <c r="B5036">
        <v>0.10383299999999999</v>
      </c>
      <c r="C5036" s="1">
        <v>38230</v>
      </c>
      <c r="D5036">
        <v>40.68</v>
      </c>
      <c r="E5036">
        <f t="shared" si="1405"/>
        <v>-4.000000000000007E-3</v>
      </c>
      <c r="F5036" s="4">
        <f t="shared" si="1406"/>
        <v>0</v>
      </c>
      <c r="G5036">
        <f t="shared" ca="1" si="1407"/>
        <v>-2.8644441654038597E-3</v>
      </c>
      <c r="H5036">
        <f t="shared" ca="1" si="1408"/>
        <v>4.042446777032313E-2</v>
      </c>
      <c r="I5036">
        <f t="shared" ca="1" si="1409"/>
        <v>-4.2640836197368372</v>
      </c>
      <c r="J5036">
        <f t="shared" ca="1" si="1410"/>
        <v>37.255787070470177</v>
      </c>
      <c r="K5036">
        <f t="shared" ca="1" si="1411"/>
        <v>0.98609307627162568</v>
      </c>
      <c r="L5036">
        <f t="shared" ca="1" si="1412"/>
        <v>0.86336312887432232</v>
      </c>
      <c r="M5036" t="e">
        <f t="shared" ca="1" si="1413"/>
        <v>#DIV/0!</v>
      </c>
      <c r="N5036" t="e">
        <f t="shared" ca="1" si="1414"/>
        <v>#DIV/0!</v>
      </c>
      <c r="O5036" t="e">
        <f t="shared" ca="1" si="1415"/>
        <v>#DIV/0!</v>
      </c>
      <c r="P5036" t="e">
        <f t="shared" ca="1" si="1416"/>
        <v>#DIV/0!</v>
      </c>
      <c r="Q5036" t="e">
        <f t="shared" ca="1" si="1417"/>
        <v>#DIV/0!</v>
      </c>
      <c r="R5036" t="e">
        <f t="shared" ca="1" si="1418"/>
        <v>#DIV/0!</v>
      </c>
      <c r="BM5036" t="e">
        <f t="shared" ca="1" si="1403"/>
        <v>#DIV/0!</v>
      </c>
      <c r="BN5036" t="e">
        <f t="shared" ca="1" si="1404"/>
        <v>#DIV/0!</v>
      </c>
    </row>
    <row r="5037" spans="1:66" x14ac:dyDescent="0.45">
      <c r="A5037" s="1">
        <v>38229</v>
      </c>
      <c r="B5037">
        <v>0.10425</v>
      </c>
      <c r="C5037" s="1">
        <v>38229</v>
      </c>
      <c r="D5037">
        <v>40.68</v>
      </c>
      <c r="E5037">
        <f t="shared" si="1405"/>
        <v>-3.3227305184869223E-2</v>
      </c>
      <c r="F5037" s="4">
        <f t="shared" si="1406"/>
        <v>-1.070036504621511E-2</v>
      </c>
      <c r="G5037">
        <f t="shared" ca="1" si="1407"/>
        <v>-2.8567192957807568E-3</v>
      </c>
      <c r="H5037">
        <f t="shared" ca="1" si="1408"/>
        <v>4.0562561871491168E-2</v>
      </c>
      <c r="I5037">
        <f t="shared" ca="1" si="1409"/>
        <v>-4.2505647394474746</v>
      </c>
      <c r="J5037">
        <f t="shared" ca="1" si="1410"/>
        <v>36.996040520535935</v>
      </c>
      <c r="K5037">
        <f t="shared" ca="1" si="1411"/>
        <v>0.98463510781511987</v>
      </c>
      <c r="L5037">
        <f t="shared" ca="1" si="1412"/>
        <v>0.86135913682885834</v>
      </c>
      <c r="M5037" t="e">
        <f t="shared" ca="1" si="1413"/>
        <v>#DIV/0!</v>
      </c>
      <c r="N5037" t="e">
        <f t="shared" ca="1" si="1414"/>
        <v>#DIV/0!</v>
      </c>
      <c r="O5037" t="e">
        <f t="shared" ca="1" si="1415"/>
        <v>#DIV/0!</v>
      </c>
      <c r="P5037" t="e">
        <f t="shared" ca="1" si="1416"/>
        <v>#DIV/0!</v>
      </c>
      <c r="Q5037" t="e">
        <f t="shared" ca="1" si="1417"/>
        <v>#DIV/0!</v>
      </c>
      <c r="R5037" t="e">
        <f t="shared" ca="1" si="1418"/>
        <v>#DIV/0!</v>
      </c>
      <c r="BM5037" t="e">
        <f t="shared" ca="1" si="1403"/>
        <v>#DIV/0!</v>
      </c>
      <c r="BN5037" t="e">
        <f t="shared" ca="1" si="1404"/>
        <v>#DIV/0!</v>
      </c>
    </row>
    <row r="5038" spans="1:66" x14ac:dyDescent="0.45">
      <c r="A5038" s="1">
        <v>38226</v>
      </c>
      <c r="B5038">
        <v>0.107833</v>
      </c>
      <c r="C5038" s="1">
        <v>38226</v>
      </c>
      <c r="D5038">
        <v>41.119999</v>
      </c>
      <c r="E5038">
        <f t="shared" si="1405"/>
        <v>1.8897697315582114E-2</v>
      </c>
      <c r="F5038" s="4">
        <f t="shared" si="1406"/>
        <v>3.416276232308519E-3</v>
      </c>
      <c r="G5038">
        <f t="shared" ca="1" si="1407"/>
        <v>-2.6487015842116563E-3</v>
      </c>
      <c r="H5038">
        <f t="shared" ca="1" si="1408"/>
        <v>4.06234379457735E-2</v>
      </c>
      <c r="I5038">
        <f t="shared" ca="1" si="1409"/>
        <v>-4.2737231599125778</v>
      </c>
      <c r="J5038">
        <f t="shared" ca="1" si="1410"/>
        <v>37.129578478420378</v>
      </c>
      <c r="K5038">
        <f t="shared" ca="1" si="1411"/>
        <v>0.98318234557256323</v>
      </c>
      <c r="L5038">
        <f t="shared" ca="1" si="1412"/>
        <v>0.90101044783741668</v>
      </c>
      <c r="M5038" t="e">
        <f t="shared" ca="1" si="1413"/>
        <v>#DIV/0!</v>
      </c>
      <c r="N5038" t="e">
        <f t="shared" ca="1" si="1414"/>
        <v>#DIV/0!</v>
      </c>
      <c r="O5038" t="e">
        <f t="shared" ca="1" si="1415"/>
        <v>#DIV/0!</v>
      </c>
      <c r="P5038" t="e">
        <f t="shared" ca="1" si="1416"/>
        <v>#DIV/0!</v>
      </c>
      <c r="Q5038" t="e">
        <f t="shared" ca="1" si="1417"/>
        <v>#DIV/0!</v>
      </c>
      <c r="R5038" t="e">
        <f t="shared" ca="1" si="1418"/>
        <v>#DIV/0!</v>
      </c>
      <c r="BM5038" t="e">
        <f t="shared" ca="1" si="1403"/>
        <v>#DIV/0!</v>
      </c>
      <c r="BN5038" t="e">
        <f t="shared" ca="1" si="1404"/>
        <v>#DIV/0!</v>
      </c>
    </row>
    <row r="5039" spans="1:66" x14ac:dyDescent="0.45">
      <c r="A5039" s="1">
        <v>38225</v>
      </c>
      <c r="B5039">
        <v>0.105833</v>
      </c>
      <c r="C5039" s="1">
        <v>38225</v>
      </c>
      <c r="D5039">
        <v>40.98</v>
      </c>
      <c r="E5039">
        <f t="shared" si="1405"/>
        <v>2.3678054232215435E-3</v>
      </c>
      <c r="F5039" s="4">
        <f t="shared" si="1406"/>
        <v>7.6223755899864371E-3</v>
      </c>
      <c r="G5039">
        <f t="shared" ca="1" si="1407"/>
        <v>-2.7972974386929928E-3</v>
      </c>
      <c r="H5039">
        <f t="shared" ca="1" si="1408"/>
        <v>4.072441161640486E-2</v>
      </c>
      <c r="I5039">
        <f t="shared" ca="1" si="1409"/>
        <v>-4.2618234940102973</v>
      </c>
      <c r="J5039">
        <f t="shared" ca="1" si="1410"/>
        <v>36.955263186861949</v>
      </c>
      <c r="K5039">
        <f t="shared" ca="1" si="1411"/>
        <v>0.98173476170759577</v>
      </c>
      <c r="L5039">
        <f t="shared" ca="1" si="1412"/>
        <v>0.86543000086030497</v>
      </c>
      <c r="M5039" t="e">
        <f t="shared" ca="1" si="1413"/>
        <v>#DIV/0!</v>
      </c>
      <c r="N5039" t="e">
        <f t="shared" ca="1" si="1414"/>
        <v>#DIV/0!</v>
      </c>
      <c r="O5039" t="e">
        <f t="shared" ca="1" si="1415"/>
        <v>#DIV/0!</v>
      </c>
      <c r="P5039" t="e">
        <f t="shared" ca="1" si="1416"/>
        <v>#DIV/0!</v>
      </c>
      <c r="Q5039" t="e">
        <f t="shared" ca="1" si="1417"/>
        <v>#DIV/0!</v>
      </c>
      <c r="R5039" t="e">
        <f t="shared" ca="1" si="1418"/>
        <v>#DIV/0!</v>
      </c>
      <c r="BM5039" t="e">
        <f t="shared" ca="1" si="1403"/>
        <v>#DIV/0!</v>
      </c>
      <c r="BN5039" t="e">
        <f t="shared" ca="1" si="1404"/>
        <v>#DIV/0!</v>
      </c>
    </row>
    <row r="5040" spans="1:66" x14ac:dyDescent="0.45">
      <c r="A5040" s="1">
        <v>38224</v>
      </c>
      <c r="B5040">
        <v>0.105583</v>
      </c>
      <c r="C5040" s="1">
        <v>38224</v>
      </c>
      <c r="D5040">
        <v>40.669998</v>
      </c>
      <c r="E5040">
        <f t="shared" si="1405"/>
        <v>4.2795061728394958E-2</v>
      </c>
      <c r="F5040" s="4">
        <f t="shared" si="1406"/>
        <v>-9.2570282401224918E-3</v>
      </c>
      <c r="G5040">
        <f t="shared" ca="1" si="1407"/>
        <v>-2.8331662085673993E-3</v>
      </c>
      <c r="H5040">
        <f t="shared" ca="1" si="1408"/>
        <v>4.0864258107171356E-2</v>
      </c>
      <c r="I5040">
        <f t="shared" ca="1" si="1409"/>
        <v>-4.2454729650062006</v>
      </c>
      <c r="J5040">
        <f t="shared" ca="1" si="1410"/>
        <v>36.682095283165815</v>
      </c>
      <c r="K5040">
        <f t="shared" ca="1" si="1411"/>
        <v>0.98029232858195048</v>
      </c>
      <c r="L5040">
        <f t="shared" ca="1" si="1412"/>
        <v>0.86336312887432232</v>
      </c>
      <c r="M5040" t="e">
        <f t="shared" ca="1" si="1413"/>
        <v>#DIV/0!</v>
      </c>
      <c r="N5040" t="e">
        <f t="shared" ca="1" si="1414"/>
        <v>#DIV/0!</v>
      </c>
      <c r="O5040" t="e">
        <f t="shared" ca="1" si="1415"/>
        <v>#DIV/0!</v>
      </c>
      <c r="P5040" t="e">
        <f t="shared" ca="1" si="1416"/>
        <v>#DIV/0!</v>
      </c>
      <c r="Q5040" t="e">
        <f t="shared" ca="1" si="1417"/>
        <v>#DIV/0!</v>
      </c>
      <c r="R5040" t="e">
        <f t="shared" ca="1" si="1418"/>
        <v>#DIV/0!</v>
      </c>
      <c r="BM5040" t="e">
        <f t="shared" ca="1" si="1403"/>
        <v>#DIV/0!</v>
      </c>
      <c r="BN5040" t="e">
        <f t="shared" ca="1" si="1404"/>
        <v>#DIV/0!</v>
      </c>
    </row>
    <row r="5041" spans="1:66" x14ac:dyDescent="0.45">
      <c r="A5041" s="1">
        <v>38223</v>
      </c>
      <c r="B5041">
        <v>0.10125000000000001</v>
      </c>
      <c r="C5041" s="1">
        <v>38223</v>
      </c>
      <c r="D5041">
        <v>41.049999</v>
      </c>
      <c r="E5041">
        <f t="shared" si="1405"/>
        <v>-3.7245523785978396E-2</v>
      </c>
      <c r="F5041" s="4">
        <f t="shared" si="1406"/>
        <v>1.7081259150805957E-3</v>
      </c>
      <c r="G5041">
        <f t="shared" ca="1" si="1407"/>
        <v>-3.1522447256090973E-3</v>
      </c>
      <c r="H5041">
        <f t="shared" ca="1" si="1408"/>
        <v>4.0827482397890524E-2</v>
      </c>
      <c r="I5041">
        <f t="shared" ca="1" si="1409"/>
        <v>-4.273547121461454</v>
      </c>
      <c r="J5041">
        <f t="shared" ca="1" si="1410"/>
        <v>36.968566742885741</v>
      </c>
      <c r="K5041">
        <f t="shared" ca="1" si="1411"/>
        <v>0.97885501875369363</v>
      </c>
      <c r="L5041">
        <f t="shared" ca="1" si="1412"/>
        <v>0.83595836643464982</v>
      </c>
      <c r="M5041" t="e">
        <f t="shared" ca="1" si="1413"/>
        <v>#DIV/0!</v>
      </c>
      <c r="N5041" t="e">
        <f t="shared" ca="1" si="1414"/>
        <v>#DIV/0!</v>
      </c>
      <c r="O5041" t="e">
        <f t="shared" ca="1" si="1415"/>
        <v>#DIV/0!</v>
      </c>
      <c r="P5041" t="e">
        <f t="shared" ca="1" si="1416"/>
        <v>#DIV/0!</v>
      </c>
      <c r="Q5041" t="e">
        <f t="shared" ca="1" si="1417"/>
        <v>#DIV/0!</v>
      </c>
      <c r="R5041" t="e">
        <f t="shared" ca="1" si="1418"/>
        <v>#DIV/0!</v>
      </c>
      <c r="BM5041" t="e">
        <f t="shared" ca="1" si="1403"/>
        <v>#DIV/0!</v>
      </c>
      <c r="BN5041" t="e">
        <f t="shared" ca="1" si="1404"/>
        <v>#DIV/0!</v>
      </c>
    </row>
    <row r="5042" spans="1:66" x14ac:dyDescent="0.45">
      <c r="A5042" s="1">
        <v>38222</v>
      </c>
      <c r="B5042">
        <v>0.105167</v>
      </c>
      <c r="C5042" s="1">
        <v>38222</v>
      </c>
      <c r="D5042">
        <v>40.98</v>
      </c>
      <c r="E5042">
        <f t="shared" si="1405"/>
        <v>2.1862277369142143E-2</v>
      </c>
      <c r="F5042" s="4">
        <f t="shared" si="1406"/>
        <v>6.3850440475184027E-3</v>
      </c>
      <c r="G5042">
        <f t="shared" ca="1" si="1407"/>
        <v>-2.9121512110994517E-3</v>
      </c>
      <c r="H5042">
        <f t="shared" ca="1" si="1408"/>
        <v>4.0870570143075664E-2</v>
      </c>
      <c r="I5042">
        <f t="shared" ca="1" si="1409"/>
        <v>-4.304386761599404</v>
      </c>
      <c r="J5042">
        <f t="shared" ca="1" si="1410"/>
        <v>37.194566389715554</v>
      </c>
      <c r="K5042">
        <f t="shared" ca="1" si="1411"/>
        <v>0.97742280497548484</v>
      </c>
      <c r="L5042">
        <f t="shared" ca="1" si="1412"/>
        <v>0.86490934616557824</v>
      </c>
      <c r="M5042" t="e">
        <f t="shared" ca="1" si="1413"/>
        <v>#DIV/0!</v>
      </c>
      <c r="N5042" t="e">
        <f t="shared" ca="1" si="1414"/>
        <v>#DIV/0!</v>
      </c>
      <c r="O5042" t="e">
        <f t="shared" ca="1" si="1415"/>
        <v>#DIV/0!</v>
      </c>
      <c r="P5042" t="e">
        <f t="shared" ca="1" si="1416"/>
        <v>#DIV/0!</v>
      </c>
      <c r="Q5042" t="e">
        <f t="shared" ca="1" si="1417"/>
        <v>#DIV/0!</v>
      </c>
      <c r="R5042" t="e">
        <f t="shared" ca="1" si="1418"/>
        <v>#DIV/0!</v>
      </c>
      <c r="BM5042" t="e">
        <f t="shared" ca="1" si="1403"/>
        <v>#DIV/0!</v>
      </c>
      <c r="BN5042" t="e">
        <f t="shared" ca="1" si="1404"/>
        <v>#DIV/0!</v>
      </c>
    </row>
    <row r="5043" spans="1:66" x14ac:dyDescent="0.45">
      <c r="A5043" s="1">
        <v>38219</v>
      </c>
      <c r="B5043">
        <v>0.10291699999999999</v>
      </c>
      <c r="C5043" s="1">
        <v>38219</v>
      </c>
      <c r="D5043">
        <v>40.720001000000003</v>
      </c>
      <c r="E5043">
        <f t="shared" si="1405"/>
        <v>5.9176469377463452E-2</v>
      </c>
      <c r="F5043" s="4">
        <f t="shared" si="1406"/>
        <v>4.1924045423528556E-3</v>
      </c>
      <c r="G5043">
        <f t="shared" ca="1" si="1407"/>
        <v>-3.0878563783352081E-3</v>
      </c>
      <c r="H5043">
        <f t="shared" ca="1" si="1408"/>
        <v>4.0962419077215088E-2</v>
      </c>
      <c r="I5043">
        <f t="shared" ca="1" si="1409"/>
        <v>-4.2950218690390951</v>
      </c>
      <c r="J5043">
        <f t="shared" ca="1" si="1410"/>
        <v>37.054490162342631</v>
      </c>
      <c r="K5043">
        <f t="shared" ca="1" si="1411"/>
        <v>0.97599566019285611</v>
      </c>
      <c r="L5043">
        <f t="shared" ca="1" si="1412"/>
        <v>0.85894703241398962</v>
      </c>
      <c r="M5043" t="e">
        <f t="shared" ca="1" si="1413"/>
        <v>#DIV/0!</v>
      </c>
      <c r="N5043" t="e">
        <f t="shared" ca="1" si="1414"/>
        <v>#DIV/0!</v>
      </c>
      <c r="O5043" t="e">
        <f t="shared" ca="1" si="1415"/>
        <v>#DIV/0!</v>
      </c>
      <c r="P5043" t="e">
        <f t="shared" ca="1" si="1416"/>
        <v>#DIV/0!</v>
      </c>
      <c r="Q5043" t="e">
        <f t="shared" ca="1" si="1417"/>
        <v>#DIV/0!</v>
      </c>
      <c r="R5043" t="e">
        <f t="shared" ca="1" si="1418"/>
        <v>#DIV/0!</v>
      </c>
      <c r="BM5043" t="e">
        <f t="shared" ca="1" si="1403"/>
        <v>#DIV/0!</v>
      </c>
      <c r="BN5043" t="e">
        <f t="shared" ca="1" si="1404"/>
        <v>#DIV/0!</v>
      </c>
    </row>
    <row r="5044" spans="1:66" x14ac:dyDescent="0.45">
      <c r="A5044" s="1">
        <v>38218</v>
      </c>
      <c r="B5044">
        <v>9.7167000000000003E-2</v>
      </c>
      <c r="C5044" s="1">
        <v>38218</v>
      </c>
      <c r="D5044">
        <v>40.549999</v>
      </c>
      <c r="E5044">
        <f t="shared" si="1405"/>
        <v>-3.4153846153846148E-3</v>
      </c>
      <c r="F5044" s="4">
        <f t="shared" si="1406"/>
        <v>1.858824369283487E-2</v>
      </c>
      <c r="G5044">
        <f t="shared" ca="1" si="1407"/>
        <v>-3.5326015623051979E-3</v>
      </c>
      <c r="H5044">
        <f t="shared" ca="1" si="1408"/>
        <v>4.0766419273322634E-2</v>
      </c>
      <c r="I5044">
        <f t="shared" ca="1" si="1409"/>
        <v>-4.3818681186341761</v>
      </c>
      <c r="J5044">
        <f t="shared" ca="1" si="1410"/>
        <v>37.899663028540814</v>
      </c>
      <c r="K5044">
        <f t="shared" ca="1" si="1411"/>
        <v>0.96938425441739351</v>
      </c>
      <c r="L5044">
        <f t="shared" ca="1" si="1412"/>
        <v>0.8244762244385696</v>
      </c>
      <c r="M5044" t="e">
        <f t="shared" ca="1" si="1413"/>
        <v>#DIV/0!</v>
      </c>
      <c r="N5044" t="e">
        <f t="shared" ca="1" si="1414"/>
        <v>#DIV/0!</v>
      </c>
      <c r="O5044" t="e">
        <f t="shared" ca="1" si="1415"/>
        <v>#DIV/0!</v>
      </c>
      <c r="P5044" t="e">
        <f t="shared" ca="1" si="1416"/>
        <v>#DIV/0!</v>
      </c>
      <c r="Q5044" t="e">
        <f t="shared" ca="1" si="1417"/>
        <v>#DIV/0!</v>
      </c>
      <c r="R5044" t="e">
        <f t="shared" ca="1" si="1418"/>
        <v>#DIV/0!</v>
      </c>
      <c r="BM5044" t="e">
        <f t="shared" ca="1" si="1403"/>
        <v>#DIV/0!</v>
      </c>
      <c r="BN5044" t="e">
        <f t="shared" ca="1" si="1404"/>
        <v>#DIV/0!</v>
      </c>
    </row>
    <row r="5045" spans="1:66" x14ac:dyDescent="0.45">
      <c r="A5045" s="1">
        <v>38217</v>
      </c>
      <c r="B5045">
        <v>9.7500000000000003E-2</v>
      </c>
      <c r="C5045" s="1">
        <v>38217</v>
      </c>
      <c r="D5045">
        <v>39.810001</v>
      </c>
      <c r="E5045">
        <f t="shared" si="1405"/>
        <v>6.654123412494399E-2</v>
      </c>
      <c r="F5045" s="4">
        <f t="shared" si="1406"/>
        <v>0</v>
      </c>
      <c r="G5045">
        <f t="shared" ca="1" si="1407"/>
        <v>-3.5334448496931159E-3</v>
      </c>
      <c r="H5045">
        <f t="shared" ca="1" si="1408"/>
        <v>4.0913855850135128E-2</v>
      </c>
      <c r="I5045">
        <f t="shared" ca="1" si="1409"/>
        <v>-4.3664704815148232</v>
      </c>
      <c r="J5045">
        <f t="shared" ca="1" si="1410"/>
        <v>37.616821539807319</v>
      </c>
      <c r="K5045">
        <f t="shared" ca="1" si="1411"/>
        <v>0.96882461124400099</v>
      </c>
      <c r="L5045">
        <f t="shared" ca="1" si="1412"/>
        <v>0.81889503586729873</v>
      </c>
      <c r="M5045" t="e">
        <f t="shared" ca="1" si="1413"/>
        <v>#DIV/0!</v>
      </c>
      <c r="N5045" t="e">
        <f t="shared" ca="1" si="1414"/>
        <v>#DIV/0!</v>
      </c>
      <c r="O5045" t="e">
        <f t="shared" ca="1" si="1415"/>
        <v>#DIV/0!</v>
      </c>
      <c r="P5045" t="e">
        <f t="shared" ca="1" si="1416"/>
        <v>#DIV/0!</v>
      </c>
      <c r="Q5045" t="e">
        <f t="shared" ca="1" si="1417"/>
        <v>#DIV/0!</v>
      </c>
      <c r="R5045" t="e">
        <f t="shared" ca="1" si="1418"/>
        <v>#DIV/0!</v>
      </c>
      <c r="BM5045" t="e">
        <f t="shared" ca="1" si="1403"/>
        <v>#DIV/0!</v>
      </c>
      <c r="BN5045" t="e">
        <f t="shared" ca="1" si="1404"/>
        <v>#DIV/0!</v>
      </c>
    </row>
    <row r="5046" spans="1:66" x14ac:dyDescent="0.45">
      <c r="A5046" s="1">
        <v>38216</v>
      </c>
      <c r="B5046">
        <v>9.1416999999999998E-2</v>
      </c>
      <c r="C5046" s="1">
        <v>38216</v>
      </c>
      <c r="D5046">
        <v>39.810001</v>
      </c>
      <c r="E5046">
        <f t="shared" si="1405"/>
        <v>5.4807481509686555E-2</v>
      </c>
      <c r="F5046" s="4">
        <f t="shared" si="1406"/>
        <v>7.8481265822784741E-3</v>
      </c>
      <c r="G5046">
        <f t="shared" ca="1" si="1407"/>
        <v>-4.0412323784948332E-3</v>
      </c>
      <c r="H5046">
        <f t="shared" ca="1" si="1408"/>
        <v>4.0620926359808525E-2</v>
      </c>
      <c r="I5046">
        <f t="shared" ca="1" si="1409"/>
        <v>-4.4946272803092571</v>
      </c>
      <c r="J5046">
        <f t="shared" ca="1" si="1410"/>
        <v>38.821683025047726</v>
      </c>
      <c r="K5046">
        <f t="shared" ca="1" si="1411"/>
        <v>0.94895591614287622</v>
      </c>
      <c r="L5046">
        <f t="shared" ca="1" si="1412"/>
        <v>0.78694931327371553</v>
      </c>
      <c r="M5046" t="e">
        <f t="shared" ca="1" si="1413"/>
        <v>#DIV/0!</v>
      </c>
      <c r="N5046" t="e">
        <f t="shared" ca="1" si="1414"/>
        <v>#DIV/0!</v>
      </c>
      <c r="O5046" t="e">
        <f t="shared" ca="1" si="1415"/>
        <v>#DIV/0!</v>
      </c>
      <c r="P5046" t="e">
        <f t="shared" ca="1" si="1416"/>
        <v>#DIV/0!</v>
      </c>
      <c r="Q5046" t="e">
        <f t="shared" ca="1" si="1417"/>
        <v>#DIV/0!</v>
      </c>
      <c r="R5046" t="e">
        <f t="shared" ca="1" si="1418"/>
        <v>#DIV/0!</v>
      </c>
      <c r="BM5046" t="e">
        <f t="shared" ca="1" si="1403"/>
        <v>#DIV/0!</v>
      </c>
      <c r="BN5046" t="e">
        <f t="shared" ca="1" si="1404"/>
        <v>#DIV/0!</v>
      </c>
    </row>
    <row r="5047" spans="1:66" x14ac:dyDescent="0.45">
      <c r="A5047" s="1">
        <v>38215</v>
      </c>
      <c r="B5047">
        <v>8.6666999999999994E-2</v>
      </c>
      <c r="C5047" s="1">
        <v>38215</v>
      </c>
      <c r="D5047">
        <v>39.5</v>
      </c>
      <c r="E5047">
        <f t="shared" si="1405"/>
        <v>-9.5200000000000059E-3</v>
      </c>
      <c r="F5047" s="4">
        <f t="shared" si="1406"/>
        <v>1.7516743946419364E-2</v>
      </c>
      <c r="G5047">
        <f t="shared" ca="1" si="1407"/>
        <v>-4.4707850346129459E-3</v>
      </c>
      <c r="H5047">
        <f t="shared" ca="1" si="1408"/>
        <v>4.0454197361247723E-2</v>
      </c>
      <c r="I5047">
        <f t="shared" ca="1" si="1409"/>
        <v>-4.5750230856427789</v>
      </c>
      <c r="J5047">
        <f t="shared" ca="1" si="1410"/>
        <v>39.607722014884153</v>
      </c>
      <c r="K5047">
        <f t="shared" ca="1" si="1411"/>
        <v>0.93756223345134682</v>
      </c>
      <c r="L5047">
        <f t="shared" ca="1" si="1412"/>
        <v>0.75770440615478407</v>
      </c>
      <c r="M5047" t="e">
        <f t="shared" ca="1" si="1413"/>
        <v>#DIV/0!</v>
      </c>
      <c r="N5047" t="e">
        <f t="shared" ca="1" si="1414"/>
        <v>#DIV/0!</v>
      </c>
      <c r="O5047" t="e">
        <f t="shared" ca="1" si="1415"/>
        <v>#DIV/0!</v>
      </c>
      <c r="P5047" t="e">
        <f t="shared" ca="1" si="1416"/>
        <v>#DIV/0!</v>
      </c>
      <c r="Q5047" t="e">
        <f t="shared" ca="1" si="1417"/>
        <v>#DIV/0!</v>
      </c>
      <c r="R5047" t="e">
        <f t="shared" ca="1" si="1418"/>
        <v>#DIV/0!</v>
      </c>
      <c r="BM5047" t="e">
        <f t="shared" ca="1" si="1403"/>
        <v>#DIV/0!</v>
      </c>
      <c r="BN5047" t="e">
        <f t="shared" ca="1" si="1404"/>
        <v>#DIV/0!</v>
      </c>
    </row>
    <row r="5048" spans="1:66" x14ac:dyDescent="0.45">
      <c r="A5048" s="1">
        <v>38212</v>
      </c>
      <c r="B5048">
        <v>8.7499999999999994E-2</v>
      </c>
      <c r="C5048" s="1">
        <v>38212</v>
      </c>
      <c r="D5048">
        <v>38.82</v>
      </c>
      <c r="E5048">
        <f t="shared" si="1405"/>
        <v>4.1666666666666533E-2</v>
      </c>
      <c r="F5048" s="4">
        <f t="shared" si="1406"/>
        <v>5.1548970400748214E-4</v>
      </c>
      <c r="G5048">
        <f t="shared" ca="1" si="1407"/>
        <v>-4.4336584539850996E-3</v>
      </c>
      <c r="H5048">
        <f t="shared" ca="1" si="1408"/>
        <v>4.0601408606431487E-2</v>
      </c>
      <c r="I5048">
        <f t="shared" ca="1" si="1409"/>
        <v>-4.5622275774201917</v>
      </c>
      <c r="J5048">
        <f t="shared" ca="1" si="1410"/>
        <v>39.334238234950277</v>
      </c>
      <c r="K5048">
        <f t="shared" ca="1" si="1411"/>
        <v>0.93718735280098531</v>
      </c>
      <c r="L5048">
        <f t="shared" ca="1" si="1412"/>
        <v>0.73822204920635792</v>
      </c>
      <c r="M5048" t="e">
        <f t="shared" ca="1" si="1413"/>
        <v>#DIV/0!</v>
      </c>
      <c r="N5048" t="e">
        <f t="shared" ca="1" si="1414"/>
        <v>#DIV/0!</v>
      </c>
      <c r="O5048" t="e">
        <f t="shared" ca="1" si="1415"/>
        <v>#DIV/0!</v>
      </c>
      <c r="P5048" t="e">
        <f t="shared" ca="1" si="1416"/>
        <v>#DIV/0!</v>
      </c>
      <c r="Q5048" t="e">
        <f t="shared" ca="1" si="1417"/>
        <v>#DIV/0!</v>
      </c>
      <c r="R5048" t="e">
        <f t="shared" ca="1" si="1418"/>
        <v>#DIV/0!</v>
      </c>
      <c r="BM5048" t="e">
        <f t="shared" ca="1" si="1403"/>
        <v>#DIV/0!</v>
      </c>
      <c r="BN5048" t="e">
        <f t="shared" ca="1" si="1404"/>
        <v>#DIV/0!</v>
      </c>
    </row>
    <row r="5049" spans="1:66" x14ac:dyDescent="0.45">
      <c r="A5049" s="1">
        <v>38211</v>
      </c>
      <c r="B5049">
        <v>8.4000000000000005E-2</v>
      </c>
      <c r="C5049" s="1">
        <v>38211</v>
      </c>
      <c r="D5049">
        <v>38.799999</v>
      </c>
      <c r="E5049">
        <f t="shared" si="1405"/>
        <v>-2.3255813953488233E-2</v>
      </c>
      <c r="F5049" s="4">
        <f t="shared" si="1406"/>
        <v>-1.7721544303797476E-2</v>
      </c>
      <c r="G5049">
        <f t="shared" ca="1" si="1407"/>
        <v>-4.7751423437677049E-3</v>
      </c>
      <c r="H5049">
        <f t="shared" ca="1" si="1408"/>
        <v>4.0556120957775763E-2</v>
      </c>
      <c r="I5049">
        <f t="shared" ca="1" si="1409"/>
        <v>-4.5976836324108197</v>
      </c>
      <c r="J5049">
        <f t="shared" ca="1" si="1410"/>
        <v>39.682504761758132</v>
      </c>
      <c r="K5049">
        <f t="shared" ca="1" si="1411"/>
        <v>0.9368131362198947</v>
      </c>
      <c r="L5049">
        <f t="shared" ca="1" si="1412"/>
        <v>0.70507724911611935</v>
      </c>
      <c r="M5049" t="e">
        <f t="shared" ca="1" si="1413"/>
        <v>#DIV/0!</v>
      </c>
      <c r="N5049" t="e">
        <f t="shared" ca="1" si="1414"/>
        <v>#DIV/0!</v>
      </c>
      <c r="O5049" t="e">
        <f t="shared" ca="1" si="1415"/>
        <v>#DIV/0!</v>
      </c>
      <c r="P5049" t="e">
        <f t="shared" ca="1" si="1416"/>
        <v>#DIV/0!</v>
      </c>
      <c r="Q5049" t="e">
        <f t="shared" ca="1" si="1417"/>
        <v>#DIV/0!</v>
      </c>
      <c r="R5049" t="e">
        <f t="shared" ca="1" si="1418"/>
        <v>#DIV/0!</v>
      </c>
      <c r="BM5049" t="e">
        <f t="shared" ca="1" si="1403"/>
        <v>#DIV/0!</v>
      </c>
      <c r="BN5049" t="e">
        <f t="shared" ca="1" si="1404"/>
        <v>#DIV/0!</v>
      </c>
    </row>
    <row r="5050" spans="1:66" x14ac:dyDescent="0.45">
      <c r="A5050" s="1">
        <v>38210</v>
      </c>
      <c r="B5050">
        <v>8.5999999999999993E-2</v>
      </c>
      <c r="C5050" s="1">
        <v>38210</v>
      </c>
      <c r="D5050">
        <v>39.5</v>
      </c>
      <c r="E5050">
        <f t="shared" si="1405"/>
        <v>-2.9159093731302869E-2</v>
      </c>
      <c r="F5050" s="4">
        <f t="shared" si="1406"/>
        <v>-2.7093548132687086E-2</v>
      </c>
      <c r="G5050">
        <f t="shared" ca="1" si="1407"/>
        <v>-4.6372268839936712E-3</v>
      </c>
      <c r="H5050">
        <f t="shared" ca="1" si="1408"/>
        <v>4.0676513602120497E-2</v>
      </c>
      <c r="I5050">
        <f t="shared" ca="1" si="1409"/>
        <v>-4.6013685156571462</v>
      </c>
      <c r="J5050">
        <f t="shared" ca="1" si="1410"/>
        <v>39.573979338558075</v>
      </c>
      <c r="K5050">
        <f t="shared" ca="1" si="1411"/>
        <v>0.93643958194512289</v>
      </c>
      <c r="L5050">
        <f t="shared" ca="1" si="1412"/>
        <v>0.76693222133124606</v>
      </c>
      <c r="M5050" t="e">
        <f t="shared" ca="1" si="1413"/>
        <v>#DIV/0!</v>
      </c>
      <c r="N5050" t="e">
        <f t="shared" ca="1" si="1414"/>
        <v>#DIV/0!</v>
      </c>
      <c r="O5050" t="e">
        <f t="shared" ca="1" si="1415"/>
        <v>#DIV/0!</v>
      </c>
      <c r="P5050" t="e">
        <f t="shared" ca="1" si="1416"/>
        <v>#DIV/0!</v>
      </c>
      <c r="Q5050" t="e">
        <f t="shared" ca="1" si="1417"/>
        <v>#DIV/0!</v>
      </c>
      <c r="R5050" t="e">
        <f t="shared" ca="1" si="1418"/>
        <v>#DIV/0!</v>
      </c>
      <c r="BM5050" t="e">
        <f t="shared" ca="1" si="1403"/>
        <v>#DIV/0!</v>
      </c>
      <c r="BN5050" t="e">
        <f t="shared" ca="1" si="1404"/>
        <v>#DIV/0!</v>
      </c>
    </row>
    <row r="5051" spans="1:66" x14ac:dyDescent="0.45">
      <c r="A5051" s="1">
        <v>38209</v>
      </c>
      <c r="B5051">
        <v>8.8582999999999995E-2</v>
      </c>
      <c r="C5051" s="1">
        <v>38209</v>
      </c>
      <c r="D5051">
        <v>40.599997999999999</v>
      </c>
      <c r="E5051">
        <f t="shared" si="1405"/>
        <v>7.9188138835081467E-2</v>
      </c>
      <c r="F5051" s="4">
        <f t="shared" si="1406"/>
        <v>7.4441441053137419E-3</v>
      </c>
      <c r="G5051">
        <f t="shared" ca="1" si="1407"/>
        <v>-4.4528519452920979E-3</v>
      </c>
      <c r="H5051">
        <f t="shared" ca="1" si="1408"/>
        <v>4.0774057014173616E-2</v>
      </c>
      <c r="I5051">
        <f t="shared" ca="1" si="1409"/>
        <v>-4.6156574669337571</v>
      </c>
      <c r="J5051">
        <f t="shared" ca="1" si="1410"/>
        <v>39.586263294803558</v>
      </c>
      <c r="K5051">
        <f t="shared" ca="1" si="1411"/>
        <v>0.93606668821995287</v>
      </c>
      <c r="L5051">
        <f t="shared" ca="1" si="1412"/>
        <v>0.80525390426507737</v>
      </c>
      <c r="M5051" t="e">
        <f t="shared" ca="1" si="1413"/>
        <v>#DIV/0!</v>
      </c>
      <c r="N5051" t="e">
        <f t="shared" ca="1" si="1414"/>
        <v>#DIV/0!</v>
      </c>
      <c r="O5051" t="e">
        <f t="shared" ca="1" si="1415"/>
        <v>#DIV/0!</v>
      </c>
      <c r="P5051" t="e">
        <f t="shared" ca="1" si="1416"/>
        <v>#DIV/0!</v>
      </c>
      <c r="Q5051" t="e">
        <f t="shared" ca="1" si="1417"/>
        <v>#DIV/0!</v>
      </c>
      <c r="R5051" t="e">
        <f t="shared" ca="1" si="1418"/>
        <v>#DIV/0!</v>
      </c>
      <c r="BM5051" t="e">
        <f t="shared" ca="1" si="1403"/>
        <v>#DIV/0!</v>
      </c>
      <c r="BN5051" t="e">
        <f t="shared" ca="1" si="1404"/>
        <v>#DIV/0!</v>
      </c>
    </row>
    <row r="5052" spans="1:66" x14ac:dyDescent="0.45">
      <c r="A5052" s="1">
        <v>38208</v>
      </c>
      <c r="B5052">
        <v>8.2083000000000003E-2</v>
      </c>
      <c r="C5052" s="1">
        <v>38208</v>
      </c>
      <c r="D5052">
        <v>40.299999</v>
      </c>
      <c r="E5052">
        <f t="shared" si="1405"/>
        <v>4.4538895180891581E-2</v>
      </c>
      <c r="F5052" s="4">
        <f t="shared" si="1406"/>
        <v>9.935668650553986E-4</v>
      </c>
      <c r="G5052">
        <f t="shared" ca="1" si="1407"/>
        <v>-5.0864958148403826E-3</v>
      </c>
      <c r="H5052">
        <f t="shared" ca="1" si="1408"/>
        <v>4.0266698476549484E-2</v>
      </c>
      <c r="I5052">
        <f t="shared" ca="1" si="1409"/>
        <v>-4.8510057667264297</v>
      </c>
      <c r="J5052">
        <f t="shared" ca="1" si="1410"/>
        <v>41.669422494901916</v>
      </c>
      <c r="K5052">
        <f t="shared" ca="1" si="1411"/>
        <v>0.92865284577119844</v>
      </c>
      <c r="L5052">
        <f t="shared" ca="1" si="1412"/>
        <v>0.78624306738028815</v>
      </c>
      <c r="M5052" t="e">
        <f t="shared" ca="1" si="1413"/>
        <v>#DIV/0!</v>
      </c>
      <c r="N5052" t="e">
        <f t="shared" ca="1" si="1414"/>
        <v>#DIV/0!</v>
      </c>
      <c r="O5052" t="e">
        <f t="shared" ca="1" si="1415"/>
        <v>#DIV/0!</v>
      </c>
      <c r="P5052" t="e">
        <f t="shared" ca="1" si="1416"/>
        <v>#DIV/0!</v>
      </c>
      <c r="Q5052" t="e">
        <f t="shared" ca="1" si="1417"/>
        <v>#DIV/0!</v>
      </c>
      <c r="R5052" t="e">
        <f t="shared" ca="1" si="1418"/>
        <v>#DIV/0!</v>
      </c>
      <c r="BM5052" t="e">
        <f t="shared" ca="1" si="1403"/>
        <v>#DIV/0!</v>
      </c>
      <c r="BN5052" t="e">
        <f t="shared" ca="1" si="1404"/>
        <v>#DIV/0!</v>
      </c>
    </row>
    <row r="5053" spans="1:66" x14ac:dyDescent="0.45">
      <c r="A5053" s="1">
        <v>38205</v>
      </c>
      <c r="B5053">
        <v>7.8583E-2</v>
      </c>
      <c r="C5053" s="1">
        <v>38205</v>
      </c>
      <c r="D5053">
        <v>40.259998000000003</v>
      </c>
      <c r="E5053">
        <f t="shared" si="1405"/>
        <v>-0.35233613279157361</v>
      </c>
      <c r="F5053" s="4">
        <f t="shared" si="1406"/>
        <v>-3.0580328210458026E-2</v>
      </c>
      <c r="G5053">
        <f t="shared" ca="1" si="1407"/>
        <v>-5.4653155934337562E-3</v>
      </c>
      <c r="H5053">
        <f t="shared" ca="1" si="1408"/>
        <v>4.0184463061589085E-2</v>
      </c>
      <c r="I5053">
        <f t="shared" ca="1" si="1409"/>
        <v>-4.9049631658540598</v>
      </c>
      <c r="J5053">
        <f t="shared" ca="1" si="1410"/>
        <v>42.189190758251634</v>
      </c>
      <c r="K5053">
        <f t="shared" ca="1" si="1411"/>
        <v>0.8835528618080869</v>
      </c>
      <c r="L5053">
        <f t="shared" ca="1" si="1412"/>
        <v>0.77065090754837096</v>
      </c>
      <c r="M5053" t="e">
        <f t="shared" ca="1" si="1413"/>
        <v>#DIV/0!</v>
      </c>
      <c r="N5053" t="e">
        <f t="shared" ca="1" si="1414"/>
        <v>#DIV/0!</v>
      </c>
      <c r="O5053" t="e">
        <f t="shared" ca="1" si="1415"/>
        <v>#DIV/0!</v>
      </c>
      <c r="P5053" t="e">
        <f t="shared" ca="1" si="1416"/>
        <v>#DIV/0!</v>
      </c>
      <c r="Q5053" t="e">
        <f t="shared" ca="1" si="1417"/>
        <v>#DIV/0!</v>
      </c>
      <c r="R5053" t="e">
        <f t="shared" ca="1" si="1418"/>
        <v>#DIV/0!</v>
      </c>
      <c r="BM5053" t="e">
        <f t="shared" ca="1" si="1403"/>
        <v>#DIV/0!</v>
      </c>
      <c r="BN5053" t="e">
        <f t="shared" ca="1" si="1404"/>
        <v>#DIV/0!</v>
      </c>
    </row>
    <row r="5054" spans="1:66" x14ac:dyDescent="0.45">
      <c r="A5054" s="1">
        <v>38204</v>
      </c>
      <c r="B5054">
        <v>0.121333</v>
      </c>
      <c r="C5054" s="1">
        <v>38204</v>
      </c>
      <c r="D5054">
        <v>41.529998999999997</v>
      </c>
      <c r="E5054">
        <f t="shared" si="1405"/>
        <v>-2.7390781563126281E-2</v>
      </c>
      <c r="F5054" s="4">
        <f t="shared" si="1406"/>
        <v>-8.3572586352135825E-3</v>
      </c>
      <c r="G5054">
        <f t="shared" ca="1" si="1407"/>
        <v>-2.7970785380634494E-3</v>
      </c>
      <c r="H5054">
        <f t="shared" ca="1" si="1408"/>
        <v>2.6218808254317237E-2</v>
      </c>
      <c r="I5054">
        <f t="shared" ca="1" si="1409"/>
        <v>0.12151548580072467</v>
      </c>
      <c r="J5054">
        <f t="shared" ca="1" si="1410"/>
        <v>-0.2073628088599544</v>
      </c>
      <c r="K5054">
        <f t="shared" ca="1" si="1411"/>
        <v>0.91014010870297346</v>
      </c>
      <c r="L5054">
        <f t="shared" ca="1" si="1412"/>
        <v>0.79660561919406725</v>
      </c>
      <c r="M5054" t="e">
        <f t="shared" ca="1" si="1413"/>
        <v>#DIV/0!</v>
      </c>
      <c r="N5054" t="e">
        <f t="shared" ca="1" si="1414"/>
        <v>#DIV/0!</v>
      </c>
      <c r="O5054" t="e">
        <f t="shared" ca="1" si="1415"/>
        <v>#DIV/0!</v>
      </c>
      <c r="P5054" t="e">
        <f t="shared" ca="1" si="1416"/>
        <v>#DIV/0!</v>
      </c>
      <c r="Q5054" t="e">
        <f t="shared" ca="1" si="1417"/>
        <v>#DIV/0!</v>
      </c>
      <c r="R5054" t="e">
        <f t="shared" ca="1" si="1418"/>
        <v>#DIV/0!</v>
      </c>
      <c r="BM5054" t="e">
        <f t="shared" ca="1" si="1403"/>
        <v>#DIV/0!</v>
      </c>
      <c r="BN5054" t="e">
        <f t="shared" ca="1" si="1404"/>
        <v>#DIV/0!</v>
      </c>
    </row>
    <row r="5055" spans="1:66" x14ac:dyDescent="0.45">
      <c r="A5055" s="1">
        <v>38203</v>
      </c>
      <c r="B5055">
        <v>0.12475</v>
      </c>
      <c r="C5055" s="1">
        <v>38203</v>
      </c>
      <c r="D5055">
        <v>41.880001</v>
      </c>
      <c r="E5055">
        <f t="shared" si="1405"/>
        <v>1.0800781091745877E-2</v>
      </c>
      <c r="F5055" s="4">
        <f t="shared" si="1406"/>
        <v>-1.3659868432874983E-2</v>
      </c>
      <c r="G5055">
        <f t="shared" ca="1" si="1407"/>
        <v>-2.6064296774040473E-3</v>
      </c>
      <c r="H5055">
        <f t="shared" ca="1" si="1408"/>
        <v>2.6230409791127667E-2</v>
      </c>
      <c r="I5055">
        <f t="shared" ca="1" si="1409"/>
        <v>0.10670955404259068</v>
      </c>
      <c r="J5055">
        <f t="shared" ca="1" si="1410"/>
        <v>-0.19947133425422336</v>
      </c>
      <c r="K5055">
        <f t="shared" ca="1" si="1411"/>
        <v>0.91279121129299579</v>
      </c>
      <c r="L5055">
        <f t="shared" ca="1" si="1412"/>
        <v>0.80042521007402467</v>
      </c>
      <c r="M5055" t="e">
        <f t="shared" ca="1" si="1413"/>
        <v>#DIV/0!</v>
      </c>
      <c r="N5055" t="e">
        <f t="shared" ca="1" si="1414"/>
        <v>#DIV/0!</v>
      </c>
      <c r="O5055" t="e">
        <f t="shared" ca="1" si="1415"/>
        <v>#DIV/0!</v>
      </c>
      <c r="P5055" t="e">
        <f t="shared" ca="1" si="1416"/>
        <v>#DIV/0!</v>
      </c>
      <c r="Q5055" t="e">
        <f t="shared" ca="1" si="1417"/>
        <v>#DIV/0!</v>
      </c>
      <c r="R5055" t="e">
        <f t="shared" ca="1" si="1418"/>
        <v>#DIV/0!</v>
      </c>
      <c r="BM5055" t="e">
        <f t="shared" ca="1" si="1403"/>
        <v>#DIV/0!</v>
      </c>
      <c r="BN5055" t="e">
        <f t="shared" ca="1" si="1404"/>
        <v>#DIV/0!</v>
      </c>
    </row>
    <row r="5056" spans="1:66" x14ac:dyDescent="0.45">
      <c r="A5056" s="1">
        <v>38202</v>
      </c>
      <c r="B5056">
        <v>0.123417</v>
      </c>
      <c r="C5056" s="1">
        <v>38202</v>
      </c>
      <c r="D5056">
        <v>42.459999000000003</v>
      </c>
      <c r="E5056">
        <f t="shared" si="1405"/>
        <v>-5.1856461315079906E-2</v>
      </c>
      <c r="F5056" s="4">
        <f t="shared" si="1406"/>
        <v>-5.8534302470950646E-3</v>
      </c>
      <c r="G5056">
        <f t="shared" ca="1" si="1407"/>
        <v>-2.711173511538031E-3</v>
      </c>
      <c r="H5056">
        <f t="shared" ca="1" si="1408"/>
        <v>2.630637857090052E-2</v>
      </c>
      <c r="I5056">
        <f t="shared" ca="1" si="1409"/>
        <v>0.11770963882453947</v>
      </c>
      <c r="J5056">
        <f t="shared" ca="1" si="1410"/>
        <v>-0.20838979036165428</v>
      </c>
      <c r="K5056">
        <f t="shared" ca="1" si="1411"/>
        <v>0.91543281321809156</v>
      </c>
      <c r="L5056">
        <f t="shared" ca="1" si="1412"/>
        <v>0.80163700751603861</v>
      </c>
      <c r="M5056" t="e">
        <f t="shared" ca="1" si="1413"/>
        <v>#DIV/0!</v>
      </c>
      <c r="N5056" t="e">
        <f t="shared" ca="1" si="1414"/>
        <v>#DIV/0!</v>
      </c>
      <c r="O5056" t="e">
        <f t="shared" ca="1" si="1415"/>
        <v>#DIV/0!</v>
      </c>
      <c r="P5056" t="e">
        <f t="shared" ca="1" si="1416"/>
        <v>#DIV/0!</v>
      </c>
      <c r="Q5056" t="e">
        <f t="shared" ca="1" si="1417"/>
        <v>#DIV/0!</v>
      </c>
      <c r="R5056" t="e">
        <f t="shared" ca="1" si="1418"/>
        <v>#DIV/0!</v>
      </c>
      <c r="BM5056" t="e">
        <f t="shared" ca="1" si="1403"/>
        <v>#DIV/0!</v>
      </c>
      <c r="BN5056" t="e">
        <f t="shared" ca="1" si="1404"/>
        <v>#DIV/0!</v>
      </c>
    </row>
    <row r="5057" spans="1:66" x14ac:dyDescent="0.45">
      <c r="A5057" s="1">
        <v>38201</v>
      </c>
      <c r="B5057">
        <v>0.130167</v>
      </c>
      <c r="C5057" s="1">
        <v>38201</v>
      </c>
      <c r="D5057">
        <v>42.709999000000003</v>
      </c>
      <c r="E5057">
        <f t="shared" si="1405"/>
        <v>1.2972762645914411E-2</v>
      </c>
      <c r="F5057" s="4">
        <f t="shared" si="1406"/>
        <v>1.6416510703952006E-3</v>
      </c>
      <c r="G5057">
        <f t="shared" ca="1" si="1407"/>
        <v>-2.3242027414314046E-3</v>
      </c>
      <c r="H5057">
        <f t="shared" ca="1" si="1408"/>
        <v>2.6042238004141963E-2</v>
      </c>
      <c r="I5057">
        <f t="shared" ca="1" si="1409"/>
        <v>0.1312031795801005</v>
      </c>
      <c r="J5057">
        <f t="shared" ca="1" si="1410"/>
        <v>-0.18121995722619033</v>
      </c>
      <c r="K5057">
        <f t="shared" ca="1" si="1411"/>
        <v>0.94971231912830101</v>
      </c>
      <c r="L5057">
        <f t="shared" ca="1" si="1412"/>
        <v>0.82206792300563891</v>
      </c>
      <c r="M5057" t="e">
        <f t="shared" ca="1" si="1413"/>
        <v>#DIV/0!</v>
      </c>
      <c r="N5057" t="e">
        <f t="shared" ca="1" si="1414"/>
        <v>#DIV/0!</v>
      </c>
      <c r="O5057" t="e">
        <f t="shared" ca="1" si="1415"/>
        <v>#DIV/0!</v>
      </c>
      <c r="P5057" t="e">
        <f t="shared" ca="1" si="1416"/>
        <v>#DIV/0!</v>
      </c>
      <c r="Q5057" t="e">
        <f t="shared" ca="1" si="1417"/>
        <v>#DIV/0!</v>
      </c>
      <c r="R5057" t="e">
        <f t="shared" ca="1" si="1418"/>
        <v>#DIV/0!</v>
      </c>
      <c r="BM5057" t="e">
        <f t="shared" ca="1" si="1403"/>
        <v>#DIV/0!</v>
      </c>
      <c r="BN5057" t="e">
        <f t="shared" ca="1" si="1404"/>
        <v>#DIV/0!</v>
      </c>
    </row>
    <row r="5058" spans="1:66" x14ac:dyDescent="0.45">
      <c r="A5058" s="1">
        <v>38198</v>
      </c>
      <c r="B5058">
        <v>0.1285</v>
      </c>
      <c r="C5058" s="1">
        <v>38198</v>
      </c>
      <c r="D5058">
        <v>42.639999000000003</v>
      </c>
      <c r="E5058">
        <f t="shared" si="1405"/>
        <v>1.1150193180834584E-2</v>
      </c>
      <c r="F5058" s="4">
        <f t="shared" si="1406"/>
        <v>8.2761407359627746E-3</v>
      </c>
      <c r="G5058">
        <f t="shared" ca="1" si="1407"/>
        <v>-2.4456072286325619E-3</v>
      </c>
      <c r="H5058">
        <f t="shared" ca="1" si="1408"/>
        <v>2.6110092136644964E-2</v>
      </c>
      <c r="I5058">
        <f t="shared" ca="1" si="1409"/>
        <v>0.14378063025836363</v>
      </c>
      <c r="J5058">
        <f t="shared" ca="1" si="1410"/>
        <v>-0.18612579594504286</v>
      </c>
      <c r="K5058">
        <f t="shared" ca="1" si="1411"/>
        <v>0.95276849463903268</v>
      </c>
      <c r="L5058">
        <f t="shared" ca="1" si="1412"/>
        <v>0.81565281862457972</v>
      </c>
      <c r="M5058" t="e">
        <f t="shared" ca="1" si="1413"/>
        <v>#DIV/0!</v>
      </c>
      <c r="N5058" t="e">
        <f t="shared" ca="1" si="1414"/>
        <v>#DIV/0!</v>
      </c>
      <c r="O5058" t="e">
        <f t="shared" ca="1" si="1415"/>
        <v>#DIV/0!</v>
      </c>
      <c r="P5058" t="e">
        <f t="shared" ca="1" si="1416"/>
        <v>#DIV/0!</v>
      </c>
      <c r="Q5058" t="e">
        <f t="shared" ca="1" si="1417"/>
        <v>#DIV/0!</v>
      </c>
      <c r="R5058" t="e">
        <f t="shared" ca="1" si="1418"/>
        <v>#DIV/0!</v>
      </c>
      <c r="BM5058" t="e">
        <f t="shared" ca="1" si="1403"/>
        <v>#DIV/0!</v>
      </c>
      <c r="BN5058" t="e">
        <f t="shared" ca="1" si="1404"/>
        <v>#DIV/0!</v>
      </c>
    </row>
    <row r="5059" spans="1:66" x14ac:dyDescent="0.45">
      <c r="A5059" s="1">
        <v>38197</v>
      </c>
      <c r="B5059">
        <v>0.127083</v>
      </c>
      <c r="C5059" s="1">
        <v>38197</v>
      </c>
      <c r="D5059">
        <v>42.290000999999997</v>
      </c>
      <c r="E5059">
        <f t="shared" si="1405"/>
        <v>6.5685534591195027E-2</v>
      </c>
      <c r="F5059" s="4">
        <f t="shared" si="1406"/>
        <v>2.2732842695663426E-2</v>
      </c>
      <c r="G5059">
        <f t="shared" ca="1" si="1407"/>
        <v>-2.5543736319082978E-3</v>
      </c>
      <c r="H5059">
        <f t="shared" ca="1" si="1408"/>
        <v>2.618648835414919E-2</v>
      </c>
      <c r="I5059">
        <f t="shared" ca="1" si="1409"/>
        <v>0.15521012157222441</v>
      </c>
      <c r="J5059">
        <f t="shared" ca="1" si="1410"/>
        <v>-0.19420725549585205</v>
      </c>
      <c r="K5059">
        <f t="shared" ca="1" si="1411"/>
        <v>0.95581596676125169</v>
      </c>
      <c r="L5059">
        <f t="shared" ca="1" si="1412"/>
        <v>0.80937169822682808</v>
      </c>
      <c r="M5059" t="e">
        <f t="shared" ca="1" si="1413"/>
        <v>#DIV/0!</v>
      </c>
      <c r="N5059" t="e">
        <f t="shared" ca="1" si="1414"/>
        <v>#DIV/0!</v>
      </c>
      <c r="O5059" t="e">
        <f t="shared" ca="1" si="1415"/>
        <v>#DIV/0!</v>
      </c>
      <c r="P5059" t="e">
        <f t="shared" ca="1" si="1416"/>
        <v>#DIV/0!</v>
      </c>
      <c r="Q5059" t="e">
        <f t="shared" ca="1" si="1417"/>
        <v>#DIV/0!</v>
      </c>
      <c r="R5059" t="e">
        <f t="shared" ca="1" si="1418"/>
        <v>#DIV/0!</v>
      </c>
      <c r="BM5059" t="e">
        <f t="shared" ref="BM5059:BM5122" ca="1" si="1419">OFFSET(G5059,$S$24,0) * $AK$2+ OFFSET(H5059,$S$24,0)  * $AJ$2 + OFFSET(I5059,$S$24,0) * $AI$2 + OFFSET(J5059,$S$24,0) * $AH$2 + OFFSET(K5059,$S$24,0) * $AG$2 + OFFSET(L5059,$S$24,0) * $AF$2 + OFFSET(M5059,$S$24,0) * $AE$2 + OFFSET(N5059,$S$24,0) * $AD$2 + OFFSET(O5059,$S$24,0) * $AC$2 + OFFSET(P5059,$S$24,0) * $AB$2 +  OFFSET(Q5059,$S$24,0) * $AA$2 + OFFSET(R5059,$S$24,0)  * $Z$2  + AL$2</f>
        <v>#DIV/0!</v>
      </c>
      <c r="BN5059" t="e">
        <f t="shared" ref="BN5059:BN5122" ca="1" si="1420">OR(AND(U5059&gt;1, BM5059&gt;1), AND(U5059&lt;1, BM5059&lt;1))</f>
        <v>#DIV/0!</v>
      </c>
    </row>
    <row r="5060" spans="1:66" x14ac:dyDescent="0.45">
      <c r="A5060" s="1">
        <v>38196</v>
      </c>
      <c r="B5060">
        <v>0.11924999999999999</v>
      </c>
      <c r="C5060" s="1">
        <v>38196</v>
      </c>
      <c r="D5060">
        <v>41.349997999999999</v>
      </c>
      <c r="E5060">
        <f t="shared" si="1405"/>
        <v>-2.5201703546876168E-2</v>
      </c>
      <c r="F5060" s="4">
        <f t="shared" si="1406"/>
        <v>-2.1718388554980632E-3</v>
      </c>
      <c r="G5060">
        <f t="shared" ca="1" si="1407"/>
        <v>-3.104695472417195E-3</v>
      </c>
      <c r="H5060">
        <f t="shared" ca="1" si="1408"/>
        <v>2.5556656393793089E-2</v>
      </c>
      <c r="I5060">
        <f t="shared" ca="1" si="1409"/>
        <v>7.6708209368511152E-2</v>
      </c>
      <c r="J5060">
        <f t="shared" ca="1" si="1410"/>
        <v>-0.30322920096427808</v>
      </c>
      <c r="K5060">
        <f t="shared" ca="1" si="1411"/>
        <v>0.87638493368305759</v>
      </c>
      <c r="L5060">
        <f t="shared" ca="1" si="1412"/>
        <v>0.80163700751603861</v>
      </c>
      <c r="M5060" t="e">
        <f t="shared" ca="1" si="1413"/>
        <v>#DIV/0!</v>
      </c>
      <c r="N5060" t="e">
        <f t="shared" ca="1" si="1414"/>
        <v>#DIV/0!</v>
      </c>
      <c r="O5060" t="e">
        <f t="shared" ca="1" si="1415"/>
        <v>#DIV/0!</v>
      </c>
      <c r="P5060" t="e">
        <f t="shared" ca="1" si="1416"/>
        <v>#DIV/0!</v>
      </c>
      <c r="Q5060" t="e">
        <f t="shared" ca="1" si="1417"/>
        <v>#DIV/0!</v>
      </c>
      <c r="R5060" t="e">
        <f t="shared" ca="1" si="1418"/>
        <v>#DIV/0!</v>
      </c>
      <c r="BM5060" t="e">
        <f t="shared" ca="1" si="1419"/>
        <v>#DIV/0!</v>
      </c>
      <c r="BN5060" t="e">
        <f t="shared" ca="1" si="1420"/>
        <v>#DIV/0!</v>
      </c>
    </row>
    <row r="5061" spans="1:66" x14ac:dyDescent="0.45">
      <c r="A5061" s="1">
        <v>38195</v>
      </c>
      <c r="B5061">
        <v>0.122333</v>
      </c>
      <c r="C5061" s="1">
        <v>38195</v>
      </c>
      <c r="D5061">
        <v>41.439999</v>
      </c>
      <c r="E5061">
        <f t="shared" si="1405"/>
        <v>3.3069576158828572E-2</v>
      </c>
      <c r="F5061" s="4">
        <f t="shared" si="1406"/>
        <v>2.1765660061217147E-3</v>
      </c>
      <c r="G5061">
        <f t="shared" ca="1" si="1407"/>
        <v>-2.9250450002671216E-3</v>
      </c>
      <c r="H5061">
        <f t="shared" ca="1" si="1408"/>
        <v>2.5582445133327275E-2</v>
      </c>
      <c r="I5061">
        <f t="shared" ca="1" si="1409"/>
        <v>6.106729089387547E-2</v>
      </c>
      <c r="J5061">
        <f t="shared" ca="1" si="1410"/>
        <v>-0.29814854269603153</v>
      </c>
      <c r="K5061">
        <f t="shared" ca="1" si="1411"/>
        <v>0.87770568965026663</v>
      </c>
      <c r="L5061">
        <f t="shared" ca="1" si="1412"/>
        <v>0.82206792300563891</v>
      </c>
      <c r="M5061" t="e">
        <f t="shared" ca="1" si="1413"/>
        <v>#DIV/0!</v>
      </c>
      <c r="N5061" t="e">
        <f t="shared" ca="1" si="1414"/>
        <v>#DIV/0!</v>
      </c>
      <c r="O5061" t="e">
        <f t="shared" ca="1" si="1415"/>
        <v>#DIV/0!</v>
      </c>
      <c r="P5061" t="e">
        <f t="shared" ca="1" si="1416"/>
        <v>#DIV/0!</v>
      </c>
      <c r="Q5061" t="e">
        <f t="shared" ca="1" si="1417"/>
        <v>#DIV/0!</v>
      </c>
      <c r="R5061" t="e">
        <f t="shared" ca="1" si="1418"/>
        <v>#DIV/0!</v>
      </c>
      <c r="BM5061" t="e">
        <f t="shared" ca="1" si="1419"/>
        <v>#DIV/0!</v>
      </c>
      <c r="BN5061" t="e">
        <f t="shared" ca="1" si="1420"/>
        <v>#DIV/0!</v>
      </c>
    </row>
    <row r="5062" spans="1:66" x14ac:dyDescent="0.45">
      <c r="A5062" s="1">
        <v>38194</v>
      </c>
      <c r="B5062">
        <v>0.11841699999999999</v>
      </c>
      <c r="C5062" s="1">
        <v>38194</v>
      </c>
      <c r="D5062">
        <v>41.349997999999999</v>
      </c>
      <c r="E5062">
        <f t="shared" si="1405"/>
        <v>-2.8038380405965565E-2</v>
      </c>
      <c r="F5062" s="4">
        <f t="shared" si="1406"/>
        <v>-5.0530075781278347E-3</v>
      </c>
      <c r="G5062">
        <f t="shared" ca="1" si="1407"/>
        <v>-3.2200828786203648E-3</v>
      </c>
      <c r="H5062">
        <f t="shared" ca="1" si="1408"/>
        <v>2.5476949612567502E-2</v>
      </c>
      <c r="I5062">
        <f t="shared" ca="1" si="1409"/>
        <v>7.397545390035086E-2</v>
      </c>
      <c r="J5062">
        <f t="shared" ca="1" si="1410"/>
        <v>-0.25991421613482579</v>
      </c>
      <c r="K5062">
        <f t="shared" ca="1" si="1411"/>
        <v>0.87902270036212227</v>
      </c>
      <c r="L5062">
        <f t="shared" ca="1" si="1412"/>
        <v>0.80809966231445329</v>
      </c>
      <c r="M5062" t="e">
        <f t="shared" ca="1" si="1413"/>
        <v>#DIV/0!</v>
      </c>
      <c r="N5062" t="e">
        <f t="shared" ca="1" si="1414"/>
        <v>#DIV/0!</v>
      </c>
      <c r="O5062" t="e">
        <f t="shared" ca="1" si="1415"/>
        <v>#DIV/0!</v>
      </c>
      <c r="P5062" t="e">
        <f t="shared" ca="1" si="1416"/>
        <v>#DIV/0!</v>
      </c>
      <c r="Q5062" t="e">
        <f t="shared" ca="1" si="1417"/>
        <v>#DIV/0!</v>
      </c>
      <c r="R5062" t="e">
        <f t="shared" ca="1" si="1418"/>
        <v>#DIV/0!</v>
      </c>
      <c r="BM5062" t="e">
        <f t="shared" ca="1" si="1419"/>
        <v>#DIV/0!</v>
      </c>
      <c r="BN5062" t="e">
        <f t="shared" ca="1" si="1420"/>
        <v>#DIV/0!</v>
      </c>
    </row>
    <row r="5063" spans="1:66" x14ac:dyDescent="0.45">
      <c r="A5063" s="1">
        <v>38191</v>
      </c>
      <c r="B5063">
        <v>0.121833</v>
      </c>
      <c r="C5063" s="1">
        <v>38191</v>
      </c>
      <c r="D5063">
        <v>41.560001</v>
      </c>
      <c r="E5063">
        <f t="shared" si="1405"/>
        <v>-2.6636413751228386E-2</v>
      </c>
      <c r="F5063" s="4">
        <f t="shared" si="1406"/>
        <v>-1.6331337278106515E-2</v>
      </c>
      <c r="G5063">
        <f t="shared" ca="1" si="1407"/>
        <v>-3.0149729817001568E-3</v>
      </c>
      <c r="H5063">
        <f t="shared" ca="1" si="1408"/>
        <v>2.548153448713962E-2</v>
      </c>
      <c r="I5063">
        <f t="shared" ca="1" si="1409"/>
        <v>5.7836304030927037E-2</v>
      </c>
      <c r="J5063">
        <f t="shared" ca="1" si="1410"/>
        <v>-0.24818024780508852</v>
      </c>
      <c r="K5063">
        <f t="shared" ca="1" si="1411"/>
        <v>0.88033598172664862</v>
      </c>
      <c r="L5063">
        <f t="shared" ca="1" si="1412"/>
        <v>0.83531760573759817</v>
      </c>
      <c r="M5063" t="e">
        <f t="shared" ca="1" si="1413"/>
        <v>#DIV/0!</v>
      </c>
      <c r="N5063" t="e">
        <f t="shared" ca="1" si="1414"/>
        <v>#DIV/0!</v>
      </c>
      <c r="O5063" t="e">
        <f t="shared" ca="1" si="1415"/>
        <v>#DIV/0!</v>
      </c>
      <c r="P5063" t="e">
        <f t="shared" ca="1" si="1416"/>
        <v>#DIV/0!</v>
      </c>
      <c r="Q5063" t="e">
        <f t="shared" ca="1" si="1417"/>
        <v>#DIV/0!</v>
      </c>
      <c r="R5063" t="e">
        <f t="shared" ca="1" si="1418"/>
        <v>#DIV/0!</v>
      </c>
      <c r="BM5063" t="e">
        <f t="shared" ca="1" si="1419"/>
        <v>#DIV/0!</v>
      </c>
      <c r="BN5063" t="e">
        <f t="shared" ca="1" si="1420"/>
        <v>#DIV/0!</v>
      </c>
    </row>
    <row r="5064" spans="1:66" x14ac:dyDescent="0.45">
      <c r="A5064" s="1">
        <v>38190</v>
      </c>
      <c r="B5064">
        <v>0.125167</v>
      </c>
      <c r="C5064" s="1">
        <v>38190</v>
      </c>
      <c r="D5064">
        <v>42.25</v>
      </c>
      <c r="E5064">
        <f t="shared" si="1405"/>
        <v>2.1079595049884593E-2</v>
      </c>
      <c r="F5064" s="4">
        <f t="shared" si="1406"/>
        <v>-4.2422814046665031E-3</v>
      </c>
      <c r="G5064">
        <f t="shared" ca="1" si="1407"/>
        <v>-2.8181276419540885E-3</v>
      </c>
      <c r="H5064">
        <f t="shared" ca="1" si="1408"/>
        <v>2.5495824298700138E-2</v>
      </c>
      <c r="I5064">
        <f t="shared" ca="1" si="1409"/>
        <v>4.1473522098854944E-2</v>
      </c>
      <c r="J5064">
        <f t="shared" ca="1" si="1410"/>
        <v>-0.23847362167407482</v>
      </c>
      <c r="K5064">
        <f t="shared" ca="1" si="1411"/>
        <v>0.88309506375798041</v>
      </c>
      <c r="L5064">
        <f t="shared" ca="1" si="1412"/>
        <v>0.83832140351862094</v>
      </c>
      <c r="M5064" t="e">
        <f t="shared" ca="1" si="1413"/>
        <v>#DIV/0!</v>
      </c>
      <c r="N5064" t="e">
        <f t="shared" ca="1" si="1414"/>
        <v>#DIV/0!</v>
      </c>
      <c r="O5064" t="e">
        <f t="shared" ca="1" si="1415"/>
        <v>#DIV/0!</v>
      </c>
      <c r="P5064" t="e">
        <f t="shared" ca="1" si="1416"/>
        <v>#DIV/0!</v>
      </c>
      <c r="Q5064" t="e">
        <f t="shared" ca="1" si="1417"/>
        <v>#DIV/0!</v>
      </c>
      <c r="R5064" t="e">
        <f t="shared" ca="1" si="1418"/>
        <v>#DIV/0!</v>
      </c>
      <c r="BM5064" t="e">
        <f t="shared" ca="1" si="1419"/>
        <v>#DIV/0!</v>
      </c>
      <c r="BN5064" t="e">
        <f t="shared" ca="1" si="1420"/>
        <v>#DIV/0!</v>
      </c>
    </row>
    <row r="5065" spans="1:66" x14ac:dyDescent="0.45">
      <c r="A5065" s="1">
        <v>38189</v>
      </c>
      <c r="B5065">
        <v>0.122583</v>
      </c>
      <c r="C5065" s="1">
        <v>38189</v>
      </c>
      <c r="D5065">
        <v>42.43</v>
      </c>
      <c r="E5065">
        <f t="shared" si="1405"/>
        <v>-6.0666666666666723E-2</v>
      </c>
      <c r="F5065" s="4">
        <f t="shared" si="1406"/>
        <v>-4.4579775799619388E-3</v>
      </c>
      <c r="G5065">
        <f t="shared" ca="1" si="1407"/>
        <v>-3.0189488410451693E-3</v>
      </c>
      <c r="H5065">
        <f t="shared" ca="1" si="1408"/>
        <v>2.5508142506002359E-2</v>
      </c>
      <c r="I5065">
        <f t="shared" ca="1" si="1409"/>
        <v>5.8705283524433702E-2</v>
      </c>
      <c r="J5065">
        <f t="shared" ca="1" si="1410"/>
        <v>-0.22473655292345995</v>
      </c>
      <c r="K5065">
        <f t="shared" ca="1" si="1411"/>
        <v>0.88584405935698762</v>
      </c>
      <c r="L5065">
        <f t="shared" ca="1" si="1412"/>
        <v>0.8341663712242009</v>
      </c>
      <c r="M5065" t="e">
        <f t="shared" ca="1" si="1413"/>
        <v>#DIV/0!</v>
      </c>
      <c r="N5065" t="e">
        <f t="shared" ca="1" si="1414"/>
        <v>#DIV/0!</v>
      </c>
      <c r="O5065" t="e">
        <f t="shared" ca="1" si="1415"/>
        <v>#DIV/0!</v>
      </c>
      <c r="P5065" t="e">
        <f t="shared" ca="1" si="1416"/>
        <v>#DIV/0!</v>
      </c>
      <c r="Q5065" t="e">
        <f t="shared" ca="1" si="1417"/>
        <v>#DIV/0!</v>
      </c>
      <c r="R5065" t="e">
        <f t="shared" ca="1" si="1418"/>
        <v>#DIV/0!</v>
      </c>
      <c r="BM5065" t="e">
        <f t="shared" ca="1" si="1419"/>
        <v>#DIV/0!</v>
      </c>
      <c r="BN5065" t="e">
        <f t="shared" ca="1" si="1420"/>
        <v>#DIV/0!</v>
      </c>
    </row>
    <row r="5066" spans="1:66" x14ac:dyDescent="0.45">
      <c r="A5066" s="1">
        <v>38188</v>
      </c>
      <c r="B5066">
        <v>0.1305</v>
      </c>
      <c r="C5066" s="1">
        <v>38188</v>
      </c>
      <c r="D5066">
        <v>42.619999</v>
      </c>
      <c r="E5066">
        <f t="shared" si="1405"/>
        <v>2.0192781256596088E-2</v>
      </c>
      <c r="F5066" s="4">
        <f t="shared" si="1406"/>
        <v>2.1817310520673868E-2</v>
      </c>
      <c r="G5066">
        <f t="shared" ca="1" si="1407"/>
        <v>-2.5304088594721077E-3</v>
      </c>
      <c r="H5066">
        <f t="shared" ca="1" si="1408"/>
        <v>2.5051585554519518E-2</v>
      </c>
      <c r="I5066">
        <f t="shared" ca="1" si="1409"/>
        <v>0.10893676293397013</v>
      </c>
      <c r="J5066">
        <f t="shared" ca="1" si="1410"/>
        <v>-0.24758866870170859</v>
      </c>
      <c r="K5066">
        <f t="shared" ca="1" si="1411"/>
        <v>0.91550913133369949</v>
      </c>
      <c r="L5066">
        <f t="shared" ca="1" si="1412"/>
        <v>0.83646680680152319</v>
      </c>
      <c r="M5066" t="e">
        <f t="shared" ca="1" si="1413"/>
        <v>#DIV/0!</v>
      </c>
      <c r="N5066" t="e">
        <f t="shared" ca="1" si="1414"/>
        <v>#DIV/0!</v>
      </c>
      <c r="O5066" t="e">
        <f t="shared" ca="1" si="1415"/>
        <v>#DIV/0!</v>
      </c>
      <c r="P5066" t="e">
        <f t="shared" ca="1" si="1416"/>
        <v>#DIV/0!</v>
      </c>
      <c r="Q5066" t="e">
        <f t="shared" ca="1" si="1417"/>
        <v>#DIV/0!</v>
      </c>
      <c r="R5066" t="e">
        <f t="shared" ca="1" si="1418"/>
        <v>#DIV/0!</v>
      </c>
      <c r="BM5066" t="e">
        <f t="shared" ca="1" si="1419"/>
        <v>#DIV/0!</v>
      </c>
      <c r="BN5066" t="e">
        <f t="shared" ca="1" si="1420"/>
        <v>#DIV/0!</v>
      </c>
    </row>
    <row r="5067" spans="1:66" x14ac:dyDescent="0.45">
      <c r="A5067" s="1">
        <v>38187</v>
      </c>
      <c r="B5067">
        <v>0.127917</v>
      </c>
      <c r="C5067" s="1">
        <v>38187</v>
      </c>
      <c r="D5067">
        <v>41.709999000000003</v>
      </c>
      <c r="E5067">
        <f t="shared" si="1405"/>
        <v>1.1201581027667997E-2</v>
      </c>
      <c r="F5067" s="4">
        <f t="shared" si="1406"/>
        <v>-6.6683254742401195E-3</v>
      </c>
      <c r="G5067">
        <f t="shared" ca="1" si="1407"/>
        <v>-2.7246241596094417E-3</v>
      </c>
      <c r="H5067">
        <f t="shared" ca="1" si="1408"/>
        <v>2.5069959059225416E-2</v>
      </c>
      <c r="I5067">
        <f t="shared" ca="1" si="1409"/>
        <v>0.12676513192238525</v>
      </c>
      <c r="J5067">
        <f t="shared" ca="1" si="1410"/>
        <v>-0.23341748547929608</v>
      </c>
      <c r="K5067">
        <f t="shared" ca="1" si="1411"/>
        <v>0.91866355623689933</v>
      </c>
      <c r="L5067">
        <f t="shared" ca="1" si="1412"/>
        <v>0.83301390921601537</v>
      </c>
      <c r="M5067" t="e">
        <f t="shared" ca="1" si="1413"/>
        <v>#DIV/0!</v>
      </c>
      <c r="N5067" t="e">
        <f t="shared" ca="1" si="1414"/>
        <v>#DIV/0!</v>
      </c>
      <c r="O5067" t="e">
        <f t="shared" ca="1" si="1415"/>
        <v>#DIV/0!</v>
      </c>
      <c r="P5067" t="e">
        <f t="shared" ca="1" si="1416"/>
        <v>#DIV/0!</v>
      </c>
      <c r="Q5067" t="e">
        <f t="shared" ca="1" si="1417"/>
        <v>#DIV/0!</v>
      </c>
      <c r="R5067" t="e">
        <f t="shared" ca="1" si="1418"/>
        <v>#DIV/0!</v>
      </c>
      <c r="BM5067" t="e">
        <f t="shared" ca="1" si="1419"/>
        <v>#DIV/0!</v>
      </c>
      <c r="BN5067" t="e">
        <f t="shared" ca="1" si="1420"/>
        <v>#DIV/0!</v>
      </c>
    </row>
    <row r="5068" spans="1:66" x14ac:dyDescent="0.45">
      <c r="A5068" s="1">
        <v>38184</v>
      </c>
      <c r="B5068">
        <v>0.1265</v>
      </c>
      <c r="C5068" s="1">
        <v>38184</v>
      </c>
      <c r="D5068">
        <v>41.990001999999997</v>
      </c>
      <c r="E5068">
        <f t="shared" si="1405"/>
        <v>-2.9409282376681292E-2</v>
      </c>
      <c r="F5068" s="4">
        <f t="shared" si="1406"/>
        <v>-1.5474794116070702E-2</v>
      </c>
      <c r="G5068">
        <f t="shared" ca="1" si="1407"/>
        <v>-2.8446776526032118E-3</v>
      </c>
      <c r="H5068">
        <f t="shared" ca="1" si="1408"/>
        <v>2.5144922419123254E-2</v>
      </c>
      <c r="I5068">
        <f t="shared" ca="1" si="1409"/>
        <v>0.13981786619329167</v>
      </c>
      <c r="J5068">
        <f t="shared" ca="1" si="1410"/>
        <v>-0.24041747851457318</v>
      </c>
      <c r="K5068">
        <f t="shared" ca="1" si="1411"/>
        <v>0.92180885501480359</v>
      </c>
      <c r="L5068">
        <f t="shared" ca="1" si="1412"/>
        <v>0.83359029377962457</v>
      </c>
      <c r="M5068" t="e">
        <f t="shared" ca="1" si="1413"/>
        <v>#DIV/0!</v>
      </c>
      <c r="N5068" t="e">
        <f t="shared" ca="1" si="1414"/>
        <v>#DIV/0!</v>
      </c>
      <c r="O5068" t="e">
        <f t="shared" ca="1" si="1415"/>
        <v>#DIV/0!</v>
      </c>
      <c r="P5068" t="e">
        <f t="shared" ca="1" si="1416"/>
        <v>#DIV/0!</v>
      </c>
      <c r="Q5068" t="e">
        <f t="shared" ca="1" si="1417"/>
        <v>#DIV/0!</v>
      </c>
      <c r="R5068" t="e">
        <f t="shared" ca="1" si="1418"/>
        <v>#DIV/0!</v>
      </c>
      <c r="BM5068" t="e">
        <f t="shared" ca="1" si="1419"/>
        <v>#DIV/0!</v>
      </c>
      <c r="BN5068" t="e">
        <f t="shared" ca="1" si="1420"/>
        <v>#DIV/0!</v>
      </c>
    </row>
    <row r="5069" spans="1:66" x14ac:dyDescent="0.45">
      <c r="A5069" s="1">
        <v>38183</v>
      </c>
      <c r="B5069">
        <v>0.130333</v>
      </c>
      <c r="C5069" s="1">
        <v>38183</v>
      </c>
      <c r="D5069">
        <v>42.650002000000001</v>
      </c>
      <c r="E5069">
        <f t="shared" si="1405"/>
        <v>-6.9866666666666749E-3</v>
      </c>
      <c r="F5069" s="4">
        <f t="shared" si="1406"/>
        <v>-6.0591470519691442E-3</v>
      </c>
      <c r="G5069">
        <f t="shared" ca="1" si="1407"/>
        <v>-2.6136810897851438E-3</v>
      </c>
      <c r="H5069">
        <f t="shared" ca="1" si="1408"/>
        <v>2.5131043332164753E-2</v>
      </c>
      <c r="I5069">
        <f t="shared" ca="1" si="1409"/>
        <v>0.12377950976329036</v>
      </c>
      <c r="J5069">
        <f t="shared" ca="1" si="1410"/>
        <v>-0.22536895318300321</v>
      </c>
      <c r="K5069">
        <f t="shared" ca="1" si="1411"/>
        <v>0.92494506721464664</v>
      </c>
      <c r="L5069">
        <f t="shared" ca="1" si="1412"/>
        <v>0.83672601218098874</v>
      </c>
      <c r="M5069" t="e">
        <f t="shared" ca="1" si="1413"/>
        <v>#DIV/0!</v>
      </c>
      <c r="N5069" t="e">
        <f t="shared" ca="1" si="1414"/>
        <v>#DIV/0!</v>
      </c>
      <c r="O5069" t="e">
        <f t="shared" ca="1" si="1415"/>
        <v>#DIV/0!</v>
      </c>
      <c r="P5069" t="e">
        <f t="shared" ca="1" si="1416"/>
        <v>#DIV/0!</v>
      </c>
      <c r="Q5069" t="e">
        <f t="shared" ca="1" si="1417"/>
        <v>#DIV/0!</v>
      </c>
      <c r="R5069" t="e">
        <f t="shared" ca="1" si="1418"/>
        <v>#DIV/0!</v>
      </c>
      <c r="BM5069" t="e">
        <f t="shared" ca="1" si="1419"/>
        <v>#DIV/0!</v>
      </c>
      <c r="BN5069" t="e">
        <f t="shared" ca="1" si="1420"/>
        <v>#DIV/0!</v>
      </c>
    </row>
    <row r="5070" spans="1:66" x14ac:dyDescent="0.45">
      <c r="A5070" s="1">
        <v>38182</v>
      </c>
      <c r="B5070">
        <v>0.13125000000000001</v>
      </c>
      <c r="C5070" s="1">
        <v>38182</v>
      </c>
      <c r="D5070">
        <v>42.91</v>
      </c>
      <c r="E5070">
        <f t="shared" si="1405"/>
        <v>-4.4293796829603986E-2</v>
      </c>
      <c r="F5070" s="4">
        <f t="shared" si="1406"/>
        <v>-9.9215505306877432E-3</v>
      </c>
      <c r="G5070">
        <f t="shared" ca="1" si="1407"/>
        <v>-2.5753215671809196E-3</v>
      </c>
      <c r="H5070">
        <f t="shared" ca="1" si="1408"/>
        <v>2.5238615920233382E-2</v>
      </c>
      <c r="I5070">
        <f t="shared" ca="1" si="1409"/>
        <v>0.1187099152120262</v>
      </c>
      <c r="J5070">
        <f t="shared" ca="1" si="1410"/>
        <v>-0.24907700895714635</v>
      </c>
      <c r="K5070">
        <f t="shared" ca="1" si="1411"/>
        <v>0.92807223215549672</v>
      </c>
      <c r="L5070">
        <f t="shared" ca="1" si="1412"/>
        <v>0.83646680680152319</v>
      </c>
      <c r="M5070" t="e">
        <f t="shared" ca="1" si="1413"/>
        <v>#DIV/0!</v>
      </c>
      <c r="N5070" t="e">
        <f t="shared" ca="1" si="1414"/>
        <v>#DIV/0!</v>
      </c>
      <c r="O5070" t="e">
        <f t="shared" ca="1" si="1415"/>
        <v>#DIV/0!</v>
      </c>
      <c r="P5070" t="e">
        <f t="shared" ca="1" si="1416"/>
        <v>#DIV/0!</v>
      </c>
      <c r="Q5070" t="e">
        <f t="shared" ca="1" si="1417"/>
        <v>#DIV/0!</v>
      </c>
      <c r="R5070" t="e">
        <f t="shared" ca="1" si="1418"/>
        <v>#DIV/0!</v>
      </c>
      <c r="BM5070" t="e">
        <f t="shared" ca="1" si="1419"/>
        <v>#DIV/0!</v>
      </c>
      <c r="BN5070" t="e">
        <f t="shared" ca="1" si="1420"/>
        <v>#DIV/0!</v>
      </c>
    </row>
    <row r="5071" spans="1:66" x14ac:dyDescent="0.45">
      <c r="A5071" s="1">
        <v>38181</v>
      </c>
      <c r="B5071">
        <v>0.13733300000000001</v>
      </c>
      <c r="C5071" s="1">
        <v>38181</v>
      </c>
      <c r="D5071">
        <v>43.34</v>
      </c>
      <c r="E5071">
        <f t="shared" si="1405"/>
        <v>-1.8170849596243737E-3</v>
      </c>
      <c r="F5071" s="4">
        <f t="shared" si="1406"/>
        <v>4.1705282669139672E-3</v>
      </c>
      <c r="G5071">
        <f t="shared" ca="1" si="1407"/>
        <v>-2.2061315206108019E-3</v>
      </c>
      <c r="H5071">
        <f t="shared" ca="1" si="1408"/>
        <v>2.5039928947379143E-2</v>
      </c>
      <c r="I5071">
        <f t="shared" ca="1" si="1409"/>
        <v>0.11966671463466159</v>
      </c>
      <c r="J5071">
        <f t="shared" ca="1" si="1410"/>
        <v>-0.21262323968107788</v>
      </c>
      <c r="K5071">
        <f t="shared" ca="1" si="1411"/>
        <v>0.94371993417748867</v>
      </c>
      <c r="L5071">
        <f t="shared" ca="1" si="1412"/>
        <v>0.84045697609852787</v>
      </c>
      <c r="M5071" t="e">
        <f t="shared" ca="1" si="1413"/>
        <v>#DIV/0!</v>
      </c>
      <c r="N5071" t="e">
        <f t="shared" ca="1" si="1414"/>
        <v>#DIV/0!</v>
      </c>
      <c r="O5071" t="e">
        <f t="shared" ca="1" si="1415"/>
        <v>#DIV/0!</v>
      </c>
      <c r="P5071" t="e">
        <f t="shared" ca="1" si="1416"/>
        <v>#DIV/0!</v>
      </c>
      <c r="Q5071" t="e">
        <f t="shared" ca="1" si="1417"/>
        <v>#DIV/0!</v>
      </c>
      <c r="R5071" t="e">
        <f t="shared" ca="1" si="1418"/>
        <v>#DIV/0!</v>
      </c>
      <c r="BM5071" t="e">
        <f t="shared" ca="1" si="1419"/>
        <v>#DIV/0!</v>
      </c>
      <c r="BN5071" t="e">
        <f t="shared" ca="1" si="1420"/>
        <v>#DIV/0!</v>
      </c>
    </row>
    <row r="5072" spans="1:66" x14ac:dyDescent="0.45">
      <c r="A5072" s="1">
        <v>38180</v>
      </c>
      <c r="B5072">
        <v>0.13758300000000001</v>
      </c>
      <c r="C5072" s="1">
        <v>38180</v>
      </c>
      <c r="D5072">
        <v>43.16</v>
      </c>
      <c r="E5072">
        <f t="shared" si="1405"/>
        <v>-2.3076977696988649E-2</v>
      </c>
      <c r="F5072" s="4">
        <f t="shared" si="1406"/>
        <v>-1.5286378494803713E-2</v>
      </c>
      <c r="G5072">
        <f t="shared" ca="1" si="1407"/>
        <v>-2.2096051506196096E-3</v>
      </c>
      <c r="H5072">
        <f t="shared" ca="1" si="1408"/>
        <v>2.5152441172629408E-2</v>
      </c>
      <c r="I5072">
        <f t="shared" ca="1" si="1409"/>
        <v>0.11957265565801145</v>
      </c>
      <c r="J5072">
        <f t="shared" ca="1" si="1410"/>
        <v>-0.23754448575254594</v>
      </c>
      <c r="K5072">
        <f t="shared" ca="1" si="1411"/>
        <v>0.9480942758279336</v>
      </c>
      <c r="L5072">
        <f t="shared" ca="1" si="1412"/>
        <v>0.84173625686646791</v>
      </c>
      <c r="M5072" t="e">
        <f t="shared" ca="1" si="1413"/>
        <v>#DIV/0!</v>
      </c>
      <c r="N5072" t="e">
        <f t="shared" ca="1" si="1414"/>
        <v>#DIV/0!</v>
      </c>
      <c r="O5072" t="e">
        <f t="shared" ca="1" si="1415"/>
        <v>#DIV/0!</v>
      </c>
      <c r="P5072" t="e">
        <f t="shared" ca="1" si="1416"/>
        <v>#DIV/0!</v>
      </c>
      <c r="Q5072" t="e">
        <f t="shared" ca="1" si="1417"/>
        <v>#DIV/0!</v>
      </c>
      <c r="R5072" t="e">
        <f t="shared" ca="1" si="1418"/>
        <v>#DIV/0!</v>
      </c>
      <c r="BM5072" t="e">
        <f t="shared" ca="1" si="1419"/>
        <v>#DIV/0!</v>
      </c>
      <c r="BN5072" t="e">
        <f t="shared" ca="1" si="1420"/>
        <v>#DIV/0!</v>
      </c>
    </row>
    <row r="5073" spans="1:66" x14ac:dyDescent="0.45">
      <c r="A5073" s="1">
        <v>38177</v>
      </c>
      <c r="B5073">
        <v>0.14083300000000001</v>
      </c>
      <c r="C5073" s="1">
        <v>38177</v>
      </c>
      <c r="D5073">
        <v>43.830002</v>
      </c>
      <c r="E5073">
        <f t="shared" si="1405"/>
        <v>-4.3039540114291785E-2</v>
      </c>
      <c r="F5073" s="4">
        <f t="shared" si="1406"/>
        <v>4.3538726937183761E-3</v>
      </c>
      <c r="G5073">
        <f t="shared" ca="1" si="1407"/>
        <v>-2.0216108033550228E-3</v>
      </c>
      <c r="H5073">
        <f t="shared" ca="1" si="1408"/>
        <v>2.5187344906006916E-2</v>
      </c>
      <c r="I5073">
        <f t="shared" ca="1" si="1409"/>
        <v>0.10264017101245305</v>
      </c>
      <c r="J5073">
        <f t="shared" ca="1" si="1410"/>
        <v>-0.2349795851871308</v>
      </c>
      <c r="K5073">
        <f t="shared" ca="1" si="1411"/>
        <v>0.95246732167456005</v>
      </c>
      <c r="L5073">
        <f t="shared" ca="1" si="1412"/>
        <v>0.84649816865834082</v>
      </c>
      <c r="M5073" t="e">
        <f t="shared" ca="1" si="1413"/>
        <v>#DIV/0!</v>
      </c>
      <c r="N5073" t="e">
        <f t="shared" ca="1" si="1414"/>
        <v>#DIV/0!</v>
      </c>
      <c r="O5073" t="e">
        <f t="shared" ca="1" si="1415"/>
        <v>#DIV/0!</v>
      </c>
      <c r="P5073" t="e">
        <f t="shared" ca="1" si="1416"/>
        <v>#DIV/0!</v>
      </c>
      <c r="Q5073" t="e">
        <f t="shared" ca="1" si="1417"/>
        <v>#DIV/0!</v>
      </c>
      <c r="R5073" t="e">
        <f t="shared" ca="1" si="1418"/>
        <v>#DIV/0!</v>
      </c>
      <c r="BM5073" t="e">
        <f t="shared" ca="1" si="1419"/>
        <v>#DIV/0!</v>
      </c>
      <c r="BN5073" t="e">
        <f t="shared" ca="1" si="1420"/>
        <v>#DIV/0!</v>
      </c>
    </row>
    <row r="5074" spans="1:66" x14ac:dyDescent="0.45">
      <c r="A5074" s="1">
        <v>38176</v>
      </c>
      <c r="B5074">
        <v>0.14716699999999999</v>
      </c>
      <c r="C5074" s="1">
        <v>38176</v>
      </c>
      <c r="D5074">
        <v>43.639999000000003</v>
      </c>
      <c r="E5074">
        <f t="shared" si="1405"/>
        <v>-3.073113223080624E-2</v>
      </c>
      <c r="F5074" s="4">
        <f t="shared" si="1406"/>
        <v>-1.667422224708821E-2</v>
      </c>
      <c r="G5074">
        <f t="shared" ca="1" si="1407"/>
        <v>-1.6487205368919601E-3</v>
      </c>
      <c r="H5074">
        <f t="shared" ca="1" si="1408"/>
        <v>2.499293332491349E-2</v>
      </c>
      <c r="I5074">
        <f t="shared" ca="1" si="1409"/>
        <v>0.101749654947916</v>
      </c>
      <c r="J5074">
        <f t="shared" ca="1" si="1410"/>
        <v>-0.19568411329654056</v>
      </c>
      <c r="K5074">
        <f t="shared" ca="1" si="1411"/>
        <v>0.96350383863414468</v>
      </c>
      <c r="L5074">
        <f t="shared" ca="1" si="1412"/>
        <v>0.87311469773758177</v>
      </c>
      <c r="M5074" t="e">
        <f t="shared" ca="1" si="1413"/>
        <v>#DIV/0!</v>
      </c>
      <c r="N5074" t="e">
        <f t="shared" ca="1" si="1414"/>
        <v>#DIV/0!</v>
      </c>
      <c r="O5074" t="e">
        <f t="shared" ca="1" si="1415"/>
        <v>#DIV/0!</v>
      </c>
      <c r="P5074" t="e">
        <f t="shared" ca="1" si="1416"/>
        <v>#DIV/0!</v>
      </c>
      <c r="Q5074" t="e">
        <f t="shared" ca="1" si="1417"/>
        <v>#DIV/0!</v>
      </c>
      <c r="R5074" t="e">
        <f t="shared" ca="1" si="1418"/>
        <v>#DIV/0!</v>
      </c>
      <c r="BM5074" t="e">
        <f t="shared" ca="1" si="1419"/>
        <v>#DIV/0!</v>
      </c>
      <c r="BN5074" t="e">
        <f t="shared" ca="1" si="1420"/>
        <v>#DIV/0!</v>
      </c>
    </row>
    <row r="5075" spans="1:66" x14ac:dyDescent="0.45">
      <c r="A5075" s="1">
        <v>38175</v>
      </c>
      <c r="B5075">
        <v>0.151833</v>
      </c>
      <c r="C5075" s="1">
        <v>38175</v>
      </c>
      <c r="D5075">
        <v>44.380001</v>
      </c>
      <c r="E5075">
        <f t="shared" si="1405"/>
        <v>4.9641587736542212E-3</v>
      </c>
      <c r="F5075" s="4">
        <f t="shared" si="1406"/>
        <v>5.4372905626934188E-3</v>
      </c>
      <c r="G5075">
        <f t="shared" ca="1" si="1407"/>
        <v>-1.3819094204340319E-3</v>
      </c>
      <c r="H5075">
        <f t="shared" ca="1" si="1408"/>
        <v>2.4950496522065598E-2</v>
      </c>
      <c r="I5075">
        <f t="shared" ca="1" si="1409"/>
        <v>8.5489759412760394E-2</v>
      </c>
      <c r="J5075">
        <f t="shared" ca="1" si="1410"/>
        <v>-0.17094128422405586</v>
      </c>
      <c r="K5075">
        <f t="shared" ca="1" si="1411"/>
        <v>0.96747564852225632</v>
      </c>
      <c r="L5075">
        <f t="shared" ca="1" si="1412"/>
        <v>0.95254431056421096</v>
      </c>
      <c r="M5075" t="e">
        <f t="shared" ca="1" si="1413"/>
        <v>#DIV/0!</v>
      </c>
      <c r="N5075" t="e">
        <f t="shared" ca="1" si="1414"/>
        <v>#DIV/0!</v>
      </c>
      <c r="O5075" t="e">
        <f t="shared" ca="1" si="1415"/>
        <v>#DIV/0!</v>
      </c>
      <c r="P5075" t="e">
        <f t="shared" ca="1" si="1416"/>
        <v>#DIV/0!</v>
      </c>
      <c r="Q5075" t="e">
        <f t="shared" ca="1" si="1417"/>
        <v>#DIV/0!</v>
      </c>
      <c r="R5075" t="e">
        <f t="shared" ca="1" si="1418"/>
        <v>#DIV/0!</v>
      </c>
      <c r="BM5075" t="e">
        <f t="shared" ca="1" si="1419"/>
        <v>#DIV/0!</v>
      </c>
      <c r="BN5075" t="e">
        <f t="shared" ca="1" si="1420"/>
        <v>#DIV/0!</v>
      </c>
    </row>
    <row r="5076" spans="1:66" x14ac:dyDescent="0.45">
      <c r="A5076" s="1">
        <v>38174</v>
      </c>
      <c r="B5076">
        <v>0.151083</v>
      </c>
      <c r="C5076" s="1">
        <v>38174</v>
      </c>
      <c r="D5076">
        <v>44.139999000000003</v>
      </c>
      <c r="E5076">
        <f t="shared" si="1405"/>
        <v>-5.8672897196261738E-2</v>
      </c>
      <c r="F5076" s="4">
        <f t="shared" si="1406"/>
        <v>-2.5176679001251603E-2</v>
      </c>
      <c r="G5076">
        <f t="shared" ca="1" si="1407"/>
        <v>-1.4406693111200339E-3</v>
      </c>
      <c r="H5076">
        <f t="shared" ca="1" si="1408"/>
        <v>2.5059238303858561E-2</v>
      </c>
      <c r="I5076">
        <f t="shared" ca="1" si="1409"/>
        <v>9.2197628762850162E-2</v>
      </c>
      <c r="J5076">
        <f t="shared" ca="1" si="1410"/>
        <v>-0.19292059693224495</v>
      </c>
      <c r="K5076">
        <f t="shared" ca="1" si="1411"/>
        <v>0.97144276395667262</v>
      </c>
      <c r="L5076">
        <f t="shared" ca="1" si="1412"/>
        <v>0.93258834813905345</v>
      </c>
      <c r="M5076" t="e">
        <f t="shared" ca="1" si="1413"/>
        <v>#DIV/0!</v>
      </c>
      <c r="N5076" t="e">
        <f t="shared" ca="1" si="1414"/>
        <v>#DIV/0!</v>
      </c>
      <c r="O5076" t="e">
        <f t="shared" ca="1" si="1415"/>
        <v>#DIV/0!</v>
      </c>
      <c r="P5076" t="e">
        <f t="shared" ca="1" si="1416"/>
        <v>#DIV/0!</v>
      </c>
      <c r="Q5076" t="e">
        <f t="shared" ca="1" si="1417"/>
        <v>#DIV/0!</v>
      </c>
      <c r="R5076" t="e">
        <f t="shared" ca="1" si="1418"/>
        <v>#DIV/0!</v>
      </c>
      <c r="BM5076" t="e">
        <f t="shared" ca="1" si="1419"/>
        <v>#DIV/0!</v>
      </c>
      <c r="BN5076" t="e">
        <f t="shared" ca="1" si="1420"/>
        <v>#DIV/0!</v>
      </c>
    </row>
    <row r="5077" spans="1:66" x14ac:dyDescent="0.45">
      <c r="A5077" s="1">
        <v>38170</v>
      </c>
      <c r="B5077">
        <v>0.1605</v>
      </c>
      <c r="C5077" s="1">
        <v>38170</v>
      </c>
      <c r="D5077">
        <v>45.279998999999997</v>
      </c>
      <c r="E5077">
        <f t="shared" si="1405"/>
        <v>-1.3824884792626739E-2</v>
      </c>
      <c r="F5077" s="4">
        <f t="shared" si="1406"/>
        <v>-9.8403892411983458E-3</v>
      </c>
      <c r="G5077">
        <f t="shared" ca="1" si="1407"/>
        <v>-9.0578867667945805E-4</v>
      </c>
      <c r="H5077">
        <f t="shared" ca="1" si="1408"/>
        <v>2.4549941414925634E-2</v>
      </c>
      <c r="I5077">
        <f t="shared" ca="1" si="1409"/>
        <v>0.15418336147338293</v>
      </c>
      <c r="J5077">
        <f t="shared" ca="1" si="1410"/>
        <v>-0.22664231802780366</v>
      </c>
      <c r="K5077">
        <f t="shared" ca="1" si="1411"/>
        <v>0.99782402553448479</v>
      </c>
      <c r="L5077">
        <f t="shared" ca="1" si="1412"/>
        <v>0.97208152591730368</v>
      </c>
      <c r="M5077" t="e">
        <f t="shared" ca="1" si="1413"/>
        <v>#DIV/0!</v>
      </c>
      <c r="N5077" t="e">
        <f t="shared" ca="1" si="1414"/>
        <v>#DIV/0!</v>
      </c>
      <c r="O5077" t="e">
        <f t="shared" ca="1" si="1415"/>
        <v>#DIV/0!</v>
      </c>
      <c r="P5077" t="e">
        <f t="shared" ca="1" si="1416"/>
        <v>#DIV/0!</v>
      </c>
      <c r="Q5077" t="e">
        <f t="shared" ca="1" si="1417"/>
        <v>#DIV/0!</v>
      </c>
      <c r="R5077" t="e">
        <f t="shared" ca="1" si="1418"/>
        <v>#DIV/0!</v>
      </c>
      <c r="BM5077" t="e">
        <f t="shared" ca="1" si="1419"/>
        <v>#DIV/0!</v>
      </c>
      <c r="BN5077" t="e">
        <f t="shared" ca="1" si="1420"/>
        <v>#DIV/0!</v>
      </c>
    </row>
    <row r="5078" spans="1:66" x14ac:dyDescent="0.45">
      <c r="A5078" s="1">
        <v>38169</v>
      </c>
      <c r="B5078">
        <v>0.16275000000000001</v>
      </c>
      <c r="C5078" s="1">
        <v>38169</v>
      </c>
      <c r="D5078">
        <v>45.73</v>
      </c>
      <c r="E5078">
        <f t="shared" si="1405"/>
        <v>-4.5918995445032661E-2</v>
      </c>
      <c r="F5078" s="4">
        <f t="shared" si="1406"/>
        <v>-1.8458896758961289E-2</v>
      </c>
      <c r="G5078">
        <f t="shared" ca="1" si="1407"/>
        <v>-7.8391041143467276E-4</v>
      </c>
      <c r="H5078">
        <f t="shared" ca="1" si="1408"/>
        <v>2.4634022637499805E-2</v>
      </c>
      <c r="I5078">
        <f t="shared" ca="1" si="1409"/>
        <v>0.14036298965704075</v>
      </c>
      <c r="J5078">
        <f t="shared" ca="1" si="1410"/>
        <v>-0.24173592452978543</v>
      </c>
      <c r="K5078">
        <f t="shared" ca="1" si="1411"/>
        <v>1.000043472953873</v>
      </c>
      <c r="L5078">
        <f t="shared" ca="1" si="1412"/>
        <v>0.97709897013651814</v>
      </c>
      <c r="M5078" t="e">
        <f t="shared" ca="1" si="1413"/>
        <v>#DIV/0!</v>
      </c>
      <c r="N5078" t="e">
        <f t="shared" ca="1" si="1414"/>
        <v>#DIV/0!</v>
      </c>
      <c r="O5078" t="e">
        <f t="shared" ca="1" si="1415"/>
        <v>#DIV/0!</v>
      </c>
      <c r="P5078" t="e">
        <f t="shared" ca="1" si="1416"/>
        <v>#DIV/0!</v>
      </c>
      <c r="Q5078" t="e">
        <f t="shared" ca="1" si="1417"/>
        <v>#DIV/0!</v>
      </c>
      <c r="R5078" t="e">
        <f t="shared" ca="1" si="1418"/>
        <v>#DIV/0!</v>
      </c>
      <c r="BM5078" t="e">
        <f t="shared" ca="1" si="1419"/>
        <v>#DIV/0!</v>
      </c>
      <c r="BN5078" t="e">
        <f t="shared" ca="1" si="1420"/>
        <v>#DIV/0!</v>
      </c>
    </row>
    <row r="5079" spans="1:66" x14ac:dyDescent="0.45">
      <c r="A5079" s="1">
        <v>38168</v>
      </c>
      <c r="B5079">
        <v>0.17058300000000001</v>
      </c>
      <c r="C5079" s="1">
        <v>38168</v>
      </c>
      <c r="D5079">
        <v>46.59</v>
      </c>
      <c r="E5079">
        <f t="shared" si="1405"/>
        <v>-1.4443937301756814E-2</v>
      </c>
      <c r="F5079" s="4">
        <f t="shared" si="1406"/>
        <v>1.4369693011103935E-2</v>
      </c>
      <c r="G5079">
        <f t="shared" ca="1" si="1407"/>
        <v>-3.5405245873373903E-4</v>
      </c>
      <c r="H5079">
        <f t="shared" ca="1" si="1408"/>
        <v>2.4349440230252782E-2</v>
      </c>
      <c r="I5079">
        <f t="shared" ca="1" si="1409"/>
        <v>0.15520159860649826</v>
      </c>
      <c r="J5079">
        <f t="shared" ca="1" si="1410"/>
        <v>-0.21051162096122367</v>
      </c>
      <c r="K5079">
        <f t="shared" ca="1" si="1411"/>
        <v>1.0448634745571945</v>
      </c>
      <c r="L5079">
        <f t="shared" ca="1" si="1412"/>
        <v>0.99181211145701831</v>
      </c>
      <c r="M5079" t="e">
        <f t="shared" ca="1" si="1413"/>
        <v>#DIV/0!</v>
      </c>
      <c r="N5079" t="e">
        <f t="shared" ca="1" si="1414"/>
        <v>#DIV/0!</v>
      </c>
      <c r="O5079" t="e">
        <f t="shared" ca="1" si="1415"/>
        <v>#DIV/0!</v>
      </c>
      <c r="P5079" t="e">
        <f t="shared" ca="1" si="1416"/>
        <v>#DIV/0!</v>
      </c>
      <c r="Q5079" t="e">
        <f t="shared" ca="1" si="1417"/>
        <v>#DIV/0!</v>
      </c>
      <c r="R5079" t="e">
        <f t="shared" ca="1" si="1418"/>
        <v>#DIV/0!</v>
      </c>
      <c r="BM5079" t="e">
        <f t="shared" ca="1" si="1419"/>
        <v>#DIV/0!</v>
      </c>
      <c r="BN5079" t="e">
        <f t="shared" ca="1" si="1420"/>
        <v>#DIV/0!</v>
      </c>
    </row>
    <row r="5080" spans="1:66" x14ac:dyDescent="0.45">
      <c r="A5080" s="1">
        <v>38167</v>
      </c>
      <c r="B5080">
        <v>0.17308299999999999</v>
      </c>
      <c r="C5080" s="1">
        <v>38167</v>
      </c>
      <c r="D5080">
        <v>45.93</v>
      </c>
      <c r="E5080">
        <f t="shared" si="1405"/>
        <v>3.4362618252227459E-2</v>
      </c>
      <c r="F5080" s="4">
        <f t="shared" si="1406"/>
        <v>0</v>
      </c>
      <c r="G5080">
        <f t="shared" ca="1" si="1407"/>
        <v>-2.185727967815935E-4</v>
      </c>
      <c r="H5080">
        <f t="shared" ca="1" si="1408"/>
        <v>2.4427557087688866E-2</v>
      </c>
      <c r="I5080">
        <f t="shared" ca="1" si="1409"/>
        <v>0.14017348831855864</v>
      </c>
      <c r="J5080">
        <f t="shared" ca="1" si="1410"/>
        <v>-0.22340264979131064</v>
      </c>
      <c r="K5080">
        <f t="shared" ca="1" si="1411"/>
        <v>1.0490670877605106</v>
      </c>
      <c r="L5080">
        <f t="shared" ca="1" si="1412"/>
        <v>0.99791860451977665</v>
      </c>
      <c r="M5080" t="e">
        <f t="shared" ca="1" si="1413"/>
        <v>#DIV/0!</v>
      </c>
      <c r="N5080" t="e">
        <f t="shared" ca="1" si="1414"/>
        <v>#DIV/0!</v>
      </c>
      <c r="O5080" t="e">
        <f t="shared" ca="1" si="1415"/>
        <v>#DIV/0!</v>
      </c>
      <c r="P5080" t="e">
        <f t="shared" ca="1" si="1416"/>
        <v>#DIV/0!</v>
      </c>
      <c r="Q5080" t="e">
        <f t="shared" ca="1" si="1417"/>
        <v>#DIV/0!</v>
      </c>
      <c r="R5080" t="e">
        <f t="shared" ca="1" si="1418"/>
        <v>#DIV/0!</v>
      </c>
      <c r="BM5080" t="e">
        <f t="shared" ca="1" si="1419"/>
        <v>#DIV/0!</v>
      </c>
      <c r="BN5080" t="e">
        <f t="shared" ca="1" si="1420"/>
        <v>#DIV/0!</v>
      </c>
    </row>
    <row r="5081" spans="1:66" x14ac:dyDescent="0.45">
      <c r="A5081" s="1">
        <v>38166</v>
      </c>
      <c r="B5081">
        <v>0.16733300000000001</v>
      </c>
      <c r="C5081" s="1">
        <v>38166</v>
      </c>
      <c r="D5081">
        <v>45.93</v>
      </c>
      <c r="E5081">
        <f t="shared" si="1405"/>
        <v>-8.3970370370370466E-3</v>
      </c>
      <c r="F5081" s="4">
        <f t="shared" si="1406"/>
        <v>-6.4892926670992255E-3</v>
      </c>
      <c r="G5081">
        <f t="shared" ca="1" si="1407"/>
        <v>-5.543125157040134E-4</v>
      </c>
      <c r="H5081">
        <f t="shared" ca="1" si="1408"/>
        <v>2.430468406991523E-2</v>
      </c>
      <c r="I5081">
        <f t="shared" ca="1" si="1409"/>
        <v>0.15719924706541355</v>
      </c>
      <c r="J5081">
        <f t="shared" ca="1" si="1410"/>
        <v>-0.17033854219035449</v>
      </c>
      <c r="K5081">
        <f t="shared" ca="1" si="1411"/>
        <v>1.053265811602351</v>
      </c>
      <c r="L5081">
        <f t="shared" ca="1" si="1412"/>
        <v>0.97208152591730368</v>
      </c>
      <c r="M5081" t="e">
        <f t="shared" ca="1" si="1413"/>
        <v>#DIV/0!</v>
      </c>
      <c r="N5081" t="e">
        <f t="shared" ca="1" si="1414"/>
        <v>#DIV/0!</v>
      </c>
      <c r="O5081" t="e">
        <f t="shared" ca="1" si="1415"/>
        <v>#DIV/0!</v>
      </c>
      <c r="P5081" t="e">
        <f t="shared" ca="1" si="1416"/>
        <v>#DIV/0!</v>
      </c>
      <c r="Q5081" t="e">
        <f t="shared" ca="1" si="1417"/>
        <v>#DIV/0!</v>
      </c>
      <c r="R5081" t="e">
        <f t="shared" ca="1" si="1418"/>
        <v>#DIV/0!</v>
      </c>
      <c r="BM5081" t="e">
        <f t="shared" ca="1" si="1419"/>
        <v>#DIV/0!</v>
      </c>
      <c r="BN5081" t="e">
        <f t="shared" ca="1" si="1420"/>
        <v>#DIV/0!</v>
      </c>
    </row>
    <row r="5082" spans="1:66" x14ac:dyDescent="0.45">
      <c r="A5082" s="1">
        <v>38163</v>
      </c>
      <c r="B5082">
        <v>0.16875000000000001</v>
      </c>
      <c r="C5082" s="1">
        <v>38163</v>
      </c>
      <c r="D5082">
        <v>46.23</v>
      </c>
      <c r="E5082">
        <f t="shared" si="1405"/>
        <v>6.4592316913882905E-3</v>
      </c>
      <c r="F5082" s="4">
        <f t="shared" si="1406"/>
        <v>-6.2338779019777777E-3</v>
      </c>
      <c r="G5082">
        <f t="shared" ca="1" si="1407"/>
        <v>-4.7742305961251234E-4</v>
      </c>
      <c r="H5082">
        <f t="shared" ca="1" si="1408"/>
        <v>2.4412115714318249E-2</v>
      </c>
      <c r="I5082">
        <f t="shared" ca="1" si="1409"/>
        <v>0.1473962934389367</v>
      </c>
      <c r="J5082">
        <f t="shared" ca="1" si="1410"/>
        <v>-0.1943291517199115</v>
      </c>
      <c r="K5082">
        <f t="shared" ca="1" si="1411"/>
        <v>1.0574596546082242</v>
      </c>
      <c r="L5082">
        <f t="shared" ca="1" si="1412"/>
        <v>0.97709897013651814</v>
      </c>
      <c r="M5082" t="e">
        <f t="shared" ca="1" si="1413"/>
        <v>#DIV/0!</v>
      </c>
      <c r="N5082" t="e">
        <f t="shared" ca="1" si="1414"/>
        <v>#DIV/0!</v>
      </c>
      <c r="O5082" t="e">
        <f t="shared" ca="1" si="1415"/>
        <v>#DIV/0!</v>
      </c>
      <c r="P5082" t="e">
        <f t="shared" ca="1" si="1416"/>
        <v>#DIV/0!</v>
      </c>
      <c r="Q5082" t="e">
        <f t="shared" ca="1" si="1417"/>
        <v>#DIV/0!</v>
      </c>
      <c r="R5082" t="e">
        <f t="shared" ca="1" si="1418"/>
        <v>#DIV/0!</v>
      </c>
      <c r="BM5082" t="e">
        <f t="shared" ca="1" si="1419"/>
        <v>#DIV/0!</v>
      </c>
      <c r="BN5082" t="e">
        <f t="shared" ca="1" si="1420"/>
        <v>#DIV/0!</v>
      </c>
    </row>
    <row r="5083" spans="1:66" x14ac:dyDescent="0.45">
      <c r="A5083" s="1">
        <v>38162</v>
      </c>
      <c r="B5083">
        <v>0.16766700000000001</v>
      </c>
      <c r="C5083" s="1">
        <v>38162</v>
      </c>
      <c r="D5083">
        <v>46.52</v>
      </c>
      <c r="E5083">
        <f t="shared" si="1405"/>
        <v>-8.8669776020145839E-3</v>
      </c>
      <c r="F5083" s="4">
        <f t="shared" si="1406"/>
        <v>1.0864841373315949E-2</v>
      </c>
      <c r="G5083">
        <f t="shared" ca="1" si="1407"/>
        <v>-5.4610280962242208E-4</v>
      </c>
      <c r="H5083">
        <f t="shared" ca="1" si="1408"/>
        <v>2.4523967291555187E-2</v>
      </c>
      <c r="I5083">
        <f t="shared" ca="1" si="1409"/>
        <v>0.15521209414432136</v>
      </c>
      <c r="J5083">
        <f t="shared" ca="1" si="1410"/>
        <v>-0.21590887327122044</v>
      </c>
      <c r="K5083">
        <f t="shared" ca="1" si="1411"/>
        <v>1.0616486252838313</v>
      </c>
      <c r="L5083">
        <f t="shared" ca="1" si="1412"/>
        <v>0.98209182755056468</v>
      </c>
      <c r="M5083" t="e">
        <f t="shared" ca="1" si="1413"/>
        <v>#DIV/0!</v>
      </c>
      <c r="N5083" t="e">
        <f t="shared" ca="1" si="1414"/>
        <v>#DIV/0!</v>
      </c>
      <c r="O5083" t="e">
        <f t="shared" ca="1" si="1415"/>
        <v>#DIV/0!</v>
      </c>
      <c r="P5083" t="e">
        <f t="shared" ca="1" si="1416"/>
        <v>#DIV/0!</v>
      </c>
      <c r="Q5083" t="e">
        <f t="shared" ca="1" si="1417"/>
        <v>#DIV/0!</v>
      </c>
      <c r="R5083" t="e">
        <f t="shared" ca="1" si="1418"/>
        <v>#DIV/0!</v>
      </c>
      <c r="BM5083" t="e">
        <f t="shared" ca="1" si="1419"/>
        <v>#DIV/0!</v>
      </c>
      <c r="BN5083" t="e">
        <f t="shared" ca="1" si="1420"/>
        <v>#DIV/0!</v>
      </c>
    </row>
    <row r="5084" spans="1:66" x14ac:dyDescent="0.45">
      <c r="A5084" s="1">
        <v>38161</v>
      </c>
      <c r="B5084">
        <v>0.16916700000000001</v>
      </c>
      <c r="C5084" s="1">
        <v>38161</v>
      </c>
      <c r="D5084">
        <v>46.02</v>
      </c>
      <c r="E5084">
        <f t="shared" si="1405"/>
        <v>1.7038110296814242E-2</v>
      </c>
      <c r="F5084" s="4">
        <f t="shared" si="1406"/>
        <v>1.1206372718363996E-2</v>
      </c>
      <c r="G5084">
        <f t="shared" ca="1" si="1407"/>
        <v>-4.6289406169849944E-4</v>
      </c>
      <c r="H5084">
        <f t="shared" ca="1" si="1408"/>
        <v>2.4633181170818658E-2</v>
      </c>
      <c r="I5084">
        <f t="shared" ca="1" si="1409"/>
        <v>0.14479176068025967</v>
      </c>
      <c r="J5084">
        <f t="shared" ca="1" si="1410"/>
        <v>-0.23950985728838736</v>
      </c>
      <c r="K5084">
        <f t="shared" ca="1" si="1411"/>
        <v>1.0593015680667401</v>
      </c>
      <c r="L5084">
        <f t="shared" ca="1" si="1412"/>
        <v>0.96236755901989401</v>
      </c>
      <c r="M5084" t="e">
        <f t="shared" ca="1" si="1413"/>
        <v>#DIV/0!</v>
      </c>
      <c r="N5084" t="e">
        <f t="shared" ca="1" si="1414"/>
        <v>#DIV/0!</v>
      </c>
      <c r="O5084" t="e">
        <f t="shared" ca="1" si="1415"/>
        <v>#DIV/0!</v>
      </c>
      <c r="P5084" t="e">
        <f t="shared" ca="1" si="1416"/>
        <v>#DIV/0!</v>
      </c>
      <c r="Q5084" t="e">
        <f t="shared" ca="1" si="1417"/>
        <v>#DIV/0!</v>
      </c>
      <c r="R5084" t="e">
        <f t="shared" ca="1" si="1418"/>
        <v>#DIV/0!</v>
      </c>
      <c r="BM5084" t="e">
        <f t="shared" ca="1" si="1419"/>
        <v>#DIV/0!</v>
      </c>
      <c r="BN5084" t="e">
        <f t="shared" ca="1" si="1420"/>
        <v>#DIV/0!</v>
      </c>
    </row>
    <row r="5085" spans="1:66" x14ac:dyDescent="0.45">
      <c r="A5085" s="1">
        <v>38160</v>
      </c>
      <c r="B5085">
        <v>0.16633300000000001</v>
      </c>
      <c r="C5085" s="1">
        <v>38160</v>
      </c>
      <c r="D5085">
        <v>45.509998000000003</v>
      </c>
      <c r="E5085">
        <f t="shared" si="1405"/>
        <v>2.8333848531684722E-2</v>
      </c>
      <c r="F5085" s="4">
        <f t="shared" si="1406"/>
        <v>4.3956911674803009E-4</v>
      </c>
      <c r="G5085">
        <f t="shared" ca="1" si="1407"/>
        <v>-6.3967188350165884E-4</v>
      </c>
      <c r="H5085">
        <f t="shared" ca="1" si="1408"/>
        <v>2.469470506368136E-2</v>
      </c>
      <c r="I5085">
        <f t="shared" ca="1" si="1409"/>
        <v>0.1634204810197252</v>
      </c>
      <c r="J5085">
        <f t="shared" ca="1" si="1410"/>
        <v>-0.23640807869821812</v>
      </c>
      <c r="K5085">
        <f t="shared" ca="1" si="1411"/>
        <v>1.0569662148061887</v>
      </c>
      <c r="L5085">
        <f t="shared" ca="1" si="1412"/>
        <v>0.91373775808995061</v>
      </c>
      <c r="M5085" t="e">
        <f t="shared" ca="1" si="1413"/>
        <v>#DIV/0!</v>
      </c>
      <c r="N5085" t="e">
        <f t="shared" ca="1" si="1414"/>
        <v>#DIV/0!</v>
      </c>
      <c r="O5085" t="e">
        <f t="shared" ca="1" si="1415"/>
        <v>#DIV/0!</v>
      </c>
      <c r="P5085" t="e">
        <f t="shared" ca="1" si="1416"/>
        <v>#DIV/0!</v>
      </c>
      <c r="Q5085" t="e">
        <f t="shared" ca="1" si="1417"/>
        <v>#DIV/0!</v>
      </c>
      <c r="R5085" t="e">
        <f t="shared" ca="1" si="1418"/>
        <v>#DIV/0!</v>
      </c>
      <c r="BM5085" t="e">
        <f t="shared" ca="1" si="1419"/>
        <v>#DIV/0!</v>
      </c>
      <c r="BN5085" t="e">
        <f t="shared" ca="1" si="1420"/>
        <v>#DIV/0!</v>
      </c>
    </row>
    <row r="5086" spans="1:66" x14ac:dyDescent="0.45">
      <c r="A5086" s="1">
        <v>38159</v>
      </c>
      <c r="B5086">
        <v>0.16175</v>
      </c>
      <c r="C5086" s="1">
        <v>38159</v>
      </c>
      <c r="D5086">
        <v>45.490001999999997</v>
      </c>
      <c r="E5086">
        <f t="shared" si="1405"/>
        <v>-1.7714539039394673E-2</v>
      </c>
      <c r="F5086" s="4">
        <f t="shared" si="1406"/>
        <v>8.6475391861435911E-3</v>
      </c>
      <c r="G5086">
        <f t="shared" ca="1" si="1407"/>
        <v>-9.3532005100356033E-4</v>
      </c>
      <c r="H5086">
        <f t="shared" ca="1" si="1408"/>
        <v>2.4644933827979113E-2</v>
      </c>
      <c r="I5086">
        <f t="shared" ca="1" si="1409"/>
        <v>0.18578267033452095</v>
      </c>
      <c r="J5086">
        <f t="shared" ca="1" si="1410"/>
        <v>-0.19528837362431561</v>
      </c>
      <c r="K5086">
        <f t="shared" ca="1" si="1411"/>
        <v>1.0546424781745842</v>
      </c>
      <c r="L5086">
        <f t="shared" ca="1" si="1412"/>
        <v>0.87311469773758177</v>
      </c>
      <c r="M5086" t="e">
        <f t="shared" ca="1" si="1413"/>
        <v>#DIV/0!</v>
      </c>
      <c r="N5086" t="e">
        <f t="shared" ca="1" si="1414"/>
        <v>#DIV/0!</v>
      </c>
      <c r="O5086" t="e">
        <f t="shared" ca="1" si="1415"/>
        <v>#DIV/0!</v>
      </c>
      <c r="P5086" t="e">
        <f t="shared" ca="1" si="1416"/>
        <v>#DIV/0!</v>
      </c>
      <c r="Q5086" t="e">
        <f t="shared" ca="1" si="1417"/>
        <v>#DIV/0!</v>
      </c>
      <c r="R5086" t="e">
        <f t="shared" ca="1" si="1418"/>
        <v>#DIV/0!</v>
      </c>
      <c r="BM5086" t="e">
        <f t="shared" ca="1" si="1419"/>
        <v>#DIV/0!</v>
      </c>
      <c r="BN5086" t="e">
        <f t="shared" ca="1" si="1420"/>
        <v>#DIV/0!</v>
      </c>
    </row>
    <row r="5087" spans="1:66" x14ac:dyDescent="0.45">
      <c r="A5087" s="1">
        <v>38156</v>
      </c>
      <c r="B5087">
        <v>0.16466700000000001</v>
      </c>
      <c r="C5087" s="1">
        <v>38156</v>
      </c>
      <c r="D5087">
        <v>45.099997999999999</v>
      </c>
      <c r="E5087">
        <f t="shared" si="1405"/>
        <v>1.5205240334028732E-3</v>
      </c>
      <c r="F5087" s="4">
        <f t="shared" si="1406"/>
        <v>-8.1372991392721552E-3</v>
      </c>
      <c r="G5087">
        <f t="shared" ca="1" si="1407"/>
        <v>-7.6233841194798234E-4</v>
      </c>
      <c r="H5087">
        <f t="shared" ca="1" si="1408"/>
        <v>2.4713085552354529E-2</v>
      </c>
      <c r="I5087">
        <f t="shared" ca="1" si="1409"/>
        <v>0.16809691506070906</v>
      </c>
      <c r="J5087">
        <f t="shared" ca="1" si="1410"/>
        <v>-0.20399175480295462</v>
      </c>
      <c r="K5087">
        <f t="shared" ca="1" si="1411"/>
        <v>1.0523302717109562</v>
      </c>
      <c r="L5087">
        <f t="shared" ca="1" si="1412"/>
        <v>0.95254431056421096</v>
      </c>
      <c r="M5087" t="e">
        <f t="shared" ca="1" si="1413"/>
        <v>#DIV/0!</v>
      </c>
      <c r="N5087" t="e">
        <f t="shared" ca="1" si="1414"/>
        <v>#DIV/0!</v>
      </c>
      <c r="O5087" t="e">
        <f t="shared" ca="1" si="1415"/>
        <v>#DIV/0!</v>
      </c>
      <c r="P5087" t="e">
        <f t="shared" ca="1" si="1416"/>
        <v>#DIV/0!</v>
      </c>
      <c r="Q5087" t="e">
        <f t="shared" ca="1" si="1417"/>
        <v>#DIV/0!</v>
      </c>
      <c r="R5087" t="e">
        <f t="shared" ca="1" si="1418"/>
        <v>#DIV/0!</v>
      </c>
      <c r="BM5087" t="e">
        <f t="shared" ca="1" si="1419"/>
        <v>#DIV/0!</v>
      </c>
      <c r="BN5087" t="e">
        <f t="shared" ca="1" si="1420"/>
        <v>#DIV/0!</v>
      </c>
    </row>
    <row r="5088" spans="1:66" x14ac:dyDescent="0.45">
      <c r="A5088" s="1">
        <v>38155</v>
      </c>
      <c r="B5088">
        <v>0.16441700000000001</v>
      </c>
      <c r="C5088" s="1">
        <v>38155</v>
      </c>
      <c r="D5088">
        <v>45.470001000000003</v>
      </c>
      <c r="E5088">
        <f t="shared" si="1405"/>
        <v>-1.9868852459016408E-2</v>
      </c>
      <c r="F5088" s="4">
        <f t="shared" si="1406"/>
        <v>-9.1522773840112658E-3</v>
      </c>
      <c r="G5088">
        <f t="shared" ca="1" si="1407"/>
        <v>-7.8611822908705416E-4</v>
      </c>
      <c r="H5088">
        <f t="shared" ca="1" si="1408"/>
        <v>2.484169830933286E-2</v>
      </c>
      <c r="I5088">
        <f t="shared" ca="1" si="1409"/>
        <v>0.17020285381934874</v>
      </c>
      <c r="J5088">
        <f t="shared" ca="1" si="1410"/>
        <v>-0.2320827386289368</v>
      </c>
      <c r="K5088">
        <f t="shared" ca="1" si="1411"/>
        <v>1.0500295098102324</v>
      </c>
      <c r="L5088">
        <f t="shared" ca="1" si="1412"/>
        <v>0.93258834813905345</v>
      </c>
      <c r="M5088" t="e">
        <f t="shared" ca="1" si="1413"/>
        <v>#DIV/0!</v>
      </c>
      <c r="N5088" t="e">
        <f t="shared" ca="1" si="1414"/>
        <v>#DIV/0!</v>
      </c>
      <c r="O5088" t="e">
        <f t="shared" ca="1" si="1415"/>
        <v>#DIV/0!</v>
      </c>
      <c r="P5088" t="e">
        <f t="shared" ca="1" si="1416"/>
        <v>#DIV/0!</v>
      </c>
      <c r="Q5088" t="e">
        <f t="shared" ca="1" si="1417"/>
        <v>#DIV/0!</v>
      </c>
      <c r="R5088" t="e">
        <f t="shared" ca="1" si="1418"/>
        <v>#DIV/0!</v>
      </c>
      <c r="BM5088" t="e">
        <f t="shared" ca="1" si="1419"/>
        <v>#DIV/0!</v>
      </c>
      <c r="BN5088" t="e">
        <f t="shared" ca="1" si="1420"/>
        <v>#DIV/0!</v>
      </c>
    </row>
    <row r="5089" spans="1:66" x14ac:dyDescent="0.45">
      <c r="A5089" s="1">
        <v>38154</v>
      </c>
      <c r="B5089">
        <v>0.16775000000000001</v>
      </c>
      <c r="C5089" s="1">
        <v>38154</v>
      </c>
      <c r="D5089">
        <v>45.889999000000003</v>
      </c>
      <c r="E5089">
        <f t="shared" si="1405"/>
        <v>-1.564984713966331E-2</v>
      </c>
      <c r="F5089" s="4">
        <f t="shared" si="1406"/>
        <v>-7.7838054054053382E-3</v>
      </c>
      <c r="G5089">
        <f t="shared" ca="1" si="1407"/>
        <v>-5.8524734245621909E-4</v>
      </c>
      <c r="H5089">
        <f t="shared" ca="1" si="1408"/>
        <v>2.4894984478057772E-2</v>
      </c>
      <c r="I5089">
        <f t="shared" ca="1" si="1409"/>
        <v>0.15111672105855398</v>
      </c>
      <c r="J5089">
        <f t="shared" ca="1" si="1410"/>
        <v>-0.23486455161082898</v>
      </c>
      <c r="K5089">
        <f t="shared" ca="1" si="1411"/>
        <v>1.0477401077126769</v>
      </c>
      <c r="L5089">
        <f t="shared" ca="1" si="1412"/>
        <v>0.97208152591730368</v>
      </c>
      <c r="M5089" t="e">
        <f t="shared" ca="1" si="1413"/>
        <v>#DIV/0!</v>
      </c>
      <c r="N5089" t="e">
        <f t="shared" ca="1" si="1414"/>
        <v>#DIV/0!</v>
      </c>
      <c r="O5089" t="e">
        <f t="shared" ca="1" si="1415"/>
        <v>#DIV/0!</v>
      </c>
      <c r="P5089" t="e">
        <f t="shared" ca="1" si="1416"/>
        <v>#DIV/0!</v>
      </c>
      <c r="Q5089" t="e">
        <f t="shared" ca="1" si="1417"/>
        <v>#DIV/0!</v>
      </c>
      <c r="R5089" t="e">
        <f t="shared" ca="1" si="1418"/>
        <v>#DIV/0!</v>
      </c>
      <c r="BM5089" t="e">
        <f t="shared" ca="1" si="1419"/>
        <v>#DIV/0!</v>
      </c>
      <c r="BN5089" t="e">
        <f t="shared" ca="1" si="1420"/>
        <v>#DIV/0!</v>
      </c>
    </row>
    <row r="5090" spans="1:66" x14ac:dyDescent="0.45">
      <c r="A5090" s="1">
        <v>38153</v>
      </c>
      <c r="B5090">
        <v>0.17041700000000001</v>
      </c>
      <c r="C5090" s="1">
        <v>38153</v>
      </c>
      <c r="D5090">
        <v>46.25</v>
      </c>
      <c r="E5090">
        <f t="shared" si="1405"/>
        <v>1.4888307914028967E-2</v>
      </c>
      <c r="F5090" s="4">
        <f t="shared" si="1406"/>
        <v>2.0295564954971756E-2</v>
      </c>
      <c r="G5090">
        <f t="shared" ca="1" si="1407"/>
        <v>-4.2498564248592949E-4</v>
      </c>
      <c r="H5090">
        <f t="shared" ca="1" si="1408"/>
        <v>2.4979154160175029E-2</v>
      </c>
      <c r="I5090">
        <f t="shared" ca="1" si="1409"/>
        <v>0.13398113418289154</v>
      </c>
      <c r="J5090">
        <f t="shared" ca="1" si="1410"/>
        <v>-0.24737923408374529</v>
      </c>
      <c r="K5090">
        <f t="shared" ca="1" si="1411"/>
        <v>1.0454619814934787</v>
      </c>
      <c r="L5090">
        <f t="shared" ca="1" si="1412"/>
        <v>0.99407902612861898</v>
      </c>
      <c r="M5090" t="e">
        <f t="shared" ca="1" si="1413"/>
        <v>#DIV/0!</v>
      </c>
      <c r="N5090" t="e">
        <f t="shared" ca="1" si="1414"/>
        <v>#DIV/0!</v>
      </c>
      <c r="O5090" t="e">
        <f t="shared" ca="1" si="1415"/>
        <v>#DIV/0!</v>
      </c>
      <c r="P5090" t="e">
        <f t="shared" ca="1" si="1416"/>
        <v>#DIV/0!</v>
      </c>
      <c r="Q5090" t="e">
        <f t="shared" ca="1" si="1417"/>
        <v>#DIV/0!</v>
      </c>
      <c r="R5090" t="e">
        <f t="shared" ca="1" si="1418"/>
        <v>#DIV/0!</v>
      </c>
      <c r="BM5090" t="e">
        <f t="shared" ca="1" si="1419"/>
        <v>#DIV/0!</v>
      </c>
      <c r="BN5090" t="e">
        <f t="shared" ca="1" si="1420"/>
        <v>#DIV/0!</v>
      </c>
    </row>
    <row r="5091" spans="1:66" x14ac:dyDescent="0.45">
      <c r="A5091" s="1">
        <v>38152</v>
      </c>
      <c r="B5091">
        <v>0.16791700000000001</v>
      </c>
      <c r="C5091" s="1">
        <v>38152</v>
      </c>
      <c r="D5091">
        <v>45.330002</v>
      </c>
      <c r="E5091">
        <f t="shared" si="1405"/>
        <v>-3.1246213935026666E-2</v>
      </c>
      <c r="F5091" s="4">
        <f t="shared" si="1406"/>
        <v>-1.2418300112492377E-2</v>
      </c>
      <c r="G5091">
        <f t="shared" ca="1" si="1407"/>
        <v>-5.8964471298609069E-4</v>
      </c>
      <c r="H5091">
        <f t="shared" ca="1" si="1408"/>
        <v>2.506320029394454E-2</v>
      </c>
      <c r="I5091">
        <f t="shared" ca="1" si="1409"/>
        <v>0.15171990607116737</v>
      </c>
      <c r="J5091">
        <f t="shared" ca="1" si="1410"/>
        <v>-0.25169568386065766</v>
      </c>
      <c r="K5091">
        <f t="shared" ca="1" si="1411"/>
        <v>1.0431950480524972</v>
      </c>
      <c r="L5091">
        <f t="shared" ca="1" si="1412"/>
        <v>0.98209182755056468</v>
      </c>
      <c r="M5091" t="e">
        <f t="shared" ca="1" si="1413"/>
        <v>#DIV/0!</v>
      </c>
      <c r="N5091" t="e">
        <f t="shared" ca="1" si="1414"/>
        <v>#DIV/0!</v>
      </c>
      <c r="O5091" t="e">
        <f t="shared" ca="1" si="1415"/>
        <v>#DIV/0!</v>
      </c>
      <c r="P5091" t="e">
        <f t="shared" ca="1" si="1416"/>
        <v>#DIV/0!</v>
      </c>
      <c r="Q5091" t="e">
        <f t="shared" ca="1" si="1417"/>
        <v>#DIV/0!</v>
      </c>
      <c r="R5091" t="e">
        <f t="shared" ca="1" si="1418"/>
        <v>#DIV/0!</v>
      </c>
      <c r="BM5091" t="e">
        <f t="shared" ca="1" si="1419"/>
        <v>#DIV/0!</v>
      </c>
      <c r="BN5091" t="e">
        <f t="shared" ca="1" si="1420"/>
        <v>#DIV/0!</v>
      </c>
    </row>
    <row r="5092" spans="1:66" x14ac:dyDescent="0.45">
      <c r="A5092" s="1">
        <v>38148</v>
      </c>
      <c r="B5092">
        <v>0.17333299999999999</v>
      </c>
      <c r="C5092" s="1">
        <v>38148</v>
      </c>
      <c r="D5092">
        <v>45.900002000000001</v>
      </c>
      <c r="E5092">
        <f t="shared" si="1405"/>
        <v>-9.9952593912601539E-3</v>
      </c>
      <c r="F5092" s="4">
        <f t="shared" si="1406"/>
        <v>6.5408765323933559E-4</v>
      </c>
      <c r="G5092">
        <f t="shared" ca="1" si="1407"/>
        <v>-2.5642113448564804E-4</v>
      </c>
      <c r="H5092">
        <f t="shared" ca="1" si="1408"/>
        <v>2.4992536929453021E-2</v>
      </c>
      <c r="I5092">
        <f t="shared" ca="1" si="1409"/>
        <v>0.13457088524661995</v>
      </c>
      <c r="J5092">
        <f t="shared" ca="1" si="1410"/>
        <v>-0.22193732962228374</v>
      </c>
      <c r="K5092">
        <f t="shared" ca="1" si="1411"/>
        <v>1.0409392251041585</v>
      </c>
      <c r="L5092">
        <f t="shared" ca="1" si="1412"/>
        <v>1.052098018957268</v>
      </c>
      <c r="M5092" t="e">
        <f t="shared" ca="1" si="1413"/>
        <v>#DIV/0!</v>
      </c>
      <c r="N5092" t="e">
        <f t="shared" ca="1" si="1414"/>
        <v>#DIV/0!</v>
      </c>
      <c r="O5092" t="e">
        <f t="shared" ca="1" si="1415"/>
        <v>#DIV/0!</v>
      </c>
      <c r="P5092" t="e">
        <f t="shared" ca="1" si="1416"/>
        <v>#DIV/0!</v>
      </c>
      <c r="Q5092" t="e">
        <f t="shared" ca="1" si="1417"/>
        <v>#DIV/0!</v>
      </c>
      <c r="R5092" t="e">
        <f t="shared" ca="1" si="1418"/>
        <v>#DIV/0!</v>
      </c>
      <c r="BM5092" t="e">
        <f t="shared" ca="1" si="1419"/>
        <v>#DIV/0!</v>
      </c>
      <c r="BN5092" t="e">
        <f t="shared" ca="1" si="1420"/>
        <v>#DIV/0!</v>
      </c>
    </row>
    <row r="5093" spans="1:66" x14ac:dyDescent="0.45">
      <c r="A5093" s="1">
        <v>38147</v>
      </c>
      <c r="B5093">
        <v>0.17508299999999999</v>
      </c>
      <c r="C5093" s="1">
        <v>38147</v>
      </c>
      <c r="D5093">
        <v>45.869999</v>
      </c>
      <c r="E5093">
        <f t="shared" si="1405"/>
        <v>-4.6736757283562143E-2</v>
      </c>
      <c r="F5093" s="4">
        <f t="shared" si="1406"/>
        <v>-1.0782833961242915E-2</v>
      </c>
      <c r="G5093">
        <f t="shared" ca="1" si="1407"/>
        <v>-1.4940093386175249E-4</v>
      </c>
      <c r="H5093">
        <f t="shared" ca="1" si="1408"/>
        <v>2.5109794652565569E-2</v>
      </c>
      <c r="I5093">
        <f t="shared" ca="1" si="1409"/>
        <v>0.12179071892518599</v>
      </c>
      <c r="J5093">
        <f t="shared" ca="1" si="1410"/>
        <v>-0.245566624381794</v>
      </c>
      <c r="K5093">
        <f t="shared" ca="1" si="1411"/>
        <v>1.0386944311674977</v>
      </c>
      <c r="L5093">
        <f t="shared" ca="1" si="1412"/>
        <v>1.0395976074389204</v>
      </c>
      <c r="M5093" t="e">
        <f t="shared" ca="1" si="1413"/>
        <v>#DIV/0!</v>
      </c>
      <c r="N5093" t="e">
        <f t="shared" ca="1" si="1414"/>
        <v>#DIV/0!</v>
      </c>
      <c r="O5093" t="e">
        <f t="shared" ca="1" si="1415"/>
        <v>#DIV/0!</v>
      </c>
      <c r="P5093" t="e">
        <f t="shared" ca="1" si="1416"/>
        <v>#DIV/0!</v>
      </c>
      <c r="Q5093" t="e">
        <f t="shared" ca="1" si="1417"/>
        <v>#DIV/0!</v>
      </c>
      <c r="R5093" t="e">
        <f t="shared" ca="1" si="1418"/>
        <v>#DIV/0!</v>
      </c>
      <c r="BM5093" t="e">
        <f t="shared" ca="1" si="1419"/>
        <v>#DIV/0!</v>
      </c>
      <c r="BN5093" t="e">
        <f t="shared" ca="1" si="1420"/>
        <v>#DIV/0!</v>
      </c>
    </row>
    <row r="5094" spans="1:66" x14ac:dyDescent="0.45">
      <c r="A5094" s="1">
        <v>38146</v>
      </c>
      <c r="B5094">
        <v>0.183667</v>
      </c>
      <c r="C5094" s="1">
        <v>38146</v>
      </c>
      <c r="D5094">
        <v>46.369999</v>
      </c>
      <c r="E5094">
        <f t="shared" si="1405"/>
        <v>-1.7823529411764721E-2</v>
      </c>
      <c r="F5094" s="4">
        <f t="shared" si="1406"/>
        <v>2.3778859653214189E-3</v>
      </c>
      <c r="G5094">
        <f t="shared" ca="1" si="1407"/>
        <v>3.6823635891269582E-4</v>
      </c>
      <c r="H5094">
        <f t="shared" ca="1" si="1408"/>
        <v>2.4757399018826672E-2</v>
      </c>
      <c r="I5094">
        <f t="shared" ca="1" si="1409"/>
        <v>0.14093545451296405</v>
      </c>
      <c r="J5094">
        <f t="shared" ca="1" si="1410"/>
        <v>-0.21015869991311131</v>
      </c>
      <c r="K5094">
        <f t="shared" ca="1" si="1411"/>
        <v>1.0706268787434889</v>
      </c>
      <c r="L5094">
        <f t="shared" ca="1" si="1412"/>
        <v>1.0951793966927272</v>
      </c>
      <c r="M5094" t="e">
        <f t="shared" ca="1" si="1413"/>
        <v>#DIV/0!</v>
      </c>
      <c r="N5094" t="e">
        <f t="shared" ca="1" si="1414"/>
        <v>#DIV/0!</v>
      </c>
      <c r="O5094" t="e">
        <f t="shared" ca="1" si="1415"/>
        <v>#DIV/0!</v>
      </c>
      <c r="P5094" t="e">
        <f t="shared" ca="1" si="1416"/>
        <v>#DIV/0!</v>
      </c>
      <c r="Q5094" t="e">
        <f t="shared" ca="1" si="1417"/>
        <v>#DIV/0!</v>
      </c>
      <c r="R5094" t="e">
        <f t="shared" ca="1" si="1418"/>
        <v>#DIV/0!</v>
      </c>
      <c r="BM5094" t="e">
        <f t="shared" ca="1" si="1419"/>
        <v>#DIV/0!</v>
      </c>
      <c r="BN5094" t="e">
        <f t="shared" ca="1" si="1420"/>
        <v>#DIV/0!</v>
      </c>
    </row>
    <row r="5095" spans="1:66" x14ac:dyDescent="0.45">
      <c r="A5095" s="1">
        <v>38145</v>
      </c>
      <c r="B5095">
        <v>0.187</v>
      </c>
      <c r="C5095" s="1">
        <v>38145</v>
      </c>
      <c r="D5095">
        <v>46.259998000000003</v>
      </c>
      <c r="E5095">
        <f t="shared" si="1405"/>
        <v>2.4191737456389719E-2</v>
      </c>
      <c r="F5095" s="4">
        <f t="shared" si="1406"/>
        <v>1.4696161438912033E-2</v>
      </c>
      <c r="G5095">
        <f t="shared" ca="1" si="1407"/>
        <v>5.7263822150457715E-4</v>
      </c>
      <c r="H5095">
        <f t="shared" ca="1" si="1408"/>
        <v>2.4821179779558413E-2</v>
      </c>
      <c r="I5095">
        <f t="shared" ca="1" si="1409"/>
        <v>0.1207803343587128</v>
      </c>
      <c r="J5095">
        <f t="shared" ca="1" si="1410"/>
        <v>-0.21434140807094826</v>
      </c>
      <c r="K5095">
        <f t="shared" ca="1" si="1411"/>
        <v>1.0703108561252506</v>
      </c>
      <c r="L5095">
        <f t="shared" ca="1" si="1412"/>
        <v>1.1118069841873768</v>
      </c>
      <c r="M5095" t="e">
        <f t="shared" ca="1" si="1413"/>
        <v>#DIV/0!</v>
      </c>
      <c r="N5095" t="e">
        <f t="shared" ca="1" si="1414"/>
        <v>#DIV/0!</v>
      </c>
      <c r="O5095" t="e">
        <f t="shared" ca="1" si="1415"/>
        <v>#DIV/0!</v>
      </c>
      <c r="P5095" t="e">
        <f t="shared" ca="1" si="1416"/>
        <v>#DIV/0!</v>
      </c>
      <c r="Q5095" t="e">
        <f t="shared" ca="1" si="1417"/>
        <v>#DIV/0!</v>
      </c>
      <c r="R5095" t="e">
        <f t="shared" ca="1" si="1418"/>
        <v>#DIV/0!</v>
      </c>
      <c r="BM5095" t="e">
        <f t="shared" ca="1" si="1419"/>
        <v>#DIV/0!</v>
      </c>
      <c r="BN5095" t="e">
        <f t="shared" ca="1" si="1420"/>
        <v>#DIV/0!</v>
      </c>
    </row>
    <row r="5096" spans="1:66" x14ac:dyDescent="0.45">
      <c r="A5096" s="1">
        <v>38142</v>
      </c>
      <c r="B5096">
        <v>0.182583</v>
      </c>
      <c r="C5096" s="1">
        <v>38142</v>
      </c>
      <c r="D5096">
        <v>45.59</v>
      </c>
      <c r="E5096">
        <f t="shared" ref="E5096:E5159" si="1421">(B5096-B5097)/B5097</f>
        <v>-9.9448532402110559E-3</v>
      </c>
      <c r="F5096" s="4">
        <f t="shared" ref="F5096:F5159" si="1422">(D5096-D5097)/D5097</f>
        <v>1.4689517026485726E-2</v>
      </c>
      <c r="G5096">
        <f t="shared" ref="G5096:G5159" ca="1" si="1423">AVERAGE(OFFSET(E5096,0,0,$S$3,1))*$AK$25</f>
        <v>3.042393665627001E-4</v>
      </c>
      <c r="H5096">
        <f t="shared" ref="H5096:H5159" ca="1" si="1424">STDEV(OFFSET(E5096,0,0,$S$3,1))*$AJ$25</f>
        <v>2.4833191495992987E-2</v>
      </c>
      <c r="I5096">
        <f t="shared" ref="I5096:I5159" ca="1" si="1425">SKEW(OFFSET(E5096,0,0,$S$3,1))*$AI$25</f>
        <v>0.14508340468458378</v>
      </c>
      <c r="J5096">
        <f t="shared" ref="J5096:J5159" ca="1" si="1426">KURT(OFFSET(E5096,0,0,$S$3,1))*$AH$25</f>
        <v>-0.18998085371137119</v>
      </c>
      <c r="K5096">
        <f t="shared" ref="K5096:K5159" ca="1" si="1427">PERCENTILE(OFFSET(E5096,0,0,$S$3,1), 0.95)/ABS(PERCENTILE(OFFSET(E5096,0,0,$S$3,1), 0.05))*$AG$25</f>
        <v>1.0699952021553338</v>
      </c>
      <c r="L5096">
        <f t="shared" ref="L5096:L5159" ca="1" si="1428">PERCENTILE(OFFSET(E5096,0,0,$S$3,1), 0.75)/ABS(PERCENTILE(OFFSET(E5096,0,0,$S$3,1), 0.25))*$AF$25</f>
        <v>1.0815165773068196</v>
      </c>
      <c r="M5096" t="e">
        <f t="shared" ref="M5096:M5159" ca="1" si="1429">AVERAGE(OFFSET(F5096,0,0,$S$3,1))*$AE$25</f>
        <v>#DIV/0!</v>
      </c>
      <c r="N5096" t="e">
        <f t="shared" ref="N5096:N5159" ca="1" si="1430">STDEV(OFFSET(F5096,0,0,$S$3,1))*$AD$25</f>
        <v>#DIV/0!</v>
      </c>
      <c r="O5096" t="e">
        <f t="shared" ref="O5096:O5159" ca="1" si="1431">SKEW(OFFSET(F5096,0,0,$S$3,1))*$AC$25</f>
        <v>#DIV/0!</v>
      </c>
      <c r="P5096" t="e">
        <f t="shared" ref="P5096:P5159" ca="1" si="1432">KURT(OFFSET(F5096,0,0,$S$3,1))*$AB$25</f>
        <v>#DIV/0!</v>
      </c>
      <c r="Q5096" t="e">
        <f t="shared" ref="Q5096:Q5159" ca="1" si="1433">PERCENTILE(OFFSET(F5096,0,0,$S$3,1), 0.95)/ABS(PERCENTILE(OFFSET(F5096,0,0,$S$3,1), 0.05))*$AA$25</f>
        <v>#DIV/0!</v>
      </c>
      <c r="R5096" t="e">
        <f t="shared" ref="R5096:R5159" ca="1" si="1434">PERCENTILE(OFFSET(F5096,0,0,$S$3,1), 0.75)/ABS(PERCENTILE(OFFSET(F5096,0,0,$S$3,1), 0.25))*$Z$25</f>
        <v>#DIV/0!</v>
      </c>
      <c r="BM5096" t="e">
        <f t="shared" ca="1" si="1419"/>
        <v>#DIV/0!</v>
      </c>
      <c r="BN5096" t="e">
        <f t="shared" ca="1" si="1420"/>
        <v>#DIV/0!</v>
      </c>
    </row>
    <row r="5097" spans="1:66" x14ac:dyDescent="0.45">
      <c r="A5097" s="1">
        <v>38141</v>
      </c>
      <c r="B5097">
        <v>0.184417</v>
      </c>
      <c r="C5097" s="1">
        <v>38141</v>
      </c>
      <c r="D5097">
        <v>44.93</v>
      </c>
      <c r="E5097">
        <f t="shared" si="1421"/>
        <v>-4.81703225806452E-2</v>
      </c>
      <c r="F5097" s="4">
        <f t="shared" si="1422"/>
        <v>-1.317810263953656E-2</v>
      </c>
      <c r="G5097">
        <f t="shared" ca="1" si="1423"/>
        <v>4.2204502870952512E-4</v>
      </c>
      <c r="H5097">
        <f t="shared" ca="1" si="1424"/>
        <v>2.495240876867218E-2</v>
      </c>
      <c r="I5097">
        <f t="shared" ca="1" si="1425"/>
        <v>0.13104316039275149</v>
      </c>
      <c r="J5097">
        <f t="shared" ca="1" si="1426"/>
        <v>-0.21408791288427675</v>
      </c>
      <c r="K5097">
        <f t="shared" ca="1" si="1427"/>
        <v>1.0696799161890587</v>
      </c>
      <c r="L5097">
        <f t="shared" ca="1" si="1428"/>
        <v>1.0883631718324442</v>
      </c>
      <c r="M5097" t="e">
        <f t="shared" ca="1" si="1429"/>
        <v>#DIV/0!</v>
      </c>
      <c r="N5097" t="e">
        <f t="shared" ca="1" si="1430"/>
        <v>#DIV/0!</v>
      </c>
      <c r="O5097" t="e">
        <f t="shared" ca="1" si="1431"/>
        <v>#DIV/0!</v>
      </c>
      <c r="P5097" t="e">
        <f t="shared" ca="1" si="1432"/>
        <v>#DIV/0!</v>
      </c>
      <c r="Q5097" t="e">
        <f t="shared" ca="1" si="1433"/>
        <v>#DIV/0!</v>
      </c>
      <c r="R5097" t="e">
        <f t="shared" ca="1" si="1434"/>
        <v>#DIV/0!</v>
      </c>
      <c r="BM5097" t="e">
        <f t="shared" ca="1" si="1419"/>
        <v>#DIV/0!</v>
      </c>
      <c r="BN5097" t="e">
        <f t="shared" ca="1" si="1420"/>
        <v>#DIV/0!</v>
      </c>
    </row>
    <row r="5098" spans="1:66" x14ac:dyDescent="0.45">
      <c r="A5098" s="1">
        <v>38140</v>
      </c>
      <c r="B5098">
        <v>0.19375000000000001</v>
      </c>
      <c r="C5098" s="1">
        <v>38140</v>
      </c>
      <c r="D5098">
        <v>45.529998999999997</v>
      </c>
      <c r="E5098">
        <f t="shared" si="1421"/>
        <v>-7.6824583866837454E-3</v>
      </c>
      <c r="F5098" s="4">
        <f t="shared" si="1422"/>
        <v>3.7477512401289334E-3</v>
      </c>
      <c r="G5098">
        <f t="shared" ca="1" si="1423"/>
        <v>9.8707255905085929E-4</v>
      </c>
      <c r="H5098">
        <f t="shared" ca="1" si="1424"/>
        <v>2.4532542199032094E-2</v>
      </c>
      <c r="I5098">
        <f t="shared" ca="1" si="1425"/>
        <v>0.16239478337004318</v>
      </c>
      <c r="J5098">
        <f t="shared" ca="1" si="1426"/>
        <v>-0.18658574912687076</v>
      </c>
      <c r="K5098">
        <f t="shared" ca="1" si="1427"/>
        <v>1.0839118480454006</v>
      </c>
      <c r="L5098">
        <f t="shared" ca="1" si="1428"/>
        <v>1.1149474072849395</v>
      </c>
      <c r="M5098" t="e">
        <f t="shared" ca="1" si="1429"/>
        <v>#DIV/0!</v>
      </c>
      <c r="N5098" t="e">
        <f t="shared" ca="1" si="1430"/>
        <v>#DIV/0!</v>
      </c>
      <c r="O5098" t="e">
        <f t="shared" ca="1" si="1431"/>
        <v>#DIV/0!</v>
      </c>
      <c r="P5098" t="e">
        <f t="shared" ca="1" si="1432"/>
        <v>#DIV/0!</v>
      </c>
      <c r="Q5098" t="e">
        <f t="shared" ca="1" si="1433"/>
        <v>#DIV/0!</v>
      </c>
      <c r="R5098" t="e">
        <f t="shared" ca="1" si="1434"/>
        <v>#DIV/0!</v>
      </c>
      <c r="BM5098" t="e">
        <f t="shared" ca="1" si="1419"/>
        <v>#DIV/0!</v>
      </c>
      <c r="BN5098" t="e">
        <f t="shared" ca="1" si="1420"/>
        <v>#DIV/0!</v>
      </c>
    </row>
    <row r="5099" spans="1:66" x14ac:dyDescent="0.45">
      <c r="A5099" s="1">
        <v>38139</v>
      </c>
      <c r="B5099">
        <v>0.19525000000000001</v>
      </c>
      <c r="C5099" s="1">
        <v>38139</v>
      </c>
      <c r="D5099">
        <v>45.360000999999997</v>
      </c>
      <c r="E5099">
        <f t="shared" si="1421"/>
        <v>-8.5458276403793155E-4</v>
      </c>
      <c r="F5099" s="4">
        <f t="shared" si="1422"/>
        <v>-6.7877603147695068E-3</v>
      </c>
      <c r="G5099">
        <f t="shared" ca="1" si="1423"/>
        <v>1.0890670407653839E-3</v>
      </c>
      <c r="H5099">
        <f t="shared" ca="1" si="1424"/>
        <v>2.4659788277386671E-2</v>
      </c>
      <c r="I5099">
        <f t="shared" ca="1" si="1425"/>
        <v>0.14966516385750508</v>
      </c>
      <c r="J5099">
        <f t="shared" ca="1" si="1426"/>
        <v>-0.21415978675536707</v>
      </c>
      <c r="K5099">
        <f t="shared" ca="1" si="1427"/>
        <v>1.083196208093282</v>
      </c>
      <c r="L5099">
        <f t="shared" ca="1" si="1428"/>
        <v>1.1118069841873768</v>
      </c>
      <c r="M5099" t="e">
        <f t="shared" ca="1" si="1429"/>
        <v>#DIV/0!</v>
      </c>
      <c r="N5099" t="e">
        <f t="shared" ca="1" si="1430"/>
        <v>#DIV/0!</v>
      </c>
      <c r="O5099" t="e">
        <f t="shared" ca="1" si="1431"/>
        <v>#DIV/0!</v>
      </c>
      <c r="P5099" t="e">
        <f t="shared" ca="1" si="1432"/>
        <v>#DIV/0!</v>
      </c>
      <c r="Q5099" t="e">
        <f t="shared" ca="1" si="1433"/>
        <v>#DIV/0!</v>
      </c>
      <c r="R5099" t="e">
        <f t="shared" ca="1" si="1434"/>
        <v>#DIV/0!</v>
      </c>
      <c r="BM5099" t="e">
        <f t="shared" ca="1" si="1419"/>
        <v>#DIV/0!</v>
      </c>
      <c r="BN5099" t="e">
        <f t="shared" ca="1" si="1420"/>
        <v>#DIV/0!</v>
      </c>
    </row>
    <row r="5100" spans="1:66" x14ac:dyDescent="0.45">
      <c r="A5100" s="1">
        <v>38135</v>
      </c>
      <c r="B5100">
        <v>0.19541700000000001</v>
      </c>
      <c r="C5100" s="1">
        <v>38135</v>
      </c>
      <c r="D5100">
        <v>45.669998</v>
      </c>
      <c r="E5100">
        <f t="shared" si="1421"/>
        <v>3.899342311639014E-2</v>
      </c>
      <c r="F5100" s="4">
        <f t="shared" si="1422"/>
        <v>5.7255670557146681E-3</v>
      </c>
      <c r="G5100">
        <f t="shared" ca="1" si="1423"/>
        <v>1.1122057289178044E-3</v>
      </c>
      <c r="H5100">
        <f t="shared" ca="1" si="1424"/>
        <v>2.4806968151049113E-2</v>
      </c>
      <c r="I5100">
        <f t="shared" ca="1" si="1425"/>
        <v>0.14597046541091185</v>
      </c>
      <c r="J5100">
        <f t="shared" ca="1" si="1426"/>
        <v>-0.24768646856707255</v>
      </c>
      <c r="K5100">
        <f t="shared" ca="1" si="1427"/>
        <v>1.0824819240353092</v>
      </c>
      <c r="L5100">
        <f t="shared" ca="1" si="1428"/>
        <v>1.1114233467396464</v>
      </c>
      <c r="M5100" t="e">
        <f t="shared" ca="1" si="1429"/>
        <v>#DIV/0!</v>
      </c>
      <c r="N5100" t="e">
        <f t="shared" ca="1" si="1430"/>
        <v>#DIV/0!</v>
      </c>
      <c r="O5100" t="e">
        <f t="shared" ca="1" si="1431"/>
        <v>#DIV/0!</v>
      </c>
      <c r="P5100" t="e">
        <f t="shared" ca="1" si="1432"/>
        <v>#DIV/0!</v>
      </c>
      <c r="Q5100" t="e">
        <f t="shared" ca="1" si="1433"/>
        <v>#DIV/0!</v>
      </c>
      <c r="R5100" t="e">
        <f t="shared" ca="1" si="1434"/>
        <v>#DIV/0!</v>
      </c>
      <c r="BM5100" t="e">
        <f t="shared" ca="1" si="1419"/>
        <v>#DIV/0!</v>
      </c>
      <c r="BN5100" t="e">
        <f t="shared" ca="1" si="1420"/>
        <v>#DIV/0!</v>
      </c>
    </row>
    <row r="5101" spans="1:66" x14ac:dyDescent="0.45">
      <c r="A5101" s="1">
        <v>38134</v>
      </c>
      <c r="B5101">
        <v>0.188083</v>
      </c>
      <c r="C5101" s="1">
        <v>38134</v>
      </c>
      <c r="D5101">
        <v>45.41</v>
      </c>
      <c r="E5101">
        <f t="shared" si="1421"/>
        <v>3.1093333333333342E-3</v>
      </c>
      <c r="F5101" s="4">
        <f t="shared" si="1422"/>
        <v>4.8683559386667906E-3</v>
      </c>
      <c r="G5101">
        <f t="shared" ca="1" si="1423"/>
        <v>6.5580551943018601E-4</v>
      </c>
      <c r="H5101">
        <f t="shared" ca="1" si="1424"/>
        <v>2.460040027634056E-2</v>
      </c>
      <c r="I5101">
        <f t="shared" ca="1" si="1425"/>
        <v>0.16295969512563629</v>
      </c>
      <c r="J5101">
        <f t="shared" ca="1" si="1426"/>
        <v>-0.17621604268655355</v>
      </c>
      <c r="K5101">
        <f t="shared" ca="1" si="1427"/>
        <v>1.0817689920216922</v>
      </c>
      <c r="L5101">
        <f t="shared" ca="1" si="1428"/>
        <v>1.0883631718324442</v>
      </c>
      <c r="M5101" t="e">
        <f t="shared" ca="1" si="1429"/>
        <v>#DIV/0!</v>
      </c>
      <c r="N5101" t="e">
        <f t="shared" ca="1" si="1430"/>
        <v>#DIV/0!</v>
      </c>
      <c r="O5101" t="e">
        <f t="shared" ca="1" si="1431"/>
        <v>#DIV/0!</v>
      </c>
      <c r="P5101" t="e">
        <f t="shared" ca="1" si="1432"/>
        <v>#DIV/0!</v>
      </c>
      <c r="Q5101" t="e">
        <f t="shared" ca="1" si="1433"/>
        <v>#DIV/0!</v>
      </c>
      <c r="R5101" t="e">
        <f t="shared" ca="1" si="1434"/>
        <v>#DIV/0!</v>
      </c>
      <c r="BM5101" t="e">
        <f t="shared" ca="1" si="1419"/>
        <v>#DIV/0!</v>
      </c>
      <c r="BN5101" t="e">
        <f t="shared" ca="1" si="1420"/>
        <v>#DIV/0!</v>
      </c>
    </row>
    <row r="5102" spans="1:66" x14ac:dyDescent="0.45">
      <c r="A5102" s="1">
        <v>38133</v>
      </c>
      <c r="B5102">
        <v>0.1875</v>
      </c>
      <c r="C5102" s="1">
        <v>38133</v>
      </c>
      <c r="D5102">
        <v>45.189999</v>
      </c>
      <c r="E5102">
        <f t="shared" si="1421"/>
        <v>2.0408163265306142E-2</v>
      </c>
      <c r="F5102" s="4">
        <f t="shared" si="1422"/>
        <v>1.073585351679379E-2</v>
      </c>
      <c r="G5102">
        <f t="shared" ca="1" si="1423"/>
        <v>6.2588444852892792E-4</v>
      </c>
      <c r="H5102">
        <f t="shared" ca="1" si="1424"/>
        <v>2.4750269153566595E-2</v>
      </c>
      <c r="I5102">
        <f t="shared" ca="1" si="1425"/>
        <v>0.16574671849151951</v>
      </c>
      <c r="J5102">
        <f t="shared" ca="1" si="1426"/>
        <v>-0.20929838130409895</v>
      </c>
      <c r="K5102">
        <f t="shared" ca="1" si="1427"/>
        <v>1.081057408217202</v>
      </c>
      <c r="L5102">
        <f t="shared" ca="1" si="1428"/>
        <v>1.0951793966927272</v>
      </c>
      <c r="M5102" t="e">
        <f t="shared" ca="1" si="1429"/>
        <v>#DIV/0!</v>
      </c>
      <c r="N5102" t="e">
        <f t="shared" ca="1" si="1430"/>
        <v>#DIV/0!</v>
      </c>
      <c r="O5102" t="e">
        <f t="shared" ca="1" si="1431"/>
        <v>#DIV/0!</v>
      </c>
      <c r="P5102" t="e">
        <f t="shared" ca="1" si="1432"/>
        <v>#DIV/0!</v>
      </c>
      <c r="Q5102" t="e">
        <f t="shared" ca="1" si="1433"/>
        <v>#DIV/0!</v>
      </c>
      <c r="R5102" t="e">
        <f t="shared" ca="1" si="1434"/>
        <v>#DIV/0!</v>
      </c>
      <c r="BM5102" t="e">
        <f t="shared" ca="1" si="1419"/>
        <v>#DIV/0!</v>
      </c>
      <c r="BN5102" t="e">
        <f t="shared" ca="1" si="1420"/>
        <v>#DIV/0!</v>
      </c>
    </row>
    <row r="5103" spans="1:66" x14ac:dyDescent="0.45">
      <c r="A5103" s="1">
        <v>38132</v>
      </c>
      <c r="B5103">
        <v>0.18375</v>
      </c>
      <c r="C5103" s="1">
        <v>38132</v>
      </c>
      <c r="D5103">
        <v>44.709999000000003</v>
      </c>
      <c r="E5103">
        <f t="shared" si="1421"/>
        <v>4.3541966004668295E-2</v>
      </c>
      <c r="F5103" s="4">
        <f t="shared" si="1422"/>
        <v>1.4062122930369696E-2</v>
      </c>
      <c r="G5103">
        <f t="shared" ca="1" si="1423"/>
        <v>3.8165878412427083E-4</v>
      </c>
      <c r="H5103">
        <f t="shared" ca="1" si="1424"/>
        <v>2.480485632434731E-2</v>
      </c>
      <c r="I5103">
        <f t="shared" ca="1" si="1425"/>
        <v>0.19054984619899484</v>
      </c>
      <c r="J5103">
        <f t="shared" ca="1" si="1426"/>
        <v>-0.19575035546592279</v>
      </c>
      <c r="K5103">
        <f t="shared" ca="1" si="1427"/>
        <v>1.0803471688011006</v>
      </c>
      <c r="L5103">
        <f t="shared" ca="1" si="1428"/>
        <v>1.0651268802089087</v>
      </c>
      <c r="M5103" t="e">
        <f t="shared" ca="1" si="1429"/>
        <v>#DIV/0!</v>
      </c>
      <c r="N5103" t="e">
        <f t="shared" ca="1" si="1430"/>
        <v>#DIV/0!</v>
      </c>
      <c r="O5103" t="e">
        <f t="shared" ca="1" si="1431"/>
        <v>#DIV/0!</v>
      </c>
      <c r="P5103" t="e">
        <f t="shared" ca="1" si="1432"/>
        <v>#DIV/0!</v>
      </c>
      <c r="Q5103" t="e">
        <f t="shared" ca="1" si="1433"/>
        <v>#DIV/0!</v>
      </c>
      <c r="R5103" t="e">
        <f t="shared" ca="1" si="1434"/>
        <v>#DIV/0!</v>
      </c>
      <c r="BM5103" t="e">
        <f t="shared" ca="1" si="1419"/>
        <v>#DIV/0!</v>
      </c>
      <c r="BN5103" t="e">
        <f t="shared" ca="1" si="1420"/>
        <v>#DIV/0!</v>
      </c>
    </row>
    <row r="5104" spans="1:66" x14ac:dyDescent="0.45">
      <c r="A5104" s="1">
        <v>38131</v>
      </c>
      <c r="B5104">
        <v>0.17608299999999999</v>
      </c>
      <c r="C5104" s="1">
        <v>38131</v>
      </c>
      <c r="D5104">
        <v>44.09</v>
      </c>
      <c r="E5104">
        <f t="shared" si="1421"/>
        <v>-3.3056541402752141E-3</v>
      </c>
      <c r="F5104" s="4">
        <f t="shared" si="1422"/>
        <v>1.008013699518279E-2</v>
      </c>
      <c r="G5104">
        <f t="shared" ca="1" si="1423"/>
        <v>-1.578450561325292E-4</v>
      </c>
      <c r="H5104">
        <f t="shared" ca="1" si="1424"/>
        <v>2.4478452035647243E-2</v>
      </c>
      <c r="I5104">
        <f t="shared" ca="1" si="1425"/>
        <v>0.19750864259461273</v>
      </c>
      <c r="J5104">
        <f t="shared" ca="1" si="1426"/>
        <v>-0.11325417142913885</v>
      </c>
      <c r="K5104">
        <f t="shared" ca="1" si="1427"/>
        <v>1.0738075234962146</v>
      </c>
      <c r="L5104">
        <f t="shared" ca="1" si="1428"/>
        <v>1.0195422158442129</v>
      </c>
      <c r="M5104" t="e">
        <f t="shared" ca="1" si="1429"/>
        <v>#DIV/0!</v>
      </c>
      <c r="N5104" t="e">
        <f t="shared" ca="1" si="1430"/>
        <v>#DIV/0!</v>
      </c>
      <c r="O5104" t="e">
        <f t="shared" ca="1" si="1431"/>
        <v>#DIV/0!</v>
      </c>
      <c r="P5104" t="e">
        <f t="shared" ca="1" si="1432"/>
        <v>#DIV/0!</v>
      </c>
      <c r="Q5104" t="e">
        <f t="shared" ca="1" si="1433"/>
        <v>#DIV/0!</v>
      </c>
      <c r="R5104" t="e">
        <f t="shared" ca="1" si="1434"/>
        <v>#DIV/0!</v>
      </c>
      <c r="BM5104" t="e">
        <f t="shared" ca="1" si="1419"/>
        <v>#DIV/0!</v>
      </c>
      <c r="BN5104" t="e">
        <f t="shared" ca="1" si="1420"/>
        <v>#DIV/0!</v>
      </c>
    </row>
    <row r="5105" spans="1:66" x14ac:dyDescent="0.45">
      <c r="A5105" s="1">
        <v>38128</v>
      </c>
      <c r="B5105">
        <v>0.17666699999999999</v>
      </c>
      <c r="C5105" s="1">
        <v>38128</v>
      </c>
      <c r="D5105">
        <v>43.650002000000001</v>
      </c>
      <c r="E5105">
        <f t="shared" si="1421"/>
        <v>2.3659574468085148E-3</v>
      </c>
      <c r="F5105" s="4">
        <f t="shared" si="1422"/>
        <v>0</v>
      </c>
      <c r="G5105">
        <f t="shared" ca="1" si="1423"/>
        <v>-1.1799937152312866E-4</v>
      </c>
      <c r="H5105">
        <f t="shared" ca="1" si="1424"/>
        <v>2.4632254334879533E-2</v>
      </c>
      <c r="I5105">
        <f t="shared" ca="1" si="1425"/>
        <v>0.19142929511759788</v>
      </c>
      <c r="J5105">
        <f t="shared" ca="1" si="1426"/>
        <v>-0.15000663366425027</v>
      </c>
      <c r="K5105">
        <f t="shared" ca="1" si="1427"/>
        <v>1.0734877786036763</v>
      </c>
      <c r="L5105">
        <f t="shared" ca="1" si="1428"/>
        <v>1.0065524246722082</v>
      </c>
      <c r="M5105" t="e">
        <f t="shared" ca="1" si="1429"/>
        <v>#DIV/0!</v>
      </c>
      <c r="N5105" t="e">
        <f t="shared" ca="1" si="1430"/>
        <v>#DIV/0!</v>
      </c>
      <c r="O5105" t="e">
        <f t="shared" ca="1" si="1431"/>
        <v>#DIV/0!</v>
      </c>
      <c r="P5105" t="e">
        <f t="shared" ca="1" si="1432"/>
        <v>#DIV/0!</v>
      </c>
      <c r="Q5105" t="e">
        <f t="shared" ca="1" si="1433"/>
        <v>#DIV/0!</v>
      </c>
      <c r="R5105" t="e">
        <f t="shared" ca="1" si="1434"/>
        <v>#DIV/0!</v>
      </c>
      <c r="BM5105" t="e">
        <f t="shared" ca="1" si="1419"/>
        <v>#DIV/0!</v>
      </c>
      <c r="BN5105" t="e">
        <f t="shared" ca="1" si="1420"/>
        <v>#DIV/0!</v>
      </c>
    </row>
    <row r="5106" spans="1:66" x14ac:dyDescent="0.45">
      <c r="A5106" s="1">
        <v>38127</v>
      </c>
      <c r="B5106">
        <v>0.17624999999999999</v>
      </c>
      <c r="C5106" s="1">
        <v>38127</v>
      </c>
      <c r="D5106">
        <v>43.650002000000001</v>
      </c>
      <c r="E5106">
        <f t="shared" si="1421"/>
        <v>-1.444364295180421E-2</v>
      </c>
      <c r="F5106" s="4">
        <f t="shared" si="1422"/>
        <v>-1.3559276836158178E-2</v>
      </c>
      <c r="G5106">
        <f t="shared" ca="1" si="1423"/>
        <v>-1.4984497175814964E-4</v>
      </c>
      <c r="H5106">
        <f t="shared" ca="1" si="1424"/>
        <v>2.4790051219188133E-2</v>
      </c>
      <c r="I5106">
        <f t="shared" ca="1" si="1425"/>
        <v>0.19424111994271234</v>
      </c>
      <c r="J5106">
        <f t="shared" ca="1" si="1426"/>
        <v>-0.18491741275678164</v>
      </c>
      <c r="K5106">
        <f t="shared" ca="1" si="1427"/>
        <v>1.0731684088898634</v>
      </c>
      <c r="L5106">
        <f t="shared" ca="1" si="1428"/>
        <v>0.99407902612861898</v>
      </c>
      <c r="M5106" t="e">
        <f t="shared" ca="1" si="1429"/>
        <v>#DIV/0!</v>
      </c>
      <c r="N5106" t="e">
        <f t="shared" ca="1" si="1430"/>
        <v>#DIV/0!</v>
      </c>
      <c r="O5106" t="e">
        <f t="shared" ca="1" si="1431"/>
        <v>#DIV/0!</v>
      </c>
      <c r="P5106" t="e">
        <f t="shared" ca="1" si="1432"/>
        <v>#DIV/0!</v>
      </c>
      <c r="Q5106" t="e">
        <f t="shared" ca="1" si="1433"/>
        <v>#DIV/0!</v>
      </c>
      <c r="R5106" t="e">
        <f t="shared" ca="1" si="1434"/>
        <v>#DIV/0!</v>
      </c>
      <c r="BM5106" t="e">
        <f t="shared" ca="1" si="1419"/>
        <v>#DIV/0!</v>
      </c>
      <c r="BN5106" t="e">
        <f t="shared" ca="1" si="1420"/>
        <v>#DIV/0!</v>
      </c>
    </row>
    <row r="5107" spans="1:66" x14ac:dyDescent="0.45">
      <c r="A5107" s="1">
        <v>38126</v>
      </c>
      <c r="B5107">
        <v>0.17883299999999999</v>
      </c>
      <c r="C5107" s="1">
        <v>38126</v>
      </c>
      <c r="D5107">
        <v>44.25</v>
      </c>
      <c r="E5107">
        <f t="shared" si="1421"/>
        <v>-2.3263598326359871E-3</v>
      </c>
      <c r="F5107" s="4">
        <f t="shared" si="1422"/>
        <v>1.6306820939209519E-2</v>
      </c>
      <c r="G5107">
        <f t="shared" ca="1" si="1423"/>
        <v>3.5788768242448014E-5</v>
      </c>
      <c r="H5107">
        <f t="shared" ca="1" si="1424"/>
        <v>2.4897982682437175E-2</v>
      </c>
      <c r="I5107">
        <f t="shared" ca="1" si="1425"/>
        <v>0.17390691514670101</v>
      </c>
      <c r="J5107">
        <f t="shared" ca="1" si="1426"/>
        <v>-0.2035395268619058</v>
      </c>
      <c r="K5107">
        <f t="shared" ca="1" si="1427"/>
        <v>1.0728494136948286</v>
      </c>
      <c r="L5107">
        <f t="shared" ca="1" si="1428"/>
        <v>0.98209182755056468</v>
      </c>
      <c r="M5107" t="e">
        <f t="shared" ca="1" si="1429"/>
        <v>#DIV/0!</v>
      </c>
      <c r="N5107" t="e">
        <f t="shared" ca="1" si="1430"/>
        <v>#DIV/0!</v>
      </c>
      <c r="O5107" t="e">
        <f t="shared" ca="1" si="1431"/>
        <v>#DIV/0!</v>
      </c>
      <c r="P5107" t="e">
        <f t="shared" ca="1" si="1432"/>
        <v>#DIV/0!</v>
      </c>
      <c r="Q5107" t="e">
        <f t="shared" ca="1" si="1433"/>
        <v>#DIV/0!</v>
      </c>
      <c r="R5107" t="e">
        <f t="shared" ca="1" si="1434"/>
        <v>#DIV/0!</v>
      </c>
      <c r="BM5107" t="e">
        <f t="shared" ca="1" si="1419"/>
        <v>#DIV/0!</v>
      </c>
      <c r="BN5107" t="e">
        <f t="shared" ca="1" si="1420"/>
        <v>#DIV/0!</v>
      </c>
    </row>
    <row r="5108" spans="1:66" x14ac:dyDescent="0.45">
      <c r="A5108" s="1">
        <v>38125</v>
      </c>
      <c r="B5108">
        <v>0.17924999999999999</v>
      </c>
      <c r="C5108" s="1">
        <v>38125</v>
      </c>
      <c r="D5108">
        <v>43.540000999999997</v>
      </c>
      <c r="E5108">
        <f t="shared" si="1421"/>
        <v>1.6058543110924698E-2</v>
      </c>
      <c r="F5108" s="4">
        <f t="shared" si="1422"/>
        <v>1.5865608589229845E-2</v>
      </c>
      <c r="G5108">
        <f t="shared" ca="1" si="1423"/>
        <v>6.6869670885585692E-5</v>
      </c>
      <c r="H5108">
        <f t="shared" ca="1" si="1424"/>
        <v>2.5061915862400259E-2</v>
      </c>
      <c r="I5108">
        <f t="shared" ca="1" si="1425"/>
        <v>0.16904116636033473</v>
      </c>
      <c r="J5108">
        <f t="shared" ca="1" si="1426"/>
        <v>-0.24079189534227385</v>
      </c>
      <c r="K5108">
        <f t="shared" ca="1" si="1427"/>
        <v>1.0725307923601706</v>
      </c>
      <c r="L5108">
        <f t="shared" ca="1" si="1428"/>
        <v>0.96236755901989401</v>
      </c>
      <c r="M5108" t="e">
        <f t="shared" ca="1" si="1429"/>
        <v>#DIV/0!</v>
      </c>
      <c r="N5108" t="e">
        <f t="shared" ca="1" si="1430"/>
        <v>#DIV/0!</v>
      </c>
      <c r="O5108" t="e">
        <f t="shared" ca="1" si="1431"/>
        <v>#DIV/0!</v>
      </c>
      <c r="P5108" t="e">
        <f t="shared" ca="1" si="1432"/>
        <v>#DIV/0!</v>
      </c>
      <c r="Q5108" t="e">
        <f t="shared" ca="1" si="1433"/>
        <v>#DIV/0!</v>
      </c>
      <c r="R5108" t="e">
        <f t="shared" ca="1" si="1434"/>
        <v>#DIV/0!</v>
      </c>
      <c r="BM5108" t="e">
        <f t="shared" ca="1" si="1419"/>
        <v>#DIV/0!</v>
      </c>
      <c r="BN5108" t="e">
        <f t="shared" ca="1" si="1420"/>
        <v>#DIV/0!</v>
      </c>
    </row>
    <row r="5109" spans="1:66" x14ac:dyDescent="0.45">
      <c r="A5109" s="1">
        <v>38124</v>
      </c>
      <c r="B5109">
        <v>0.17641699999999999</v>
      </c>
      <c r="C5109" s="1">
        <v>38124</v>
      </c>
      <c r="D5109">
        <v>42.860000999999997</v>
      </c>
      <c r="E5109">
        <f t="shared" si="1421"/>
        <v>-1.5804741980474209E-2</v>
      </c>
      <c r="F5109" s="4">
        <f t="shared" si="1422"/>
        <v>-3.3596326205020406E-2</v>
      </c>
      <c r="G5109">
        <f t="shared" ca="1" si="1423"/>
        <v>-1.4635264164826909E-4</v>
      </c>
      <c r="H5109">
        <f t="shared" ca="1" si="1424"/>
        <v>2.5161190783342769E-2</v>
      </c>
      <c r="I5109">
        <f t="shared" ca="1" si="1425"/>
        <v>0.19192204593315862</v>
      </c>
      <c r="J5109">
        <f t="shared" ca="1" si="1426"/>
        <v>-0.24228200631426322</v>
      </c>
      <c r="K5109">
        <f t="shared" ca="1" si="1427"/>
        <v>1.0722125442290316</v>
      </c>
      <c r="L5109">
        <f t="shared" ca="1" si="1428"/>
        <v>0.91373775808995061</v>
      </c>
      <c r="M5109" t="e">
        <f t="shared" ca="1" si="1429"/>
        <v>#DIV/0!</v>
      </c>
      <c r="N5109" t="e">
        <f t="shared" ca="1" si="1430"/>
        <v>#DIV/0!</v>
      </c>
      <c r="O5109" t="e">
        <f t="shared" ca="1" si="1431"/>
        <v>#DIV/0!</v>
      </c>
      <c r="P5109" t="e">
        <f t="shared" ca="1" si="1432"/>
        <v>#DIV/0!</v>
      </c>
      <c r="Q5109" t="e">
        <f t="shared" ca="1" si="1433"/>
        <v>#DIV/0!</v>
      </c>
      <c r="R5109" t="e">
        <f t="shared" ca="1" si="1434"/>
        <v>#DIV/0!</v>
      </c>
      <c r="BM5109" t="e">
        <f t="shared" ca="1" si="1419"/>
        <v>#DIV/0!</v>
      </c>
      <c r="BN5109" t="e">
        <f t="shared" ca="1" si="1420"/>
        <v>#DIV/0!</v>
      </c>
    </row>
    <row r="5110" spans="1:66" x14ac:dyDescent="0.45">
      <c r="A5110" s="1">
        <v>38121</v>
      </c>
      <c r="B5110">
        <v>0.17924999999999999</v>
      </c>
      <c r="C5110" s="1">
        <v>38121</v>
      </c>
      <c r="D5110">
        <v>44.349997999999999</v>
      </c>
      <c r="E5110">
        <f t="shared" si="1421"/>
        <v>0</v>
      </c>
      <c r="F5110" s="4">
        <f t="shared" si="1422"/>
        <v>0</v>
      </c>
      <c r="G5110">
        <f t="shared" ca="1" si="1423"/>
        <v>6.5247214281811229E-5</v>
      </c>
      <c r="H5110">
        <f t="shared" ca="1" si="1424"/>
        <v>2.526566518849023E-2</v>
      </c>
      <c r="I5110">
        <f t="shared" ca="1" si="1425"/>
        <v>0.1697466955450857</v>
      </c>
      <c r="J5110">
        <f t="shared" ca="1" si="1426"/>
        <v>-0.25806710214951334</v>
      </c>
      <c r="K5110">
        <f t="shared" ca="1" si="1427"/>
        <v>1.0718946686460917</v>
      </c>
      <c r="L5110">
        <f t="shared" ca="1" si="1428"/>
        <v>0.91224496012897027</v>
      </c>
      <c r="M5110" t="e">
        <f t="shared" ca="1" si="1429"/>
        <v>#DIV/0!</v>
      </c>
      <c r="N5110" t="e">
        <f t="shared" ca="1" si="1430"/>
        <v>#DIV/0!</v>
      </c>
      <c r="O5110" t="e">
        <f t="shared" ca="1" si="1431"/>
        <v>#DIV/0!</v>
      </c>
      <c r="P5110" t="e">
        <f t="shared" ca="1" si="1432"/>
        <v>#DIV/0!</v>
      </c>
      <c r="Q5110" t="e">
        <f t="shared" ca="1" si="1433"/>
        <v>#DIV/0!</v>
      </c>
      <c r="R5110" t="e">
        <f t="shared" ca="1" si="1434"/>
        <v>#DIV/0!</v>
      </c>
      <c r="BM5110" t="e">
        <f t="shared" ca="1" si="1419"/>
        <v>#DIV/0!</v>
      </c>
      <c r="BN5110" t="e">
        <f t="shared" ca="1" si="1420"/>
        <v>#DIV/0!</v>
      </c>
    </row>
    <row r="5111" spans="1:66" x14ac:dyDescent="0.45">
      <c r="A5111" s="1">
        <v>38120</v>
      </c>
      <c r="B5111">
        <v>0.17924999999999999</v>
      </c>
      <c r="C5111" s="1">
        <v>38120</v>
      </c>
      <c r="D5111">
        <v>44.349997999999999</v>
      </c>
      <c r="E5111">
        <f t="shared" si="1421"/>
        <v>3.2630536137059456E-3</v>
      </c>
      <c r="F5111" s="4">
        <f t="shared" si="1422"/>
        <v>2.2596242162698676E-2</v>
      </c>
      <c r="G5111">
        <f t="shared" ca="1" si="1423"/>
        <v>6.6141011737726462E-5</v>
      </c>
      <c r="H5111">
        <f t="shared" ca="1" si="1424"/>
        <v>2.544051499083368E-2</v>
      </c>
      <c r="I5111">
        <f t="shared" ca="1" si="1425"/>
        <v>0.16853586602413509</v>
      </c>
      <c r="J5111">
        <f t="shared" ca="1" si="1426"/>
        <v>-0.29599020842188839</v>
      </c>
      <c r="K5111">
        <f t="shared" ca="1" si="1427"/>
        <v>1.0715771649575634</v>
      </c>
      <c r="L5111">
        <f t="shared" ca="1" si="1428"/>
        <v>0.87900461231282778</v>
      </c>
      <c r="M5111" t="e">
        <f t="shared" ca="1" si="1429"/>
        <v>#DIV/0!</v>
      </c>
      <c r="N5111" t="e">
        <f t="shared" ca="1" si="1430"/>
        <v>#DIV/0!</v>
      </c>
      <c r="O5111" t="e">
        <f t="shared" ca="1" si="1431"/>
        <v>#DIV/0!</v>
      </c>
      <c r="P5111" t="e">
        <f t="shared" ca="1" si="1432"/>
        <v>#DIV/0!</v>
      </c>
      <c r="Q5111" t="e">
        <f t="shared" ca="1" si="1433"/>
        <v>#DIV/0!</v>
      </c>
      <c r="R5111" t="e">
        <f t="shared" ca="1" si="1434"/>
        <v>#DIV/0!</v>
      </c>
      <c r="BM5111" t="e">
        <f t="shared" ca="1" si="1419"/>
        <v>#DIV/0!</v>
      </c>
      <c r="BN5111" t="e">
        <f t="shared" ca="1" si="1420"/>
        <v>#DIV/0!</v>
      </c>
    </row>
    <row r="5112" spans="1:66" x14ac:dyDescent="0.45">
      <c r="A5112" s="1">
        <v>38119</v>
      </c>
      <c r="B5112">
        <v>0.17866699999999999</v>
      </c>
      <c r="C5112" s="1">
        <v>38119</v>
      </c>
      <c r="D5112">
        <v>43.369999</v>
      </c>
      <c r="E5112">
        <f t="shared" si="1421"/>
        <v>-1.3799422632157084E-2</v>
      </c>
      <c r="F5112" s="4">
        <f t="shared" si="1422"/>
        <v>-2.6705609813608394E-2</v>
      </c>
      <c r="G5112">
        <f t="shared" ca="1" si="1423"/>
        <v>2.1739447821501334E-5</v>
      </c>
      <c r="H5112">
        <f t="shared" ca="1" si="1424"/>
        <v>2.5616198555208955E-2</v>
      </c>
      <c r="I5112">
        <f t="shared" ca="1" si="1425"/>
        <v>0.17280318556388288</v>
      </c>
      <c r="J5112">
        <f t="shared" ca="1" si="1426"/>
        <v>-0.3314492382324663</v>
      </c>
      <c r="K5112">
        <f t="shared" ca="1" si="1427"/>
        <v>1.0712600325111896</v>
      </c>
      <c r="L5112">
        <f t="shared" ca="1" si="1428"/>
        <v>0.88648516130670885</v>
      </c>
      <c r="M5112" t="e">
        <f t="shared" ca="1" si="1429"/>
        <v>#DIV/0!</v>
      </c>
      <c r="N5112" t="e">
        <f t="shared" ca="1" si="1430"/>
        <v>#DIV/0!</v>
      </c>
      <c r="O5112" t="e">
        <f t="shared" ca="1" si="1431"/>
        <v>#DIV/0!</v>
      </c>
      <c r="P5112" t="e">
        <f t="shared" ca="1" si="1432"/>
        <v>#DIV/0!</v>
      </c>
      <c r="Q5112" t="e">
        <f t="shared" ca="1" si="1433"/>
        <v>#DIV/0!</v>
      </c>
      <c r="R5112" t="e">
        <f t="shared" ca="1" si="1434"/>
        <v>#DIV/0!</v>
      </c>
      <c r="BM5112" t="e">
        <f t="shared" ca="1" si="1419"/>
        <v>#DIV/0!</v>
      </c>
      <c r="BN5112" t="e">
        <f t="shared" ca="1" si="1420"/>
        <v>#DIV/0!</v>
      </c>
    </row>
    <row r="5113" spans="1:66" x14ac:dyDescent="0.45">
      <c r="A5113" s="1">
        <v>38118</v>
      </c>
      <c r="B5113">
        <v>0.18116699999999999</v>
      </c>
      <c r="C5113" s="1">
        <v>38118</v>
      </c>
      <c r="D5113">
        <v>44.560001</v>
      </c>
      <c r="E5113">
        <f t="shared" si="1421"/>
        <v>2.4509000016965186E-2</v>
      </c>
      <c r="F5113" s="4">
        <f t="shared" si="1422"/>
        <v>1.5496809127237707E-2</v>
      </c>
      <c r="G5113">
        <f t="shared" ca="1" si="1423"/>
        <v>2.1640370246908672E-4</v>
      </c>
      <c r="H5113">
        <f t="shared" ca="1" si="1424"/>
        <v>2.574483266054331E-2</v>
      </c>
      <c r="I5113">
        <f t="shared" ca="1" si="1425"/>
        <v>0.1516597811591929</v>
      </c>
      <c r="J5113">
        <f t="shared" ca="1" si="1426"/>
        <v>-0.35287890597269644</v>
      </c>
      <c r="K5113">
        <f t="shared" ca="1" si="1427"/>
        <v>1.0709432706562358</v>
      </c>
      <c r="L5113">
        <f t="shared" ca="1" si="1428"/>
        <v>0.89393485658791327</v>
      </c>
      <c r="M5113" t="e">
        <f t="shared" ca="1" si="1429"/>
        <v>#DIV/0!</v>
      </c>
      <c r="N5113" t="e">
        <f t="shared" ca="1" si="1430"/>
        <v>#DIV/0!</v>
      </c>
      <c r="O5113" t="e">
        <f t="shared" ca="1" si="1431"/>
        <v>#DIV/0!</v>
      </c>
      <c r="P5113" t="e">
        <f t="shared" ca="1" si="1432"/>
        <v>#DIV/0!</v>
      </c>
      <c r="Q5113" t="e">
        <f t="shared" ca="1" si="1433"/>
        <v>#DIV/0!</v>
      </c>
      <c r="R5113" t="e">
        <f t="shared" ca="1" si="1434"/>
        <v>#DIV/0!</v>
      </c>
      <c r="BM5113" t="e">
        <f t="shared" ca="1" si="1419"/>
        <v>#DIV/0!</v>
      </c>
      <c r="BN5113" t="e">
        <f t="shared" ca="1" si="1420"/>
        <v>#DIV/0!</v>
      </c>
    </row>
    <row r="5114" spans="1:66" x14ac:dyDescent="0.45">
      <c r="A5114" s="1">
        <v>38117</v>
      </c>
      <c r="B5114">
        <v>0.17683299999999999</v>
      </c>
      <c r="C5114" s="1">
        <v>38117</v>
      </c>
      <c r="D5114">
        <v>43.880001</v>
      </c>
      <c r="E5114">
        <f t="shared" si="1421"/>
        <v>-3.8951086956521774E-2</v>
      </c>
      <c r="F5114" s="4">
        <f t="shared" si="1422"/>
        <v>-3.8592055359637956E-3</v>
      </c>
      <c r="G5114">
        <f t="shared" ca="1" si="1423"/>
        <v>-1.3063338773800005E-4</v>
      </c>
      <c r="H5114">
        <f t="shared" ca="1" si="1424"/>
        <v>2.5762906697200886E-2</v>
      </c>
      <c r="I5114">
        <f t="shared" ca="1" si="1425"/>
        <v>0.18269243459425419</v>
      </c>
      <c r="J5114">
        <f t="shared" ca="1" si="1426"/>
        <v>-0.32224430364851431</v>
      </c>
      <c r="K5114">
        <f t="shared" ca="1" si="1427"/>
        <v>1.0706268787434889</v>
      </c>
      <c r="L5114">
        <f t="shared" ca="1" si="1428"/>
        <v>0.86700690822184701</v>
      </c>
      <c r="M5114" t="e">
        <f t="shared" ca="1" si="1429"/>
        <v>#DIV/0!</v>
      </c>
      <c r="N5114" t="e">
        <f t="shared" ca="1" si="1430"/>
        <v>#DIV/0!</v>
      </c>
      <c r="O5114" t="e">
        <f t="shared" ca="1" si="1431"/>
        <v>#DIV/0!</v>
      </c>
      <c r="P5114" t="e">
        <f t="shared" ca="1" si="1432"/>
        <v>#DIV/0!</v>
      </c>
      <c r="Q5114" t="e">
        <f t="shared" ca="1" si="1433"/>
        <v>#DIV/0!</v>
      </c>
      <c r="R5114" t="e">
        <f t="shared" ca="1" si="1434"/>
        <v>#DIV/0!</v>
      </c>
      <c r="BM5114" t="e">
        <f t="shared" ca="1" si="1419"/>
        <v>#DIV/0!</v>
      </c>
      <c r="BN5114" t="e">
        <f t="shared" ca="1" si="1420"/>
        <v>#DIV/0!</v>
      </c>
    </row>
    <row r="5115" spans="1:66" x14ac:dyDescent="0.45">
      <c r="A5115" s="1">
        <v>38114</v>
      </c>
      <c r="B5115">
        <v>0.184</v>
      </c>
      <c r="C5115" s="1">
        <v>38114</v>
      </c>
      <c r="D5115">
        <v>44.049999</v>
      </c>
      <c r="E5115">
        <f t="shared" si="1421"/>
        <v>7.7608539677845234E-3</v>
      </c>
      <c r="F5115" s="4">
        <f t="shared" si="1422"/>
        <v>3.8741567029590461E-3</v>
      </c>
      <c r="G5115">
        <f t="shared" ca="1" si="1423"/>
        <v>4.3198188137480773E-4</v>
      </c>
      <c r="H5115">
        <f t="shared" ca="1" si="1424"/>
        <v>2.551479367517558E-2</v>
      </c>
      <c r="I5115">
        <f t="shared" ca="1" si="1425"/>
        <v>0.17612594046701605</v>
      </c>
      <c r="J5115">
        <f t="shared" ca="1" si="1426"/>
        <v>-0.27223191339460895</v>
      </c>
      <c r="K5115">
        <f t="shared" ca="1" si="1427"/>
        <v>1.0703108561252506</v>
      </c>
      <c r="L5115">
        <f t="shared" ca="1" si="1428"/>
        <v>0.87900461231282778</v>
      </c>
      <c r="M5115" t="e">
        <f t="shared" ca="1" si="1429"/>
        <v>#DIV/0!</v>
      </c>
      <c r="N5115" t="e">
        <f t="shared" ca="1" si="1430"/>
        <v>#DIV/0!</v>
      </c>
      <c r="O5115" t="e">
        <f t="shared" ca="1" si="1431"/>
        <v>#DIV/0!</v>
      </c>
      <c r="P5115" t="e">
        <f t="shared" ca="1" si="1432"/>
        <v>#DIV/0!</v>
      </c>
      <c r="Q5115" t="e">
        <f t="shared" ca="1" si="1433"/>
        <v>#DIV/0!</v>
      </c>
      <c r="R5115" t="e">
        <f t="shared" ca="1" si="1434"/>
        <v>#DIV/0!</v>
      </c>
      <c r="BM5115" t="e">
        <f t="shared" ca="1" si="1419"/>
        <v>#DIV/0!</v>
      </c>
      <c r="BN5115" t="e">
        <f t="shared" ca="1" si="1420"/>
        <v>#DIV/0!</v>
      </c>
    </row>
    <row r="5116" spans="1:66" x14ac:dyDescent="0.45">
      <c r="A5116" s="1">
        <v>38113</v>
      </c>
      <c r="B5116">
        <v>0.182583</v>
      </c>
      <c r="C5116" s="1">
        <v>38113</v>
      </c>
      <c r="D5116">
        <v>43.880001</v>
      </c>
      <c r="E5116">
        <f t="shared" si="1421"/>
        <v>8.2834943092394177E-3</v>
      </c>
      <c r="F5116" s="4">
        <f t="shared" si="1422"/>
        <v>3.6596522493216911E-3</v>
      </c>
      <c r="G5116">
        <f t="shared" ca="1" si="1423"/>
        <v>3.242043506923124E-4</v>
      </c>
      <c r="H5116">
        <f t="shared" ca="1" si="1424"/>
        <v>2.5688669054984264E-2</v>
      </c>
      <c r="I5116">
        <f t="shared" ca="1" si="1425"/>
        <v>0.18783736615951846</v>
      </c>
      <c r="J5116">
        <f t="shared" ca="1" si="1426"/>
        <v>-0.30266290318489864</v>
      </c>
      <c r="K5116">
        <f t="shared" ca="1" si="1427"/>
        <v>1.0699952021553338</v>
      </c>
      <c r="L5116">
        <f t="shared" ca="1" si="1428"/>
        <v>0.88648516130670885</v>
      </c>
      <c r="M5116" t="e">
        <f t="shared" ca="1" si="1429"/>
        <v>#DIV/0!</v>
      </c>
      <c r="N5116" t="e">
        <f t="shared" ca="1" si="1430"/>
        <v>#DIV/0!</v>
      </c>
      <c r="O5116" t="e">
        <f t="shared" ca="1" si="1431"/>
        <v>#DIV/0!</v>
      </c>
      <c r="P5116" t="e">
        <f t="shared" ca="1" si="1432"/>
        <v>#DIV/0!</v>
      </c>
      <c r="Q5116" t="e">
        <f t="shared" ca="1" si="1433"/>
        <v>#DIV/0!</v>
      </c>
      <c r="R5116" t="e">
        <f t="shared" ca="1" si="1434"/>
        <v>#DIV/0!</v>
      </c>
      <c r="BM5116" t="e">
        <f t="shared" ca="1" si="1419"/>
        <v>#DIV/0!</v>
      </c>
      <c r="BN5116" t="e">
        <f t="shared" ca="1" si="1420"/>
        <v>#DIV/0!</v>
      </c>
    </row>
    <row r="5117" spans="1:66" x14ac:dyDescent="0.45">
      <c r="A5117" s="1">
        <v>38112</v>
      </c>
      <c r="B5117">
        <v>0.18108299999999999</v>
      </c>
      <c r="C5117" s="1">
        <v>38112</v>
      </c>
      <c r="D5117">
        <v>43.720001000000003</v>
      </c>
      <c r="E5117">
        <f t="shared" si="1421"/>
        <v>8.35268371727837E-3</v>
      </c>
      <c r="F5117" s="4">
        <f t="shared" si="1422"/>
        <v>0</v>
      </c>
      <c r="G5117">
        <f t="shared" ca="1" si="1423"/>
        <v>2.0540897817668385E-4</v>
      </c>
      <c r="H5117">
        <f t="shared" ca="1" si="1424"/>
        <v>2.5863722478759201E-2</v>
      </c>
      <c r="I5117">
        <f t="shared" ca="1" si="1425"/>
        <v>0.20067056947921327</v>
      </c>
      <c r="J5117">
        <f t="shared" ca="1" si="1426"/>
        <v>-0.33160242168783105</v>
      </c>
      <c r="K5117">
        <f t="shared" ca="1" si="1427"/>
        <v>1.0696799161890587</v>
      </c>
      <c r="L5117">
        <f t="shared" ca="1" si="1428"/>
        <v>0.89393485658791327</v>
      </c>
      <c r="M5117" t="e">
        <f t="shared" ca="1" si="1429"/>
        <v>#DIV/0!</v>
      </c>
      <c r="N5117" t="e">
        <f t="shared" ca="1" si="1430"/>
        <v>#DIV/0!</v>
      </c>
      <c r="O5117" t="e">
        <f t="shared" ca="1" si="1431"/>
        <v>#DIV/0!</v>
      </c>
      <c r="P5117" t="e">
        <f t="shared" ca="1" si="1432"/>
        <v>#DIV/0!</v>
      </c>
      <c r="Q5117" t="e">
        <f t="shared" ca="1" si="1433"/>
        <v>#DIV/0!</v>
      </c>
      <c r="R5117" t="e">
        <f t="shared" ca="1" si="1434"/>
        <v>#DIV/0!</v>
      </c>
      <c r="BM5117" t="e">
        <f t="shared" ca="1" si="1419"/>
        <v>#DIV/0!</v>
      </c>
      <c r="BN5117" t="e">
        <f t="shared" ca="1" si="1420"/>
        <v>#DIV/0!</v>
      </c>
    </row>
    <row r="5118" spans="1:66" x14ac:dyDescent="0.45">
      <c r="A5118" s="1">
        <v>38111</v>
      </c>
      <c r="B5118">
        <v>0.17958299999999999</v>
      </c>
      <c r="C5118" s="1">
        <v>38111</v>
      </c>
      <c r="D5118">
        <v>43.720001000000003</v>
      </c>
      <c r="E5118">
        <f t="shared" si="1421"/>
        <v>6.3672386322579003E-2</v>
      </c>
      <c r="F5118" s="4">
        <f t="shared" si="1422"/>
        <v>4.5766589341732797E-4</v>
      </c>
      <c r="G5118">
        <f t="shared" ca="1" si="1423"/>
        <v>8.1965421523628033E-5</v>
      </c>
      <c r="H5118">
        <f t="shared" ca="1" si="1424"/>
        <v>2.6042018548728531E-2</v>
      </c>
      <c r="I5118">
        <f t="shared" ca="1" si="1425"/>
        <v>0.21387362594352427</v>
      </c>
      <c r="J5118">
        <f t="shared" ca="1" si="1426"/>
        <v>-0.36007246948087612</v>
      </c>
      <c r="K5118">
        <f t="shared" ca="1" si="1427"/>
        <v>1.0693649975832469</v>
      </c>
      <c r="L5118">
        <f t="shared" ca="1" si="1428"/>
        <v>0.90135388864896793</v>
      </c>
      <c r="M5118" t="e">
        <f t="shared" ca="1" si="1429"/>
        <v>#DIV/0!</v>
      </c>
      <c r="N5118" t="e">
        <f t="shared" ca="1" si="1430"/>
        <v>#DIV/0!</v>
      </c>
      <c r="O5118" t="e">
        <f t="shared" ca="1" si="1431"/>
        <v>#DIV/0!</v>
      </c>
      <c r="P5118" t="e">
        <f t="shared" ca="1" si="1432"/>
        <v>#DIV/0!</v>
      </c>
      <c r="Q5118" t="e">
        <f t="shared" ca="1" si="1433"/>
        <v>#DIV/0!</v>
      </c>
      <c r="R5118" t="e">
        <f t="shared" ca="1" si="1434"/>
        <v>#DIV/0!</v>
      </c>
      <c r="BM5118" t="e">
        <f t="shared" ca="1" si="1419"/>
        <v>#DIV/0!</v>
      </c>
      <c r="BN5118" t="e">
        <f t="shared" ca="1" si="1420"/>
        <v>#DIV/0!</v>
      </c>
    </row>
    <row r="5119" spans="1:66" x14ac:dyDescent="0.45">
      <c r="A5119" s="1">
        <v>38110</v>
      </c>
      <c r="B5119">
        <v>0.16883300000000001</v>
      </c>
      <c r="C5119" s="1">
        <v>38110</v>
      </c>
      <c r="D5119">
        <v>43.700001</v>
      </c>
      <c r="E5119">
        <f t="shared" si="1421"/>
        <v>-1.2672514619883054E-2</v>
      </c>
      <c r="F5119" s="4">
        <f t="shared" si="1422"/>
        <v>3.9053986654124153E-3</v>
      </c>
      <c r="G5119">
        <f t="shared" ca="1" si="1423"/>
        <v>-8.963487461849175E-4</v>
      </c>
      <c r="H5119">
        <f t="shared" ca="1" si="1424"/>
        <v>2.4992556521870615E-2</v>
      </c>
      <c r="I5119">
        <f t="shared" ca="1" si="1425"/>
        <v>0.10154187127613118</v>
      </c>
      <c r="J5119">
        <f t="shared" ca="1" si="1426"/>
        <v>-0.52090981223606647</v>
      </c>
      <c r="K5119">
        <f t="shared" ca="1" si="1427"/>
        <v>1.0336152406596426</v>
      </c>
      <c r="L5119">
        <f t="shared" ca="1" si="1428"/>
        <v>0.87178344289639698</v>
      </c>
      <c r="M5119" t="e">
        <f t="shared" ca="1" si="1429"/>
        <v>#DIV/0!</v>
      </c>
      <c r="N5119" t="e">
        <f t="shared" ca="1" si="1430"/>
        <v>#DIV/0!</v>
      </c>
      <c r="O5119" t="e">
        <f t="shared" ca="1" si="1431"/>
        <v>#DIV/0!</v>
      </c>
      <c r="P5119" t="e">
        <f t="shared" ca="1" si="1432"/>
        <v>#DIV/0!</v>
      </c>
      <c r="Q5119" t="e">
        <f t="shared" ca="1" si="1433"/>
        <v>#DIV/0!</v>
      </c>
      <c r="R5119" t="e">
        <f t="shared" ca="1" si="1434"/>
        <v>#DIV/0!</v>
      </c>
      <c r="BM5119" t="e">
        <f t="shared" ca="1" si="1419"/>
        <v>#DIV/0!</v>
      </c>
      <c r="BN5119" t="e">
        <f t="shared" ca="1" si="1420"/>
        <v>#DIV/0!</v>
      </c>
    </row>
    <row r="5120" spans="1:66" x14ac:dyDescent="0.45">
      <c r="A5120" s="1">
        <v>38107</v>
      </c>
      <c r="B5120">
        <v>0.17100000000000001</v>
      </c>
      <c r="C5120" s="1">
        <v>38107</v>
      </c>
      <c r="D5120">
        <v>43.529998999999997</v>
      </c>
      <c r="E5120">
        <f t="shared" si="1421"/>
        <v>-4.2912233372698817E-2</v>
      </c>
      <c r="F5120" s="4">
        <f t="shared" si="1422"/>
        <v>-1.4712562245359963E-2</v>
      </c>
      <c r="G5120">
        <f t="shared" ca="1" si="1423"/>
        <v>-7.1234615440838233E-4</v>
      </c>
      <c r="H5120">
        <f t="shared" ca="1" si="1424"/>
        <v>2.5145714863634646E-2</v>
      </c>
      <c r="I5120">
        <f t="shared" ca="1" si="1425"/>
        <v>8.0352517053678005E-2</v>
      </c>
      <c r="J5120">
        <f t="shared" ca="1" si="1426"/>
        <v>-0.54584699198549336</v>
      </c>
      <c r="K5120">
        <f t="shared" ca="1" si="1427"/>
        <v>1.0406358213895419</v>
      </c>
      <c r="L5120">
        <f t="shared" ca="1" si="1428"/>
        <v>0.8712854792329191</v>
      </c>
      <c r="M5120" t="e">
        <f t="shared" ca="1" si="1429"/>
        <v>#DIV/0!</v>
      </c>
      <c r="N5120" t="e">
        <f t="shared" ca="1" si="1430"/>
        <v>#DIV/0!</v>
      </c>
      <c r="O5120" t="e">
        <f t="shared" ca="1" si="1431"/>
        <v>#DIV/0!</v>
      </c>
      <c r="P5120" t="e">
        <f t="shared" ca="1" si="1432"/>
        <v>#DIV/0!</v>
      </c>
      <c r="Q5120" t="e">
        <f t="shared" ca="1" si="1433"/>
        <v>#DIV/0!</v>
      </c>
      <c r="R5120" t="e">
        <f t="shared" ca="1" si="1434"/>
        <v>#DIV/0!</v>
      </c>
      <c r="BM5120" t="e">
        <f t="shared" ca="1" si="1419"/>
        <v>#DIV/0!</v>
      </c>
      <c r="BN5120" t="e">
        <f t="shared" ca="1" si="1420"/>
        <v>#DIV/0!</v>
      </c>
    </row>
    <row r="5121" spans="1:66" x14ac:dyDescent="0.45">
      <c r="A5121" s="1">
        <v>38106</v>
      </c>
      <c r="B5121">
        <v>0.17866699999999999</v>
      </c>
      <c r="C5121" s="1">
        <v>38106</v>
      </c>
      <c r="D5121">
        <v>44.18</v>
      </c>
      <c r="E5121">
        <f t="shared" si="1421"/>
        <v>-2.7662585034013629E-2</v>
      </c>
      <c r="F5121" s="4">
        <f t="shared" si="1422"/>
        <v>-3.2201575807159898E-2</v>
      </c>
      <c r="G5121">
        <f t="shared" ca="1" si="1423"/>
        <v>-4.250667475297935E-5</v>
      </c>
      <c r="H5121">
        <f t="shared" ca="1" si="1424"/>
        <v>2.4765429161554501E-2</v>
      </c>
      <c r="I5121">
        <f t="shared" ca="1" si="1425"/>
        <v>8.4105102749323812E-2</v>
      </c>
      <c r="J5121">
        <f t="shared" ca="1" si="1426"/>
        <v>-0.50016596564400073</v>
      </c>
      <c r="K5121">
        <f t="shared" ca="1" si="1427"/>
        <v>1.0607352809168975</v>
      </c>
      <c r="L5121">
        <f t="shared" ca="1" si="1428"/>
        <v>0.89393485658791327</v>
      </c>
      <c r="M5121" t="e">
        <f t="shared" ca="1" si="1429"/>
        <v>#DIV/0!</v>
      </c>
      <c r="N5121" t="e">
        <f t="shared" ca="1" si="1430"/>
        <v>#DIV/0!</v>
      </c>
      <c r="O5121" t="e">
        <f t="shared" ca="1" si="1431"/>
        <v>#DIV/0!</v>
      </c>
      <c r="P5121" t="e">
        <f t="shared" ca="1" si="1432"/>
        <v>#DIV/0!</v>
      </c>
      <c r="Q5121" t="e">
        <f t="shared" ca="1" si="1433"/>
        <v>#DIV/0!</v>
      </c>
      <c r="R5121" t="e">
        <f t="shared" ca="1" si="1434"/>
        <v>#DIV/0!</v>
      </c>
      <c r="BM5121" t="e">
        <f t="shared" ca="1" si="1419"/>
        <v>#DIV/0!</v>
      </c>
      <c r="BN5121" t="e">
        <f t="shared" ca="1" si="1420"/>
        <v>#DIV/0!</v>
      </c>
    </row>
    <row r="5122" spans="1:66" x14ac:dyDescent="0.45">
      <c r="A5122" s="1">
        <v>38105</v>
      </c>
      <c r="B5122">
        <v>0.18375</v>
      </c>
      <c r="C5122" s="1">
        <v>38105</v>
      </c>
      <c r="D5122">
        <v>45.650002000000001</v>
      </c>
      <c r="E5122">
        <f t="shared" si="1421"/>
        <v>-4.065040650406508E-3</v>
      </c>
      <c r="F5122" s="4">
        <f t="shared" si="1422"/>
        <v>-1.3399567754484601E-2</v>
      </c>
      <c r="G5122">
        <f t="shared" ca="1" si="1423"/>
        <v>4.0297846007380584E-4</v>
      </c>
      <c r="H5122">
        <f t="shared" ca="1" si="1424"/>
        <v>2.4711804039991347E-2</v>
      </c>
      <c r="I5122">
        <f t="shared" ca="1" si="1425"/>
        <v>5.384880069613663E-2</v>
      </c>
      <c r="J5122">
        <f t="shared" ca="1" si="1426"/>
        <v>-0.46602920057076469</v>
      </c>
      <c r="K5122">
        <f t="shared" ca="1" si="1427"/>
        <v>1.0674377940695234</v>
      </c>
      <c r="L5122">
        <f t="shared" ca="1" si="1428"/>
        <v>0.948384072162749</v>
      </c>
      <c r="M5122" t="e">
        <f t="shared" ca="1" si="1429"/>
        <v>#DIV/0!</v>
      </c>
      <c r="N5122" t="e">
        <f t="shared" ca="1" si="1430"/>
        <v>#DIV/0!</v>
      </c>
      <c r="O5122" t="e">
        <f t="shared" ca="1" si="1431"/>
        <v>#DIV/0!</v>
      </c>
      <c r="P5122" t="e">
        <f t="shared" ca="1" si="1432"/>
        <v>#DIV/0!</v>
      </c>
      <c r="Q5122" t="e">
        <f t="shared" ca="1" si="1433"/>
        <v>#DIV/0!</v>
      </c>
      <c r="R5122" t="e">
        <f t="shared" ca="1" si="1434"/>
        <v>#DIV/0!</v>
      </c>
      <c r="BM5122" t="e">
        <f t="shared" ca="1" si="1419"/>
        <v>#DIV/0!</v>
      </c>
      <c r="BN5122" t="e">
        <f t="shared" ca="1" si="1420"/>
        <v>#DIV/0!</v>
      </c>
    </row>
    <row r="5123" spans="1:66" x14ac:dyDescent="0.45">
      <c r="A5123" s="1">
        <v>38104</v>
      </c>
      <c r="B5123">
        <v>0.1845</v>
      </c>
      <c r="C5123" s="1">
        <v>38104</v>
      </c>
      <c r="D5123">
        <v>46.27</v>
      </c>
      <c r="E5123">
        <f t="shared" si="1421"/>
        <v>-8.5069565731420976E-3</v>
      </c>
      <c r="F5123" s="4">
        <f t="shared" si="1422"/>
        <v>-2.8017671206134326E-3</v>
      </c>
      <c r="G5123">
        <f t="shared" ca="1" si="1423"/>
        <v>4.7622467499971202E-4</v>
      </c>
      <c r="H5123">
        <f t="shared" ca="1" si="1424"/>
        <v>2.4910097796311176E-2</v>
      </c>
      <c r="I5123">
        <f t="shared" ca="1" si="1425"/>
        <v>4.44575965003512E-2</v>
      </c>
      <c r="J5123">
        <f t="shared" ca="1" si="1426"/>
        <v>-0.50615183537686681</v>
      </c>
      <c r="K5123">
        <f t="shared" ca="1" si="1427"/>
        <v>1.0741276442289767</v>
      </c>
      <c r="L5123">
        <f t="shared" ca="1" si="1428"/>
        <v>0.91626975519461495</v>
      </c>
      <c r="M5123" t="e">
        <f t="shared" ca="1" si="1429"/>
        <v>#DIV/0!</v>
      </c>
      <c r="N5123" t="e">
        <f t="shared" ca="1" si="1430"/>
        <v>#DIV/0!</v>
      </c>
      <c r="O5123" t="e">
        <f t="shared" ca="1" si="1431"/>
        <v>#DIV/0!</v>
      </c>
      <c r="P5123" t="e">
        <f t="shared" ca="1" si="1432"/>
        <v>#DIV/0!</v>
      </c>
      <c r="Q5123" t="e">
        <f t="shared" ca="1" si="1433"/>
        <v>#DIV/0!</v>
      </c>
      <c r="R5123" t="e">
        <f t="shared" ca="1" si="1434"/>
        <v>#DIV/0!</v>
      </c>
      <c r="BM5123" t="e">
        <f t="shared" ref="BM5123:BM5186" ca="1" si="1435">OFFSET(G5123,$S$24,0) * $AK$2+ OFFSET(H5123,$S$24,0)  * $AJ$2 + OFFSET(I5123,$S$24,0) * $AI$2 + OFFSET(J5123,$S$24,0) * $AH$2 + OFFSET(K5123,$S$24,0) * $AG$2 + OFFSET(L5123,$S$24,0) * $AF$2 + OFFSET(M5123,$S$24,0) * $AE$2 + OFFSET(N5123,$S$24,0) * $AD$2 + OFFSET(O5123,$S$24,0) * $AC$2 + OFFSET(P5123,$S$24,0) * $AB$2 +  OFFSET(Q5123,$S$24,0) * $AA$2 + OFFSET(R5123,$S$24,0)  * $Z$2  + AL$2</f>
        <v>#DIV/0!</v>
      </c>
      <c r="BN5123" t="e">
        <f t="shared" ref="BN5123:BN5186" ca="1" si="1436">OR(AND(U5123&gt;1, BM5123&gt;1), AND(U5123&lt;1, BM5123&lt;1))</f>
        <v>#DIV/0!</v>
      </c>
    </row>
    <row r="5124" spans="1:66" x14ac:dyDescent="0.45">
      <c r="A5124" s="1">
        <v>38103</v>
      </c>
      <c r="B5124">
        <v>0.186083</v>
      </c>
      <c r="C5124" s="1">
        <v>38103</v>
      </c>
      <c r="D5124">
        <v>46.400002000000001</v>
      </c>
      <c r="E5124">
        <f t="shared" si="1421"/>
        <v>-3.9160001445780683E-2</v>
      </c>
      <c r="F5124" s="4">
        <f t="shared" si="1422"/>
        <v>-1.3185835814547053E-2</v>
      </c>
      <c r="G5124">
        <f t="shared" ca="1" si="1423"/>
        <v>6.2594436246874265E-4</v>
      </c>
      <c r="H5124">
        <f t="shared" ca="1" si="1424"/>
        <v>2.5092620236237224E-2</v>
      </c>
      <c r="I5124">
        <f t="shared" ca="1" si="1425"/>
        <v>2.6543670784051374E-2</v>
      </c>
      <c r="J5124">
        <f t="shared" ca="1" si="1426"/>
        <v>-0.53832682658302433</v>
      </c>
      <c r="K5124">
        <f t="shared" ca="1" si="1427"/>
        <v>1.0738075234962146</v>
      </c>
      <c r="L5124">
        <f t="shared" ca="1" si="1428"/>
        <v>0.98468012298032936</v>
      </c>
      <c r="M5124" t="e">
        <f t="shared" ca="1" si="1429"/>
        <v>#DIV/0!</v>
      </c>
      <c r="N5124" t="e">
        <f t="shared" ca="1" si="1430"/>
        <v>#DIV/0!</v>
      </c>
      <c r="O5124" t="e">
        <f t="shared" ca="1" si="1431"/>
        <v>#DIV/0!</v>
      </c>
      <c r="P5124" t="e">
        <f t="shared" ca="1" si="1432"/>
        <v>#DIV/0!</v>
      </c>
      <c r="Q5124" t="e">
        <f t="shared" ca="1" si="1433"/>
        <v>#DIV/0!</v>
      </c>
      <c r="R5124" t="e">
        <f t="shared" ca="1" si="1434"/>
        <v>#DIV/0!</v>
      </c>
      <c r="BM5124" t="e">
        <f t="shared" ca="1" si="1435"/>
        <v>#DIV/0!</v>
      </c>
      <c r="BN5124" t="e">
        <f t="shared" ca="1" si="1436"/>
        <v>#DIV/0!</v>
      </c>
    </row>
    <row r="5125" spans="1:66" x14ac:dyDescent="0.45">
      <c r="A5125" s="1">
        <v>38100</v>
      </c>
      <c r="B5125">
        <v>0.19366700000000001</v>
      </c>
      <c r="C5125" s="1">
        <v>38100</v>
      </c>
      <c r="D5125">
        <v>47.02</v>
      </c>
      <c r="E5125">
        <f t="shared" si="1421"/>
        <v>2.198944591029026E-2</v>
      </c>
      <c r="F5125" s="4">
        <f t="shared" si="1422"/>
        <v>1.0530862035909491E-2</v>
      </c>
      <c r="G5125">
        <f t="shared" ca="1" si="1423"/>
        <v>1.3002824270153439E-3</v>
      </c>
      <c r="H5125">
        <f t="shared" ca="1" si="1424"/>
        <v>2.4753608294038405E-2</v>
      </c>
      <c r="I5125">
        <f t="shared" ca="1" si="1425"/>
        <v>1.7628280559670691E-2</v>
      </c>
      <c r="J5125">
        <f t="shared" ca="1" si="1426"/>
        <v>-0.47660213488666558</v>
      </c>
      <c r="K5125">
        <f t="shared" ca="1" si="1427"/>
        <v>1.0734877786036763</v>
      </c>
      <c r="L5125">
        <f t="shared" ca="1" si="1428"/>
        <v>1.1583771463004477</v>
      </c>
      <c r="M5125" t="e">
        <f t="shared" ca="1" si="1429"/>
        <v>#DIV/0!</v>
      </c>
      <c r="N5125" t="e">
        <f t="shared" ca="1" si="1430"/>
        <v>#DIV/0!</v>
      </c>
      <c r="O5125" t="e">
        <f t="shared" ca="1" si="1431"/>
        <v>#DIV/0!</v>
      </c>
      <c r="P5125" t="e">
        <f t="shared" ca="1" si="1432"/>
        <v>#DIV/0!</v>
      </c>
      <c r="Q5125" t="e">
        <f t="shared" ca="1" si="1433"/>
        <v>#DIV/0!</v>
      </c>
      <c r="R5125" t="e">
        <f t="shared" ca="1" si="1434"/>
        <v>#DIV/0!</v>
      </c>
      <c r="BM5125" t="e">
        <f t="shared" ca="1" si="1435"/>
        <v>#DIV/0!</v>
      </c>
      <c r="BN5125" t="e">
        <f t="shared" ca="1" si="1436"/>
        <v>#DIV/0!</v>
      </c>
    </row>
    <row r="5126" spans="1:66" x14ac:dyDescent="0.45">
      <c r="A5126" s="1">
        <v>38099</v>
      </c>
      <c r="B5126">
        <v>0.1895</v>
      </c>
      <c r="C5126" s="1">
        <v>38099</v>
      </c>
      <c r="D5126">
        <v>46.529998999999997</v>
      </c>
      <c r="E5126">
        <f t="shared" si="1421"/>
        <v>5.7478889909084669E-3</v>
      </c>
      <c r="F5126" s="4">
        <f t="shared" si="1422"/>
        <v>2.3312029397140173E-2</v>
      </c>
      <c r="G5126">
        <f t="shared" ca="1" si="1423"/>
        <v>9.4357271178646597E-4</v>
      </c>
      <c r="H5126">
        <f t="shared" ca="1" si="1424"/>
        <v>2.481636544634026E-2</v>
      </c>
      <c r="I5126">
        <f t="shared" ca="1" si="1425"/>
        <v>5.1948882441492622E-2</v>
      </c>
      <c r="J5126">
        <f t="shared" ca="1" si="1426"/>
        <v>-0.46265649810310805</v>
      </c>
      <c r="K5126">
        <f t="shared" ca="1" si="1427"/>
        <v>1.0731684088898634</v>
      </c>
      <c r="L5126">
        <f t="shared" ca="1" si="1428"/>
        <v>0.948384072162749</v>
      </c>
      <c r="M5126" t="e">
        <f t="shared" ca="1" si="1429"/>
        <v>#DIV/0!</v>
      </c>
      <c r="N5126" t="e">
        <f t="shared" ca="1" si="1430"/>
        <v>#DIV/0!</v>
      </c>
      <c r="O5126" t="e">
        <f t="shared" ca="1" si="1431"/>
        <v>#DIV/0!</v>
      </c>
      <c r="P5126" t="e">
        <f t="shared" ca="1" si="1432"/>
        <v>#DIV/0!</v>
      </c>
      <c r="Q5126" t="e">
        <f t="shared" ca="1" si="1433"/>
        <v>#DIV/0!</v>
      </c>
      <c r="R5126" t="e">
        <f t="shared" ca="1" si="1434"/>
        <v>#DIV/0!</v>
      </c>
      <c r="BM5126" t="e">
        <f t="shared" ca="1" si="1435"/>
        <v>#DIV/0!</v>
      </c>
      <c r="BN5126" t="e">
        <f t="shared" ca="1" si="1436"/>
        <v>#DIV/0!</v>
      </c>
    </row>
    <row r="5127" spans="1:66" x14ac:dyDescent="0.45">
      <c r="A5127" s="1">
        <v>38098</v>
      </c>
      <c r="B5127">
        <v>0.188417</v>
      </c>
      <c r="C5127" s="1">
        <v>38098</v>
      </c>
      <c r="D5127">
        <v>45.470001000000003</v>
      </c>
      <c r="E5127">
        <f t="shared" si="1421"/>
        <v>1.3286070352399742E-3</v>
      </c>
      <c r="F5127" s="4">
        <f t="shared" si="1422"/>
        <v>-1.1306827079502922E-2</v>
      </c>
      <c r="G5127">
        <f t="shared" ca="1" si="1423"/>
        <v>8.5928646127555357E-4</v>
      </c>
      <c r="H5127">
        <f t="shared" ca="1" si="1424"/>
        <v>2.5028582683234542E-2</v>
      </c>
      <c r="I5127">
        <f t="shared" ca="1" si="1425"/>
        <v>6.191453185538591E-2</v>
      </c>
      <c r="J5127">
        <f t="shared" ca="1" si="1426"/>
        <v>-0.50377098489492989</v>
      </c>
      <c r="K5127">
        <f t="shared" ca="1" si="1427"/>
        <v>1.0728494136948283</v>
      </c>
      <c r="L5127">
        <f t="shared" ca="1" si="1428"/>
        <v>0.91626975519461495</v>
      </c>
      <c r="M5127" t="e">
        <f t="shared" ca="1" si="1429"/>
        <v>#DIV/0!</v>
      </c>
      <c r="N5127" t="e">
        <f t="shared" ca="1" si="1430"/>
        <v>#DIV/0!</v>
      </c>
      <c r="O5127" t="e">
        <f t="shared" ca="1" si="1431"/>
        <v>#DIV/0!</v>
      </c>
      <c r="P5127" t="e">
        <f t="shared" ca="1" si="1432"/>
        <v>#DIV/0!</v>
      </c>
      <c r="Q5127" t="e">
        <f t="shared" ca="1" si="1433"/>
        <v>#DIV/0!</v>
      </c>
      <c r="R5127" t="e">
        <f t="shared" ca="1" si="1434"/>
        <v>#DIV/0!</v>
      </c>
      <c r="BM5127" t="e">
        <f t="shared" ca="1" si="1435"/>
        <v>#DIV/0!</v>
      </c>
      <c r="BN5127" t="e">
        <f t="shared" ca="1" si="1436"/>
        <v>#DIV/0!</v>
      </c>
    </row>
    <row r="5128" spans="1:66" x14ac:dyDescent="0.45">
      <c r="A5128" s="1">
        <v>38097</v>
      </c>
      <c r="B5128">
        <v>0.188167</v>
      </c>
      <c r="C5128" s="1">
        <v>38097</v>
      </c>
      <c r="D5128">
        <v>45.990001999999997</v>
      </c>
      <c r="E5128">
        <f t="shared" si="1421"/>
        <v>-4.2407124681933875E-2</v>
      </c>
      <c r="F5128" s="4">
        <f t="shared" si="1422"/>
        <v>9.21663375027423E-3</v>
      </c>
      <c r="G5128">
        <f t="shared" ca="1" si="1423"/>
        <v>8.5090573674047472E-4</v>
      </c>
      <c r="H5128">
        <f t="shared" ca="1" si="1424"/>
        <v>2.525500960865059E-2</v>
      </c>
      <c r="I5128">
        <f t="shared" ca="1" si="1425"/>
        <v>6.2431974236628607E-2</v>
      </c>
      <c r="J5128">
        <f t="shared" ca="1" si="1426"/>
        <v>-0.54929490235232992</v>
      </c>
      <c r="K5128">
        <f t="shared" ca="1" si="1427"/>
        <v>1.0725307923601706</v>
      </c>
      <c r="L5128">
        <f t="shared" ca="1" si="1428"/>
        <v>0.98468012298032936</v>
      </c>
      <c r="M5128" t="e">
        <f t="shared" ca="1" si="1429"/>
        <v>#DIV/0!</v>
      </c>
      <c r="N5128" t="e">
        <f t="shared" ca="1" si="1430"/>
        <v>#DIV/0!</v>
      </c>
      <c r="O5128" t="e">
        <f t="shared" ca="1" si="1431"/>
        <v>#DIV/0!</v>
      </c>
      <c r="P5128" t="e">
        <f t="shared" ca="1" si="1432"/>
        <v>#DIV/0!</v>
      </c>
      <c r="Q5128" t="e">
        <f t="shared" ca="1" si="1433"/>
        <v>#DIV/0!</v>
      </c>
      <c r="R5128" t="e">
        <f t="shared" ca="1" si="1434"/>
        <v>#DIV/0!</v>
      </c>
      <c r="BM5128" t="e">
        <f t="shared" ca="1" si="1435"/>
        <v>#DIV/0!</v>
      </c>
      <c r="BN5128" t="e">
        <f t="shared" ca="1" si="1436"/>
        <v>#DIV/0!</v>
      </c>
    </row>
    <row r="5129" spans="1:66" x14ac:dyDescent="0.45">
      <c r="A5129" s="1">
        <v>38096</v>
      </c>
      <c r="B5129">
        <v>0.19650000000000001</v>
      </c>
      <c r="C5129" s="1">
        <v>38096</v>
      </c>
      <c r="D5129">
        <v>45.57</v>
      </c>
      <c r="E5129">
        <f t="shared" si="1421"/>
        <v>-1.2706480304955539E-3</v>
      </c>
      <c r="F5129" s="4">
        <f t="shared" si="1422"/>
        <v>-5.4561326931470977E-3</v>
      </c>
      <c r="G5129">
        <f t="shared" ca="1" si="1423"/>
        <v>1.6374153807163718E-3</v>
      </c>
      <c r="H5129">
        <f t="shared" ca="1" si="1424"/>
        <v>2.4785962654558159E-2</v>
      </c>
      <c r="I5129">
        <f t="shared" ca="1" si="1425"/>
        <v>7.0648772579294389E-2</v>
      </c>
      <c r="J5129">
        <f t="shared" ca="1" si="1426"/>
        <v>-0.49872075763854173</v>
      </c>
      <c r="K5129">
        <f t="shared" ca="1" si="1427"/>
        <v>1.18207607473451</v>
      </c>
      <c r="L5129">
        <f t="shared" ca="1" si="1428"/>
        <v>1.1583771463004477</v>
      </c>
      <c r="M5129" t="e">
        <f t="shared" ca="1" si="1429"/>
        <v>#DIV/0!</v>
      </c>
      <c r="N5129" t="e">
        <f t="shared" ca="1" si="1430"/>
        <v>#DIV/0!</v>
      </c>
      <c r="O5129" t="e">
        <f t="shared" ca="1" si="1431"/>
        <v>#DIV/0!</v>
      </c>
      <c r="P5129" t="e">
        <f t="shared" ca="1" si="1432"/>
        <v>#DIV/0!</v>
      </c>
      <c r="Q5129" t="e">
        <f t="shared" ca="1" si="1433"/>
        <v>#DIV/0!</v>
      </c>
      <c r="R5129" t="e">
        <f t="shared" ca="1" si="1434"/>
        <v>#DIV/0!</v>
      </c>
      <c r="BM5129" t="e">
        <f t="shared" ca="1" si="1435"/>
        <v>#DIV/0!</v>
      </c>
      <c r="BN5129" t="e">
        <f t="shared" ca="1" si="1436"/>
        <v>#DIV/0!</v>
      </c>
    </row>
    <row r="5130" spans="1:66" x14ac:dyDescent="0.45">
      <c r="A5130" s="1">
        <v>38093</v>
      </c>
      <c r="B5130">
        <v>0.19675000000000001</v>
      </c>
      <c r="C5130" s="1">
        <v>38093</v>
      </c>
      <c r="D5130">
        <v>45.82</v>
      </c>
      <c r="E5130">
        <f t="shared" si="1421"/>
        <v>-3.2775038467777906E-2</v>
      </c>
      <c r="F5130" s="4">
        <f t="shared" si="1422"/>
        <v>-6.9353924346639622E-3</v>
      </c>
      <c r="G5130">
        <f t="shared" ca="1" si="1423"/>
        <v>1.6912684068499263E-3</v>
      </c>
      <c r="H5130">
        <f t="shared" ca="1" si="1424"/>
        <v>2.5015451667821754E-2</v>
      </c>
      <c r="I5130">
        <f t="shared" ca="1" si="1425"/>
        <v>6.3391793786138642E-2</v>
      </c>
      <c r="J5130">
        <f t="shared" ca="1" si="1426"/>
        <v>-0.54544250536474959</v>
      </c>
      <c r="K5130">
        <f t="shared" ca="1" si="1427"/>
        <v>1.1741491549959298</v>
      </c>
      <c r="L5130">
        <f t="shared" ca="1" si="1428"/>
        <v>1.1791288945967799</v>
      </c>
      <c r="M5130" t="e">
        <f t="shared" ca="1" si="1429"/>
        <v>#DIV/0!</v>
      </c>
      <c r="N5130" t="e">
        <f t="shared" ca="1" si="1430"/>
        <v>#DIV/0!</v>
      </c>
      <c r="O5130" t="e">
        <f t="shared" ca="1" si="1431"/>
        <v>#DIV/0!</v>
      </c>
      <c r="P5130" t="e">
        <f t="shared" ca="1" si="1432"/>
        <v>#DIV/0!</v>
      </c>
      <c r="Q5130" t="e">
        <f t="shared" ca="1" si="1433"/>
        <v>#DIV/0!</v>
      </c>
      <c r="R5130" t="e">
        <f t="shared" ca="1" si="1434"/>
        <v>#DIV/0!</v>
      </c>
      <c r="BM5130" t="e">
        <f t="shared" ca="1" si="1435"/>
        <v>#DIV/0!</v>
      </c>
      <c r="BN5130" t="e">
        <f t="shared" ca="1" si="1436"/>
        <v>#DIV/0!</v>
      </c>
    </row>
    <row r="5131" spans="1:66" x14ac:dyDescent="0.45">
      <c r="A5131" s="1">
        <v>38092</v>
      </c>
      <c r="B5131">
        <v>0.20341699999999999</v>
      </c>
      <c r="C5131" s="1">
        <v>38092</v>
      </c>
      <c r="D5131">
        <v>46.139999000000003</v>
      </c>
      <c r="E5131">
        <f t="shared" si="1421"/>
        <v>-5.2406750921194269E-2</v>
      </c>
      <c r="F5131" s="4">
        <f t="shared" si="1422"/>
        <v>-1.4944513236549963E-2</v>
      </c>
      <c r="G5131">
        <f t="shared" ca="1" si="1423"/>
        <v>2.3415760837296956E-3</v>
      </c>
      <c r="H5131">
        <f t="shared" ca="1" si="1424"/>
        <v>2.4789738711566107E-2</v>
      </c>
      <c r="I5131">
        <f t="shared" ca="1" si="1425"/>
        <v>3.8347830418543248E-2</v>
      </c>
      <c r="J5131">
        <f t="shared" ca="1" si="1426"/>
        <v>-0.4829118589809438</v>
      </c>
      <c r="K5131">
        <f t="shared" ca="1" si="1427"/>
        <v>1.166332330041338</v>
      </c>
      <c r="L5131">
        <f t="shared" ca="1" si="1428"/>
        <v>1.4517488607964113</v>
      </c>
      <c r="M5131" t="e">
        <f t="shared" ca="1" si="1429"/>
        <v>#DIV/0!</v>
      </c>
      <c r="N5131" t="e">
        <f t="shared" ca="1" si="1430"/>
        <v>#DIV/0!</v>
      </c>
      <c r="O5131" t="e">
        <f t="shared" ca="1" si="1431"/>
        <v>#DIV/0!</v>
      </c>
      <c r="P5131" t="e">
        <f t="shared" ca="1" si="1432"/>
        <v>#DIV/0!</v>
      </c>
      <c r="Q5131" t="e">
        <f t="shared" ca="1" si="1433"/>
        <v>#DIV/0!</v>
      </c>
      <c r="R5131" t="e">
        <f t="shared" ca="1" si="1434"/>
        <v>#DIV/0!</v>
      </c>
      <c r="BM5131" t="e">
        <f t="shared" ca="1" si="1435"/>
        <v>#DIV/0!</v>
      </c>
      <c r="BN5131" t="e">
        <f t="shared" ca="1" si="1436"/>
        <v>#DIV/0!</v>
      </c>
    </row>
    <row r="5132" spans="1:66" x14ac:dyDescent="0.45">
      <c r="A5132" s="1">
        <v>38091</v>
      </c>
      <c r="B5132">
        <v>0.214667</v>
      </c>
      <c r="C5132" s="1">
        <v>38091</v>
      </c>
      <c r="D5132">
        <v>46.84</v>
      </c>
      <c r="E5132">
        <f t="shared" si="1421"/>
        <v>5.0753103009134699E-3</v>
      </c>
      <c r="F5132" s="4">
        <f t="shared" si="1422"/>
        <v>-3.4042553191488637E-3</v>
      </c>
      <c r="G5132">
        <f t="shared" ca="1" si="1423"/>
        <v>3.394428526132082E-3</v>
      </c>
      <c r="H5132">
        <f t="shared" ca="1" si="1424"/>
        <v>2.3805007851998301E-2</v>
      </c>
      <c r="I5132">
        <f t="shared" ca="1" si="1425"/>
        <v>0.15417312216959839</v>
      </c>
      <c r="J5132">
        <f t="shared" ca="1" si="1426"/>
        <v>-0.60193533270716637</v>
      </c>
      <c r="K5132">
        <f t="shared" ca="1" si="1427"/>
        <v>1.2371517429065249</v>
      </c>
      <c r="L5132">
        <f t="shared" ca="1" si="1428"/>
        <v>1.5865271177179301</v>
      </c>
      <c r="M5132" t="e">
        <f t="shared" ca="1" si="1429"/>
        <v>#DIV/0!</v>
      </c>
      <c r="N5132" t="e">
        <f t="shared" ca="1" si="1430"/>
        <v>#DIV/0!</v>
      </c>
      <c r="O5132" t="e">
        <f t="shared" ca="1" si="1431"/>
        <v>#DIV/0!</v>
      </c>
      <c r="P5132" t="e">
        <f t="shared" ca="1" si="1432"/>
        <v>#DIV/0!</v>
      </c>
      <c r="Q5132" t="e">
        <f t="shared" ca="1" si="1433"/>
        <v>#DIV/0!</v>
      </c>
      <c r="R5132" t="e">
        <f t="shared" ca="1" si="1434"/>
        <v>#DIV/0!</v>
      </c>
      <c r="BM5132" t="e">
        <f t="shared" ca="1" si="1435"/>
        <v>#DIV/0!</v>
      </c>
      <c r="BN5132" t="e">
        <f t="shared" ca="1" si="1436"/>
        <v>#DIV/0!</v>
      </c>
    </row>
    <row r="5133" spans="1:66" x14ac:dyDescent="0.45">
      <c r="A5133" s="1">
        <v>38090</v>
      </c>
      <c r="B5133">
        <v>0.213583</v>
      </c>
      <c r="C5133" s="1">
        <v>38090</v>
      </c>
      <c r="D5133">
        <v>47</v>
      </c>
      <c r="E5133">
        <f t="shared" si="1421"/>
        <v>-2.3249964557980882E-2</v>
      </c>
      <c r="F5133" s="4">
        <f t="shared" si="1422"/>
        <v>-1.3641174663539377E-2</v>
      </c>
      <c r="G5133">
        <f t="shared" ca="1" si="1423"/>
        <v>3.3614700599598969E-3</v>
      </c>
      <c r="H5133">
        <f t="shared" ca="1" si="1424"/>
        <v>2.4040681179073455E-2</v>
      </c>
      <c r="I5133">
        <f t="shared" ca="1" si="1425"/>
        <v>0.15707040147612381</v>
      </c>
      <c r="J5133">
        <f t="shared" ca="1" si="1426"/>
        <v>-0.64906080132846</v>
      </c>
      <c r="K5133">
        <f t="shared" ca="1" si="1427"/>
        <v>1.237339998475927</v>
      </c>
      <c r="L5133">
        <f t="shared" ca="1" si="1428"/>
        <v>1.5582801709710139</v>
      </c>
      <c r="M5133" t="e">
        <f t="shared" ca="1" si="1429"/>
        <v>#DIV/0!</v>
      </c>
      <c r="N5133" t="e">
        <f t="shared" ca="1" si="1430"/>
        <v>#DIV/0!</v>
      </c>
      <c r="O5133" t="e">
        <f t="shared" ca="1" si="1431"/>
        <v>#DIV/0!</v>
      </c>
      <c r="P5133" t="e">
        <f t="shared" ca="1" si="1432"/>
        <v>#DIV/0!</v>
      </c>
      <c r="Q5133" t="e">
        <f t="shared" ca="1" si="1433"/>
        <v>#DIV/0!</v>
      </c>
      <c r="R5133" t="e">
        <f t="shared" ca="1" si="1434"/>
        <v>#DIV/0!</v>
      </c>
      <c r="BM5133" t="e">
        <f t="shared" ca="1" si="1435"/>
        <v>#DIV/0!</v>
      </c>
      <c r="BN5133" t="e">
        <f t="shared" ca="1" si="1436"/>
        <v>#DIV/0!</v>
      </c>
    </row>
    <row r="5134" spans="1:66" x14ac:dyDescent="0.45">
      <c r="A5134" s="1">
        <v>38089</v>
      </c>
      <c r="B5134">
        <v>0.218667</v>
      </c>
      <c r="C5134" s="1">
        <v>38089</v>
      </c>
      <c r="D5134">
        <v>47.650002000000001</v>
      </c>
      <c r="E5134">
        <f t="shared" si="1421"/>
        <v>-1.8695615101892462E-2</v>
      </c>
      <c r="F5134" s="4">
        <f t="shared" si="1422"/>
        <v>5.6986279928529469E-3</v>
      </c>
      <c r="G5134">
        <f t="shared" ca="1" si="1423"/>
        <v>3.8936987523187118E-3</v>
      </c>
      <c r="H5134">
        <f t="shared" ca="1" si="1424"/>
        <v>2.3979321770556943E-2</v>
      </c>
      <c r="I5134">
        <f t="shared" ca="1" si="1425"/>
        <v>0.12132479440199946</v>
      </c>
      <c r="J5134">
        <f t="shared" ca="1" si="1426"/>
        <v>-0.6182367513269007</v>
      </c>
      <c r="K5134">
        <f t="shared" ca="1" si="1427"/>
        <v>1.2375282026379555</v>
      </c>
      <c r="L5134">
        <f t="shared" ca="1" si="1428"/>
        <v>1.7106121771796694</v>
      </c>
      <c r="M5134" t="e">
        <f t="shared" ca="1" si="1429"/>
        <v>#DIV/0!</v>
      </c>
      <c r="N5134" t="e">
        <f t="shared" ca="1" si="1430"/>
        <v>#DIV/0!</v>
      </c>
      <c r="O5134" t="e">
        <f t="shared" ca="1" si="1431"/>
        <v>#DIV/0!</v>
      </c>
      <c r="P5134" t="e">
        <f t="shared" ca="1" si="1432"/>
        <v>#DIV/0!</v>
      </c>
      <c r="Q5134" t="e">
        <f t="shared" ca="1" si="1433"/>
        <v>#DIV/0!</v>
      </c>
      <c r="R5134" t="e">
        <f t="shared" ca="1" si="1434"/>
        <v>#DIV/0!</v>
      </c>
      <c r="BM5134" t="e">
        <f t="shared" ca="1" si="1435"/>
        <v>#DIV/0!</v>
      </c>
      <c r="BN5134" t="e">
        <f t="shared" ca="1" si="1436"/>
        <v>#DIV/0!</v>
      </c>
    </row>
    <row r="5135" spans="1:66" x14ac:dyDescent="0.45">
      <c r="A5135" s="1">
        <v>38085</v>
      </c>
      <c r="B5135">
        <v>0.222833</v>
      </c>
      <c r="C5135" s="1">
        <v>38085</v>
      </c>
      <c r="D5135">
        <v>47.380001</v>
      </c>
      <c r="E5135">
        <f t="shared" si="1421"/>
        <v>2.8458417756280396E-2</v>
      </c>
      <c r="F5135" s="4">
        <f t="shared" si="1422"/>
        <v>4.0263192207314899E-3</v>
      </c>
      <c r="G5135">
        <f t="shared" ca="1" si="1423"/>
        <v>4.3547051575066956E-3</v>
      </c>
      <c r="H5135">
        <f t="shared" ca="1" si="1424"/>
        <v>2.4002905569534591E-2</v>
      </c>
      <c r="I5135">
        <f t="shared" ca="1" si="1425"/>
        <v>8.1618553819915063E-2</v>
      </c>
      <c r="J5135">
        <f t="shared" ca="1" si="1426"/>
        <v>-0.6002821797566118</v>
      </c>
      <c r="K5135">
        <f t="shared" ca="1" si="1427"/>
        <v>1.237716355413665</v>
      </c>
      <c r="L5135">
        <f t="shared" ca="1" si="1428"/>
        <v>1.8931383142701057</v>
      </c>
      <c r="M5135" t="e">
        <f t="shared" ca="1" si="1429"/>
        <v>#DIV/0!</v>
      </c>
      <c r="N5135" t="e">
        <f t="shared" ca="1" si="1430"/>
        <v>#DIV/0!</v>
      </c>
      <c r="O5135" t="e">
        <f t="shared" ca="1" si="1431"/>
        <v>#DIV/0!</v>
      </c>
      <c r="P5135" t="e">
        <f t="shared" ca="1" si="1432"/>
        <v>#DIV/0!</v>
      </c>
      <c r="Q5135" t="e">
        <f t="shared" ca="1" si="1433"/>
        <v>#DIV/0!</v>
      </c>
      <c r="R5135" t="e">
        <f t="shared" ca="1" si="1434"/>
        <v>#DIV/0!</v>
      </c>
      <c r="BM5135" t="e">
        <f t="shared" ca="1" si="1435"/>
        <v>#DIV/0!</v>
      </c>
      <c r="BN5135" t="e">
        <f t="shared" ca="1" si="1436"/>
        <v>#DIV/0!</v>
      </c>
    </row>
    <row r="5136" spans="1:66" x14ac:dyDescent="0.45">
      <c r="A5136" s="1">
        <v>38084</v>
      </c>
      <c r="B5136">
        <v>0.216667</v>
      </c>
      <c r="C5136" s="1">
        <v>38084</v>
      </c>
      <c r="D5136">
        <v>47.189999</v>
      </c>
      <c r="E5136">
        <f t="shared" si="1421"/>
        <v>-5.3527243346967648E-3</v>
      </c>
      <c r="F5136" s="4">
        <f t="shared" si="1422"/>
        <v>-1.1727769633507848E-2</v>
      </c>
      <c r="G5136">
        <f t="shared" ca="1" si="1423"/>
        <v>3.852544478365577E-3</v>
      </c>
      <c r="H5136">
        <f t="shared" ca="1" si="1424"/>
        <v>2.399539048806287E-2</v>
      </c>
      <c r="I5136">
        <f t="shared" ca="1" si="1425"/>
        <v>0.1265253623886351</v>
      </c>
      <c r="J5136">
        <f t="shared" ca="1" si="1426"/>
        <v>-0.55510450324642813</v>
      </c>
      <c r="K5136">
        <f t="shared" ca="1" si="1427"/>
        <v>1.2379044568240973</v>
      </c>
      <c r="L5136">
        <f t="shared" ca="1" si="1428"/>
        <v>1.7843714308568153</v>
      </c>
      <c r="M5136" t="e">
        <f t="shared" ca="1" si="1429"/>
        <v>#DIV/0!</v>
      </c>
      <c r="N5136" t="e">
        <f t="shared" ca="1" si="1430"/>
        <v>#DIV/0!</v>
      </c>
      <c r="O5136" t="e">
        <f t="shared" ca="1" si="1431"/>
        <v>#DIV/0!</v>
      </c>
      <c r="P5136" t="e">
        <f t="shared" ca="1" si="1432"/>
        <v>#DIV/0!</v>
      </c>
      <c r="Q5136" t="e">
        <f t="shared" ca="1" si="1433"/>
        <v>#DIV/0!</v>
      </c>
      <c r="R5136" t="e">
        <f t="shared" ca="1" si="1434"/>
        <v>#DIV/0!</v>
      </c>
      <c r="BM5136" t="e">
        <f t="shared" ca="1" si="1435"/>
        <v>#DIV/0!</v>
      </c>
      <c r="BN5136" t="e">
        <f t="shared" ca="1" si="1436"/>
        <v>#DIV/0!</v>
      </c>
    </row>
    <row r="5137" spans="1:66" x14ac:dyDescent="0.45">
      <c r="A5137" s="1">
        <v>38083</v>
      </c>
      <c r="B5137">
        <v>0.217833</v>
      </c>
      <c r="C5137" s="1">
        <v>38083</v>
      </c>
      <c r="D5137">
        <v>47.75</v>
      </c>
      <c r="E5137">
        <f t="shared" si="1421"/>
        <v>-4.0383259911894308E-2</v>
      </c>
      <c r="F5137" s="4">
        <f t="shared" si="1422"/>
        <v>-5.208333333333333E-3</v>
      </c>
      <c r="G5137">
        <f t="shared" ca="1" si="1423"/>
        <v>4.0484012616222222E-3</v>
      </c>
      <c r="H5137">
        <f t="shared" ca="1" si="1424"/>
        <v>2.4215994557787075E-2</v>
      </c>
      <c r="I5137">
        <f t="shared" ca="1" si="1425"/>
        <v>0.10179590752909787</v>
      </c>
      <c r="J5137">
        <f t="shared" ca="1" si="1426"/>
        <v>-0.59667876567986422</v>
      </c>
      <c r="K5137">
        <f t="shared" ca="1" si="1427"/>
        <v>1.2380925068902837</v>
      </c>
      <c r="L5137">
        <f t="shared" ca="1" si="1428"/>
        <v>1.7463748551532066</v>
      </c>
      <c r="M5137" t="e">
        <f t="shared" ca="1" si="1429"/>
        <v>#DIV/0!</v>
      </c>
      <c r="N5137" t="e">
        <f t="shared" ca="1" si="1430"/>
        <v>#DIV/0!</v>
      </c>
      <c r="O5137" t="e">
        <f t="shared" ca="1" si="1431"/>
        <v>#DIV/0!</v>
      </c>
      <c r="P5137" t="e">
        <f t="shared" ca="1" si="1432"/>
        <v>#DIV/0!</v>
      </c>
      <c r="Q5137" t="e">
        <f t="shared" ca="1" si="1433"/>
        <v>#DIV/0!</v>
      </c>
      <c r="R5137" t="e">
        <f t="shared" ca="1" si="1434"/>
        <v>#DIV/0!</v>
      </c>
      <c r="BM5137" t="e">
        <f t="shared" ca="1" si="1435"/>
        <v>#DIV/0!</v>
      </c>
      <c r="BN5137" t="e">
        <f t="shared" ca="1" si="1436"/>
        <v>#DIV/0!</v>
      </c>
    </row>
    <row r="5138" spans="1:66" x14ac:dyDescent="0.45">
      <c r="A5138" s="1">
        <v>38082</v>
      </c>
      <c r="B5138">
        <v>0.22700000000000001</v>
      </c>
      <c r="C5138" s="1">
        <v>38082</v>
      </c>
      <c r="D5138">
        <v>48</v>
      </c>
      <c r="E5138">
        <f t="shared" si="1421"/>
        <v>3.5739869597156533E-2</v>
      </c>
      <c r="F5138" s="4">
        <f t="shared" si="1422"/>
        <v>6.2892870798891528E-3</v>
      </c>
      <c r="G5138">
        <f t="shared" ca="1" si="1423"/>
        <v>5.0143069393073624E-3</v>
      </c>
      <c r="H5138">
        <f t="shared" ca="1" si="1424"/>
        <v>2.3550405867232907E-2</v>
      </c>
      <c r="I5138">
        <f t="shared" ca="1" si="1425"/>
        <v>0.14055026071864432</v>
      </c>
      <c r="J5138">
        <f t="shared" ca="1" si="1426"/>
        <v>-0.57875681270444002</v>
      </c>
      <c r="K5138">
        <f t="shared" ca="1" si="1427"/>
        <v>1.283354990285801</v>
      </c>
      <c r="L5138">
        <f t="shared" ca="1" si="1428"/>
        <v>1.9713375517886791</v>
      </c>
      <c r="M5138" t="e">
        <f t="shared" ca="1" si="1429"/>
        <v>#DIV/0!</v>
      </c>
      <c r="N5138" t="e">
        <f t="shared" ca="1" si="1430"/>
        <v>#DIV/0!</v>
      </c>
      <c r="O5138" t="e">
        <f t="shared" ca="1" si="1431"/>
        <v>#DIV/0!</v>
      </c>
      <c r="P5138" t="e">
        <f t="shared" ca="1" si="1432"/>
        <v>#DIV/0!</v>
      </c>
      <c r="Q5138" t="e">
        <f t="shared" ca="1" si="1433"/>
        <v>#DIV/0!</v>
      </c>
      <c r="R5138" t="e">
        <f t="shared" ca="1" si="1434"/>
        <v>#DIV/0!</v>
      </c>
      <c r="BM5138" t="e">
        <f t="shared" ca="1" si="1435"/>
        <v>#DIV/0!</v>
      </c>
      <c r="BN5138" t="e">
        <f t="shared" ca="1" si="1436"/>
        <v>#DIV/0!</v>
      </c>
    </row>
    <row r="5139" spans="1:66" x14ac:dyDescent="0.45">
      <c r="A5139" s="1">
        <v>38079</v>
      </c>
      <c r="B5139">
        <v>0.219167</v>
      </c>
      <c r="C5139" s="1">
        <v>38079</v>
      </c>
      <c r="D5139">
        <v>47.700001</v>
      </c>
      <c r="E5139">
        <f t="shared" si="1421"/>
        <v>1.4272293516843081E-2</v>
      </c>
      <c r="F5139" s="4">
        <f t="shared" si="1422"/>
        <v>2.360521560537408E-2</v>
      </c>
      <c r="G5139">
        <f t="shared" ca="1" si="1423"/>
        <v>4.3315166580218268E-3</v>
      </c>
      <c r="H5139">
        <f t="shared" ca="1" si="1424"/>
        <v>2.3351529746854279E-2</v>
      </c>
      <c r="I5139">
        <f t="shared" ca="1" si="1425"/>
        <v>0.18524257833922925</v>
      </c>
      <c r="J5139">
        <f t="shared" ca="1" si="1426"/>
        <v>-0.48287747816752979</v>
      </c>
      <c r="K5139">
        <f t="shared" ca="1" si="1427"/>
        <v>1.2749837899754735</v>
      </c>
      <c r="L5139">
        <f t="shared" ca="1" si="1428"/>
        <v>1.8248179611839497</v>
      </c>
      <c r="M5139" t="e">
        <f t="shared" ca="1" si="1429"/>
        <v>#DIV/0!</v>
      </c>
      <c r="N5139" t="e">
        <f t="shared" ca="1" si="1430"/>
        <v>#DIV/0!</v>
      </c>
      <c r="O5139" t="e">
        <f t="shared" ca="1" si="1431"/>
        <v>#DIV/0!</v>
      </c>
      <c r="P5139" t="e">
        <f t="shared" ca="1" si="1432"/>
        <v>#DIV/0!</v>
      </c>
      <c r="Q5139" t="e">
        <f t="shared" ca="1" si="1433"/>
        <v>#DIV/0!</v>
      </c>
      <c r="R5139" t="e">
        <f t="shared" ca="1" si="1434"/>
        <v>#DIV/0!</v>
      </c>
      <c r="BM5139" t="e">
        <f t="shared" ca="1" si="1435"/>
        <v>#DIV/0!</v>
      </c>
      <c r="BN5139" t="e">
        <f t="shared" ca="1" si="1436"/>
        <v>#DIV/0!</v>
      </c>
    </row>
    <row r="5140" spans="1:66" x14ac:dyDescent="0.45">
      <c r="A5140" s="1">
        <v>38078</v>
      </c>
      <c r="B5140">
        <v>0.216083</v>
      </c>
      <c r="C5140" s="1">
        <v>38078</v>
      </c>
      <c r="D5140">
        <v>46.599997999999999</v>
      </c>
      <c r="E5140">
        <f t="shared" si="1421"/>
        <v>-1.7804545454545472E-2</v>
      </c>
      <c r="F5140" s="4">
        <f t="shared" si="1422"/>
        <v>1.2383206873413204E-2</v>
      </c>
      <c r="G5140">
        <f t="shared" ca="1" si="1423"/>
        <v>4.1055899112304364E-3</v>
      </c>
      <c r="H5140">
        <f t="shared" ca="1" si="1424"/>
        <v>2.3571695923668125E-2</v>
      </c>
      <c r="I5140">
        <f t="shared" ca="1" si="1425"/>
        <v>0.21278046228162134</v>
      </c>
      <c r="J5140">
        <f t="shared" ca="1" si="1426"/>
        <v>-0.51161239789339152</v>
      </c>
      <c r="K5140">
        <f t="shared" ca="1" si="1427"/>
        <v>1.26672582106426</v>
      </c>
      <c r="L5140">
        <f t="shared" ca="1" si="1428"/>
        <v>1.7843714308568153</v>
      </c>
      <c r="M5140" t="e">
        <f t="shared" ca="1" si="1429"/>
        <v>#DIV/0!</v>
      </c>
      <c r="N5140" t="e">
        <f t="shared" ca="1" si="1430"/>
        <v>#DIV/0!</v>
      </c>
      <c r="O5140" t="e">
        <f t="shared" ca="1" si="1431"/>
        <v>#DIV/0!</v>
      </c>
      <c r="P5140" t="e">
        <f t="shared" ca="1" si="1432"/>
        <v>#DIV/0!</v>
      </c>
      <c r="Q5140" t="e">
        <f t="shared" ca="1" si="1433"/>
        <v>#DIV/0!</v>
      </c>
      <c r="R5140" t="e">
        <f t="shared" ca="1" si="1434"/>
        <v>#DIV/0!</v>
      </c>
      <c r="BM5140" t="e">
        <f t="shared" ca="1" si="1435"/>
        <v>#DIV/0!</v>
      </c>
      <c r="BN5140" t="e">
        <f t="shared" ca="1" si="1436"/>
        <v>#DIV/0!</v>
      </c>
    </row>
    <row r="5141" spans="1:66" x14ac:dyDescent="0.45">
      <c r="A5141" s="1">
        <v>38077</v>
      </c>
      <c r="B5141">
        <v>0.22</v>
      </c>
      <c r="C5141" s="1">
        <v>38077</v>
      </c>
      <c r="D5141">
        <v>46.029998999999997</v>
      </c>
      <c r="E5141">
        <f t="shared" si="1421"/>
        <v>9.174311926605512E-3</v>
      </c>
      <c r="F5141" s="4">
        <f t="shared" si="1422"/>
        <v>-3.0322505103856207E-3</v>
      </c>
      <c r="G5141">
        <f t="shared" ca="1" si="1423"/>
        <v>4.615127942992665E-3</v>
      </c>
      <c r="H5141">
        <f t="shared" ca="1" si="1424"/>
        <v>2.360420181313164E-2</v>
      </c>
      <c r="I5141">
        <f t="shared" ca="1" si="1425"/>
        <v>0.16922945014219967</v>
      </c>
      <c r="J5141">
        <f t="shared" ca="1" si="1426"/>
        <v>-0.49841664080513892</v>
      </c>
      <c r="K5141">
        <f t="shared" ca="1" si="1427"/>
        <v>1.2585788015820056</v>
      </c>
      <c r="L5141">
        <f t="shared" ca="1" si="1428"/>
        <v>2.0579047799962682</v>
      </c>
      <c r="M5141" t="e">
        <f t="shared" ca="1" si="1429"/>
        <v>#DIV/0!</v>
      </c>
      <c r="N5141" t="e">
        <f t="shared" ca="1" si="1430"/>
        <v>#DIV/0!</v>
      </c>
      <c r="O5141" t="e">
        <f t="shared" ca="1" si="1431"/>
        <v>#DIV/0!</v>
      </c>
      <c r="P5141" t="e">
        <f t="shared" ca="1" si="1432"/>
        <v>#DIV/0!</v>
      </c>
      <c r="Q5141" t="e">
        <f t="shared" ca="1" si="1433"/>
        <v>#DIV/0!</v>
      </c>
      <c r="R5141" t="e">
        <f t="shared" ca="1" si="1434"/>
        <v>#DIV/0!</v>
      </c>
      <c r="BM5141" t="e">
        <f t="shared" ca="1" si="1435"/>
        <v>#DIV/0!</v>
      </c>
      <c r="BN5141" t="e">
        <f t="shared" ca="1" si="1436"/>
        <v>#DIV/0!</v>
      </c>
    </row>
    <row r="5142" spans="1:66" x14ac:dyDescent="0.45">
      <c r="A5142" s="1">
        <v>38076</v>
      </c>
      <c r="B5142">
        <v>0.218</v>
      </c>
      <c r="C5142" s="1">
        <v>38076</v>
      </c>
      <c r="D5142">
        <v>46.169998</v>
      </c>
      <c r="E5142">
        <f t="shared" si="1421"/>
        <v>2.991963792183007E-2</v>
      </c>
      <c r="F5142" s="4">
        <f t="shared" si="1422"/>
        <v>0</v>
      </c>
      <c r="G5142">
        <f t="shared" ca="1" si="1423"/>
        <v>4.5065759433828368E-3</v>
      </c>
      <c r="H5142">
        <f t="shared" ca="1" si="1424"/>
        <v>2.3879458132481053E-2</v>
      </c>
      <c r="I5142">
        <f t="shared" ca="1" si="1425"/>
        <v>0.18176694649510755</v>
      </c>
      <c r="J5142">
        <f t="shared" ca="1" si="1426"/>
        <v>-0.55159808720228609</v>
      </c>
      <c r="K5142">
        <f t="shared" ca="1" si="1427"/>
        <v>1.2505405104679181</v>
      </c>
      <c r="L5142">
        <f t="shared" ca="1" si="1428"/>
        <v>1.9713375517886791</v>
      </c>
      <c r="M5142" t="e">
        <f t="shared" ca="1" si="1429"/>
        <v>#DIV/0!</v>
      </c>
      <c r="N5142" t="e">
        <f t="shared" ca="1" si="1430"/>
        <v>#DIV/0!</v>
      </c>
      <c r="O5142" t="e">
        <f t="shared" ca="1" si="1431"/>
        <v>#DIV/0!</v>
      </c>
      <c r="P5142" t="e">
        <f t="shared" ca="1" si="1432"/>
        <v>#DIV/0!</v>
      </c>
      <c r="Q5142" t="e">
        <f t="shared" ca="1" si="1433"/>
        <v>#DIV/0!</v>
      </c>
      <c r="R5142" t="e">
        <f t="shared" ca="1" si="1434"/>
        <v>#DIV/0!</v>
      </c>
      <c r="BM5142" t="e">
        <f t="shared" ca="1" si="1435"/>
        <v>#DIV/0!</v>
      </c>
      <c r="BN5142" t="e">
        <f t="shared" ca="1" si="1436"/>
        <v>#DIV/0!</v>
      </c>
    </row>
    <row r="5143" spans="1:66" x14ac:dyDescent="0.45">
      <c r="A5143" s="1">
        <v>38075</v>
      </c>
      <c r="B5143">
        <v>0.21166699999999999</v>
      </c>
      <c r="C5143" s="1">
        <v>38075</v>
      </c>
      <c r="D5143">
        <v>46.169998</v>
      </c>
      <c r="E5143">
        <f t="shared" si="1421"/>
        <v>4.3121079061882485E-2</v>
      </c>
      <c r="F5143" s="4">
        <f t="shared" si="1422"/>
        <v>6.9792805661627356E-3</v>
      </c>
      <c r="G5143">
        <f t="shared" ca="1" si="1423"/>
        <v>3.8867451634207067E-3</v>
      </c>
      <c r="H5143">
        <f t="shared" ca="1" si="1424"/>
        <v>2.3831593437908114E-2</v>
      </c>
      <c r="I5143">
        <f t="shared" ca="1" si="1425"/>
        <v>0.23784230411725962</v>
      </c>
      <c r="J5143">
        <f t="shared" ca="1" si="1426"/>
        <v>-0.47335725047816979</v>
      </c>
      <c r="K5143">
        <f t="shared" ca="1" si="1427"/>
        <v>1.2426087855518335</v>
      </c>
      <c r="L5143">
        <f t="shared" ca="1" si="1428"/>
        <v>1.8248179611839497</v>
      </c>
      <c r="M5143" t="e">
        <f t="shared" ca="1" si="1429"/>
        <v>#DIV/0!</v>
      </c>
      <c r="N5143" t="e">
        <f t="shared" ca="1" si="1430"/>
        <v>#DIV/0!</v>
      </c>
      <c r="O5143" t="e">
        <f t="shared" ca="1" si="1431"/>
        <v>#DIV/0!</v>
      </c>
      <c r="P5143" t="e">
        <f t="shared" ca="1" si="1432"/>
        <v>#DIV/0!</v>
      </c>
      <c r="Q5143" t="e">
        <f t="shared" ca="1" si="1433"/>
        <v>#DIV/0!</v>
      </c>
      <c r="R5143" t="e">
        <f t="shared" ca="1" si="1434"/>
        <v>#DIV/0!</v>
      </c>
      <c r="BM5143" t="e">
        <f t="shared" ca="1" si="1435"/>
        <v>#DIV/0!</v>
      </c>
      <c r="BN5143" t="e">
        <f t="shared" ca="1" si="1436"/>
        <v>#DIV/0!</v>
      </c>
    </row>
    <row r="5144" spans="1:66" x14ac:dyDescent="0.45">
      <c r="A5144" s="1">
        <v>38072</v>
      </c>
      <c r="B5144">
        <v>0.20291699999999999</v>
      </c>
      <c r="C5144" s="1">
        <v>38072</v>
      </c>
      <c r="D5144">
        <v>45.849997999999999</v>
      </c>
      <c r="E5144">
        <f t="shared" si="1421"/>
        <v>-2.8648648648648659E-3</v>
      </c>
      <c r="F5144" s="4">
        <f t="shared" si="1422"/>
        <v>3.7214973730297649E-3</v>
      </c>
      <c r="G5144">
        <f t="shared" ca="1" si="1423"/>
        <v>2.9058868159591617E-3</v>
      </c>
      <c r="H5144">
        <f t="shared" ca="1" si="1424"/>
        <v>2.32819824422578E-2</v>
      </c>
      <c r="I5144">
        <f t="shared" ca="1" si="1425"/>
        <v>0.26591813739780318</v>
      </c>
      <c r="J5144">
        <f t="shared" ca="1" si="1426"/>
        <v>-0.32343632630819208</v>
      </c>
      <c r="K5144">
        <f t="shared" ca="1" si="1427"/>
        <v>1.2380866822614487</v>
      </c>
      <c r="L5144">
        <f t="shared" ca="1" si="1428"/>
        <v>1.4559668847109055</v>
      </c>
      <c r="M5144" t="e">
        <f t="shared" ca="1" si="1429"/>
        <v>#DIV/0!</v>
      </c>
      <c r="N5144" t="e">
        <f t="shared" ca="1" si="1430"/>
        <v>#DIV/0!</v>
      </c>
      <c r="O5144" t="e">
        <f t="shared" ca="1" si="1431"/>
        <v>#DIV/0!</v>
      </c>
      <c r="P5144" t="e">
        <f t="shared" ca="1" si="1432"/>
        <v>#DIV/0!</v>
      </c>
      <c r="Q5144" t="e">
        <f t="shared" ca="1" si="1433"/>
        <v>#DIV/0!</v>
      </c>
      <c r="R5144" t="e">
        <f t="shared" ca="1" si="1434"/>
        <v>#DIV/0!</v>
      </c>
      <c r="BM5144" t="e">
        <f t="shared" ca="1" si="1435"/>
        <v>#DIV/0!</v>
      </c>
      <c r="BN5144" t="e">
        <f t="shared" ca="1" si="1436"/>
        <v>#DIV/0!</v>
      </c>
    </row>
    <row r="5145" spans="1:66" x14ac:dyDescent="0.45">
      <c r="A5145" s="1">
        <v>38071</v>
      </c>
      <c r="B5145">
        <v>0.20349999999999999</v>
      </c>
      <c r="C5145" s="1">
        <v>38071</v>
      </c>
      <c r="D5145">
        <v>45.68</v>
      </c>
      <c r="E5145">
        <f t="shared" si="1421"/>
        <v>5.8060759204088652E-2</v>
      </c>
      <c r="F5145" s="4">
        <f t="shared" si="1422"/>
        <v>2.9292450894717187E-2</v>
      </c>
      <c r="G5145">
        <f t="shared" ca="1" si="1423"/>
        <v>3.0538548077751622E-3</v>
      </c>
      <c r="H5145">
        <f t="shared" ca="1" si="1424"/>
        <v>2.3567273299688055E-2</v>
      </c>
      <c r="I5145">
        <f t="shared" ca="1" si="1425"/>
        <v>0.2440330137283348</v>
      </c>
      <c r="J5145">
        <f t="shared" ca="1" si="1426"/>
        <v>-0.39159779748332335</v>
      </c>
      <c r="K5145">
        <f t="shared" ca="1" si="1427"/>
        <v>1.2407175190632671</v>
      </c>
      <c r="L5145">
        <f t="shared" ca="1" si="1428"/>
        <v>1.5126752697739938</v>
      </c>
      <c r="M5145" t="e">
        <f t="shared" ca="1" si="1429"/>
        <v>#DIV/0!</v>
      </c>
      <c r="N5145" t="e">
        <f t="shared" ca="1" si="1430"/>
        <v>#DIV/0!</v>
      </c>
      <c r="O5145" t="e">
        <f t="shared" ca="1" si="1431"/>
        <v>#DIV/0!</v>
      </c>
      <c r="P5145" t="e">
        <f t="shared" ca="1" si="1432"/>
        <v>#DIV/0!</v>
      </c>
      <c r="Q5145" t="e">
        <f t="shared" ca="1" si="1433"/>
        <v>#DIV/0!</v>
      </c>
      <c r="R5145" t="e">
        <f t="shared" ca="1" si="1434"/>
        <v>#DIV/0!</v>
      </c>
      <c r="BM5145" t="e">
        <f t="shared" ca="1" si="1435"/>
        <v>#DIV/0!</v>
      </c>
      <c r="BN5145" t="e">
        <f t="shared" ca="1" si="1436"/>
        <v>#DIV/0!</v>
      </c>
    </row>
    <row r="5146" spans="1:66" x14ac:dyDescent="0.45">
      <c r="A5146" s="1">
        <v>38070</v>
      </c>
      <c r="B5146">
        <v>0.192333</v>
      </c>
      <c r="C5146" s="1">
        <v>38070</v>
      </c>
      <c r="D5146">
        <v>44.380001</v>
      </c>
      <c r="E5146">
        <f t="shared" si="1421"/>
        <v>4.4816740274767404E-2</v>
      </c>
      <c r="F5146" s="4">
        <f t="shared" si="1422"/>
        <v>9.3245392466558413E-3</v>
      </c>
      <c r="G5146">
        <f t="shared" ca="1" si="1423"/>
        <v>1.6063046920827043E-3</v>
      </c>
      <c r="H5146">
        <f t="shared" ca="1" si="1424"/>
        <v>2.2056706590326762E-2</v>
      </c>
      <c r="I5146">
        <f t="shared" ca="1" si="1425"/>
        <v>7.1799006324229267E-2</v>
      </c>
      <c r="J5146">
        <f t="shared" ca="1" si="1426"/>
        <v>-0.65285733224436138</v>
      </c>
      <c r="K5146">
        <f t="shared" ca="1" si="1427"/>
        <v>1.0844850485427329</v>
      </c>
      <c r="L5146">
        <f t="shared" ca="1" si="1428"/>
        <v>1.2595879483095416</v>
      </c>
      <c r="M5146" t="e">
        <f t="shared" ca="1" si="1429"/>
        <v>#DIV/0!</v>
      </c>
      <c r="N5146" t="e">
        <f t="shared" ca="1" si="1430"/>
        <v>#DIV/0!</v>
      </c>
      <c r="O5146" t="e">
        <f t="shared" ca="1" si="1431"/>
        <v>#DIV/0!</v>
      </c>
      <c r="P5146" t="e">
        <f t="shared" ca="1" si="1432"/>
        <v>#DIV/0!</v>
      </c>
      <c r="Q5146" t="e">
        <f t="shared" ca="1" si="1433"/>
        <v>#DIV/0!</v>
      </c>
      <c r="R5146" t="e">
        <f t="shared" ca="1" si="1434"/>
        <v>#DIV/0!</v>
      </c>
      <c r="BM5146" t="e">
        <f t="shared" ca="1" si="1435"/>
        <v>#DIV/0!</v>
      </c>
      <c r="BN5146" t="e">
        <f t="shared" ca="1" si="1436"/>
        <v>#DIV/0!</v>
      </c>
    </row>
    <row r="5147" spans="1:66" x14ac:dyDescent="0.45">
      <c r="A5147" s="1">
        <v>38069</v>
      </c>
      <c r="B5147">
        <v>0.184083</v>
      </c>
      <c r="C5147" s="1">
        <v>38069</v>
      </c>
      <c r="D5147">
        <v>43.970001000000003</v>
      </c>
      <c r="E5147">
        <f t="shared" si="1421"/>
        <v>4.0909165289391468E-3</v>
      </c>
      <c r="F5147" s="4">
        <f t="shared" si="1422"/>
        <v>3.8813242895280376E-3</v>
      </c>
      <c r="G5147">
        <f t="shared" ca="1" si="1423"/>
        <v>4.384550817398738E-4</v>
      </c>
      <c r="H5147">
        <f t="shared" ca="1" si="1424"/>
        <v>2.1136351173874163E-2</v>
      </c>
      <c r="I5147">
        <f t="shared" ca="1" si="1425"/>
        <v>8.496029021554153E-3</v>
      </c>
      <c r="J5147">
        <f t="shared" ca="1" si="1426"/>
        <v>-0.6686169931047159</v>
      </c>
      <c r="K5147">
        <f t="shared" ca="1" si="1427"/>
        <v>1.0178966542156802</v>
      </c>
      <c r="L5147">
        <f t="shared" ca="1" si="1428"/>
        <v>1.1859111457748142</v>
      </c>
      <c r="M5147" t="e">
        <f t="shared" ca="1" si="1429"/>
        <v>#DIV/0!</v>
      </c>
      <c r="N5147" t="e">
        <f t="shared" ca="1" si="1430"/>
        <v>#DIV/0!</v>
      </c>
      <c r="O5147" t="e">
        <f t="shared" ca="1" si="1431"/>
        <v>#DIV/0!</v>
      </c>
      <c r="P5147" t="e">
        <f t="shared" ca="1" si="1432"/>
        <v>#DIV/0!</v>
      </c>
      <c r="Q5147" t="e">
        <f t="shared" ca="1" si="1433"/>
        <v>#DIV/0!</v>
      </c>
      <c r="R5147" t="e">
        <f t="shared" ca="1" si="1434"/>
        <v>#DIV/0!</v>
      </c>
      <c r="BM5147" t="e">
        <f t="shared" ca="1" si="1435"/>
        <v>#DIV/0!</v>
      </c>
      <c r="BN5147" t="e">
        <f t="shared" ca="1" si="1436"/>
        <v>#DIV/0!</v>
      </c>
    </row>
    <row r="5148" spans="1:66" x14ac:dyDescent="0.45">
      <c r="A5148" s="1">
        <v>38068</v>
      </c>
      <c r="B5148">
        <v>0.183333</v>
      </c>
      <c r="C5148" s="1">
        <v>38068</v>
      </c>
      <c r="D5148">
        <v>43.799999</v>
      </c>
      <c r="E5148">
        <f t="shared" si="1421"/>
        <v>-7.6698240866035269E-3</v>
      </c>
      <c r="F5148" s="4">
        <f t="shared" si="1422"/>
        <v>-2.1229072625698332E-2</v>
      </c>
      <c r="G5148">
        <f t="shared" ca="1" si="1423"/>
        <v>3.3699781931767199E-4</v>
      </c>
      <c r="H5148">
        <f t="shared" ca="1" si="1424"/>
        <v>2.1427033146184504E-2</v>
      </c>
      <c r="I5148">
        <f t="shared" ca="1" si="1425"/>
        <v>2.3292159980167499E-2</v>
      </c>
      <c r="J5148">
        <f t="shared" ca="1" si="1426"/>
        <v>-0.73224648257719371</v>
      </c>
      <c r="K5148">
        <f t="shared" ca="1" si="1427"/>
        <v>1.0202504344572203</v>
      </c>
      <c r="L5148">
        <f t="shared" ca="1" si="1428"/>
        <v>1.1654403089624763</v>
      </c>
      <c r="M5148" t="e">
        <f t="shared" ca="1" si="1429"/>
        <v>#DIV/0!</v>
      </c>
      <c r="N5148" t="e">
        <f t="shared" ca="1" si="1430"/>
        <v>#DIV/0!</v>
      </c>
      <c r="O5148" t="e">
        <f t="shared" ca="1" si="1431"/>
        <v>#DIV/0!</v>
      </c>
      <c r="P5148" t="e">
        <f t="shared" ca="1" si="1432"/>
        <v>#DIV/0!</v>
      </c>
      <c r="Q5148" t="e">
        <f t="shared" ca="1" si="1433"/>
        <v>#DIV/0!</v>
      </c>
      <c r="R5148" t="e">
        <f t="shared" ca="1" si="1434"/>
        <v>#DIV/0!</v>
      </c>
      <c r="BM5148" t="e">
        <f t="shared" ca="1" si="1435"/>
        <v>#DIV/0!</v>
      </c>
      <c r="BN5148" t="e">
        <f t="shared" ca="1" si="1436"/>
        <v>#DIV/0!</v>
      </c>
    </row>
    <row r="5149" spans="1:66" x14ac:dyDescent="0.45">
      <c r="A5149" s="1">
        <v>38065</v>
      </c>
      <c r="B5149">
        <v>0.18475</v>
      </c>
      <c r="C5149" s="1">
        <v>38065</v>
      </c>
      <c r="D5149">
        <v>44.75</v>
      </c>
      <c r="E5149">
        <f t="shared" si="1421"/>
        <v>-1.1593381019382946E-2</v>
      </c>
      <c r="F5149" s="4">
        <f t="shared" si="1422"/>
        <v>-1.4534243558687441E-2</v>
      </c>
      <c r="G5149">
        <f t="shared" ca="1" si="1423"/>
        <v>5.6576415948684892E-4</v>
      </c>
      <c r="H5149">
        <f t="shared" ca="1" si="1424"/>
        <v>2.1695201653206625E-2</v>
      </c>
      <c r="I5149">
        <f t="shared" ca="1" si="1425"/>
        <v>-8.8461556226917485E-3</v>
      </c>
      <c r="J5149">
        <f t="shared" ca="1" si="1426"/>
        <v>-0.78160120811459866</v>
      </c>
      <c r="K5149">
        <f t="shared" ca="1" si="1427"/>
        <v>1.0226035715075799</v>
      </c>
      <c r="L5149">
        <f t="shared" ca="1" si="1428"/>
        <v>1.1460678787347256</v>
      </c>
      <c r="M5149" t="e">
        <f t="shared" ca="1" si="1429"/>
        <v>#DIV/0!</v>
      </c>
      <c r="N5149" t="e">
        <f t="shared" ca="1" si="1430"/>
        <v>#DIV/0!</v>
      </c>
      <c r="O5149" t="e">
        <f t="shared" ca="1" si="1431"/>
        <v>#DIV/0!</v>
      </c>
      <c r="P5149" t="e">
        <f t="shared" ca="1" si="1432"/>
        <v>#DIV/0!</v>
      </c>
      <c r="Q5149" t="e">
        <f t="shared" ca="1" si="1433"/>
        <v>#DIV/0!</v>
      </c>
      <c r="R5149" t="e">
        <f t="shared" ca="1" si="1434"/>
        <v>#DIV/0!</v>
      </c>
      <c r="BM5149" t="e">
        <f t="shared" ca="1" si="1435"/>
        <v>#DIV/0!</v>
      </c>
      <c r="BN5149" t="e">
        <f t="shared" ca="1" si="1436"/>
        <v>#DIV/0!</v>
      </c>
    </row>
    <row r="5150" spans="1:66" x14ac:dyDescent="0.45">
      <c r="A5150" s="1">
        <v>38064</v>
      </c>
      <c r="B5150">
        <v>0.186917</v>
      </c>
      <c r="C5150" s="1">
        <v>38064</v>
      </c>
      <c r="D5150">
        <v>45.41</v>
      </c>
      <c r="E5150">
        <f t="shared" si="1421"/>
        <v>1.1275042876542622E-2</v>
      </c>
      <c r="F5150" s="4">
        <f t="shared" si="1422"/>
        <v>-7.6485580265979571E-3</v>
      </c>
      <c r="G5150">
        <f t="shared" ca="1" si="1423"/>
        <v>9.2338607651243126E-4</v>
      </c>
      <c r="H5150">
        <f t="shared" ca="1" si="1424"/>
        <v>2.1916499356893195E-2</v>
      </c>
      <c r="I5150">
        <f t="shared" ca="1" si="1425"/>
        <v>-5.5375331171415354E-2</v>
      </c>
      <c r="J5150">
        <f t="shared" ca="1" si="1426"/>
        <v>-0.80556309014123428</v>
      </c>
      <c r="K5150">
        <f t="shared" ca="1" si="1427"/>
        <v>1.0249560656303591</v>
      </c>
      <c r="L5150">
        <f t="shared" ca="1" si="1428"/>
        <v>1.1277077588934306</v>
      </c>
      <c r="M5150" t="e">
        <f t="shared" ca="1" si="1429"/>
        <v>#DIV/0!</v>
      </c>
      <c r="N5150" t="e">
        <f t="shared" ca="1" si="1430"/>
        <v>#DIV/0!</v>
      </c>
      <c r="O5150" t="e">
        <f t="shared" ca="1" si="1431"/>
        <v>#DIV/0!</v>
      </c>
      <c r="P5150" t="e">
        <f t="shared" ca="1" si="1432"/>
        <v>#DIV/0!</v>
      </c>
      <c r="Q5150" t="e">
        <f t="shared" ca="1" si="1433"/>
        <v>#DIV/0!</v>
      </c>
      <c r="R5150" t="e">
        <f t="shared" ca="1" si="1434"/>
        <v>#DIV/0!</v>
      </c>
      <c r="BM5150" t="e">
        <f t="shared" ca="1" si="1435"/>
        <v>#DIV/0!</v>
      </c>
      <c r="BN5150" t="e">
        <f t="shared" ca="1" si="1436"/>
        <v>#DIV/0!</v>
      </c>
    </row>
    <row r="5151" spans="1:66" x14ac:dyDescent="0.45">
      <c r="A5151" s="1">
        <v>38063</v>
      </c>
      <c r="B5151">
        <v>0.184833</v>
      </c>
      <c r="C5151" s="1">
        <v>38063</v>
      </c>
      <c r="D5151">
        <v>45.759998000000003</v>
      </c>
      <c r="E5151">
        <f t="shared" si="1421"/>
        <v>2.4476629142486592E-2</v>
      </c>
      <c r="F5151" s="4">
        <f t="shared" si="1422"/>
        <v>1.9153584892936139E-2</v>
      </c>
      <c r="G5151">
        <f t="shared" ca="1" si="1423"/>
        <v>6.096995068145465E-4</v>
      </c>
      <c r="H5151">
        <f t="shared" ca="1" si="1424"/>
        <v>2.2178665973594698E-2</v>
      </c>
      <c r="I5151">
        <f t="shared" ca="1" si="1425"/>
        <v>-1.3420102239583584E-2</v>
      </c>
      <c r="J5151">
        <f t="shared" ca="1" si="1426"/>
        <v>-0.84698845782812304</v>
      </c>
      <c r="K5151">
        <f t="shared" ca="1" si="1427"/>
        <v>1.0273079170890151</v>
      </c>
      <c r="L5151">
        <f t="shared" ca="1" si="1428"/>
        <v>1.1102826220812745</v>
      </c>
      <c r="M5151" t="e">
        <f t="shared" ca="1" si="1429"/>
        <v>#DIV/0!</v>
      </c>
      <c r="N5151" t="e">
        <f t="shared" ca="1" si="1430"/>
        <v>#DIV/0!</v>
      </c>
      <c r="O5151" t="e">
        <f t="shared" ca="1" si="1431"/>
        <v>#DIV/0!</v>
      </c>
      <c r="P5151" t="e">
        <f t="shared" ca="1" si="1432"/>
        <v>#DIV/0!</v>
      </c>
      <c r="Q5151" t="e">
        <f t="shared" ca="1" si="1433"/>
        <v>#DIV/0!</v>
      </c>
      <c r="R5151" t="e">
        <f t="shared" ca="1" si="1434"/>
        <v>#DIV/0!</v>
      </c>
      <c r="BM5151" t="e">
        <f t="shared" ca="1" si="1435"/>
        <v>#DIV/0!</v>
      </c>
      <c r="BN5151" t="e">
        <f t="shared" ca="1" si="1436"/>
        <v>#DIV/0!</v>
      </c>
    </row>
    <row r="5152" spans="1:66" x14ac:dyDescent="0.45">
      <c r="A5152" s="1">
        <v>38062</v>
      </c>
      <c r="B5152">
        <v>0.18041699999999999</v>
      </c>
      <c r="C5152" s="1">
        <v>38062</v>
      </c>
      <c r="D5152">
        <v>44.900002000000001</v>
      </c>
      <c r="E5152">
        <f t="shared" si="1421"/>
        <v>4.2872832369942243E-2</v>
      </c>
      <c r="F5152" s="4">
        <f t="shared" si="1422"/>
        <v>1.1149164376774614E-3</v>
      </c>
      <c r="G5152">
        <f t="shared" ca="1" si="1423"/>
        <v>-1.361420443002042E-4</v>
      </c>
      <c r="H5152">
        <f t="shared" ca="1" si="1424"/>
        <v>2.2109078489813864E-2</v>
      </c>
      <c r="I5152">
        <f t="shared" ca="1" si="1425"/>
        <v>5.0694873634733129E-2</v>
      </c>
      <c r="J5152">
        <f t="shared" ca="1" si="1426"/>
        <v>-0.78430387752714958</v>
      </c>
      <c r="K5152">
        <f t="shared" ca="1" si="1427"/>
        <v>1.0296591261468599</v>
      </c>
      <c r="L5152">
        <f t="shared" ca="1" si="1428"/>
        <v>1.0222998411314987</v>
      </c>
      <c r="M5152" t="e">
        <f t="shared" ca="1" si="1429"/>
        <v>#DIV/0!</v>
      </c>
      <c r="N5152" t="e">
        <f t="shared" ca="1" si="1430"/>
        <v>#DIV/0!</v>
      </c>
      <c r="O5152" t="e">
        <f t="shared" ca="1" si="1431"/>
        <v>#DIV/0!</v>
      </c>
      <c r="P5152" t="e">
        <f t="shared" ca="1" si="1432"/>
        <v>#DIV/0!</v>
      </c>
      <c r="Q5152" t="e">
        <f t="shared" ca="1" si="1433"/>
        <v>#DIV/0!</v>
      </c>
      <c r="R5152" t="e">
        <f t="shared" ca="1" si="1434"/>
        <v>#DIV/0!</v>
      </c>
      <c r="BM5152" t="e">
        <f t="shared" ca="1" si="1435"/>
        <v>#DIV/0!</v>
      </c>
      <c r="BN5152" t="e">
        <f t="shared" ca="1" si="1436"/>
        <v>#DIV/0!</v>
      </c>
    </row>
    <row r="5153" spans="1:66" x14ac:dyDescent="0.45">
      <c r="A5153" s="1">
        <v>38061</v>
      </c>
      <c r="B5153">
        <v>0.17299999999999999</v>
      </c>
      <c r="C5153" s="1">
        <v>38061</v>
      </c>
      <c r="D5153">
        <v>44.849997999999999</v>
      </c>
      <c r="E5153">
        <f t="shared" si="1421"/>
        <v>-2.2598870056497196E-2</v>
      </c>
      <c r="F5153" s="4">
        <f t="shared" si="1422"/>
        <v>-1.7954894589660379E-2</v>
      </c>
      <c r="G5153">
        <f t="shared" ca="1" si="1423"/>
        <v>-1.5235283157273803E-3</v>
      </c>
      <c r="H5153">
        <f t="shared" ca="1" si="1424"/>
        <v>2.1010878103905929E-2</v>
      </c>
      <c r="I5153">
        <f t="shared" ca="1" si="1425"/>
        <v>-3.2381315176497581E-2</v>
      </c>
      <c r="J5153">
        <f t="shared" ca="1" si="1426"/>
        <v>-0.85641459637198203</v>
      </c>
      <c r="K5153">
        <f t="shared" ca="1" si="1427"/>
        <v>0.86405448507511762</v>
      </c>
      <c r="L5153">
        <f t="shared" ca="1" si="1428"/>
        <v>0.94866758699619147</v>
      </c>
      <c r="M5153" t="e">
        <f t="shared" ca="1" si="1429"/>
        <v>#DIV/0!</v>
      </c>
      <c r="N5153" t="e">
        <f t="shared" ca="1" si="1430"/>
        <v>#DIV/0!</v>
      </c>
      <c r="O5153" t="e">
        <f t="shared" ca="1" si="1431"/>
        <v>#DIV/0!</v>
      </c>
      <c r="P5153" t="e">
        <f t="shared" ca="1" si="1432"/>
        <v>#DIV/0!</v>
      </c>
      <c r="Q5153" t="e">
        <f t="shared" ca="1" si="1433"/>
        <v>#DIV/0!</v>
      </c>
      <c r="R5153" t="e">
        <f t="shared" ca="1" si="1434"/>
        <v>#DIV/0!</v>
      </c>
      <c r="BM5153" t="e">
        <f t="shared" ca="1" si="1435"/>
        <v>#DIV/0!</v>
      </c>
      <c r="BN5153" t="e">
        <f t="shared" ca="1" si="1436"/>
        <v>#DIV/0!</v>
      </c>
    </row>
    <row r="5154" spans="1:66" x14ac:dyDescent="0.45">
      <c r="A5154" s="1">
        <v>38058</v>
      </c>
      <c r="B5154">
        <v>0.17699999999999999</v>
      </c>
      <c r="C5154" s="1">
        <v>38058</v>
      </c>
      <c r="D5154">
        <v>45.669998</v>
      </c>
      <c r="E5154">
        <f t="shared" si="1421"/>
        <v>2.1155809915019089E-2</v>
      </c>
      <c r="F5154" s="4">
        <f t="shared" si="1422"/>
        <v>1.8964703257474326E-2</v>
      </c>
      <c r="G5154">
        <f t="shared" ca="1" si="1423"/>
        <v>-8.2101692436838635E-4</v>
      </c>
      <c r="H5154">
        <f t="shared" ca="1" si="1424"/>
        <v>2.0996497461420675E-2</v>
      </c>
      <c r="I5154">
        <f t="shared" ca="1" si="1425"/>
        <v>-0.10386725205627627</v>
      </c>
      <c r="J5154">
        <f t="shared" ca="1" si="1426"/>
        <v>-0.79404179433738031</v>
      </c>
      <c r="K5154">
        <f t="shared" ca="1" si="1427"/>
        <v>0.87823890636973212</v>
      </c>
      <c r="L5154">
        <f t="shared" ca="1" si="1428"/>
        <v>1.0847353406124354</v>
      </c>
      <c r="M5154" t="e">
        <f t="shared" ca="1" si="1429"/>
        <v>#DIV/0!</v>
      </c>
      <c r="N5154" t="e">
        <f t="shared" ca="1" si="1430"/>
        <v>#DIV/0!</v>
      </c>
      <c r="O5154" t="e">
        <f t="shared" ca="1" si="1431"/>
        <v>#DIV/0!</v>
      </c>
      <c r="P5154" t="e">
        <f t="shared" ca="1" si="1432"/>
        <v>#DIV/0!</v>
      </c>
      <c r="Q5154" t="e">
        <f t="shared" ca="1" si="1433"/>
        <v>#DIV/0!</v>
      </c>
      <c r="R5154" t="e">
        <f t="shared" ca="1" si="1434"/>
        <v>#DIV/0!</v>
      </c>
      <c r="BM5154" t="e">
        <f t="shared" ca="1" si="1435"/>
        <v>#DIV/0!</v>
      </c>
      <c r="BN5154" t="e">
        <f t="shared" ca="1" si="1436"/>
        <v>#DIV/0!</v>
      </c>
    </row>
    <row r="5155" spans="1:66" x14ac:dyDescent="0.45">
      <c r="A5155" s="1">
        <v>38057</v>
      </c>
      <c r="B5155">
        <v>0.17333299999999999</v>
      </c>
      <c r="C5155" s="1">
        <v>38057</v>
      </c>
      <c r="D5155">
        <v>44.82</v>
      </c>
      <c r="E5155">
        <f t="shared" si="1421"/>
        <v>-7.6373900049809176E-3</v>
      </c>
      <c r="F5155" s="4">
        <f t="shared" si="1422"/>
        <v>-1.081441159094213E-2</v>
      </c>
      <c r="G5155">
        <f t="shared" ca="1" si="1423"/>
        <v>-1.5788385395196789E-3</v>
      </c>
      <c r="H5155">
        <f t="shared" ca="1" si="1424"/>
        <v>2.0946444321033306E-2</v>
      </c>
      <c r="I5155">
        <f t="shared" ca="1" si="1425"/>
        <v>-3.6291594638270384E-2</v>
      </c>
      <c r="J5155">
        <f t="shared" ca="1" si="1426"/>
        <v>-0.74070179694066063</v>
      </c>
      <c r="K5155">
        <f t="shared" ca="1" si="1427"/>
        <v>0.89241945482117391</v>
      </c>
      <c r="L5155">
        <f t="shared" ca="1" si="1428"/>
        <v>1.0330811450722173</v>
      </c>
      <c r="M5155" t="e">
        <f t="shared" ca="1" si="1429"/>
        <v>#DIV/0!</v>
      </c>
      <c r="N5155" t="e">
        <f t="shared" ca="1" si="1430"/>
        <v>#DIV/0!</v>
      </c>
      <c r="O5155" t="e">
        <f t="shared" ca="1" si="1431"/>
        <v>#DIV/0!</v>
      </c>
      <c r="P5155" t="e">
        <f t="shared" ca="1" si="1432"/>
        <v>#DIV/0!</v>
      </c>
      <c r="Q5155" t="e">
        <f t="shared" ca="1" si="1433"/>
        <v>#DIV/0!</v>
      </c>
      <c r="R5155" t="e">
        <f t="shared" ca="1" si="1434"/>
        <v>#DIV/0!</v>
      </c>
      <c r="BM5155" t="e">
        <f t="shared" ca="1" si="1435"/>
        <v>#DIV/0!</v>
      </c>
      <c r="BN5155" t="e">
        <f t="shared" ca="1" si="1436"/>
        <v>#DIV/0!</v>
      </c>
    </row>
    <row r="5156" spans="1:66" x14ac:dyDescent="0.45">
      <c r="A5156" s="1">
        <v>38056</v>
      </c>
      <c r="B5156">
        <v>0.17466699999999999</v>
      </c>
      <c r="C5156" s="1">
        <v>38056</v>
      </c>
      <c r="D5156">
        <v>45.310001</v>
      </c>
      <c r="E5156">
        <f t="shared" si="1421"/>
        <v>-1.4572637517630478E-2</v>
      </c>
      <c r="F5156" s="4">
        <f t="shared" si="1422"/>
        <v>-1.521401935292419E-2</v>
      </c>
      <c r="G5156">
        <f t="shared" ca="1" si="1423"/>
        <v>-1.3624617014674917E-3</v>
      </c>
      <c r="H5156">
        <f t="shared" ca="1" si="1424"/>
        <v>2.1297784492121725E-2</v>
      </c>
      <c r="I5156">
        <f t="shared" ca="1" si="1425"/>
        <v>-6.780497694866458E-2</v>
      </c>
      <c r="J5156">
        <f t="shared" ca="1" si="1426"/>
        <v>-0.81006960562348818</v>
      </c>
      <c r="K5156">
        <f t="shared" ca="1" si="1427"/>
        <v>0.9065961320153576</v>
      </c>
      <c r="L5156">
        <f t="shared" ca="1" si="1428"/>
        <v>0.98875245278580781</v>
      </c>
      <c r="M5156" t="e">
        <f t="shared" ca="1" si="1429"/>
        <v>#DIV/0!</v>
      </c>
      <c r="N5156" t="e">
        <f t="shared" ca="1" si="1430"/>
        <v>#DIV/0!</v>
      </c>
      <c r="O5156" t="e">
        <f t="shared" ca="1" si="1431"/>
        <v>#DIV/0!</v>
      </c>
      <c r="P5156" t="e">
        <f t="shared" ca="1" si="1432"/>
        <v>#DIV/0!</v>
      </c>
      <c r="Q5156" t="e">
        <f t="shared" ca="1" si="1433"/>
        <v>#DIV/0!</v>
      </c>
      <c r="R5156" t="e">
        <f t="shared" ca="1" si="1434"/>
        <v>#DIV/0!</v>
      </c>
      <c r="BM5156" t="e">
        <f t="shared" ca="1" si="1435"/>
        <v>#DIV/0!</v>
      </c>
      <c r="BN5156" t="e">
        <f t="shared" ca="1" si="1436"/>
        <v>#DIV/0!</v>
      </c>
    </row>
    <row r="5157" spans="1:66" x14ac:dyDescent="0.45">
      <c r="A5157" s="1">
        <v>38055</v>
      </c>
      <c r="B5157">
        <v>0.17724999999999999</v>
      </c>
      <c r="C5157" s="1">
        <v>38055</v>
      </c>
      <c r="D5157">
        <v>46.009998000000003</v>
      </c>
      <c r="E5157">
        <f t="shared" si="1421"/>
        <v>-7.0028011204481856E-3</v>
      </c>
      <c r="F5157" s="4">
        <f t="shared" si="1422"/>
        <v>-2.8505130310280059E-2</v>
      </c>
      <c r="G5157">
        <f t="shared" ca="1" si="1423"/>
        <v>-8.7319593049849196E-4</v>
      </c>
      <c r="H5157">
        <f t="shared" ca="1" si="1424"/>
        <v>2.1542542724909179E-2</v>
      </c>
      <c r="I5157">
        <f t="shared" ca="1" si="1425"/>
        <v>-0.13225492796616992</v>
      </c>
      <c r="J5157">
        <f t="shared" ca="1" si="1426"/>
        <v>-0.82061143424925476</v>
      </c>
      <c r="K5157">
        <f t="shared" ca="1" si="1427"/>
        <v>0.9207689395373333</v>
      </c>
      <c r="L5157">
        <f t="shared" ca="1" si="1428"/>
        <v>0.9944619366381735</v>
      </c>
      <c r="M5157" t="e">
        <f t="shared" ca="1" si="1429"/>
        <v>#DIV/0!</v>
      </c>
      <c r="N5157" t="e">
        <f t="shared" ca="1" si="1430"/>
        <v>#DIV/0!</v>
      </c>
      <c r="O5157" t="e">
        <f t="shared" ca="1" si="1431"/>
        <v>#DIV/0!</v>
      </c>
      <c r="P5157" t="e">
        <f t="shared" ca="1" si="1432"/>
        <v>#DIV/0!</v>
      </c>
      <c r="Q5157" t="e">
        <f t="shared" ca="1" si="1433"/>
        <v>#DIV/0!</v>
      </c>
      <c r="R5157" t="e">
        <f t="shared" ca="1" si="1434"/>
        <v>#DIV/0!</v>
      </c>
      <c r="BM5157" t="e">
        <f t="shared" ca="1" si="1435"/>
        <v>#DIV/0!</v>
      </c>
      <c r="BN5157" t="e">
        <f t="shared" ca="1" si="1436"/>
        <v>#DIV/0!</v>
      </c>
    </row>
    <row r="5158" spans="1:66" x14ac:dyDescent="0.45">
      <c r="A5158" s="1">
        <v>38054</v>
      </c>
      <c r="B5158">
        <v>0.17849999999999999</v>
      </c>
      <c r="C5158" s="1">
        <v>38054</v>
      </c>
      <c r="D5158">
        <v>47.360000999999997</v>
      </c>
      <c r="E5158">
        <f t="shared" si="1421"/>
        <v>-3.470205551679946E-2</v>
      </c>
      <c r="F5158" s="4">
        <f t="shared" si="1422"/>
        <v>-6.0860648022638851E-3</v>
      </c>
      <c r="G5158">
        <f t="shared" ca="1" si="1423"/>
        <v>-6.3744188473119627E-4</v>
      </c>
      <c r="H5158">
        <f t="shared" ca="1" si="1424"/>
        <v>2.1933620480359208E-2</v>
      </c>
      <c r="I5158">
        <f t="shared" ca="1" si="1425"/>
        <v>-0.16470875550597958</v>
      </c>
      <c r="J5158">
        <f t="shared" ca="1" si="1426"/>
        <v>-0.88959718641762597</v>
      </c>
      <c r="K5158">
        <f t="shared" ca="1" si="1427"/>
        <v>0.93493787897128655</v>
      </c>
      <c r="L5158">
        <f t="shared" ca="1" si="1428"/>
        <v>0.9327399570004713</v>
      </c>
      <c r="M5158" t="e">
        <f t="shared" ca="1" si="1429"/>
        <v>#DIV/0!</v>
      </c>
      <c r="N5158" t="e">
        <f t="shared" ca="1" si="1430"/>
        <v>#DIV/0!</v>
      </c>
      <c r="O5158" t="e">
        <f t="shared" ca="1" si="1431"/>
        <v>#DIV/0!</v>
      </c>
      <c r="P5158" t="e">
        <f t="shared" ca="1" si="1432"/>
        <v>#DIV/0!</v>
      </c>
      <c r="Q5158" t="e">
        <f t="shared" ca="1" si="1433"/>
        <v>#DIV/0!</v>
      </c>
      <c r="R5158" t="e">
        <f t="shared" ca="1" si="1434"/>
        <v>#DIV/0!</v>
      </c>
      <c r="BM5158" t="e">
        <f t="shared" ca="1" si="1435"/>
        <v>#DIV/0!</v>
      </c>
      <c r="BN5158" t="e">
        <f t="shared" ca="1" si="1436"/>
        <v>#DIV/0!</v>
      </c>
    </row>
    <row r="5159" spans="1:66" x14ac:dyDescent="0.45">
      <c r="A5159" s="1">
        <v>38051</v>
      </c>
      <c r="B5159">
        <v>0.184917</v>
      </c>
      <c r="C5159" s="1">
        <v>38051</v>
      </c>
      <c r="D5159">
        <v>47.650002000000001</v>
      </c>
      <c r="E5159">
        <f t="shared" si="1421"/>
        <v>-7.1570469798657764E-3</v>
      </c>
      <c r="F5159" s="4">
        <f t="shared" si="1422"/>
        <v>2.5247843998482747E-3</v>
      </c>
      <c r="G5159">
        <f t="shared" ca="1" si="1423"/>
        <v>7.2514266055153406E-4</v>
      </c>
      <c r="H5159">
        <f t="shared" ca="1" si="1424"/>
        <v>2.1233109823293128E-2</v>
      </c>
      <c r="I5159">
        <f t="shared" ca="1" si="1425"/>
        <v>-0.21229705457106687</v>
      </c>
      <c r="J5159">
        <f t="shared" ca="1" si="1426"/>
        <v>-0.73323812619020812</v>
      </c>
      <c r="K5159">
        <f t="shared" ca="1" si="1427"/>
        <v>0.97489552525648226</v>
      </c>
      <c r="L5159">
        <f t="shared" ca="1" si="1428"/>
        <v>1.1859111457748142</v>
      </c>
      <c r="M5159" t="e">
        <f t="shared" ca="1" si="1429"/>
        <v>#DIV/0!</v>
      </c>
      <c r="N5159" t="e">
        <f t="shared" ca="1" si="1430"/>
        <v>#DIV/0!</v>
      </c>
      <c r="O5159" t="e">
        <f t="shared" ca="1" si="1431"/>
        <v>#DIV/0!</v>
      </c>
      <c r="P5159" t="e">
        <f t="shared" ca="1" si="1432"/>
        <v>#DIV/0!</v>
      </c>
      <c r="Q5159" t="e">
        <f t="shared" ca="1" si="1433"/>
        <v>#DIV/0!</v>
      </c>
      <c r="R5159" t="e">
        <f t="shared" ca="1" si="1434"/>
        <v>#DIV/0!</v>
      </c>
      <c r="BM5159" t="e">
        <f t="shared" ca="1" si="1435"/>
        <v>#DIV/0!</v>
      </c>
      <c r="BN5159" t="e">
        <f t="shared" ca="1" si="1436"/>
        <v>#DIV/0!</v>
      </c>
    </row>
    <row r="5160" spans="1:66" x14ac:dyDescent="0.45">
      <c r="A5160" s="1">
        <v>38050</v>
      </c>
      <c r="B5160">
        <v>0.18625</v>
      </c>
      <c r="C5160" s="1">
        <v>38050</v>
      </c>
      <c r="D5160">
        <v>47.529998999999997</v>
      </c>
      <c r="E5160">
        <f t="shared" ref="E5160:E5183" si="1437">(B5160-B5161)/B5161</f>
        <v>2.1947873799725671E-2</v>
      </c>
      <c r="F5160" s="4">
        <f t="shared" ref="F5160:F5183" si="1438">(D5160-D5161)/D5161</f>
        <v>5.9259047619046887E-3</v>
      </c>
      <c r="G5160">
        <f t="shared" ref="G5160:G5183" ca="1" si="1439">AVERAGE(OFFSET(E5160,0,0,$S$3,1))*$AK$25</f>
        <v>1.0535672289022557E-3</v>
      </c>
      <c r="H5160">
        <f t="shared" ref="H5160:H5183" ca="1" si="1440">STDEV(OFFSET(E5160,0,0,$S$3,1))*$AJ$25</f>
        <v>2.1624825958761657E-2</v>
      </c>
      <c r="I5160">
        <f t="shared" ref="I5160:I5183" ca="1" si="1441">SKEW(OFFSET(E5160,0,0,$S$3,1))*$AI$25</f>
        <v>-0.25787956311785037</v>
      </c>
      <c r="J5160">
        <f t="shared" ref="J5160:J5183" ca="1" si="1442">KURT(OFFSET(E5160,0,0,$S$3,1))*$AH$25</f>
        <v>-0.78956350997277314</v>
      </c>
      <c r="K5160">
        <f t="shared" ref="K5160:K5183" ca="1" si="1443">PERCENTILE(OFFSET(E5160,0,0,$S$3,1), 0.95)/ABS(PERCENTILE(OFFSET(E5160,0,0,$S$3,1), 0.05))*$AG$25</f>
        <v>0.98276202104994537</v>
      </c>
      <c r="L5160">
        <f t="shared" ref="L5160:L5183" ca="1" si="1444">PERCENTILE(OFFSET(E5160,0,0,$S$3,1), 0.75)/ABS(PERCENTILE(OFFSET(E5160,0,0,$S$3,1), 0.25))*$AF$25</f>
        <v>1.1022655780754129</v>
      </c>
      <c r="M5160" t="e">
        <f t="shared" ref="M5160:M5183" ca="1" si="1445">AVERAGE(OFFSET(F5160,0,0,$S$3,1))*$AE$25</f>
        <v>#DIV/0!</v>
      </c>
      <c r="N5160" t="e">
        <f t="shared" ref="N5160:N5183" ca="1" si="1446">STDEV(OFFSET(F5160,0,0,$S$3,1))*$AD$25</f>
        <v>#DIV/0!</v>
      </c>
      <c r="O5160" t="e">
        <f t="shared" ref="O5160:O5183" ca="1" si="1447">SKEW(OFFSET(F5160,0,0,$S$3,1))*$AC$25</f>
        <v>#DIV/0!</v>
      </c>
      <c r="P5160" t="e">
        <f t="shared" ref="P5160:P5183" ca="1" si="1448">KURT(OFFSET(F5160,0,0,$S$3,1))*$AB$25</f>
        <v>#DIV/0!</v>
      </c>
      <c r="Q5160" t="e">
        <f t="shared" ref="Q5160:Q5183" ca="1" si="1449">PERCENTILE(OFFSET(F5160,0,0,$S$3,1), 0.95)/ABS(PERCENTILE(OFFSET(F5160,0,0,$S$3,1), 0.05))*$AA$25</f>
        <v>#DIV/0!</v>
      </c>
      <c r="R5160" t="e">
        <f t="shared" ref="R5160:R5183" ca="1" si="1450">PERCENTILE(OFFSET(F5160,0,0,$S$3,1), 0.75)/ABS(PERCENTILE(OFFSET(F5160,0,0,$S$3,1), 0.25))*$Z$25</f>
        <v>#DIV/0!</v>
      </c>
      <c r="BM5160" t="e">
        <f t="shared" ca="1" si="1435"/>
        <v>#DIV/0!</v>
      </c>
      <c r="BN5160" t="e">
        <f t="shared" ca="1" si="1436"/>
        <v>#DIV/0!</v>
      </c>
    </row>
    <row r="5161" spans="1:66" x14ac:dyDescent="0.45">
      <c r="A5161" s="1">
        <v>38049</v>
      </c>
      <c r="B5161">
        <v>0.18225</v>
      </c>
      <c r="C5161" s="1">
        <v>38049</v>
      </c>
      <c r="D5161">
        <v>47.25</v>
      </c>
      <c r="E5161">
        <f t="shared" si="1437"/>
        <v>-1.3088424028115487E-2</v>
      </c>
      <c r="F5161" s="4">
        <f t="shared" si="1438"/>
        <v>-9.4339830307341149E-3</v>
      </c>
      <c r="G5161">
        <f t="shared" ca="1" si="1439"/>
        <v>1.4511911712732453E-4</v>
      </c>
      <c r="H5161">
        <f t="shared" ca="1" si="1440"/>
        <v>2.1637517719910994E-2</v>
      </c>
      <c r="I5161">
        <f t="shared" ca="1" si="1441"/>
        <v>-0.17698800306468704</v>
      </c>
      <c r="J5161">
        <f t="shared" ca="1" si="1442"/>
        <v>-0.76628180233161913</v>
      </c>
      <c r="K5161">
        <f t="shared" ca="1" si="1443"/>
        <v>0.99052091517334251</v>
      </c>
      <c r="L5161">
        <f t="shared" ca="1" si="1444"/>
        <v>0.9944619366381735</v>
      </c>
      <c r="M5161" t="e">
        <f t="shared" ca="1" si="1445"/>
        <v>#DIV/0!</v>
      </c>
      <c r="N5161" t="e">
        <f t="shared" ca="1" si="1446"/>
        <v>#DIV/0!</v>
      </c>
      <c r="O5161" t="e">
        <f t="shared" ca="1" si="1447"/>
        <v>#DIV/0!</v>
      </c>
      <c r="P5161" t="e">
        <f t="shared" ca="1" si="1448"/>
        <v>#DIV/0!</v>
      </c>
      <c r="Q5161" t="e">
        <f t="shared" ca="1" si="1449"/>
        <v>#DIV/0!</v>
      </c>
      <c r="R5161" t="e">
        <f t="shared" ca="1" si="1450"/>
        <v>#DIV/0!</v>
      </c>
      <c r="BM5161" t="e">
        <f t="shared" ca="1" si="1435"/>
        <v>#DIV/0!</v>
      </c>
      <c r="BN5161" t="e">
        <f t="shared" ca="1" si="1436"/>
        <v>#DIV/0!</v>
      </c>
    </row>
    <row r="5162" spans="1:66" x14ac:dyDescent="0.45">
      <c r="A5162" s="1">
        <v>38048</v>
      </c>
      <c r="B5162">
        <v>0.184667</v>
      </c>
      <c r="C5162" s="1">
        <v>38048</v>
      </c>
      <c r="D5162">
        <v>47.700001</v>
      </c>
      <c r="E5162">
        <f t="shared" si="1437"/>
        <v>-1.8600498493359638E-2</v>
      </c>
      <c r="F5162" s="4">
        <f t="shared" si="1438"/>
        <v>-2.0920084119666897E-3</v>
      </c>
      <c r="G5162">
        <f t="shared" ca="1" si="1439"/>
        <v>7.4664380554745238E-4</v>
      </c>
      <c r="H5162">
        <f t="shared" ca="1" si="1440"/>
        <v>2.1948989390612943E-2</v>
      </c>
      <c r="I5162">
        <f t="shared" ca="1" si="1441"/>
        <v>-0.25738794531756659</v>
      </c>
      <c r="J5162">
        <f t="shared" ca="1" si="1442"/>
        <v>-0.76441581530871128</v>
      </c>
      <c r="K5162">
        <f t="shared" ca="1" si="1443"/>
        <v>0.99817440037019323</v>
      </c>
      <c r="L5162">
        <f t="shared" ca="1" si="1444"/>
        <v>0.98865602694833044</v>
      </c>
      <c r="M5162" t="e">
        <f t="shared" ca="1" si="1445"/>
        <v>#DIV/0!</v>
      </c>
      <c r="N5162" t="e">
        <f t="shared" ca="1" si="1446"/>
        <v>#DIV/0!</v>
      </c>
      <c r="O5162" t="e">
        <f t="shared" ca="1" si="1447"/>
        <v>#DIV/0!</v>
      </c>
      <c r="P5162" t="e">
        <f t="shared" ca="1" si="1448"/>
        <v>#DIV/0!</v>
      </c>
      <c r="Q5162" t="e">
        <f t="shared" ca="1" si="1449"/>
        <v>#DIV/0!</v>
      </c>
      <c r="R5162" t="e">
        <f t="shared" ca="1" si="1450"/>
        <v>#DIV/0!</v>
      </c>
      <c r="BM5162" t="e">
        <f t="shared" ca="1" si="1435"/>
        <v>#DIV/0!</v>
      </c>
      <c r="BN5162" t="e">
        <f t="shared" ca="1" si="1436"/>
        <v>#DIV/0!</v>
      </c>
    </row>
    <row r="5163" spans="1:66" x14ac:dyDescent="0.45">
      <c r="A5163" s="1">
        <v>38047</v>
      </c>
      <c r="B5163">
        <v>0.188167</v>
      </c>
      <c r="C5163" s="1">
        <v>38047</v>
      </c>
      <c r="D5163">
        <v>47.799999</v>
      </c>
      <c r="E5163">
        <f t="shared" si="1437"/>
        <v>1.4831434010905161E-2</v>
      </c>
      <c r="F5163" s="4">
        <f t="shared" si="1438"/>
        <v>1.1640190476190469E-2</v>
      </c>
      <c r="G5163">
        <f t="shared" ca="1" si="1439"/>
        <v>1.6679362959715989E-3</v>
      </c>
      <c r="H5163">
        <f t="shared" ca="1" si="1440"/>
        <v>2.2050832805824729E-2</v>
      </c>
      <c r="I5163">
        <f t="shared" ca="1" si="1441"/>
        <v>-0.36909891679689061</v>
      </c>
      <c r="J5163">
        <f t="shared" ca="1" si="1442"/>
        <v>-0.64629250510935954</v>
      </c>
      <c r="K5163">
        <f t="shared" ca="1" si="1443"/>
        <v>1.0057246102066948</v>
      </c>
      <c r="L5163">
        <f t="shared" ca="1" si="1444"/>
        <v>1.659713450830077</v>
      </c>
      <c r="M5163" t="e">
        <f t="shared" ca="1" si="1445"/>
        <v>#DIV/0!</v>
      </c>
      <c r="N5163" t="e">
        <f t="shared" ca="1" si="1446"/>
        <v>#DIV/0!</v>
      </c>
      <c r="O5163" t="e">
        <f t="shared" ca="1" si="1447"/>
        <v>#DIV/0!</v>
      </c>
      <c r="P5163" t="e">
        <f t="shared" ca="1" si="1448"/>
        <v>#DIV/0!</v>
      </c>
      <c r="Q5163" t="e">
        <f t="shared" ca="1" si="1449"/>
        <v>#DIV/0!</v>
      </c>
      <c r="R5163" t="e">
        <f t="shared" ca="1" si="1450"/>
        <v>#DIV/0!</v>
      </c>
      <c r="BM5163" t="e">
        <f t="shared" ca="1" si="1435"/>
        <v>#DIV/0!</v>
      </c>
      <c r="BN5163" t="e">
        <f t="shared" ca="1" si="1436"/>
        <v>#DIV/0!</v>
      </c>
    </row>
    <row r="5164" spans="1:66" x14ac:dyDescent="0.45">
      <c r="A5164" s="1">
        <v>38044</v>
      </c>
      <c r="B5164">
        <v>0.185417</v>
      </c>
      <c r="C5164" s="1">
        <v>38044</v>
      </c>
      <c r="D5164">
        <v>47.25</v>
      </c>
      <c r="E5164">
        <f t="shared" si="1437"/>
        <v>-1.7658278145695379E-2</v>
      </c>
      <c r="F5164" s="4">
        <f t="shared" si="1438"/>
        <v>1.0593008250148063E-3</v>
      </c>
      <c r="G5164">
        <f t="shared" ca="1" si="1439"/>
        <v>1.009761410224921E-3</v>
      </c>
      <c r="H5164">
        <f t="shared" ca="1" si="1440"/>
        <v>2.241104402663668E-2</v>
      </c>
      <c r="I5164">
        <f t="shared" ca="1" si="1441"/>
        <v>-0.28597491673715641</v>
      </c>
      <c r="J5164">
        <f t="shared" ca="1" si="1442"/>
        <v>-0.72707443814442163</v>
      </c>
      <c r="K5164">
        <f t="shared" ca="1" si="1443"/>
        <v>1.00085326332033</v>
      </c>
      <c r="L5164">
        <f t="shared" ca="1" si="1444"/>
        <v>1.3725405820530578</v>
      </c>
      <c r="M5164" t="e">
        <f t="shared" ca="1" si="1445"/>
        <v>#DIV/0!</v>
      </c>
      <c r="N5164" t="e">
        <f t="shared" ca="1" si="1446"/>
        <v>#DIV/0!</v>
      </c>
      <c r="O5164" t="e">
        <f t="shared" ca="1" si="1447"/>
        <v>#DIV/0!</v>
      </c>
      <c r="P5164" t="e">
        <f t="shared" ca="1" si="1448"/>
        <v>#DIV/0!</v>
      </c>
      <c r="Q5164" t="e">
        <f t="shared" ca="1" si="1449"/>
        <v>#DIV/0!</v>
      </c>
      <c r="R5164" t="e">
        <f t="shared" ca="1" si="1450"/>
        <v>#DIV/0!</v>
      </c>
      <c r="BM5164" t="e">
        <f t="shared" ca="1" si="1435"/>
        <v>#DIV/0!</v>
      </c>
      <c r="BN5164" t="e">
        <f t="shared" ca="1" si="1436"/>
        <v>#DIV/0!</v>
      </c>
    </row>
    <row r="5165" spans="1:66" x14ac:dyDescent="0.45">
      <c r="A5165" s="1">
        <v>38043</v>
      </c>
      <c r="B5165">
        <v>0.18875</v>
      </c>
      <c r="C5165" s="1">
        <v>38043</v>
      </c>
      <c r="D5165">
        <v>47.200001</v>
      </c>
      <c r="E5165">
        <f t="shared" si="1437"/>
        <v>6.6666666666666723E-3</v>
      </c>
      <c r="F5165" s="4">
        <f t="shared" si="1438"/>
        <v>0</v>
      </c>
      <c r="G5165">
        <f t="shared" ca="1" si="1439"/>
        <v>1.9922898079049365E-3</v>
      </c>
      <c r="H5165">
        <f t="shared" ca="1" si="1440"/>
        <v>2.2578265622126021E-2</v>
      </c>
      <c r="I5165">
        <f t="shared" ca="1" si="1441"/>
        <v>-0.40785116617456896</v>
      </c>
      <c r="J5165">
        <f t="shared" ca="1" si="1442"/>
        <v>-0.60408074127761813</v>
      </c>
      <c r="K5165">
        <f t="shared" ca="1" si="1443"/>
        <v>0.99605251477861267</v>
      </c>
      <c r="L5165">
        <f t="shared" ca="1" si="1444"/>
        <v>1.9347354789476652</v>
      </c>
      <c r="M5165" t="e">
        <f t="shared" ca="1" si="1445"/>
        <v>#DIV/0!</v>
      </c>
      <c r="N5165" t="e">
        <f t="shared" ca="1" si="1446"/>
        <v>#DIV/0!</v>
      </c>
      <c r="O5165" t="e">
        <f t="shared" ca="1" si="1447"/>
        <v>#DIV/0!</v>
      </c>
      <c r="P5165" t="e">
        <f t="shared" ca="1" si="1448"/>
        <v>#DIV/0!</v>
      </c>
      <c r="Q5165" t="e">
        <f t="shared" ca="1" si="1449"/>
        <v>#DIV/0!</v>
      </c>
      <c r="R5165" t="e">
        <f t="shared" ca="1" si="1450"/>
        <v>#DIV/0!</v>
      </c>
      <c r="BM5165" t="e">
        <f t="shared" ca="1" si="1435"/>
        <v>#DIV/0!</v>
      </c>
      <c r="BN5165" t="e">
        <f t="shared" ca="1" si="1436"/>
        <v>#DIV/0!</v>
      </c>
    </row>
    <row r="5166" spans="1:66" x14ac:dyDescent="0.45">
      <c r="A5166" s="1">
        <v>38042</v>
      </c>
      <c r="B5166">
        <v>0.1875</v>
      </c>
      <c r="C5166" s="1">
        <v>38042</v>
      </c>
      <c r="D5166">
        <v>47.200001</v>
      </c>
      <c r="E5166">
        <f t="shared" si="1437"/>
        <v>5.8095559954296052E-3</v>
      </c>
      <c r="F5166" s="4">
        <f t="shared" si="1438"/>
        <v>4.255340425531922E-3</v>
      </c>
      <c r="G5166">
        <f t="shared" ca="1" si="1439"/>
        <v>1.7326022046403957E-3</v>
      </c>
      <c r="H5166">
        <f t="shared" ca="1" si="1440"/>
        <v>2.3203627678241915E-2</v>
      </c>
      <c r="I5166">
        <f t="shared" ca="1" si="1441"/>
        <v>-0.36324407301540551</v>
      </c>
      <c r="J5166">
        <f t="shared" ca="1" si="1442"/>
        <v>-0.75930334266145572</v>
      </c>
      <c r="K5166">
        <f t="shared" ca="1" si="1443"/>
        <v>0.99132084089523853</v>
      </c>
      <c r="L5166">
        <f t="shared" ca="1" si="1444"/>
        <v>1.8256442200293383</v>
      </c>
      <c r="M5166" t="e">
        <f t="shared" ca="1" si="1445"/>
        <v>#DIV/0!</v>
      </c>
      <c r="N5166" t="e">
        <f t="shared" ca="1" si="1446"/>
        <v>#DIV/0!</v>
      </c>
      <c r="O5166" t="e">
        <f t="shared" ca="1" si="1447"/>
        <v>#DIV/0!</v>
      </c>
      <c r="P5166" t="e">
        <f t="shared" ca="1" si="1448"/>
        <v>#DIV/0!</v>
      </c>
      <c r="Q5166" t="e">
        <f t="shared" ca="1" si="1449"/>
        <v>#DIV/0!</v>
      </c>
      <c r="R5166" t="e">
        <f t="shared" ca="1" si="1450"/>
        <v>#DIV/0!</v>
      </c>
      <c r="BM5166" t="e">
        <f t="shared" ca="1" si="1435"/>
        <v>#DIV/0!</v>
      </c>
      <c r="BN5166" t="e">
        <f t="shared" ca="1" si="1436"/>
        <v>#DIV/0!</v>
      </c>
    </row>
    <row r="5167" spans="1:66" x14ac:dyDescent="0.45">
      <c r="A5167" s="1">
        <v>38041</v>
      </c>
      <c r="B5167">
        <v>0.186417</v>
      </c>
      <c r="C5167" s="1">
        <v>38041</v>
      </c>
      <c r="D5167">
        <v>47</v>
      </c>
      <c r="E5167">
        <f t="shared" si="1437"/>
        <v>-3.9914094568078026E-2</v>
      </c>
      <c r="F5167" s="4">
        <f t="shared" si="1438"/>
        <v>5.7778728867965579E-3</v>
      </c>
      <c r="G5167">
        <f t="shared" ca="1" si="1439"/>
        <v>1.4927813934175018E-3</v>
      </c>
      <c r="H5167">
        <f t="shared" ca="1" si="1440"/>
        <v>2.3894746344307057E-2</v>
      </c>
      <c r="I5167">
        <f t="shared" ca="1" si="1441"/>
        <v>-0.32226160374629065</v>
      </c>
      <c r="J5167">
        <f t="shared" ca="1" si="1442"/>
        <v>-0.91821084191521551</v>
      </c>
      <c r="K5167">
        <f t="shared" ca="1" si="1443"/>
        <v>0.98665676151725923</v>
      </c>
      <c r="L5167">
        <f t="shared" ca="1" si="1444"/>
        <v>1.7300765160764231</v>
      </c>
      <c r="M5167" t="e">
        <f t="shared" ca="1" si="1445"/>
        <v>#DIV/0!</v>
      </c>
      <c r="N5167" t="e">
        <f t="shared" ca="1" si="1446"/>
        <v>#DIV/0!</v>
      </c>
      <c r="O5167" t="e">
        <f t="shared" ca="1" si="1447"/>
        <v>#DIV/0!</v>
      </c>
      <c r="P5167" t="e">
        <f t="shared" ca="1" si="1448"/>
        <v>#DIV/0!</v>
      </c>
      <c r="Q5167" t="e">
        <f t="shared" ca="1" si="1449"/>
        <v>#DIV/0!</v>
      </c>
      <c r="R5167" t="e">
        <f t="shared" ca="1" si="1450"/>
        <v>#DIV/0!</v>
      </c>
      <c r="BM5167" t="e">
        <f t="shared" ca="1" si="1435"/>
        <v>#DIV/0!</v>
      </c>
      <c r="BN5167" t="e">
        <f t="shared" ca="1" si="1436"/>
        <v>#DIV/0!</v>
      </c>
    </row>
    <row r="5168" spans="1:66" x14ac:dyDescent="0.45">
      <c r="A5168" s="1">
        <v>38040</v>
      </c>
      <c r="B5168">
        <v>0.19416700000000001</v>
      </c>
      <c r="C5168" s="1">
        <v>38040</v>
      </c>
      <c r="D5168">
        <v>46.73</v>
      </c>
      <c r="E5168">
        <f t="shared" si="1437"/>
        <v>-3.4796959739917609E-2</v>
      </c>
      <c r="F5168" s="4">
        <f t="shared" si="1438"/>
        <v>-2.115630409902371E-2</v>
      </c>
      <c r="G5168">
        <f t="shared" ca="1" si="1439"/>
        <v>4.0807111410109719E-3</v>
      </c>
      <c r="H5168">
        <f t="shared" ca="1" si="1440"/>
        <v>2.208114577762978E-2</v>
      </c>
      <c r="I5168">
        <f t="shared" ca="1" si="1441"/>
        <v>-0.34064218767345444</v>
      </c>
      <c r="J5168">
        <f t="shared" ca="1" si="1442"/>
        <v>-0.74650073568473641</v>
      </c>
      <c r="K5168">
        <f t="shared" ca="1" si="1443"/>
        <v>1.1328085155486669</v>
      </c>
      <c r="L5168">
        <f t="shared" ca="1" si="1444"/>
        <v>2.346647987375956</v>
      </c>
      <c r="M5168" t="e">
        <f t="shared" ca="1" si="1445"/>
        <v>#DIV/0!</v>
      </c>
      <c r="N5168" t="e">
        <f t="shared" ca="1" si="1446"/>
        <v>#DIV/0!</v>
      </c>
      <c r="O5168" t="e">
        <f t="shared" ca="1" si="1447"/>
        <v>#DIV/0!</v>
      </c>
      <c r="P5168" t="e">
        <f t="shared" ca="1" si="1448"/>
        <v>#DIV/0!</v>
      </c>
      <c r="Q5168" t="e">
        <f t="shared" ca="1" si="1449"/>
        <v>#DIV/0!</v>
      </c>
      <c r="R5168" t="e">
        <f t="shared" ca="1" si="1450"/>
        <v>#DIV/0!</v>
      </c>
      <c r="BM5168" t="e">
        <f t="shared" ca="1" si="1435"/>
        <v>#DIV/0!</v>
      </c>
      <c r="BN5168" t="e">
        <f t="shared" ca="1" si="1436"/>
        <v>#DIV/0!</v>
      </c>
    </row>
    <row r="5169" spans="1:66" x14ac:dyDescent="0.45">
      <c r="A5169" s="1">
        <v>38037</v>
      </c>
      <c r="B5169">
        <v>0.20116700000000001</v>
      </c>
      <c r="C5169" s="1">
        <v>38037</v>
      </c>
      <c r="D5169">
        <v>47.740001999999997</v>
      </c>
      <c r="E5169">
        <f t="shared" si="1437"/>
        <v>2.5054777070063716E-2</v>
      </c>
      <c r="F5169" s="4">
        <f t="shared" si="1438"/>
        <v>-1.9511132049930897E-2</v>
      </c>
      <c r="G5169">
        <f t="shared" ca="1" si="1439"/>
        <v>6.6725558664062091E-3</v>
      </c>
      <c r="H5169">
        <f t="shared" ca="1" si="1440"/>
        <v>2.0180288833165669E-2</v>
      </c>
      <c r="I5169">
        <f t="shared" ca="1" si="1441"/>
        <v>-0.34062281629790792</v>
      </c>
      <c r="J5169">
        <f t="shared" ca="1" si="1442"/>
        <v>-0.51900612369506982</v>
      </c>
      <c r="K5169">
        <f t="shared" ca="1" si="1443"/>
        <v>1.2692418402101375</v>
      </c>
      <c r="L5169">
        <f t="shared" ca="1" si="1444"/>
        <v>3.6980587071630167</v>
      </c>
      <c r="M5169" t="e">
        <f t="shared" ca="1" si="1445"/>
        <v>#DIV/0!</v>
      </c>
      <c r="N5169" t="e">
        <f t="shared" ca="1" si="1446"/>
        <v>#DIV/0!</v>
      </c>
      <c r="O5169" t="e">
        <f t="shared" ca="1" si="1447"/>
        <v>#DIV/0!</v>
      </c>
      <c r="P5169" t="e">
        <f t="shared" ca="1" si="1448"/>
        <v>#DIV/0!</v>
      </c>
      <c r="Q5169" t="e">
        <f t="shared" ca="1" si="1449"/>
        <v>#DIV/0!</v>
      </c>
      <c r="R5169" t="e">
        <f t="shared" ca="1" si="1450"/>
        <v>#DIV/0!</v>
      </c>
      <c r="BM5169" t="e">
        <f t="shared" ca="1" si="1435"/>
        <v>#DIV/0!</v>
      </c>
      <c r="BN5169" t="e">
        <f t="shared" ca="1" si="1436"/>
        <v>#DIV/0!</v>
      </c>
    </row>
    <row r="5170" spans="1:66" x14ac:dyDescent="0.45">
      <c r="A5170" s="1">
        <v>38036</v>
      </c>
      <c r="B5170">
        <v>0.19625000000000001</v>
      </c>
      <c r="C5170" s="1">
        <v>38036</v>
      </c>
      <c r="D5170">
        <v>48.689999</v>
      </c>
      <c r="E5170">
        <f t="shared" si="1437"/>
        <v>-4.2275114219209069E-4</v>
      </c>
      <c r="F5170" s="4">
        <f t="shared" si="1438"/>
        <v>0</v>
      </c>
      <c r="G5170">
        <f t="shared" ca="1" si="1439"/>
        <v>5.3595400661449605E-3</v>
      </c>
      <c r="H5170">
        <f t="shared" ca="1" si="1440"/>
        <v>2.0266255773870819E-2</v>
      </c>
      <c r="I5170">
        <f t="shared" ca="1" si="1441"/>
        <v>-0.2060692680285654</v>
      </c>
      <c r="J5170">
        <f t="shared" ca="1" si="1442"/>
        <v>-0.47811881126494882</v>
      </c>
      <c r="K5170">
        <f t="shared" ca="1" si="1443"/>
        <v>1.2654878119832138</v>
      </c>
      <c r="L5170">
        <f t="shared" ca="1" si="1444"/>
        <v>2.5998593059903419</v>
      </c>
      <c r="M5170" t="e">
        <f t="shared" ca="1" si="1445"/>
        <v>#DIV/0!</v>
      </c>
      <c r="N5170" t="e">
        <f t="shared" ca="1" si="1446"/>
        <v>#DIV/0!</v>
      </c>
      <c r="O5170" t="e">
        <f t="shared" ca="1" si="1447"/>
        <v>#DIV/0!</v>
      </c>
      <c r="P5170" t="e">
        <f t="shared" ca="1" si="1448"/>
        <v>#DIV/0!</v>
      </c>
      <c r="Q5170" t="e">
        <f t="shared" ca="1" si="1449"/>
        <v>#DIV/0!</v>
      </c>
      <c r="R5170" t="e">
        <f t="shared" ca="1" si="1450"/>
        <v>#DIV/0!</v>
      </c>
      <c r="BM5170" t="e">
        <f t="shared" ca="1" si="1435"/>
        <v>#DIV/0!</v>
      </c>
      <c r="BN5170" t="e">
        <f t="shared" ca="1" si="1436"/>
        <v>#DIV/0!</v>
      </c>
    </row>
    <row r="5171" spans="1:66" x14ac:dyDescent="0.45">
      <c r="A5171" s="1">
        <v>38035</v>
      </c>
      <c r="B5171">
        <v>0.19633300000000001</v>
      </c>
      <c r="C5171" s="1">
        <v>38035</v>
      </c>
      <c r="D5171">
        <v>48.689999</v>
      </c>
      <c r="E5171">
        <f t="shared" si="1437"/>
        <v>0</v>
      </c>
      <c r="F5171" s="4">
        <f t="shared" si="1438"/>
        <v>-5.1082959768756842E-3</v>
      </c>
      <c r="G5171">
        <f t="shared" ca="1" si="1439"/>
        <v>5.8043316975555032E-3</v>
      </c>
      <c r="H5171">
        <f t="shared" ca="1" si="1440"/>
        <v>2.1022543046765933E-2</v>
      </c>
      <c r="I5171">
        <f t="shared" ca="1" si="1441"/>
        <v>-0.27557908916612633</v>
      </c>
      <c r="J5171">
        <f t="shared" ca="1" si="1442"/>
        <v>-0.62759075008431697</v>
      </c>
      <c r="K5171">
        <f t="shared" ca="1" si="1443"/>
        <v>1.2617739759030171</v>
      </c>
      <c r="L5171">
        <f t="shared" ca="1" si="1444"/>
        <v>2.3004227296276509</v>
      </c>
      <c r="M5171" t="e">
        <f t="shared" ca="1" si="1445"/>
        <v>#DIV/0!</v>
      </c>
      <c r="N5171" t="e">
        <f t="shared" ca="1" si="1446"/>
        <v>#DIV/0!</v>
      </c>
      <c r="O5171" t="e">
        <f t="shared" ca="1" si="1447"/>
        <v>#DIV/0!</v>
      </c>
      <c r="P5171" t="e">
        <f t="shared" ca="1" si="1448"/>
        <v>#DIV/0!</v>
      </c>
      <c r="Q5171" t="e">
        <f t="shared" ca="1" si="1449"/>
        <v>#DIV/0!</v>
      </c>
      <c r="R5171" t="e">
        <f t="shared" ca="1" si="1450"/>
        <v>#DIV/0!</v>
      </c>
      <c r="BM5171" t="e">
        <f t="shared" ca="1" si="1435"/>
        <v>#DIV/0!</v>
      </c>
      <c r="BN5171" t="e">
        <f t="shared" ca="1" si="1436"/>
        <v>#DIV/0!</v>
      </c>
    </row>
    <row r="5172" spans="1:66" x14ac:dyDescent="0.45">
      <c r="A5172" s="1">
        <v>38034</v>
      </c>
      <c r="B5172">
        <v>0.19633300000000001</v>
      </c>
      <c r="C5172" s="1">
        <v>38034</v>
      </c>
      <c r="D5172">
        <v>48.939999</v>
      </c>
      <c r="E5172">
        <f t="shared" si="1437"/>
        <v>1.1155345656058966E-2</v>
      </c>
      <c r="F5172" s="4">
        <f t="shared" si="1438"/>
        <v>1.535265528313993E-2</v>
      </c>
      <c r="G5172">
        <f t="shared" ca="1" si="1439"/>
        <v>6.2880260056851281E-3</v>
      </c>
      <c r="H5172">
        <f t="shared" ca="1" si="1440"/>
        <v>2.1881644456188863E-2</v>
      </c>
      <c r="I5172">
        <f t="shared" ca="1" si="1441"/>
        <v>-0.34825175421398769</v>
      </c>
      <c r="J5172">
        <f t="shared" ca="1" si="1442"/>
        <v>-0.78190651995957117</v>
      </c>
      <c r="K5172">
        <f t="shared" ca="1" si="1443"/>
        <v>1.2580996899363774</v>
      </c>
      <c r="L5172">
        <f t="shared" ca="1" si="1444"/>
        <v>2.346647987375956</v>
      </c>
      <c r="M5172" t="e">
        <f t="shared" ca="1" si="1445"/>
        <v>#DIV/0!</v>
      </c>
      <c r="N5172" t="e">
        <f t="shared" ca="1" si="1446"/>
        <v>#DIV/0!</v>
      </c>
      <c r="O5172" t="e">
        <f t="shared" ca="1" si="1447"/>
        <v>#DIV/0!</v>
      </c>
      <c r="P5172" t="e">
        <f t="shared" ca="1" si="1448"/>
        <v>#DIV/0!</v>
      </c>
      <c r="Q5172" t="e">
        <f t="shared" ca="1" si="1449"/>
        <v>#DIV/0!</v>
      </c>
      <c r="R5172" t="e">
        <f t="shared" ca="1" si="1450"/>
        <v>#DIV/0!</v>
      </c>
      <c r="BM5172" t="e">
        <f t="shared" ca="1" si="1435"/>
        <v>#DIV/0!</v>
      </c>
      <c r="BN5172" t="e">
        <f t="shared" ca="1" si="1436"/>
        <v>#DIV/0!</v>
      </c>
    </row>
    <row r="5173" spans="1:66" x14ac:dyDescent="0.45">
      <c r="A5173" s="1">
        <v>38030</v>
      </c>
      <c r="B5173">
        <v>0.19416700000000001</v>
      </c>
      <c r="C5173" s="1">
        <v>38030</v>
      </c>
      <c r="D5173">
        <v>48.200001</v>
      </c>
      <c r="E5173">
        <f t="shared" si="1437"/>
        <v>-9.3520408163265366E-3</v>
      </c>
      <c r="F5173" s="4">
        <f t="shared" si="1438"/>
        <v>-1.3305978026856808E-2</v>
      </c>
      <c r="G5173">
        <f t="shared" ca="1" si="1439"/>
        <v>5.8455424011056882E-3</v>
      </c>
      <c r="H5173">
        <f t="shared" ca="1" si="1440"/>
        <v>2.2893286123785758E-2</v>
      </c>
      <c r="I5173">
        <f t="shared" ca="1" si="1441"/>
        <v>-0.27099385851155283</v>
      </c>
      <c r="J5173">
        <f t="shared" ca="1" si="1442"/>
        <v>-1.0452961988202629</v>
      </c>
      <c r="K5173">
        <f t="shared" ca="1" si="1443"/>
        <v>1.2544643256522294</v>
      </c>
      <c r="L5173">
        <f t="shared" ca="1" si="1444"/>
        <v>2.3863320205463689</v>
      </c>
      <c r="M5173" t="e">
        <f t="shared" ca="1" si="1445"/>
        <v>#DIV/0!</v>
      </c>
      <c r="N5173" t="e">
        <f t="shared" ca="1" si="1446"/>
        <v>#DIV/0!</v>
      </c>
      <c r="O5173" t="e">
        <f t="shared" ca="1" si="1447"/>
        <v>#DIV/0!</v>
      </c>
      <c r="P5173" t="e">
        <f t="shared" ca="1" si="1448"/>
        <v>#DIV/0!</v>
      </c>
      <c r="Q5173" t="e">
        <f t="shared" ca="1" si="1449"/>
        <v>#DIV/0!</v>
      </c>
      <c r="R5173" t="e">
        <f t="shared" ca="1" si="1450"/>
        <v>#DIV/0!</v>
      </c>
      <c r="BM5173" t="e">
        <f t="shared" ca="1" si="1435"/>
        <v>#DIV/0!</v>
      </c>
      <c r="BN5173" t="e">
        <f t="shared" ca="1" si="1436"/>
        <v>#DIV/0!</v>
      </c>
    </row>
    <row r="5174" spans="1:66" x14ac:dyDescent="0.45">
      <c r="A5174" s="1">
        <v>38029</v>
      </c>
      <c r="B5174">
        <v>0.19600000000000001</v>
      </c>
      <c r="C5174" s="1">
        <v>38029</v>
      </c>
      <c r="D5174">
        <v>48.849997999999999</v>
      </c>
      <c r="E5174">
        <f t="shared" si="1437"/>
        <v>-3.0101492950916232E-2</v>
      </c>
      <c r="F5174" s="4">
        <f t="shared" si="1438"/>
        <v>-4.077492437869373E-3</v>
      </c>
      <c r="G5174">
        <f t="shared" ca="1" si="1439"/>
        <v>7.3653007228489109E-3</v>
      </c>
      <c r="H5174">
        <f t="shared" ca="1" si="1440"/>
        <v>2.3539475841986891E-2</v>
      </c>
      <c r="I5174">
        <f t="shared" ca="1" si="1441"/>
        <v>-0.48838169149162158</v>
      </c>
      <c r="J5174">
        <f t="shared" ca="1" si="1442"/>
        <v>-0.9037896440710198</v>
      </c>
      <c r="K5174">
        <f t="shared" ca="1" si="1443"/>
        <v>1.2508672678632933</v>
      </c>
      <c r="L5174">
        <f t="shared" ca="1" si="1444"/>
        <v>3.4473668668228514</v>
      </c>
      <c r="M5174" t="e">
        <f t="shared" ca="1" si="1445"/>
        <v>#DIV/0!</v>
      </c>
      <c r="N5174" t="e">
        <f t="shared" ca="1" si="1446"/>
        <v>#DIV/0!</v>
      </c>
      <c r="O5174" t="e">
        <f t="shared" ca="1" si="1447"/>
        <v>#DIV/0!</v>
      </c>
      <c r="P5174" t="e">
        <f t="shared" ca="1" si="1448"/>
        <v>#DIV/0!</v>
      </c>
      <c r="Q5174" t="e">
        <f t="shared" ca="1" si="1449"/>
        <v>#DIV/0!</v>
      </c>
      <c r="R5174" t="e">
        <f t="shared" ca="1" si="1450"/>
        <v>#DIV/0!</v>
      </c>
      <c r="BM5174" t="e">
        <f t="shared" ca="1" si="1435"/>
        <v>#DIV/0!</v>
      </c>
      <c r="BN5174" t="e">
        <f t="shared" ca="1" si="1436"/>
        <v>#DIV/0!</v>
      </c>
    </row>
    <row r="5175" spans="1:66" x14ac:dyDescent="0.45">
      <c r="A5175" s="1">
        <v>38028</v>
      </c>
      <c r="B5175">
        <v>0.20208300000000001</v>
      </c>
      <c r="C5175" s="1">
        <v>38028</v>
      </c>
      <c r="D5175">
        <v>49.049999</v>
      </c>
      <c r="E5175">
        <f t="shared" si="1437"/>
        <v>3.4996158770806689E-2</v>
      </c>
      <c r="F5175" s="4">
        <f t="shared" si="1438"/>
        <v>8.2219318305474902E-3</v>
      </c>
      <c r="G5175">
        <f t="shared" ca="1" si="1439"/>
        <v>1.15282777977117E-2</v>
      </c>
      <c r="H5175">
        <f t="shared" ca="1" si="1440"/>
        <v>2.0697911352701673E-2</v>
      </c>
      <c r="I5175">
        <f t="shared" ca="1" si="1441"/>
        <v>-0.66558893940118946</v>
      </c>
      <c r="J5175">
        <f t="shared" ca="1" si="1442"/>
        <v>-2.5371589604330502E-2</v>
      </c>
      <c r="K5175">
        <f t="shared" ca="1" si="1443"/>
        <v>1.8908751755441759</v>
      </c>
      <c r="L5175">
        <f t="shared" ca="1" si="1444"/>
        <v>6.4749084277710418</v>
      </c>
      <c r="M5175" t="e">
        <f t="shared" ca="1" si="1445"/>
        <v>#DIV/0!</v>
      </c>
      <c r="N5175" t="e">
        <f t="shared" ca="1" si="1446"/>
        <v>#DIV/0!</v>
      </c>
      <c r="O5175" t="e">
        <f t="shared" ca="1" si="1447"/>
        <v>#DIV/0!</v>
      </c>
      <c r="P5175" t="e">
        <f t="shared" ca="1" si="1448"/>
        <v>#DIV/0!</v>
      </c>
      <c r="Q5175" t="e">
        <f t="shared" ca="1" si="1449"/>
        <v>#DIV/0!</v>
      </c>
      <c r="R5175" t="e">
        <f t="shared" ca="1" si="1450"/>
        <v>#DIV/0!</v>
      </c>
      <c r="BM5175" t="e">
        <f t="shared" ca="1" si="1435"/>
        <v>#DIV/0!</v>
      </c>
      <c r="BN5175" t="e">
        <f t="shared" ca="1" si="1436"/>
        <v>#DIV/0!</v>
      </c>
    </row>
    <row r="5176" spans="1:66" x14ac:dyDescent="0.45">
      <c r="A5176" s="1">
        <v>38027</v>
      </c>
      <c r="B5176">
        <v>0.19525000000000001</v>
      </c>
      <c r="C5176" s="1">
        <v>38027</v>
      </c>
      <c r="D5176">
        <v>48.650002000000001</v>
      </c>
      <c r="E5176">
        <f t="shared" si="1437"/>
        <v>3.6727498632740975E-2</v>
      </c>
      <c r="F5176" s="4">
        <f t="shared" si="1438"/>
        <v>3.0928247422680544E-3</v>
      </c>
      <c r="G5176">
        <f t="shared" ca="1" si="1439"/>
        <v>8.5947926760748302E-3</v>
      </c>
      <c r="H5176">
        <f t="shared" ca="1" si="1440"/>
        <v>2.0027281956214841E-2</v>
      </c>
      <c r="I5176">
        <f t="shared" ca="1" si="1441"/>
        <v>-0.58656416430678071</v>
      </c>
      <c r="J5176">
        <f t="shared" ca="1" si="1442"/>
        <v>0.16315199095792376</v>
      </c>
      <c r="K5176">
        <f t="shared" ca="1" si="1443"/>
        <v>1.5900531821314352</v>
      </c>
      <c r="L5176">
        <f t="shared" ca="1" si="1444"/>
        <v>4.0479670909403529</v>
      </c>
      <c r="M5176" t="e">
        <f t="shared" ca="1" si="1445"/>
        <v>#DIV/0!</v>
      </c>
      <c r="N5176" t="e">
        <f t="shared" ca="1" si="1446"/>
        <v>#DIV/0!</v>
      </c>
      <c r="O5176" t="e">
        <f t="shared" ca="1" si="1447"/>
        <v>#DIV/0!</v>
      </c>
      <c r="P5176" t="e">
        <f t="shared" ca="1" si="1448"/>
        <v>#DIV/0!</v>
      </c>
      <c r="Q5176" t="e">
        <f t="shared" ca="1" si="1449"/>
        <v>#DIV/0!</v>
      </c>
      <c r="R5176" t="e">
        <f t="shared" ca="1" si="1450"/>
        <v>#DIV/0!</v>
      </c>
      <c r="BM5176" t="e">
        <f t="shared" ca="1" si="1435"/>
        <v>#DIV/0!</v>
      </c>
      <c r="BN5176" t="e">
        <f t="shared" ca="1" si="1436"/>
        <v>#DIV/0!</v>
      </c>
    </row>
    <row r="5177" spans="1:66" x14ac:dyDescent="0.45">
      <c r="A5177" s="1">
        <v>38026</v>
      </c>
      <c r="B5177">
        <v>0.188333</v>
      </c>
      <c r="C5177" s="1">
        <v>38026</v>
      </c>
      <c r="D5177">
        <v>48.5</v>
      </c>
      <c r="E5177">
        <f t="shared" si="1437"/>
        <v>-7.0333795546932351E-3</v>
      </c>
      <c r="F5177" s="4">
        <f t="shared" si="1438"/>
        <v>-1.0298455412944434E-3</v>
      </c>
      <c r="G5177">
        <f t="shared" ca="1" si="1439"/>
        <v>4.5758346822653813E-3</v>
      </c>
      <c r="H5177">
        <f t="shared" ca="1" si="1440"/>
        <v>1.7809785933300019E-2</v>
      </c>
      <c r="I5177">
        <f t="shared" ca="1" si="1441"/>
        <v>-0.97487815990865778</v>
      </c>
      <c r="J5177">
        <f t="shared" ca="1" si="1442"/>
        <v>9.0271812854610722E-2</v>
      </c>
      <c r="K5177">
        <f t="shared" ca="1" si="1443"/>
        <v>0.99228726735585016</v>
      </c>
      <c r="L5177">
        <f t="shared" ca="1" si="1444"/>
        <v>2.9982271211117912</v>
      </c>
      <c r="M5177" t="e">
        <f t="shared" ca="1" si="1445"/>
        <v>#DIV/0!</v>
      </c>
      <c r="N5177" t="e">
        <f t="shared" ca="1" si="1446"/>
        <v>#DIV/0!</v>
      </c>
      <c r="O5177" t="e">
        <f t="shared" ca="1" si="1447"/>
        <v>#DIV/0!</v>
      </c>
      <c r="P5177" t="e">
        <f t="shared" ca="1" si="1448"/>
        <v>#DIV/0!</v>
      </c>
      <c r="Q5177" t="e">
        <f t="shared" ca="1" si="1449"/>
        <v>#DIV/0!</v>
      </c>
      <c r="R5177" t="e">
        <f t="shared" ca="1" si="1450"/>
        <v>#DIV/0!</v>
      </c>
      <c r="BM5177" t="e">
        <f t="shared" ca="1" si="1435"/>
        <v>#DIV/0!</v>
      </c>
      <c r="BN5177" t="e">
        <f t="shared" ca="1" si="1436"/>
        <v>#DIV/0!</v>
      </c>
    </row>
    <row r="5178" spans="1:66" x14ac:dyDescent="0.45">
      <c r="A5178" s="1">
        <v>38023</v>
      </c>
      <c r="B5178">
        <v>0.189667</v>
      </c>
      <c r="C5178" s="1">
        <v>38023</v>
      </c>
      <c r="D5178">
        <v>48.549999</v>
      </c>
      <c r="E5178">
        <f t="shared" si="1437"/>
        <v>2.2921307107762523E-2</v>
      </c>
      <c r="F5178" s="4">
        <f t="shared" si="1438"/>
        <v>2.0172284093296831E-2</v>
      </c>
      <c r="G5178">
        <f t="shared" ca="1" si="1439"/>
        <v>6.5107037217584833E-3</v>
      </c>
      <c r="H5178">
        <f t="shared" ca="1" si="1440"/>
        <v>1.8686330220459506E-2</v>
      </c>
      <c r="I5178">
        <f t="shared" ca="1" si="1441"/>
        <v>-1.4811838750190107</v>
      </c>
      <c r="J5178">
        <f t="shared" ca="1" si="1442"/>
        <v>1.6470612111599499</v>
      </c>
      <c r="K5178">
        <f t="shared" ca="1" si="1443"/>
        <v>1.0021701365891245</v>
      </c>
      <c r="L5178">
        <f t="shared" ca="1" si="1444"/>
        <v>14.445527044546083</v>
      </c>
      <c r="M5178" t="e">
        <f t="shared" ca="1" si="1445"/>
        <v>#DIV/0!</v>
      </c>
      <c r="N5178" t="e">
        <f t="shared" ca="1" si="1446"/>
        <v>#DIV/0!</v>
      </c>
      <c r="O5178" t="e">
        <f t="shared" ca="1" si="1447"/>
        <v>#DIV/0!</v>
      </c>
      <c r="P5178" t="e">
        <f t="shared" ca="1" si="1448"/>
        <v>#DIV/0!</v>
      </c>
      <c r="Q5178" t="e">
        <f t="shared" ca="1" si="1449"/>
        <v>#DIV/0!</v>
      </c>
      <c r="R5178" t="e">
        <f t="shared" ca="1" si="1450"/>
        <v>#DIV/0!</v>
      </c>
      <c r="BM5178" t="e">
        <f t="shared" ca="1" si="1435"/>
        <v>#DIV/0!</v>
      </c>
      <c r="BN5178" t="e">
        <f t="shared" ca="1" si="1436"/>
        <v>#DIV/0!</v>
      </c>
    </row>
    <row r="5179" spans="1:66" x14ac:dyDescent="0.45">
      <c r="A5179" s="1">
        <v>38022</v>
      </c>
      <c r="B5179">
        <v>0.185417</v>
      </c>
      <c r="C5179" s="1">
        <v>38022</v>
      </c>
      <c r="D5179">
        <v>47.59</v>
      </c>
      <c r="E5179">
        <f t="shared" si="1437"/>
        <v>1.5054717053436048E-2</v>
      </c>
      <c r="F5179" s="4">
        <f t="shared" si="1438"/>
        <v>5.0686802563329365E-3</v>
      </c>
      <c r="G5179">
        <f t="shared" ca="1" si="1439"/>
        <v>3.2285830445576758E-3</v>
      </c>
      <c r="H5179">
        <f t="shared" ca="1" si="1440"/>
        <v>1.8859514848936453E-2</v>
      </c>
      <c r="I5179">
        <f t="shared" ca="1" si="1441"/>
        <v>-1.3944330908226885</v>
      </c>
      <c r="J5179">
        <f t="shared" ca="1" si="1442"/>
        <v>1.0479835207358068</v>
      </c>
      <c r="K5179">
        <f t="shared" ca="1" si="1443"/>
        <v>0.71750484423894867</v>
      </c>
      <c r="L5179">
        <f t="shared" ca="1" si="1444"/>
        <v>4.3846381470706284</v>
      </c>
      <c r="M5179" t="e">
        <f t="shared" ca="1" si="1445"/>
        <v>#DIV/0!</v>
      </c>
      <c r="N5179" t="e">
        <f t="shared" ca="1" si="1446"/>
        <v>#DIV/0!</v>
      </c>
      <c r="O5179" t="e">
        <f t="shared" ca="1" si="1447"/>
        <v>#DIV/0!</v>
      </c>
      <c r="P5179" t="e">
        <f t="shared" ca="1" si="1448"/>
        <v>#DIV/0!</v>
      </c>
      <c r="Q5179" t="e">
        <f t="shared" ca="1" si="1449"/>
        <v>#DIV/0!</v>
      </c>
      <c r="R5179" t="e">
        <f t="shared" ca="1" si="1450"/>
        <v>#DIV/0!</v>
      </c>
      <c r="BM5179" t="e">
        <f t="shared" ca="1" si="1435"/>
        <v>#DIV/0!</v>
      </c>
      <c r="BN5179" t="e">
        <f t="shared" ca="1" si="1436"/>
        <v>#DIV/0!</v>
      </c>
    </row>
    <row r="5180" spans="1:66" x14ac:dyDescent="0.45">
      <c r="A5180" s="1">
        <v>38021</v>
      </c>
      <c r="B5180">
        <v>0.182667</v>
      </c>
      <c r="C5180" s="1">
        <v>38021</v>
      </c>
      <c r="D5180">
        <v>47.349997999999999</v>
      </c>
      <c r="E5180">
        <f t="shared" si="1437"/>
        <v>-2.7073235685752352E-2</v>
      </c>
      <c r="F5180" s="4">
        <f t="shared" si="1438"/>
        <v>-3.0110651372388383E-2</v>
      </c>
      <c r="G5180">
        <f t="shared" ca="1" si="1439"/>
        <v>2.7204954233808277E-4</v>
      </c>
      <c r="H5180">
        <f t="shared" ca="1" si="1440"/>
        <v>2.0395288625514155E-2</v>
      </c>
      <c r="I5180">
        <f t="shared" ca="1" si="1441"/>
        <v>-1.0161641339113459</v>
      </c>
      <c r="J5180">
        <f t="shared" ca="1" si="1442"/>
        <v>-0.44863291262940841</v>
      </c>
      <c r="K5180">
        <f t="shared" ca="1" si="1443"/>
        <v>0.68304240707619435</v>
      </c>
      <c r="L5180">
        <f t="shared" ca="1" si="1444"/>
        <v>1.6646161469751746</v>
      </c>
      <c r="M5180" t="e">
        <f t="shared" ca="1" si="1445"/>
        <v>#DIV/0!</v>
      </c>
      <c r="N5180" t="e">
        <f t="shared" ca="1" si="1446"/>
        <v>#DIV/0!</v>
      </c>
      <c r="O5180" t="e">
        <f t="shared" ca="1" si="1447"/>
        <v>#DIV/0!</v>
      </c>
      <c r="P5180" t="e">
        <f t="shared" ca="1" si="1448"/>
        <v>#DIV/0!</v>
      </c>
      <c r="Q5180" t="e">
        <f t="shared" ca="1" si="1449"/>
        <v>#DIV/0!</v>
      </c>
      <c r="R5180" t="e">
        <f t="shared" ca="1" si="1450"/>
        <v>#DIV/0!</v>
      </c>
      <c r="BM5180" t="e">
        <f t="shared" ca="1" si="1435"/>
        <v>#DIV/0!</v>
      </c>
      <c r="BN5180" t="e">
        <f t="shared" ca="1" si="1436"/>
        <v>#DIV/0!</v>
      </c>
    </row>
    <row r="5181" spans="1:66" x14ac:dyDescent="0.45">
      <c r="A5181" s="1">
        <v>38020</v>
      </c>
      <c r="B5181">
        <v>0.18775</v>
      </c>
      <c r="C5181" s="1">
        <v>38020</v>
      </c>
      <c r="D5181">
        <v>48.82</v>
      </c>
      <c r="E5181">
        <f t="shared" si="1437"/>
        <v>-3.5400202741790866E-3</v>
      </c>
      <c r="F5181" s="4">
        <f t="shared" si="1438"/>
        <v>-6.1074716227091062E-3</v>
      </c>
      <c r="G5181">
        <f t="shared" ca="1" si="1439"/>
        <v>9.3871446183682265E-3</v>
      </c>
      <c r="H5181">
        <f t="shared" ca="1" si="1440"/>
        <v>1.1200086950851174E-2</v>
      </c>
      <c r="I5181">
        <f t="shared" ca="1" si="1441"/>
        <v>-1.7253269821465347</v>
      </c>
      <c r="J5181" t="e">
        <f t="shared" ca="1" si="1442"/>
        <v>#DIV/0!</v>
      </c>
      <c r="K5181">
        <f t="shared" ca="1" si="1443"/>
        <v>9.8625745850983737</v>
      </c>
      <c r="L5181">
        <f t="shared" ca="1" si="1444"/>
        <v>2.6458254483998278</v>
      </c>
      <c r="M5181" t="e">
        <f t="shared" ca="1" si="1445"/>
        <v>#DIV/0!</v>
      </c>
      <c r="N5181" t="e">
        <f t="shared" ca="1" si="1446"/>
        <v>#DIV/0!</v>
      </c>
      <c r="O5181" t="e">
        <f t="shared" ca="1" si="1447"/>
        <v>#DIV/0!</v>
      </c>
      <c r="P5181" t="e">
        <f t="shared" ca="1" si="1448"/>
        <v>#DIV/0!</v>
      </c>
      <c r="Q5181" t="e">
        <f t="shared" ca="1" si="1449"/>
        <v>#DIV/0!</v>
      </c>
      <c r="R5181" t="e">
        <f t="shared" ca="1" si="1450"/>
        <v>#DIV/0!</v>
      </c>
      <c r="BM5181" t="e">
        <f t="shared" ca="1" si="1435"/>
        <v>#DIV/0!</v>
      </c>
      <c r="BN5181" t="e">
        <f t="shared" ca="1" si="1436"/>
        <v>#DIV/0!</v>
      </c>
    </row>
    <row r="5182" spans="1:66" x14ac:dyDescent="0.45">
      <c r="A5182" s="1">
        <v>38019</v>
      </c>
      <c r="B5182">
        <v>0.188417</v>
      </c>
      <c r="C5182" s="1">
        <v>38019</v>
      </c>
      <c r="D5182">
        <v>49.119999</v>
      </c>
      <c r="E5182">
        <f t="shared" si="1437"/>
        <v>1.6179746193714723E-2</v>
      </c>
      <c r="F5182" s="4">
        <f t="shared" si="1438"/>
        <v>8.149347671175648E-4</v>
      </c>
      <c r="G5182">
        <f t="shared" ca="1" si="1439"/>
        <v>1.5850727064641884E-2</v>
      </c>
      <c r="H5182">
        <f t="shared" ca="1" si="1440"/>
        <v>4.6530331461499169E-4</v>
      </c>
      <c r="I5182" t="e">
        <f t="shared" ca="1" si="1441"/>
        <v>#DIV/0!</v>
      </c>
      <c r="J5182" t="e">
        <f t="shared" ca="1" si="1442"/>
        <v>#DIV/0!</v>
      </c>
      <c r="K5182">
        <f t="shared" ca="1" si="1443"/>
        <v>1.0380745282652732</v>
      </c>
      <c r="L5182">
        <f t="shared" ca="1" si="1444"/>
        <v>1.0209750457094342</v>
      </c>
      <c r="M5182" t="e">
        <f t="shared" ca="1" si="1445"/>
        <v>#DIV/0!</v>
      </c>
      <c r="N5182" t="e">
        <f t="shared" ca="1" si="1446"/>
        <v>#DIV/0!</v>
      </c>
      <c r="O5182" t="e">
        <f t="shared" ca="1" si="1447"/>
        <v>#DIV/0!</v>
      </c>
      <c r="P5182" t="e">
        <f t="shared" ca="1" si="1448"/>
        <v>#DIV/0!</v>
      </c>
      <c r="Q5182" t="e">
        <f t="shared" ca="1" si="1449"/>
        <v>#DIV/0!</v>
      </c>
      <c r="R5182" t="e">
        <f t="shared" ca="1" si="1450"/>
        <v>#DIV/0!</v>
      </c>
      <c r="BM5182" t="e">
        <f t="shared" ca="1" si="1435"/>
        <v>#DIV/0!</v>
      </c>
      <c r="BN5182" t="e">
        <f t="shared" ca="1" si="1436"/>
        <v>#DIV/0!</v>
      </c>
    </row>
    <row r="5183" spans="1:66" x14ac:dyDescent="0.45">
      <c r="A5183" s="1">
        <v>38016</v>
      </c>
      <c r="B5183">
        <v>0.185417</v>
      </c>
      <c r="C5183" s="1">
        <v>38016</v>
      </c>
      <c r="D5183">
        <v>49.080002</v>
      </c>
      <c r="E5183">
        <f t="shared" si="1437"/>
        <v>1.5521707935569047E-2</v>
      </c>
      <c r="F5183" s="4" t="e">
        <f t="shared" si="1438"/>
        <v>#DIV/0!</v>
      </c>
      <c r="G5183">
        <f t="shared" ca="1" si="1439"/>
        <v>1.5521707935569047E-2</v>
      </c>
      <c r="H5183" t="e">
        <f t="shared" ca="1" si="1440"/>
        <v>#DIV/0!</v>
      </c>
      <c r="I5183" t="e">
        <f t="shared" ca="1" si="1441"/>
        <v>#DIV/0!</v>
      </c>
      <c r="J5183" t="e">
        <f t="shared" ca="1" si="1442"/>
        <v>#DIV/0!</v>
      </c>
      <c r="K5183">
        <f t="shared" ca="1" si="1443"/>
        <v>1</v>
      </c>
      <c r="L5183">
        <f t="shared" ca="1" si="1444"/>
        <v>1</v>
      </c>
      <c r="M5183" t="e">
        <f t="shared" ca="1" si="1445"/>
        <v>#DIV/0!</v>
      </c>
      <c r="N5183" t="e">
        <f t="shared" ca="1" si="1446"/>
        <v>#DIV/0!</v>
      </c>
      <c r="O5183" t="e">
        <f t="shared" ca="1" si="1447"/>
        <v>#DIV/0!</v>
      </c>
      <c r="P5183" t="e">
        <f t="shared" ca="1" si="1448"/>
        <v>#DIV/0!</v>
      </c>
      <c r="Q5183" t="e">
        <f t="shared" ca="1" si="1449"/>
        <v>#DIV/0!</v>
      </c>
      <c r="R5183" t="e">
        <f t="shared" ca="1" si="1450"/>
        <v>#DIV/0!</v>
      </c>
      <c r="BM5183" t="e">
        <f t="shared" ca="1" si="1435"/>
        <v>#DIV/0!</v>
      </c>
      <c r="BN5183" t="e">
        <f t="shared" ca="1" si="1436"/>
        <v>#DIV/0!</v>
      </c>
    </row>
    <row r="5184" spans="1:66" x14ac:dyDescent="0.45">
      <c r="A5184" s="1">
        <v>38015</v>
      </c>
      <c r="B5184">
        <v>0.182583</v>
      </c>
      <c r="BM5184">
        <f t="shared" ca="1" si="1435"/>
        <v>-4.4642887409441867</v>
      </c>
      <c r="BN5184" t="b">
        <f t="shared" ca="1" si="1436"/>
        <v>1</v>
      </c>
    </row>
    <row r="5185" spans="1:66" x14ac:dyDescent="0.45">
      <c r="A5185" s="1">
        <v>38014</v>
      </c>
      <c r="B5185">
        <v>0.188083</v>
      </c>
      <c r="BM5185">
        <f t="shared" ca="1" si="1435"/>
        <v>-4.4642887409441867</v>
      </c>
      <c r="BN5185" t="b">
        <f t="shared" ca="1" si="1436"/>
        <v>1</v>
      </c>
    </row>
    <row r="5186" spans="1:66" x14ac:dyDescent="0.45">
      <c r="A5186" s="1">
        <v>38013</v>
      </c>
      <c r="B5186">
        <v>0.188583</v>
      </c>
      <c r="BM5186">
        <f t="shared" ca="1" si="1435"/>
        <v>-4.4642887409441867</v>
      </c>
      <c r="BN5186" t="b">
        <f t="shared" ca="1" si="1436"/>
        <v>1</v>
      </c>
    </row>
    <row r="5187" spans="1:66" x14ac:dyDescent="0.45">
      <c r="A5187" s="1">
        <v>38012</v>
      </c>
      <c r="B5187">
        <v>0.2</v>
      </c>
      <c r="BM5187">
        <f t="shared" ref="BM5187:BM5250" ca="1" si="1451">OFFSET(G5187,$S$24,0) * $AK$2+ OFFSET(H5187,$S$24,0)  * $AJ$2 + OFFSET(I5187,$S$24,0) * $AI$2 + OFFSET(J5187,$S$24,0) * $AH$2 + OFFSET(K5187,$S$24,0) * $AG$2 + OFFSET(L5187,$S$24,0) * $AF$2 + OFFSET(M5187,$S$24,0) * $AE$2 + OFFSET(N5187,$S$24,0) * $AD$2 + OFFSET(O5187,$S$24,0) * $AC$2 + OFFSET(P5187,$S$24,0) * $AB$2 +  OFFSET(Q5187,$S$24,0) * $AA$2 + OFFSET(R5187,$S$24,0)  * $Z$2  + AL$2</f>
        <v>-4.4642887409441867</v>
      </c>
      <c r="BN5187" t="b">
        <f t="shared" ref="BN5187:BN5250" ca="1" si="1452">OR(AND(U5187&gt;1, BM5187&gt;1), AND(U5187&lt;1, BM5187&lt;1))</f>
        <v>1</v>
      </c>
    </row>
    <row r="5188" spans="1:66" x14ac:dyDescent="0.45">
      <c r="A5188" s="1">
        <v>38009</v>
      </c>
      <c r="B5188">
        <v>0.192417</v>
      </c>
      <c r="BM5188">
        <f t="shared" ca="1" si="1451"/>
        <v>-4.4642887409441867</v>
      </c>
      <c r="BN5188" t="b">
        <f t="shared" ca="1" si="1452"/>
        <v>1</v>
      </c>
    </row>
    <row r="5189" spans="1:66" x14ac:dyDescent="0.45">
      <c r="A5189" s="1">
        <v>38008</v>
      </c>
      <c r="B5189">
        <v>0.19683300000000001</v>
      </c>
      <c r="BM5189">
        <f t="shared" ca="1" si="1451"/>
        <v>-4.4642887409441867</v>
      </c>
      <c r="BN5189" t="b">
        <f t="shared" ca="1" si="1452"/>
        <v>1</v>
      </c>
    </row>
    <row r="5190" spans="1:66" x14ac:dyDescent="0.45">
      <c r="A5190" s="1">
        <v>38007</v>
      </c>
      <c r="B5190">
        <v>0.20150000000000001</v>
      </c>
      <c r="BM5190">
        <f t="shared" ca="1" si="1451"/>
        <v>-4.4642887409441867</v>
      </c>
      <c r="BN5190" t="b">
        <f t="shared" ca="1" si="1452"/>
        <v>1</v>
      </c>
    </row>
    <row r="5191" spans="1:66" x14ac:dyDescent="0.45">
      <c r="A5191" s="1">
        <v>38006</v>
      </c>
      <c r="B5191">
        <v>0.21124999999999999</v>
      </c>
      <c r="BM5191">
        <f t="shared" ca="1" si="1451"/>
        <v>-4.4642887409441867</v>
      </c>
      <c r="BN5191" t="b">
        <f t="shared" ca="1" si="1452"/>
        <v>1</v>
      </c>
    </row>
    <row r="5192" spans="1:66" x14ac:dyDescent="0.45">
      <c r="A5192" s="1">
        <v>38002</v>
      </c>
      <c r="B5192">
        <v>0.20549999999999999</v>
      </c>
      <c r="BM5192">
        <f t="shared" ca="1" si="1451"/>
        <v>-4.4642887409441867</v>
      </c>
      <c r="BN5192" t="b">
        <f t="shared" ca="1" si="1452"/>
        <v>1</v>
      </c>
    </row>
    <row r="5193" spans="1:66" x14ac:dyDescent="0.45">
      <c r="A5193" s="1">
        <v>38001</v>
      </c>
      <c r="B5193">
        <v>0.20241700000000001</v>
      </c>
      <c r="BM5193">
        <f t="shared" ca="1" si="1451"/>
        <v>-4.4642887409441867</v>
      </c>
      <c r="BN5193" t="b">
        <f t="shared" ca="1" si="1452"/>
        <v>1</v>
      </c>
    </row>
    <row r="5194" spans="1:66" x14ac:dyDescent="0.45">
      <c r="A5194" s="1">
        <v>38000</v>
      </c>
      <c r="B5194">
        <v>0.20208300000000001</v>
      </c>
      <c r="BM5194">
        <f t="shared" ca="1" si="1451"/>
        <v>-4.4642887409441867</v>
      </c>
      <c r="BN5194" t="b">
        <f t="shared" ca="1" si="1452"/>
        <v>1</v>
      </c>
    </row>
    <row r="5195" spans="1:66" x14ac:dyDescent="0.45">
      <c r="A5195" s="1">
        <v>37999</v>
      </c>
      <c r="B5195">
        <v>0.20358299999999999</v>
      </c>
      <c r="BM5195">
        <f t="shared" ca="1" si="1451"/>
        <v>-4.4642887409441867</v>
      </c>
      <c r="BN5195" t="b">
        <f t="shared" ca="1" si="1452"/>
        <v>1</v>
      </c>
    </row>
    <row r="5196" spans="1:66" x14ac:dyDescent="0.45">
      <c r="A5196" s="1">
        <v>37998</v>
      </c>
      <c r="B5196">
        <v>0.214667</v>
      </c>
      <c r="BM5196">
        <f t="shared" ca="1" si="1451"/>
        <v>-4.4642887409441867</v>
      </c>
      <c r="BN5196" t="b">
        <f t="shared" ca="1" si="1452"/>
        <v>1</v>
      </c>
    </row>
    <row r="5197" spans="1:66" x14ac:dyDescent="0.45">
      <c r="A5197" s="1">
        <v>37995</v>
      </c>
      <c r="B5197">
        <v>0.21224999999999999</v>
      </c>
      <c r="BM5197">
        <f t="shared" ca="1" si="1451"/>
        <v>-4.4642887409441867</v>
      </c>
      <c r="BN5197" t="b">
        <f t="shared" ca="1" si="1452"/>
        <v>1</v>
      </c>
    </row>
    <row r="5198" spans="1:66" x14ac:dyDescent="0.45">
      <c r="A5198" s="1">
        <v>37994</v>
      </c>
      <c r="B5198">
        <v>0.20924999999999999</v>
      </c>
      <c r="BM5198">
        <f t="shared" ca="1" si="1451"/>
        <v>-4.4642887409441867</v>
      </c>
      <c r="BN5198" t="b">
        <f t="shared" ca="1" si="1452"/>
        <v>1</v>
      </c>
    </row>
    <row r="5199" spans="1:66" x14ac:dyDescent="0.45">
      <c r="A5199" s="1">
        <v>37993</v>
      </c>
      <c r="B5199">
        <v>0.20849999999999999</v>
      </c>
      <c r="BM5199">
        <f t="shared" ca="1" si="1451"/>
        <v>-4.4642887409441867</v>
      </c>
      <c r="BN5199" t="b">
        <f t="shared" ca="1" si="1452"/>
        <v>1</v>
      </c>
    </row>
    <row r="5200" spans="1:66" x14ac:dyDescent="0.45">
      <c r="A5200" s="1">
        <v>37992</v>
      </c>
      <c r="B5200">
        <v>0.20666699999999999</v>
      </c>
      <c r="BM5200">
        <f t="shared" ca="1" si="1451"/>
        <v>-4.4642887409441867</v>
      </c>
      <c r="BN5200" t="b">
        <f t="shared" ca="1" si="1452"/>
        <v>1</v>
      </c>
    </row>
    <row r="5201" spans="1:66" x14ac:dyDescent="0.45">
      <c r="A5201" s="1">
        <v>37991</v>
      </c>
      <c r="B5201">
        <v>0.19858300000000001</v>
      </c>
      <c r="BM5201">
        <f t="shared" ca="1" si="1451"/>
        <v>-4.4642887409441867</v>
      </c>
      <c r="BN5201" t="b">
        <f t="shared" ca="1" si="1452"/>
        <v>1</v>
      </c>
    </row>
    <row r="5202" spans="1:66" x14ac:dyDescent="0.45">
      <c r="A5202" s="1">
        <v>37988</v>
      </c>
      <c r="B5202">
        <v>0.192333</v>
      </c>
      <c r="BM5202">
        <f t="shared" ca="1" si="1451"/>
        <v>-4.4642887409441867</v>
      </c>
      <c r="BN5202" t="b">
        <f t="shared" ca="1" si="1452"/>
        <v>1</v>
      </c>
    </row>
    <row r="5203" spans="1:66" x14ac:dyDescent="0.45">
      <c r="A5203" s="1">
        <v>37986</v>
      </c>
      <c r="B5203">
        <v>0.193333</v>
      </c>
      <c r="BM5203">
        <f t="shared" ca="1" si="1451"/>
        <v>-4.4642887409441867</v>
      </c>
      <c r="BN5203" t="b">
        <f t="shared" ca="1" si="1452"/>
        <v>1</v>
      </c>
    </row>
    <row r="5204" spans="1:66" x14ac:dyDescent="0.45">
      <c r="A5204" s="1">
        <v>37985</v>
      </c>
      <c r="B5204">
        <v>0.19791700000000001</v>
      </c>
      <c r="BM5204">
        <f t="shared" ca="1" si="1451"/>
        <v>-4.4642887409441867</v>
      </c>
      <c r="BN5204" t="b">
        <f t="shared" ca="1" si="1452"/>
        <v>1</v>
      </c>
    </row>
    <row r="5205" spans="1:66" x14ac:dyDescent="0.45">
      <c r="A5205" s="1">
        <v>37984</v>
      </c>
      <c r="B5205">
        <v>0.19750000000000001</v>
      </c>
      <c r="BM5205">
        <f t="shared" ca="1" si="1451"/>
        <v>-4.4642887409441867</v>
      </c>
      <c r="BN5205" t="b">
        <f t="shared" ca="1" si="1452"/>
        <v>1</v>
      </c>
    </row>
    <row r="5206" spans="1:66" x14ac:dyDescent="0.45">
      <c r="A5206" s="1">
        <v>37981</v>
      </c>
      <c r="B5206">
        <v>0.1895</v>
      </c>
      <c r="BM5206">
        <f t="shared" ca="1" si="1451"/>
        <v>-4.4642887409441867</v>
      </c>
      <c r="BN5206" t="b">
        <f t="shared" ca="1" si="1452"/>
        <v>1</v>
      </c>
    </row>
    <row r="5207" spans="1:66" x14ac:dyDescent="0.45">
      <c r="A5207" s="1">
        <v>37979</v>
      </c>
      <c r="B5207">
        <v>0.181667</v>
      </c>
      <c r="BM5207">
        <f t="shared" ca="1" si="1451"/>
        <v>-4.4642887409441867</v>
      </c>
      <c r="BN5207" t="b">
        <f t="shared" ca="1" si="1452"/>
        <v>1</v>
      </c>
    </row>
    <row r="5208" spans="1:66" x14ac:dyDescent="0.45">
      <c r="A5208" s="1">
        <v>37978</v>
      </c>
      <c r="B5208">
        <v>0.183</v>
      </c>
      <c r="BM5208">
        <f t="shared" ca="1" si="1451"/>
        <v>-4.4642887409441867</v>
      </c>
      <c r="BN5208" t="b">
        <f t="shared" ca="1" si="1452"/>
        <v>1</v>
      </c>
    </row>
    <row r="5209" spans="1:66" x14ac:dyDescent="0.45">
      <c r="A5209" s="1">
        <v>37977</v>
      </c>
      <c r="B5209">
        <v>0.17583299999999999</v>
      </c>
      <c r="BM5209">
        <f t="shared" ca="1" si="1451"/>
        <v>-4.4642887409441867</v>
      </c>
      <c r="BN5209" t="b">
        <f t="shared" ca="1" si="1452"/>
        <v>1</v>
      </c>
    </row>
    <row r="5210" spans="1:66" x14ac:dyDescent="0.45">
      <c r="A5210" s="1">
        <v>37974</v>
      </c>
      <c r="B5210">
        <v>0.17558299999999999</v>
      </c>
      <c r="BM5210">
        <f t="shared" ca="1" si="1451"/>
        <v>-4.4642887409441867</v>
      </c>
      <c r="BN5210" t="b">
        <f t="shared" ca="1" si="1452"/>
        <v>1</v>
      </c>
    </row>
    <row r="5211" spans="1:66" x14ac:dyDescent="0.45">
      <c r="A5211" s="1">
        <v>37973</v>
      </c>
      <c r="B5211">
        <v>0.17299999999999999</v>
      </c>
      <c r="BM5211">
        <f t="shared" ca="1" si="1451"/>
        <v>-4.4642887409441867</v>
      </c>
      <c r="BN5211" t="b">
        <f t="shared" ca="1" si="1452"/>
        <v>1</v>
      </c>
    </row>
    <row r="5212" spans="1:66" x14ac:dyDescent="0.45">
      <c r="A5212" s="1">
        <v>37972</v>
      </c>
      <c r="B5212">
        <v>0.16916700000000001</v>
      </c>
      <c r="BM5212">
        <f t="shared" ca="1" si="1451"/>
        <v>-4.4642887409441867</v>
      </c>
      <c r="BN5212" t="b">
        <f t="shared" ca="1" si="1452"/>
        <v>1</v>
      </c>
    </row>
    <row r="5213" spans="1:66" x14ac:dyDescent="0.45">
      <c r="A5213" s="1">
        <v>37971</v>
      </c>
      <c r="B5213">
        <v>0.17249999999999999</v>
      </c>
      <c r="BM5213">
        <f t="shared" ca="1" si="1451"/>
        <v>-4.4642887409441867</v>
      </c>
      <c r="BN5213" t="b">
        <f t="shared" ca="1" si="1452"/>
        <v>1</v>
      </c>
    </row>
    <row r="5214" spans="1:66" x14ac:dyDescent="0.45">
      <c r="A5214" s="1">
        <v>37970</v>
      </c>
      <c r="B5214">
        <v>0.17016700000000001</v>
      </c>
      <c r="BM5214">
        <f t="shared" ca="1" si="1451"/>
        <v>-4.4642887409441867</v>
      </c>
      <c r="BN5214" t="b">
        <f t="shared" ca="1" si="1452"/>
        <v>1</v>
      </c>
    </row>
    <row r="5215" spans="1:66" x14ac:dyDescent="0.45">
      <c r="A5215" s="1">
        <v>37967</v>
      </c>
      <c r="B5215">
        <v>0.17366699999999999</v>
      </c>
      <c r="BM5215">
        <f t="shared" ca="1" si="1451"/>
        <v>-4.4642887409441867</v>
      </c>
      <c r="BN5215" t="b">
        <f t="shared" ca="1" si="1452"/>
        <v>1</v>
      </c>
    </row>
    <row r="5216" spans="1:66" x14ac:dyDescent="0.45">
      <c r="A5216" s="1">
        <v>37966</v>
      </c>
      <c r="B5216">
        <v>0.17458299999999999</v>
      </c>
      <c r="BM5216">
        <f t="shared" ca="1" si="1451"/>
        <v>-4.4642887409441867</v>
      </c>
      <c r="BN5216" t="b">
        <f t="shared" ca="1" si="1452"/>
        <v>1</v>
      </c>
    </row>
    <row r="5217" spans="1:66" x14ac:dyDescent="0.45">
      <c r="A5217" s="1">
        <v>37965</v>
      </c>
      <c r="B5217">
        <v>0.16616700000000001</v>
      </c>
      <c r="BM5217">
        <f t="shared" ca="1" si="1451"/>
        <v>-4.4642887409441867</v>
      </c>
      <c r="BN5217" t="b">
        <f t="shared" ca="1" si="1452"/>
        <v>1</v>
      </c>
    </row>
    <row r="5218" spans="1:66" x14ac:dyDescent="0.45">
      <c r="A5218" s="1">
        <v>37964</v>
      </c>
      <c r="B5218">
        <v>0.16258300000000001</v>
      </c>
      <c r="BM5218">
        <f t="shared" ca="1" si="1451"/>
        <v>-4.4642887409441867</v>
      </c>
      <c r="BN5218" t="b">
        <f t="shared" ca="1" si="1452"/>
        <v>1</v>
      </c>
    </row>
    <row r="5219" spans="1:66" x14ac:dyDescent="0.45">
      <c r="A5219" s="1">
        <v>37963</v>
      </c>
      <c r="B5219">
        <v>0.17150000000000001</v>
      </c>
      <c r="BM5219">
        <f t="shared" ca="1" si="1451"/>
        <v>-4.4642887409441867</v>
      </c>
      <c r="BN5219" t="b">
        <f t="shared" ca="1" si="1452"/>
        <v>1</v>
      </c>
    </row>
    <row r="5220" spans="1:66" x14ac:dyDescent="0.45">
      <c r="A5220" s="1">
        <v>37960</v>
      </c>
      <c r="B5220">
        <v>0.17025000000000001</v>
      </c>
      <c r="BM5220">
        <f t="shared" ca="1" si="1451"/>
        <v>-4.4642887409441867</v>
      </c>
      <c r="BN5220" t="b">
        <f t="shared" ca="1" si="1452"/>
        <v>1</v>
      </c>
    </row>
    <row r="5221" spans="1:66" x14ac:dyDescent="0.45">
      <c r="A5221" s="1">
        <v>37959</v>
      </c>
      <c r="B5221">
        <v>0.17591699999999999</v>
      </c>
      <c r="BM5221">
        <f t="shared" ca="1" si="1451"/>
        <v>-4.4642887409441867</v>
      </c>
      <c r="BN5221" t="b">
        <f t="shared" ca="1" si="1452"/>
        <v>1</v>
      </c>
    </row>
    <row r="5222" spans="1:66" x14ac:dyDescent="0.45">
      <c r="A5222" s="1">
        <v>37958</v>
      </c>
      <c r="B5222">
        <v>0.17683299999999999</v>
      </c>
      <c r="BM5222">
        <f t="shared" ca="1" si="1451"/>
        <v>-4.4642887409441867</v>
      </c>
      <c r="BN5222" t="b">
        <f t="shared" ca="1" si="1452"/>
        <v>1</v>
      </c>
    </row>
    <row r="5223" spans="1:66" x14ac:dyDescent="0.45">
      <c r="A5223" s="1">
        <v>37957</v>
      </c>
      <c r="B5223">
        <v>0.17866699999999999</v>
      </c>
      <c r="BM5223">
        <f t="shared" ca="1" si="1451"/>
        <v>-4.4642887409441867</v>
      </c>
      <c r="BN5223" t="b">
        <f t="shared" ca="1" si="1452"/>
        <v>1</v>
      </c>
    </row>
    <row r="5224" spans="1:66" x14ac:dyDescent="0.45">
      <c r="A5224" s="1">
        <v>37956</v>
      </c>
      <c r="B5224">
        <v>0.17941699999999999</v>
      </c>
      <c r="BM5224">
        <f t="shared" ca="1" si="1451"/>
        <v>-4.4642887409441867</v>
      </c>
      <c r="BN5224" t="b">
        <f t="shared" ca="1" si="1452"/>
        <v>1</v>
      </c>
    </row>
    <row r="5225" spans="1:66" x14ac:dyDescent="0.45">
      <c r="A5225" s="1">
        <v>37953</v>
      </c>
      <c r="B5225">
        <v>0.17691699999999999</v>
      </c>
      <c r="BM5225">
        <f t="shared" ca="1" si="1451"/>
        <v>-4.4642887409441867</v>
      </c>
      <c r="BN5225" t="b">
        <f t="shared" ca="1" si="1452"/>
        <v>1</v>
      </c>
    </row>
    <row r="5226" spans="1:66" x14ac:dyDescent="0.45">
      <c r="A5226" s="1">
        <v>37951</v>
      </c>
      <c r="B5226">
        <v>0.17774999999999999</v>
      </c>
      <c r="BM5226">
        <f t="shared" ca="1" si="1451"/>
        <v>-4.4642887409441867</v>
      </c>
      <c r="BN5226" t="b">
        <f t="shared" ca="1" si="1452"/>
        <v>1</v>
      </c>
    </row>
    <row r="5227" spans="1:66" x14ac:dyDescent="0.45">
      <c r="A5227" s="1">
        <v>37950</v>
      </c>
      <c r="B5227">
        <v>0.17758299999999999</v>
      </c>
      <c r="BM5227">
        <f t="shared" ca="1" si="1451"/>
        <v>-4.4642887409441867</v>
      </c>
      <c r="BN5227" t="b">
        <f t="shared" ca="1" si="1452"/>
        <v>1</v>
      </c>
    </row>
    <row r="5228" spans="1:66" x14ac:dyDescent="0.45">
      <c r="A5228" s="1">
        <v>37949</v>
      </c>
      <c r="B5228">
        <v>0.17458299999999999</v>
      </c>
      <c r="BM5228">
        <f t="shared" ca="1" si="1451"/>
        <v>-4.4642887409441867</v>
      </c>
      <c r="BN5228" t="b">
        <f t="shared" ca="1" si="1452"/>
        <v>1</v>
      </c>
    </row>
    <row r="5229" spans="1:66" x14ac:dyDescent="0.45">
      <c r="A5229" s="1">
        <v>37946</v>
      </c>
      <c r="B5229">
        <v>0.16466700000000001</v>
      </c>
      <c r="BM5229">
        <f t="shared" ca="1" si="1451"/>
        <v>-4.4642887409441867</v>
      </c>
      <c r="BN5229" t="b">
        <f t="shared" ca="1" si="1452"/>
        <v>1</v>
      </c>
    </row>
    <row r="5230" spans="1:66" x14ac:dyDescent="0.45">
      <c r="A5230" s="1">
        <v>37945</v>
      </c>
      <c r="B5230">
        <v>0.16400000000000001</v>
      </c>
      <c r="BM5230">
        <f t="shared" ca="1" si="1451"/>
        <v>-4.4642887409441867</v>
      </c>
      <c r="BN5230" t="b">
        <f t="shared" ca="1" si="1452"/>
        <v>1</v>
      </c>
    </row>
    <row r="5231" spans="1:66" x14ac:dyDescent="0.45">
      <c r="A5231" s="1">
        <v>37944</v>
      </c>
      <c r="B5231">
        <v>0.16850000000000001</v>
      </c>
      <c r="BM5231">
        <f t="shared" ca="1" si="1451"/>
        <v>-4.4642887409441867</v>
      </c>
      <c r="BN5231" t="b">
        <f t="shared" ca="1" si="1452"/>
        <v>1</v>
      </c>
    </row>
    <row r="5232" spans="1:66" x14ac:dyDescent="0.45">
      <c r="A5232" s="1">
        <v>37943</v>
      </c>
      <c r="B5232">
        <v>0.16391700000000001</v>
      </c>
      <c r="BM5232">
        <f t="shared" ca="1" si="1451"/>
        <v>-4.4642887409441867</v>
      </c>
      <c r="BN5232" t="b">
        <f t="shared" ca="1" si="1452"/>
        <v>1</v>
      </c>
    </row>
    <row r="5233" spans="1:66" x14ac:dyDescent="0.45">
      <c r="A5233" s="1">
        <v>37942</v>
      </c>
      <c r="B5233">
        <v>0.16633300000000001</v>
      </c>
      <c r="BM5233">
        <f t="shared" ca="1" si="1451"/>
        <v>-4.4642887409441867</v>
      </c>
      <c r="BN5233" t="b">
        <f t="shared" ca="1" si="1452"/>
        <v>1</v>
      </c>
    </row>
    <row r="5234" spans="1:66" x14ac:dyDescent="0.45">
      <c r="A5234" s="1">
        <v>37939</v>
      </c>
      <c r="B5234">
        <v>0.16808300000000001</v>
      </c>
      <c r="BM5234">
        <f t="shared" ca="1" si="1451"/>
        <v>-4.4642887409441867</v>
      </c>
      <c r="BN5234" t="b">
        <f t="shared" ca="1" si="1452"/>
        <v>1</v>
      </c>
    </row>
    <row r="5235" spans="1:66" x14ac:dyDescent="0.45">
      <c r="A5235" s="1">
        <v>37938</v>
      </c>
      <c r="B5235">
        <v>0.17866699999999999</v>
      </c>
      <c r="BM5235">
        <f t="shared" ca="1" si="1451"/>
        <v>-4.4642887409441867</v>
      </c>
      <c r="BN5235" t="b">
        <f t="shared" ca="1" si="1452"/>
        <v>1</v>
      </c>
    </row>
    <row r="5236" spans="1:66" x14ac:dyDescent="0.45">
      <c r="A5236" s="1">
        <v>37937</v>
      </c>
      <c r="B5236">
        <v>0.17858299999999999</v>
      </c>
      <c r="BM5236">
        <f t="shared" ca="1" si="1451"/>
        <v>-4.4642887409441867</v>
      </c>
      <c r="BN5236" t="b">
        <f t="shared" ca="1" si="1452"/>
        <v>1</v>
      </c>
    </row>
    <row r="5237" spans="1:66" x14ac:dyDescent="0.45">
      <c r="A5237" s="1">
        <v>37936</v>
      </c>
      <c r="B5237">
        <v>0.17624999999999999</v>
      </c>
      <c r="BM5237">
        <f t="shared" ca="1" si="1451"/>
        <v>-4.4642887409441867</v>
      </c>
      <c r="BN5237" t="b">
        <f t="shared" ca="1" si="1452"/>
        <v>1</v>
      </c>
    </row>
    <row r="5238" spans="1:66" x14ac:dyDescent="0.45">
      <c r="A5238" s="1">
        <v>37935</v>
      </c>
      <c r="B5238">
        <v>0.18074999999999999</v>
      </c>
      <c r="BM5238">
        <f t="shared" ca="1" si="1451"/>
        <v>-4.4642887409441867</v>
      </c>
      <c r="BN5238" t="b">
        <f t="shared" ca="1" si="1452"/>
        <v>1</v>
      </c>
    </row>
    <row r="5239" spans="1:66" x14ac:dyDescent="0.45">
      <c r="A5239" s="1">
        <v>37932</v>
      </c>
      <c r="B5239">
        <v>0.18124999999999999</v>
      </c>
      <c r="BM5239">
        <f t="shared" ca="1" si="1451"/>
        <v>-4.4642887409441867</v>
      </c>
      <c r="BN5239" t="b">
        <f t="shared" ca="1" si="1452"/>
        <v>1</v>
      </c>
    </row>
    <row r="5240" spans="1:66" x14ac:dyDescent="0.45">
      <c r="A5240" s="1">
        <v>37931</v>
      </c>
      <c r="B5240">
        <v>0.151417</v>
      </c>
      <c r="BM5240">
        <f t="shared" ca="1" si="1451"/>
        <v>-4.4642887409441867</v>
      </c>
      <c r="BN5240" t="b">
        <f t="shared" ca="1" si="1452"/>
        <v>1</v>
      </c>
    </row>
    <row r="5241" spans="1:66" x14ac:dyDescent="0.45">
      <c r="A5241" s="1">
        <v>37930</v>
      </c>
      <c r="B5241">
        <v>0.151167</v>
      </c>
      <c r="BM5241">
        <f t="shared" ca="1" si="1451"/>
        <v>-4.4642887409441867</v>
      </c>
      <c r="BN5241" t="b">
        <f t="shared" ca="1" si="1452"/>
        <v>1</v>
      </c>
    </row>
    <row r="5242" spans="1:66" x14ac:dyDescent="0.45">
      <c r="A5242" s="1">
        <v>37929</v>
      </c>
      <c r="B5242">
        <v>0.15058299999999999</v>
      </c>
      <c r="BM5242">
        <f t="shared" ca="1" si="1451"/>
        <v>-4.4642887409441867</v>
      </c>
      <c r="BN5242" t="b">
        <f t="shared" ca="1" si="1452"/>
        <v>1</v>
      </c>
    </row>
    <row r="5243" spans="1:66" x14ac:dyDescent="0.45">
      <c r="A5243" s="1">
        <v>37928</v>
      </c>
      <c r="B5243">
        <v>0.15008299999999999</v>
      </c>
      <c r="BM5243">
        <f t="shared" ca="1" si="1451"/>
        <v>-4.4642887409441867</v>
      </c>
      <c r="BN5243" t="b">
        <f t="shared" ca="1" si="1452"/>
        <v>1</v>
      </c>
    </row>
    <row r="5244" spans="1:66" x14ac:dyDescent="0.45">
      <c r="A5244" s="1">
        <v>37925</v>
      </c>
      <c r="B5244">
        <v>0.14733299999999999</v>
      </c>
      <c r="BM5244">
        <f t="shared" ca="1" si="1451"/>
        <v>-4.4642887409441867</v>
      </c>
      <c r="BN5244" t="b">
        <f t="shared" ca="1" si="1452"/>
        <v>1</v>
      </c>
    </row>
    <row r="5245" spans="1:66" x14ac:dyDescent="0.45">
      <c r="A5245" s="1">
        <v>37924</v>
      </c>
      <c r="B5245">
        <v>0.14949999999999999</v>
      </c>
      <c r="BM5245">
        <f t="shared" ca="1" si="1451"/>
        <v>-4.4642887409441867</v>
      </c>
      <c r="BN5245" t="b">
        <f t="shared" ca="1" si="1452"/>
        <v>1</v>
      </c>
    </row>
    <row r="5246" spans="1:66" x14ac:dyDescent="0.45">
      <c r="A5246" s="1">
        <v>37923</v>
      </c>
      <c r="B5246">
        <v>0.152333</v>
      </c>
      <c r="BM5246">
        <f t="shared" ca="1" si="1451"/>
        <v>-4.4642887409441867</v>
      </c>
      <c r="BN5246" t="b">
        <f t="shared" ca="1" si="1452"/>
        <v>1</v>
      </c>
    </row>
    <row r="5247" spans="1:66" x14ac:dyDescent="0.45">
      <c r="A5247" s="1">
        <v>37922</v>
      </c>
      <c r="B5247">
        <v>0.152333</v>
      </c>
      <c r="BM5247">
        <f t="shared" ca="1" si="1451"/>
        <v>-4.4642887409441867</v>
      </c>
      <c r="BN5247" t="b">
        <f t="shared" ca="1" si="1452"/>
        <v>1</v>
      </c>
    </row>
    <row r="5248" spans="1:66" x14ac:dyDescent="0.45">
      <c r="A5248" s="1">
        <v>37921</v>
      </c>
      <c r="B5248">
        <v>0.14333299999999999</v>
      </c>
      <c r="BM5248">
        <f t="shared" ca="1" si="1451"/>
        <v>-4.4642887409441867</v>
      </c>
      <c r="BN5248" t="b">
        <f t="shared" ca="1" si="1452"/>
        <v>1</v>
      </c>
    </row>
    <row r="5249" spans="1:66" x14ac:dyDescent="0.45">
      <c r="A5249" s="1">
        <v>37918</v>
      </c>
      <c r="B5249">
        <v>0.14258299999999999</v>
      </c>
      <c r="BM5249">
        <f t="shared" ca="1" si="1451"/>
        <v>-4.4642887409441867</v>
      </c>
      <c r="BN5249" t="b">
        <f t="shared" ca="1" si="1452"/>
        <v>1</v>
      </c>
    </row>
    <row r="5250" spans="1:66" x14ac:dyDescent="0.45">
      <c r="A5250" s="1">
        <v>37917</v>
      </c>
      <c r="B5250">
        <v>0.14308299999999999</v>
      </c>
      <c r="BM5250">
        <f t="shared" ca="1" si="1451"/>
        <v>-4.4642887409441867</v>
      </c>
      <c r="BN5250" t="b">
        <f t="shared" ca="1" si="1452"/>
        <v>1</v>
      </c>
    </row>
    <row r="5251" spans="1:66" x14ac:dyDescent="0.45">
      <c r="A5251" s="1">
        <v>37916</v>
      </c>
      <c r="B5251">
        <v>0.14374999999999999</v>
      </c>
      <c r="BM5251">
        <f t="shared" ref="BM5251:BM5314" ca="1" si="1453">OFFSET(G5251,$S$24,0) * $AK$2+ OFFSET(H5251,$S$24,0)  * $AJ$2 + OFFSET(I5251,$S$24,0) * $AI$2 + OFFSET(J5251,$S$24,0) * $AH$2 + OFFSET(K5251,$S$24,0) * $AG$2 + OFFSET(L5251,$S$24,0) * $AF$2 + OFFSET(M5251,$S$24,0) * $AE$2 + OFFSET(N5251,$S$24,0) * $AD$2 + OFFSET(O5251,$S$24,0) * $AC$2 + OFFSET(P5251,$S$24,0) * $AB$2 +  OFFSET(Q5251,$S$24,0) * $AA$2 + OFFSET(R5251,$S$24,0)  * $Z$2  + AL$2</f>
        <v>-4.4642887409441867</v>
      </c>
      <c r="BN5251" t="b">
        <f t="shared" ref="BN5251:BN5314" ca="1" si="1454">OR(AND(U5251&gt;1, BM5251&gt;1), AND(U5251&lt;1, BM5251&lt;1))</f>
        <v>1</v>
      </c>
    </row>
    <row r="5252" spans="1:66" x14ac:dyDescent="0.45">
      <c r="A5252" s="1">
        <v>37915</v>
      </c>
      <c r="B5252">
        <v>0.14624999999999999</v>
      </c>
      <c r="BM5252">
        <f t="shared" ca="1" si="1453"/>
        <v>-4.4642887409441867</v>
      </c>
      <c r="BN5252" t="b">
        <f t="shared" ca="1" si="1454"/>
        <v>1</v>
      </c>
    </row>
    <row r="5253" spans="1:66" x14ac:dyDescent="0.45">
      <c r="A5253" s="1">
        <v>37914</v>
      </c>
      <c r="B5253">
        <v>0.14191699999999999</v>
      </c>
      <c r="BM5253">
        <f t="shared" ca="1" si="1453"/>
        <v>-4.4642887409441867</v>
      </c>
      <c r="BN5253" t="b">
        <f t="shared" ca="1" si="1454"/>
        <v>1</v>
      </c>
    </row>
    <row r="5254" spans="1:66" x14ac:dyDescent="0.45">
      <c r="A5254" s="1">
        <v>37911</v>
      </c>
      <c r="B5254">
        <v>0.13883300000000001</v>
      </c>
      <c r="BM5254">
        <f t="shared" ca="1" si="1453"/>
        <v>-4.4642887409441867</v>
      </c>
      <c r="BN5254" t="b">
        <f t="shared" ca="1" si="1454"/>
        <v>1</v>
      </c>
    </row>
    <row r="5255" spans="1:66" x14ac:dyDescent="0.45">
      <c r="A5255" s="1">
        <v>37910</v>
      </c>
      <c r="B5255">
        <v>0.14333299999999999</v>
      </c>
      <c r="BM5255">
        <f t="shared" ca="1" si="1453"/>
        <v>-4.4642887409441867</v>
      </c>
      <c r="BN5255" t="b">
        <f t="shared" ca="1" si="1454"/>
        <v>1</v>
      </c>
    </row>
    <row r="5256" spans="1:66" x14ac:dyDescent="0.45">
      <c r="A5256" s="1">
        <v>37909</v>
      </c>
      <c r="B5256">
        <v>0.14158299999999999</v>
      </c>
      <c r="BM5256">
        <f t="shared" ca="1" si="1453"/>
        <v>-4.4642887409441867</v>
      </c>
      <c r="BN5256" t="b">
        <f t="shared" ca="1" si="1454"/>
        <v>1</v>
      </c>
    </row>
    <row r="5257" spans="1:66" x14ac:dyDescent="0.45">
      <c r="A5257" s="1">
        <v>37908</v>
      </c>
      <c r="B5257">
        <v>0.14341699999999999</v>
      </c>
      <c r="BM5257">
        <f t="shared" ca="1" si="1453"/>
        <v>-4.4642887409441867</v>
      </c>
      <c r="BN5257" t="b">
        <f t="shared" ca="1" si="1454"/>
        <v>1</v>
      </c>
    </row>
    <row r="5258" spans="1:66" x14ac:dyDescent="0.45">
      <c r="A5258" s="1">
        <v>37907</v>
      </c>
      <c r="B5258">
        <v>0.14083300000000001</v>
      </c>
      <c r="BM5258">
        <f t="shared" ca="1" si="1453"/>
        <v>-4.4642887409441867</v>
      </c>
      <c r="BN5258" t="b">
        <f t="shared" ca="1" si="1454"/>
        <v>1</v>
      </c>
    </row>
    <row r="5259" spans="1:66" x14ac:dyDescent="0.45">
      <c r="A5259" s="1">
        <v>37904</v>
      </c>
      <c r="B5259">
        <v>0.13941700000000001</v>
      </c>
      <c r="BM5259">
        <f t="shared" ca="1" si="1453"/>
        <v>-4.4642887409441867</v>
      </c>
      <c r="BN5259" t="b">
        <f t="shared" ca="1" si="1454"/>
        <v>1</v>
      </c>
    </row>
    <row r="5260" spans="1:66" x14ac:dyDescent="0.45">
      <c r="A5260" s="1">
        <v>37903</v>
      </c>
      <c r="B5260">
        <v>0.13700000000000001</v>
      </c>
      <c r="BM5260">
        <f t="shared" ca="1" si="1453"/>
        <v>-4.4642887409441867</v>
      </c>
      <c r="BN5260" t="b">
        <f t="shared" ca="1" si="1454"/>
        <v>1</v>
      </c>
    </row>
    <row r="5261" spans="1:66" x14ac:dyDescent="0.45">
      <c r="A5261" s="1">
        <v>37902</v>
      </c>
      <c r="B5261">
        <v>0.13508300000000001</v>
      </c>
      <c r="BM5261">
        <f t="shared" ca="1" si="1453"/>
        <v>-4.4642887409441867</v>
      </c>
      <c r="BN5261" t="b">
        <f t="shared" ca="1" si="1454"/>
        <v>1</v>
      </c>
    </row>
    <row r="5262" spans="1:66" x14ac:dyDescent="0.45">
      <c r="A5262" s="1">
        <v>37901</v>
      </c>
      <c r="B5262">
        <v>0.14000000000000001</v>
      </c>
      <c r="BM5262">
        <f t="shared" ca="1" si="1453"/>
        <v>-4.4642887409441867</v>
      </c>
      <c r="BN5262" t="b">
        <f t="shared" ca="1" si="1454"/>
        <v>1</v>
      </c>
    </row>
    <row r="5263" spans="1:66" x14ac:dyDescent="0.45">
      <c r="A5263" s="1">
        <v>37900</v>
      </c>
      <c r="B5263">
        <v>0.13875000000000001</v>
      </c>
      <c r="BM5263">
        <f t="shared" ca="1" si="1453"/>
        <v>-4.4642887409441867</v>
      </c>
      <c r="BN5263" t="b">
        <f t="shared" ca="1" si="1454"/>
        <v>1</v>
      </c>
    </row>
    <row r="5264" spans="1:66" x14ac:dyDescent="0.45">
      <c r="A5264" s="1">
        <v>37897</v>
      </c>
      <c r="B5264">
        <v>0.13983300000000001</v>
      </c>
      <c r="BM5264">
        <f t="shared" ca="1" si="1453"/>
        <v>-4.4642887409441867</v>
      </c>
      <c r="BN5264" t="b">
        <f t="shared" ca="1" si="1454"/>
        <v>1</v>
      </c>
    </row>
    <row r="5265" spans="1:66" x14ac:dyDescent="0.45">
      <c r="A5265" s="1">
        <v>37896</v>
      </c>
      <c r="B5265">
        <v>0.13625000000000001</v>
      </c>
      <c r="BM5265">
        <f t="shared" ca="1" si="1453"/>
        <v>-4.4642887409441867</v>
      </c>
      <c r="BN5265" t="b">
        <f t="shared" ca="1" si="1454"/>
        <v>1</v>
      </c>
    </row>
    <row r="5266" spans="1:66" x14ac:dyDescent="0.45">
      <c r="A5266" s="1">
        <v>37895</v>
      </c>
      <c r="B5266">
        <v>0.13416700000000001</v>
      </c>
      <c r="BM5266">
        <f t="shared" ca="1" si="1453"/>
        <v>-4.4642887409441867</v>
      </c>
      <c r="BN5266" t="b">
        <f t="shared" ca="1" si="1454"/>
        <v>1</v>
      </c>
    </row>
    <row r="5267" spans="1:66" x14ac:dyDescent="0.45">
      <c r="A5267" s="1">
        <v>37894</v>
      </c>
      <c r="B5267">
        <v>0.13308300000000001</v>
      </c>
      <c r="BM5267">
        <f t="shared" ca="1" si="1453"/>
        <v>-4.4642887409441867</v>
      </c>
      <c r="BN5267" t="b">
        <f t="shared" ca="1" si="1454"/>
        <v>1</v>
      </c>
    </row>
    <row r="5268" spans="1:66" x14ac:dyDescent="0.45">
      <c r="A5268" s="1">
        <v>37893</v>
      </c>
      <c r="B5268">
        <v>0.13291700000000001</v>
      </c>
      <c r="BM5268">
        <f t="shared" ca="1" si="1453"/>
        <v>-4.4642887409441867</v>
      </c>
      <c r="BN5268" t="b">
        <f t="shared" ca="1" si="1454"/>
        <v>1</v>
      </c>
    </row>
    <row r="5269" spans="1:66" x14ac:dyDescent="0.45">
      <c r="A5269" s="1">
        <v>37890</v>
      </c>
      <c r="B5269">
        <v>0.14050000000000001</v>
      </c>
      <c r="BM5269">
        <f t="shared" ca="1" si="1453"/>
        <v>-4.4642887409441867</v>
      </c>
      <c r="BN5269" t="b">
        <f t="shared" ca="1" si="1454"/>
        <v>1</v>
      </c>
    </row>
    <row r="5270" spans="1:66" x14ac:dyDescent="0.45">
      <c r="A5270" s="1">
        <v>37889</v>
      </c>
      <c r="B5270">
        <v>0.14608299999999999</v>
      </c>
      <c r="BM5270">
        <f t="shared" ca="1" si="1453"/>
        <v>-4.4642887409441867</v>
      </c>
      <c r="BN5270" t="b">
        <f t="shared" ca="1" si="1454"/>
        <v>1</v>
      </c>
    </row>
    <row r="5271" spans="1:66" x14ac:dyDescent="0.45">
      <c r="A5271" s="1">
        <v>37888</v>
      </c>
      <c r="B5271">
        <v>0.14816699999999999</v>
      </c>
      <c r="BM5271">
        <f t="shared" ca="1" si="1453"/>
        <v>-4.4642887409441867</v>
      </c>
      <c r="BN5271" t="b">
        <f t="shared" ca="1" si="1454"/>
        <v>1</v>
      </c>
    </row>
    <row r="5272" spans="1:66" x14ac:dyDescent="0.45">
      <c r="A5272" s="1">
        <v>37887</v>
      </c>
      <c r="B5272">
        <v>0.160333</v>
      </c>
      <c r="BM5272">
        <f t="shared" ca="1" si="1453"/>
        <v>-4.4642887409441867</v>
      </c>
      <c r="BN5272" t="b">
        <f t="shared" ca="1" si="1454"/>
        <v>1</v>
      </c>
    </row>
    <row r="5273" spans="1:66" x14ac:dyDescent="0.45">
      <c r="A5273" s="1">
        <v>37886</v>
      </c>
      <c r="B5273">
        <v>0.158833</v>
      </c>
      <c r="BM5273">
        <f t="shared" ca="1" si="1453"/>
        <v>-4.4642887409441867</v>
      </c>
      <c r="BN5273" t="b">
        <f t="shared" ca="1" si="1454"/>
        <v>1</v>
      </c>
    </row>
    <row r="5274" spans="1:66" x14ac:dyDescent="0.45">
      <c r="A5274" s="1">
        <v>37883</v>
      </c>
      <c r="B5274">
        <v>0.16533300000000001</v>
      </c>
      <c r="BM5274">
        <f t="shared" ca="1" si="1453"/>
        <v>-4.4642887409441867</v>
      </c>
      <c r="BN5274" t="b">
        <f t="shared" ca="1" si="1454"/>
        <v>1</v>
      </c>
    </row>
    <row r="5275" spans="1:66" x14ac:dyDescent="0.45">
      <c r="A5275" s="1">
        <v>37882</v>
      </c>
      <c r="B5275">
        <v>0.16666700000000001</v>
      </c>
      <c r="BM5275">
        <f t="shared" ca="1" si="1453"/>
        <v>-4.4642887409441867</v>
      </c>
      <c r="BN5275" t="b">
        <f t="shared" ca="1" si="1454"/>
        <v>1</v>
      </c>
    </row>
    <row r="5276" spans="1:66" x14ac:dyDescent="0.45">
      <c r="A5276" s="1">
        <v>37881</v>
      </c>
      <c r="B5276">
        <v>0.16541700000000001</v>
      </c>
      <c r="BM5276">
        <f t="shared" ca="1" si="1453"/>
        <v>-4.4642887409441867</v>
      </c>
      <c r="BN5276" t="b">
        <f t="shared" ca="1" si="1454"/>
        <v>1</v>
      </c>
    </row>
    <row r="5277" spans="1:66" x14ac:dyDescent="0.45">
      <c r="A5277" s="1">
        <v>37880</v>
      </c>
      <c r="B5277">
        <v>0.16350000000000001</v>
      </c>
      <c r="BM5277">
        <f t="shared" ca="1" si="1453"/>
        <v>-4.4642887409441867</v>
      </c>
      <c r="BN5277" t="b">
        <f t="shared" ca="1" si="1454"/>
        <v>1</v>
      </c>
    </row>
    <row r="5278" spans="1:66" x14ac:dyDescent="0.45">
      <c r="A5278" s="1">
        <v>37879</v>
      </c>
      <c r="B5278">
        <v>0.158583</v>
      </c>
      <c r="BM5278">
        <f t="shared" ca="1" si="1453"/>
        <v>-4.4642887409441867</v>
      </c>
      <c r="BN5278" t="b">
        <f t="shared" ca="1" si="1454"/>
        <v>1</v>
      </c>
    </row>
    <row r="5279" spans="1:66" x14ac:dyDescent="0.45">
      <c r="A5279" s="1">
        <v>37876</v>
      </c>
      <c r="B5279">
        <v>0.16125</v>
      </c>
      <c r="BM5279">
        <f t="shared" ca="1" si="1453"/>
        <v>-4.4642887409441867</v>
      </c>
      <c r="BN5279" t="b">
        <f t="shared" ca="1" si="1454"/>
        <v>1</v>
      </c>
    </row>
    <row r="5280" spans="1:66" x14ac:dyDescent="0.45">
      <c r="A5280" s="1">
        <v>37875</v>
      </c>
      <c r="B5280">
        <v>0.158917</v>
      </c>
      <c r="BM5280">
        <f t="shared" ca="1" si="1453"/>
        <v>-4.4642887409441867</v>
      </c>
      <c r="BN5280" t="b">
        <f t="shared" ca="1" si="1454"/>
        <v>1</v>
      </c>
    </row>
    <row r="5281" spans="1:66" x14ac:dyDescent="0.45">
      <c r="A5281" s="1">
        <v>37874</v>
      </c>
      <c r="B5281">
        <v>0.161</v>
      </c>
      <c r="BM5281">
        <f t="shared" ca="1" si="1453"/>
        <v>-4.4642887409441867</v>
      </c>
      <c r="BN5281" t="b">
        <f t="shared" ca="1" si="1454"/>
        <v>1</v>
      </c>
    </row>
    <row r="5282" spans="1:66" x14ac:dyDescent="0.45">
      <c r="A5282" s="1">
        <v>37873</v>
      </c>
      <c r="B5282">
        <v>0.17283299999999999</v>
      </c>
      <c r="BM5282">
        <f t="shared" ca="1" si="1453"/>
        <v>-4.4642887409441867</v>
      </c>
      <c r="BN5282" t="b">
        <f t="shared" ca="1" si="1454"/>
        <v>1</v>
      </c>
    </row>
    <row r="5283" spans="1:66" x14ac:dyDescent="0.45">
      <c r="A5283" s="1">
        <v>37872</v>
      </c>
      <c r="B5283">
        <v>0.16283300000000001</v>
      </c>
      <c r="BM5283">
        <f t="shared" ca="1" si="1453"/>
        <v>-4.4642887409441867</v>
      </c>
      <c r="BN5283" t="b">
        <f t="shared" ca="1" si="1454"/>
        <v>1</v>
      </c>
    </row>
    <row r="5284" spans="1:66" x14ac:dyDescent="0.45">
      <c r="A5284" s="1">
        <v>37869</v>
      </c>
      <c r="B5284">
        <v>0.155667</v>
      </c>
      <c r="BM5284">
        <f t="shared" ca="1" si="1453"/>
        <v>-4.4642887409441867</v>
      </c>
      <c r="BN5284" t="b">
        <f t="shared" ca="1" si="1454"/>
        <v>1</v>
      </c>
    </row>
    <row r="5285" spans="1:66" x14ac:dyDescent="0.45">
      <c r="A5285" s="1">
        <v>37868</v>
      </c>
      <c r="B5285">
        <v>0.14858299999999999</v>
      </c>
      <c r="BM5285">
        <f t="shared" ca="1" si="1453"/>
        <v>-4.4642887409441867</v>
      </c>
      <c r="BN5285" t="b">
        <f t="shared" ca="1" si="1454"/>
        <v>1</v>
      </c>
    </row>
    <row r="5286" spans="1:66" x14ac:dyDescent="0.45">
      <c r="A5286" s="1">
        <v>37867</v>
      </c>
      <c r="B5286">
        <v>0.14716699999999999</v>
      </c>
      <c r="BM5286">
        <f t="shared" ca="1" si="1453"/>
        <v>-4.4642887409441867</v>
      </c>
      <c r="BN5286" t="b">
        <f t="shared" ca="1" si="1454"/>
        <v>1</v>
      </c>
    </row>
    <row r="5287" spans="1:66" x14ac:dyDescent="0.45">
      <c r="A5287" s="1">
        <v>37866</v>
      </c>
      <c r="B5287">
        <v>0.15008299999999999</v>
      </c>
      <c r="BM5287">
        <f t="shared" ca="1" si="1453"/>
        <v>-4.4642887409441867</v>
      </c>
      <c r="BN5287" t="b">
        <f t="shared" ca="1" si="1454"/>
        <v>1</v>
      </c>
    </row>
    <row r="5288" spans="1:66" x14ac:dyDescent="0.45">
      <c r="A5288" s="1">
        <v>37862</v>
      </c>
      <c r="B5288">
        <v>0.151417</v>
      </c>
      <c r="BM5288">
        <f t="shared" ca="1" si="1453"/>
        <v>-4.4642887409441867</v>
      </c>
      <c r="BN5288" t="b">
        <f t="shared" ca="1" si="1454"/>
        <v>1</v>
      </c>
    </row>
    <row r="5289" spans="1:66" x14ac:dyDescent="0.45">
      <c r="A5289" s="1">
        <v>37861</v>
      </c>
      <c r="B5289">
        <v>0.14941699999999999</v>
      </c>
      <c r="BM5289">
        <f t="shared" ca="1" si="1453"/>
        <v>-4.4642887409441867</v>
      </c>
      <c r="BN5289" t="b">
        <f t="shared" ca="1" si="1454"/>
        <v>1</v>
      </c>
    </row>
    <row r="5290" spans="1:66" x14ac:dyDescent="0.45">
      <c r="A5290" s="1">
        <v>37860</v>
      </c>
      <c r="B5290">
        <v>0.153417</v>
      </c>
      <c r="BM5290">
        <f t="shared" ca="1" si="1453"/>
        <v>-4.4642887409441867</v>
      </c>
      <c r="BN5290" t="b">
        <f t="shared" ca="1" si="1454"/>
        <v>1</v>
      </c>
    </row>
    <row r="5291" spans="1:66" x14ac:dyDescent="0.45">
      <c r="A5291" s="1">
        <v>37859</v>
      </c>
      <c r="B5291">
        <v>0.14891699999999999</v>
      </c>
      <c r="BM5291">
        <f t="shared" ca="1" si="1453"/>
        <v>-4.4642887409441867</v>
      </c>
      <c r="BN5291" t="b">
        <f t="shared" ca="1" si="1454"/>
        <v>1</v>
      </c>
    </row>
    <row r="5292" spans="1:66" x14ac:dyDescent="0.45">
      <c r="A5292" s="1">
        <v>37858</v>
      </c>
      <c r="B5292">
        <v>0.151333</v>
      </c>
      <c r="BM5292">
        <f t="shared" ca="1" si="1453"/>
        <v>-4.4642887409441867</v>
      </c>
      <c r="BN5292" t="b">
        <f t="shared" ca="1" si="1454"/>
        <v>1</v>
      </c>
    </row>
    <row r="5293" spans="1:66" x14ac:dyDescent="0.45">
      <c r="A5293" s="1">
        <v>37855</v>
      </c>
      <c r="B5293">
        <v>0.152167</v>
      </c>
      <c r="BM5293">
        <f t="shared" ca="1" si="1453"/>
        <v>-4.4642887409441867</v>
      </c>
      <c r="BN5293" t="b">
        <f t="shared" ca="1" si="1454"/>
        <v>1</v>
      </c>
    </row>
    <row r="5294" spans="1:66" x14ac:dyDescent="0.45">
      <c r="A5294" s="1">
        <v>37854</v>
      </c>
      <c r="B5294">
        <v>0.151083</v>
      </c>
      <c r="BM5294">
        <f t="shared" ca="1" si="1453"/>
        <v>-4.4642887409441867</v>
      </c>
      <c r="BN5294" t="b">
        <f t="shared" ca="1" si="1454"/>
        <v>1</v>
      </c>
    </row>
    <row r="5295" spans="1:66" x14ac:dyDescent="0.45">
      <c r="A5295" s="1">
        <v>37853</v>
      </c>
      <c r="B5295">
        <v>0.14708299999999999</v>
      </c>
      <c r="BM5295">
        <f t="shared" ca="1" si="1453"/>
        <v>-4.4642887409441867</v>
      </c>
      <c r="BN5295" t="b">
        <f t="shared" ca="1" si="1454"/>
        <v>1</v>
      </c>
    </row>
    <row r="5296" spans="1:66" x14ac:dyDescent="0.45">
      <c r="A5296" s="1">
        <v>37852</v>
      </c>
      <c r="B5296">
        <v>0.14916699999999999</v>
      </c>
      <c r="BM5296">
        <f t="shared" ca="1" si="1453"/>
        <v>-4.4642887409441867</v>
      </c>
      <c r="BN5296" t="b">
        <f t="shared" ca="1" si="1454"/>
        <v>1</v>
      </c>
    </row>
    <row r="5297" spans="1:66" x14ac:dyDescent="0.45">
      <c r="A5297" s="1">
        <v>37851</v>
      </c>
      <c r="B5297">
        <v>0.13858300000000001</v>
      </c>
      <c r="BM5297">
        <f t="shared" ca="1" si="1453"/>
        <v>-4.4642887409441867</v>
      </c>
      <c r="BN5297" t="b">
        <f t="shared" ca="1" si="1454"/>
        <v>1</v>
      </c>
    </row>
    <row r="5298" spans="1:66" x14ac:dyDescent="0.45">
      <c r="A5298" s="1">
        <v>37848</v>
      </c>
      <c r="B5298">
        <v>0.13458300000000001</v>
      </c>
      <c r="BM5298">
        <f t="shared" ca="1" si="1453"/>
        <v>-4.4642887409441867</v>
      </c>
      <c r="BN5298" t="b">
        <f t="shared" ca="1" si="1454"/>
        <v>1</v>
      </c>
    </row>
    <row r="5299" spans="1:66" x14ac:dyDescent="0.45">
      <c r="A5299" s="1">
        <v>37847</v>
      </c>
      <c r="B5299">
        <v>0.13500000000000001</v>
      </c>
      <c r="BM5299">
        <f t="shared" ca="1" si="1453"/>
        <v>-4.4642887409441867</v>
      </c>
      <c r="BN5299" t="b">
        <f t="shared" ca="1" si="1454"/>
        <v>1</v>
      </c>
    </row>
    <row r="5300" spans="1:66" x14ac:dyDescent="0.45">
      <c r="A5300" s="1">
        <v>37846</v>
      </c>
      <c r="B5300">
        <v>0.13983300000000001</v>
      </c>
      <c r="BM5300">
        <f t="shared" ca="1" si="1453"/>
        <v>-4.4642887409441867</v>
      </c>
      <c r="BN5300" t="b">
        <f t="shared" ca="1" si="1454"/>
        <v>1</v>
      </c>
    </row>
    <row r="5301" spans="1:66" x14ac:dyDescent="0.45">
      <c r="A5301" s="1">
        <v>37845</v>
      </c>
      <c r="B5301">
        <v>0.13891700000000001</v>
      </c>
      <c r="BM5301">
        <f t="shared" ca="1" si="1453"/>
        <v>-4.4642887409441867</v>
      </c>
      <c r="BN5301" t="b">
        <f t="shared" ca="1" si="1454"/>
        <v>1</v>
      </c>
    </row>
    <row r="5302" spans="1:66" x14ac:dyDescent="0.45">
      <c r="A5302" s="1">
        <v>37844</v>
      </c>
      <c r="B5302">
        <v>0.13616700000000001</v>
      </c>
      <c r="BM5302">
        <f t="shared" ca="1" si="1453"/>
        <v>-4.4642887409441867</v>
      </c>
      <c r="BN5302" t="b">
        <f t="shared" ca="1" si="1454"/>
        <v>1</v>
      </c>
    </row>
    <row r="5303" spans="1:66" x14ac:dyDescent="0.45">
      <c r="A5303" s="1">
        <v>37841</v>
      </c>
      <c r="B5303">
        <v>0.129167</v>
      </c>
      <c r="BM5303">
        <f t="shared" ca="1" si="1453"/>
        <v>-4.4642887409441867</v>
      </c>
      <c r="BN5303" t="b">
        <f t="shared" ca="1" si="1454"/>
        <v>1</v>
      </c>
    </row>
    <row r="5304" spans="1:66" x14ac:dyDescent="0.45">
      <c r="A5304" s="1">
        <v>37840</v>
      </c>
      <c r="B5304">
        <v>0.160833</v>
      </c>
      <c r="BM5304">
        <f t="shared" ca="1" si="1453"/>
        <v>-4.4642887409441867</v>
      </c>
      <c r="BN5304" t="b">
        <f t="shared" ca="1" si="1454"/>
        <v>1</v>
      </c>
    </row>
    <row r="5305" spans="1:66" x14ac:dyDescent="0.45">
      <c r="A5305" s="1">
        <v>37839</v>
      </c>
      <c r="B5305">
        <v>0.16308300000000001</v>
      </c>
      <c r="BM5305">
        <f t="shared" ca="1" si="1453"/>
        <v>-4.4642887409441867</v>
      </c>
      <c r="BN5305" t="b">
        <f t="shared" ca="1" si="1454"/>
        <v>1</v>
      </c>
    </row>
    <row r="5306" spans="1:66" x14ac:dyDescent="0.45">
      <c r="A5306" s="1">
        <v>37838</v>
      </c>
      <c r="B5306">
        <v>0.17</v>
      </c>
      <c r="BM5306">
        <f t="shared" ca="1" si="1453"/>
        <v>-4.4642887409441867</v>
      </c>
      <c r="BN5306" t="b">
        <f t="shared" ca="1" si="1454"/>
        <v>1</v>
      </c>
    </row>
    <row r="5307" spans="1:66" x14ac:dyDescent="0.45">
      <c r="A5307" s="1">
        <v>37837</v>
      </c>
      <c r="B5307">
        <v>0.17050000000000001</v>
      </c>
      <c r="BM5307">
        <f t="shared" ca="1" si="1453"/>
        <v>-4.4642887409441867</v>
      </c>
      <c r="BN5307" t="b">
        <f t="shared" ca="1" si="1454"/>
        <v>1</v>
      </c>
    </row>
    <row r="5308" spans="1:66" x14ac:dyDescent="0.45">
      <c r="A5308" s="1">
        <v>37834</v>
      </c>
      <c r="B5308">
        <v>0.16433300000000001</v>
      </c>
      <c r="BM5308">
        <f t="shared" ca="1" si="1453"/>
        <v>-4.4642887409441867</v>
      </c>
      <c r="BN5308" t="b">
        <f t="shared" ca="1" si="1454"/>
        <v>1</v>
      </c>
    </row>
    <row r="5309" spans="1:66" x14ac:dyDescent="0.45">
      <c r="A5309" s="1">
        <v>37833</v>
      </c>
      <c r="B5309">
        <v>0.159083</v>
      </c>
      <c r="BM5309">
        <f t="shared" ca="1" si="1453"/>
        <v>-4.4642887409441867</v>
      </c>
      <c r="BN5309" t="b">
        <f t="shared" ca="1" si="1454"/>
        <v>1</v>
      </c>
    </row>
    <row r="5310" spans="1:66" x14ac:dyDescent="0.45">
      <c r="A5310" s="1">
        <v>37832</v>
      </c>
      <c r="B5310">
        <v>0.157167</v>
      </c>
      <c r="BM5310">
        <f t="shared" ca="1" si="1453"/>
        <v>-4.4642887409441867</v>
      </c>
      <c r="BN5310" t="b">
        <f t="shared" ca="1" si="1454"/>
        <v>1</v>
      </c>
    </row>
    <row r="5311" spans="1:66" x14ac:dyDescent="0.45">
      <c r="A5311" s="1">
        <v>37831</v>
      </c>
      <c r="B5311">
        <v>0.158917</v>
      </c>
      <c r="BM5311">
        <f t="shared" ca="1" si="1453"/>
        <v>-4.4642887409441867</v>
      </c>
      <c r="BN5311" t="b">
        <f t="shared" ca="1" si="1454"/>
        <v>1</v>
      </c>
    </row>
    <row r="5312" spans="1:66" x14ac:dyDescent="0.45">
      <c r="A5312" s="1">
        <v>37830</v>
      </c>
      <c r="B5312">
        <v>0.17008300000000001</v>
      </c>
      <c r="BM5312">
        <f t="shared" ca="1" si="1453"/>
        <v>-4.4642887409441867</v>
      </c>
      <c r="BN5312" t="b">
        <f t="shared" ca="1" si="1454"/>
        <v>1</v>
      </c>
    </row>
    <row r="5313" spans="1:66" x14ac:dyDescent="0.45">
      <c r="A5313" s="1">
        <v>37827</v>
      </c>
      <c r="B5313">
        <v>0.17549999999999999</v>
      </c>
      <c r="BM5313">
        <f t="shared" ca="1" si="1453"/>
        <v>-4.4642887409441867</v>
      </c>
      <c r="BN5313" t="b">
        <f t="shared" ca="1" si="1454"/>
        <v>1</v>
      </c>
    </row>
    <row r="5314" spans="1:66" x14ac:dyDescent="0.45">
      <c r="A5314" s="1">
        <v>37826</v>
      </c>
      <c r="B5314">
        <v>0.17274999999999999</v>
      </c>
      <c r="BM5314">
        <f t="shared" ca="1" si="1453"/>
        <v>-4.4642887409441867</v>
      </c>
      <c r="BN5314" t="b">
        <f t="shared" ca="1" si="1454"/>
        <v>1</v>
      </c>
    </row>
    <row r="5315" spans="1:66" x14ac:dyDescent="0.45">
      <c r="A5315" s="1">
        <v>37825</v>
      </c>
      <c r="B5315">
        <v>0.17974999999999999</v>
      </c>
      <c r="BM5315">
        <f t="shared" ref="BM5315:BM5378" ca="1" si="1455">OFFSET(G5315,$S$24,0) * $AK$2+ OFFSET(H5315,$S$24,0)  * $AJ$2 + OFFSET(I5315,$S$24,0) * $AI$2 + OFFSET(J5315,$S$24,0) * $AH$2 + OFFSET(K5315,$S$24,0) * $AG$2 + OFFSET(L5315,$S$24,0) * $AF$2 + OFFSET(M5315,$S$24,0) * $AE$2 + OFFSET(N5315,$S$24,0) * $AD$2 + OFFSET(O5315,$S$24,0) * $AC$2 + OFFSET(P5315,$S$24,0) * $AB$2 +  OFFSET(Q5315,$S$24,0) * $AA$2 + OFFSET(R5315,$S$24,0)  * $Z$2  + AL$2</f>
        <v>-4.4642887409441867</v>
      </c>
      <c r="BN5315" t="b">
        <f t="shared" ref="BN5315:BN5378" ca="1" si="1456">OR(AND(U5315&gt;1, BM5315&gt;1), AND(U5315&lt;1, BM5315&lt;1))</f>
        <v>1</v>
      </c>
    </row>
    <row r="5316" spans="1:66" x14ac:dyDescent="0.45">
      <c r="A5316" s="1">
        <v>37824</v>
      </c>
      <c r="B5316">
        <v>0.17741699999999999</v>
      </c>
      <c r="BM5316">
        <f t="shared" ca="1" si="1455"/>
        <v>-4.4642887409441867</v>
      </c>
      <c r="BN5316" t="b">
        <f t="shared" ca="1" si="1456"/>
        <v>1</v>
      </c>
    </row>
    <row r="5317" spans="1:66" x14ac:dyDescent="0.45">
      <c r="A5317" s="1">
        <v>37823</v>
      </c>
      <c r="B5317">
        <v>0.17449999999999999</v>
      </c>
      <c r="BM5317">
        <f t="shared" ca="1" si="1455"/>
        <v>-4.4642887409441867</v>
      </c>
      <c r="BN5317" t="b">
        <f t="shared" ca="1" si="1456"/>
        <v>1</v>
      </c>
    </row>
    <row r="5318" spans="1:66" x14ac:dyDescent="0.45">
      <c r="A5318" s="1">
        <v>37820</v>
      </c>
      <c r="B5318">
        <v>0.17716699999999999</v>
      </c>
      <c r="BM5318">
        <f t="shared" ca="1" si="1455"/>
        <v>-4.4642887409441867</v>
      </c>
      <c r="BN5318" t="b">
        <f t="shared" ca="1" si="1456"/>
        <v>1</v>
      </c>
    </row>
    <row r="5319" spans="1:66" x14ac:dyDescent="0.45">
      <c r="A5319" s="1">
        <v>37819</v>
      </c>
      <c r="B5319">
        <v>0.183333</v>
      </c>
      <c r="BM5319">
        <f t="shared" ca="1" si="1455"/>
        <v>-4.4642887409441867</v>
      </c>
      <c r="BN5319" t="b">
        <f t="shared" ca="1" si="1456"/>
        <v>1</v>
      </c>
    </row>
    <row r="5320" spans="1:66" x14ac:dyDescent="0.45">
      <c r="A5320" s="1">
        <v>37818</v>
      </c>
      <c r="B5320">
        <v>0.193</v>
      </c>
      <c r="BM5320">
        <f t="shared" ca="1" si="1455"/>
        <v>-4.4642887409441867</v>
      </c>
      <c r="BN5320" t="b">
        <f t="shared" ca="1" si="1456"/>
        <v>1</v>
      </c>
    </row>
    <row r="5321" spans="1:66" x14ac:dyDescent="0.45">
      <c r="A5321" s="1">
        <v>37817</v>
      </c>
      <c r="B5321">
        <v>0.19541700000000001</v>
      </c>
      <c r="BM5321">
        <f t="shared" ca="1" si="1455"/>
        <v>-4.4642887409441867</v>
      </c>
      <c r="BN5321" t="b">
        <f t="shared" ca="1" si="1456"/>
        <v>1</v>
      </c>
    </row>
    <row r="5322" spans="1:66" x14ac:dyDescent="0.45">
      <c r="A5322" s="1">
        <v>37816</v>
      </c>
      <c r="B5322">
        <v>0.20200000000000001</v>
      </c>
      <c r="BM5322">
        <f t="shared" ca="1" si="1455"/>
        <v>-4.4642887409441867</v>
      </c>
      <c r="BN5322" t="b">
        <f t="shared" ca="1" si="1456"/>
        <v>1</v>
      </c>
    </row>
    <row r="5323" spans="1:66" x14ac:dyDescent="0.45">
      <c r="A5323" s="1">
        <v>37813</v>
      </c>
      <c r="B5323">
        <v>0.20358299999999999</v>
      </c>
      <c r="BM5323">
        <f t="shared" ca="1" si="1455"/>
        <v>-4.4642887409441867</v>
      </c>
      <c r="BN5323" t="b">
        <f t="shared" ca="1" si="1456"/>
        <v>1</v>
      </c>
    </row>
    <row r="5324" spans="1:66" x14ac:dyDescent="0.45">
      <c r="A5324" s="1">
        <v>37812</v>
      </c>
      <c r="B5324">
        <v>0.20250000000000001</v>
      </c>
      <c r="BM5324">
        <f t="shared" ca="1" si="1455"/>
        <v>-4.4642887409441867</v>
      </c>
      <c r="BN5324" t="b">
        <f t="shared" ca="1" si="1456"/>
        <v>1</v>
      </c>
    </row>
    <row r="5325" spans="1:66" x14ac:dyDescent="0.45">
      <c r="A5325" s="1">
        <v>37811</v>
      </c>
      <c r="B5325">
        <v>0.21116699999999999</v>
      </c>
      <c r="BM5325">
        <f t="shared" ca="1" si="1455"/>
        <v>-4.4642887409441867</v>
      </c>
      <c r="BN5325" t="b">
        <f t="shared" ca="1" si="1456"/>
        <v>1</v>
      </c>
    </row>
    <row r="5326" spans="1:66" x14ac:dyDescent="0.45">
      <c r="A5326" s="1">
        <v>37810</v>
      </c>
      <c r="B5326">
        <v>0.20641699999999999</v>
      </c>
      <c r="BM5326">
        <f t="shared" ca="1" si="1455"/>
        <v>-4.4642887409441867</v>
      </c>
      <c r="BN5326" t="b">
        <f t="shared" ca="1" si="1456"/>
        <v>1</v>
      </c>
    </row>
    <row r="5327" spans="1:66" x14ac:dyDescent="0.45">
      <c r="A5327" s="1">
        <v>37809</v>
      </c>
      <c r="B5327">
        <v>0.20874999999999999</v>
      </c>
      <c r="BM5327">
        <f t="shared" ca="1" si="1455"/>
        <v>-4.4642887409441867</v>
      </c>
      <c r="BN5327" t="b">
        <f t="shared" ca="1" si="1456"/>
        <v>1</v>
      </c>
    </row>
    <row r="5328" spans="1:66" x14ac:dyDescent="0.45">
      <c r="A5328" s="1">
        <v>37805</v>
      </c>
      <c r="B5328">
        <v>0.19591700000000001</v>
      </c>
      <c r="BM5328">
        <f t="shared" ca="1" si="1455"/>
        <v>-4.4642887409441867</v>
      </c>
      <c r="BN5328" t="b">
        <f t="shared" ca="1" si="1456"/>
        <v>1</v>
      </c>
    </row>
    <row r="5329" spans="1:66" x14ac:dyDescent="0.45">
      <c r="A5329" s="1">
        <v>37804</v>
      </c>
      <c r="B5329">
        <v>0.19816700000000001</v>
      </c>
      <c r="BM5329">
        <f t="shared" ca="1" si="1455"/>
        <v>-4.4642887409441867</v>
      </c>
      <c r="BN5329" t="b">
        <f t="shared" ca="1" si="1456"/>
        <v>1</v>
      </c>
    </row>
    <row r="5330" spans="1:66" x14ac:dyDescent="0.45">
      <c r="A5330" s="1">
        <v>37803</v>
      </c>
      <c r="B5330">
        <v>0.19875000000000001</v>
      </c>
      <c r="BM5330">
        <f t="shared" ca="1" si="1455"/>
        <v>-4.4642887409441867</v>
      </c>
      <c r="BN5330" t="b">
        <f t="shared" ca="1" si="1456"/>
        <v>1</v>
      </c>
    </row>
    <row r="5331" spans="1:66" x14ac:dyDescent="0.45">
      <c r="A5331" s="1">
        <v>37802</v>
      </c>
      <c r="B5331">
        <v>0.190917</v>
      </c>
      <c r="BM5331">
        <f t="shared" ca="1" si="1455"/>
        <v>-4.4642887409441867</v>
      </c>
      <c r="BN5331" t="b">
        <f t="shared" ca="1" si="1456"/>
        <v>1</v>
      </c>
    </row>
    <row r="5332" spans="1:66" x14ac:dyDescent="0.45">
      <c r="A5332" s="1">
        <v>37799</v>
      </c>
      <c r="B5332">
        <v>0.188</v>
      </c>
      <c r="BM5332">
        <f t="shared" ca="1" si="1455"/>
        <v>-4.4642887409441867</v>
      </c>
      <c r="BN5332" t="b">
        <f t="shared" ca="1" si="1456"/>
        <v>1</v>
      </c>
    </row>
    <row r="5333" spans="1:66" x14ac:dyDescent="0.45">
      <c r="A5333" s="1">
        <v>37798</v>
      </c>
      <c r="B5333">
        <v>0.191417</v>
      </c>
      <c r="BM5333">
        <f t="shared" ca="1" si="1455"/>
        <v>-4.4642887409441867</v>
      </c>
      <c r="BN5333" t="b">
        <f t="shared" ca="1" si="1456"/>
        <v>1</v>
      </c>
    </row>
    <row r="5334" spans="1:66" x14ac:dyDescent="0.45">
      <c r="A5334" s="1">
        <v>37797</v>
      </c>
      <c r="B5334">
        <v>0.191167</v>
      </c>
      <c r="BM5334">
        <f t="shared" ca="1" si="1455"/>
        <v>-4.4642887409441867</v>
      </c>
      <c r="BN5334" t="b">
        <f t="shared" ca="1" si="1456"/>
        <v>1</v>
      </c>
    </row>
    <row r="5335" spans="1:66" x14ac:dyDescent="0.45">
      <c r="A5335" s="1">
        <v>37796</v>
      </c>
      <c r="B5335">
        <v>0.189917</v>
      </c>
      <c r="BM5335">
        <f t="shared" ca="1" si="1455"/>
        <v>-4.4642887409441867</v>
      </c>
      <c r="BN5335" t="b">
        <f t="shared" ca="1" si="1456"/>
        <v>1</v>
      </c>
    </row>
    <row r="5336" spans="1:66" x14ac:dyDescent="0.45">
      <c r="A5336" s="1">
        <v>37795</v>
      </c>
      <c r="B5336">
        <v>0.190333</v>
      </c>
      <c r="BM5336">
        <f t="shared" ca="1" si="1455"/>
        <v>-4.4642887409441867</v>
      </c>
      <c r="BN5336" t="b">
        <f t="shared" ca="1" si="1456"/>
        <v>1</v>
      </c>
    </row>
    <row r="5337" spans="1:66" x14ac:dyDescent="0.45">
      <c r="A5337" s="1">
        <v>37792</v>
      </c>
      <c r="B5337">
        <v>0.19733300000000001</v>
      </c>
      <c r="BM5337">
        <f t="shared" ca="1" si="1455"/>
        <v>-4.4642887409441867</v>
      </c>
      <c r="BN5337" t="b">
        <f t="shared" ca="1" si="1456"/>
        <v>1</v>
      </c>
    </row>
    <row r="5338" spans="1:66" x14ac:dyDescent="0.45">
      <c r="A5338" s="1">
        <v>37791</v>
      </c>
      <c r="B5338">
        <v>0.19941700000000001</v>
      </c>
      <c r="BM5338">
        <f t="shared" ca="1" si="1455"/>
        <v>-4.4642887409441867</v>
      </c>
      <c r="BN5338" t="b">
        <f t="shared" ca="1" si="1456"/>
        <v>1</v>
      </c>
    </row>
    <row r="5339" spans="1:66" x14ac:dyDescent="0.45">
      <c r="A5339" s="1">
        <v>37790</v>
      </c>
      <c r="B5339">
        <v>0.21233299999999999</v>
      </c>
      <c r="BM5339">
        <f t="shared" ca="1" si="1455"/>
        <v>-4.4642887409441867</v>
      </c>
      <c r="BN5339" t="b">
        <f t="shared" ca="1" si="1456"/>
        <v>1</v>
      </c>
    </row>
    <row r="5340" spans="1:66" x14ac:dyDescent="0.45">
      <c r="A5340" s="1">
        <v>37789</v>
      </c>
      <c r="B5340">
        <v>0.20449999999999999</v>
      </c>
      <c r="BM5340">
        <f t="shared" ca="1" si="1455"/>
        <v>-4.4642887409441867</v>
      </c>
      <c r="BN5340" t="b">
        <f t="shared" ca="1" si="1456"/>
        <v>1</v>
      </c>
    </row>
    <row r="5341" spans="1:66" x14ac:dyDescent="0.45">
      <c r="A5341" s="1">
        <v>37788</v>
      </c>
      <c r="B5341">
        <v>0.19975000000000001</v>
      </c>
      <c r="BM5341">
        <f t="shared" ca="1" si="1455"/>
        <v>-4.4642887409441867</v>
      </c>
      <c r="BN5341" t="b">
        <f t="shared" ca="1" si="1456"/>
        <v>1</v>
      </c>
    </row>
    <row r="5342" spans="1:66" x14ac:dyDescent="0.45">
      <c r="A5342" s="1">
        <v>37785</v>
      </c>
      <c r="B5342">
        <v>0.19558300000000001</v>
      </c>
      <c r="BM5342">
        <f t="shared" ca="1" si="1455"/>
        <v>-4.4642887409441867</v>
      </c>
      <c r="BN5342" t="b">
        <f t="shared" ca="1" si="1456"/>
        <v>1</v>
      </c>
    </row>
    <row r="5343" spans="1:66" x14ac:dyDescent="0.45">
      <c r="A5343" s="1">
        <v>37784</v>
      </c>
      <c r="B5343">
        <v>0.21208299999999999</v>
      </c>
      <c r="BM5343">
        <f t="shared" ca="1" si="1455"/>
        <v>-4.4642887409441867</v>
      </c>
      <c r="BN5343" t="b">
        <f t="shared" ca="1" si="1456"/>
        <v>1</v>
      </c>
    </row>
    <row r="5344" spans="1:66" x14ac:dyDescent="0.45">
      <c r="A5344" s="1">
        <v>37783</v>
      </c>
      <c r="B5344">
        <v>0.215333</v>
      </c>
      <c r="BM5344">
        <f t="shared" ca="1" si="1455"/>
        <v>-4.4642887409441867</v>
      </c>
      <c r="BN5344" t="b">
        <f t="shared" ca="1" si="1456"/>
        <v>1</v>
      </c>
    </row>
    <row r="5345" spans="1:66" x14ac:dyDescent="0.45">
      <c r="A5345" s="1">
        <v>37782</v>
      </c>
      <c r="B5345">
        <v>0.215167</v>
      </c>
      <c r="BM5345">
        <f t="shared" ca="1" si="1455"/>
        <v>-4.4642887409441867</v>
      </c>
      <c r="BN5345" t="b">
        <f t="shared" ca="1" si="1456"/>
        <v>1</v>
      </c>
    </row>
    <row r="5346" spans="1:66" x14ac:dyDescent="0.45">
      <c r="A5346" s="1">
        <v>37781</v>
      </c>
      <c r="B5346">
        <v>0.21208299999999999</v>
      </c>
      <c r="BM5346">
        <f t="shared" ca="1" si="1455"/>
        <v>-4.4642887409441867</v>
      </c>
      <c r="BN5346" t="b">
        <f t="shared" ca="1" si="1456"/>
        <v>1</v>
      </c>
    </row>
    <row r="5347" spans="1:66" x14ac:dyDescent="0.45">
      <c r="A5347" s="1">
        <v>37778</v>
      </c>
      <c r="B5347">
        <v>0.214667</v>
      </c>
      <c r="BM5347">
        <f t="shared" ca="1" si="1455"/>
        <v>-4.4642887409441867</v>
      </c>
      <c r="BN5347" t="b">
        <f t="shared" ca="1" si="1456"/>
        <v>1</v>
      </c>
    </row>
    <row r="5348" spans="1:66" x14ac:dyDescent="0.45">
      <c r="A5348" s="1">
        <v>37777</v>
      </c>
      <c r="B5348">
        <v>0.221417</v>
      </c>
      <c r="BM5348">
        <f t="shared" ca="1" si="1455"/>
        <v>-4.4642887409441867</v>
      </c>
      <c r="BN5348" t="b">
        <f t="shared" ca="1" si="1456"/>
        <v>1</v>
      </c>
    </row>
    <row r="5349" spans="1:66" x14ac:dyDescent="0.45">
      <c r="A5349" s="1">
        <v>37776</v>
      </c>
      <c r="B5349">
        <v>0.21525</v>
      </c>
      <c r="BM5349">
        <f t="shared" ca="1" si="1455"/>
        <v>-4.4642887409441867</v>
      </c>
      <c r="BN5349" t="b">
        <f t="shared" ca="1" si="1456"/>
        <v>1</v>
      </c>
    </row>
    <row r="5350" spans="1:66" x14ac:dyDescent="0.45">
      <c r="A5350" s="1">
        <v>37775</v>
      </c>
      <c r="B5350">
        <v>0.21024999999999999</v>
      </c>
      <c r="BM5350">
        <f t="shared" ca="1" si="1455"/>
        <v>-4.4642887409441867</v>
      </c>
      <c r="BN5350" t="b">
        <f t="shared" ca="1" si="1456"/>
        <v>1</v>
      </c>
    </row>
    <row r="5351" spans="1:66" x14ac:dyDescent="0.45">
      <c r="A5351" s="1">
        <v>37774</v>
      </c>
      <c r="B5351">
        <v>0.20599999999999999</v>
      </c>
      <c r="BM5351">
        <f t="shared" ca="1" si="1455"/>
        <v>-4.4642887409441867</v>
      </c>
      <c r="BN5351" t="b">
        <f t="shared" ca="1" si="1456"/>
        <v>1</v>
      </c>
    </row>
    <row r="5352" spans="1:66" x14ac:dyDescent="0.45">
      <c r="A5352" s="1">
        <v>37771</v>
      </c>
      <c r="B5352">
        <v>0.218083</v>
      </c>
      <c r="BM5352">
        <f t="shared" ca="1" si="1455"/>
        <v>-4.4642887409441867</v>
      </c>
      <c r="BN5352" t="b">
        <f t="shared" ca="1" si="1456"/>
        <v>1</v>
      </c>
    </row>
    <row r="5353" spans="1:66" x14ac:dyDescent="0.45">
      <c r="A5353" s="1">
        <v>37770</v>
      </c>
      <c r="B5353">
        <v>0.20175000000000001</v>
      </c>
      <c r="BM5353">
        <f t="shared" ca="1" si="1455"/>
        <v>-4.4642887409441867</v>
      </c>
      <c r="BN5353" t="b">
        <f t="shared" ca="1" si="1456"/>
        <v>1</v>
      </c>
    </row>
    <row r="5354" spans="1:66" x14ac:dyDescent="0.45">
      <c r="A5354" s="1">
        <v>37769</v>
      </c>
      <c r="B5354">
        <v>0.188833</v>
      </c>
      <c r="BM5354">
        <f t="shared" ca="1" si="1455"/>
        <v>-4.4642887409441867</v>
      </c>
      <c r="BN5354" t="b">
        <f t="shared" ca="1" si="1456"/>
        <v>1</v>
      </c>
    </row>
    <row r="5355" spans="1:66" x14ac:dyDescent="0.45">
      <c r="A5355" s="1">
        <v>37768</v>
      </c>
      <c r="B5355">
        <v>0.189333</v>
      </c>
      <c r="BM5355">
        <f t="shared" ca="1" si="1455"/>
        <v>-4.4642887409441867</v>
      </c>
      <c r="BN5355" t="b">
        <f t="shared" ca="1" si="1456"/>
        <v>1</v>
      </c>
    </row>
    <row r="5356" spans="1:66" x14ac:dyDescent="0.45">
      <c r="A5356" s="1">
        <v>37764</v>
      </c>
      <c r="B5356">
        <v>0.17391699999999999</v>
      </c>
      <c r="BM5356">
        <f t="shared" ca="1" si="1455"/>
        <v>-4.4642887409441867</v>
      </c>
      <c r="BN5356" t="b">
        <f t="shared" ca="1" si="1456"/>
        <v>1</v>
      </c>
    </row>
    <row r="5357" spans="1:66" x14ac:dyDescent="0.45">
      <c r="A5357" s="1">
        <v>37763</v>
      </c>
      <c r="B5357">
        <v>0.17483299999999999</v>
      </c>
      <c r="BM5357">
        <f t="shared" ca="1" si="1455"/>
        <v>-4.4642887409441867</v>
      </c>
      <c r="BN5357" t="b">
        <f t="shared" ca="1" si="1456"/>
        <v>1</v>
      </c>
    </row>
    <row r="5358" spans="1:66" x14ac:dyDescent="0.45">
      <c r="A5358" s="1">
        <v>37762</v>
      </c>
      <c r="B5358">
        <v>0.17424999999999999</v>
      </c>
      <c r="BM5358">
        <f t="shared" ca="1" si="1455"/>
        <v>-4.4642887409441867</v>
      </c>
      <c r="BN5358" t="b">
        <f t="shared" ca="1" si="1456"/>
        <v>1</v>
      </c>
    </row>
    <row r="5359" spans="1:66" x14ac:dyDescent="0.45">
      <c r="A5359" s="1">
        <v>37761</v>
      </c>
      <c r="B5359">
        <v>0.16833300000000001</v>
      </c>
      <c r="BM5359">
        <f t="shared" ca="1" si="1455"/>
        <v>-4.4642887409441867</v>
      </c>
      <c r="BN5359" t="b">
        <f t="shared" ca="1" si="1456"/>
        <v>1</v>
      </c>
    </row>
    <row r="5360" spans="1:66" x14ac:dyDescent="0.45">
      <c r="A5360" s="1">
        <v>37760</v>
      </c>
      <c r="B5360">
        <v>0.16716700000000001</v>
      </c>
      <c r="BM5360">
        <f t="shared" ca="1" si="1455"/>
        <v>-4.4642887409441867</v>
      </c>
      <c r="BN5360" t="b">
        <f t="shared" ca="1" si="1456"/>
        <v>1</v>
      </c>
    </row>
    <row r="5361" spans="1:66" x14ac:dyDescent="0.45">
      <c r="A5361" s="1">
        <v>37757</v>
      </c>
      <c r="B5361">
        <v>0.17716699999999999</v>
      </c>
      <c r="BM5361">
        <f t="shared" ca="1" si="1455"/>
        <v>-4.4642887409441867</v>
      </c>
      <c r="BN5361" t="b">
        <f t="shared" ca="1" si="1456"/>
        <v>1</v>
      </c>
    </row>
    <row r="5362" spans="1:66" x14ac:dyDescent="0.45">
      <c r="A5362" s="1">
        <v>37756</v>
      </c>
      <c r="B5362">
        <v>0.17549999999999999</v>
      </c>
      <c r="BM5362">
        <f t="shared" ca="1" si="1455"/>
        <v>-4.4642887409441867</v>
      </c>
      <c r="BN5362" t="b">
        <f t="shared" ca="1" si="1456"/>
        <v>1</v>
      </c>
    </row>
    <row r="5363" spans="1:66" x14ac:dyDescent="0.45">
      <c r="A5363" s="1">
        <v>37755</v>
      </c>
      <c r="B5363">
        <v>0.16966700000000001</v>
      </c>
      <c r="BM5363">
        <f t="shared" ca="1" si="1455"/>
        <v>-4.4642887409441867</v>
      </c>
      <c r="BN5363" t="b">
        <f t="shared" ca="1" si="1456"/>
        <v>1</v>
      </c>
    </row>
    <row r="5364" spans="1:66" x14ac:dyDescent="0.45">
      <c r="A5364" s="1">
        <v>37754</v>
      </c>
      <c r="B5364">
        <v>0.16983300000000001</v>
      </c>
      <c r="BM5364">
        <f t="shared" ca="1" si="1455"/>
        <v>-4.4642887409441867</v>
      </c>
      <c r="BN5364" t="b">
        <f t="shared" ca="1" si="1456"/>
        <v>1</v>
      </c>
    </row>
    <row r="5365" spans="1:66" x14ac:dyDescent="0.45">
      <c r="A5365" s="1">
        <v>37753</v>
      </c>
      <c r="B5365">
        <v>0.17308299999999999</v>
      </c>
      <c r="BM5365">
        <f t="shared" ca="1" si="1455"/>
        <v>-4.4642887409441867</v>
      </c>
      <c r="BN5365" t="b">
        <f t="shared" ca="1" si="1456"/>
        <v>1</v>
      </c>
    </row>
    <row r="5366" spans="1:66" x14ac:dyDescent="0.45">
      <c r="A5366" s="1">
        <v>37750</v>
      </c>
      <c r="B5366">
        <v>0.17808299999999999</v>
      </c>
      <c r="BM5366">
        <f t="shared" ca="1" si="1455"/>
        <v>-4.4642887409441867</v>
      </c>
      <c r="BN5366" t="b">
        <f t="shared" ca="1" si="1456"/>
        <v>1</v>
      </c>
    </row>
    <row r="5367" spans="1:66" x14ac:dyDescent="0.45">
      <c r="A5367" s="1">
        <v>37749</v>
      </c>
      <c r="B5367">
        <v>0.13383300000000001</v>
      </c>
      <c r="BM5367">
        <f t="shared" ca="1" si="1455"/>
        <v>-4.4642887409441867</v>
      </c>
      <c r="BN5367" t="b">
        <f t="shared" ca="1" si="1456"/>
        <v>1</v>
      </c>
    </row>
    <row r="5368" spans="1:66" x14ac:dyDescent="0.45">
      <c r="A5368" s="1">
        <v>37748</v>
      </c>
      <c r="B5368">
        <v>0.13375000000000001</v>
      </c>
      <c r="BM5368">
        <f t="shared" ca="1" si="1455"/>
        <v>-4.4642887409441867</v>
      </c>
      <c r="BN5368" t="b">
        <f t="shared" ca="1" si="1456"/>
        <v>1</v>
      </c>
    </row>
    <row r="5369" spans="1:66" x14ac:dyDescent="0.45">
      <c r="A5369" s="1">
        <v>37747</v>
      </c>
      <c r="B5369">
        <v>0.13591700000000001</v>
      </c>
      <c r="BM5369">
        <f t="shared" ca="1" si="1455"/>
        <v>-4.4642887409441867</v>
      </c>
      <c r="BN5369" t="b">
        <f t="shared" ca="1" si="1456"/>
        <v>1</v>
      </c>
    </row>
    <row r="5370" spans="1:66" x14ac:dyDescent="0.45">
      <c r="A5370" s="1">
        <v>37746</v>
      </c>
      <c r="B5370">
        <v>0.13575000000000001</v>
      </c>
      <c r="BM5370">
        <f t="shared" ca="1" si="1455"/>
        <v>-4.4642887409441867</v>
      </c>
      <c r="BN5370" t="b">
        <f t="shared" ca="1" si="1456"/>
        <v>1</v>
      </c>
    </row>
    <row r="5371" spans="1:66" x14ac:dyDescent="0.45">
      <c r="A5371" s="1">
        <v>37743</v>
      </c>
      <c r="B5371">
        <v>0.13250000000000001</v>
      </c>
      <c r="BM5371">
        <f t="shared" ca="1" si="1455"/>
        <v>-4.4642887409441867</v>
      </c>
      <c r="BN5371" t="b">
        <f t="shared" ca="1" si="1456"/>
        <v>1</v>
      </c>
    </row>
    <row r="5372" spans="1:66" x14ac:dyDescent="0.45">
      <c r="A5372" s="1">
        <v>37742</v>
      </c>
      <c r="B5372">
        <v>0.120167</v>
      </c>
      <c r="BM5372">
        <f t="shared" ca="1" si="1455"/>
        <v>-4.4642887409441867</v>
      </c>
      <c r="BN5372" t="b">
        <f t="shared" ca="1" si="1456"/>
        <v>1</v>
      </c>
    </row>
    <row r="5373" spans="1:66" x14ac:dyDescent="0.45">
      <c r="A5373" s="1">
        <v>37741</v>
      </c>
      <c r="B5373">
        <v>0.119417</v>
      </c>
      <c r="BM5373">
        <f t="shared" ca="1" si="1455"/>
        <v>-4.4642887409441867</v>
      </c>
      <c r="BN5373" t="b">
        <f t="shared" ca="1" si="1456"/>
        <v>1</v>
      </c>
    </row>
    <row r="5374" spans="1:66" x14ac:dyDescent="0.45">
      <c r="A5374" s="1">
        <v>37740</v>
      </c>
      <c r="B5374">
        <v>0.119917</v>
      </c>
      <c r="BM5374">
        <f t="shared" ca="1" si="1455"/>
        <v>-4.4642887409441867</v>
      </c>
      <c r="BN5374" t="b">
        <f t="shared" ca="1" si="1456"/>
        <v>1</v>
      </c>
    </row>
    <row r="5375" spans="1:66" x14ac:dyDescent="0.45">
      <c r="A5375" s="1">
        <v>37739</v>
      </c>
      <c r="B5375">
        <v>0.11633300000000001</v>
      </c>
      <c r="BM5375">
        <f t="shared" ca="1" si="1455"/>
        <v>-4.4642887409441867</v>
      </c>
      <c r="BN5375" t="b">
        <f t="shared" ca="1" si="1456"/>
        <v>1</v>
      </c>
    </row>
    <row r="5376" spans="1:66" x14ac:dyDescent="0.45">
      <c r="A5376" s="1">
        <v>37736</v>
      </c>
      <c r="B5376">
        <v>0.112917</v>
      </c>
      <c r="BM5376">
        <f t="shared" ca="1" si="1455"/>
        <v>-4.4642887409441867</v>
      </c>
      <c r="BN5376" t="b">
        <f t="shared" ca="1" si="1456"/>
        <v>1</v>
      </c>
    </row>
    <row r="5377" spans="1:66" x14ac:dyDescent="0.45">
      <c r="A5377" s="1">
        <v>37735</v>
      </c>
      <c r="B5377">
        <v>0.11724999999999999</v>
      </c>
      <c r="BM5377">
        <f t="shared" ca="1" si="1455"/>
        <v>-4.4642887409441867</v>
      </c>
      <c r="BN5377" t="b">
        <f t="shared" ca="1" si="1456"/>
        <v>1</v>
      </c>
    </row>
    <row r="5378" spans="1:66" x14ac:dyDescent="0.45">
      <c r="A5378" s="1">
        <v>37734</v>
      </c>
      <c r="B5378">
        <v>0.120833</v>
      </c>
      <c r="BM5378">
        <f t="shared" ca="1" si="1455"/>
        <v>-4.4642887409441867</v>
      </c>
      <c r="BN5378" t="b">
        <f t="shared" ca="1" si="1456"/>
        <v>1</v>
      </c>
    </row>
    <row r="5379" spans="1:66" x14ac:dyDescent="0.45">
      <c r="A5379" s="1">
        <v>37733</v>
      </c>
      <c r="B5379">
        <v>0.11816699999999999</v>
      </c>
      <c r="BM5379">
        <f t="shared" ref="BM5379:BM5442" ca="1" si="1457">OFFSET(G5379,$S$24,0) * $AK$2+ OFFSET(H5379,$S$24,0)  * $AJ$2 + OFFSET(I5379,$S$24,0) * $AI$2 + OFFSET(J5379,$S$24,0) * $AH$2 + OFFSET(K5379,$S$24,0) * $AG$2 + OFFSET(L5379,$S$24,0) * $AF$2 + OFFSET(M5379,$S$24,0) * $AE$2 + OFFSET(N5379,$S$24,0) * $AD$2 + OFFSET(O5379,$S$24,0) * $AC$2 + OFFSET(P5379,$S$24,0) * $AB$2 +  OFFSET(Q5379,$S$24,0) * $AA$2 + OFFSET(R5379,$S$24,0)  * $Z$2  + AL$2</f>
        <v>-4.4642887409441867</v>
      </c>
      <c r="BN5379" t="b">
        <f t="shared" ref="BN5379:BN5442" ca="1" si="1458">OR(AND(U5379&gt;1, BM5379&gt;1), AND(U5379&lt;1, BM5379&lt;1))</f>
        <v>1</v>
      </c>
    </row>
    <row r="5380" spans="1:66" x14ac:dyDescent="0.45">
      <c r="A5380" s="1">
        <v>37732</v>
      </c>
      <c r="B5380">
        <v>0.11666700000000001</v>
      </c>
      <c r="BM5380">
        <f t="shared" ca="1" si="1457"/>
        <v>-4.4642887409441867</v>
      </c>
      <c r="BN5380" t="b">
        <f t="shared" ca="1" si="1458"/>
        <v>1</v>
      </c>
    </row>
    <row r="5381" spans="1:66" x14ac:dyDescent="0.45">
      <c r="A5381" s="1">
        <v>37728</v>
      </c>
      <c r="B5381">
        <v>0.11375</v>
      </c>
      <c r="BM5381">
        <f t="shared" ca="1" si="1457"/>
        <v>-4.4642887409441867</v>
      </c>
      <c r="BN5381" t="b">
        <f t="shared" ca="1" si="1458"/>
        <v>1</v>
      </c>
    </row>
    <row r="5382" spans="1:66" x14ac:dyDescent="0.45">
      <c r="A5382" s="1">
        <v>37727</v>
      </c>
      <c r="B5382">
        <v>0.11175</v>
      </c>
      <c r="BM5382">
        <f t="shared" ca="1" si="1457"/>
        <v>-4.4642887409441867</v>
      </c>
      <c r="BN5382" t="b">
        <f t="shared" ca="1" si="1458"/>
        <v>1</v>
      </c>
    </row>
    <row r="5383" spans="1:66" x14ac:dyDescent="0.45">
      <c r="A5383" s="1">
        <v>37726</v>
      </c>
      <c r="B5383">
        <v>0.11175</v>
      </c>
      <c r="BM5383">
        <f t="shared" ca="1" si="1457"/>
        <v>-4.4642887409441867</v>
      </c>
      <c r="BN5383" t="b">
        <f t="shared" ca="1" si="1458"/>
        <v>1</v>
      </c>
    </row>
    <row r="5384" spans="1:66" x14ac:dyDescent="0.45">
      <c r="A5384" s="1">
        <v>37725</v>
      </c>
      <c r="B5384">
        <v>0.112333</v>
      </c>
      <c r="BM5384">
        <f t="shared" ca="1" si="1457"/>
        <v>-4.4642887409441867</v>
      </c>
      <c r="BN5384" t="b">
        <f t="shared" ca="1" si="1458"/>
        <v>1</v>
      </c>
    </row>
    <row r="5385" spans="1:66" x14ac:dyDescent="0.45">
      <c r="A5385" s="1">
        <v>37722</v>
      </c>
      <c r="B5385">
        <v>0.110417</v>
      </c>
      <c r="BM5385">
        <f t="shared" ca="1" si="1457"/>
        <v>-4.4642887409441867</v>
      </c>
      <c r="BN5385" t="b">
        <f t="shared" ca="1" si="1458"/>
        <v>1</v>
      </c>
    </row>
    <row r="5386" spans="1:66" x14ac:dyDescent="0.45">
      <c r="A5386" s="1">
        <v>37721</v>
      </c>
      <c r="B5386">
        <v>0.111667</v>
      </c>
      <c r="BM5386">
        <f t="shared" ca="1" si="1457"/>
        <v>-4.4642887409441867</v>
      </c>
      <c r="BN5386" t="b">
        <f t="shared" ca="1" si="1458"/>
        <v>1</v>
      </c>
    </row>
    <row r="5387" spans="1:66" x14ac:dyDescent="0.45">
      <c r="A5387" s="1">
        <v>37720</v>
      </c>
      <c r="B5387">
        <v>0.111083</v>
      </c>
      <c r="BM5387">
        <f t="shared" ca="1" si="1457"/>
        <v>-4.4642887409441867</v>
      </c>
      <c r="BN5387" t="b">
        <f t="shared" ca="1" si="1458"/>
        <v>1</v>
      </c>
    </row>
    <row r="5388" spans="1:66" x14ac:dyDescent="0.45">
      <c r="A5388" s="1">
        <v>37719</v>
      </c>
      <c r="B5388">
        <v>0.111667</v>
      </c>
      <c r="BM5388">
        <f t="shared" ca="1" si="1457"/>
        <v>-4.4642887409441867</v>
      </c>
      <c r="BN5388" t="b">
        <f t="shared" ca="1" si="1458"/>
        <v>1</v>
      </c>
    </row>
    <row r="5389" spans="1:66" x14ac:dyDescent="0.45">
      <c r="A5389" s="1">
        <v>37718</v>
      </c>
      <c r="B5389">
        <v>0.11275</v>
      </c>
      <c r="BM5389">
        <f t="shared" ca="1" si="1457"/>
        <v>-4.4642887409441867</v>
      </c>
      <c r="BN5389" t="b">
        <f t="shared" ca="1" si="1458"/>
        <v>1</v>
      </c>
    </row>
    <row r="5390" spans="1:66" x14ac:dyDescent="0.45">
      <c r="A5390" s="1">
        <v>37715</v>
      </c>
      <c r="B5390">
        <v>0.111583</v>
      </c>
      <c r="BM5390">
        <f t="shared" ca="1" si="1457"/>
        <v>-4.4642887409441867</v>
      </c>
      <c r="BN5390" t="b">
        <f t="shared" ca="1" si="1458"/>
        <v>1</v>
      </c>
    </row>
    <row r="5391" spans="1:66" x14ac:dyDescent="0.45">
      <c r="A5391" s="1">
        <v>37714</v>
      </c>
      <c r="B5391">
        <v>0.11608300000000001</v>
      </c>
      <c r="BM5391">
        <f t="shared" ca="1" si="1457"/>
        <v>-4.4642887409441867</v>
      </c>
      <c r="BN5391" t="b">
        <f t="shared" ca="1" si="1458"/>
        <v>1</v>
      </c>
    </row>
    <row r="5392" spans="1:66" x14ac:dyDescent="0.45">
      <c r="A5392" s="1">
        <v>37713</v>
      </c>
      <c r="B5392">
        <v>0.114583</v>
      </c>
      <c r="BM5392">
        <f t="shared" ca="1" si="1457"/>
        <v>-4.4642887409441867</v>
      </c>
      <c r="BN5392" t="b">
        <f t="shared" ca="1" si="1458"/>
        <v>1</v>
      </c>
    </row>
    <row r="5393" spans="1:66" x14ac:dyDescent="0.45">
      <c r="A5393" s="1">
        <v>37712</v>
      </c>
      <c r="B5393">
        <v>0.1105</v>
      </c>
      <c r="BM5393">
        <f t="shared" ca="1" si="1457"/>
        <v>-4.4642887409441867</v>
      </c>
      <c r="BN5393" t="b">
        <f t="shared" ca="1" si="1458"/>
        <v>1</v>
      </c>
    </row>
    <row r="5394" spans="1:66" x14ac:dyDescent="0.45">
      <c r="A5394" s="1">
        <v>37711</v>
      </c>
      <c r="B5394">
        <v>0.107333</v>
      </c>
      <c r="BM5394">
        <f t="shared" ca="1" si="1457"/>
        <v>-4.4642887409441867</v>
      </c>
      <c r="BN5394" t="b">
        <f t="shared" ca="1" si="1458"/>
        <v>1</v>
      </c>
    </row>
    <row r="5395" spans="1:66" x14ac:dyDescent="0.45">
      <c r="A5395" s="1">
        <v>37708</v>
      </c>
      <c r="B5395">
        <v>0.111917</v>
      </c>
      <c r="BM5395">
        <f t="shared" ca="1" si="1457"/>
        <v>-4.4642887409441867</v>
      </c>
      <c r="BN5395" t="b">
        <f t="shared" ca="1" si="1458"/>
        <v>1</v>
      </c>
    </row>
    <row r="5396" spans="1:66" x14ac:dyDescent="0.45">
      <c r="A5396" s="1">
        <v>37707</v>
      </c>
      <c r="B5396">
        <v>0.11666700000000001</v>
      </c>
      <c r="BM5396">
        <f t="shared" ca="1" si="1457"/>
        <v>-4.4642887409441867</v>
      </c>
      <c r="BN5396" t="b">
        <f t="shared" ca="1" si="1458"/>
        <v>1</v>
      </c>
    </row>
    <row r="5397" spans="1:66" x14ac:dyDescent="0.45">
      <c r="A5397" s="1">
        <v>37706</v>
      </c>
      <c r="B5397">
        <v>0.120083</v>
      </c>
      <c r="BM5397">
        <f t="shared" ca="1" si="1457"/>
        <v>-4.4642887409441867</v>
      </c>
      <c r="BN5397" t="b">
        <f t="shared" ca="1" si="1458"/>
        <v>1</v>
      </c>
    </row>
    <row r="5398" spans="1:66" x14ac:dyDescent="0.45">
      <c r="A5398" s="1">
        <v>37705</v>
      </c>
      <c r="B5398">
        <v>0.11683300000000001</v>
      </c>
      <c r="BM5398">
        <f t="shared" ca="1" si="1457"/>
        <v>-4.4642887409441867</v>
      </c>
      <c r="BN5398" t="b">
        <f t="shared" ca="1" si="1458"/>
        <v>1</v>
      </c>
    </row>
    <row r="5399" spans="1:66" x14ac:dyDescent="0.45">
      <c r="A5399" s="1">
        <v>37704</v>
      </c>
      <c r="B5399">
        <v>0.113583</v>
      </c>
      <c r="BM5399">
        <f t="shared" ca="1" si="1457"/>
        <v>-4.4642887409441867</v>
      </c>
      <c r="BN5399" t="b">
        <f t="shared" ca="1" si="1458"/>
        <v>1</v>
      </c>
    </row>
    <row r="5400" spans="1:66" x14ac:dyDescent="0.45">
      <c r="A5400" s="1">
        <v>37701</v>
      </c>
      <c r="B5400">
        <v>0.11799999999999999</v>
      </c>
      <c r="BM5400">
        <f t="shared" ca="1" si="1457"/>
        <v>-4.4642887409441867</v>
      </c>
      <c r="BN5400" t="b">
        <f t="shared" ca="1" si="1458"/>
        <v>1</v>
      </c>
    </row>
    <row r="5401" spans="1:66" x14ac:dyDescent="0.45">
      <c r="A5401" s="1">
        <v>37700</v>
      </c>
      <c r="B5401">
        <v>0.11908299999999999</v>
      </c>
      <c r="BM5401">
        <f t="shared" ca="1" si="1457"/>
        <v>-4.4642887409441867</v>
      </c>
      <c r="BN5401" t="b">
        <f t="shared" ca="1" si="1458"/>
        <v>1</v>
      </c>
    </row>
    <row r="5402" spans="1:66" x14ac:dyDescent="0.45">
      <c r="A5402" s="1">
        <v>37699</v>
      </c>
      <c r="B5402">
        <v>0.11799999999999999</v>
      </c>
      <c r="BM5402">
        <f t="shared" ca="1" si="1457"/>
        <v>-4.4642887409441867</v>
      </c>
      <c r="BN5402" t="b">
        <f t="shared" ca="1" si="1458"/>
        <v>1</v>
      </c>
    </row>
    <row r="5403" spans="1:66" x14ac:dyDescent="0.45">
      <c r="A5403" s="1">
        <v>37698</v>
      </c>
      <c r="B5403">
        <v>0.11741699999999999</v>
      </c>
      <c r="BM5403">
        <f t="shared" ca="1" si="1457"/>
        <v>-4.4642887409441867</v>
      </c>
      <c r="BN5403" t="b">
        <f t="shared" ca="1" si="1458"/>
        <v>1</v>
      </c>
    </row>
    <row r="5404" spans="1:66" x14ac:dyDescent="0.45">
      <c r="A5404" s="1">
        <v>37697</v>
      </c>
      <c r="B5404">
        <v>0.11833299999999999</v>
      </c>
      <c r="BM5404">
        <f t="shared" ca="1" si="1457"/>
        <v>-4.4642887409441867</v>
      </c>
      <c r="BN5404" t="b">
        <f t="shared" ca="1" si="1458"/>
        <v>1</v>
      </c>
    </row>
    <row r="5405" spans="1:66" x14ac:dyDescent="0.45">
      <c r="A5405" s="1">
        <v>37694</v>
      </c>
      <c r="B5405">
        <v>0.111833</v>
      </c>
      <c r="BM5405">
        <f t="shared" ca="1" si="1457"/>
        <v>-4.4642887409441867</v>
      </c>
      <c r="BN5405" t="b">
        <f t="shared" ca="1" si="1458"/>
        <v>1</v>
      </c>
    </row>
    <row r="5406" spans="1:66" x14ac:dyDescent="0.45">
      <c r="A5406" s="1">
        <v>37693</v>
      </c>
      <c r="B5406">
        <v>0.11516700000000001</v>
      </c>
      <c r="BM5406">
        <f t="shared" ca="1" si="1457"/>
        <v>-4.4642887409441867</v>
      </c>
      <c r="BN5406" t="b">
        <f t="shared" ca="1" si="1458"/>
        <v>1</v>
      </c>
    </row>
    <row r="5407" spans="1:66" x14ac:dyDescent="0.45">
      <c r="A5407" s="1">
        <v>37692</v>
      </c>
      <c r="B5407">
        <v>0.10475</v>
      </c>
      <c r="BM5407">
        <f t="shared" ca="1" si="1457"/>
        <v>-4.4642887409441867</v>
      </c>
      <c r="BN5407" t="b">
        <f t="shared" ca="1" si="1458"/>
        <v>1</v>
      </c>
    </row>
    <row r="5408" spans="1:66" x14ac:dyDescent="0.45">
      <c r="A5408" s="1">
        <v>37691</v>
      </c>
      <c r="B5408">
        <v>0.10191699999999999</v>
      </c>
      <c r="BM5408">
        <f t="shared" ca="1" si="1457"/>
        <v>-4.4642887409441867</v>
      </c>
      <c r="BN5408" t="b">
        <f t="shared" ca="1" si="1458"/>
        <v>1</v>
      </c>
    </row>
    <row r="5409" spans="1:66" x14ac:dyDescent="0.45">
      <c r="A5409" s="1">
        <v>37690</v>
      </c>
      <c r="B5409">
        <v>0.10116700000000001</v>
      </c>
      <c r="BM5409">
        <f t="shared" ca="1" si="1457"/>
        <v>-4.4642887409441867</v>
      </c>
      <c r="BN5409" t="b">
        <f t="shared" ca="1" si="1458"/>
        <v>1</v>
      </c>
    </row>
    <row r="5410" spans="1:66" x14ac:dyDescent="0.45">
      <c r="A5410" s="1">
        <v>37687</v>
      </c>
      <c r="B5410">
        <v>0.10408299999999999</v>
      </c>
      <c r="BM5410">
        <f t="shared" ca="1" si="1457"/>
        <v>-4.4642887409441867</v>
      </c>
      <c r="BN5410" t="b">
        <f t="shared" ca="1" si="1458"/>
        <v>1</v>
      </c>
    </row>
    <row r="5411" spans="1:66" x14ac:dyDescent="0.45">
      <c r="A5411" s="1">
        <v>37686</v>
      </c>
      <c r="B5411">
        <v>0.10249999999999999</v>
      </c>
      <c r="BM5411">
        <f t="shared" ca="1" si="1457"/>
        <v>-4.4642887409441867</v>
      </c>
      <c r="BN5411" t="b">
        <f t="shared" ca="1" si="1458"/>
        <v>1</v>
      </c>
    </row>
    <row r="5412" spans="1:66" x14ac:dyDescent="0.45">
      <c r="A5412" s="1">
        <v>37685</v>
      </c>
      <c r="B5412">
        <v>0.10425</v>
      </c>
      <c r="BM5412">
        <f t="shared" ca="1" si="1457"/>
        <v>-4.4642887409441867</v>
      </c>
      <c r="BN5412" t="b">
        <f t="shared" ca="1" si="1458"/>
        <v>1</v>
      </c>
    </row>
    <row r="5413" spans="1:66" x14ac:dyDescent="0.45">
      <c r="A5413" s="1">
        <v>37684</v>
      </c>
      <c r="B5413">
        <v>0.10258299999999999</v>
      </c>
      <c r="BM5413">
        <f t="shared" ca="1" si="1457"/>
        <v>-4.4642887409441867</v>
      </c>
      <c r="BN5413" t="b">
        <f t="shared" ca="1" si="1458"/>
        <v>1</v>
      </c>
    </row>
    <row r="5414" spans="1:66" x14ac:dyDescent="0.45">
      <c r="A5414" s="1">
        <v>37683</v>
      </c>
      <c r="B5414">
        <v>0.103417</v>
      </c>
      <c r="BM5414">
        <f t="shared" ca="1" si="1457"/>
        <v>-4.4642887409441867</v>
      </c>
      <c r="BN5414" t="b">
        <f t="shared" ca="1" si="1458"/>
        <v>1</v>
      </c>
    </row>
    <row r="5415" spans="1:66" x14ac:dyDescent="0.45">
      <c r="A5415" s="1">
        <v>37680</v>
      </c>
      <c r="B5415">
        <v>0.105167</v>
      </c>
      <c r="BM5415">
        <f t="shared" ca="1" si="1457"/>
        <v>-4.4642887409441867</v>
      </c>
      <c r="BN5415" t="b">
        <f t="shared" ca="1" si="1458"/>
        <v>1</v>
      </c>
    </row>
    <row r="5416" spans="1:66" x14ac:dyDescent="0.45">
      <c r="A5416" s="1">
        <v>37679</v>
      </c>
      <c r="B5416">
        <v>0.10475</v>
      </c>
      <c r="BM5416">
        <f t="shared" ca="1" si="1457"/>
        <v>-4.4642887409441867</v>
      </c>
      <c r="BN5416" t="b">
        <f t="shared" ca="1" si="1458"/>
        <v>1</v>
      </c>
    </row>
    <row r="5417" spans="1:66" x14ac:dyDescent="0.45">
      <c r="A5417" s="1">
        <v>37678</v>
      </c>
      <c r="B5417">
        <v>0.10258299999999999</v>
      </c>
      <c r="BM5417">
        <f t="shared" ca="1" si="1457"/>
        <v>-4.4642887409441867</v>
      </c>
      <c r="BN5417" t="b">
        <f t="shared" ca="1" si="1458"/>
        <v>1</v>
      </c>
    </row>
    <row r="5418" spans="1:66" x14ac:dyDescent="0.45">
      <c r="A5418" s="1">
        <v>37677</v>
      </c>
      <c r="B5418">
        <v>0.107833</v>
      </c>
      <c r="BM5418">
        <f t="shared" ca="1" si="1457"/>
        <v>-4.4642887409441867</v>
      </c>
      <c r="BN5418" t="b">
        <f t="shared" ca="1" si="1458"/>
        <v>1</v>
      </c>
    </row>
    <row r="5419" spans="1:66" x14ac:dyDescent="0.45">
      <c r="A5419" s="1">
        <v>37676</v>
      </c>
      <c r="B5419">
        <v>0.1085</v>
      </c>
      <c r="BM5419">
        <f t="shared" ca="1" si="1457"/>
        <v>-4.4642887409441867</v>
      </c>
      <c r="BN5419" t="b">
        <f t="shared" ca="1" si="1458"/>
        <v>1</v>
      </c>
    </row>
    <row r="5420" spans="1:66" x14ac:dyDescent="0.45">
      <c r="A5420" s="1">
        <v>37673</v>
      </c>
      <c r="B5420">
        <v>0.107167</v>
      </c>
      <c r="BM5420">
        <f t="shared" ca="1" si="1457"/>
        <v>-4.4642887409441867</v>
      </c>
      <c r="BN5420" t="b">
        <f t="shared" ca="1" si="1458"/>
        <v>1</v>
      </c>
    </row>
    <row r="5421" spans="1:66" x14ac:dyDescent="0.45">
      <c r="A5421" s="1">
        <v>37672</v>
      </c>
      <c r="B5421">
        <v>0.107083</v>
      </c>
      <c r="BM5421">
        <f t="shared" ca="1" si="1457"/>
        <v>-4.4642887409441867</v>
      </c>
      <c r="BN5421" t="b">
        <f t="shared" ca="1" si="1458"/>
        <v>1</v>
      </c>
    </row>
    <row r="5422" spans="1:66" x14ac:dyDescent="0.45">
      <c r="A5422" s="1">
        <v>37671</v>
      </c>
      <c r="B5422">
        <v>0.107083</v>
      </c>
      <c r="BM5422">
        <f t="shared" ca="1" si="1457"/>
        <v>-4.4642887409441867</v>
      </c>
      <c r="BN5422" t="b">
        <f t="shared" ca="1" si="1458"/>
        <v>1</v>
      </c>
    </row>
    <row r="5423" spans="1:66" x14ac:dyDescent="0.45">
      <c r="A5423" s="1">
        <v>37670</v>
      </c>
      <c r="B5423">
        <v>0.106083</v>
      </c>
      <c r="BM5423">
        <f t="shared" ca="1" si="1457"/>
        <v>-4.4642887409441867</v>
      </c>
      <c r="BN5423" t="b">
        <f t="shared" ca="1" si="1458"/>
        <v>1</v>
      </c>
    </row>
    <row r="5424" spans="1:66" x14ac:dyDescent="0.45">
      <c r="A5424" s="1">
        <v>37666</v>
      </c>
      <c r="B5424">
        <v>0.10033300000000001</v>
      </c>
      <c r="BM5424">
        <f t="shared" ca="1" si="1457"/>
        <v>-4.4642887409441867</v>
      </c>
      <c r="BN5424" t="b">
        <f t="shared" ca="1" si="1458"/>
        <v>1</v>
      </c>
    </row>
    <row r="5425" spans="1:66" x14ac:dyDescent="0.45">
      <c r="A5425" s="1">
        <v>37665</v>
      </c>
      <c r="B5425">
        <v>8.2250000000000004E-2</v>
      </c>
      <c r="BM5425">
        <f t="shared" ca="1" si="1457"/>
        <v>-4.4642887409441867</v>
      </c>
      <c r="BN5425" t="b">
        <f t="shared" ca="1" si="1458"/>
        <v>1</v>
      </c>
    </row>
    <row r="5426" spans="1:66" x14ac:dyDescent="0.45">
      <c r="A5426" s="1">
        <v>37664</v>
      </c>
      <c r="B5426">
        <v>8.1250000000000003E-2</v>
      </c>
      <c r="BM5426">
        <f t="shared" ca="1" si="1457"/>
        <v>-4.4642887409441867</v>
      </c>
      <c r="BN5426" t="b">
        <f t="shared" ca="1" si="1458"/>
        <v>1</v>
      </c>
    </row>
    <row r="5427" spans="1:66" x14ac:dyDescent="0.45">
      <c r="A5427" s="1">
        <v>37663</v>
      </c>
      <c r="B5427">
        <v>8.0833000000000002E-2</v>
      </c>
      <c r="BM5427">
        <f t="shared" ca="1" si="1457"/>
        <v>-4.4642887409441867</v>
      </c>
      <c r="BN5427" t="b">
        <f t="shared" ca="1" si="1458"/>
        <v>1</v>
      </c>
    </row>
    <row r="5428" spans="1:66" x14ac:dyDescent="0.45">
      <c r="A5428" s="1">
        <v>37662</v>
      </c>
      <c r="B5428">
        <v>8.2333000000000003E-2</v>
      </c>
      <c r="BM5428">
        <f t="shared" ca="1" si="1457"/>
        <v>-4.4642887409441867</v>
      </c>
      <c r="BN5428" t="b">
        <f t="shared" ca="1" si="1458"/>
        <v>1</v>
      </c>
    </row>
    <row r="5429" spans="1:66" x14ac:dyDescent="0.45">
      <c r="A5429" s="1">
        <v>37659</v>
      </c>
      <c r="B5429">
        <v>8.1333000000000003E-2</v>
      </c>
      <c r="BM5429">
        <f t="shared" ca="1" si="1457"/>
        <v>-4.4642887409441867</v>
      </c>
      <c r="BN5429" t="b">
        <f t="shared" ca="1" si="1458"/>
        <v>1</v>
      </c>
    </row>
    <row r="5430" spans="1:66" x14ac:dyDescent="0.45">
      <c r="A5430" s="1">
        <v>37658</v>
      </c>
      <c r="B5430">
        <v>8.5167000000000007E-2</v>
      </c>
      <c r="BM5430">
        <f t="shared" ca="1" si="1457"/>
        <v>-4.4642887409441867</v>
      </c>
      <c r="BN5430" t="b">
        <f t="shared" ca="1" si="1458"/>
        <v>1</v>
      </c>
    </row>
    <row r="5431" spans="1:66" x14ac:dyDescent="0.45">
      <c r="A5431" s="1">
        <v>37657</v>
      </c>
      <c r="B5431">
        <v>8.4500000000000006E-2</v>
      </c>
      <c r="BM5431">
        <f t="shared" ca="1" si="1457"/>
        <v>-4.4642887409441867</v>
      </c>
      <c r="BN5431" t="b">
        <f t="shared" ca="1" si="1458"/>
        <v>1</v>
      </c>
    </row>
    <row r="5432" spans="1:66" x14ac:dyDescent="0.45">
      <c r="A5432" s="1">
        <v>37656</v>
      </c>
      <c r="B5432">
        <v>8.3750000000000005E-2</v>
      </c>
      <c r="BM5432">
        <f t="shared" ca="1" si="1457"/>
        <v>-4.4642887409441867</v>
      </c>
      <c r="BN5432" t="b">
        <f t="shared" ca="1" si="1458"/>
        <v>1</v>
      </c>
    </row>
    <row r="5433" spans="1:66" x14ac:dyDescent="0.45">
      <c r="A5433" s="1">
        <v>37655</v>
      </c>
      <c r="B5433">
        <v>8.7666999999999995E-2</v>
      </c>
      <c r="BM5433">
        <f t="shared" ca="1" si="1457"/>
        <v>-4.4642887409441867</v>
      </c>
      <c r="BN5433" t="b">
        <f t="shared" ca="1" si="1458"/>
        <v>1</v>
      </c>
    </row>
    <row r="5434" spans="1:66" x14ac:dyDescent="0.45">
      <c r="A5434" s="1">
        <v>37652</v>
      </c>
      <c r="B5434">
        <v>8.5999999999999993E-2</v>
      </c>
      <c r="BM5434">
        <f t="shared" ca="1" si="1457"/>
        <v>-4.4642887409441867</v>
      </c>
      <c r="BN5434" t="b">
        <f t="shared" ca="1" si="1458"/>
        <v>1</v>
      </c>
    </row>
    <row r="5435" spans="1:66" x14ac:dyDescent="0.45">
      <c r="A5435" s="1">
        <v>37651</v>
      </c>
      <c r="B5435">
        <v>8.4667000000000006E-2</v>
      </c>
      <c r="BM5435">
        <f t="shared" ca="1" si="1457"/>
        <v>-4.4642887409441867</v>
      </c>
      <c r="BN5435" t="b">
        <f t="shared" ca="1" si="1458"/>
        <v>1</v>
      </c>
    </row>
    <row r="5436" spans="1:66" x14ac:dyDescent="0.45">
      <c r="A5436" s="1">
        <v>37650</v>
      </c>
      <c r="B5436">
        <v>8.8249999999999995E-2</v>
      </c>
      <c r="BM5436">
        <f t="shared" ca="1" si="1457"/>
        <v>-4.4642887409441867</v>
      </c>
      <c r="BN5436" t="b">
        <f t="shared" ca="1" si="1458"/>
        <v>1</v>
      </c>
    </row>
    <row r="5437" spans="1:66" x14ac:dyDescent="0.45">
      <c r="A5437" s="1">
        <v>37649</v>
      </c>
      <c r="B5437">
        <v>8.6499999999999994E-2</v>
      </c>
      <c r="BM5437">
        <f t="shared" ca="1" si="1457"/>
        <v>-4.4642887409441867</v>
      </c>
      <c r="BN5437" t="b">
        <f t="shared" ca="1" si="1458"/>
        <v>1</v>
      </c>
    </row>
    <row r="5438" spans="1:66" x14ac:dyDescent="0.45">
      <c r="A5438" s="1">
        <v>37648</v>
      </c>
      <c r="B5438">
        <v>8.3500000000000005E-2</v>
      </c>
      <c r="BM5438">
        <f t="shared" ca="1" si="1457"/>
        <v>-4.4642887409441867</v>
      </c>
      <c r="BN5438" t="b">
        <f t="shared" ca="1" si="1458"/>
        <v>1</v>
      </c>
    </row>
    <row r="5439" spans="1:66" x14ac:dyDescent="0.45">
      <c r="A5439" s="1">
        <v>37645</v>
      </c>
      <c r="B5439">
        <v>8.4750000000000006E-2</v>
      </c>
      <c r="BM5439">
        <f t="shared" ca="1" si="1457"/>
        <v>-4.4642887409441867</v>
      </c>
      <c r="BN5439" t="b">
        <f t="shared" ca="1" si="1458"/>
        <v>1</v>
      </c>
    </row>
    <row r="5440" spans="1:66" x14ac:dyDescent="0.45">
      <c r="A5440" s="1">
        <v>37644</v>
      </c>
      <c r="B5440">
        <v>8.9832999999999996E-2</v>
      </c>
      <c r="BM5440">
        <f t="shared" ca="1" si="1457"/>
        <v>-4.4642887409441867</v>
      </c>
      <c r="BN5440" t="b">
        <f t="shared" ca="1" si="1458"/>
        <v>1</v>
      </c>
    </row>
    <row r="5441" spans="1:66" x14ac:dyDescent="0.45">
      <c r="A5441" s="1">
        <v>37643</v>
      </c>
      <c r="B5441">
        <v>8.7416999999999995E-2</v>
      </c>
      <c r="BM5441">
        <f t="shared" ca="1" si="1457"/>
        <v>-4.4642887409441867</v>
      </c>
      <c r="BN5441" t="b">
        <f t="shared" ca="1" si="1458"/>
        <v>1</v>
      </c>
    </row>
    <row r="5442" spans="1:66" x14ac:dyDescent="0.45">
      <c r="A5442" s="1">
        <v>37642</v>
      </c>
      <c r="B5442">
        <v>8.7332999999999994E-2</v>
      </c>
      <c r="BM5442">
        <f t="shared" ca="1" si="1457"/>
        <v>-4.4642887409441867</v>
      </c>
      <c r="BN5442" t="b">
        <f t="shared" ca="1" si="1458"/>
        <v>1</v>
      </c>
    </row>
    <row r="5443" spans="1:66" x14ac:dyDescent="0.45">
      <c r="A5443" s="1">
        <v>37638</v>
      </c>
      <c r="B5443">
        <v>8.9582999999999996E-2</v>
      </c>
      <c r="BM5443">
        <f t="shared" ref="BM5443:BM5506" ca="1" si="1459">OFFSET(G5443,$S$24,0) * $AK$2+ OFFSET(H5443,$S$24,0)  * $AJ$2 + OFFSET(I5443,$S$24,0) * $AI$2 + OFFSET(J5443,$S$24,0) * $AH$2 + OFFSET(K5443,$S$24,0) * $AG$2 + OFFSET(L5443,$S$24,0) * $AF$2 + OFFSET(M5443,$S$24,0) * $AE$2 + OFFSET(N5443,$S$24,0) * $AD$2 + OFFSET(O5443,$S$24,0) * $AC$2 + OFFSET(P5443,$S$24,0) * $AB$2 +  OFFSET(Q5443,$S$24,0) * $AA$2 + OFFSET(R5443,$S$24,0)  * $Z$2  + AL$2</f>
        <v>-4.4642887409441867</v>
      </c>
      <c r="BN5443" t="b">
        <f t="shared" ref="BN5443:BN5506" ca="1" si="1460">OR(AND(U5443&gt;1, BM5443&gt;1), AND(U5443&lt;1, BM5443&lt;1))</f>
        <v>1</v>
      </c>
    </row>
    <row r="5444" spans="1:66" x14ac:dyDescent="0.45">
      <c r="A5444" s="1">
        <v>37637</v>
      </c>
      <c r="B5444">
        <v>9.3082999999999999E-2</v>
      </c>
      <c r="BM5444">
        <f t="shared" ca="1" si="1459"/>
        <v>-4.4642887409441867</v>
      </c>
      <c r="BN5444" t="b">
        <f t="shared" ca="1" si="1460"/>
        <v>1</v>
      </c>
    </row>
    <row r="5445" spans="1:66" x14ac:dyDescent="0.45">
      <c r="A5445" s="1">
        <v>37636</v>
      </c>
      <c r="B5445">
        <v>9.9833000000000005E-2</v>
      </c>
      <c r="BM5445">
        <f t="shared" ca="1" si="1459"/>
        <v>-4.4642887409441867</v>
      </c>
      <c r="BN5445" t="b">
        <f t="shared" ca="1" si="1460"/>
        <v>1</v>
      </c>
    </row>
    <row r="5446" spans="1:66" x14ac:dyDescent="0.45">
      <c r="A5446" s="1">
        <v>37635</v>
      </c>
      <c r="B5446">
        <v>0.10299999999999999</v>
      </c>
      <c r="BM5446">
        <f t="shared" ca="1" si="1459"/>
        <v>-4.4642887409441867</v>
      </c>
      <c r="BN5446" t="b">
        <f t="shared" ca="1" si="1460"/>
        <v>1</v>
      </c>
    </row>
    <row r="5447" spans="1:66" x14ac:dyDescent="0.45">
      <c r="A5447" s="1">
        <v>37634</v>
      </c>
      <c r="B5447">
        <v>0.10224999999999999</v>
      </c>
      <c r="BM5447">
        <f t="shared" ca="1" si="1459"/>
        <v>-4.4642887409441867</v>
      </c>
      <c r="BN5447" t="b">
        <f t="shared" ca="1" si="1460"/>
        <v>1</v>
      </c>
    </row>
    <row r="5448" spans="1:66" x14ac:dyDescent="0.45">
      <c r="A5448" s="1">
        <v>37631</v>
      </c>
      <c r="B5448">
        <v>0.10308299999999999</v>
      </c>
      <c r="BM5448">
        <f t="shared" ca="1" si="1459"/>
        <v>-4.4642887409441867</v>
      </c>
      <c r="BN5448" t="b">
        <f t="shared" ca="1" si="1460"/>
        <v>1</v>
      </c>
    </row>
    <row r="5449" spans="1:66" x14ac:dyDescent="0.45">
      <c r="A5449" s="1">
        <v>37630</v>
      </c>
      <c r="B5449">
        <v>0.10133300000000001</v>
      </c>
      <c r="BM5449">
        <f t="shared" ca="1" si="1459"/>
        <v>-4.4642887409441867</v>
      </c>
      <c r="BN5449" t="b">
        <f t="shared" ca="1" si="1460"/>
        <v>1</v>
      </c>
    </row>
    <row r="5450" spans="1:66" x14ac:dyDescent="0.45">
      <c r="A5450" s="1">
        <v>37629</v>
      </c>
      <c r="B5450">
        <v>9.9583000000000005E-2</v>
      </c>
      <c r="BM5450">
        <f t="shared" ca="1" si="1459"/>
        <v>-4.4642887409441867</v>
      </c>
      <c r="BN5450" t="b">
        <f t="shared" ca="1" si="1460"/>
        <v>1</v>
      </c>
    </row>
    <row r="5451" spans="1:66" x14ac:dyDescent="0.45">
      <c r="A5451" s="1">
        <v>37628</v>
      </c>
      <c r="B5451">
        <v>0.110583</v>
      </c>
      <c r="BM5451">
        <f t="shared" ca="1" si="1459"/>
        <v>-4.4642887409441867</v>
      </c>
      <c r="BN5451" t="b">
        <f t="shared" ca="1" si="1460"/>
        <v>1</v>
      </c>
    </row>
    <row r="5452" spans="1:66" x14ac:dyDescent="0.45">
      <c r="A5452" s="1">
        <v>37627</v>
      </c>
      <c r="B5452">
        <v>0.110917</v>
      </c>
      <c r="BM5452">
        <f t="shared" ca="1" si="1459"/>
        <v>-4.4642887409441867</v>
      </c>
      <c r="BN5452" t="b">
        <f t="shared" ca="1" si="1460"/>
        <v>1</v>
      </c>
    </row>
    <row r="5453" spans="1:66" x14ac:dyDescent="0.45">
      <c r="A5453" s="1">
        <v>37624</v>
      </c>
      <c r="B5453">
        <v>0.10258299999999999</v>
      </c>
      <c r="BM5453">
        <f t="shared" ca="1" si="1459"/>
        <v>-4.4642887409441867</v>
      </c>
      <c r="BN5453" t="b">
        <f t="shared" ca="1" si="1460"/>
        <v>1</v>
      </c>
    </row>
    <row r="5454" spans="1:66" x14ac:dyDescent="0.45">
      <c r="A5454" s="1">
        <v>37623</v>
      </c>
      <c r="B5454">
        <v>0.10258299999999999</v>
      </c>
      <c r="BM5454">
        <f t="shared" ca="1" si="1459"/>
        <v>-4.4642887409441867</v>
      </c>
      <c r="BN5454" t="b">
        <f t="shared" ca="1" si="1460"/>
        <v>1</v>
      </c>
    </row>
    <row r="5455" spans="1:66" x14ac:dyDescent="0.45">
      <c r="A5455" s="1">
        <v>37621</v>
      </c>
      <c r="B5455">
        <v>9.5917000000000002E-2</v>
      </c>
      <c r="BM5455">
        <f t="shared" ca="1" si="1459"/>
        <v>-4.4642887409441867</v>
      </c>
      <c r="BN5455" t="b">
        <f t="shared" ca="1" si="1460"/>
        <v>1</v>
      </c>
    </row>
    <row r="5456" spans="1:66" x14ac:dyDescent="0.45">
      <c r="A5456" s="1">
        <v>37620</v>
      </c>
      <c r="B5456">
        <v>9.6083000000000002E-2</v>
      </c>
      <c r="BM5456">
        <f t="shared" ca="1" si="1459"/>
        <v>-4.4642887409441867</v>
      </c>
      <c r="BN5456" t="b">
        <f t="shared" ca="1" si="1460"/>
        <v>1</v>
      </c>
    </row>
    <row r="5457" spans="1:66" x14ac:dyDescent="0.45">
      <c r="A5457" s="1">
        <v>37617</v>
      </c>
      <c r="B5457">
        <v>9.9583000000000005E-2</v>
      </c>
      <c r="BM5457">
        <f t="shared" ca="1" si="1459"/>
        <v>-4.4642887409441867</v>
      </c>
      <c r="BN5457" t="b">
        <f t="shared" ca="1" si="1460"/>
        <v>1</v>
      </c>
    </row>
    <row r="5458" spans="1:66" x14ac:dyDescent="0.45">
      <c r="A5458" s="1">
        <v>37616</v>
      </c>
      <c r="B5458">
        <v>0.10349999999999999</v>
      </c>
      <c r="BM5458">
        <f t="shared" ca="1" si="1459"/>
        <v>-4.4642887409441867</v>
      </c>
      <c r="BN5458" t="b">
        <f t="shared" ca="1" si="1460"/>
        <v>1</v>
      </c>
    </row>
    <row r="5459" spans="1:66" x14ac:dyDescent="0.45">
      <c r="A5459" s="1">
        <v>37614</v>
      </c>
      <c r="B5459">
        <v>0.105417</v>
      </c>
      <c r="BM5459">
        <f t="shared" ca="1" si="1459"/>
        <v>-4.4642887409441867</v>
      </c>
      <c r="BN5459" t="b">
        <f t="shared" ca="1" si="1460"/>
        <v>1</v>
      </c>
    </row>
    <row r="5460" spans="1:66" x14ac:dyDescent="0.45">
      <c r="A5460" s="1">
        <v>37613</v>
      </c>
      <c r="B5460">
        <v>0.107583</v>
      </c>
      <c r="BM5460">
        <f t="shared" ca="1" si="1459"/>
        <v>-4.4642887409441867</v>
      </c>
      <c r="BN5460" t="b">
        <f t="shared" ca="1" si="1460"/>
        <v>1</v>
      </c>
    </row>
    <row r="5461" spans="1:66" x14ac:dyDescent="0.45">
      <c r="A5461" s="1">
        <v>37610</v>
      </c>
      <c r="B5461">
        <v>0.106833</v>
      </c>
      <c r="BM5461">
        <f t="shared" ca="1" si="1459"/>
        <v>-4.4642887409441867</v>
      </c>
      <c r="BN5461" t="b">
        <f t="shared" ca="1" si="1460"/>
        <v>1</v>
      </c>
    </row>
    <row r="5462" spans="1:66" x14ac:dyDescent="0.45">
      <c r="A5462" s="1">
        <v>37609</v>
      </c>
      <c r="B5462">
        <v>0.105417</v>
      </c>
      <c r="BM5462">
        <f t="shared" ca="1" si="1459"/>
        <v>-4.4642887409441867</v>
      </c>
      <c r="BN5462" t="b">
        <f t="shared" ca="1" si="1460"/>
        <v>1</v>
      </c>
    </row>
    <row r="5463" spans="1:66" x14ac:dyDescent="0.45">
      <c r="A5463" s="1">
        <v>37608</v>
      </c>
      <c r="B5463">
        <v>0.10775</v>
      </c>
      <c r="BM5463">
        <f t="shared" ca="1" si="1459"/>
        <v>-4.4642887409441867</v>
      </c>
      <c r="BN5463" t="b">
        <f t="shared" ca="1" si="1460"/>
        <v>1</v>
      </c>
    </row>
    <row r="5464" spans="1:66" x14ac:dyDescent="0.45">
      <c r="A5464" s="1">
        <v>37607</v>
      </c>
      <c r="B5464">
        <v>0.11666700000000001</v>
      </c>
      <c r="BM5464">
        <f t="shared" ca="1" si="1459"/>
        <v>-4.4642887409441867</v>
      </c>
      <c r="BN5464" t="b">
        <f t="shared" ca="1" si="1460"/>
        <v>1</v>
      </c>
    </row>
    <row r="5465" spans="1:66" x14ac:dyDescent="0.45">
      <c r="A5465" s="1">
        <v>37606</v>
      </c>
      <c r="B5465">
        <v>0.11683300000000001</v>
      </c>
      <c r="BM5465">
        <f t="shared" ca="1" si="1459"/>
        <v>-4.4642887409441867</v>
      </c>
      <c r="BN5465" t="b">
        <f t="shared" ca="1" si="1460"/>
        <v>1</v>
      </c>
    </row>
    <row r="5466" spans="1:66" x14ac:dyDescent="0.45">
      <c r="A5466" s="1">
        <v>37603</v>
      </c>
      <c r="B5466">
        <v>0.110333</v>
      </c>
      <c r="BM5466">
        <f t="shared" ca="1" si="1459"/>
        <v>-4.4642887409441867</v>
      </c>
      <c r="BN5466" t="b">
        <f t="shared" ca="1" si="1460"/>
        <v>1</v>
      </c>
    </row>
    <row r="5467" spans="1:66" x14ac:dyDescent="0.45">
      <c r="A5467" s="1">
        <v>37602</v>
      </c>
      <c r="B5467">
        <v>0.114833</v>
      </c>
      <c r="BM5467">
        <f t="shared" ca="1" si="1459"/>
        <v>-4.4642887409441867</v>
      </c>
      <c r="BN5467" t="b">
        <f t="shared" ca="1" si="1460"/>
        <v>1</v>
      </c>
    </row>
    <row r="5468" spans="1:66" x14ac:dyDescent="0.45">
      <c r="A5468" s="1">
        <v>37601</v>
      </c>
      <c r="B5468">
        <v>0.11675000000000001</v>
      </c>
      <c r="BM5468">
        <f t="shared" ca="1" si="1459"/>
        <v>-4.4642887409441867</v>
      </c>
      <c r="BN5468" t="b">
        <f t="shared" ca="1" si="1460"/>
        <v>1</v>
      </c>
    </row>
    <row r="5469" spans="1:66" x14ac:dyDescent="0.45">
      <c r="A5469" s="1">
        <v>37600</v>
      </c>
      <c r="B5469">
        <v>0.11741699999999999</v>
      </c>
      <c r="BM5469">
        <f t="shared" ca="1" si="1459"/>
        <v>-4.4642887409441867</v>
      </c>
      <c r="BN5469" t="b">
        <f t="shared" ca="1" si="1460"/>
        <v>1</v>
      </c>
    </row>
    <row r="5470" spans="1:66" x14ac:dyDescent="0.45">
      <c r="A5470" s="1">
        <v>37599</v>
      </c>
      <c r="B5470">
        <v>0.108333</v>
      </c>
      <c r="BM5470">
        <f t="shared" ca="1" si="1459"/>
        <v>-4.4642887409441867</v>
      </c>
      <c r="BN5470" t="b">
        <f t="shared" ca="1" si="1460"/>
        <v>1</v>
      </c>
    </row>
    <row r="5471" spans="1:66" x14ac:dyDescent="0.45">
      <c r="A5471" s="1">
        <v>37596</v>
      </c>
      <c r="B5471">
        <v>0.11774999999999999</v>
      </c>
      <c r="BM5471">
        <f t="shared" ca="1" si="1459"/>
        <v>-4.4642887409441867</v>
      </c>
      <c r="BN5471" t="b">
        <f t="shared" ca="1" si="1460"/>
        <v>1</v>
      </c>
    </row>
    <row r="5472" spans="1:66" x14ac:dyDescent="0.45">
      <c r="A5472" s="1">
        <v>37595</v>
      </c>
      <c r="B5472">
        <v>0.11758299999999999</v>
      </c>
      <c r="BM5472">
        <f t="shared" ca="1" si="1459"/>
        <v>-4.4642887409441867</v>
      </c>
      <c r="BN5472" t="b">
        <f t="shared" ca="1" si="1460"/>
        <v>1</v>
      </c>
    </row>
    <row r="5473" spans="1:66" x14ac:dyDescent="0.45">
      <c r="A5473" s="1">
        <v>37594</v>
      </c>
      <c r="B5473">
        <v>0.11650000000000001</v>
      </c>
      <c r="BM5473">
        <f t="shared" ca="1" si="1459"/>
        <v>-4.4642887409441867</v>
      </c>
      <c r="BN5473" t="b">
        <f t="shared" ca="1" si="1460"/>
        <v>1</v>
      </c>
    </row>
    <row r="5474" spans="1:66" x14ac:dyDescent="0.45">
      <c r="A5474" s="1">
        <v>37593</v>
      </c>
      <c r="B5474">
        <v>0.13233300000000001</v>
      </c>
      <c r="BM5474">
        <f t="shared" ca="1" si="1459"/>
        <v>-4.4642887409441867</v>
      </c>
      <c r="BN5474" t="b">
        <f t="shared" ca="1" si="1460"/>
        <v>1</v>
      </c>
    </row>
    <row r="5475" spans="1:66" x14ac:dyDescent="0.45">
      <c r="A5475" s="1">
        <v>37592</v>
      </c>
      <c r="B5475">
        <v>0.14166699999999999</v>
      </c>
      <c r="BM5475">
        <f t="shared" ca="1" si="1459"/>
        <v>-4.4642887409441867</v>
      </c>
      <c r="BN5475" t="b">
        <f t="shared" ca="1" si="1460"/>
        <v>1</v>
      </c>
    </row>
    <row r="5476" spans="1:66" x14ac:dyDescent="0.45">
      <c r="A5476" s="1">
        <v>37589</v>
      </c>
      <c r="B5476">
        <v>0.14274999999999999</v>
      </c>
      <c r="BM5476">
        <f t="shared" ca="1" si="1459"/>
        <v>-4.4642887409441867</v>
      </c>
      <c r="BN5476" t="b">
        <f t="shared" ca="1" si="1460"/>
        <v>1</v>
      </c>
    </row>
    <row r="5477" spans="1:66" x14ac:dyDescent="0.45">
      <c r="A5477" s="1">
        <v>37587</v>
      </c>
      <c r="B5477">
        <v>0.14233299999999999</v>
      </c>
      <c r="BM5477">
        <f t="shared" ca="1" si="1459"/>
        <v>-4.4642887409441867</v>
      </c>
      <c r="BN5477" t="b">
        <f t="shared" ca="1" si="1460"/>
        <v>1</v>
      </c>
    </row>
    <row r="5478" spans="1:66" x14ac:dyDescent="0.45">
      <c r="A5478" s="1">
        <v>37586</v>
      </c>
      <c r="B5478">
        <v>0.13208300000000001</v>
      </c>
      <c r="BM5478">
        <f t="shared" ca="1" si="1459"/>
        <v>-4.4642887409441867</v>
      </c>
      <c r="BN5478" t="b">
        <f t="shared" ca="1" si="1460"/>
        <v>1</v>
      </c>
    </row>
    <row r="5479" spans="1:66" x14ac:dyDescent="0.45">
      <c r="A5479" s="1">
        <v>37585</v>
      </c>
      <c r="B5479">
        <v>0.13575000000000001</v>
      </c>
      <c r="BM5479">
        <f t="shared" ca="1" si="1459"/>
        <v>-4.4642887409441867</v>
      </c>
      <c r="BN5479" t="b">
        <f t="shared" ca="1" si="1460"/>
        <v>1</v>
      </c>
    </row>
    <row r="5480" spans="1:66" x14ac:dyDescent="0.45">
      <c r="A5480" s="1">
        <v>37582</v>
      </c>
      <c r="B5480">
        <v>0.13100000000000001</v>
      </c>
      <c r="BM5480">
        <f t="shared" ca="1" si="1459"/>
        <v>-4.4642887409441867</v>
      </c>
      <c r="BN5480" t="b">
        <f t="shared" ca="1" si="1460"/>
        <v>1</v>
      </c>
    </row>
    <row r="5481" spans="1:66" x14ac:dyDescent="0.45">
      <c r="A5481" s="1">
        <v>37581</v>
      </c>
      <c r="B5481">
        <v>0.13450000000000001</v>
      </c>
      <c r="BM5481">
        <f t="shared" ca="1" si="1459"/>
        <v>-4.4642887409441867</v>
      </c>
      <c r="BN5481" t="b">
        <f t="shared" ca="1" si="1460"/>
        <v>1</v>
      </c>
    </row>
    <row r="5482" spans="1:66" x14ac:dyDescent="0.45">
      <c r="A5482" s="1">
        <v>37580</v>
      </c>
      <c r="B5482">
        <v>0.124</v>
      </c>
      <c r="BM5482">
        <f t="shared" ca="1" si="1459"/>
        <v>-4.4642887409441867</v>
      </c>
      <c r="BN5482" t="b">
        <f t="shared" ca="1" si="1460"/>
        <v>1</v>
      </c>
    </row>
    <row r="5483" spans="1:66" x14ac:dyDescent="0.45">
      <c r="A5483" s="1">
        <v>37579</v>
      </c>
      <c r="B5483">
        <v>0.11808299999999999</v>
      </c>
      <c r="BM5483">
        <f t="shared" ca="1" si="1459"/>
        <v>-4.4642887409441867</v>
      </c>
      <c r="BN5483" t="b">
        <f t="shared" ca="1" si="1460"/>
        <v>1</v>
      </c>
    </row>
    <row r="5484" spans="1:66" x14ac:dyDescent="0.45">
      <c r="A5484" s="1">
        <v>37578</v>
      </c>
      <c r="B5484">
        <v>0.11641700000000001</v>
      </c>
      <c r="BM5484">
        <f t="shared" ca="1" si="1459"/>
        <v>-4.4642887409441867</v>
      </c>
      <c r="BN5484" t="b">
        <f t="shared" ca="1" si="1460"/>
        <v>1</v>
      </c>
    </row>
    <row r="5485" spans="1:66" x14ac:dyDescent="0.45">
      <c r="A5485" s="1">
        <v>37575</v>
      </c>
      <c r="B5485">
        <v>0.11225</v>
      </c>
      <c r="BM5485">
        <f t="shared" ca="1" si="1459"/>
        <v>-4.4642887409441867</v>
      </c>
      <c r="BN5485" t="b">
        <f t="shared" ca="1" si="1460"/>
        <v>1</v>
      </c>
    </row>
    <row r="5486" spans="1:66" x14ac:dyDescent="0.45">
      <c r="A5486" s="1">
        <v>37574</v>
      </c>
      <c r="B5486">
        <v>0.104583</v>
      </c>
      <c r="BM5486">
        <f t="shared" ca="1" si="1459"/>
        <v>-4.4642887409441867</v>
      </c>
      <c r="BN5486" t="b">
        <f t="shared" ca="1" si="1460"/>
        <v>1</v>
      </c>
    </row>
    <row r="5487" spans="1:66" x14ac:dyDescent="0.45">
      <c r="A5487" s="1">
        <v>37573</v>
      </c>
      <c r="B5487">
        <v>9.8083000000000004E-2</v>
      </c>
      <c r="BM5487">
        <f t="shared" ca="1" si="1459"/>
        <v>-4.4642887409441867</v>
      </c>
      <c r="BN5487" t="b">
        <f t="shared" ca="1" si="1460"/>
        <v>1</v>
      </c>
    </row>
    <row r="5488" spans="1:66" x14ac:dyDescent="0.45">
      <c r="A5488" s="1">
        <v>37572</v>
      </c>
      <c r="B5488">
        <v>9.5083000000000001E-2</v>
      </c>
      <c r="BM5488">
        <f t="shared" ca="1" si="1459"/>
        <v>-4.4642887409441867</v>
      </c>
      <c r="BN5488" t="b">
        <f t="shared" ca="1" si="1460"/>
        <v>1</v>
      </c>
    </row>
    <row r="5489" spans="1:66" x14ac:dyDescent="0.45">
      <c r="A5489" s="1">
        <v>37571</v>
      </c>
      <c r="B5489">
        <v>8.7332999999999994E-2</v>
      </c>
      <c r="BM5489">
        <f t="shared" ca="1" si="1459"/>
        <v>-4.4642887409441867</v>
      </c>
      <c r="BN5489" t="b">
        <f t="shared" ca="1" si="1460"/>
        <v>1</v>
      </c>
    </row>
    <row r="5490" spans="1:66" x14ac:dyDescent="0.45">
      <c r="A5490" s="1">
        <v>37568</v>
      </c>
      <c r="B5490">
        <v>9.4667000000000001E-2</v>
      </c>
      <c r="BM5490">
        <f t="shared" ca="1" si="1459"/>
        <v>-4.4642887409441867</v>
      </c>
      <c r="BN5490" t="b">
        <f t="shared" ca="1" si="1460"/>
        <v>1</v>
      </c>
    </row>
    <row r="5491" spans="1:66" x14ac:dyDescent="0.45">
      <c r="A5491" s="1">
        <v>37567</v>
      </c>
      <c r="B5491">
        <v>0.12125</v>
      </c>
      <c r="BM5491">
        <f t="shared" ca="1" si="1459"/>
        <v>-4.4642887409441867</v>
      </c>
      <c r="BN5491" t="b">
        <f t="shared" ca="1" si="1460"/>
        <v>1</v>
      </c>
    </row>
    <row r="5492" spans="1:66" x14ac:dyDescent="0.45">
      <c r="A5492" s="1">
        <v>37566</v>
      </c>
      <c r="B5492">
        <v>0.13483300000000001</v>
      </c>
      <c r="BM5492">
        <f t="shared" ca="1" si="1459"/>
        <v>-4.4642887409441867</v>
      </c>
      <c r="BN5492" t="b">
        <f t="shared" ca="1" si="1460"/>
        <v>1</v>
      </c>
    </row>
    <row r="5493" spans="1:66" x14ac:dyDescent="0.45">
      <c r="A5493" s="1">
        <v>37565</v>
      </c>
      <c r="B5493">
        <v>0.125167</v>
      </c>
      <c r="BM5493">
        <f t="shared" ca="1" si="1459"/>
        <v>-4.4642887409441867</v>
      </c>
      <c r="BN5493" t="b">
        <f t="shared" ca="1" si="1460"/>
        <v>1</v>
      </c>
    </row>
    <row r="5494" spans="1:66" x14ac:dyDescent="0.45">
      <c r="A5494" s="1">
        <v>37564</v>
      </c>
      <c r="B5494">
        <v>0.130333</v>
      </c>
      <c r="BM5494">
        <f t="shared" ca="1" si="1459"/>
        <v>-4.4642887409441867</v>
      </c>
      <c r="BN5494" t="b">
        <f t="shared" ca="1" si="1460"/>
        <v>1</v>
      </c>
    </row>
    <row r="5495" spans="1:66" x14ac:dyDescent="0.45">
      <c r="A5495" s="1">
        <v>37561</v>
      </c>
      <c r="B5495">
        <v>0.11749999999999999</v>
      </c>
      <c r="BM5495">
        <f t="shared" ca="1" si="1459"/>
        <v>-4.4642887409441867</v>
      </c>
      <c r="BN5495" t="b">
        <f t="shared" ca="1" si="1460"/>
        <v>1</v>
      </c>
    </row>
    <row r="5496" spans="1:66" x14ac:dyDescent="0.45">
      <c r="A5496" s="1">
        <v>37560</v>
      </c>
      <c r="B5496">
        <v>9.9167000000000005E-2</v>
      </c>
      <c r="BM5496">
        <f t="shared" ca="1" si="1459"/>
        <v>-4.4642887409441867</v>
      </c>
      <c r="BN5496" t="b">
        <f t="shared" ca="1" si="1460"/>
        <v>1</v>
      </c>
    </row>
    <row r="5497" spans="1:66" x14ac:dyDescent="0.45">
      <c r="A5497" s="1">
        <v>37559</v>
      </c>
      <c r="B5497">
        <v>9.3667E-2</v>
      </c>
      <c r="BM5497">
        <f t="shared" ca="1" si="1459"/>
        <v>-4.4642887409441867</v>
      </c>
      <c r="BN5497" t="b">
        <f t="shared" ca="1" si="1460"/>
        <v>1</v>
      </c>
    </row>
    <row r="5498" spans="1:66" x14ac:dyDescent="0.45">
      <c r="A5498" s="1">
        <v>37558</v>
      </c>
      <c r="B5498">
        <v>8.8916999999999996E-2</v>
      </c>
      <c r="BM5498">
        <f t="shared" ca="1" si="1459"/>
        <v>-4.4642887409441867</v>
      </c>
      <c r="BN5498" t="b">
        <f t="shared" ca="1" si="1460"/>
        <v>1</v>
      </c>
    </row>
    <row r="5499" spans="1:66" x14ac:dyDescent="0.45">
      <c r="A5499" s="1">
        <v>37557</v>
      </c>
      <c r="B5499">
        <v>9.2999999999999999E-2</v>
      </c>
      <c r="BM5499">
        <f t="shared" ca="1" si="1459"/>
        <v>-4.4642887409441867</v>
      </c>
      <c r="BN5499" t="b">
        <f t="shared" ca="1" si="1460"/>
        <v>1</v>
      </c>
    </row>
    <row r="5500" spans="1:66" x14ac:dyDescent="0.45">
      <c r="A5500" s="1">
        <v>37554</v>
      </c>
      <c r="B5500">
        <v>9.2499999999999999E-2</v>
      </c>
      <c r="BM5500">
        <f t="shared" ca="1" si="1459"/>
        <v>-4.4642887409441867</v>
      </c>
      <c r="BN5500" t="b">
        <f t="shared" ca="1" si="1460"/>
        <v>1</v>
      </c>
    </row>
    <row r="5501" spans="1:66" x14ac:dyDescent="0.45">
      <c r="A5501" s="1">
        <v>37553</v>
      </c>
      <c r="B5501">
        <v>8.7166999999999994E-2</v>
      </c>
      <c r="BM5501">
        <f t="shared" ca="1" si="1459"/>
        <v>-4.4642887409441867</v>
      </c>
      <c r="BN5501" t="b">
        <f t="shared" ca="1" si="1460"/>
        <v>1</v>
      </c>
    </row>
    <row r="5502" spans="1:66" x14ac:dyDescent="0.45">
      <c r="A5502" s="1">
        <v>37552</v>
      </c>
      <c r="B5502">
        <v>9.1832999999999998E-2</v>
      </c>
      <c r="BM5502">
        <f t="shared" ca="1" si="1459"/>
        <v>-4.4642887409441867</v>
      </c>
      <c r="BN5502" t="b">
        <f t="shared" ca="1" si="1460"/>
        <v>1</v>
      </c>
    </row>
    <row r="5503" spans="1:66" x14ac:dyDescent="0.45">
      <c r="A5503" s="1">
        <v>37551</v>
      </c>
      <c r="B5503">
        <v>8.8249999999999995E-2</v>
      </c>
      <c r="BM5503">
        <f t="shared" ca="1" si="1459"/>
        <v>-4.4642887409441867</v>
      </c>
      <c r="BN5503" t="b">
        <f t="shared" ca="1" si="1460"/>
        <v>1</v>
      </c>
    </row>
    <row r="5504" spans="1:66" x14ac:dyDescent="0.45">
      <c r="A5504" s="1">
        <v>37550</v>
      </c>
      <c r="B5504">
        <v>8.5417000000000007E-2</v>
      </c>
      <c r="BM5504">
        <f t="shared" ca="1" si="1459"/>
        <v>-4.4642887409441867</v>
      </c>
      <c r="BN5504" t="b">
        <f t="shared" ca="1" si="1460"/>
        <v>1</v>
      </c>
    </row>
    <row r="5505" spans="1:66" x14ac:dyDescent="0.45">
      <c r="A5505" s="1">
        <v>37547</v>
      </c>
      <c r="B5505">
        <v>7.8333E-2</v>
      </c>
      <c r="BM5505">
        <f t="shared" ca="1" si="1459"/>
        <v>-4.4642887409441867</v>
      </c>
      <c r="BN5505" t="b">
        <f t="shared" ca="1" si="1460"/>
        <v>1</v>
      </c>
    </row>
    <row r="5506" spans="1:66" x14ac:dyDescent="0.45">
      <c r="A5506" s="1">
        <v>37546</v>
      </c>
      <c r="B5506">
        <v>7.7582999999999999E-2</v>
      </c>
      <c r="BM5506">
        <f t="shared" ca="1" si="1459"/>
        <v>-4.4642887409441867</v>
      </c>
      <c r="BN5506" t="b">
        <f t="shared" ca="1" si="1460"/>
        <v>1</v>
      </c>
    </row>
    <row r="5507" spans="1:66" x14ac:dyDescent="0.45">
      <c r="A5507" s="1">
        <v>37545</v>
      </c>
      <c r="B5507">
        <v>7.2082999999999994E-2</v>
      </c>
      <c r="BM5507">
        <f t="shared" ref="BM5507:BM5570" ca="1" si="1461">OFFSET(G5507,$S$24,0) * $AK$2+ OFFSET(H5507,$S$24,0)  * $AJ$2 + OFFSET(I5507,$S$24,0) * $AI$2 + OFFSET(J5507,$S$24,0) * $AH$2 + OFFSET(K5507,$S$24,0) * $AG$2 + OFFSET(L5507,$S$24,0) * $AF$2 + OFFSET(M5507,$S$24,0) * $AE$2 + OFFSET(N5507,$S$24,0) * $AD$2 + OFFSET(O5507,$S$24,0) * $AC$2 + OFFSET(P5507,$S$24,0) * $AB$2 +  OFFSET(Q5507,$S$24,0) * $AA$2 + OFFSET(R5507,$S$24,0)  * $Z$2  + AL$2</f>
        <v>-4.4642887409441867</v>
      </c>
      <c r="BN5507" t="b">
        <f t="shared" ref="BN5507:BN5570" ca="1" si="1462">OR(AND(U5507&gt;1, BM5507&gt;1), AND(U5507&lt;1, BM5507&lt;1))</f>
        <v>1</v>
      </c>
    </row>
    <row r="5508" spans="1:66" x14ac:dyDescent="0.45">
      <c r="A5508" s="1">
        <v>37544</v>
      </c>
      <c r="B5508">
        <v>7.8667000000000001E-2</v>
      </c>
      <c r="BM5508">
        <f t="shared" ca="1" si="1461"/>
        <v>-4.4642887409441867</v>
      </c>
      <c r="BN5508" t="b">
        <f t="shared" ca="1" si="1462"/>
        <v>1</v>
      </c>
    </row>
    <row r="5509" spans="1:66" x14ac:dyDescent="0.45">
      <c r="A5509" s="1">
        <v>37543</v>
      </c>
      <c r="B5509">
        <v>7.1249999999999994E-2</v>
      </c>
      <c r="BM5509">
        <f t="shared" ca="1" si="1461"/>
        <v>-4.4642887409441867</v>
      </c>
      <c r="BN5509" t="b">
        <f t="shared" ca="1" si="1462"/>
        <v>1</v>
      </c>
    </row>
    <row r="5510" spans="1:66" x14ac:dyDescent="0.45">
      <c r="A5510" s="1">
        <v>37540</v>
      </c>
      <c r="B5510">
        <v>7.3416999999999996E-2</v>
      </c>
      <c r="BM5510">
        <f t="shared" ca="1" si="1461"/>
        <v>-4.4642887409441867</v>
      </c>
      <c r="BN5510" t="b">
        <f t="shared" ca="1" si="1462"/>
        <v>1</v>
      </c>
    </row>
    <row r="5511" spans="1:66" x14ac:dyDescent="0.45">
      <c r="A5511" s="1">
        <v>37539</v>
      </c>
      <c r="B5511">
        <v>6.4583000000000002E-2</v>
      </c>
      <c r="BM5511">
        <f t="shared" ca="1" si="1461"/>
        <v>-4.4642887409441867</v>
      </c>
      <c r="BN5511" t="b">
        <f t="shared" ca="1" si="1462"/>
        <v>1</v>
      </c>
    </row>
    <row r="5512" spans="1:66" x14ac:dyDescent="0.45">
      <c r="A5512" s="1">
        <v>37538</v>
      </c>
      <c r="B5512">
        <v>6.1416999999999999E-2</v>
      </c>
      <c r="BM5512">
        <f t="shared" ca="1" si="1461"/>
        <v>-4.4642887409441867</v>
      </c>
      <c r="BN5512" t="b">
        <f t="shared" ca="1" si="1462"/>
        <v>1</v>
      </c>
    </row>
    <row r="5513" spans="1:66" x14ac:dyDescent="0.45">
      <c r="A5513" s="1">
        <v>37537</v>
      </c>
      <c r="B5513">
        <v>6.2583E-2</v>
      </c>
      <c r="BM5513">
        <f t="shared" ca="1" si="1461"/>
        <v>-4.4642887409441867</v>
      </c>
      <c r="BN5513" t="b">
        <f t="shared" ca="1" si="1462"/>
        <v>1</v>
      </c>
    </row>
    <row r="5514" spans="1:66" x14ac:dyDescent="0.45">
      <c r="A5514" s="1">
        <v>37536</v>
      </c>
      <c r="B5514">
        <v>6.4500000000000002E-2</v>
      </c>
      <c r="BM5514">
        <f t="shared" ca="1" si="1461"/>
        <v>-4.4642887409441867</v>
      </c>
      <c r="BN5514" t="b">
        <f t="shared" ca="1" si="1462"/>
        <v>1</v>
      </c>
    </row>
    <row r="5515" spans="1:66" x14ac:dyDescent="0.45">
      <c r="A5515" s="1">
        <v>37533</v>
      </c>
      <c r="B5515">
        <v>6.7833000000000004E-2</v>
      </c>
      <c r="BM5515">
        <f t="shared" ca="1" si="1461"/>
        <v>-4.4642887409441867</v>
      </c>
      <c r="BN5515" t="b">
        <f t="shared" ca="1" si="1462"/>
        <v>1</v>
      </c>
    </row>
    <row r="5516" spans="1:66" x14ac:dyDescent="0.45">
      <c r="A5516" s="1">
        <v>37532</v>
      </c>
      <c r="B5516">
        <v>7.1416999999999994E-2</v>
      </c>
      <c r="BM5516">
        <f t="shared" ca="1" si="1461"/>
        <v>-4.4642887409441867</v>
      </c>
      <c r="BN5516" t="b">
        <f t="shared" ca="1" si="1462"/>
        <v>1</v>
      </c>
    </row>
    <row r="5517" spans="1:66" x14ac:dyDescent="0.45">
      <c r="A5517" s="1">
        <v>37531</v>
      </c>
      <c r="B5517">
        <v>7.5082999999999997E-2</v>
      </c>
      <c r="BM5517">
        <f t="shared" ca="1" si="1461"/>
        <v>-4.4642887409441867</v>
      </c>
      <c r="BN5517" t="b">
        <f t="shared" ca="1" si="1462"/>
        <v>1</v>
      </c>
    </row>
    <row r="5518" spans="1:66" x14ac:dyDescent="0.45">
      <c r="A5518" s="1">
        <v>37530</v>
      </c>
      <c r="B5518">
        <v>7.5166999999999998E-2</v>
      </c>
      <c r="BM5518">
        <f t="shared" ca="1" si="1461"/>
        <v>-4.4642887409441867</v>
      </c>
      <c r="BN5518" t="b">
        <f t="shared" ca="1" si="1462"/>
        <v>1</v>
      </c>
    </row>
    <row r="5519" spans="1:66" x14ac:dyDescent="0.45">
      <c r="A5519" s="1">
        <v>37529</v>
      </c>
      <c r="B5519">
        <v>7.1332999999999994E-2</v>
      </c>
      <c r="BM5519">
        <f t="shared" ca="1" si="1461"/>
        <v>-4.4642887409441867</v>
      </c>
      <c r="BN5519" t="b">
        <f t="shared" ca="1" si="1462"/>
        <v>1</v>
      </c>
    </row>
    <row r="5520" spans="1:66" x14ac:dyDescent="0.45">
      <c r="A5520" s="1">
        <v>37526</v>
      </c>
      <c r="B5520">
        <v>7.1332999999999994E-2</v>
      </c>
      <c r="BM5520">
        <f t="shared" ca="1" si="1461"/>
        <v>-4.4642887409441867</v>
      </c>
      <c r="BN5520" t="b">
        <f t="shared" ca="1" si="1462"/>
        <v>1</v>
      </c>
    </row>
    <row r="5521" spans="1:66" x14ac:dyDescent="0.45">
      <c r="A5521" s="1">
        <v>37525</v>
      </c>
      <c r="B5521">
        <v>7.3916999999999997E-2</v>
      </c>
      <c r="BM5521">
        <f t="shared" ca="1" si="1461"/>
        <v>-4.4642887409441867</v>
      </c>
      <c r="BN5521" t="b">
        <f t="shared" ca="1" si="1462"/>
        <v>1</v>
      </c>
    </row>
    <row r="5522" spans="1:66" x14ac:dyDescent="0.45">
      <c r="A5522" s="1">
        <v>37524</v>
      </c>
      <c r="B5522">
        <v>7.8083E-2</v>
      </c>
      <c r="BM5522">
        <f t="shared" ca="1" si="1461"/>
        <v>-4.4642887409441867</v>
      </c>
      <c r="BN5522" t="b">
        <f t="shared" ca="1" si="1462"/>
        <v>1</v>
      </c>
    </row>
    <row r="5523" spans="1:66" x14ac:dyDescent="0.45">
      <c r="A5523" s="1">
        <v>37523</v>
      </c>
      <c r="B5523">
        <v>7.3999999999999996E-2</v>
      </c>
      <c r="BM5523">
        <f t="shared" ca="1" si="1461"/>
        <v>-4.4642887409441867</v>
      </c>
      <c r="BN5523" t="b">
        <f t="shared" ca="1" si="1462"/>
        <v>1</v>
      </c>
    </row>
    <row r="5524" spans="1:66" x14ac:dyDescent="0.45">
      <c r="A5524" s="1">
        <v>37522</v>
      </c>
      <c r="B5524">
        <v>7.3416999999999996E-2</v>
      </c>
      <c r="BM5524">
        <f t="shared" ca="1" si="1461"/>
        <v>-4.4642887409441867</v>
      </c>
      <c r="BN5524" t="b">
        <f t="shared" ca="1" si="1462"/>
        <v>1</v>
      </c>
    </row>
    <row r="5525" spans="1:66" x14ac:dyDescent="0.45">
      <c r="A5525" s="1">
        <v>37519</v>
      </c>
      <c r="B5525">
        <v>7.6749999999999999E-2</v>
      </c>
      <c r="BM5525">
        <f t="shared" ca="1" si="1461"/>
        <v>-4.4642887409441867</v>
      </c>
      <c r="BN5525" t="b">
        <f t="shared" ca="1" si="1462"/>
        <v>1</v>
      </c>
    </row>
    <row r="5526" spans="1:66" x14ac:dyDescent="0.45">
      <c r="A5526" s="1">
        <v>37518</v>
      </c>
      <c r="B5526">
        <v>7.6332999999999998E-2</v>
      </c>
      <c r="BM5526">
        <f t="shared" ca="1" si="1461"/>
        <v>-4.4642887409441867</v>
      </c>
      <c r="BN5526" t="b">
        <f t="shared" ca="1" si="1462"/>
        <v>1</v>
      </c>
    </row>
    <row r="5527" spans="1:66" x14ac:dyDescent="0.45">
      <c r="A5527" s="1">
        <v>37517</v>
      </c>
      <c r="B5527">
        <v>7.9000000000000001E-2</v>
      </c>
      <c r="BM5527">
        <f t="shared" ca="1" si="1461"/>
        <v>-4.4642887409441867</v>
      </c>
      <c r="BN5527" t="b">
        <f t="shared" ca="1" si="1462"/>
        <v>1</v>
      </c>
    </row>
    <row r="5528" spans="1:66" x14ac:dyDescent="0.45">
      <c r="A5528" s="1">
        <v>37516</v>
      </c>
      <c r="B5528">
        <v>8.1250000000000003E-2</v>
      </c>
      <c r="BM5528">
        <f t="shared" ca="1" si="1461"/>
        <v>-4.4642887409441867</v>
      </c>
      <c r="BN5528" t="b">
        <f t="shared" ca="1" si="1462"/>
        <v>1</v>
      </c>
    </row>
    <row r="5529" spans="1:66" x14ac:dyDescent="0.45">
      <c r="A5529" s="1">
        <v>37515</v>
      </c>
      <c r="B5529">
        <v>8.2500000000000004E-2</v>
      </c>
      <c r="BM5529">
        <f t="shared" ca="1" si="1461"/>
        <v>-4.4642887409441867</v>
      </c>
      <c r="BN5529" t="b">
        <f t="shared" ca="1" si="1462"/>
        <v>1</v>
      </c>
    </row>
    <row r="5530" spans="1:66" x14ac:dyDescent="0.45">
      <c r="A5530" s="1">
        <v>37512</v>
      </c>
      <c r="B5530">
        <v>8.8082999999999995E-2</v>
      </c>
      <c r="BM5530">
        <f t="shared" ca="1" si="1461"/>
        <v>-4.4642887409441867</v>
      </c>
      <c r="BN5530" t="b">
        <f t="shared" ca="1" si="1462"/>
        <v>1</v>
      </c>
    </row>
    <row r="5531" spans="1:66" x14ac:dyDescent="0.45">
      <c r="A5531" s="1">
        <v>37511</v>
      </c>
      <c r="B5531">
        <v>8.9499999999999996E-2</v>
      </c>
      <c r="BM5531">
        <f t="shared" ca="1" si="1461"/>
        <v>-4.4642887409441867</v>
      </c>
      <c r="BN5531" t="b">
        <f t="shared" ca="1" si="1462"/>
        <v>1</v>
      </c>
    </row>
    <row r="5532" spans="1:66" x14ac:dyDescent="0.45">
      <c r="A5532" s="1">
        <v>37510</v>
      </c>
      <c r="B5532">
        <v>9.2416999999999999E-2</v>
      </c>
      <c r="BM5532">
        <f t="shared" ca="1" si="1461"/>
        <v>-4.4642887409441867</v>
      </c>
      <c r="BN5532" t="b">
        <f t="shared" ca="1" si="1462"/>
        <v>1</v>
      </c>
    </row>
    <row r="5533" spans="1:66" x14ac:dyDescent="0.45">
      <c r="A5533" s="1">
        <v>37509</v>
      </c>
      <c r="B5533">
        <v>8.8082999999999995E-2</v>
      </c>
      <c r="BM5533">
        <f t="shared" ca="1" si="1461"/>
        <v>-4.4642887409441867</v>
      </c>
      <c r="BN5533" t="b">
        <f t="shared" ca="1" si="1462"/>
        <v>1</v>
      </c>
    </row>
    <row r="5534" spans="1:66" x14ac:dyDescent="0.45">
      <c r="A5534" s="1">
        <v>37508</v>
      </c>
      <c r="B5534">
        <v>7.7082999999999999E-2</v>
      </c>
      <c r="BM5534">
        <f t="shared" ca="1" si="1461"/>
        <v>-4.4642887409441867</v>
      </c>
      <c r="BN5534" t="b">
        <f t="shared" ca="1" si="1462"/>
        <v>1</v>
      </c>
    </row>
    <row r="5535" spans="1:66" x14ac:dyDescent="0.45">
      <c r="A5535" s="1">
        <v>37505</v>
      </c>
      <c r="B5535">
        <v>7.7166999999999999E-2</v>
      </c>
      <c r="BM5535">
        <f t="shared" ca="1" si="1461"/>
        <v>-4.4642887409441867</v>
      </c>
      <c r="BN5535" t="b">
        <f t="shared" ca="1" si="1462"/>
        <v>1</v>
      </c>
    </row>
    <row r="5536" spans="1:66" x14ac:dyDescent="0.45">
      <c r="A5536" s="1">
        <v>37504</v>
      </c>
      <c r="B5536">
        <v>7.5499999999999998E-2</v>
      </c>
      <c r="BM5536">
        <f t="shared" ca="1" si="1461"/>
        <v>-4.4642887409441867</v>
      </c>
      <c r="BN5536" t="b">
        <f t="shared" ca="1" si="1462"/>
        <v>1</v>
      </c>
    </row>
    <row r="5537" spans="1:66" x14ac:dyDescent="0.45">
      <c r="A5537" s="1">
        <v>37503</v>
      </c>
      <c r="B5537">
        <v>7.85E-2</v>
      </c>
      <c r="BM5537">
        <f t="shared" ca="1" si="1461"/>
        <v>-4.4642887409441867</v>
      </c>
      <c r="BN5537" t="b">
        <f t="shared" ca="1" si="1462"/>
        <v>1</v>
      </c>
    </row>
    <row r="5538" spans="1:66" x14ac:dyDescent="0.45">
      <c r="A5538" s="1">
        <v>37502</v>
      </c>
      <c r="B5538">
        <v>7.9000000000000001E-2</v>
      </c>
      <c r="BM5538">
        <f t="shared" ca="1" si="1461"/>
        <v>-4.4642887409441867</v>
      </c>
      <c r="BN5538" t="b">
        <f t="shared" ca="1" si="1462"/>
        <v>1</v>
      </c>
    </row>
    <row r="5539" spans="1:66" x14ac:dyDescent="0.45">
      <c r="A5539" s="1">
        <v>37498</v>
      </c>
      <c r="B5539">
        <v>8.4167000000000006E-2</v>
      </c>
      <c r="BM5539">
        <f t="shared" ca="1" si="1461"/>
        <v>-4.4642887409441867</v>
      </c>
      <c r="BN5539" t="b">
        <f t="shared" ca="1" si="1462"/>
        <v>1</v>
      </c>
    </row>
    <row r="5540" spans="1:66" x14ac:dyDescent="0.45">
      <c r="A5540" s="1">
        <v>37497</v>
      </c>
      <c r="B5540">
        <v>8.6416999999999994E-2</v>
      </c>
      <c r="BM5540">
        <f t="shared" ca="1" si="1461"/>
        <v>-4.4642887409441867</v>
      </c>
      <c r="BN5540" t="b">
        <f t="shared" ca="1" si="1462"/>
        <v>1</v>
      </c>
    </row>
    <row r="5541" spans="1:66" x14ac:dyDescent="0.45">
      <c r="A5541" s="1">
        <v>37496</v>
      </c>
      <c r="B5541">
        <v>8.5333000000000006E-2</v>
      </c>
      <c r="BM5541">
        <f t="shared" ca="1" si="1461"/>
        <v>-4.4642887409441867</v>
      </c>
      <c r="BN5541" t="b">
        <f t="shared" ca="1" si="1462"/>
        <v>1</v>
      </c>
    </row>
    <row r="5542" spans="1:66" x14ac:dyDescent="0.45">
      <c r="A5542" s="1">
        <v>37495</v>
      </c>
      <c r="B5542">
        <v>9.0999999999999998E-2</v>
      </c>
      <c r="BM5542">
        <f t="shared" ca="1" si="1461"/>
        <v>-4.4642887409441867</v>
      </c>
      <c r="BN5542" t="b">
        <f t="shared" ca="1" si="1462"/>
        <v>1</v>
      </c>
    </row>
    <row r="5543" spans="1:66" x14ac:dyDescent="0.45">
      <c r="A5543" s="1">
        <v>37494</v>
      </c>
      <c r="B5543">
        <v>9.6500000000000002E-2</v>
      </c>
      <c r="BM5543">
        <f t="shared" ca="1" si="1461"/>
        <v>-4.4642887409441867</v>
      </c>
      <c r="BN5543" t="b">
        <f t="shared" ca="1" si="1462"/>
        <v>1</v>
      </c>
    </row>
    <row r="5544" spans="1:66" x14ac:dyDescent="0.45">
      <c r="A5544" s="1">
        <v>37491</v>
      </c>
      <c r="B5544">
        <v>9.5750000000000002E-2</v>
      </c>
      <c r="BM5544">
        <f t="shared" ca="1" si="1461"/>
        <v>-4.4642887409441867</v>
      </c>
      <c r="BN5544" t="b">
        <f t="shared" ca="1" si="1462"/>
        <v>1</v>
      </c>
    </row>
    <row r="5545" spans="1:66" x14ac:dyDescent="0.45">
      <c r="A5545" s="1">
        <v>37490</v>
      </c>
      <c r="B5545">
        <v>0.10249999999999999</v>
      </c>
      <c r="BM5545">
        <f t="shared" ca="1" si="1461"/>
        <v>-4.4642887409441867</v>
      </c>
      <c r="BN5545" t="b">
        <f t="shared" ca="1" si="1462"/>
        <v>1</v>
      </c>
    </row>
    <row r="5546" spans="1:66" x14ac:dyDescent="0.45">
      <c r="A5546" s="1">
        <v>37489</v>
      </c>
      <c r="B5546">
        <v>0.106083</v>
      </c>
      <c r="BM5546">
        <f t="shared" ca="1" si="1461"/>
        <v>-4.4642887409441867</v>
      </c>
      <c r="BN5546" t="b">
        <f t="shared" ca="1" si="1462"/>
        <v>1</v>
      </c>
    </row>
    <row r="5547" spans="1:66" x14ac:dyDescent="0.45">
      <c r="A5547" s="1">
        <v>37488</v>
      </c>
      <c r="B5547">
        <v>0.10075000000000001</v>
      </c>
      <c r="BM5547">
        <f t="shared" ca="1" si="1461"/>
        <v>-4.4642887409441867</v>
      </c>
      <c r="BN5547" t="b">
        <f t="shared" ca="1" si="1462"/>
        <v>1</v>
      </c>
    </row>
    <row r="5548" spans="1:66" x14ac:dyDescent="0.45">
      <c r="A5548" s="1">
        <v>37487</v>
      </c>
      <c r="B5548">
        <v>0.105417</v>
      </c>
      <c r="BM5548">
        <f t="shared" ca="1" si="1461"/>
        <v>-4.4642887409441867</v>
      </c>
      <c r="BN5548" t="b">
        <f t="shared" ca="1" si="1462"/>
        <v>1</v>
      </c>
    </row>
    <row r="5549" spans="1:66" x14ac:dyDescent="0.45">
      <c r="A5549" s="1">
        <v>37484</v>
      </c>
      <c r="B5549">
        <v>8.9082999999999996E-2</v>
      </c>
      <c r="BM5549">
        <f t="shared" ca="1" si="1461"/>
        <v>-4.4642887409441867</v>
      </c>
      <c r="BN5549" t="b">
        <f t="shared" ca="1" si="1462"/>
        <v>1</v>
      </c>
    </row>
    <row r="5550" spans="1:66" x14ac:dyDescent="0.45">
      <c r="A5550" s="1">
        <v>37483</v>
      </c>
      <c r="B5550">
        <v>8.5750000000000007E-2</v>
      </c>
      <c r="BM5550">
        <f t="shared" ca="1" si="1461"/>
        <v>-4.4642887409441867</v>
      </c>
      <c r="BN5550" t="b">
        <f t="shared" ca="1" si="1462"/>
        <v>1</v>
      </c>
    </row>
    <row r="5551" spans="1:66" x14ac:dyDescent="0.45">
      <c r="A5551" s="1">
        <v>37482</v>
      </c>
      <c r="B5551">
        <v>8.0167000000000002E-2</v>
      </c>
      <c r="BM5551">
        <f t="shared" ca="1" si="1461"/>
        <v>-4.4642887409441867</v>
      </c>
      <c r="BN5551" t="b">
        <f t="shared" ca="1" si="1462"/>
        <v>1</v>
      </c>
    </row>
    <row r="5552" spans="1:66" x14ac:dyDescent="0.45">
      <c r="A5552" s="1">
        <v>37481</v>
      </c>
      <c r="B5552">
        <v>7.5082999999999997E-2</v>
      </c>
      <c r="BM5552">
        <f t="shared" ca="1" si="1461"/>
        <v>-4.4642887409441867</v>
      </c>
      <c r="BN5552" t="b">
        <f t="shared" ca="1" si="1462"/>
        <v>1</v>
      </c>
    </row>
    <row r="5553" spans="1:66" x14ac:dyDescent="0.45">
      <c r="A5553" s="1">
        <v>37480</v>
      </c>
      <c r="B5553">
        <v>7.6666999999999999E-2</v>
      </c>
      <c r="BM5553">
        <f t="shared" ca="1" si="1461"/>
        <v>-4.4642887409441867</v>
      </c>
      <c r="BN5553" t="b">
        <f t="shared" ca="1" si="1462"/>
        <v>1</v>
      </c>
    </row>
    <row r="5554" spans="1:66" x14ac:dyDescent="0.45">
      <c r="A5554" s="1">
        <v>37477</v>
      </c>
      <c r="B5554">
        <v>7.6666999999999999E-2</v>
      </c>
      <c r="BM5554">
        <f t="shared" ca="1" si="1461"/>
        <v>-4.4642887409441867</v>
      </c>
      <c r="BN5554" t="b">
        <f t="shared" ca="1" si="1462"/>
        <v>1</v>
      </c>
    </row>
    <row r="5555" spans="1:66" x14ac:dyDescent="0.45">
      <c r="A5555" s="1">
        <v>37476</v>
      </c>
      <c r="B5555">
        <v>7.85E-2</v>
      </c>
      <c r="BM5555">
        <f t="shared" ca="1" si="1461"/>
        <v>-4.4642887409441867</v>
      </c>
      <c r="BN5555" t="b">
        <f t="shared" ca="1" si="1462"/>
        <v>1</v>
      </c>
    </row>
    <row r="5556" spans="1:66" x14ac:dyDescent="0.45">
      <c r="A5556" s="1">
        <v>37475</v>
      </c>
      <c r="B5556">
        <v>7.3666999999999996E-2</v>
      </c>
      <c r="BM5556">
        <f t="shared" ca="1" si="1461"/>
        <v>-4.4642887409441867</v>
      </c>
      <c r="BN5556" t="b">
        <f t="shared" ca="1" si="1462"/>
        <v>1</v>
      </c>
    </row>
    <row r="5557" spans="1:66" x14ac:dyDescent="0.45">
      <c r="A5557" s="1">
        <v>37474</v>
      </c>
      <c r="B5557">
        <v>7.5416999999999998E-2</v>
      </c>
      <c r="BM5557">
        <f t="shared" ca="1" si="1461"/>
        <v>-4.4642887409441867</v>
      </c>
      <c r="BN5557" t="b">
        <f t="shared" ca="1" si="1462"/>
        <v>1</v>
      </c>
    </row>
    <row r="5558" spans="1:66" x14ac:dyDescent="0.45">
      <c r="A5558" s="1">
        <v>37473</v>
      </c>
      <c r="B5558">
        <v>7.1666999999999995E-2</v>
      </c>
      <c r="BM5558">
        <f t="shared" ca="1" si="1461"/>
        <v>-4.4642887409441867</v>
      </c>
      <c r="BN5558" t="b">
        <f t="shared" ca="1" si="1462"/>
        <v>1</v>
      </c>
    </row>
    <row r="5559" spans="1:66" x14ac:dyDescent="0.45">
      <c r="A5559" s="1">
        <v>37470</v>
      </c>
      <c r="B5559">
        <v>7.7917E-2</v>
      </c>
      <c r="BM5559">
        <f t="shared" ca="1" si="1461"/>
        <v>-4.4642887409441867</v>
      </c>
      <c r="BN5559" t="b">
        <f t="shared" ca="1" si="1462"/>
        <v>1</v>
      </c>
    </row>
    <row r="5560" spans="1:66" x14ac:dyDescent="0.45">
      <c r="A5560" s="1">
        <v>37469</v>
      </c>
      <c r="B5560">
        <v>8.3417000000000005E-2</v>
      </c>
      <c r="BM5560">
        <f t="shared" ca="1" si="1461"/>
        <v>-4.4642887409441867</v>
      </c>
      <c r="BN5560" t="b">
        <f t="shared" ca="1" si="1462"/>
        <v>1</v>
      </c>
    </row>
    <row r="5561" spans="1:66" x14ac:dyDescent="0.45">
      <c r="A5561" s="1">
        <v>37468</v>
      </c>
      <c r="B5561">
        <v>9.2249999999999999E-2</v>
      </c>
      <c r="BM5561">
        <f t="shared" ca="1" si="1461"/>
        <v>-4.4642887409441867</v>
      </c>
      <c r="BN5561" t="b">
        <f t="shared" ca="1" si="1462"/>
        <v>1</v>
      </c>
    </row>
    <row r="5562" spans="1:66" x14ac:dyDescent="0.45">
      <c r="A5562" s="1">
        <v>37467</v>
      </c>
      <c r="B5562">
        <v>0.13516700000000001</v>
      </c>
      <c r="BM5562">
        <f t="shared" ca="1" si="1461"/>
        <v>-4.4642887409441867</v>
      </c>
      <c r="BN5562" t="b">
        <f t="shared" ca="1" si="1462"/>
        <v>1</v>
      </c>
    </row>
    <row r="5563" spans="1:66" x14ac:dyDescent="0.45">
      <c r="A5563" s="1">
        <v>37466</v>
      </c>
      <c r="B5563">
        <v>0.126</v>
      </c>
      <c r="BM5563">
        <f t="shared" ca="1" si="1461"/>
        <v>-4.4642887409441867</v>
      </c>
      <c r="BN5563" t="b">
        <f t="shared" ca="1" si="1462"/>
        <v>1</v>
      </c>
    </row>
    <row r="5564" spans="1:66" x14ac:dyDescent="0.45">
      <c r="A5564" s="1">
        <v>37463</v>
      </c>
      <c r="B5564">
        <v>0.122583</v>
      </c>
      <c r="BM5564">
        <f t="shared" ca="1" si="1461"/>
        <v>-4.4642887409441867</v>
      </c>
      <c r="BN5564" t="b">
        <f t="shared" ca="1" si="1462"/>
        <v>1</v>
      </c>
    </row>
    <row r="5565" spans="1:66" x14ac:dyDescent="0.45">
      <c r="A5565" s="1">
        <v>37462</v>
      </c>
      <c r="B5565">
        <v>0.1255</v>
      </c>
      <c r="BM5565">
        <f t="shared" ca="1" si="1461"/>
        <v>-4.4642887409441867</v>
      </c>
      <c r="BN5565" t="b">
        <f t="shared" ca="1" si="1462"/>
        <v>1</v>
      </c>
    </row>
    <row r="5566" spans="1:66" x14ac:dyDescent="0.45">
      <c r="A5566" s="1">
        <v>37461</v>
      </c>
      <c r="B5566">
        <v>0.14183299999999999</v>
      </c>
      <c r="BM5566">
        <f t="shared" ca="1" si="1461"/>
        <v>-4.4642887409441867</v>
      </c>
      <c r="BN5566" t="b">
        <f t="shared" ca="1" si="1462"/>
        <v>1</v>
      </c>
    </row>
    <row r="5567" spans="1:66" x14ac:dyDescent="0.45">
      <c r="A5567" s="1">
        <v>37460</v>
      </c>
      <c r="B5567">
        <v>0.13333300000000001</v>
      </c>
      <c r="BM5567">
        <f t="shared" ca="1" si="1461"/>
        <v>-4.4642887409441867</v>
      </c>
      <c r="BN5567" t="b">
        <f t="shared" ca="1" si="1462"/>
        <v>1</v>
      </c>
    </row>
    <row r="5568" spans="1:66" x14ac:dyDescent="0.45">
      <c r="A5568" s="1">
        <v>37459</v>
      </c>
      <c r="B5568">
        <v>0.14408299999999999</v>
      </c>
      <c r="BM5568">
        <f t="shared" ca="1" si="1461"/>
        <v>-4.4642887409441867</v>
      </c>
      <c r="BN5568" t="b">
        <f t="shared" ca="1" si="1462"/>
        <v>1</v>
      </c>
    </row>
    <row r="5569" spans="1:66" x14ac:dyDescent="0.45">
      <c r="A5569" s="1">
        <v>37456</v>
      </c>
      <c r="B5569">
        <v>0.151083</v>
      </c>
      <c r="BM5569">
        <f t="shared" ca="1" si="1461"/>
        <v>-4.4642887409441867</v>
      </c>
      <c r="BN5569" t="b">
        <f t="shared" ca="1" si="1462"/>
        <v>1</v>
      </c>
    </row>
    <row r="5570" spans="1:66" x14ac:dyDescent="0.45">
      <c r="A5570" s="1">
        <v>37455</v>
      </c>
      <c r="B5570">
        <v>0.15825</v>
      </c>
      <c r="BM5570">
        <f t="shared" ca="1" si="1461"/>
        <v>-4.4642887409441867</v>
      </c>
      <c r="BN5570" t="b">
        <f t="shared" ca="1" si="1462"/>
        <v>1</v>
      </c>
    </row>
    <row r="5571" spans="1:66" x14ac:dyDescent="0.45">
      <c r="A5571" s="1">
        <v>37454</v>
      </c>
      <c r="B5571">
        <v>0.16241700000000001</v>
      </c>
      <c r="BM5571">
        <f t="shared" ref="BM5571:BM5634" ca="1" si="1463">OFFSET(G5571,$S$24,0) * $AK$2+ OFFSET(H5571,$S$24,0)  * $AJ$2 + OFFSET(I5571,$S$24,0) * $AI$2 + OFFSET(J5571,$S$24,0) * $AH$2 + OFFSET(K5571,$S$24,0) * $AG$2 + OFFSET(L5571,$S$24,0) * $AF$2 + OFFSET(M5571,$S$24,0) * $AE$2 + OFFSET(N5571,$S$24,0) * $AD$2 + OFFSET(O5571,$S$24,0) * $AC$2 + OFFSET(P5571,$S$24,0) * $AB$2 +  OFFSET(Q5571,$S$24,0) * $AA$2 + OFFSET(R5571,$S$24,0)  * $Z$2  + AL$2</f>
        <v>-4.4642887409441867</v>
      </c>
      <c r="BN5571" t="b">
        <f t="shared" ref="BN5571:BN5634" ca="1" si="1464">OR(AND(U5571&gt;1, BM5571&gt;1), AND(U5571&lt;1, BM5571&lt;1))</f>
        <v>1</v>
      </c>
    </row>
    <row r="5572" spans="1:66" x14ac:dyDescent="0.45">
      <c r="A5572" s="1">
        <v>37453</v>
      </c>
      <c r="B5572">
        <v>0.17749999999999999</v>
      </c>
      <c r="BM5572">
        <f t="shared" ca="1" si="1463"/>
        <v>-4.4642887409441867</v>
      </c>
      <c r="BN5572" t="b">
        <f t="shared" ca="1" si="1464"/>
        <v>1</v>
      </c>
    </row>
    <row r="5573" spans="1:66" x14ac:dyDescent="0.45">
      <c r="A5573" s="1">
        <v>37452</v>
      </c>
      <c r="B5573">
        <v>0.182417</v>
      </c>
      <c r="BM5573">
        <f t="shared" ca="1" si="1463"/>
        <v>-4.4642887409441867</v>
      </c>
      <c r="BN5573" t="b">
        <f t="shared" ca="1" si="1464"/>
        <v>1</v>
      </c>
    </row>
    <row r="5574" spans="1:66" x14ac:dyDescent="0.45">
      <c r="A5574" s="1">
        <v>37449</v>
      </c>
      <c r="B5574">
        <v>0.16591700000000001</v>
      </c>
      <c r="BM5574">
        <f t="shared" ca="1" si="1463"/>
        <v>-4.4642887409441867</v>
      </c>
      <c r="BN5574" t="b">
        <f t="shared" ca="1" si="1464"/>
        <v>1</v>
      </c>
    </row>
    <row r="5575" spans="1:66" x14ac:dyDescent="0.45">
      <c r="A5575" s="1">
        <v>37448</v>
      </c>
      <c r="B5575">
        <v>0.16608300000000001</v>
      </c>
      <c r="BM5575">
        <f t="shared" ca="1" si="1463"/>
        <v>-4.4642887409441867</v>
      </c>
      <c r="BN5575" t="b">
        <f t="shared" ca="1" si="1464"/>
        <v>1</v>
      </c>
    </row>
    <row r="5576" spans="1:66" x14ac:dyDescent="0.45">
      <c r="A5576" s="1">
        <v>37447</v>
      </c>
      <c r="B5576">
        <v>0.15075</v>
      </c>
      <c r="BM5576">
        <f t="shared" ca="1" si="1463"/>
        <v>-4.4642887409441867</v>
      </c>
      <c r="BN5576" t="b">
        <f t="shared" ca="1" si="1464"/>
        <v>1</v>
      </c>
    </row>
    <row r="5577" spans="1:66" x14ac:dyDescent="0.45">
      <c r="A5577" s="1">
        <v>37446</v>
      </c>
      <c r="B5577">
        <v>0.155</v>
      </c>
      <c r="BM5577">
        <f t="shared" ca="1" si="1463"/>
        <v>-4.4642887409441867</v>
      </c>
      <c r="BN5577" t="b">
        <f t="shared" ca="1" si="1464"/>
        <v>1</v>
      </c>
    </row>
    <row r="5578" spans="1:66" x14ac:dyDescent="0.45">
      <c r="A5578" s="1">
        <v>37445</v>
      </c>
      <c r="B5578">
        <v>0.16300000000000001</v>
      </c>
      <c r="BM5578">
        <f t="shared" ca="1" si="1463"/>
        <v>-4.4642887409441867</v>
      </c>
      <c r="BN5578" t="b">
        <f t="shared" ca="1" si="1464"/>
        <v>1</v>
      </c>
    </row>
    <row r="5579" spans="1:66" x14ac:dyDescent="0.45">
      <c r="A5579" s="1">
        <v>37442</v>
      </c>
      <c r="B5579">
        <v>0.15825</v>
      </c>
      <c r="BM5579">
        <f t="shared" ca="1" si="1463"/>
        <v>-4.4642887409441867</v>
      </c>
      <c r="BN5579" t="b">
        <f t="shared" ca="1" si="1464"/>
        <v>1</v>
      </c>
    </row>
    <row r="5580" spans="1:66" x14ac:dyDescent="0.45">
      <c r="A5580" s="1">
        <v>37440</v>
      </c>
      <c r="B5580">
        <v>0.14541699999999999</v>
      </c>
      <c r="BM5580">
        <f t="shared" ca="1" si="1463"/>
        <v>-4.4642887409441867</v>
      </c>
      <c r="BN5580" t="b">
        <f t="shared" ca="1" si="1464"/>
        <v>1</v>
      </c>
    </row>
    <row r="5581" spans="1:66" x14ac:dyDescent="0.45">
      <c r="A5581" s="1">
        <v>37439</v>
      </c>
      <c r="B5581">
        <v>0.13383300000000001</v>
      </c>
      <c r="BM5581">
        <f t="shared" ca="1" si="1463"/>
        <v>-4.4642887409441867</v>
      </c>
      <c r="BN5581" t="b">
        <f t="shared" ca="1" si="1464"/>
        <v>1</v>
      </c>
    </row>
    <row r="5582" spans="1:66" x14ac:dyDescent="0.45">
      <c r="A5582" s="1">
        <v>37438</v>
      </c>
      <c r="B5582">
        <v>0.14283299999999999</v>
      </c>
      <c r="BM5582">
        <f t="shared" ca="1" si="1463"/>
        <v>-4.4642887409441867</v>
      </c>
      <c r="BN5582" t="b">
        <f t="shared" ca="1" si="1464"/>
        <v>1</v>
      </c>
    </row>
    <row r="5583" spans="1:66" x14ac:dyDescent="0.45">
      <c r="A5583" s="1">
        <v>37435</v>
      </c>
      <c r="B5583">
        <v>0.14316699999999999</v>
      </c>
      <c r="BM5583">
        <f t="shared" ca="1" si="1463"/>
        <v>-4.4642887409441867</v>
      </c>
      <c r="BN5583" t="b">
        <f t="shared" ca="1" si="1464"/>
        <v>1</v>
      </c>
    </row>
    <row r="5584" spans="1:66" x14ac:dyDescent="0.45">
      <c r="A5584" s="1">
        <v>37434</v>
      </c>
      <c r="B5584">
        <v>0.14233299999999999</v>
      </c>
      <c r="BM5584">
        <f t="shared" ca="1" si="1463"/>
        <v>-4.4642887409441867</v>
      </c>
      <c r="BN5584" t="b">
        <f t="shared" ca="1" si="1464"/>
        <v>1</v>
      </c>
    </row>
    <row r="5585" spans="1:66" x14ac:dyDescent="0.45">
      <c r="A5585" s="1">
        <v>37433</v>
      </c>
      <c r="B5585">
        <v>0.16725000000000001</v>
      </c>
      <c r="BM5585">
        <f t="shared" ca="1" si="1463"/>
        <v>-4.4642887409441867</v>
      </c>
      <c r="BN5585" t="b">
        <f t="shared" ca="1" si="1464"/>
        <v>1</v>
      </c>
    </row>
    <row r="5586" spans="1:66" x14ac:dyDescent="0.45">
      <c r="A5586" s="1">
        <v>37432</v>
      </c>
      <c r="B5586">
        <v>0.17641699999999999</v>
      </c>
      <c r="BM5586">
        <f t="shared" ca="1" si="1463"/>
        <v>-4.4642887409441867</v>
      </c>
      <c r="BN5586" t="b">
        <f t="shared" ca="1" si="1464"/>
        <v>1</v>
      </c>
    </row>
    <row r="5587" spans="1:66" x14ac:dyDescent="0.45">
      <c r="A5587" s="1">
        <v>37431</v>
      </c>
      <c r="B5587">
        <v>0.192333</v>
      </c>
      <c r="BM5587">
        <f t="shared" ca="1" si="1463"/>
        <v>-4.4642887409441867</v>
      </c>
      <c r="BN5587" t="b">
        <f t="shared" ca="1" si="1464"/>
        <v>1</v>
      </c>
    </row>
    <row r="5588" spans="1:66" x14ac:dyDescent="0.45">
      <c r="A5588" s="1">
        <v>37428</v>
      </c>
      <c r="B5588">
        <v>0.188833</v>
      </c>
      <c r="BM5588">
        <f t="shared" ca="1" si="1463"/>
        <v>-4.4642887409441867</v>
      </c>
      <c r="BN5588" t="b">
        <f t="shared" ca="1" si="1464"/>
        <v>1</v>
      </c>
    </row>
    <row r="5589" spans="1:66" x14ac:dyDescent="0.45">
      <c r="A5589" s="1">
        <v>37427</v>
      </c>
      <c r="B5589">
        <v>0.19691700000000001</v>
      </c>
      <c r="BM5589">
        <f t="shared" ca="1" si="1463"/>
        <v>-4.4642887409441867</v>
      </c>
      <c r="BN5589" t="b">
        <f t="shared" ca="1" si="1464"/>
        <v>1</v>
      </c>
    </row>
    <row r="5590" spans="1:66" x14ac:dyDescent="0.45">
      <c r="A5590" s="1">
        <v>37426</v>
      </c>
      <c r="B5590">
        <v>0.19875000000000001</v>
      </c>
      <c r="BM5590">
        <f t="shared" ca="1" si="1463"/>
        <v>-4.4642887409441867</v>
      </c>
      <c r="BN5590" t="b">
        <f t="shared" ca="1" si="1464"/>
        <v>1</v>
      </c>
    </row>
    <row r="5591" spans="1:66" x14ac:dyDescent="0.45">
      <c r="A5591" s="1">
        <v>37425</v>
      </c>
      <c r="B5591">
        <v>0.23566699999999999</v>
      </c>
      <c r="BM5591">
        <f t="shared" ca="1" si="1463"/>
        <v>-4.4642887409441867</v>
      </c>
      <c r="BN5591" t="b">
        <f t="shared" ca="1" si="1464"/>
        <v>1</v>
      </c>
    </row>
    <row r="5592" spans="1:66" x14ac:dyDescent="0.45">
      <c r="A5592" s="1">
        <v>37424</v>
      </c>
      <c r="B5592">
        <v>0.23691699999999999</v>
      </c>
      <c r="BM5592">
        <f t="shared" ca="1" si="1463"/>
        <v>-4.4642887409441867</v>
      </c>
      <c r="BN5592" t="b">
        <f t="shared" ca="1" si="1464"/>
        <v>1</v>
      </c>
    </row>
    <row r="5593" spans="1:66" x14ac:dyDescent="0.45">
      <c r="A5593" s="1">
        <v>37421</v>
      </c>
      <c r="B5593">
        <v>0.23483299999999999</v>
      </c>
      <c r="BM5593">
        <f t="shared" ca="1" si="1463"/>
        <v>-4.4642887409441867</v>
      </c>
      <c r="BN5593" t="b">
        <f t="shared" ca="1" si="1464"/>
        <v>1</v>
      </c>
    </row>
    <row r="5594" spans="1:66" x14ac:dyDescent="0.45">
      <c r="A5594" s="1">
        <v>37420</v>
      </c>
      <c r="B5594">
        <v>0.23050000000000001</v>
      </c>
      <c r="BM5594">
        <f t="shared" ca="1" si="1463"/>
        <v>-4.4642887409441867</v>
      </c>
      <c r="BN5594" t="b">
        <f t="shared" ca="1" si="1464"/>
        <v>1</v>
      </c>
    </row>
    <row r="5595" spans="1:66" x14ac:dyDescent="0.45">
      <c r="A5595" s="1">
        <v>37419</v>
      </c>
      <c r="B5595">
        <v>0.23291700000000001</v>
      </c>
      <c r="BM5595">
        <f t="shared" ca="1" si="1463"/>
        <v>-4.4642887409441867</v>
      </c>
      <c r="BN5595" t="b">
        <f t="shared" ca="1" si="1464"/>
        <v>1</v>
      </c>
    </row>
    <row r="5596" spans="1:66" x14ac:dyDescent="0.45">
      <c r="A5596" s="1">
        <v>37418</v>
      </c>
      <c r="B5596">
        <v>0.254917</v>
      </c>
      <c r="BM5596">
        <f t="shared" ca="1" si="1463"/>
        <v>-4.4642887409441867</v>
      </c>
      <c r="BN5596" t="b">
        <f t="shared" ca="1" si="1464"/>
        <v>1</v>
      </c>
    </row>
    <row r="5597" spans="1:66" x14ac:dyDescent="0.45">
      <c r="A5597" s="1">
        <v>37417</v>
      </c>
      <c r="B5597">
        <v>0.26691700000000002</v>
      </c>
      <c r="BM5597">
        <f t="shared" ca="1" si="1463"/>
        <v>-4.4642887409441867</v>
      </c>
      <c r="BN5597" t="b">
        <f t="shared" ca="1" si="1464"/>
        <v>1</v>
      </c>
    </row>
    <row r="5598" spans="1:66" x14ac:dyDescent="0.45">
      <c r="A5598" s="1">
        <v>37414</v>
      </c>
      <c r="B5598">
        <v>0.26916699999999999</v>
      </c>
      <c r="BM5598">
        <f t="shared" ca="1" si="1463"/>
        <v>-4.4642887409441867</v>
      </c>
      <c r="BN5598" t="b">
        <f t="shared" ca="1" si="1464"/>
        <v>1</v>
      </c>
    </row>
    <row r="5599" spans="1:66" x14ac:dyDescent="0.45">
      <c r="A5599" s="1">
        <v>37413</v>
      </c>
      <c r="B5599">
        <v>0.27174999999999999</v>
      </c>
      <c r="BM5599">
        <f t="shared" ca="1" si="1463"/>
        <v>-4.4642887409441867</v>
      </c>
      <c r="BN5599" t="b">
        <f t="shared" ca="1" si="1464"/>
        <v>1</v>
      </c>
    </row>
    <row r="5600" spans="1:66" x14ac:dyDescent="0.45">
      <c r="A5600" s="1">
        <v>37412</v>
      </c>
      <c r="B5600">
        <v>0.27166699999999999</v>
      </c>
      <c r="BM5600">
        <f t="shared" ca="1" si="1463"/>
        <v>-4.4642887409441867</v>
      </c>
      <c r="BN5600" t="b">
        <f t="shared" ca="1" si="1464"/>
        <v>1</v>
      </c>
    </row>
    <row r="5601" spans="1:66" x14ac:dyDescent="0.45">
      <c r="A5601" s="1">
        <v>37411</v>
      </c>
      <c r="B5601">
        <v>0.275667</v>
      </c>
      <c r="BM5601">
        <f t="shared" ca="1" si="1463"/>
        <v>-4.4642887409441867</v>
      </c>
      <c r="BN5601" t="b">
        <f t="shared" ca="1" si="1464"/>
        <v>1</v>
      </c>
    </row>
    <row r="5602" spans="1:66" x14ac:dyDescent="0.45">
      <c r="A5602" s="1">
        <v>37410</v>
      </c>
      <c r="B5602">
        <v>0.26241700000000001</v>
      </c>
      <c r="BM5602">
        <f t="shared" ca="1" si="1463"/>
        <v>-4.4642887409441867</v>
      </c>
      <c r="BN5602" t="b">
        <f t="shared" ca="1" si="1464"/>
        <v>1</v>
      </c>
    </row>
    <row r="5603" spans="1:66" x14ac:dyDescent="0.45">
      <c r="A5603" s="1">
        <v>37407</v>
      </c>
      <c r="B5603">
        <v>0.278833</v>
      </c>
      <c r="BM5603">
        <f t="shared" ca="1" si="1463"/>
        <v>-4.4642887409441867</v>
      </c>
      <c r="BN5603" t="b">
        <f t="shared" ca="1" si="1464"/>
        <v>1</v>
      </c>
    </row>
    <row r="5604" spans="1:66" x14ac:dyDescent="0.45">
      <c r="A5604" s="1">
        <v>37406</v>
      </c>
      <c r="B5604">
        <v>0.28666700000000001</v>
      </c>
      <c r="BM5604">
        <f t="shared" ca="1" si="1463"/>
        <v>-4.4642887409441867</v>
      </c>
      <c r="BN5604" t="b">
        <f t="shared" ca="1" si="1464"/>
        <v>1</v>
      </c>
    </row>
    <row r="5605" spans="1:66" x14ac:dyDescent="0.45">
      <c r="A5605" s="1">
        <v>37405</v>
      </c>
      <c r="B5605">
        <v>0.29091699999999998</v>
      </c>
      <c r="BM5605">
        <f t="shared" ca="1" si="1463"/>
        <v>-4.4642887409441867</v>
      </c>
      <c r="BN5605" t="b">
        <f t="shared" ca="1" si="1464"/>
        <v>1</v>
      </c>
    </row>
    <row r="5606" spans="1:66" x14ac:dyDescent="0.45">
      <c r="A5606" s="1">
        <v>37404</v>
      </c>
      <c r="B5606">
        <v>0.280333</v>
      </c>
      <c r="BM5606">
        <f t="shared" ca="1" si="1463"/>
        <v>-4.4642887409441867</v>
      </c>
      <c r="BN5606" t="b">
        <f t="shared" ca="1" si="1464"/>
        <v>1</v>
      </c>
    </row>
    <row r="5607" spans="1:66" x14ac:dyDescent="0.45">
      <c r="A5607" s="1">
        <v>37400</v>
      </c>
      <c r="B5607">
        <v>0.29191699999999998</v>
      </c>
      <c r="BM5607">
        <f t="shared" ca="1" si="1463"/>
        <v>-4.4642887409441867</v>
      </c>
      <c r="BN5607" t="b">
        <f t="shared" ca="1" si="1464"/>
        <v>1</v>
      </c>
    </row>
    <row r="5608" spans="1:66" x14ac:dyDescent="0.45">
      <c r="A5608" s="1">
        <v>37399</v>
      </c>
      <c r="B5608">
        <v>0.29775000000000001</v>
      </c>
      <c r="BM5608">
        <f t="shared" ca="1" si="1463"/>
        <v>-4.4642887409441867</v>
      </c>
      <c r="BN5608" t="b">
        <f t="shared" ca="1" si="1464"/>
        <v>1</v>
      </c>
    </row>
    <row r="5609" spans="1:66" x14ac:dyDescent="0.45">
      <c r="A5609" s="1">
        <v>37398</v>
      </c>
      <c r="B5609">
        <v>0.317083</v>
      </c>
      <c r="BM5609">
        <f t="shared" ca="1" si="1463"/>
        <v>-4.4642887409441867</v>
      </c>
      <c r="BN5609" t="b">
        <f t="shared" ca="1" si="1464"/>
        <v>1</v>
      </c>
    </row>
    <row r="5610" spans="1:66" x14ac:dyDescent="0.45">
      <c r="A5610" s="1">
        <v>37397</v>
      </c>
      <c r="B5610">
        <v>0.30475000000000002</v>
      </c>
      <c r="BM5610">
        <f t="shared" ca="1" si="1463"/>
        <v>-4.4642887409441867</v>
      </c>
      <c r="BN5610" t="b">
        <f t="shared" ca="1" si="1464"/>
        <v>1</v>
      </c>
    </row>
    <row r="5611" spans="1:66" x14ac:dyDescent="0.45">
      <c r="A5611" s="1">
        <v>37396</v>
      </c>
      <c r="B5611">
        <v>0.32991700000000002</v>
      </c>
      <c r="BM5611">
        <f t="shared" ca="1" si="1463"/>
        <v>-4.4642887409441867</v>
      </c>
      <c r="BN5611" t="b">
        <f t="shared" ca="1" si="1464"/>
        <v>1</v>
      </c>
    </row>
    <row r="5612" spans="1:66" x14ac:dyDescent="0.45">
      <c r="A5612" s="1">
        <v>37393</v>
      </c>
      <c r="B5612">
        <v>0.32641700000000001</v>
      </c>
      <c r="BM5612">
        <f t="shared" ca="1" si="1463"/>
        <v>-4.4642887409441867</v>
      </c>
      <c r="BN5612" t="b">
        <f t="shared" ca="1" si="1464"/>
        <v>1</v>
      </c>
    </row>
    <row r="5613" spans="1:66" x14ac:dyDescent="0.45">
      <c r="A5613" s="1">
        <v>37392</v>
      </c>
      <c r="B5613">
        <v>0.316417</v>
      </c>
      <c r="BM5613">
        <f t="shared" ca="1" si="1463"/>
        <v>-4.4642887409441867</v>
      </c>
      <c r="BN5613" t="b">
        <f t="shared" ca="1" si="1464"/>
        <v>1</v>
      </c>
    </row>
    <row r="5614" spans="1:66" x14ac:dyDescent="0.45">
      <c r="A5614" s="1">
        <v>37391</v>
      </c>
      <c r="B5614">
        <v>0.31583299999999997</v>
      </c>
      <c r="BM5614">
        <f t="shared" ca="1" si="1463"/>
        <v>-4.4642887409441867</v>
      </c>
      <c r="BN5614" t="b">
        <f t="shared" ca="1" si="1464"/>
        <v>1</v>
      </c>
    </row>
    <row r="5615" spans="1:66" x14ac:dyDescent="0.45">
      <c r="A5615" s="1">
        <v>37390</v>
      </c>
      <c r="B5615">
        <v>0.30975000000000003</v>
      </c>
      <c r="BM5615">
        <f t="shared" ca="1" si="1463"/>
        <v>-4.4642887409441867</v>
      </c>
      <c r="BN5615" t="b">
        <f t="shared" ca="1" si="1464"/>
        <v>1</v>
      </c>
    </row>
    <row r="5616" spans="1:66" x14ac:dyDescent="0.45">
      <c r="A5616" s="1">
        <v>37389</v>
      </c>
      <c r="B5616">
        <v>0.28175</v>
      </c>
      <c r="BM5616">
        <f t="shared" ca="1" si="1463"/>
        <v>-4.4642887409441867</v>
      </c>
      <c r="BN5616" t="b">
        <f t="shared" ca="1" si="1464"/>
        <v>1</v>
      </c>
    </row>
    <row r="5617" spans="1:66" x14ac:dyDescent="0.45">
      <c r="A5617" s="1">
        <v>37386</v>
      </c>
      <c r="B5617">
        <v>0.26566699999999999</v>
      </c>
      <c r="BM5617">
        <f t="shared" ca="1" si="1463"/>
        <v>-4.4642887409441867</v>
      </c>
      <c r="BN5617" t="b">
        <f t="shared" ca="1" si="1464"/>
        <v>1</v>
      </c>
    </row>
    <row r="5618" spans="1:66" x14ac:dyDescent="0.45">
      <c r="A5618" s="1">
        <v>37385</v>
      </c>
      <c r="B5618">
        <v>0.28716700000000001</v>
      </c>
      <c r="BM5618">
        <f t="shared" ca="1" si="1463"/>
        <v>-4.4642887409441867</v>
      </c>
      <c r="BN5618" t="b">
        <f t="shared" ca="1" si="1464"/>
        <v>1</v>
      </c>
    </row>
    <row r="5619" spans="1:66" x14ac:dyDescent="0.45">
      <c r="A5619" s="1">
        <v>37384</v>
      </c>
      <c r="B5619">
        <v>0.3</v>
      </c>
      <c r="BM5619">
        <f t="shared" ca="1" si="1463"/>
        <v>-4.4642887409441867</v>
      </c>
      <c r="BN5619" t="b">
        <f t="shared" ca="1" si="1464"/>
        <v>1</v>
      </c>
    </row>
    <row r="5620" spans="1:66" x14ac:dyDescent="0.45">
      <c r="A5620" s="1">
        <v>37383</v>
      </c>
      <c r="B5620">
        <v>0.26908300000000002</v>
      </c>
      <c r="BM5620">
        <f t="shared" ca="1" si="1463"/>
        <v>-4.4642887409441867</v>
      </c>
      <c r="BN5620" t="b">
        <f t="shared" ca="1" si="1464"/>
        <v>1</v>
      </c>
    </row>
    <row r="5621" spans="1:66" x14ac:dyDescent="0.45">
      <c r="A5621" s="1">
        <v>37382</v>
      </c>
      <c r="B5621">
        <v>0.26250000000000001</v>
      </c>
      <c r="BM5621">
        <f t="shared" ca="1" si="1463"/>
        <v>-4.4642887409441867</v>
      </c>
      <c r="BN5621" t="b">
        <f t="shared" ca="1" si="1464"/>
        <v>1</v>
      </c>
    </row>
    <row r="5622" spans="1:66" x14ac:dyDescent="0.45">
      <c r="A5622" s="1">
        <v>37379</v>
      </c>
      <c r="B5622">
        <v>0.27291700000000002</v>
      </c>
      <c r="BM5622">
        <f t="shared" ca="1" si="1463"/>
        <v>-4.4642887409441867</v>
      </c>
      <c r="BN5622" t="b">
        <f t="shared" ca="1" si="1464"/>
        <v>1</v>
      </c>
    </row>
    <row r="5623" spans="1:66" x14ac:dyDescent="0.45">
      <c r="A5623" s="1">
        <v>37378</v>
      </c>
      <c r="B5623">
        <v>0.28341699999999997</v>
      </c>
      <c r="BM5623">
        <f t="shared" ca="1" si="1463"/>
        <v>-4.4642887409441867</v>
      </c>
      <c r="BN5623" t="b">
        <f t="shared" ca="1" si="1464"/>
        <v>1</v>
      </c>
    </row>
    <row r="5624" spans="1:66" x14ac:dyDescent="0.45">
      <c r="A5624" s="1">
        <v>37377</v>
      </c>
      <c r="B5624">
        <v>0.29533300000000001</v>
      </c>
      <c r="BM5624">
        <f t="shared" ca="1" si="1463"/>
        <v>-4.4642887409441867</v>
      </c>
      <c r="BN5624" t="b">
        <f t="shared" ca="1" si="1464"/>
        <v>1</v>
      </c>
    </row>
    <row r="5625" spans="1:66" x14ac:dyDescent="0.45">
      <c r="A5625" s="1">
        <v>37376</v>
      </c>
      <c r="B5625">
        <v>0.29008299999999998</v>
      </c>
      <c r="BM5625">
        <f t="shared" ca="1" si="1463"/>
        <v>-4.4642887409441867</v>
      </c>
      <c r="BN5625" t="b">
        <f t="shared" ca="1" si="1464"/>
        <v>1</v>
      </c>
    </row>
    <row r="5626" spans="1:66" x14ac:dyDescent="0.45">
      <c r="A5626" s="1">
        <v>37375</v>
      </c>
      <c r="B5626">
        <v>0.29525000000000001</v>
      </c>
      <c r="BM5626">
        <f t="shared" ca="1" si="1463"/>
        <v>-4.4642887409441867</v>
      </c>
      <c r="BN5626" t="b">
        <f t="shared" ca="1" si="1464"/>
        <v>1</v>
      </c>
    </row>
    <row r="5627" spans="1:66" x14ac:dyDescent="0.45">
      <c r="A5627" s="1">
        <v>37372</v>
      </c>
      <c r="B5627">
        <v>0.253083</v>
      </c>
      <c r="BM5627">
        <f t="shared" ca="1" si="1463"/>
        <v>-4.4642887409441867</v>
      </c>
      <c r="BN5627" t="b">
        <f t="shared" ca="1" si="1464"/>
        <v>1</v>
      </c>
    </row>
    <row r="5628" spans="1:66" x14ac:dyDescent="0.45">
      <c r="A5628" s="1">
        <v>37371</v>
      </c>
      <c r="B5628">
        <v>0.281167</v>
      </c>
      <c r="BM5628">
        <f t="shared" ca="1" si="1463"/>
        <v>-4.4642887409441867</v>
      </c>
      <c r="BN5628" t="b">
        <f t="shared" ca="1" si="1464"/>
        <v>1</v>
      </c>
    </row>
    <row r="5629" spans="1:66" x14ac:dyDescent="0.45">
      <c r="A5629" s="1">
        <v>37370</v>
      </c>
      <c r="B5629">
        <v>0.27066699999999999</v>
      </c>
      <c r="BM5629">
        <f t="shared" ca="1" si="1463"/>
        <v>-4.4642887409441867</v>
      </c>
      <c r="BN5629" t="b">
        <f t="shared" ca="1" si="1464"/>
        <v>1</v>
      </c>
    </row>
    <row r="5630" spans="1:66" x14ac:dyDescent="0.45">
      <c r="A5630" s="1">
        <v>37369</v>
      </c>
      <c r="B5630">
        <v>0.29666700000000001</v>
      </c>
      <c r="BM5630">
        <f t="shared" ca="1" si="1463"/>
        <v>-4.4642887409441867</v>
      </c>
      <c r="BN5630" t="b">
        <f t="shared" ca="1" si="1464"/>
        <v>1</v>
      </c>
    </row>
    <row r="5631" spans="1:66" x14ac:dyDescent="0.45">
      <c r="A5631" s="1">
        <v>37368</v>
      </c>
      <c r="B5631">
        <v>0.30916700000000003</v>
      </c>
      <c r="BM5631">
        <f t="shared" ca="1" si="1463"/>
        <v>-4.4642887409441867</v>
      </c>
      <c r="BN5631" t="b">
        <f t="shared" ca="1" si="1464"/>
        <v>1</v>
      </c>
    </row>
    <row r="5632" spans="1:66" x14ac:dyDescent="0.45">
      <c r="A5632" s="1">
        <v>37365</v>
      </c>
      <c r="B5632">
        <v>0.30766700000000002</v>
      </c>
      <c r="BM5632">
        <f t="shared" ca="1" si="1463"/>
        <v>-4.4642887409441867</v>
      </c>
      <c r="BN5632" t="b">
        <f t="shared" ca="1" si="1464"/>
        <v>1</v>
      </c>
    </row>
    <row r="5633" spans="1:66" x14ac:dyDescent="0.45">
      <c r="A5633" s="1">
        <v>37364</v>
      </c>
      <c r="B5633">
        <v>0.33016699999999999</v>
      </c>
      <c r="BM5633">
        <f t="shared" ca="1" si="1463"/>
        <v>-4.4642887409441867</v>
      </c>
      <c r="BN5633" t="b">
        <f t="shared" ca="1" si="1464"/>
        <v>1</v>
      </c>
    </row>
    <row r="5634" spans="1:66" x14ac:dyDescent="0.45">
      <c r="A5634" s="1">
        <v>37363</v>
      </c>
      <c r="B5634">
        <v>0.33574999999999999</v>
      </c>
      <c r="BM5634">
        <f t="shared" ca="1" si="1463"/>
        <v>-4.4642887409441867</v>
      </c>
      <c r="BN5634" t="b">
        <f t="shared" ca="1" si="1464"/>
        <v>1</v>
      </c>
    </row>
    <row r="5635" spans="1:66" x14ac:dyDescent="0.45">
      <c r="A5635" s="1">
        <v>37362</v>
      </c>
      <c r="B5635">
        <v>0.33183299999999999</v>
      </c>
      <c r="BM5635">
        <f t="shared" ref="BM5635:BM5698" ca="1" si="1465">OFFSET(G5635,$S$24,0) * $AK$2+ OFFSET(H5635,$S$24,0)  * $AJ$2 + OFFSET(I5635,$S$24,0) * $AI$2 + OFFSET(J5635,$S$24,0) * $AH$2 + OFFSET(K5635,$S$24,0) * $AG$2 + OFFSET(L5635,$S$24,0) * $AF$2 + OFFSET(M5635,$S$24,0) * $AE$2 + OFFSET(N5635,$S$24,0) * $AD$2 + OFFSET(O5635,$S$24,0) * $AC$2 + OFFSET(P5635,$S$24,0) * $AB$2 +  OFFSET(Q5635,$S$24,0) * $AA$2 + OFFSET(R5635,$S$24,0)  * $Z$2  + AL$2</f>
        <v>-4.4642887409441867</v>
      </c>
      <c r="BN5635" t="b">
        <f t="shared" ref="BN5635:BN5698" ca="1" si="1466">OR(AND(U5635&gt;1, BM5635&gt;1), AND(U5635&lt;1, BM5635&lt;1))</f>
        <v>1</v>
      </c>
    </row>
    <row r="5636" spans="1:66" x14ac:dyDescent="0.45">
      <c r="A5636" s="1">
        <v>37361</v>
      </c>
      <c r="B5636">
        <v>0.318</v>
      </c>
      <c r="BM5636">
        <f t="shared" ca="1" si="1465"/>
        <v>-4.4642887409441867</v>
      </c>
      <c r="BN5636" t="b">
        <f t="shared" ca="1" si="1466"/>
        <v>1</v>
      </c>
    </row>
    <row r="5637" spans="1:66" x14ac:dyDescent="0.45">
      <c r="A5637" s="1">
        <v>37358</v>
      </c>
      <c r="B5637">
        <v>0.30566700000000002</v>
      </c>
      <c r="BM5637">
        <f t="shared" ca="1" si="1465"/>
        <v>-4.4642887409441867</v>
      </c>
      <c r="BN5637" t="b">
        <f t="shared" ca="1" si="1466"/>
        <v>1</v>
      </c>
    </row>
    <row r="5638" spans="1:66" x14ac:dyDescent="0.45">
      <c r="A5638" s="1">
        <v>37357</v>
      </c>
      <c r="B5638">
        <v>0.30683300000000002</v>
      </c>
      <c r="BM5638">
        <f t="shared" ca="1" si="1465"/>
        <v>-4.4642887409441867</v>
      </c>
      <c r="BN5638" t="b">
        <f t="shared" ca="1" si="1466"/>
        <v>1</v>
      </c>
    </row>
    <row r="5639" spans="1:66" x14ac:dyDescent="0.45">
      <c r="A5639" s="1">
        <v>37356</v>
      </c>
      <c r="B5639">
        <v>0.32091700000000001</v>
      </c>
      <c r="BM5639">
        <f t="shared" ca="1" si="1465"/>
        <v>-4.4642887409441867</v>
      </c>
      <c r="BN5639" t="b">
        <f t="shared" ca="1" si="1466"/>
        <v>1</v>
      </c>
    </row>
    <row r="5640" spans="1:66" x14ac:dyDescent="0.45">
      <c r="A5640" s="1">
        <v>37355</v>
      </c>
      <c r="B5640">
        <v>0.339667</v>
      </c>
      <c r="BM5640">
        <f t="shared" ca="1" si="1465"/>
        <v>-4.4642887409441867</v>
      </c>
      <c r="BN5640" t="b">
        <f t="shared" ca="1" si="1466"/>
        <v>1</v>
      </c>
    </row>
    <row r="5641" spans="1:66" x14ac:dyDescent="0.45">
      <c r="A5641" s="1">
        <v>37354</v>
      </c>
      <c r="B5641">
        <v>0.36258299999999999</v>
      </c>
      <c r="BM5641">
        <f t="shared" ca="1" si="1465"/>
        <v>-4.4642887409441867</v>
      </c>
      <c r="BN5641" t="b">
        <f t="shared" ca="1" si="1466"/>
        <v>1</v>
      </c>
    </row>
    <row r="5642" spans="1:66" x14ac:dyDescent="0.45">
      <c r="A5642" s="1">
        <v>37351</v>
      </c>
      <c r="B5642">
        <v>0.35083300000000001</v>
      </c>
      <c r="BM5642">
        <f t="shared" ca="1" si="1465"/>
        <v>-4.4642887409441867</v>
      </c>
      <c r="BN5642" t="b">
        <f t="shared" ca="1" si="1466"/>
        <v>1</v>
      </c>
    </row>
    <row r="5643" spans="1:66" x14ac:dyDescent="0.45">
      <c r="A5643" s="1">
        <v>37350</v>
      </c>
      <c r="B5643">
        <v>0.35899999999999999</v>
      </c>
      <c r="BM5643">
        <f t="shared" ca="1" si="1465"/>
        <v>-4.4642887409441867</v>
      </c>
      <c r="BN5643" t="b">
        <f t="shared" ca="1" si="1466"/>
        <v>1</v>
      </c>
    </row>
    <row r="5644" spans="1:66" x14ac:dyDescent="0.45">
      <c r="A5644" s="1">
        <v>37349</v>
      </c>
      <c r="B5644">
        <v>0.36075000000000002</v>
      </c>
      <c r="BM5644">
        <f t="shared" ca="1" si="1465"/>
        <v>-4.4642887409441867</v>
      </c>
      <c r="BN5644" t="b">
        <f t="shared" ca="1" si="1466"/>
        <v>1</v>
      </c>
    </row>
    <row r="5645" spans="1:66" x14ac:dyDescent="0.45">
      <c r="A5645" s="1">
        <v>37348</v>
      </c>
      <c r="B5645">
        <v>0.35408299999999998</v>
      </c>
      <c r="BM5645">
        <f t="shared" ca="1" si="1465"/>
        <v>-4.4642887409441867</v>
      </c>
      <c r="BN5645" t="b">
        <f t="shared" ca="1" si="1466"/>
        <v>1</v>
      </c>
    </row>
    <row r="5646" spans="1:66" x14ac:dyDescent="0.45">
      <c r="A5646" s="1">
        <v>37347</v>
      </c>
      <c r="B5646">
        <v>0.36358299999999999</v>
      </c>
      <c r="BM5646">
        <f t="shared" ca="1" si="1465"/>
        <v>-4.4642887409441867</v>
      </c>
      <c r="BN5646" t="b">
        <f t="shared" ca="1" si="1466"/>
        <v>1</v>
      </c>
    </row>
    <row r="5647" spans="1:66" x14ac:dyDescent="0.45">
      <c r="A5647" s="1">
        <v>37343</v>
      </c>
      <c r="B5647">
        <v>0.36966700000000002</v>
      </c>
      <c r="BM5647">
        <f t="shared" ca="1" si="1465"/>
        <v>-4.4642887409441867</v>
      </c>
      <c r="BN5647" t="b">
        <f t="shared" ca="1" si="1466"/>
        <v>1</v>
      </c>
    </row>
    <row r="5648" spans="1:66" x14ac:dyDescent="0.45">
      <c r="A5648" s="1">
        <v>37342</v>
      </c>
      <c r="B5648">
        <v>0.37916699999999998</v>
      </c>
      <c r="BM5648">
        <f t="shared" ca="1" si="1465"/>
        <v>-4.4642887409441867</v>
      </c>
      <c r="BN5648" t="b">
        <f t="shared" ca="1" si="1466"/>
        <v>1</v>
      </c>
    </row>
    <row r="5649" spans="1:66" x14ac:dyDescent="0.45">
      <c r="A5649" s="1">
        <v>37341</v>
      </c>
      <c r="B5649">
        <v>0.39166699999999999</v>
      </c>
      <c r="BM5649">
        <f t="shared" ca="1" si="1465"/>
        <v>-4.4642887409441867</v>
      </c>
      <c r="BN5649" t="b">
        <f t="shared" ca="1" si="1466"/>
        <v>1</v>
      </c>
    </row>
    <row r="5650" spans="1:66" x14ac:dyDescent="0.45">
      <c r="A5650" s="1">
        <v>37340</v>
      </c>
      <c r="B5650">
        <v>0.38383299999999998</v>
      </c>
      <c r="BM5650">
        <f t="shared" ca="1" si="1465"/>
        <v>-4.4642887409441867</v>
      </c>
      <c r="BN5650" t="b">
        <f t="shared" ca="1" si="1466"/>
        <v>1</v>
      </c>
    </row>
    <row r="5651" spans="1:66" x14ac:dyDescent="0.45">
      <c r="A5651" s="1">
        <v>37337</v>
      </c>
      <c r="B5651">
        <v>0.40475</v>
      </c>
      <c r="BM5651">
        <f t="shared" ca="1" si="1465"/>
        <v>-4.4642887409441867</v>
      </c>
      <c r="BN5651" t="b">
        <f t="shared" ca="1" si="1466"/>
        <v>1</v>
      </c>
    </row>
    <row r="5652" spans="1:66" x14ac:dyDescent="0.45">
      <c r="A5652" s="1">
        <v>37336</v>
      </c>
      <c r="B5652">
        <v>0.40825</v>
      </c>
      <c r="BM5652">
        <f t="shared" ca="1" si="1465"/>
        <v>-4.4642887409441867</v>
      </c>
      <c r="BN5652" t="b">
        <f t="shared" ca="1" si="1466"/>
        <v>1</v>
      </c>
    </row>
    <row r="5653" spans="1:66" x14ac:dyDescent="0.45">
      <c r="A5653" s="1">
        <v>37335</v>
      </c>
      <c r="B5653">
        <v>0.38766699999999998</v>
      </c>
      <c r="BM5653">
        <f t="shared" ca="1" si="1465"/>
        <v>-4.4642887409441867</v>
      </c>
      <c r="BN5653" t="b">
        <f t="shared" ca="1" si="1466"/>
        <v>1</v>
      </c>
    </row>
    <row r="5654" spans="1:66" x14ac:dyDescent="0.45">
      <c r="A5654" s="1">
        <v>37334</v>
      </c>
      <c r="B5654">
        <v>0.43041699999999999</v>
      </c>
      <c r="BM5654">
        <f t="shared" ca="1" si="1465"/>
        <v>-4.4642887409441867</v>
      </c>
      <c r="BN5654" t="b">
        <f t="shared" ca="1" si="1466"/>
        <v>1</v>
      </c>
    </row>
    <row r="5655" spans="1:66" x14ac:dyDescent="0.45">
      <c r="A5655" s="1">
        <v>37333</v>
      </c>
      <c r="B5655">
        <v>0.43974999999999997</v>
      </c>
      <c r="BM5655">
        <f t="shared" ca="1" si="1465"/>
        <v>-4.4642887409441867</v>
      </c>
      <c r="BN5655" t="b">
        <f t="shared" ca="1" si="1466"/>
        <v>1</v>
      </c>
    </row>
    <row r="5656" spans="1:66" x14ac:dyDescent="0.45">
      <c r="A5656" s="1">
        <v>37330</v>
      </c>
      <c r="B5656">
        <v>0.43974999999999997</v>
      </c>
      <c r="BM5656">
        <f t="shared" ca="1" si="1465"/>
        <v>-4.4642887409441867</v>
      </c>
      <c r="BN5656" t="b">
        <f t="shared" ca="1" si="1466"/>
        <v>1</v>
      </c>
    </row>
    <row r="5657" spans="1:66" x14ac:dyDescent="0.45">
      <c r="A5657" s="1">
        <v>37329</v>
      </c>
      <c r="B5657">
        <v>0.42191699999999999</v>
      </c>
      <c r="BM5657">
        <f t="shared" ca="1" si="1465"/>
        <v>-4.4642887409441867</v>
      </c>
      <c r="BN5657" t="b">
        <f t="shared" ca="1" si="1466"/>
        <v>1</v>
      </c>
    </row>
    <row r="5658" spans="1:66" x14ac:dyDescent="0.45">
      <c r="A5658" s="1">
        <v>37328</v>
      </c>
      <c r="B5658">
        <v>0.44666699999999998</v>
      </c>
      <c r="BM5658">
        <f t="shared" ca="1" si="1465"/>
        <v>-4.4642887409441867</v>
      </c>
      <c r="BN5658" t="b">
        <f t="shared" ca="1" si="1466"/>
        <v>1</v>
      </c>
    </row>
    <row r="5659" spans="1:66" x14ac:dyDescent="0.45">
      <c r="A5659" s="1">
        <v>37327</v>
      </c>
      <c r="B5659">
        <v>0.45491700000000002</v>
      </c>
      <c r="BM5659">
        <f t="shared" ca="1" si="1465"/>
        <v>-4.4642887409441867</v>
      </c>
      <c r="BN5659" t="b">
        <f t="shared" ca="1" si="1466"/>
        <v>1</v>
      </c>
    </row>
    <row r="5660" spans="1:66" x14ac:dyDescent="0.45">
      <c r="A5660" s="1">
        <v>37326</v>
      </c>
      <c r="B5660">
        <v>0.48008299999999998</v>
      </c>
      <c r="BM5660">
        <f t="shared" ca="1" si="1465"/>
        <v>-4.4642887409441867</v>
      </c>
      <c r="BN5660" t="b">
        <f t="shared" ca="1" si="1466"/>
        <v>1</v>
      </c>
    </row>
    <row r="5661" spans="1:66" x14ac:dyDescent="0.45">
      <c r="A5661" s="1">
        <v>37323</v>
      </c>
      <c r="B5661">
        <v>0.48575000000000002</v>
      </c>
      <c r="BM5661">
        <f t="shared" ca="1" si="1465"/>
        <v>-4.4642887409441867</v>
      </c>
      <c r="BN5661" t="b">
        <f t="shared" ca="1" si="1466"/>
        <v>1</v>
      </c>
    </row>
    <row r="5662" spans="1:66" x14ac:dyDescent="0.45">
      <c r="A5662" s="1">
        <v>37322</v>
      </c>
      <c r="B5662">
        <v>0.471667</v>
      </c>
      <c r="BM5662">
        <f t="shared" ca="1" si="1465"/>
        <v>-4.4642887409441867</v>
      </c>
      <c r="BN5662" t="b">
        <f t="shared" ca="1" si="1466"/>
        <v>1</v>
      </c>
    </row>
    <row r="5663" spans="1:66" x14ac:dyDescent="0.45">
      <c r="A5663" s="1">
        <v>37321</v>
      </c>
      <c r="B5663">
        <v>0.47549999999999998</v>
      </c>
      <c r="BM5663">
        <f t="shared" ca="1" si="1465"/>
        <v>-4.4642887409441867</v>
      </c>
      <c r="BN5663" t="b">
        <f t="shared" ca="1" si="1466"/>
        <v>1</v>
      </c>
    </row>
    <row r="5664" spans="1:66" x14ac:dyDescent="0.45">
      <c r="A5664" s="1">
        <v>37320</v>
      </c>
      <c r="B5664">
        <v>0.49091699999999999</v>
      </c>
      <c r="BM5664">
        <f t="shared" ca="1" si="1465"/>
        <v>-4.4642887409441867</v>
      </c>
      <c r="BN5664" t="b">
        <f t="shared" ca="1" si="1466"/>
        <v>1</v>
      </c>
    </row>
    <row r="5665" spans="1:66" x14ac:dyDescent="0.45">
      <c r="A5665" s="1">
        <v>37319</v>
      </c>
      <c r="B5665">
        <v>0.49216700000000002</v>
      </c>
      <c r="BM5665">
        <f t="shared" ca="1" si="1465"/>
        <v>-4.4642887409441867</v>
      </c>
      <c r="BN5665" t="b">
        <f t="shared" ca="1" si="1466"/>
        <v>1</v>
      </c>
    </row>
    <row r="5666" spans="1:66" x14ac:dyDescent="0.45">
      <c r="A5666" s="1">
        <v>37316</v>
      </c>
      <c r="B5666">
        <v>0.466167</v>
      </c>
      <c r="BM5666">
        <f t="shared" ca="1" si="1465"/>
        <v>-4.4642887409441867</v>
      </c>
      <c r="BN5666" t="b">
        <f t="shared" ca="1" si="1466"/>
        <v>1</v>
      </c>
    </row>
    <row r="5667" spans="1:66" x14ac:dyDescent="0.45">
      <c r="A5667" s="1">
        <v>37315</v>
      </c>
      <c r="B5667">
        <v>0.42508299999999999</v>
      </c>
      <c r="BM5667">
        <f t="shared" ca="1" si="1465"/>
        <v>-4.4642887409441867</v>
      </c>
      <c r="BN5667" t="b">
        <f t="shared" ca="1" si="1466"/>
        <v>1</v>
      </c>
    </row>
    <row r="5668" spans="1:66" x14ac:dyDescent="0.45">
      <c r="A5668" s="1">
        <v>37314</v>
      </c>
      <c r="B5668">
        <v>0.44291700000000001</v>
      </c>
      <c r="BM5668">
        <f t="shared" ca="1" si="1465"/>
        <v>-4.4642887409441867</v>
      </c>
      <c r="BN5668" t="b">
        <f t="shared" ca="1" si="1466"/>
        <v>1</v>
      </c>
    </row>
    <row r="5669" spans="1:66" x14ac:dyDescent="0.45">
      <c r="A5669" s="1">
        <v>37313</v>
      </c>
      <c r="B5669">
        <v>0.45833299999999999</v>
      </c>
      <c r="BM5669">
        <f t="shared" ca="1" si="1465"/>
        <v>-4.4642887409441867</v>
      </c>
      <c r="BN5669" t="b">
        <f t="shared" ca="1" si="1466"/>
        <v>1</v>
      </c>
    </row>
    <row r="5670" spans="1:66" x14ac:dyDescent="0.45">
      <c r="A5670" s="1">
        <v>37312</v>
      </c>
      <c r="B5670">
        <v>0.44858300000000001</v>
      </c>
      <c r="BM5670">
        <f t="shared" ca="1" si="1465"/>
        <v>-4.4642887409441867</v>
      </c>
      <c r="BN5670" t="b">
        <f t="shared" ca="1" si="1466"/>
        <v>1</v>
      </c>
    </row>
    <row r="5671" spans="1:66" x14ac:dyDescent="0.45">
      <c r="A5671" s="1">
        <v>37309</v>
      </c>
      <c r="B5671">
        <v>0.41599999999999998</v>
      </c>
      <c r="BM5671">
        <f t="shared" ca="1" si="1465"/>
        <v>-4.4642887409441867</v>
      </c>
      <c r="BN5671" t="b">
        <f t="shared" ca="1" si="1466"/>
        <v>1</v>
      </c>
    </row>
    <row r="5672" spans="1:66" x14ac:dyDescent="0.45">
      <c r="A5672" s="1">
        <v>37308</v>
      </c>
      <c r="B5672">
        <v>0.4375</v>
      </c>
      <c r="BM5672">
        <f t="shared" ca="1" si="1465"/>
        <v>-4.4642887409441867</v>
      </c>
      <c r="BN5672" t="b">
        <f t="shared" ca="1" si="1466"/>
        <v>1</v>
      </c>
    </row>
    <row r="5673" spans="1:66" x14ac:dyDescent="0.45">
      <c r="A5673" s="1">
        <v>37307</v>
      </c>
      <c r="B5673">
        <v>0.46958299999999997</v>
      </c>
      <c r="BM5673">
        <f t="shared" ca="1" si="1465"/>
        <v>-4.4642887409441867</v>
      </c>
      <c r="BN5673" t="b">
        <f t="shared" ca="1" si="1466"/>
        <v>1</v>
      </c>
    </row>
    <row r="5674" spans="1:66" x14ac:dyDescent="0.45">
      <c r="A5674" s="1">
        <v>37306</v>
      </c>
      <c r="B5674">
        <v>0.44624999999999998</v>
      </c>
      <c r="BM5674">
        <f t="shared" ca="1" si="1465"/>
        <v>-4.4642887409441867</v>
      </c>
      <c r="BN5674" t="b">
        <f t="shared" ca="1" si="1466"/>
        <v>1</v>
      </c>
    </row>
    <row r="5675" spans="1:66" x14ac:dyDescent="0.45">
      <c r="A5675" s="1">
        <v>37302</v>
      </c>
      <c r="B5675">
        <v>0.47791699999999998</v>
      </c>
      <c r="BM5675">
        <f t="shared" ca="1" si="1465"/>
        <v>-4.4642887409441867</v>
      </c>
      <c r="BN5675" t="b">
        <f t="shared" ca="1" si="1466"/>
        <v>1</v>
      </c>
    </row>
    <row r="5676" spans="1:66" x14ac:dyDescent="0.45">
      <c r="A5676" s="1">
        <v>37301</v>
      </c>
      <c r="B5676">
        <v>0.51800000000000002</v>
      </c>
      <c r="BM5676">
        <f t="shared" ca="1" si="1465"/>
        <v>-4.4642887409441867</v>
      </c>
      <c r="BN5676" t="b">
        <f t="shared" ca="1" si="1466"/>
        <v>1</v>
      </c>
    </row>
    <row r="5677" spans="1:66" x14ac:dyDescent="0.45">
      <c r="A5677" s="1">
        <v>37300</v>
      </c>
      <c r="B5677">
        <v>0.51166699999999998</v>
      </c>
      <c r="BM5677">
        <f t="shared" ca="1" si="1465"/>
        <v>-4.4642887409441867</v>
      </c>
      <c r="BN5677" t="b">
        <f t="shared" ca="1" si="1466"/>
        <v>1</v>
      </c>
    </row>
    <row r="5678" spans="1:66" x14ac:dyDescent="0.45">
      <c r="A5678" s="1">
        <v>37299</v>
      </c>
      <c r="B5678">
        <v>0.51833300000000004</v>
      </c>
      <c r="BM5678">
        <f t="shared" ca="1" si="1465"/>
        <v>-4.4642887409441867</v>
      </c>
      <c r="BN5678" t="b">
        <f t="shared" ca="1" si="1466"/>
        <v>1</v>
      </c>
    </row>
    <row r="5679" spans="1:66" x14ac:dyDescent="0.45">
      <c r="A5679" s="1">
        <v>37298</v>
      </c>
      <c r="B5679">
        <v>0.50758300000000001</v>
      </c>
      <c r="BM5679">
        <f t="shared" ca="1" si="1465"/>
        <v>-4.4642887409441867</v>
      </c>
      <c r="BN5679" t="b">
        <f t="shared" ca="1" si="1466"/>
        <v>1</v>
      </c>
    </row>
    <row r="5680" spans="1:66" x14ac:dyDescent="0.45">
      <c r="A5680" s="1">
        <v>37295</v>
      </c>
      <c r="B5680">
        <v>0.48099999999999998</v>
      </c>
      <c r="BM5680">
        <f t="shared" ca="1" si="1465"/>
        <v>-4.4642887409441867</v>
      </c>
      <c r="BN5680" t="b">
        <f t="shared" ca="1" si="1466"/>
        <v>1</v>
      </c>
    </row>
    <row r="5681" spans="1:66" x14ac:dyDescent="0.45">
      <c r="A5681" s="1">
        <v>37294</v>
      </c>
      <c r="B5681">
        <v>0.50008300000000006</v>
      </c>
      <c r="BM5681">
        <f t="shared" ca="1" si="1465"/>
        <v>-4.4642887409441867</v>
      </c>
      <c r="BN5681" t="b">
        <f t="shared" ca="1" si="1466"/>
        <v>1</v>
      </c>
    </row>
    <row r="5682" spans="1:66" x14ac:dyDescent="0.45">
      <c r="A5682" s="1">
        <v>37293</v>
      </c>
      <c r="B5682">
        <v>0.51683299999999999</v>
      </c>
      <c r="BM5682">
        <f t="shared" ca="1" si="1465"/>
        <v>-4.4642887409441867</v>
      </c>
      <c r="BN5682" t="b">
        <f t="shared" ca="1" si="1466"/>
        <v>1</v>
      </c>
    </row>
    <row r="5683" spans="1:66" x14ac:dyDescent="0.45">
      <c r="A5683" s="1">
        <v>37292</v>
      </c>
      <c r="B5683">
        <v>0.50424999999999998</v>
      </c>
      <c r="BM5683">
        <f t="shared" ca="1" si="1465"/>
        <v>-4.4642887409441867</v>
      </c>
      <c r="BN5683" t="b">
        <f t="shared" ca="1" si="1466"/>
        <v>1</v>
      </c>
    </row>
    <row r="5684" spans="1:66" x14ac:dyDescent="0.45">
      <c r="A5684" s="1">
        <v>37291</v>
      </c>
      <c r="B5684">
        <v>0.50924999999999998</v>
      </c>
      <c r="BM5684">
        <f t="shared" ca="1" si="1465"/>
        <v>-4.4642887409441867</v>
      </c>
      <c r="BN5684" t="b">
        <f t="shared" ca="1" si="1466"/>
        <v>1</v>
      </c>
    </row>
    <row r="5685" spans="1:66" x14ac:dyDescent="0.45">
      <c r="A5685" s="1">
        <v>37288</v>
      </c>
      <c r="B5685">
        <v>0.53441700000000003</v>
      </c>
      <c r="BM5685">
        <f t="shared" ca="1" si="1465"/>
        <v>-4.4642887409441867</v>
      </c>
      <c r="BN5685" t="b">
        <f t="shared" ca="1" si="1466"/>
        <v>1</v>
      </c>
    </row>
    <row r="5686" spans="1:66" x14ac:dyDescent="0.45">
      <c r="A5686" s="1">
        <v>37287</v>
      </c>
      <c r="B5686">
        <v>0.54783300000000001</v>
      </c>
      <c r="BM5686">
        <f t="shared" ca="1" si="1465"/>
        <v>-4.4642887409441867</v>
      </c>
      <c r="BN5686" t="b">
        <f t="shared" ca="1" si="1466"/>
        <v>1</v>
      </c>
    </row>
    <row r="5687" spans="1:66" x14ac:dyDescent="0.45">
      <c r="A5687" s="1">
        <v>37286</v>
      </c>
      <c r="B5687">
        <v>0.54533299999999996</v>
      </c>
      <c r="BM5687">
        <f t="shared" ca="1" si="1465"/>
        <v>-4.4642887409441867</v>
      </c>
      <c r="BN5687" t="b">
        <f t="shared" ca="1" si="1466"/>
        <v>1</v>
      </c>
    </row>
    <row r="5688" spans="1:66" x14ac:dyDescent="0.45">
      <c r="A5688" s="1">
        <v>37285</v>
      </c>
      <c r="B5688">
        <v>0.53883300000000001</v>
      </c>
      <c r="BM5688">
        <f t="shared" ca="1" si="1465"/>
        <v>-4.4642887409441867</v>
      </c>
      <c r="BN5688" t="b">
        <f t="shared" ca="1" si="1466"/>
        <v>1</v>
      </c>
    </row>
    <row r="5689" spans="1:66" x14ac:dyDescent="0.45">
      <c r="A5689" s="1">
        <v>37284</v>
      </c>
      <c r="B5689">
        <v>0.56658299999999995</v>
      </c>
      <c r="BM5689">
        <f t="shared" ca="1" si="1465"/>
        <v>-4.4642887409441867</v>
      </c>
      <c r="BN5689" t="b">
        <f t="shared" ca="1" si="1466"/>
        <v>1</v>
      </c>
    </row>
    <row r="5690" spans="1:66" x14ac:dyDescent="0.45">
      <c r="A5690" s="1">
        <v>37281</v>
      </c>
      <c r="B5690">
        <v>0.54558300000000004</v>
      </c>
      <c r="BM5690">
        <f t="shared" ca="1" si="1465"/>
        <v>-4.4642887409441867</v>
      </c>
      <c r="BN5690" t="b">
        <f t="shared" ca="1" si="1466"/>
        <v>1</v>
      </c>
    </row>
    <row r="5691" spans="1:66" x14ac:dyDescent="0.45">
      <c r="A5691" s="1">
        <v>37280</v>
      </c>
      <c r="B5691">
        <v>0.54700000000000004</v>
      </c>
      <c r="BM5691">
        <f t="shared" ca="1" si="1465"/>
        <v>-4.4642887409441867</v>
      </c>
      <c r="BN5691" t="b">
        <f t="shared" ca="1" si="1466"/>
        <v>1</v>
      </c>
    </row>
    <row r="5692" spans="1:66" x14ac:dyDescent="0.45">
      <c r="A5692" s="1">
        <v>37279</v>
      </c>
      <c r="B5692">
        <v>0.52808299999999997</v>
      </c>
      <c r="BM5692">
        <f t="shared" ca="1" si="1465"/>
        <v>-4.4642887409441867</v>
      </c>
      <c r="BN5692" t="b">
        <f t="shared" ca="1" si="1466"/>
        <v>1</v>
      </c>
    </row>
    <row r="5693" spans="1:66" x14ac:dyDescent="0.45">
      <c r="A5693" s="1">
        <v>37278</v>
      </c>
      <c r="B5693">
        <v>0.51833300000000004</v>
      </c>
      <c r="BM5693">
        <f t="shared" ca="1" si="1465"/>
        <v>-4.4642887409441867</v>
      </c>
      <c r="BN5693" t="b">
        <f t="shared" ca="1" si="1466"/>
        <v>1</v>
      </c>
    </row>
    <row r="5694" spans="1:66" x14ac:dyDescent="0.45">
      <c r="A5694" s="1">
        <v>37274</v>
      </c>
      <c r="B5694">
        <v>0.531667</v>
      </c>
      <c r="BM5694">
        <f t="shared" ca="1" si="1465"/>
        <v>-4.4642887409441867</v>
      </c>
      <c r="BN5694" t="b">
        <f t="shared" ca="1" si="1466"/>
        <v>1</v>
      </c>
    </row>
    <row r="5695" spans="1:66" x14ac:dyDescent="0.45">
      <c r="A5695" s="1">
        <v>37273</v>
      </c>
      <c r="B5695">
        <v>0.54158300000000004</v>
      </c>
      <c r="BM5695">
        <f t="shared" ca="1" si="1465"/>
        <v>-4.4642887409441867</v>
      </c>
      <c r="BN5695" t="b">
        <f t="shared" ca="1" si="1466"/>
        <v>1</v>
      </c>
    </row>
    <row r="5696" spans="1:66" x14ac:dyDescent="0.45">
      <c r="A5696" s="1">
        <v>37272</v>
      </c>
      <c r="B5696">
        <v>0.52324999999999999</v>
      </c>
      <c r="BM5696">
        <f t="shared" ca="1" si="1465"/>
        <v>-4.4642887409441867</v>
      </c>
      <c r="BN5696" t="b">
        <f t="shared" ca="1" si="1466"/>
        <v>1</v>
      </c>
    </row>
    <row r="5697" spans="1:66" x14ac:dyDescent="0.45">
      <c r="A5697" s="1">
        <v>37271</v>
      </c>
      <c r="B5697">
        <v>0.54449999999999998</v>
      </c>
      <c r="BM5697">
        <f t="shared" ca="1" si="1465"/>
        <v>-4.4642887409441867</v>
      </c>
      <c r="BN5697" t="b">
        <f t="shared" ca="1" si="1466"/>
        <v>1</v>
      </c>
    </row>
    <row r="5698" spans="1:66" x14ac:dyDescent="0.45">
      <c r="A5698" s="1">
        <v>37270</v>
      </c>
      <c r="B5698">
        <v>0.498</v>
      </c>
      <c r="BM5698">
        <f t="shared" ca="1" si="1465"/>
        <v>-4.4642887409441867</v>
      </c>
      <c r="BN5698" t="b">
        <f t="shared" ca="1" si="1466"/>
        <v>1</v>
      </c>
    </row>
    <row r="5699" spans="1:66" x14ac:dyDescent="0.45">
      <c r="A5699" s="1">
        <v>37267</v>
      </c>
      <c r="B5699">
        <v>0.52558300000000002</v>
      </c>
      <c r="BM5699">
        <f t="shared" ref="BM5699:BM5762" ca="1" si="1467">OFFSET(G5699,$S$24,0) * $AK$2+ OFFSET(H5699,$S$24,0)  * $AJ$2 + OFFSET(I5699,$S$24,0) * $AI$2 + OFFSET(J5699,$S$24,0) * $AH$2 + OFFSET(K5699,$S$24,0) * $AG$2 + OFFSET(L5699,$S$24,0) * $AF$2 + OFFSET(M5699,$S$24,0) * $AE$2 + OFFSET(N5699,$S$24,0) * $AD$2 + OFFSET(O5699,$S$24,0) * $AC$2 + OFFSET(P5699,$S$24,0) * $AB$2 +  OFFSET(Q5699,$S$24,0) * $AA$2 + OFFSET(R5699,$S$24,0)  * $Z$2  + AL$2</f>
        <v>-4.4642887409441867</v>
      </c>
      <c r="BN5699" t="b">
        <f t="shared" ref="BN5699:BN5762" ca="1" si="1468">OR(AND(U5699&gt;1, BM5699&gt;1), AND(U5699&lt;1, BM5699&lt;1))</f>
        <v>1</v>
      </c>
    </row>
    <row r="5700" spans="1:66" x14ac:dyDescent="0.45">
      <c r="A5700" s="1">
        <v>37266</v>
      </c>
      <c r="B5700">
        <v>0.54991699999999999</v>
      </c>
      <c r="BM5700">
        <f t="shared" ca="1" si="1467"/>
        <v>-4.4642887409441867</v>
      </c>
      <c r="BN5700" t="b">
        <f t="shared" ca="1" si="1468"/>
        <v>1</v>
      </c>
    </row>
    <row r="5701" spans="1:66" x14ac:dyDescent="0.45">
      <c r="A5701" s="1">
        <v>37265</v>
      </c>
      <c r="B5701">
        <v>0.56341699999999995</v>
      </c>
      <c r="BM5701">
        <f t="shared" ca="1" si="1467"/>
        <v>-4.4642887409441867</v>
      </c>
      <c r="BN5701" t="b">
        <f t="shared" ca="1" si="1468"/>
        <v>1</v>
      </c>
    </row>
    <row r="5702" spans="1:66" x14ac:dyDescent="0.45">
      <c r="A5702" s="1">
        <v>37264</v>
      </c>
      <c r="B5702">
        <v>0.57125000000000004</v>
      </c>
      <c r="BM5702">
        <f t="shared" ca="1" si="1467"/>
        <v>-4.4642887409441867</v>
      </c>
      <c r="BN5702" t="b">
        <f t="shared" ca="1" si="1468"/>
        <v>1</v>
      </c>
    </row>
    <row r="5703" spans="1:66" x14ac:dyDescent="0.45">
      <c r="A5703" s="1">
        <v>37263</v>
      </c>
      <c r="B5703">
        <v>0.56458299999999995</v>
      </c>
      <c r="BM5703">
        <f t="shared" ca="1" si="1467"/>
        <v>-4.4642887409441867</v>
      </c>
      <c r="BN5703" t="b">
        <f t="shared" ca="1" si="1468"/>
        <v>1</v>
      </c>
    </row>
    <row r="5704" spans="1:66" x14ac:dyDescent="0.45">
      <c r="A5704" s="1">
        <v>37260</v>
      </c>
      <c r="B5704">
        <v>0.58016699999999999</v>
      </c>
      <c r="BM5704">
        <f t="shared" ca="1" si="1467"/>
        <v>-4.4642887409441867</v>
      </c>
      <c r="BN5704" t="b">
        <f t="shared" ca="1" si="1468"/>
        <v>1</v>
      </c>
    </row>
    <row r="5705" spans="1:66" x14ac:dyDescent="0.45">
      <c r="A5705" s="1">
        <v>37259</v>
      </c>
      <c r="B5705">
        <v>0.59758299999999998</v>
      </c>
      <c r="BM5705">
        <f t="shared" ca="1" si="1467"/>
        <v>-4.4642887409441867</v>
      </c>
      <c r="BN5705" t="b">
        <f t="shared" ca="1" si="1468"/>
        <v>1</v>
      </c>
    </row>
    <row r="5706" spans="1:66" x14ac:dyDescent="0.45">
      <c r="A5706" s="1">
        <v>37258</v>
      </c>
      <c r="B5706">
        <v>0.56083300000000003</v>
      </c>
      <c r="BM5706">
        <f t="shared" ca="1" si="1467"/>
        <v>-4.4642887409441867</v>
      </c>
      <c r="BN5706" t="b">
        <f t="shared" ca="1" si="1468"/>
        <v>1</v>
      </c>
    </row>
    <row r="5707" spans="1:66" x14ac:dyDescent="0.45">
      <c r="A5707" s="1">
        <v>37256</v>
      </c>
      <c r="B5707">
        <v>0.5575</v>
      </c>
      <c r="BM5707">
        <f t="shared" ca="1" si="1467"/>
        <v>-4.4642887409441867</v>
      </c>
      <c r="BN5707" t="b">
        <f t="shared" ca="1" si="1468"/>
        <v>1</v>
      </c>
    </row>
    <row r="5708" spans="1:66" x14ac:dyDescent="0.45">
      <c r="A5708" s="1">
        <v>37253</v>
      </c>
      <c r="B5708">
        <v>0.56425000000000003</v>
      </c>
      <c r="BM5708">
        <f t="shared" ca="1" si="1467"/>
        <v>-4.4642887409441867</v>
      </c>
      <c r="BN5708" t="b">
        <f t="shared" ca="1" si="1468"/>
        <v>1</v>
      </c>
    </row>
    <row r="5709" spans="1:66" x14ac:dyDescent="0.45">
      <c r="A5709" s="1">
        <v>37252</v>
      </c>
      <c r="B5709">
        <v>0.57816699999999999</v>
      </c>
      <c r="BM5709">
        <f t="shared" ca="1" si="1467"/>
        <v>-4.4642887409441867</v>
      </c>
      <c r="BN5709" t="b">
        <f t="shared" ca="1" si="1468"/>
        <v>1</v>
      </c>
    </row>
    <row r="5710" spans="1:66" x14ac:dyDescent="0.45">
      <c r="A5710" s="1">
        <v>37251</v>
      </c>
      <c r="B5710">
        <v>0.565083</v>
      </c>
      <c r="BM5710">
        <f t="shared" ca="1" si="1467"/>
        <v>-4.4642887409441867</v>
      </c>
      <c r="BN5710" t="b">
        <f t="shared" ca="1" si="1468"/>
        <v>1</v>
      </c>
    </row>
    <row r="5711" spans="1:66" x14ac:dyDescent="0.45">
      <c r="A5711" s="1">
        <v>37249</v>
      </c>
      <c r="B5711">
        <v>0.55158300000000005</v>
      </c>
      <c r="BM5711">
        <f t="shared" ca="1" si="1467"/>
        <v>-4.4642887409441867</v>
      </c>
      <c r="BN5711" t="b">
        <f t="shared" ca="1" si="1468"/>
        <v>1</v>
      </c>
    </row>
    <row r="5712" spans="1:66" x14ac:dyDescent="0.45">
      <c r="A5712" s="1">
        <v>37246</v>
      </c>
      <c r="B5712">
        <v>0.53816699999999995</v>
      </c>
      <c r="BM5712">
        <f t="shared" ca="1" si="1467"/>
        <v>-4.4642887409441867</v>
      </c>
      <c r="BN5712" t="b">
        <f t="shared" ca="1" si="1468"/>
        <v>1</v>
      </c>
    </row>
    <row r="5713" spans="1:66" x14ac:dyDescent="0.45">
      <c r="A5713" s="1">
        <v>37245</v>
      </c>
      <c r="B5713">
        <v>0.51583299999999999</v>
      </c>
      <c r="BM5713">
        <f t="shared" ca="1" si="1467"/>
        <v>-4.4642887409441867</v>
      </c>
      <c r="BN5713" t="b">
        <f t="shared" ca="1" si="1468"/>
        <v>1</v>
      </c>
    </row>
    <row r="5714" spans="1:66" x14ac:dyDescent="0.45">
      <c r="A5714" s="1">
        <v>37244</v>
      </c>
      <c r="B5714">
        <v>0.53700000000000003</v>
      </c>
      <c r="BM5714">
        <f t="shared" ca="1" si="1467"/>
        <v>-4.4642887409441867</v>
      </c>
      <c r="BN5714" t="b">
        <f t="shared" ca="1" si="1468"/>
        <v>1</v>
      </c>
    </row>
    <row r="5715" spans="1:66" x14ac:dyDescent="0.45">
      <c r="A5715" s="1">
        <v>37243</v>
      </c>
      <c r="B5715">
        <v>0.55208299999999999</v>
      </c>
      <c r="BM5715">
        <f t="shared" ca="1" si="1467"/>
        <v>-4.4642887409441867</v>
      </c>
      <c r="BN5715" t="b">
        <f t="shared" ca="1" si="1468"/>
        <v>1</v>
      </c>
    </row>
    <row r="5716" spans="1:66" x14ac:dyDescent="0.45">
      <c r="A5716" s="1">
        <v>37242</v>
      </c>
      <c r="B5716">
        <v>0.56666700000000003</v>
      </c>
      <c r="BM5716">
        <f t="shared" ca="1" si="1467"/>
        <v>-4.4642887409441867</v>
      </c>
      <c r="BN5716" t="b">
        <f t="shared" ca="1" si="1468"/>
        <v>1</v>
      </c>
    </row>
    <row r="5717" spans="1:66" x14ac:dyDescent="0.45">
      <c r="A5717" s="1">
        <v>37239</v>
      </c>
      <c r="B5717">
        <v>0.54700000000000004</v>
      </c>
      <c r="BM5717">
        <f t="shared" ca="1" si="1467"/>
        <v>-4.4642887409441867</v>
      </c>
      <c r="BN5717" t="b">
        <f t="shared" ca="1" si="1468"/>
        <v>1</v>
      </c>
    </row>
    <row r="5718" spans="1:66" x14ac:dyDescent="0.45">
      <c r="A5718" s="1">
        <v>37238</v>
      </c>
      <c r="B5718">
        <v>0.52341700000000002</v>
      </c>
      <c r="BM5718">
        <f t="shared" ca="1" si="1467"/>
        <v>-4.4642887409441867</v>
      </c>
      <c r="BN5718" t="b">
        <f t="shared" ca="1" si="1468"/>
        <v>1</v>
      </c>
    </row>
    <row r="5719" spans="1:66" x14ac:dyDescent="0.45">
      <c r="A5719" s="1">
        <v>37237</v>
      </c>
      <c r="B5719">
        <v>0.53891699999999998</v>
      </c>
      <c r="BM5719">
        <f t="shared" ca="1" si="1467"/>
        <v>-4.4642887409441867</v>
      </c>
      <c r="BN5719" t="b">
        <f t="shared" ca="1" si="1468"/>
        <v>1</v>
      </c>
    </row>
    <row r="5720" spans="1:66" x14ac:dyDescent="0.45">
      <c r="A5720" s="1">
        <v>37236</v>
      </c>
      <c r="B5720">
        <v>0.52266699999999999</v>
      </c>
      <c r="BM5720">
        <f t="shared" ca="1" si="1467"/>
        <v>-4.4642887409441867</v>
      </c>
      <c r="BN5720" t="b">
        <f t="shared" ca="1" si="1468"/>
        <v>1</v>
      </c>
    </row>
    <row r="5721" spans="1:66" x14ac:dyDescent="0.45">
      <c r="A5721" s="1">
        <v>37235</v>
      </c>
      <c r="B5721">
        <v>0.504583</v>
      </c>
      <c r="BM5721">
        <f t="shared" ca="1" si="1467"/>
        <v>-4.4642887409441867</v>
      </c>
      <c r="BN5721" t="b">
        <f t="shared" ca="1" si="1468"/>
        <v>1</v>
      </c>
    </row>
    <row r="5722" spans="1:66" x14ac:dyDescent="0.45">
      <c r="A5722" s="1">
        <v>37232</v>
      </c>
      <c r="B5722">
        <v>0.499583</v>
      </c>
      <c r="BM5722">
        <f t="shared" ca="1" si="1467"/>
        <v>-4.4642887409441867</v>
      </c>
      <c r="BN5722" t="b">
        <f t="shared" ca="1" si="1468"/>
        <v>1</v>
      </c>
    </row>
    <row r="5723" spans="1:66" x14ac:dyDescent="0.45">
      <c r="A5723" s="1">
        <v>37231</v>
      </c>
      <c r="B5723">
        <v>0.51533300000000004</v>
      </c>
      <c r="BM5723">
        <f t="shared" ca="1" si="1467"/>
        <v>-4.4642887409441867</v>
      </c>
      <c r="BN5723" t="b">
        <f t="shared" ca="1" si="1468"/>
        <v>1</v>
      </c>
    </row>
    <row r="5724" spans="1:66" x14ac:dyDescent="0.45">
      <c r="A5724" s="1">
        <v>37230</v>
      </c>
      <c r="B5724">
        <v>0.52358300000000002</v>
      </c>
      <c r="BM5724">
        <f t="shared" ca="1" si="1467"/>
        <v>-4.4642887409441867</v>
      </c>
      <c r="BN5724" t="b">
        <f t="shared" ca="1" si="1468"/>
        <v>1</v>
      </c>
    </row>
    <row r="5725" spans="1:66" x14ac:dyDescent="0.45">
      <c r="A5725" s="1">
        <v>37229</v>
      </c>
      <c r="B5725">
        <v>0.48449999999999999</v>
      </c>
      <c r="BM5725">
        <f t="shared" ca="1" si="1467"/>
        <v>-4.4642887409441867</v>
      </c>
      <c r="BN5725" t="b">
        <f t="shared" ca="1" si="1468"/>
        <v>1</v>
      </c>
    </row>
    <row r="5726" spans="1:66" x14ac:dyDescent="0.45">
      <c r="A5726" s="1">
        <v>37228</v>
      </c>
      <c r="B5726">
        <v>0.44841700000000001</v>
      </c>
      <c r="BM5726">
        <f t="shared" ca="1" si="1467"/>
        <v>-4.4642887409441867</v>
      </c>
      <c r="BN5726" t="b">
        <f t="shared" ca="1" si="1468"/>
        <v>1</v>
      </c>
    </row>
    <row r="5727" spans="1:66" x14ac:dyDescent="0.45">
      <c r="A5727" s="1">
        <v>37225</v>
      </c>
      <c r="B5727">
        <v>0.45533299999999999</v>
      </c>
      <c r="BM5727">
        <f t="shared" ca="1" si="1467"/>
        <v>-4.4642887409441867</v>
      </c>
      <c r="BN5727" t="b">
        <f t="shared" ca="1" si="1468"/>
        <v>1</v>
      </c>
    </row>
    <row r="5728" spans="1:66" x14ac:dyDescent="0.45">
      <c r="A5728" s="1">
        <v>37224</v>
      </c>
      <c r="B5728">
        <v>0.44674999999999998</v>
      </c>
      <c r="BM5728">
        <f t="shared" ca="1" si="1467"/>
        <v>-4.4642887409441867</v>
      </c>
      <c r="BN5728" t="b">
        <f t="shared" ca="1" si="1468"/>
        <v>1</v>
      </c>
    </row>
    <row r="5729" spans="1:66" x14ac:dyDescent="0.45">
      <c r="A5729" s="1">
        <v>37223</v>
      </c>
      <c r="B5729">
        <v>0.42799999999999999</v>
      </c>
      <c r="BM5729">
        <f t="shared" ca="1" si="1467"/>
        <v>-4.4642887409441867</v>
      </c>
      <c r="BN5729" t="b">
        <f t="shared" ca="1" si="1468"/>
        <v>1</v>
      </c>
    </row>
    <row r="5730" spans="1:66" x14ac:dyDescent="0.45">
      <c r="A5730" s="1">
        <v>37222</v>
      </c>
      <c r="B5730">
        <v>0.45074999999999998</v>
      </c>
      <c r="BM5730">
        <f t="shared" ca="1" si="1467"/>
        <v>-4.4642887409441867</v>
      </c>
      <c r="BN5730" t="b">
        <f t="shared" ca="1" si="1468"/>
        <v>1</v>
      </c>
    </row>
    <row r="5731" spans="1:66" x14ac:dyDescent="0.45">
      <c r="A5731" s="1">
        <v>37221</v>
      </c>
      <c r="B5731">
        <v>0.44600000000000001</v>
      </c>
      <c r="BM5731">
        <f t="shared" ca="1" si="1467"/>
        <v>-4.4642887409441867</v>
      </c>
      <c r="BN5731" t="b">
        <f t="shared" ca="1" si="1468"/>
        <v>1</v>
      </c>
    </row>
    <row r="5732" spans="1:66" x14ac:dyDescent="0.45">
      <c r="A5732" s="1">
        <v>37218</v>
      </c>
      <c r="B5732">
        <v>0.41625000000000001</v>
      </c>
      <c r="BM5732">
        <f t="shared" ca="1" si="1467"/>
        <v>-4.4642887409441867</v>
      </c>
      <c r="BN5732" t="b">
        <f t="shared" ca="1" si="1468"/>
        <v>1</v>
      </c>
    </row>
    <row r="5733" spans="1:66" x14ac:dyDescent="0.45">
      <c r="A5733" s="1">
        <v>37216</v>
      </c>
      <c r="B5733">
        <v>0.41049999999999998</v>
      </c>
      <c r="BM5733">
        <f t="shared" ca="1" si="1467"/>
        <v>-4.4642887409441867</v>
      </c>
      <c r="BN5733" t="b">
        <f t="shared" ca="1" si="1468"/>
        <v>1</v>
      </c>
    </row>
    <row r="5734" spans="1:66" x14ac:dyDescent="0.45">
      <c r="A5734" s="1">
        <v>37215</v>
      </c>
      <c r="B5734">
        <v>0.41583300000000001</v>
      </c>
      <c r="BM5734">
        <f t="shared" ca="1" si="1467"/>
        <v>-4.4642887409441867</v>
      </c>
      <c r="BN5734" t="b">
        <f t="shared" ca="1" si="1468"/>
        <v>1</v>
      </c>
    </row>
    <row r="5735" spans="1:66" x14ac:dyDescent="0.45">
      <c r="A5735" s="1">
        <v>37214</v>
      </c>
      <c r="B5735">
        <v>0.42783300000000002</v>
      </c>
      <c r="BM5735">
        <f t="shared" ca="1" si="1467"/>
        <v>-4.4642887409441867</v>
      </c>
      <c r="BN5735" t="b">
        <f t="shared" ca="1" si="1468"/>
        <v>1</v>
      </c>
    </row>
    <row r="5736" spans="1:66" x14ac:dyDescent="0.45">
      <c r="A5736" s="1">
        <v>37211</v>
      </c>
      <c r="B5736">
        <v>0.437417</v>
      </c>
      <c r="BM5736">
        <f t="shared" ca="1" si="1467"/>
        <v>-4.4642887409441867</v>
      </c>
      <c r="BN5736" t="b">
        <f t="shared" ca="1" si="1468"/>
        <v>1</v>
      </c>
    </row>
    <row r="5737" spans="1:66" x14ac:dyDescent="0.45">
      <c r="A5737" s="1">
        <v>37210</v>
      </c>
      <c r="B5737">
        <v>0.44124999999999998</v>
      </c>
      <c r="BM5737">
        <f t="shared" ca="1" si="1467"/>
        <v>-4.4642887409441867</v>
      </c>
      <c r="BN5737" t="b">
        <f t="shared" ca="1" si="1468"/>
        <v>1</v>
      </c>
    </row>
    <row r="5738" spans="1:66" x14ac:dyDescent="0.45">
      <c r="A5738" s="1">
        <v>37209</v>
      </c>
      <c r="B5738">
        <v>0.438917</v>
      </c>
      <c r="BM5738">
        <f t="shared" ca="1" si="1467"/>
        <v>-4.4642887409441867</v>
      </c>
      <c r="BN5738" t="b">
        <f t="shared" ca="1" si="1468"/>
        <v>1</v>
      </c>
    </row>
    <row r="5739" spans="1:66" x14ac:dyDescent="0.45">
      <c r="A5739" s="1">
        <v>37208</v>
      </c>
      <c r="B5739">
        <v>0.45150000000000001</v>
      </c>
      <c r="BM5739">
        <f t="shared" ca="1" si="1467"/>
        <v>-4.4642887409441867</v>
      </c>
      <c r="BN5739" t="b">
        <f t="shared" ca="1" si="1468"/>
        <v>1</v>
      </c>
    </row>
    <row r="5740" spans="1:66" x14ac:dyDescent="0.45">
      <c r="A5740" s="1">
        <v>37207</v>
      </c>
      <c r="B5740">
        <v>0.45524999999999999</v>
      </c>
      <c r="BM5740">
        <f t="shared" ca="1" si="1467"/>
        <v>-4.4642887409441867</v>
      </c>
      <c r="BN5740" t="b">
        <f t="shared" ca="1" si="1468"/>
        <v>1</v>
      </c>
    </row>
    <row r="5741" spans="1:66" x14ac:dyDescent="0.45">
      <c r="A5741" s="1">
        <v>37204</v>
      </c>
      <c r="B5741">
        <v>0.44333299999999998</v>
      </c>
      <c r="BM5741">
        <f t="shared" ca="1" si="1467"/>
        <v>-4.4642887409441867</v>
      </c>
      <c r="BN5741" t="b">
        <f t="shared" ca="1" si="1468"/>
        <v>1</v>
      </c>
    </row>
    <row r="5742" spans="1:66" x14ac:dyDescent="0.45">
      <c r="A5742" s="1">
        <v>37203</v>
      </c>
      <c r="B5742">
        <v>0.41458299999999998</v>
      </c>
      <c r="BM5742">
        <f t="shared" ca="1" si="1467"/>
        <v>-4.4642887409441867</v>
      </c>
      <c r="BN5742" t="b">
        <f t="shared" ca="1" si="1468"/>
        <v>1</v>
      </c>
    </row>
    <row r="5743" spans="1:66" x14ac:dyDescent="0.45">
      <c r="A5743" s="1">
        <v>37202</v>
      </c>
      <c r="B5743">
        <v>0.42191699999999999</v>
      </c>
      <c r="BM5743">
        <f t="shared" ca="1" si="1467"/>
        <v>-4.4642887409441867</v>
      </c>
      <c r="BN5743" t="b">
        <f t="shared" ca="1" si="1468"/>
        <v>1</v>
      </c>
    </row>
    <row r="5744" spans="1:66" x14ac:dyDescent="0.45">
      <c r="A5744" s="1">
        <v>37201</v>
      </c>
      <c r="B5744">
        <v>0.42158299999999999</v>
      </c>
      <c r="BM5744">
        <f t="shared" ca="1" si="1467"/>
        <v>-4.4642887409441867</v>
      </c>
      <c r="BN5744" t="b">
        <f t="shared" ca="1" si="1468"/>
        <v>1</v>
      </c>
    </row>
    <row r="5745" spans="1:66" x14ac:dyDescent="0.45">
      <c r="A5745" s="1">
        <v>37200</v>
      </c>
      <c r="B5745">
        <v>0.39450000000000002</v>
      </c>
      <c r="BM5745">
        <f t="shared" ca="1" si="1467"/>
        <v>-4.4642887409441867</v>
      </c>
      <c r="BN5745" t="b">
        <f t="shared" ca="1" si="1468"/>
        <v>1</v>
      </c>
    </row>
    <row r="5746" spans="1:66" x14ac:dyDescent="0.45">
      <c r="A5746" s="1">
        <v>37197</v>
      </c>
      <c r="B5746">
        <v>0.39308300000000002</v>
      </c>
      <c r="BM5746">
        <f t="shared" ca="1" si="1467"/>
        <v>-4.4642887409441867</v>
      </c>
      <c r="BN5746" t="b">
        <f t="shared" ca="1" si="1468"/>
        <v>1</v>
      </c>
    </row>
    <row r="5747" spans="1:66" x14ac:dyDescent="0.45">
      <c r="A5747" s="1">
        <v>37196</v>
      </c>
      <c r="B5747">
        <v>0.38766699999999998</v>
      </c>
      <c r="BM5747">
        <f t="shared" ca="1" si="1467"/>
        <v>-4.4642887409441867</v>
      </c>
      <c r="BN5747" t="b">
        <f t="shared" ca="1" si="1468"/>
        <v>1</v>
      </c>
    </row>
    <row r="5748" spans="1:66" x14ac:dyDescent="0.45">
      <c r="A5748" s="1">
        <v>37195</v>
      </c>
      <c r="B5748">
        <v>0.35716700000000001</v>
      </c>
      <c r="BM5748">
        <f t="shared" ca="1" si="1467"/>
        <v>-4.4642887409441867</v>
      </c>
      <c r="BN5748" t="b">
        <f t="shared" ca="1" si="1468"/>
        <v>1</v>
      </c>
    </row>
    <row r="5749" spans="1:66" x14ac:dyDescent="0.45">
      <c r="A5749" s="1">
        <v>37194</v>
      </c>
      <c r="B5749">
        <v>0.35</v>
      </c>
      <c r="BM5749">
        <f t="shared" ca="1" si="1467"/>
        <v>-4.4642887409441867</v>
      </c>
      <c r="BN5749" t="b">
        <f t="shared" ca="1" si="1468"/>
        <v>1</v>
      </c>
    </row>
    <row r="5750" spans="1:66" x14ac:dyDescent="0.45">
      <c r="A5750" s="1">
        <v>37193</v>
      </c>
      <c r="B5750">
        <v>0.35058299999999998</v>
      </c>
      <c r="BM5750">
        <f t="shared" ca="1" si="1467"/>
        <v>-4.4642887409441867</v>
      </c>
      <c r="BN5750" t="b">
        <f t="shared" ca="1" si="1468"/>
        <v>1</v>
      </c>
    </row>
    <row r="5751" spans="1:66" x14ac:dyDescent="0.45">
      <c r="A5751" s="1">
        <v>37190</v>
      </c>
      <c r="B5751">
        <v>0.38158300000000001</v>
      </c>
      <c r="BM5751">
        <f t="shared" ca="1" si="1467"/>
        <v>-4.4642887409441867</v>
      </c>
      <c r="BN5751" t="b">
        <f t="shared" ca="1" si="1468"/>
        <v>1</v>
      </c>
    </row>
    <row r="5752" spans="1:66" x14ac:dyDescent="0.45">
      <c r="A5752" s="1">
        <v>37189</v>
      </c>
      <c r="B5752">
        <v>0.41091699999999998</v>
      </c>
      <c r="BM5752">
        <f t="shared" ca="1" si="1467"/>
        <v>-4.4642887409441867</v>
      </c>
      <c r="BN5752" t="b">
        <f t="shared" ca="1" si="1468"/>
        <v>1</v>
      </c>
    </row>
    <row r="5753" spans="1:66" x14ac:dyDescent="0.45">
      <c r="A5753" s="1">
        <v>37188</v>
      </c>
      <c r="B5753">
        <v>0.38816699999999998</v>
      </c>
      <c r="BM5753">
        <f t="shared" ca="1" si="1467"/>
        <v>-4.4642887409441867</v>
      </c>
      <c r="BN5753" t="b">
        <f t="shared" ca="1" si="1468"/>
        <v>1</v>
      </c>
    </row>
    <row r="5754" spans="1:66" x14ac:dyDescent="0.45">
      <c r="A5754" s="1">
        <v>37187</v>
      </c>
      <c r="B5754">
        <v>0.37175000000000002</v>
      </c>
      <c r="BM5754">
        <f t="shared" ca="1" si="1467"/>
        <v>-4.4642887409441867</v>
      </c>
      <c r="BN5754" t="b">
        <f t="shared" ca="1" si="1468"/>
        <v>1</v>
      </c>
    </row>
    <row r="5755" spans="1:66" x14ac:dyDescent="0.45">
      <c r="A5755" s="1">
        <v>37186</v>
      </c>
      <c r="B5755">
        <v>0.378417</v>
      </c>
      <c r="BM5755">
        <f t="shared" ca="1" si="1467"/>
        <v>-4.4642887409441867</v>
      </c>
      <c r="BN5755" t="b">
        <f t="shared" ca="1" si="1468"/>
        <v>1</v>
      </c>
    </row>
    <row r="5756" spans="1:66" x14ac:dyDescent="0.45">
      <c r="A5756" s="1">
        <v>37183</v>
      </c>
      <c r="B5756">
        <v>0.36966700000000002</v>
      </c>
      <c r="BM5756">
        <f t="shared" ca="1" si="1467"/>
        <v>-4.4642887409441867</v>
      </c>
      <c r="BN5756" t="b">
        <f t="shared" ca="1" si="1468"/>
        <v>1</v>
      </c>
    </row>
    <row r="5757" spans="1:66" x14ac:dyDescent="0.45">
      <c r="A5757" s="1">
        <v>37182</v>
      </c>
      <c r="B5757">
        <v>0.36216700000000002</v>
      </c>
      <c r="BM5757">
        <f t="shared" ca="1" si="1467"/>
        <v>-4.4642887409441867</v>
      </c>
      <c r="BN5757" t="b">
        <f t="shared" ca="1" si="1468"/>
        <v>1</v>
      </c>
    </row>
    <row r="5758" spans="1:66" x14ac:dyDescent="0.45">
      <c r="A5758" s="1">
        <v>37181</v>
      </c>
      <c r="B5758">
        <v>0.34749999999999998</v>
      </c>
      <c r="BM5758">
        <f t="shared" ca="1" si="1467"/>
        <v>-4.4642887409441867</v>
      </c>
      <c r="BN5758" t="b">
        <f t="shared" ca="1" si="1468"/>
        <v>1</v>
      </c>
    </row>
    <row r="5759" spans="1:66" x14ac:dyDescent="0.45">
      <c r="A5759" s="1">
        <v>37180</v>
      </c>
      <c r="B5759">
        <v>0.36916700000000002</v>
      </c>
      <c r="BM5759">
        <f t="shared" ca="1" si="1467"/>
        <v>-4.4642887409441867</v>
      </c>
      <c r="BN5759" t="b">
        <f t="shared" ca="1" si="1468"/>
        <v>1</v>
      </c>
    </row>
    <row r="5760" spans="1:66" x14ac:dyDescent="0.45">
      <c r="A5760" s="1">
        <v>37179</v>
      </c>
      <c r="B5760">
        <v>0.33541700000000002</v>
      </c>
      <c r="BM5760">
        <f t="shared" ca="1" si="1467"/>
        <v>-4.4642887409441867</v>
      </c>
      <c r="BN5760" t="b">
        <f t="shared" ca="1" si="1468"/>
        <v>1</v>
      </c>
    </row>
    <row r="5761" spans="1:66" x14ac:dyDescent="0.45">
      <c r="A5761" s="1">
        <v>37176</v>
      </c>
      <c r="B5761">
        <v>0.33691700000000002</v>
      </c>
      <c r="BM5761">
        <f t="shared" ca="1" si="1467"/>
        <v>-4.4642887409441867</v>
      </c>
      <c r="BN5761" t="b">
        <f t="shared" ca="1" si="1468"/>
        <v>1</v>
      </c>
    </row>
    <row r="5762" spans="1:66" x14ac:dyDescent="0.45">
      <c r="A5762" s="1">
        <v>37175</v>
      </c>
      <c r="B5762">
        <v>0.31633299999999998</v>
      </c>
      <c r="BM5762">
        <f t="shared" ca="1" si="1467"/>
        <v>-4.4642887409441867</v>
      </c>
      <c r="BN5762" t="b">
        <f t="shared" ca="1" si="1468"/>
        <v>1</v>
      </c>
    </row>
    <row r="5763" spans="1:66" x14ac:dyDescent="0.45">
      <c r="A5763" s="1">
        <v>37174</v>
      </c>
      <c r="B5763">
        <v>0.28541699999999998</v>
      </c>
      <c r="BM5763">
        <f t="shared" ref="BM5763:BM5826" ca="1" si="1469">OFFSET(G5763,$S$24,0) * $AK$2+ OFFSET(H5763,$S$24,0)  * $AJ$2 + OFFSET(I5763,$S$24,0) * $AI$2 + OFFSET(J5763,$S$24,0) * $AH$2 + OFFSET(K5763,$S$24,0) * $AG$2 + OFFSET(L5763,$S$24,0) * $AF$2 + OFFSET(M5763,$S$24,0) * $AE$2 + OFFSET(N5763,$S$24,0) * $AD$2 + OFFSET(O5763,$S$24,0) * $AC$2 + OFFSET(P5763,$S$24,0) * $AB$2 +  OFFSET(Q5763,$S$24,0) * $AA$2 + OFFSET(R5763,$S$24,0)  * $Z$2  + AL$2</f>
        <v>-4.4642887409441867</v>
      </c>
      <c r="BN5763" t="b">
        <f t="shared" ref="BN5763:BN5826" ca="1" si="1470">OR(AND(U5763&gt;1, BM5763&gt;1), AND(U5763&lt;1, BM5763&lt;1))</f>
        <v>1</v>
      </c>
    </row>
    <row r="5764" spans="1:66" x14ac:dyDescent="0.45">
      <c r="A5764" s="1">
        <v>37173</v>
      </c>
      <c r="B5764">
        <v>0.26816699999999999</v>
      </c>
      <c r="BM5764">
        <f t="shared" ca="1" si="1469"/>
        <v>-4.4642887409441867</v>
      </c>
      <c r="BN5764" t="b">
        <f t="shared" ca="1" si="1470"/>
        <v>1</v>
      </c>
    </row>
    <row r="5765" spans="1:66" x14ac:dyDescent="0.45">
      <c r="A5765" s="1">
        <v>37172</v>
      </c>
      <c r="B5765">
        <v>0.280333</v>
      </c>
      <c r="BM5765">
        <f t="shared" ca="1" si="1469"/>
        <v>-4.4642887409441867</v>
      </c>
      <c r="BN5765" t="b">
        <f t="shared" ca="1" si="1470"/>
        <v>1</v>
      </c>
    </row>
    <row r="5766" spans="1:66" x14ac:dyDescent="0.45">
      <c r="A5766" s="1">
        <v>37169</v>
      </c>
      <c r="B5766">
        <v>0.27416699999999999</v>
      </c>
      <c r="BM5766">
        <f t="shared" ca="1" si="1469"/>
        <v>-4.4642887409441867</v>
      </c>
      <c r="BN5766" t="b">
        <f t="shared" ca="1" si="1470"/>
        <v>1</v>
      </c>
    </row>
    <row r="5767" spans="1:66" x14ac:dyDescent="0.45">
      <c r="A5767" s="1">
        <v>37168</v>
      </c>
      <c r="B5767">
        <v>0.26908300000000002</v>
      </c>
      <c r="BM5767">
        <f t="shared" ca="1" si="1469"/>
        <v>-4.4642887409441867</v>
      </c>
      <c r="BN5767" t="b">
        <f t="shared" ca="1" si="1470"/>
        <v>1</v>
      </c>
    </row>
    <row r="5768" spans="1:66" x14ac:dyDescent="0.45">
      <c r="A5768" s="1">
        <v>37167</v>
      </c>
      <c r="B5768">
        <v>0.23816699999999999</v>
      </c>
      <c r="BM5768">
        <f t="shared" ca="1" si="1469"/>
        <v>-4.4642887409441867</v>
      </c>
      <c r="BN5768" t="b">
        <f t="shared" ca="1" si="1470"/>
        <v>1</v>
      </c>
    </row>
    <row r="5769" spans="1:66" x14ac:dyDescent="0.45">
      <c r="A5769" s="1">
        <v>37166</v>
      </c>
      <c r="B5769">
        <v>0.19900000000000001</v>
      </c>
      <c r="BM5769">
        <f t="shared" ca="1" si="1469"/>
        <v>-4.4642887409441867</v>
      </c>
      <c r="BN5769" t="b">
        <f t="shared" ca="1" si="1470"/>
        <v>1</v>
      </c>
    </row>
    <row r="5770" spans="1:66" x14ac:dyDescent="0.45">
      <c r="A5770" s="1">
        <v>37165</v>
      </c>
      <c r="B5770">
        <v>0.20949999999999999</v>
      </c>
      <c r="BM5770">
        <f t="shared" ca="1" si="1469"/>
        <v>-4.4642887409441867</v>
      </c>
      <c r="BN5770" t="b">
        <f t="shared" ca="1" si="1470"/>
        <v>1</v>
      </c>
    </row>
    <row r="5771" spans="1:66" x14ac:dyDescent="0.45">
      <c r="A5771" s="1">
        <v>37162</v>
      </c>
      <c r="B5771">
        <v>0.22891700000000001</v>
      </c>
      <c r="BM5771">
        <f t="shared" ca="1" si="1469"/>
        <v>-4.4642887409441867</v>
      </c>
      <c r="BN5771" t="b">
        <f t="shared" ca="1" si="1470"/>
        <v>1</v>
      </c>
    </row>
    <row r="5772" spans="1:66" x14ac:dyDescent="0.45">
      <c r="A5772" s="1">
        <v>37161</v>
      </c>
      <c r="B5772">
        <v>0.21875</v>
      </c>
      <c r="BM5772">
        <f t="shared" ca="1" si="1469"/>
        <v>-4.4642887409441867</v>
      </c>
      <c r="BN5772" t="b">
        <f t="shared" ca="1" si="1470"/>
        <v>1</v>
      </c>
    </row>
    <row r="5773" spans="1:66" x14ac:dyDescent="0.45">
      <c r="A5773" s="1">
        <v>37160</v>
      </c>
      <c r="B5773">
        <v>0.23158300000000001</v>
      </c>
      <c r="BM5773">
        <f t="shared" ca="1" si="1469"/>
        <v>-4.4642887409441867</v>
      </c>
      <c r="BN5773" t="b">
        <f t="shared" ca="1" si="1470"/>
        <v>1</v>
      </c>
    </row>
    <row r="5774" spans="1:66" x14ac:dyDescent="0.45">
      <c r="A5774" s="1">
        <v>37159</v>
      </c>
      <c r="B5774">
        <v>0.24024999999999999</v>
      </c>
      <c r="BM5774">
        <f t="shared" ca="1" si="1469"/>
        <v>-4.4642887409441867</v>
      </c>
      <c r="BN5774" t="b">
        <f t="shared" ca="1" si="1470"/>
        <v>1</v>
      </c>
    </row>
    <row r="5775" spans="1:66" x14ac:dyDescent="0.45">
      <c r="A5775" s="1">
        <v>37158</v>
      </c>
      <c r="B5775">
        <v>0.25</v>
      </c>
      <c r="BM5775">
        <f t="shared" ca="1" si="1469"/>
        <v>-4.4642887409441867</v>
      </c>
      <c r="BN5775" t="b">
        <f t="shared" ca="1" si="1470"/>
        <v>1</v>
      </c>
    </row>
    <row r="5776" spans="1:66" x14ac:dyDescent="0.45">
      <c r="A5776" s="1">
        <v>37155</v>
      </c>
      <c r="B5776">
        <v>0.22475000000000001</v>
      </c>
      <c r="BM5776">
        <f t="shared" ca="1" si="1469"/>
        <v>-4.4642887409441867</v>
      </c>
      <c r="BN5776" t="b">
        <f t="shared" ca="1" si="1470"/>
        <v>1</v>
      </c>
    </row>
    <row r="5777" spans="1:66" x14ac:dyDescent="0.45">
      <c r="A5777" s="1">
        <v>37154</v>
      </c>
      <c r="B5777">
        <v>0.24066699999999999</v>
      </c>
      <c r="BM5777">
        <f t="shared" ca="1" si="1469"/>
        <v>-4.4642887409441867</v>
      </c>
      <c r="BN5777" t="b">
        <f t="shared" ca="1" si="1470"/>
        <v>1</v>
      </c>
    </row>
    <row r="5778" spans="1:66" x14ac:dyDescent="0.45">
      <c r="A5778" s="1">
        <v>37153</v>
      </c>
      <c r="B5778">
        <v>0.26291700000000001</v>
      </c>
      <c r="BM5778">
        <f t="shared" ca="1" si="1469"/>
        <v>-4.4642887409441867</v>
      </c>
      <c r="BN5778" t="b">
        <f t="shared" ca="1" si="1470"/>
        <v>1</v>
      </c>
    </row>
    <row r="5779" spans="1:66" x14ac:dyDescent="0.45">
      <c r="A5779" s="1">
        <v>37152</v>
      </c>
      <c r="B5779">
        <v>0.26616699999999999</v>
      </c>
      <c r="BM5779">
        <f t="shared" ca="1" si="1469"/>
        <v>-4.4642887409441867</v>
      </c>
      <c r="BN5779" t="b">
        <f t="shared" ca="1" si="1470"/>
        <v>1</v>
      </c>
    </row>
    <row r="5780" spans="1:66" x14ac:dyDescent="0.45">
      <c r="A5780" s="1">
        <v>37151</v>
      </c>
      <c r="B5780">
        <v>0.28325</v>
      </c>
      <c r="BM5780">
        <f t="shared" ca="1" si="1469"/>
        <v>-4.4642887409441867</v>
      </c>
      <c r="BN5780" t="b">
        <f t="shared" ca="1" si="1470"/>
        <v>1</v>
      </c>
    </row>
    <row r="5781" spans="1:66" x14ac:dyDescent="0.45">
      <c r="A5781" s="1">
        <v>37144</v>
      </c>
      <c r="B5781">
        <v>0.31566699999999998</v>
      </c>
      <c r="BM5781">
        <f t="shared" ca="1" si="1469"/>
        <v>-4.4642887409441867</v>
      </c>
      <c r="BN5781" t="b">
        <f t="shared" ca="1" si="1470"/>
        <v>1</v>
      </c>
    </row>
    <row r="5782" spans="1:66" x14ac:dyDescent="0.45">
      <c r="A5782" s="1">
        <v>37141</v>
      </c>
      <c r="B5782">
        <v>0.32508300000000001</v>
      </c>
      <c r="BM5782">
        <f t="shared" ca="1" si="1469"/>
        <v>-4.4642887409441867</v>
      </c>
      <c r="BN5782" t="b">
        <f t="shared" ca="1" si="1470"/>
        <v>1</v>
      </c>
    </row>
    <row r="5783" spans="1:66" x14ac:dyDescent="0.45">
      <c r="A5783" s="1">
        <v>37140</v>
      </c>
      <c r="B5783">
        <v>0.32170799999999999</v>
      </c>
      <c r="BM5783">
        <f t="shared" ca="1" si="1469"/>
        <v>-4.4642887409441867</v>
      </c>
      <c r="BN5783" t="b">
        <f t="shared" ca="1" si="1470"/>
        <v>1</v>
      </c>
    </row>
    <row r="5784" spans="1:66" x14ac:dyDescent="0.45">
      <c r="A5784" s="1">
        <v>37139</v>
      </c>
      <c r="B5784">
        <v>0.33541700000000002</v>
      </c>
      <c r="BM5784">
        <f t="shared" ca="1" si="1469"/>
        <v>-4.4642887409441867</v>
      </c>
      <c r="BN5784" t="b">
        <f t="shared" ca="1" si="1470"/>
        <v>1</v>
      </c>
    </row>
    <row r="5785" spans="1:66" x14ac:dyDescent="0.45">
      <c r="A5785" s="1">
        <v>37138</v>
      </c>
      <c r="B5785">
        <v>0.32841700000000001</v>
      </c>
      <c r="BM5785">
        <f t="shared" ca="1" si="1469"/>
        <v>-4.4642887409441867</v>
      </c>
      <c r="BN5785" t="b">
        <f t="shared" ca="1" si="1470"/>
        <v>1</v>
      </c>
    </row>
    <row r="5786" spans="1:66" x14ac:dyDescent="0.45">
      <c r="A5786" s="1">
        <v>37134</v>
      </c>
      <c r="B5786">
        <v>0.35295799999999999</v>
      </c>
      <c r="BM5786">
        <f t="shared" ca="1" si="1469"/>
        <v>-4.4642887409441867</v>
      </c>
      <c r="BN5786" t="b">
        <f t="shared" ca="1" si="1470"/>
        <v>1</v>
      </c>
    </row>
    <row r="5787" spans="1:66" x14ac:dyDescent="0.45">
      <c r="A5787" s="1">
        <v>37133</v>
      </c>
      <c r="B5787">
        <v>0.35004200000000002</v>
      </c>
      <c r="BM5787">
        <f t="shared" ca="1" si="1469"/>
        <v>-4.4642887409441867</v>
      </c>
      <c r="BN5787" t="b">
        <f t="shared" ca="1" si="1470"/>
        <v>1</v>
      </c>
    </row>
    <row r="5788" spans="1:66" x14ac:dyDescent="0.45">
      <c r="A5788" s="1">
        <v>37132</v>
      </c>
      <c r="B5788">
        <v>0.35116700000000001</v>
      </c>
      <c r="BM5788">
        <f t="shared" ca="1" si="1469"/>
        <v>-4.4642887409441867</v>
      </c>
      <c r="BN5788" t="b">
        <f t="shared" ca="1" si="1470"/>
        <v>1</v>
      </c>
    </row>
    <row r="5789" spans="1:66" x14ac:dyDescent="0.45">
      <c r="A5789" s="1">
        <v>37131</v>
      </c>
      <c r="B5789">
        <v>0.36283300000000002</v>
      </c>
      <c r="BM5789">
        <f t="shared" ca="1" si="1469"/>
        <v>-4.4642887409441867</v>
      </c>
      <c r="BN5789" t="b">
        <f t="shared" ca="1" si="1470"/>
        <v>1</v>
      </c>
    </row>
    <row r="5790" spans="1:66" x14ac:dyDescent="0.45">
      <c r="A5790" s="1">
        <v>37130</v>
      </c>
      <c r="B5790">
        <v>0.36762499999999998</v>
      </c>
      <c r="BM5790">
        <f t="shared" ca="1" si="1469"/>
        <v>-4.4642887409441867</v>
      </c>
      <c r="BN5790" t="b">
        <f t="shared" ca="1" si="1470"/>
        <v>1</v>
      </c>
    </row>
    <row r="5791" spans="1:66" x14ac:dyDescent="0.45">
      <c r="A5791" s="1">
        <v>37127</v>
      </c>
      <c r="B5791">
        <v>0.35533300000000001</v>
      </c>
      <c r="BM5791">
        <f t="shared" ca="1" si="1469"/>
        <v>-4.4642887409441867</v>
      </c>
      <c r="BN5791" t="b">
        <f t="shared" ca="1" si="1470"/>
        <v>1</v>
      </c>
    </row>
    <row r="5792" spans="1:66" x14ac:dyDescent="0.45">
      <c r="A5792" s="1">
        <v>37126</v>
      </c>
      <c r="B5792">
        <v>0.34545799999999999</v>
      </c>
      <c r="BM5792">
        <f t="shared" ca="1" si="1469"/>
        <v>-4.4642887409441867</v>
      </c>
      <c r="BN5792" t="b">
        <f t="shared" ca="1" si="1470"/>
        <v>1</v>
      </c>
    </row>
    <row r="5793" spans="1:66" x14ac:dyDescent="0.45">
      <c r="A5793" s="1">
        <v>37125</v>
      </c>
      <c r="B5793">
        <v>0.35329199999999999</v>
      </c>
      <c r="BM5793">
        <f t="shared" ca="1" si="1469"/>
        <v>-4.4642887409441867</v>
      </c>
      <c r="BN5793" t="b">
        <f t="shared" ca="1" si="1470"/>
        <v>1</v>
      </c>
    </row>
    <row r="5794" spans="1:66" x14ac:dyDescent="0.45">
      <c r="A5794" s="1">
        <v>37124</v>
      </c>
      <c r="B5794">
        <v>0.339333</v>
      </c>
      <c r="BM5794">
        <f t="shared" ca="1" si="1469"/>
        <v>-4.4642887409441867</v>
      </c>
      <c r="BN5794" t="b">
        <f t="shared" ca="1" si="1470"/>
        <v>1</v>
      </c>
    </row>
    <row r="5795" spans="1:66" x14ac:dyDescent="0.45">
      <c r="A5795" s="1">
        <v>37123</v>
      </c>
      <c r="B5795">
        <v>0.34662500000000002</v>
      </c>
      <c r="BM5795">
        <f t="shared" ca="1" si="1469"/>
        <v>-4.4642887409441867</v>
      </c>
      <c r="BN5795" t="b">
        <f t="shared" ca="1" si="1470"/>
        <v>1</v>
      </c>
    </row>
    <row r="5796" spans="1:66" x14ac:dyDescent="0.45">
      <c r="A5796" s="1">
        <v>37120</v>
      </c>
      <c r="B5796">
        <v>0.34904200000000002</v>
      </c>
      <c r="BM5796">
        <f t="shared" ca="1" si="1469"/>
        <v>-4.4642887409441867</v>
      </c>
      <c r="BN5796" t="b">
        <f t="shared" ca="1" si="1470"/>
        <v>1</v>
      </c>
    </row>
    <row r="5797" spans="1:66" x14ac:dyDescent="0.45">
      <c r="A5797" s="1">
        <v>37119</v>
      </c>
      <c r="B5797">
        <v>0.37320799999999998</v>
      </c>
      <c r="BM5797">
        <f t="shared" ca="1" si="1469"/>
        <v>-4.4642887409441867</v>
      </c>
      <c r="BN5797" t="b">
        <f t="shared" ca="1" si="1470"/>
        <v>1</v>
      </c>
    </row>
    <row r="5798" spans="1:66" x14ac:dyDescent="0.45">
      <c r="A5798" s="1">
        <v>37118</v>
      </c>
      <c r="B5798">
        <v>0.35812500000000003</v>
      </c>
      <c r="BM5798">
        <f t="shared" ca="1" si="1469"/>
        <v>-4.4642887409441867</v>
      </c>
      <c r="BN5798" t="b">
        <f t="shared" ca="1" si="1470"/>
        <v>1</v>
      </c>
    </row>
    <row r="5799" spans="1:66" x14ac:dyDescent="0.45">
      <c r="A5799" s="1">
        <v>37117</v>
      </c>
      <c r="B5799">
        <v>0.35770800000000003</v>
      </c>
      <c r="BM5799">
        <f t="shared" ca="1" si="1469"/>
        <v>-4.4642887409441867</v>
      </c>
      <c r="BN5799" t="b">
        <f t="shared" ca="1" si="1470"/>
        <v>1</v>
      </c>
    </row>
    <row r="5800" spans="1:66" x14ac:dyDescent="0.45">
      <c r="A5800" s="1">
        <v>37116</v>
      </c>
      <c r="B5800">
        <v>0.36745800000000001</v>
      </c>
      <c r="BM5800">
        <f t="shared" ca="1" si="1469"/>
        <v>-4.4642887409441867</v>
      </c>
      <c r="BN5800" t="b">
        <f t="shared" ca="1" si="1470"/>
        <v>1</v>
      </c>
    </row>
    <row r="5801" spans="1:66" x14ac:dyDescent="0.45">
      <c r="A5801" s="1">
        <v>37113</v>
      </c>
      <c r="B5801">
        <v>0.35266700000000001</v>
      </c>
      <c r="BM5801">
        <f t="shared" ca="1" si="1469"/>
        <v>-4.4642887409441867</v>
      </c>
      <c r="BN5801" t="b">
        <f t="shared" ca="1" si="1470"/>
        <v>1</v>
      </c>
    </row>
    <row r="5802" spans="1:66" x14ac:dyDescent="0.45">
      <c r="A5802" s="1">
        <v>37112</v>
      </c>
      <c r="B5802">
        <v>0.35308299999999998</v>
      </c>
      <c r="BM5802">
        <f t="shared" ca="1" si="1469"/>
        <v>-4.4642887409441867</v>
      </c>
      <c r="BN5802" t="b">
        <f t="shared" ca="1" si="1470"/>
        <v>1</v>
      </c>
    </row>
    <row r="5803" spans="1:66" x14ac:dyDescent="0.45">
      <c r="A5803" s="1">
        <v>37111</v>
      </c>
      <c r="B5803">
        <v>0.359375</v>
      </c>
      <c r="BM5803">
        <f t="shared" ca="1" si="1469"/>
        <v>-4.4642887409441867</v>
      </c>
      <c r="BN5803" t="b">
        <f t="shared" ca="1" si="1470"/>
        <v>1</v>
      </c>
    </row>
    <row r="5804" spans="1:66" x14ac:dyDescent="0.45">
      <c r="A5804" s="1">
        <v>37110</v>
      </c>
      <c r="B5804">
        <v>0.36875000000000002</v>
      </c>
      <c r="BM5804">
        <f t="shared" ca="1" si="1469"/>
        <v>-4.4642887409441867</v>
      </c>
      <c r="BN5804" t="b">
        <f t="shared" ca="1" si="1470"/>
        <v>1</v>
      </c>
    </row>
    <row r="5805" spans="1:66" x14ac:dyDescent="0.45">
      <c r="A5805" s="1">
        <v>37109</v>
      </c>
      <c r="B5805">
        <v>0.37429200000000001</v>
      </c>
      <c r="BM5805">
        <f t="shared" ca="1" si="1469"/>
        <v>-4.4642887409441867</v>
      </c>
      <c r="BN5805" t="b">
        <f t="shared" ca="1" si="1470"/>
        <v>1</v>
      </c>
    </row>
    <row r="5806" spans="1:66" x14ac:dyDescent="0.45">
      <c r="A5806" s="1">
        <v>37106</v>
      </c>
      <c r="B5806">
        <v>0.363292</v>
      </c>
      <c r="BM5806">
        <f t="shared" ca="1" si="1469"/>
        <v>-4.4642887409441867</v>
      </c>
      <c r="BN5806" t="b">
        <f t="shared" ca="1" si="1470"/>
        <v>1</v>
      </c>
    </row>
    <row r="5807" spans="1:66" x14ac:dyDescent="0.45">
      <c r="A5807" s="1">
        <v>37105</v>
      </c>
      <c r="B5807">
        <v>0.36616700000000002</v>
      </c>
      <c r="BM5807">
        <f t="shared" ca="1" si="1469"/>
        <v>-4.4642887409441867</v>
      </c>
      <c r="BN5807" t="b">
        <f t="shared" ca="1" si="1470"/>
        <v>1</v>
      </c>
    </row>
    <row r="5808" spans="1:66" x14ac:dyDescent="0.45">
      <c r="A5808" s="1">
        <v>37104</v>
      </c>
      <c r="B5808">
        <v>0.35766700000000001</v>
      </c>
      <c r="BM5808">
        <f t="shared" ca="1" si="1469"/>
        <v>-4.4642887409441867</v>
      </c>
      <c r="BN5808" t="b">
        <f t="shared" ca="1" si="1470"/>
        <v>1</v>
      </c>
    </row>
    <row r="5809" spans="1:66" x14ac:dyDescent="0.45">
      <c r="A5809" s="1">
        <v>37103</v>
      </c>
      <c r="B5809">
        <v>0.33708300000000002</v>
      </c>
      <c r="BM5809">
        <f t="shared" ca="1" si="1469"/>
        <v>-4.4642887409441867</v>
      </c>
      <c r="BN5809" t="b">
        <f t="shared" ca="1" si="1470"/>
        <v>1</v>
      </c>
    </row>
    <row r="5810" spans="1:66" x14ac:dyDescent="0.45">
      <c r="A5810" s="1">
        <v>37102</v>
      </c>
      <c r="B5810">
        <v>0.32945799999999997</v>
      </c>
      <c r="BM5810">
        <f t="shared" ca="1" si="1469"/>
        <v>-4.4642887409441867</v>
      </c>
      <c r="BN5810" t="b">
        <f t="shared" ca="1" si="1470"/>
        <v>1</v>
      </c>
    </row>
    <row r="5811" spans="1:66" x14ac:dyDescent="0.45">
      <c r="A5811" s="1">
        <v>37099</v>
      </c>
      <c r="B5811">
        <v>0.33750000000000002</v>
      </c>
      <c r="BM5811">
        <f t="shared" ca="1" si="1469"/>
        <v>-4.4642887409441867</v>
      </c>
      <c r="BN5811" t="b">
        <f t="shared" ca="1" si="1470"/>
        <v>1</v>
      </c>
    </row>
    <row r="5812" spans="1:66" x14ac:dyDescent="0.45">
      <c r="A5812" s="1">
        <v>37098</v>
      </c>
      <c r="B5812">
        <v>0.32916699999999999</v>
      </c>
      <c r="BM5812">
        <f t="shared" ca="1" si="1469"/>
        <v>-4.4642887409441867</v>
      </c>
      <c r="BN5812" t="b">
        <f t="shared" ca="1" si="1470"/>
        <v>1</v>
      </c>
    </row>
    <row r="5813" spans="1:66" x14ac:dyDescent="0.45">
      <c r="A5813" s="1">
        <v>37097</v>
      </c>
      <c r="B5813">
        <v>0.29870799999999997</v>
      </c>
      <c r="BM5813">
        <f t="shared" ca="1" si="1469"/>
        <v>-4.4642887409441867</v>
      </c>
      <c r="BN5813" t="b">
        <f t="shared" ca="1" si="1470"/>
        <v>1</v>
      </c>
    </row>
    <row r="5814" spans="1:66" x14ac:dyDescent="0.45">
      <c r="A5814" s="1">
        <v>37096</v>
      </c>
      <c r="B5814">
        <v>0.30162499999999998</v>
      </c>
      <c r="BM5814">
        <f t="shared" ca="1" si="1469"/>
        <v>-4.4642887409441867</v>
      </c>
      <c r="BN5814" t="b">
        <f t="shared" ca="1" si="1470"/>
        <v>1</v>
      </c>
    </row>
    <row r="5815" spans="1:66" x14ac:dyDescent="0.45">
      <c r="A5815" s="1">
        <v>37095</v>
      </c>
      <c r="B5815">
        <v>0.28249999999999997</v>
      </c>
      <c r="BM5815">
        <f t="shared" ca="1" si="1469"/>
        <v>-4.4642887409441867</v>
      </c>
      <c r="BN5815" t="b">
        <f t="shared" ca="1" si="1470"/>
        <v>1</v>
      </c>
    </row>
    <row r="5816" spans="1:66" x14ac:dyDescent="0.45">
      <c r="A5816" s="1">
        <v>37092</v>
      </c>
      <c r="B5816">
        <v>0.31204199999999999</v>
      </c>
      <c r="BM5816">
        <f t="shared" ca="1" si="1469"/>
        <v>-4.4642887409441867</v>
      </c>
      <c r="BN5816" t="b">
        <f t="shared" ca="1" si="1470"/>
        <v>1</v>
      </c>
    </row>
    <row r="5817" spans="1:66" x14ac:dyDescent="0.45">
      <c r="A5817" s="1">
        <v>37091</v>
      </c>
      <c r="B5817">
        <v>0.32129200000000002</v>
      </c>
      <c r="BM5817">
        <f t="shared" ca="1" si="1469"/>
        <v>-4.4642887409441867</v>
      </c>
      <c r="BN5817" t="b">
        <f t="shared" ca="1" si="1470"/>
        <v>1</v>
      </c>
    </row>
    <row r="5818" spans="1:66" x14ac:dyDescent="0.45">
      <c r="A5818" s="1">
        <v>37090</v>
      </c>
      <c r="B5818">
        <v>0.31620799999999999</v>
      </c>
      <c r="BM5818">
        <f t="shared" ca="1" si="1469"/>
        <v>-4.4642887409441867</v>
      </c>
      <c r="BN5818" t="b">
        <f t="shared" ca="1" si="1470"/>
        <v>1</v>
      </c>
    </row>
    <row r="5819" spans="1:66" x14ac:dyDescent="0.45">
      <c r="A5819" s="1">
        <v>37089</v>
      </c>
      <c r="B5819">
        <v>0.327542</v>
      </c>
      <c r="BM5819">
        <f t="shared" ca="1" si="1469"/>
        <v>-4.4642887409441867</v>
      </c>
      <c r="BN5819" t="b">
        <f t="shared" ca="1" si="1470"/>
        <v>1</v>
      </c>
    </row>
    <row r="5820" spans="1:66" x14ac:dyDescent="0.45">
      <c r="A5820" s="1">
        <v>37088</v>
      </c>
      <c r="B5820">
        <v>0.31020799999999998</v>
      </c>
      <c r="BM5820">
        <f t="shared" ca="1" si="1469"/>
        <v>-4.4642887409441867</v>
      </c>
      <c r="BN5820" t="b">
        <f t="shared" ca="1" si="1470"/>
        <v>1</v>
      </c>
    </row>
    <row r="5821" spans="1:66" x14ac:dyDescent="0.45">
      <c r="A5821" s="1">
        <v>37085</v>
      </c>
      <c r="B5821">
        <v>0.33733299999999999</v>
      </c>
      <c r="BM5821">
        <f t="shared" ca="1" si="1469"/>
        <v>-4.4642887409441867</v>
      </c>
      <c r="BN5821" t="b">
        <f t="shared" ca="1" si="1470"/>
        <v>1</v>
      </c>
    </row>
    <row r="5822" spans="1:66" x14ac:dyDescent="0.45">
      <c r="A5822" s="1">
        <v>37084</v>
      </c>
      <c r="B5822">
        <v>0.34445799999999999</v>
      </c>
      <c r="BM5822">
        <f t="shared" ca="1" si="1469"/>
        <v>-4.4642887409441867</v>
      </c>
      <c r="BN5822" t="b">
        <f t="shared" ca="1" si="1470"/>
        <v>1</v>
      </c>
    </row>
    <row r="5823" spans="1:66" x14ac:dyDescent="0.45">
      <c r="A5823" s="1">
        <v>37083</v>
      </c>
      <c r="B5823">
        <v>0.32729200000000003</v>
      </c>
      <c r="BM5823">
        <f t="shared" ca="1" si="1469"/>
        <v>-4.4642887409441867</v>
      </c>
      <c r="BN5823" t="b">
        <f t="shared" ca="1" si="1470"/>
        <v>1</v>
      </c>
    </row>
    <row r="5824" spans="1:66" x14ac:dyDescent="0.45">
      <c r="A5824" s="1">
        <v>37082</v>
      </c>
      <c r="B5824">
        <v>0.32791700000000001</v>
      </c>
      <c r="BM5824">
        <f t="shared" ca="1" si="1469"/>
        <v>-4.4642887409441867</v>
      </c>
      <c r="BN5824" t="b">
        <f t="shared" ca="1" si="1470"/>
        <v>1</v>
      </c>
    </row>
    <row r="5825" spans="1:66" x14ac:dyDescent="0.45">
      <c r="A5825" s="1">
        <v>37081</v>
      </c>
      <c r="B5825">
        <v>0.32524999999999998</v>
      </c>
      <c r="BM5825">
        <f t="shared" ca="1" si="1469"/>
        <v>-4.4642887409441867</v>
      </c>
      <c r="BN5825" t="b">
        <f t="shared" ca="1" si="1470"/>
        <v>1</v>
      </c>
    </row>
    <row r="5826" spans="1:66" x14ac:dyDescent="0.45">
      <c r="A5826" s="1">
        <v>37078</v>
      </c>
      <c r="B5826">
        <v>0.33624999999999999</v>
      </c>
      <c r="BM5826">
        <f t="shared" ca="1" si="1469"/>
        <v>-4.4642887409441867</v>
      </c>
      <c r="BN5826" t="b">
        <f t="shared" ca="1" si="1470"/>
        <v>1</v>
      </c>
    </row>
    <row r="5827" spans="1:66" x14ac:dyDescent="0.45">
      <c r="A5827" s="1">
        <v>37077</v>
      </c>
      <c r="B5827">
        <v>0.34691699999999998</v>
      </c>
      <c r="BM5827">
        <f t="shared" ref="BM5827:BM5890" ca="1" si="1471">OFFSET(G5827,$S$24,0) * $AK$2+ OFFSET(H5827,$S$24,0)  * $AJ$2 + OFFSET(I5827,$S$24,0) * $AI$2 + OFFSET(J5827,$S$24,0) * $AH$2 + OFFSET(K5827,$S$24,0) * $AG$2 + OFFSET(L5827,$S$24,0) * $AF$2 + OFFSET(M5827,$S$24,0) * $AE$2 + OFFSET(N5827,$S$24,0) * $AD$2 + OFFSET(O5827,$S$24,0) * $AC$2 + OFFSET(P5827,$S$24,0) * $AB$2 +  OFFSET(Q5827,$S$24,0) * $AA$2 + OFFSET(R5827,$S$24,0)  * $Z$2  + AL$2</f>
        <v>-4.4642887409441867</v>
      </c>
      <c r="BN5827" t="b">
        <f t="shared" ref="BN5827:BN5890" ca="1" si="1472">OR(AND(U5827&gt;1, BM5827&gt;1), AND(U5827&lt;1, BM5827&lt;1))</f>
        <v>1</v>
      </c>
    </row>
    <row r="5828" spans="1:66" x14ac:dyDescent="0.45">
      <c r="A5828" s="1">
        <v>37075</v>
      </c>
      <c r="B5828">
        <v>0.37404199999999999</v>
      </c>
      <c r="BM5828">
        <f t="shared" ca="1" si="1471"/>
        <v>-4.4642887409441867</v>
      </c>
      <c r="BN5828" t="b">
        <f t="shared" ca="1" si="1472"/>
        <v>1</v>
      </c>
    </row>
    <row r="5829" spans="1:66" x14ac:dyDescent="0.45">
      <c r="A5829" s="1">
        <v>37074</v>
      </c>
      <c r="B5829">
        <v>0.36933300000000002</v>
      </c>
      <c r="BM5829">
        <f t="shared" ca="1" si="1471"/>
        <v>-4.4642887409441867</v>
      </c>
      <c r="BN5829" t="b">
        <f t="shared" ca="1" si="1472"/>
        <v>1</v>
      </c>
    </row>
    <row r="5830" spans="1:66" x14ac:dyDescent="0.45">
      <c r="A5830" s="1">
        <v>37071</v>
      </c>
      <c r="B5830">
        <v>0.38645800000000002</v>
      </c>
      <c r="BM5830">
        <f t="shared" ca="1" si="1471"/>
        <v>-4.4642887409441867</v>
      </c>
      <c r="BN5830" t="b">
        <f t="shared" ca="1" si="1472"/>
        <v>1</v>
      </c>
    </row>
    <row r="5831" spans="1:66" x14ac:dyDescent="0.45">
      <c r="A5831" s="1">
        <v>37070</v>
      </c>
      <c r="B5831">
        <v>0.38300000000000001</v>
      </c>
      <c r="BM5831">
        <f t="shared" ca="1" si="1471"/>
        <v>-4.4642887409441867</v>
      </c>
      <c r="BN5831" t="b">
        <f t="shared" ca="1" si="1472"/>
        <v>1</v>
      </c>
    </row>
    <row r="5832" spans="1:66" x14ac:dyDescent="0.45">
      <c r="A5832" s="1">
        <v>37069</v>
      </c>
      <c r="B5832">
        <v>0.37854199999999999</v>
      </c>
      <c r="BM5832">
        <f t="shared" ca="1" si="1471"/>
        <v>-4.4642887409441867</v>
      </c>
      <c r="BN5832" t="b">
        <f t="shared" ca="1" si="1472"/>
        <v>1</v>
      </c>
    </row>
    <row r="5833" spans="1:66" x14ac:dyDescent="0.45">
      <c r="A5833" s="1">
        <v>37068</v>
      </c>
      <c r="B5833">
        <v>0.390625</v>
      </c>
      <c r="BM5833">
        <f t="shared" ca="1" si="1471"/>
        <v>-4.4642887409441867</v>
      </c>
      <c r="BN5833" t="b">
        <f t="shared" ca="1" si="1472"/>
        <v>1</v>
      </c>
    </row>
    <row r="5834" spans="1:66" x14ac:dyDescent="0.45">
      <c r="A5834" s="1">
        <v>37067</v>
      </c>
      <c r="B5834">
        <v>0.37966699999999998</v>
      </c>
      <c r="BM5834">
        <f t="shared" ca="1" si="1471"/>
        <v>-4.4642887409441867</v>
      </c>
      <c r="BN5834" t="b">
        <f t="shared" ca="1" si="1472"/>
        <v>1</v>
      </c>
    </row>
    <row r="5835" spans="1:66" x14ac:dyDescent="0.45">
      <c r="A5835" s="1">
        <v>37064</v>
      </c>
      <c r="B5835">
        <v>0.38041700000000001</v>
      </c>
      <c r="BM5835">
        <f t="shared" ca="1" si="1471"/>
        <v>-4.4642887409441867</v>
      </c>
      <c r="BN5835" t="b">
        <f t="shared" ca="1" si="1472"/>
        <v>1</v>
      </c>
    </row>
    <row r="5836" spans="1:66" x14ac:dyDescent="0.45">
      <c r="A5836" s="1">
        <v>37063</v>
      </c>
      <c r="B5836">
        <v>0.38212499999999999</v>
      </c>
      <c r="BM5836">
        <f t="shared" ca="1" si="1471"/>
        <v>-4.4642887409441867</v>
      </c>
      <c r="BN5836" t="b">
        <f t="shared" ca="1" si="1472"/>
        <v>1</v>
      </c>
    </row>
    <row r="5837" spans="1:66" x14ac:dyDescent="0.45">
      <c r="A5837" s="1">
        <v>37062</v>
      </c>
      <c r="B5837">
        <v>0.37504199999999999</v>
      </c>
      <c r="BM5837">
        <f t="shared" ca="1" si="1471"/>
        <v>-4.4642887409441867</v>
      </c>
      <c r="BN5837" t="b">
        <f t="shared" ca="1" si="1472"/>
        <v>1</v>
      </c>
    </row>
    <row r="5838" spans="1:66" x14ac:dyDescent="0.45">
      <c r="A5838" s="1">
        <v>37061</v>
      </c>
      <c r="B5838">
        <v>0.35958299999999999</v>
      </c>
      <c r="BM5838">
        <f t="shared" ca="1" si="1471"/>
        <v>-4.4642887409441867</v>
      </c>
      <c r="BN5838" t="b">
        <f t="shared" ca="1" si="1472"/>
        <v>1</v>
      </c>
    </row>
    <row r="5839" spans="1:66" x14ac:dyDescent="0.45">
      <c r="A5839" s="1">
        <v>37060</v>
      </c>
      <c r="B5839">
        <v>0.38037500000000002</v>
      </c>
      <c r="BM5839">
        <f t="shared" ca="1" si="1471"/>
        <v>-4.4642887409441867</v>
      </c>
      <c r="BN5839" t="b">
        <f t="shared" ca="1" si="1472"/>
        <v>1</v>
      </c>
    </row>
    <row r="5840" spans="1:66" x14ac:dyDescent="0.45">
      <c r="A5840" s="1">
        <v>37057</v>
      </c>
      <c r="B5840">
        <v>0.39604200000000001</v>
      </c>
      <c r="BM5840">
        <f t="shared" ca="1" si="1471"/>
        <v>-4.4642887409441867</v>
      </c>
      <c r="BN5840" t="b">
        <f t="shared" ca="1" si="1472"/>
        <v>1</v>
      </c>
    </row>
    <row r="5841" spans="1:66" x14ac:dyDescent="0.45">
      <c r="A5841" s="1">
        <v>37056</v>
      </c>
      <c r="B5841">
        <v>0.38995800000000003</v>
      </c>
      <c r="BM5841">
        <f t="shared" ca="1" si="1471"/>
        <v>-4.4642887409441867</v>
      </c>
      <c r="BN5841" t="b">
        <f t="shared" ca="1" si="1472"/>
        <v>1</v>
      </c>
    </row>
    <row r="5842" spans="1:66" x14ac:dyDescent="0.45">
      <c r="A5842" s="1">
        <v>37055</v>
      </c>
      <c r="B5842">
        <v>0.39079199999999997</v>
      </c>
      <c r="BM5842">
        <f t="shared" ca="1" si="1471"/>
        <v>-4.4642887409441867</v>
      </c>
      <c r="BN5842" t="b">
        <f t="shared" ca="1" si="1472"/>
        <v>1</v>
      </c>
    </row>
    <row r="5843" spans="1:66" x14ac:dyDescent="0.45">
      <c r="A5843" s="1">
        <v>37054</v>
      </c>
      <c r="B5843">
        <v>0.40437499999999998</v>
      </c>
      <c r="BM5843">
        <f t="shared" ca="1" si="1471"/>
        <v>-4.4642887409441867</v>
      </c>
      <c r="BN5843" t="b">
        <f t="shared" ca="1" si="1472"/>
        <v>1</v>
      </c>
    </row>
    <row r="5844" spans="1:66" x14ac:dyDescent="0.45">
      <c r="A5844" s="1">
        <v>37053</v>
      </c>
      <c r="B5844">
        <v>0.39133299999999999</v>
      </c>
      <c r="BM5844">
        <f t="shared" ca="1" si="1471"/>
        <v>-4.4642887409441867</v>
      </c>
      <c r="BN5844" t="b">
        <f t="shared" ca="1" si="1472"/>
        <v>1</v>
      </c>
    </row>
    <row r="5845" spans="1:66" x14ac:dyDescent="0.45">
      <c r="A5845" s="1">
        <v>37050</v>
      </c>
      <c r="B5845">
        <v>0.40312500000000001</v>
      </c>
      <c r="BM5845">
        <f t="shared" ca="1" si="1471"/>
        <v>-4.4642887409441867</v>
      </c>
      <c r="BN5845" t="b">
        <f t="shared" ca="1" si="1472"/>
        <v>1</v>
      </c>
    </row>
    <row r="5846" spans="1:66" x14ac:dyDescent="0.45">
      <c r="A5846" s="1">
        <v>37049</v>
      </c>
      <c r="B5846">
        <v>0.41387499999999999</v>
      </c>
      <c r="BM5846">
        <f t="shared" ca="1" si="1471"/>
        <v>-4.4642887409441867</v>
      </c>
      <c r="BN5846" t="b">
        <f t="shared" ca="1" si="1472"/>
        <v>1</v>
      </c>
    </row>
    <row r="5847" spans="1:66" x14ac:dyDescent="0.45">
      <c r="A5847" s="1">
        <v>37048</v>
      </c>
      <c r="B5847">
        <v>0.39174999999999999</v>
      </c>
      <c r="BM5847">
        <f t="shared" ca="1" si="1471"/>
        <v>-4.4642887409441867</v>
      </c>
      <c r="BN5847" t="b">
        <f t="shared" ca="1" si="1472"/>
        <v>1</v>
      </c>
    </row>
    <row r="5848" spans="1:66" x14ac:dyDescent="0.45">
      <c r="A5848" s="1">
        <v>37047</v>
      </c>
      <c r="B5848">
        <v>0.39008300000000001</v>
      </c>
      <c r="BM5848">
        <f t="shared" ca="1" si="1471"/>
        <v>-4.4642887409441867</v>
      </c>
      <c r="BN5848" t="b">
        <f t="shared" ca="1" si="1472"/>
        <v>1</v>
      </c>
    </row>
    <row r="5849" spans="1:66" x14ac:dyDescent="0.45">
      <c r="A5849" s="1">
        <v>37046</v>
      </c>
      <c r="B5849">
        <v>0.37062499999999998</v>
      </c>
      <c r="BM5849">
        <f t="shared" ca="1" si="1471"/>
        <v>-4.4642887409441867</v>
      </c>
      <c r="BN5849" t="b">
        <f t="shared" ca="1" si="1472"/>
        <v>1</v>
      </c>
    </row>
    <row r="5850" spans="1:66" x14ac:dyDescent="0.45">
      <c r="A5850" s="1">
        <v>37043</v>
      </c>
      <c r="B5850">
        <v>0.37645800000000001</v>
      </c>
      <c r="BM5850">
        <f t="shared" ca="1" si="1471"/>
        <v>-4.4642887409441867</v>
      </c>
      <c r="BN5850" t="b">
        <f t="shared" ca="1" si="1472"/>
        <v>1</v>
      </c>
    </row>
    <row r="5851" spans="1:66" x14ac:dyDescent="0.45">
      <c r="A5851" s="1">
        <v>37042</v>
      </c>
      <c r="B5851">
        <v>0.35670800000000003</v>
      </c>
      <c r="BM5851">
        <f t="shared" ca="1" si="1471"/>
        <v>-4.4642887409441867</v>
      </c>
      <c r="BN5851" t="b">
        <f t="shared" ca="1" si="1472"/>
        <v>1</v>
      </c>
    </row>
    <row r="5852" spans="1:66" x14ac:dyDescent="0.45">
      <c r="A5852" s="1">
        <v>37041</v>
      </c>
      <c r="B5852">
        <v>0.35958299999999999</v>
      </c>
      <c r="BM5852">
        <f t="shared" ca="1" si="1471"/>
        <v>-4.4642887409441867</v>
      </c>
      <c r="BN5852" t="b">
        <f t="shared" ca="1" si="1472"/>
        <v>1</v>
      </c>
    </row>
    <row r="5853" spans="1:66" x14ac:dyDescent="0.45">
      <c r="A5853" s="1">
        <v>37040</v>
      </c>
      <c r="B5853">
        <v>0.36641699999999999</v>
      </c>
      <c r="BM5853">
        <f t="shared" ca="1" si="1471"/>
        <v>-4.4642887409441867</v>
      </c>
      <c r="BN5853" t="b">
        <f t="shared" ca="1" si="1472"/>
        <v>1</v>
      </c>
    </row>
    <row r="5854" spans="1:66" x14ac:dyDescent="0.45">
      <c r="A5854" s="1">
        <v>37036</v>
      </c>
      <c r="B5854">
        <v>0.38208300000000001</v>
      </c>
      <c r="BM5854">
        <f t="shared" ca="1" si="1471"/>
        <v>-4.4642887409441867</v>
      </c>
      <c r="BN5854" t="b">
        <f t="shared" ca="1" si="1472"/>
        <v>1</v>
      </c>
    </row>
    <row r="5855" spans="1:66" x14ac:dyDescent="0.45">
      <c r="A5855" s="1">
        <v>37035</v>
      </c>
      <c r="B5855">
        <v>0.38945800000000003</v>
      </c>
      <c r="BM5855">
        <f t="shared" ca="1" si="1471"/>
        <v>-4.4642887409441867</v>
      </c>
      <c r="BN5855" t="b">
        <f t="shared" ca="1" si="1472"/>
        <v>1</v>
      </c>
    </row>
    <row r="5856" spans="1:66" x14ac:dyDescent="0.45">
      <c r="A5856" s="1">
        <v>37034</v>
      </c>
      <c r="B5856">
        <v>0.38379200000000002</v>
      </c>
      <c r="BM5856">
        <f t="shared" ca="1" si="1471"/>
        <v>-4.4642887409441867</v>
      </c>
      <c r="BN5856" t="b">
        <f t="shared" ca="1" si="1472"/>
        <v>1</v>
      </c>
    </row>
    <row r="5857" spans="1:66" x14ac:dyDescent="0.45">
      <c r="A5857" s="1">
        <v>37033</v>
      </c>
      <c r="B5857">
        <v>0.38708300000000001</v>
      </c>
      <c r="BM5857">
        <f t="shared" ca="1" si="1471"/>
        <v>-4.4642887409441867</v>
      </c>
      <c r="BN5857" t="b">
        <f t="shared" ca="1" si="1472"/>
        <v>1</v>
      </c>
    </row>
    <row r="5858" spans="1:66" x14ac:dyDescent="0.45">
      <c r="A5858" s="1">
        <v>37032</v>
      </c>
      <c r="B5858">
        <v>0.37583299999999997</v>
      </c>
      <c r="BM5858">
        <f t="shared" ca="1" si="1471"/>
        <v>-4.4642887409441867</v>
      </c>
      <c r="BN5858" t="b">
        <f t="shared" ca="1" si="1472"/>
        <v>1</v>
      </c>
    </row>
    <row r="5859" spans="1:66" x14ac:dyDescent="0.45">
      <c r="A5859" s="1">
        <v>37029</v>
      </c>
      <c r="B5859">
        <v>0.35958299999999999</v>
      </c>
      <c r="BM5859">
        <f t="shared" ca="1" si="1471"/>
        <v>-4.4642887409441867</v>
      </c>
      <c r="BN5859" t="b">
        <f t="shared" ca="1" si="1472"/>
        <v>1</v>
      </c>
    </row>
    <row r="5860" spans="1:66" x14ac:dyDescent="0.45">
      <c r="A5860" s="1">
        <v>37028</v>
      </c>
      <c r="B5860">
        <v>0.36249999999999999</v>
      </c>
      <c r="BM5860">
        <f t="shared" ca="1" si="1471"/>
        <v>-4.4642887409441867</v>
      </c>
      <c r="BN5860" t="b">
        <f t="shared" ca="1" si="1472"/>
        <v>1</v>
      </c>
    </row>
    <row r="5861" spans="1:66" x14ac:dyDescent="0.45">
      <c r="A5861" s="1">
        <v>37027</v>
      </c>
      <c r="B5861">
        <v>0.35620800000000002</v>
      </c>
      <c r="BM5861">
        <f t="shared" ca="1" si="1471"/>
        <v>-4.4642887409441867</v>
      </c>
      <c r="BN5861" t="b">
        <f t="shared" ca="1" si="1472"/>
        <v>1</v>
      </c>
    </row>
    <row r="5862" spans="1:66" x14ac:dyDescent="0.45">
      <c r="A5862" s="1">
        <v>37026</v>
      </c>
      <c r="B5862">
        <v>0.340167</v>
      </c>
      <c r="BM5862">
        <f t="shared" ca="1" si="1471"/>
        <v>-4.4642887409441867</v>
      </c>
      <c r="BN5862" t="b">
        <f t="shared" ca="1" si="1472"/>
        <v>1</v>
      </c>
    </row>
    <row r="5863" spans="1:66" x14ac:dyDescent="0.45">
      <c r="A5863" s="1">
        <v>37025</v>
      </c>
      <c r="B5863">
        <v>0.32837499999999997</v>
      </c>
      <c r="BM5863">
        <f t="shared" ca="1" si="1471"/>
        <v>-4.4642887409441867</v>
      </c>
      <c r="BN5863" t="b">
        <f t="shared" ca="1" si="1472"/>
        <v>1</v>
      </c>
    </row>
    <row r="5864" spans="1:66" x14ac:dyDescent="0.45">
      <c r="A5864" s="1">
        <v>37022</v>
      </c>
      <c r="B5864">
        <v>0.32558300000000001</v>
      </c>
      <c r="BM5864">
        <f t="shared" ca="1" si="1471"/>
        <v>-4.4642887409441867</v>
      </c>
      <c r="BN5864" t="b">
        <f t="shared" ca="1" si="1472"/>
        <v>1</v>
      </c>
    </row>
    <row r="5865" spans="1:66" x14ac:dyDescent="0.45">
      <c r="A5865" s="1">
        <v>37021</v>
      </c>
      <c r="B5865">
        <v>0.33412500000000001</v>
      </c>
      <c r="BM5865">
        <f t="shared" ca="1" si="1471"/>
        <v>-4.4642887409441867</v>
      </c>
      <c r="BN5865" t="b">
        <f t="shared" ca="1" si="1472"/>
        <v>1</v>
      </c>
    </row>
    <row r="5866" spans="1:66" x14ac:dyDescent="0.45">
      <c r="A5866" s="1">
        <v>37020</v>
      </c>
      <c r="B5866">
        <v>0.34575</v>
      </c>
      <c r="BM5866">
        <f t="shared" ca="1" si="1471"/>
        <v>-4.4642887409441867</v>
      </c>
      <c r="BN5866" t="b">
        <f t="shared" ca="1" si="1472"/>
        <v>1</v>
      </c>
    </row>
    <row r="5867" spans="1:66" x14ac:dyDescent="0.45">
      <c r="A5867" s="1">
        <v>37019</v>
      </c>
      <c r="B5867">
        <v>0.36275000000000002</v>
      </c>
      <c r="BM5867">
        <f t="shared" ca="1" si="1471"/>
        <v>-4.4642887409441867</v>
      </c>
      <c r="BN5867" t="b">
        <f t="shared" ca="1" si="1472"/>
        <v>1</v>
      </c>
    </row>
    <row r="5868" spans="1:66" x14ac:dyDescent="0.45">
      <c r="A5868" s="1">
        <v>37018</v>
      </c>
      <c r="B5868">
        <v>0.391042</v>
      </c>
      <c r="BM5868">
        <f t="shared" ca="1" si="1471"/>
        <v>-4.4642887409441867</v>
      </c>
      <c r="BN5868" t="b">
        <f t="shared" ca="1" si="1472"/>
        <v>1</v>
      </c>
    </row>
    <row r="5869" spans="1:66" x14ac:dyDescent="0.45">
      <c r="A5869" s="1">
        <v>37015</v>
      </c>
      <c r="B5869">
        <v>0.37425000000000003</v>
      </c>
      <c r="BM5869">
        <f t="shared" ca="1" si="1471"/>
        <v>-4.4642887409441867</v>
      </c>
      <c r="BN5869" t="b">
        <f t="shared" ca="1" si="1472"/>
        <v>1</v>
      </c>
    </row>
    <row r="5870" spans="1:66" x14ac:dyDescent="0.45">
      <c r="A5870" s="1">
        <v>37014</v>
      </c>
      <c r="B5870">
        <v>0.36916700000000002</v>
      </c>
      <c r="BM5870">
        <f t="shared" ca="1" si="1471"/>
        <v>-4.4642887409441867</v>
      </c>
      <c r="BN5870" t="b">
        <f t="shared" ca="1" si="1472"/>
        <v>1</v>
      </c>
    </row>
    <row r="5871" spans="1:66" x14ac:dyDescent="0.45">
      <c r="A5871" s="1">
        <v>37013</v>
      </c>
      <c r="B5871">
        <v>0.37079200000000001</v>
      </c>
      <c r="BM5871">
        <f t="shared" ca="1" si="1471"/>
        <v>-4.4642887409441867</v>
      </c>
      <c r="BN5871" t="b">
        <f t="shared" ca="1" si="1472"/>
        <v>1</v>
      </c>
    </row>
    <row r="5872" spans="1:66" x14ac:dyDescent="0.45">
      <c r="A5872" s="1">
        <v>37012</v>
      </c>
      <c r="B5872">
        <v>0.3795</v>
      </c>
      <c r="BM5872">
        <f t="shared" ca="1" si="1471"/>
        <v>-4.4642887409441867</v>
      </c>
      <c r="BN5872" t="b">
        <f t="shared" ca="1" si="1472"/>
        <v>1</v>
      </c>
    </row>
    <row r="5873" spans="1:66" x14ac:dyDescent="0.45">
      <c r="A5873" s="1">
        <v>37011</v>
      </c>
      <c r="B5873">
        <v>0.34708299999999997</v>
      </c>
      <c r="BM5873">
        <f t="shared" ca="1" si="1471"/>
        <v>-4.4642887409441867</v>
      </c>
      <c r="BN5873" t="b">
        <f t="shared" ca="1" si="1472"/>
        <v>1</v>
      </c>
    </row>
    <row r="5874" spans="1:66" x14ac:dyDescent="0.45">
      <c r="A5874" s="1">
        <v>37008</v>
      </c>
      <c r="B5874">
        <v>0.32916699999999999</v>
      </c>
      <c r="BM5874">
        <f t="shared" ca="1" si="1471"/>
        <v>-4.4642887409441867</v>
      </c>
      <c r="BN5874" t="b">
        <f t="shared" ca="1" si="1472"/>
        <v>1</v>
      </c>
    </row>
    <row r="5875" spans="1:66" x14ac:dyDescent="0.45">
      <c r="A5875" s="1">
        <v>37007</v>
      </c>
      <c r="B5875">
        <v>0.30729200000000001</v>
      </c>
      <c r="BM5875">
        <f t="shared" ca="1" si="1471"/>
        <v>-4.4642887409441867</v>
      </c>
      <c r="BN5875" t="b">
        <f t="shared" ca="1" si="1472"/>
        <v>1</v>
      </c>
    </row>
    <row r="5876" spans="1:66" x14ac:dyDescent="0.45">
      <c r="A5876" s="1">
        <v>37006</v>
      </c>
      <c r="B5876">
        <v>0.33358300000000002</v>
      </c>
      <c r="BM5876">
        <f t="shared" ca="1" si="1471"/>
        <v>-4.4642887409441867</v>
      </c>
      <c r="BN5876" t="b">
        <f t="shared" ca="1" si="1472"/>
        <v>1</v>
      </c>
    </row>
    <row r="5877" spans="1:66" x14ac:dyDescent="0.45">
      <c r="A5877" s="1">
        <v>37005</v>
      </c>
      <c r="B5877">
        <v>0.31891700000000001</v>
      </c>
      <c r="BM5877">
        <f t="shared" ca="1" si="1471"/>
        <v>-4.4642887409441867</v>
      </c>
      <c r="BN5877" t="b">
        <f t="shared" ca="1" si="1472"/>
        <v>1</v>
      </c>
    </row>
    <row r="5878" spans="1:66" x14ac:dyDescent="0.45">
      <c r="A5878" s="1">
        <v>37004</v>
      </c>
      <c r="B5878">
        <v>0.34320800000000001</v>
      </c>
      <c r="BM5878">
        <f t="shared" ca="1" si="1471"/>
        <v>-4.4642887409441867</v>
      </c>
      <c r="BN5878" t="b">
        <f t="shared" ca="1" si="1472"/>
        <v>1</v>
      </c>
    </row>
    <row r="5879" spans="1:66" x14ac:dyDescent="0.45">
      <c r="A5879" s="1">
        <v>37001</v>
      </c>
      <c r="B5879">
        <v>0.36233300000000002</v>
      </c>
      <c r="BM5879">
        <f t="shared" ca="1" si="1471"/>
        <v>-4.4642887409441867</v>
      </c>
      <c r="BN5879" t="b">
        <f t="shared" ca="1" si="1472"/>
        <v>1</v>
      </c>
    </row>
    <row r="5880" spans="1:66" x14ac:dyDescent="0.45">
      <c r="A5880" s="1">
        <v>37000</v>
      </c>
      <c r="B5880">
        <v>0.34958299999999998</v>
      </c>
      <c r="BM5880">
        <f t="shared" ca="1" si="1471"/>
        <v>-4.4642887409441867</v>
      </c>
      <c r="BN5880" t="b">
        <f t="shared" ca="1" si="1472"/>
        <v>1</v>
      </c>
    </row>
    <row r="5881" spans="1:66" x14ac:dyDescent="0.45">
      <c r="A5881" s="1">
        <v>36999</v>
      </c>
      <c r="B5881">
        <v>0.32191700000000001</v>
      </c>
      <c r="BM5881">
        <f t="shared" ca="1" si="1471"/>
        <v>-4.4642887409441867</v>
      </c>
      <c r="BN5881" t="b">
        <f t="shared" ca="1" si="1472"/>
        <v>1</v>
      </c>
    </row>
    <row r="5882" spans="1:66" x14ac:dyDescent="0.45">
      <c r="A5882" s="1">
        <v>36998</v>
      </c>
      <c r="B5882">
        <v>0.29958299999999999</v>
      </c>
      <c r="BM5882">
        <f t="shared" ca="1" si="1471"/>
        <v>-4.4642887409441867</v>
      </c>
      <c r="BN5882" t="b">
        <f t="shared" ca="1" si="1472"/>
        <v>1</v>
      </c>
    </row>
    <row r="5883" spans="1:66" x14ac:dyDescent="0.45">
      <c r="A5883" s="1">
        <v>36997</v>
      </c>
      <c r="B5883">
        <v>0.28558299999999998</v>
      </c>
      <c r="BM5883">
        <f t="shared" ca="1" si="1471"/>
        <v>-4.4642887409441867</v>
      </c>
      <c r="BN5883" t="b">
        <f t="shared" ca="1" si="1472"/>
        <v>1</v>
      </c>
    </row>
    <row r="5884" spans="1:66" x14ac:dyDescent="0.45">
      <c r="A5884" s="1">
        <v>36993</v>
      </c>
      <c r="B5884">
        <v>0.29270800000000002</v>
      </c>
      <c r="BM5884">
        <f t="shared" ca="1" si="1471"/>
        <v>-4.4642887409441867</v>
      </c>
      <c r="BN5884" t="b">
        <f t="shared" ca="1" si="1472"/>
        <v>1</v>
      </c>
    </row>
    <row r="5885" spans="1:66" x14ac:dyDescent="0.45">
      <c r="A5885" s="1">
        <v>36992</v>
      </c>
      <c r="B5885">
        <v>0.28837499999999999</v>
      </c>
      <c r="BM5885">
        <f t="shared" ca="1" si="1471"/>
        <v>-4.4642887409441867</v>
      </c>
      <c r="BN5885" t="b">
        <f t="shared" ca="1" si="1472"/>
        <v>1</v>
      </c>
    </row>
    <row r="5886" spans="1:66" x14ac:dyDescent="0.45">
      <c r="A5886" s="1">
        <v>36991</v>
      </c>
      <c r="B5886">
        <v>0.27195799999999998</v>
      </c>
      <c r="BM5886">
        <f t="shared" ca="1" si="1471"/>
        <v>-4.4642887409441867</v>
      </c>
      <c r="BN5886" t="b">
        <f t="shared" ca="1" si="1472"/>
        <v>1</v>
      </c>
    </row>
    <row r="5887" spans="1:66" x14ac:dyDescent="0.45">
      <c r="A5887" s="1">
        <v>36990</v>
      </c>
      <c r="B5887">
        <v>0.2485</v>
      </c>
      <c r="BM5887">
        <f t="shared" ca="1" si="1471"/>
        <v>-4.4642887409441867</v>
      </c>
      <c r="BN5887" t="b">
        <f t="shared" ca="1" si="1472"/>
        <v>1</v>
      </c>
    </row>
    <row r="5888" spans="1:66" x14ac:dyDescent="0.45">
      <c r="A5888" s="1">
        <v>36987</v>
      </c>
      <c r="B5888">
        <v>0.26119799999999999</v>
      </c>
      <c r="BM5888">
        <f t="shared" ca="1" si="1471"/>
        <v>-4.4642887409441867</v>
      </c>
      <c r="BN5888" t="b">
        <f t="shared" ca="1" si="1472"/>
        <v>1</v>
      </c>
    </row>
    <row r="5889" spans="1:66" x14ac:dyDescent="0.45">
      <c r="A5889" s="1">
        <v>36986</v>
      </c>
      <c r="B5889">
        <v>0.26223999999999997</v>
      </c>
      <c r="BM5889">
        <f t="shared" ca="1" si="1471"/>
        <v>-4.4642887409441867</v>
      </c>
      <c r="BN5889" t="b">
        <f t="shared" ca="1" si="1472"/>
        <v>1</v>
      </c>
    </row>
    <row r="5890" spans="1:66" x14ac:dyDescent="0.45">
      <c r="A5890" s="1">
        <v>36985</v>
      </c>
      <c r="B5890">
        <v>0.24010400000000001</v>
      </c>
      <c r="BM5890">
        <f t="shared" ca="1" si="1471"/>
        <v>-4.4642887409441867</v>
      </c>
      <c r="BN5890" t="b">
        <f t="shared" ca="1" si="1472"/>
        <v>1</v>
      </c>
    </row>
    <row r="5891" spans="1:66" x14ac:dyDescent="0.45">
      <c r="A5891" s="1">
        <v>36984</v>
      </c>
      <c r="B5891">
        <v>0.267708</v>
      </c>
      <c r="BM5891">
        <f t="shared" ref="BM5891:BM5954" ca="1" si="1473">OFFSET(G5891,$S$24,0) * $AK$2+ OFFSET(H5891,$S$24,0)  * $AJ$2 + OFFSET(I5891,$S$24,0) * $AI$2 + OFFSET(J5891,$S$24,0) * $AH$2 + OFFSET(K5891,$S$24,0) * $AG$2 + OFFSET(L5891,$S$24,0) * $AF$2 + OFFSET(M5891,$S$24,0) * $AE$2 + OFFSET(N5891,$S$24,0) * $AD$2 + OFFSET(O5891,$S$24,0) * $AC$2 + OFFSET(P5891,$S$24,0) * $AB$2 +  OFFSET(Q5891,$S$24,0) * $AA$2 + OFFSET(R5891,$S$24,0)  * $Z$2  + AL$2</f>
        <v>-4.4642887409441867</v>
      </c>
      <c r="BN5891" t="b">
        <f t="shared" ref="BN5891:BN5954" ca="1" si="1474">OR(AND(U5891&gt;1, BM5891&gt;1), AND(U5891&lt;1, BM5891&lt;1))</f>
        <v>1</v>
      </c>
    </row>
    <row r="5892" spans="1:66" x14ac:dyDescent="0.45">
      <c r="A5892" s="1">
        <v>36983</v>
      </c>
      <c r="B5892">
        <v>0.25911499999999998</v>
      </c>
      <c r="BM5892">
        <f t="shared" ca="1" si="1473"/>
        <v>-4.4642887409441867</v>
      </c>
      <c r="BN5892" t="b">
        <f t="shared" ca="1" si="1474"/>
        <v>1</v>
      </c>
    </row>
    <row r="5893" spans="1:66" x14ac:dyDescent="0.45">
      <c r="A5893" s="1">
        <v>36980</v>
      </c>
      <c r="B5893">
        <v>0.27050800000000003</v>
      </c>
      <c r="BM5893">
        <f t="shared" ca="1" si="1473"/>
        <v>-4.4642887409441867</v>
      </c>
      <c r="BN5893" t="b">
        <f t="shared" ca="1" si="1474"/>
        <v>1</v>
      </c>
    </row>
    <row r="5894" spans="1:66" x14ac:dyDescent="0.45">
      <c r="A5894" s="1">
        <v>36979</v>
      </c>
      <c r="B5894">
        <v>0.28802100000000003</v>
      </c>
      <c r="BM5894">
        <f t="shared" ca="1" si="1473"/>
        <v>-4.4642887409441867</v>
      </c>
      <c r="BN5894" t="b">
        <f t="shared" ca="1" si="1474"/>
        <v>1</v>
      </c>
    </row>
    <row r="5895" spans="1:66" x14ac:dyDescent="0.45">
      <c r="A5895" s="1">
        <v>36978</v>
      </c>
      <c r="B5895">
        <v>0.28378900000000001</v>
      </c>
      <c r="BM5895">
        <f t="shared" ca="1" si="1473"/>
        <v>-4.4642887409441867</v>
      </c>
      <c r="BN5895" t="b">
        <f t="shared" ca="1" si="1474"/>
        <v>1</v>
      </c>
    </row>
    <row r="5896" spans="1:66" x14ac:dyDescent="0.45">
      <c r="A5896" s="1">
        <v>36977</v>
      </c>
      <c r="B5896">
        <v>0.28359400000000001</v>
      </c>
      <c r="BM5896">
        <f t="shared" ca="1" si="1473"/>
        <v>-4.4642887409441867</v>
      </c>
      <c r="BN5896" t="b">
        <f t="shared" ca="1" si="1474"/>
        <v>1</v>
      </c>
    </row>
    <row r="5897" spans="1:66" x14ac:dyDescent="0.45">
      <c r="A5897" s="1">
        <v>36976</v>
      </c>
      <c r="B5897">
        <v>0.294271</v>
      </c>
      <c r="BM5897">
        <f t="shared" ca="1" si="1473"/>
        <v>-4.4642887409441867</v>
      </c>
      <c r="BN5897" t="b">
        <f t="shared" ca="1" si="1474"/>
        <v>1</v>
      </c>
    </row>
    <row r="5898" spans="1:66" x14ac:dyDescent="0.45">
      <c r="A5898" s="1">
        <v>36973</v>
      </c>
      <c r="B5898">
        <v>0.279167</v>
      </c>
      <c r="BM5898">
        <f t="shared" ca="1" si="1473"/>
        <v>-4.4642887409441867</v>
      </c>
      <c r="BN5898" t="b">
        <f t="shared" ca="1" si="1474"/>
        <v>1</v>
      </c>
    </row>
    <row r="5899" spans="1:66" x14ac:dyDescent="0.45">
      <c r="A5899" s="1">
        <v>36972</v>
      </c>
      <c r="B5899">
        <v>0.28177099999999999</v>
      </c>
      <c r="BM5899">
        <f t="shared" ca="1" si="1473"/>
        <v>-4.4642887409441867</v>
      </c>
      <c r="BN5899" t="b">
        <f t="shared" ca="1" si="1474"/>
        <v>1</v>
      </c>
    </row>
    <row r="5900" spans="1:66" x14ac:dyDescent="0.45">
      <c r="A5900" s="1">
        <v>36971</v>
      </c>
      <c r="B5900">
        <v>0.25599</v>
      </c>
      <c r="BM5900">
        <f t="shared" ca="1" si="1473"/>
        <v>-4.4642887409441867</v>
      </c>
      <c r="BN5900" t="b">
        <f t="shared" ca="1" si="1474"/>
        <v>1</v>
      </c>
    </row>
    <row r="5901" spans="1:66" x14ac:dyDescent="0.45">
      <c r="A5901" s="1">
        <v>36970</v>
      </c>
      <c r="B5901">
        <v>0.23828099999999999</v>
      </c>
      <c r="BM5901">
        <f t="shared" ca="1" si="1473"/>
        <v>-4.4642887409441867</v>
      </c>
      <c r="BN5901" t="b">
        <f t="shared" ca="1" si="1474"/>
        <v>1</v>
      </c>
    </row>
    <row r="5902" spans="1:66" x14ac:dyDescent="0.45">
      <c r="A5902" s="1">
        <v>36969</v>
      </c>
      <c r="B5902">
        <v>0.26275999999999999</v>
      </c>
      <c r="BM5902">
        <f t="shared" ca="1" si="1473"/>
        <v>-4.4642887409441867</v>
      </c>
      <c r="BN5902" t="b">
        <f t="shared" ca="1" si="1474"/>
        <v>1</v>
      </c>
    </row>
    <row r="5903" spans="1:66" x14ac:dyDescent="0.45">
      <c r="A5903" s="1">
        <v>36966</v>
      </c>
      <c r="B5903">
        <v>0.24843799999999999</v>
      </c>
      <c r="BM5903">
        <f t="shared" ca="1" si="1473"/>
        <v>-4.4642887409441867</v>
      </c>
      <c r="BN5903" t="b">
        <f t="shared" ca="1" si="1474"/>
        <v>1</v>
      </c>
    </row>
    <row r="5904" spans="1:66" x14ac:dyDescent="0.45">
      <c r="A5904" s="1">
        <v>36965</v>
      </c>
      <c r="B5904">
        <v>0.24947900000000001</v>
      </c>
      <c r="BM5904">
        <f t="shared" ca="1" si="1473"/>
        <v>-4.4642887409441867</v>
      </c>
      <c r="BN5904" t="b">
        <f t="shared" ca="1" si="1474"/>
        <v>1</v>
      </c>
    </row>
    <row r="5905" spans="1:66" x14ac:dyDescent="0.45">
      <c r="A5905" s="1">
        <v>36964</v>
      </c>
      <c r="B5905">
        <v>0.23776</v>
      </c>
      <c r="BM5905">
        <f t="shared" ca="1" si="1473"/>
        <v>-4.4642887409441867</v>
      </c>
      <c r="BN5905" t="b">
        <f t="shared" ca="1" si="1474"/>
        <v>1</v>
      </c>
    </row>
    <row r="5906" spans="1:66" x14ac:dyDescent="0.45">
      <c r="A5906" s="1">
        <v>36963</v>
      </c>
      <c r="B5906">
        <v>0.22500000000000001</v>
      </c>
      <c r="BM5906">
        <f t="shared" ca="1" si="1473"/>
        <v>-4.4642887409441867</v>
      </c>
      <c r="BN5906" t="b">
        <f t="shared" ca="1" si="1474"/>
        <v>1</v>
      </c>
    </row>
    <row r="5907" spans="1:66" x14ac:dyDescent="0.45">
      <c r="A5907" s="1">
        <v>36962</v>
      </c>
      <c r="B5907">
        <v>0.201042</v>
      </c>
      <c r="BM5907">
        <f t="shared" ca="1" si="1473"/>
        <v>-4.4642887409441867</v>
      </c>
      <c r="BN5907" t="b">
        <f t="shared" ca="1" si="1474"/>
        <v>1</v>
      </c>
    </row>
    <row r="5908" spans="1:66" x14ac:dyDescent="0.45">
      <c r="A5908" s="1">
        <v>36959</v>
      </c>
      <c r="B5908">
        <v>0.208594</v>
      </c>
      <c r="BM5908">
        <f t="shared" ca="1" si="1473"/>
        <v>-4.4642887409441867</v>
      </c>
      <c r="BN5908" t="b">
        <f t="shared" ca="1" si="1474"/>
        <v>1</v>
      </c>
    </row>
    <row r="5909" spans="1:66" x14ac:dyDescent="0.45">
      <c r="A5909" s="1">
        <v>36958</v>
      </c>
      <c r="B5909">
        <v>0.22447900000000001</v>
      </c>
      <c r="BM5909">
        <f t="shared" ca="1" si="1473"/>
        <v>-4.4642887409441867</v>
      </c>
      <c r="BN5909" t="b">
        <f t="shared" ca="1" si="1474"/>
        <v>1</v>
      </c>
    </row>
    <row r="5910" spans="1:66" x14ac:dyDescent="0.45">
      <c r="A5910" s="1">
        <v>36957</v>
      </c>
      <c r="B5910">
        <v>0.21718799999999999</v>
      </c>
      <c r="BM5910">
        <f t="shared" ca="1" si="1473"/>
        <v>-4.4642887409441867</v>
      </c>
      <c r="BN5910" t="b">
        <f t="shared" ca="1" si="1474"/>
        <v>1</v>
      </c>
    </row>
    <row r="5911" spans="1:66" x14ac:dyDescent="0.45">
      <c r="A5911" s="1">
        <v>36956</v>
      </c>
      <c r="B5911">
        <v>0.201042</v>
      </c>
      <c r="BM5911">
        <f t="shared" ca="1" si="1473"/>
        <v>-4.4642887409441867</v>
      </c>
      <c r="BN5911" t="b">
        <f t="shared" ca="1" si="1474"/>
        <v>1</v>
      </c>
    </row>
    <row r="5912" spans="1:66" x14ac:dyDescent="0.45">
      <c r="A5912" s="1">
        <v>36955</v>
      </c>
      <c r="B5912">
        <v>0.183333</v>
      </c>
      <c r="BM5912">
        <f t="shared" ca="1" si="1473"/>
        <v>-4.4642887409441867</v>
      </c>
      <c r="BN5912" t="b">
        <f t="shared" ca="1" si="1474"/>
        <v>1</v>
      </c>
    </row>
    <row r="5913" spans="1:66" x14ac:dyDescent="0.45">
      <c r="A5913" s="1">
        <v>36952</v>
      </c>
      <c r="B5913">
        <v>0.18157599999999999</v>
      </c>
      <c r="BM5913">
        <f t="shared" ca="1" si="1473"/>
        <v>-4.4642887409441867</v>
      </c>
      <c r="BN5913" t="b">
        <f t="shared" ca="1" si="1474"/>
        <v>1</v>
      </c>
    </row>
    <row r="5914" spans="1:66" x14ac:dyDescent="0.45">
      <c r="A5914" s="1">
        <v>36951</v>
      </c>
      <c r="B5914">
        <v>0.20091100000000001</v>
      </c>
      <c r="BM5914">
        <f t="shared" ca="1" si="1473"/>
        <v>-4.4642887409441867</v>
      </c>
      <c r="BN5914" t="b">
        <f t="shared" ca="1" si="1474"/>
        <v>1</v>
      </c>
    </row>
    <row r="5915" spans="1:66" x14ac:dyDescent="0.45">
      <c r="A5915" s="1">
        <v>36950</v>
      </c>
      <c r="B5915">
        <v>0.186198</v>
      </c>
      <c r="BM5915">
        <f t="shared" ca="1" si="1473"/>
        <v>-4.4642887409441867</v>
      </c>
      <c r="BN5915" t="b">
        <f t="shared" ca="1" si="1474"/>
        <v>1</v>
      </c>
    </row>
    <row r="5916" spans="1:66" x14ac:dyDescent="0.45">
      <c r="A5916" s="1">
        <v>36949</v>
      </c>
      <c r="B5916">
        <v>0.20807300000000001</v>
      </c>
      <c r="BM5916">
        <f t="shared" ca="1" si="1473"/>
        <v>-4.4642887409441867</v>
      </c>
      <c r="BN5916" t="b">
        <f t="shared" ca="1" si="1474"/>
        <v>1</v>
      </c>
    </row>
    <row r="5917" spans="1:66" x14ac:dyDescent="0.45">
      <c r="A5917" s="1">
        <v>36948</v>
      </c>
      <c r="B5917">
        <v>0.221354</v>
      </c>
      <c r="BM5917">
        <f t="shared" ca="1" si="1473"/>
        <v>-4.4642887409441867</v>
      </c>
      <c r="BN5917" t="b">
        <f t="shared" ca="1" si="1474"/>
        <v>1</v>
      </c>
    </row>
    <row r="5918" spans="1:66" x14ac:dyDescent="0.45">
      <c r="A5918" s="1">
        <v>36945</v>
      </c>
      <c r="B5918">
        <v>0.22643199999999999</v>
      </c>
      <c r="BM5918">
        <f t="shared" ca="1" si="1473"/>
        <v>-4.4642887409441867</v>
      </c>
      <c r="BN5918" t="b">
        <f t="shared" ca="1" si="1474"/>
        <v>1</v>
      </c>
    </row>
    <row r="5919" spans="1:66" x14ac:dyDescent="0.45">
      <c r="A5919" s="1">
        <v>36944</v>
      </c>
      <c r="B5919">
        <v>0.243229</v>
      </c>
      <c r="BM5919">
        <f t="shared" ca="1" si="1473"/>
        <v>-4.4642887409441867</v>
      </c>
      <c r="BN5919" t="b">
        <f t="shared" ca="1" si="1474"/>
        <v>1</v>
      </c>
    </row>
    <row r="5920" spans="1:66" x14ac:dyDescent="0.45">
      <c r="A5920" s="1">
        <v>36943</v>
      </c>
      <c r="B5920">
        <v>0.23333300000000001</v>
      </c>
      <c r="BM5920">
        <f t="shared" ca="1" si="1473"/>
        <v>-4.4642887409441867</v>
      </c>
      <c r="BN5920" t="b">
        <f t="shared" ca="1" si="1474"/>
        <v>1</v>
      </c>
    </row>
    <row r="5921" spans="1:66" x14ac:dyDescent="0.45">
      <c r="A5921" s="1">
        <v>36942</v>
      </c>
      <c r="B5921">
        <v>0.22317699999999999</v>
      </c>
      <c r="BM5921">
        <f t="shared" ca="1" si="1473"/>
        <v>-4.4642887409441867</v>
      </c>
      <c r="BN5921" t="b">
        <f t="shared" ca="1" si="1474"/>
        <v>1</v>
      </c>
    </row>
    <row r="5922" spans="1:66" x14ac:dyDescent="0.45">
      <c r="A5922" s="1">
        <v>36938</v>
      </c>
      <c r="B5922">
        <v>0.247917</v>
      </c>
      <c r="BM5922">
        <f t="shared" ca="1" si="1473"/>
        <v>-4.4642887409441867</v>
      </c>
      <c r="BN5922" t="b">
        <f t="shared" ca="1" si="1474"/>
        <v>1</v>
      </c>
    </row>
    <row r="5923" spans="1:66" x14ac:dyDescent="0.45">
      <c r="A5923" s="1">
        <v>36937</v>
      </c>
      <c r="B5923">
        <v>0.235156</v>
      </c>
      <c r="BM5923">
        <f t="shared" ca="1" si="1473"/>
        <v>-4.4642887409441867</v>
      </c>
      <c r="BN5923" t="b">
        <f t="shared" ca="1" si="1474"/>
        <v>1</v>
      </c>
    </row>
    <row r="5924" spans="1:66" x14ac:dyDescent="0.45">
      <c r="A5924" s="1">
        <v>36936</v>
      </c>
      <c r="B5924">
        <v>0.19869800000000001</v>
      </c>
      <c r="BM5924">
        <f t="shared" ca="1" si="1473"/>
        <v>-4.4642887409441867</v>
      </c>
      <c r="BN5924" t="b">
        <f t="shared" ca="1" si="1474"/>
        <v>1</v>
      </c>
    </row>
    <row r="5925" spans="1:66" x14ac:dyDescent="0.45">
      <c r="A5925" s="1">
        <v>36935</v>
      </c>
      <c r="B5925">
        <v>0.18515599999999999</v>
      </c>
      <c r="BM5925">
        <f t="shared" ca="1" si="1473"/>
        <v>-4.4642887409441867</v>
      </c>
      <c r="BN5925" t="b">
        <f t="shared" ca="1" si="1474"/>
        <v>1</v>
      </c>
    </row>
    <row r="5926" spans="1:66" x14ac:dyDescent="0.45">
      <c r="A5926" s="1">
        <v>36934</v>
      </c>
      <c r="B5926">
        <v>0.17968799999999999</v>
      </c>
      <c r="BM5926">
        <f t="shared" ca="1" si="1473"/>
        <v>-4.4642887409441867</v>
      </c>
      <c r="BN5926" t="b">
        <f t="shared" ca="1" si="1474"/>
        <v>1</v>
      </c>
    </row>
    <row r="5927" spans="1:66" x14ac:dyDescent="0.45">
      <c r="A5927" s="1">
        <v>36931</v>
      </c>
      <c r="B5927">
        <v>0.18463499999999999</v>
      </c>
      <c r="BM5927">
        <f t="shared" ca="1" si="1473"/>
        <v>-4.4642887409441867</v>
      </c>
      <c r="BN5927" t="b">
        <f t="shared" ca="1" si="1474"/>
        <v>1</v>
      </c>
    </row>
    <row r="5928" spans="1:66" x14ac:dyDescent="0.45">
      <c r="A5928" s="1">
        <v>36930</v>
      </c>
      <c r="B5928">
        <v>0.18593799999999999</v>
      </c>
      <c r="BM5928">
        <f t="shared" ca="1" si="1473"/>
        <v>-4.4642887409441867</v>
      </c>
      <c r="BN5928" t="b">
        <f t="shared" ca="1" si="1474"/>
        <v>1</v>
      </c>
    </row>
    <row r="5929" spans="1:66" x14ac:dyDescent="0.45">
      <c r="A5929" s="1">
        <v>36929</v>
      </c>
      <c r="B5929">
        <v>0.18697900000000001</v>
      </c>
      <c r="BM5929">
        <f t="shared" ca="1" si="1473"/>
        <v>-4.4642887409441867</v>
      </c>
      <c r="BN5929" t="b">
        <f t="shared" ca="1" si="1474"/>
        <v>1</v>
      </c>
    </row>
    <row r="5930" spans="1:66" x14ac:dyDescent="0.45">
      <c r="A5930" s="1">
        <v>36928</v>
      </c>
      <c r="B5930">
        <v>0.19609399999999999</v>
      </c>
      <c r="BM5930">
        <f t="shared" ca="1" si="1473"/>
        <v>-4.4642887409441867</v>
      </c>
      <c r="BN5930" t="b">
        <f t="shared" ca="1" si="1474"/>
        <v>1</v>
      </c>
    </row>
    <row r="5931" spans="1:66" x14ac:dyDescent="0.45">
      <c r="A5931" s="1">
        <v>36927</v>
      </c>
      <c r="B5931">
        <v>0.195052</v>
      </c>
      <c r="BM5931">
        <f t="shared" ca="1" si="1473"/>
        <v>-4.4642887409441867</v>
      </c>
      <c r="BN5931" t="b">
        <f t="shared" ca="1" si="1474"/>
        <v>1</v>
      </c>
    </row>
    <row r="5932" spans="1:66" x14ac:dyDescent="0.45">
      <c r="A5932" s="1">
        <v>36924</v>
      </c>
      <c r="B5932">
        <v>0.19531299999999999</v>
      </c>
      <c r="BM5932">
        <f t="shared" ca="1" si="1473"/>
        <v>-4.4642887409441867</v>
      </c>
      <c r="BN5932" t="b">
        <f t="shared" ca="1" si="1474"/>
        <v>1</v>
      </c>
    </row>
    <row r="5933" spans="1:66" x14ac:dyDescent="0.45">
      <c r="A5933" s="1">
        <v>36923</v>
      </c>
      <c r="B5933">
        <v>0.21621099999999999</v>
      </c>
      <c r="BM5933">
        <f t="shared" ca="1" si="1473"/>
        <v>-4.4642887409441867</v>
      </c>
      <c r="BN5933" t="b">
        <f t="shared" ca="1" si="1474"/>
        <v>1</v>
      </c>
    </row>
    <row r="5934" spans="1:66" x14ac:dyDescent="0.45">
      <c r="A5934" s="1">
        <v>36922</v>
      </c>
      <c r="B5934">
        <v>0.21510399999999999</v>
      </c>
      <c r="BM5934">
        <f t="shared" ca="1" si="1473"/>
        <v>-4.4642887409441867</v>
      </c>
      <c r="BN5934" t="b">
        <f t="shared" ca="1" si="1474"/>
        <v>1</v>
      </c>
    </row>
    <row r="5935" spans="1:66" x14ac:dyDescent="0.45">
      <c r="A5935" s="1">
        <v>36921</v>
      </c>
      <c r="B5935">
        <v>0.217448</v>
      </c>
      <c r="BM5935">
        <f t="shared" ca="1" si="1473"/>
        <v>-4.4642887409441867</v>
      </c>
      <c r="BN5935" t="b">
        <f t="shared" ca="1" si="1474"/>
        <v>1</v>
      </c>
    </row>
    <row r="5936" spans="1:66" x14ac:dyDescent="0.45">
      <c r="A5936" s="1">
        <v>36920</v>
      </c>
      <c r="B5936">
        <v>0.21276</v>
      </c>
      <c r="BM5936">
        <f t="shared" ca="1" si="1473"/>
        <v>-4.4642887409441867</v>
      </c>
      <c r="BN5936" t="b">
        <f t="shared" ca="1" si="1474"/>
        <v>1</v>
      </c>
    </row>
    <row r="5937" spans="1:66" x14ac:dyDescent="0.45">
      <c r="A5937" s="1">
        <v>36917</v>
      </c>
      <c r="B5937">
        <v>0.21171899999999999</v>
      </c>
      <c r="BM5937">
        <f t="shared" ca="1" si="1473"/>
        <v>-4.4642887409441867</v>
      </c>
      <c r="BN5937" t="b">
        <f t="shared" ca="1" si="1474"/>
        <v>1</v>
      </c>
    </row>
    <row r="5938" spans="1:66" x14ac:dyDescent="0.45">
      <c r="A5938" s="1">
        <v>36916</v>
      </c>
      <c r="B5938">
        <v>0.205208</v>
      </c>
      <c r="BM5938">
        <f t="shared" ca="1" si="1473"/>
        <v>-4.4642887409441867</v>
      </c>
      <c r="BN5938" t="b">
        <f t="shared" ca="1" si="1474"/>
        <v>1</v>
      </c>
    </row>
    <row r="5939" spans="1:66" x14ac:dyDescent="0.45">
      <c r="A5939" s="1">
        <v>36915</v>
      </c>
      <c r="B5939">
        <v>0.22812499999999999</v>
      </c>
      <c r="BM5939">
        <f t="shared" ca="1" si="1473"/>
        <v>-4.4642887409441867</v>
      </c>
      <c r="BN5939" t="b">
        <f t="shared" ca="1" si="1474"/>
        <v>1</v>
      </c>
    </row>
    <row r="5940" spans="1:66" x14ac:dyDescent="0.45">
      <c r="A5940" s="1">
        <v>36914</v>
      </c>
      <c r="B5940">
        <v>0.229102</v>
      </c>
      <c r="BM5940">
        <f t="shared" ca="1" si="1473"/>
        <v>-4.4642887409441867</v>
      </c>
      <c r="BN5940" t="b">
        <f t="shared" ca="1" si="1474"/>
        <v>1</v>
      </c>
    </row>
    <row r="5941" spans="1:66" x14ac:dyDescent="0.45">
      <c r="A5941" s="1">
        <v>36913</v>
      </c>
      <c r="B5941">
        <v>0.20833299999999999</v>
      </c>
      <c r="BM5941">
        <f t="shared" ca="1" si="1473"/>
        <v>-4.4642887409441867</v>
      </c>
      <c r="BN5941" t="b">
        <f t="shared" ca="1" si="1474"/>
        <v>1</v>
      </c>
    </row>
    <row r="5942" spans="1:66" x14ac:dyDescent="0.45">
      <c r="A5942" s="1">
        <v>36910</v>
      </c>
      <c r="B5942">
        <v>0.21692700000000001</v>
      </c>
      <c r="BM5942">
        <f t="shared" ca="1" si="1473"/>
        <v>-4.4642887409441867</v>
      </c>
      <c r="BN5942" t="b">
        <f t="shared" ca="1" si="1474"/>
        <v>1</v>
      </c>
    </row>
    <row r="5943" spans="1:66" x14ac:dyDescent="0.45">
      <c r="A5943" s="1">
        <v>36909</v>
      </c>
      <c r="B5943">
        <v>0.22285199999999999</v>
      </c>
      <c r="BM5943">
        <f t="shared" ca="1" si="1473"/>
        <v>-4.4642887409441867</v>
      </c>
      <c r="BN5943" t="b">
        <f t="shared" ca="1" si="1474"/>
        <v>1</v>
      </c>
    </row>
    <row r="5944" spans="1:66" x14ac:dyDescent="0.45">
      <c r="A5944" s="1">
        <v>36908</v>
      </c>
      <c r="B5944">
        <v>0.18697900000000001</v>
      </c>
      <c r="BM5944">
        <f t="shared" ca="1" si="1473"/>
        <v>-4.4642887409441867</v>
      </c>
      <c r="BN5944" t="b">
        <f t="shared" ca="1" si="1474"/>
        <v>1</v>
      </c>
    </row>
    <row r="5945" spans="1:66" x14ac:dyDescent="0.45">
      <c r="A5945" s="1">
        <v>36907</v>
      </c>
      <c r="B5945">
        <v>0.18046899999999999</v>
      </c>
      <c r="BM5945">
        <f t="shared" ca="1" si="1473"/>
        <v>-4.4642887409441867</v>
      </c>
      <c r="BN5945" t="b">
        <f t="shared" ca="1" si="1474"/>
        <v>1</v>
      </c>
    </row>
    <row r="5946" spans="1:66" x14ac:dyDescent="0.45">
      <c r="A5946" s="1">
        <v>36903</v>
      </c>
      <c r="B5946">
        <v>0.19583300000000001</v>
      </c>
      <c r="BM5946">
        <f t="shared" ca="1" si="1473"/>
        <v>-4.4642887409441867</v>
      </c>
      <c r="BN5946" t="b">
        <f t="shared" ca="1" si="1474"/>
        <v>1</v>
      </c>
    </row>
    <row r="5947" spans="1:66" x14ac:dyDescent="0.45">
      <c r="A5947" s="1">
        <v>36902</v>
      </c>
      <c r="B5947">
        <v>0.2</v>
      </c>
      <c r="BM5947">
        <f t="shared" ca="1" si="1473"/>
        <v>-4.4642887409441867</v>
      </c>
      <c r="BN5947" t="b">
        <f t="shared" ca="1" si="1474"/>
        <v>1</v>
      </c>
    </row>
    <row r="5948" spans="1:66" x14ac:dyDescent="0.45">
      <c r="A5948" s="1">
        <v>36901</v>
      </c>
      <c r="B5948">
        <v>0.18463499999999999</v>
      </c>
      <c r="BM5948">
        <f t="shared" ca="1" si="1473"/>
        <v>-4.4642887409441867</v>
      </c>
      <c r="BN5948" t="b">
        <f t="shared" ca="1" si="1474"/>
        <v>1</v>
      </c>
    </row>
    <row r="5949" spans="1:66" x14ac:dyDescent="0.45">
      <c r="A5949" s="1">
        <v>36900</v>
      </c>
      <c r="B5949">
        <v>0.172656</v>
      </c>
      <c r="BM5949">
        <f t="shared" ca="1" si="1473"/>
        <v>-4.4642887409441867</v>
      </c>
      <c r="BN5949" t="b">
        <f t="shared" ca="1" si="1474"/>
        <v>1</v>
      </c>
    </row>
    <row r="5950" spans="1:66" x14ac:dyDescent="0.45">
      <c r="A5950" s="1">
        <v>36899</v>
      </c>
      <c r="B5950">
        <v>0.169271</v>
      </c>
      <c r="BM5950">
        <f t="shared" ca="1" si="1473"/>
        <v>-4.4642887409441867</v>
      </c>
      <c r="BN5950" t="b">
        <f t="shared" ca="1" si="1474"/>
        <v>1</v>
      </c>
    </row>
    <row r="5951" spans="1:66" x14ac:dyDescent="0.45">
      <c r="A5951" s="1">
        <v>36896</v>
      </c>
      <c r="B5951">
        <v>0.154557</v>
      </c>
      <c r="BM5951">
        <f t="shared" ca="1" si="1473"/>
        <v>-4.4642887409441867</v>
      </c>
      <c r="BN5951" t="b">
        <f t="shared" ca="1" si="1474"/>
        <v>1</v>
      </c>
    </row>
    <row r="5952" spans="1:66" x14ac:dyDescent="0.45">
      <c r="A5952" s="1">
        <v>36895</v>
      </c>
      <c r="B5952">
        <v>0.18177099999999999</v>
      </c>
      <c r="BM5952">
        <f t="shared" ca="1" si="1473"/>
        <v>-4.4642887409441867</v>
      </c>
      <c r="BN5952" t="b">
        <f t="shared" ca="1" si="1474"/>
        <v>1</v>
      </c>
    </row>
    <row r="5953" spans="1:66" x14ac:dyDescent="0.45">
      <c r="A5953" s="1">
        <v>36894</v>
      </c>
      <c r="B5953">
        <v>0.163021</v>
      </c>
      <c r="BM5953">
        <f t="shared" ca="1" si="1473"/>
        <v>-4.4642887409441867</v>
      </c>
      <c r="BN5953" t="b">
        <f t="shared" ca="1" si="1474"/>
        <v>1</v>
      </c>
    </row>
    <row r="5954" spans="1:66" x14ac:dyDescent="0.45">
      <c r="A5954" s="1">
        <v>36893</v>
      </c>
      <c r="B5954">
        <v>0.12474</v>
      </c>
      <c r="BM5954">
        <f t="shared" ca="1" si="1473"/>
        <v>-4.4642887409441867</v>
      </c>
      <c r="BN5954" t="b">
        <f t="shared" ca="1" si="1474"/>
        <v>1</v>
      </c>
    </row>
    <row r="5955" spans="1:66" x14ac:dyDescent="0.45">
      <c r="A5955" s="1">
        <v>36889</v>
      </c>
      <c r="B5955">
        <v>0.13652300000000001</v>
      </c>
      <c r="BM5955">
        <f t="shared" ref="BM5955:BM6018" ca="1" si="1475">OFFSET(G5955,$S$24,0) * $AK$2+ OFFSET(H5955,$S$24,0)  * $AJ$2 + OFFSET(I5955,$S$24,0) * $AI$2 + OFFSET(J5955,$S$24,0) * $AH$2 + OFFSET(K5955,$S$24,0) * $AG$2 + OFFSET(L5955,$S$24,0) * $AF$2 + OFFSET(M5955,$S$24,0) * $AE$2 + OFFSET(N5955,$S$24,0) * $AD$2 + OFFSET(O5955,$S$24,0) * $AC$2 + OFFSET(P5955,$S$24,0) * $AB$2 +  OFFSET(Q5955,$S$24,0) * $AA$2 + OFFSET(R5955,$S$24,0)  * $Z$2  + AL$2</f>
        <v>-4.4642887409441867</v>
      </c>
      <c r="BN5955" t="b">
        <f t="shared" ref="BN5955:BN6018" ca="1" si="1476">OR(AND(U5955&gt;1, BM5955&gt;1), AND(U5955&lt;1, BM5955&lt;1))</f>
        <v>1</v>
      </c>
    </row>
    <row r="5956" spans="1:66" x14ac:dyDescent="0.45">
      <c r="A5956" s="1">
        <v>36888</v>
      </c>
      <c r="B5956">
        <v>0.15026</v>
      </c>
      <c r="BM5956">
        <f t="shared" ca="1" si="1475"/>
        <v>-4.4642887409441867</v>
      </c>
      <c r="BN5956" t="b">
        <f t="shared" ca="1" si="1476"/>
        <v>1</v>
      </c>
    </row>
    <row r="5957" spans="1:66" x14ac:dyDescent="0.45">
      <c r="A5957" s="1">
        <v>36887</v>
      </c>
      <c r="B5957">
        <v>0.149479</v>
      </c>
      <c r="BM5957">
        <f t="shared" ca="1" si="1475"/>
        <v>-4.4642887409441867</v>
      </c>
      <c r="BN5957" t="b">
        <f t="shared" ca="1" si="1476"/>
        <v>1</v>
      </c>
    </row>
    <row r="5958" spans="1:66" x14ac:dyDescent="0.45">
      <c r="A5958" s="1">
        <v>36886</v>
      </c>
      <c r="B5958">
        <v>0.14010400000000001</v>
      </c>
      <c r="BM5958">
        <f t="shared" ca="1" si="1475"/>
        <v>-4.4642887409441867</v>
      </c>
      <c r="BN5958" t="b">
        <f t="shared" ca="1" si="1476"/>
        <v>1</v>
      </c>
    </row>
    <row r="5959" spans="1:66" x14ac:dyDescent="0.45">
      <c r="A5959" s="1">
        <v>36882</v>
      </c>
      <c r="B5959">
        <v>0.146094</v>
      </c>
      <c r="BM5959">
        <f t="shared" ca="1" si="1475"/>
        <v>-4.4642887409441867</v>
      </c>
      <c r="BN5959" t="b">
        <f t="shared" ca="1" si="1476"/>
        <v>1</v>
      </c>
    </row>
    <row r="5960" spans="1:66" x14ac:dyDescent="0.45">
      <c r="A5960" s="1">
        <v>36881</v>
      </c>
      <c r="B5960">
        <v>0.116146</v>
      </c>
      <c r="BM5960">
        <f t="shared" ca="1" si="1475"/>
        <v>-4.4642887409441867</v>
      </c>
      <c r="BN5960" t="b">
        <f t="shared" ca="1" si="1476"/>
        <v>1</v>
      </c>
    </row>
    <row r="5961" spans="1:66" x14ac:dyDescent="0.45">
      <c r="A5961" s="1">
        <v>36880</v>
      </c>
      <c r="B5961">
        <v>0.13281299999999999</v>
      </c>
      <c r="BM5961">
        <f t="shared" ca="1" si="1475"/>
        <v>-4.4642887409441867</v>
      </c>
      <c r="BN5961" t="b">
        <f t="shared" ca="1" si="1476"/>
        <v>1</v>
      </c>
    </row>
    <row r="5962" spans="1:66" x14ac:dyDescent="0.45">
      <c r="A5962" s="1">
        <v>36879</v>
      </c>
      <c r="B5962">
        <v>0.14895800000000001</v>
      </c>
      <c r="BM5962">
        <f t="shared" ca="1" si="1475"/>
        <v>-4.4642887409441867</v>
      </c>
      <c r="BN5962" t="b">
        <f t="shared" ca="1" si="1476"/>
        <v>1</v>
      </c>
    </row>
    <row r="5963" spans="1:66" x14ac:dyDescent="0.45">
      <c r="A5963" s="1">
        <v>36878</v>
      </c>
      <c r="B5963">
        <v>0.161133</v>
      </c>
      <c r="BM5963">
        <f t="shared" ca="1" si="1475"/>
        <v>-4.4642887409441867</v>
      </c>
      <c r="BN5963" t="b">
        <f t="shared" ca="1" si="1476"/>
        <v>1</v>
      </c>
    </row>
    <row r="5964" spans="1:66" x14ac:dyDescent="0.45">
      <c r="A5964" s="1">
        <v>36875</v>
      </c>
      <c r="B5964">
        <v>0.15598999999999999</v>
      </c>
      <c r="BM5964">
        <f t="shared" ca="1" si="1475"/>
        <v>-4.4642887409441867</v>
      </c>
      <c r="BN5964" t="b">
        <f t="shared" ca="1" si="1476"/>
        <v>1</v>
      </c>
    </row>
    <row r="5965" spans="1:66" x14ac:dyDescent="0.45">
      <c r="A5965" s="1">
        <v>36874</v>
      </c>
      <c r="B5965">
        <v>0.173177</v>
      </c>
      <c r="BM5965">
        <f t="shared" ca="1" si="1475"/>
        <v>-4.4642887409441867</v>
      </c>
      <c r="BN5965" t="b">
        <f t="shared" ca="1" si="1476"/>
        <v>1</v>
      </c>
    </row>
    <row r="5966" spans="1:66" x14ac:dyDescent="0.45">
      <c r="A5966" s="1">
        <v>36873</v>
      </c>
      <c r="B5966">
        <v>0.18593799999999999</v>
      </c>
      <c r="BM5966">
        <f t="shared" ca="1" si="1475"/>
        <v>-4.4642887409441867</v>
      </c>
      <c r="BN5966" t="b">
        <f t="shared" ca="1" si="1476"/>
        <v>1</v>
      </c>
    </row>
    <row r="5967" spans="1:66" x14ac:dyDescent="0.45">
      <c r="A5967" s="1">
        <v>36872</v>
      </c>
      <c r="B5967">
        <v>0.20156299999999999</v>
      </c>
      <c r="BM5967">
        <f t="shared" ca="1" si="1475"/>
        <v>-4.4642887409441867</v>
      </c>
      <c r="BN5967" t="b">
        <f t="shared" ca="1" si="1476"/>
        <v>1</v>
      </c>
    </row>
    <row r="5968" spans="1:66" x14ac:dyDescent="0.45">
      <c r="A5968" s="1">
        <v>36871</v>
      </c>
      <c r="B5968">
        <v>0.207292</v>
      </c>
      <c r="BM5968">
        <f t="shared" ca="1" si="1475"/>
        <v>-4.4642887409441867</v>
      </c>
      <c r="BN5968" t="b">
        <f t="shared" ca="1" si="1476"/>
        <v>1</v>
      </c>
    </row>
    <row r="5969" spans="1:66" x14ac:dyDescent="0.45">
      <c r="A5969" s="1">
        <v>36868</v>
      </c>
      <c r="B5969">
        <v>0.207292</v>
      </c>
      <c r="BM5969">
        <f t="shared" ca="1" si="1475"/>
        <v>-4.4642887409441867</v>
      </c>
      <c r="BN5969" t="b">
        <f t="shared" ca="1" si="1476"/>
        <v>1</v>
      </c>
    </row>
    <row r="5970" spans="1:66" x14ac:dyDescent="0.45">
      <c r="A5970" s="1">
        <v>36867</v>
      </c>
      <c r="B5970">
        <v>0.16875000000000001</v>
      </c>
      <c r="BM5970">
        <f t="shared" ca="1" si="1475"/>
        <v>-4.4642887409441867</v>
      </c>
      <c r="BN5970" t="b">
        <f t="shared" ca="1" si="1476"/>
        <v>1</v>
      </c>
    </row>
    <row r="5971" spans="1:66" x14ac:dyDescent="0.45">
      <c r="A5971" s="1">
        <v>36866</v>
      </c>
      <c r="B5971">
        <v>0.171875</v>
      </c>
      <c r="BM5971">
        <f t="shared" ca="1" si="1475"/>
        <v>-4.4642887409441867</v>
      </c>
      <c r="BN5971" t="b">
        <f t="shared" ca="1" si="1476"/>
        <v>1</v>
      </c>
    </row>
    <row r="5972" spans="1:66" x14ac:dyDescent="0.45">
      <c r="A5972" s="1">
        <v>36865</v>
      </c>
      <c r="B5972">
        <v>0.200521</v>
      </c>
      <c r="BM5972">
        <f t="shared" ca="1" si="1475"/>
        <v>-4.4642887409441867</v>
      </c>
      <c r="BN5972" t="b">
        <f t="shared" ca="1" si="1476"/>
        <v>1</v>
      </c>
    </row>
    <row r="5973" spans="1:66" x14ac:dyDescent="0.45">
      <c r="A5973" s="1">
        <v>36864</v>
      </c>
      <c r="B5973">
        <v>0.188281</v>
      </c>
      <c r="BM5973">
        <f t="shared" ca="1" si="1475"/>
        <v>-4.4642887409441867</v>
      </c>
      <c r="BN5973" t="b">
        <f t="shared" ca="1" si="1476"/>
        <v>1</v>
      </c>
    </row>
    <row r="5974" spans="1:66" x14ac:dyDescent="0.45">
      <c r="A5974" s="1">
        <v>36861</v>
      </c>
      <c r="B5974">
        <v>0.185417</v>
      </c>
      <c r="BM5974">
        <f t="shared" ca="1" si="1475"/>
        <v>-4.4642887409441867</v>
      </c>
      <c r="BN5974" t="b">
        <f t="shared" ca="1" si="1476"/>
        <v>1</v>
      </c>
    </row>
    <row r="5975" spans="1:66" x14ac:dyDescent="0.45">
      <c r="A5975" s="1">
        <v>36860</v>
      </c>
      <c r="B5975">
        <v>0.16875000000000001</v>
      </c>
      <c r="BM5975">
        <f t="shared" ca="1" si="1475"/>
        <v>-4.4642887409441867</v>
      </c>
      <c r="BN5975" t="b">
        <f t="shared" ca="1" si="1476"/>
        <v>1</v>
      </c>
    </row>
    <row r="5976" spans="1:66" x14ac:dyDescent="0.45">
      <c r="A5976" s="1">
        <v>36859</v>
      </c>
      <c r="B5976">
        <v>0.201042</v>
      </c>
      <c r="BM5976">
        <f t="shared" ca="1" si="1475"/>
        <v>-4.4642887409441867</v>
      </c>
      <c r="BN5976" t="b">
        <f t="shared" ca="1" si="1476"/>
        <v>1</v>
      </c>
    </row>
    <row r="5977" spans="1:66" x14ac:dyDescent="0.45">
      <c r="A5977" s="1">
        <v>36858</v>
      </c>
      <c r="B5977">
        <v>0.214258</v>
      </c>
      <c r="BM5977">
        <f t="shared" ca="1" si="1475"/>
        <v>-4.4642887409441867</v>
      </c>
      <c r="BN5977" t="b">
        <f t="shared" ca="1" si="1476"/>
        <v>1</v>
      </c>
    </row>
    <row r="5978" spans="1:66" x14ac:dyDescent="0.45">
      <c r="A5978" s="1">
        <v>36857</v>
      </c>
      <c r="B5978">
        <v>0.23150999999999999</v>
      </c>
      <c r="BM5978">
        <f t="shared" ca="1" si="1475"/>
        <v>-4.4642887409441867</v>
      </c>
      <c r="BN5978" t="b">
        <f t="shared" ca="1" si="1476"/>
        <v>1</v>
      </c>
    </row>
    <row r="5979" spans="1:66" x14ac:dyDescent="0.45">
      <c r="A5979" s="1">
        <v>36854</v>
      </c>
      <c r="B5979">
        <v>0.23958299999999999</v>
      </c>
      <c r="BM5979">
        <f t="shared" ca="1" si="1475"/>
        <v>-4.4642887409441867</v>
      </c>
      <c r="BN5979" t="b">
        <f t="shared" ca="1" si="1476"/>
        <v>1</v>
      </c>
    </row>
    <row r="5980" spans="1:66" x14ac:dyDescent="0.45">
      <c r="A5980" s="1">
        <v>36852</v>
      </c>
      <c r="B5980">
        <v>0.22656299999999999</v>
      </c>
      <c r="BM5980">
        <f t="shared" ca="1" si="1475"/>
        <v>-4.4642887409441867</v>
      </c>
      <c r="BN5980" t="b">
        <f t="shared" ca="1" si="1476"/>
        <v>1</v>
      </c>
    </row>
    <row r="5981" spans="1:66" x14ac:dyDescent="0.45">
      <c r="A5981" s="1">
        <v>36851</v>
      </c>
      <c r="B5981">
        <v>0.239063</v>
      </c>
      <c r="BM5981">
        <f t="shared" ca="1" si="1475"/>
        <v>-4.4642887409441867</v>
      </c>
      <c r="BN5981" t="b">
        <f t="shared" ca="1" si="1476"/>
        <v>1</v>
      </c>
    </row>
    <row r="5982" spans="1:66" x14ac:dyDescent="0.45">
      <c r="A5982" s="1">
        <v>36850</v>
      </c>
      <c r="B5982">
        <v>0.24374999999999999</v>
      </c>
      <c r="BM5982">
        <f t="shared" ca="1" si="1475"/>
        <v>-4.4642887409441867</v>
      </c>
      <c r="BN5982" t="b">
        <f t="shared" ca="1" si="1476"/>
        <v>1</v>
      </c>
    </row>
    <row r="5983" spans="1:66" x14ac:dyDescent="0.45">
      <c r="A5983" s="1">
        <v>36847</v>
      </c>
      <c r="B5983">
        <v>0.26406299999999999</v>
      </c>
      <c r="BM5983">
        <f t="shared" ca="1" si="1475"/>
        <v>-4.4642887409441867</v>
      </c>
      <c r="BN5983" t="b">
        <f t="shared" ca="1" si="1476"/>
        <v>1</v>
      </c>
    </row>
    <row r="5984" spans="1:66" x14ac:dyDescent="0.45">
      <c r="A5984" s="1">
        <v>36846</v>
      </c>
      <c r="B5984">
        <v>0.26927099999999998</v>
      </c>
      <c r="BM5984">
        <f t="shared" ca="1" si="1475"/>
        <v>-4.4642887409441867</v>
      </c>
      <c r="BN5984" t="b">
        <f t="shared" ca="1" si="1476"/>
        <v>1</v>
      </c>
    </row>
    <row r="5985" spans="1:66" x14ac:dyDescent="0.45">
      <c r="A5985" s="1">
        <v>36845</v>
      </c>
      <c r="B5985">
        <v>0.28730499999999998</v>
      </c>
      <c r="BM5985">
        <f t="shared" ca="1" si="1475"/>
        <v>-4.4642887409441867</v>
      </c>
      <c r="BN5985" t="b">
        <f t="shared" ca="1" si="1476"/>
        <v>1</v>
      </c>
    </row>
    <row r="5986" spans="1:66" x14ac:dyDescent="0.45">
      <c r="A5986" s="1">
        <v>36844</v>
      </c>
      <c r="B5986">
        <v>0.29114600000000002</v>
      </c>
      <c r="BM5986">
        <f t="shared" ca="1" si="1475"/>
        <v>-4.4642887409441867</v>
      </c>
      <c r="BN5986" t="b">
        <f t="shared" ca="1" si="1476"/>
        <v>1</v>
      </c>
    </row>
    <row r="5987" spans="1:66" x14ac:dyDescent="0.45">
      <c r="A5987" s="1">
        <v>36843</v>
      </c>
      <c r="B5987">
        <v>0.24609400000000001</v>
      </c>
      <c r="BM5987">
        <f t="shared" ca="1" si="1475"/>
        <v>-4.4642887409441867</v>
      </c>
      <c r="BN5987" t="b">
        <f t="shared" ca="1" si="1476"/>
        <v>1</v>
      </c>
    </row>
    <row r="5988" spans="1:66" x14ac:dyDescent="0.45">
      <c r="A5988" s="1">
        <v>36840</v>
      </c>
      <c r="B5988">
        <v>0.24505199999999999</v>
      </c>
      <c r="BM5988">
        <f t="shared" ca="1" si="1475"/>
        <v>-4.4642887409441867</v>
      </c>
      <c r="BN5988" t="b">
        <f t="shared" ca="1" si="1476"/>
        <v>1</v>
      </c>
    </row>
    <row r="5989" spans="1:66" x14ac:dyDescent="0.45">
      <c r="A5989" s="1">
        <v>36839</v>
      </c>
      <c r="B5989">
        <v>0.25911499999999998</v>
      </c>
      <c r="BM5989">
        <f t="shared" ca="1" si="1475"/>
        <v>-4.4642887409441867</v>
      </c>
      <c r="BN5989" t="b">
        <f t="shared" ca="1" si="1476"/>
        <v>1</v>
      </c>
    </row>
    <row r="5990" spans="1:66" x14ac:dyDescent="0.45">
      <c r="A5990" s="1">
        <v>36838</v>
      </c>
      <c r="B5990">
        <v>0.289323</v>
      </c>
      <c r="BM5990">
        <f t="shared" ca="1" si="1475"/>
        <v>-4.4642887409441867</v>
      </c>
      <c r="BN5990" t="b">
        <f t="shared" ca="1" si="1476"/>
        <v>1</v>
      </c>
    </row>
    <row r="5991" spans="1:66" x14ac:dyDescent="0.45">
      <c r="A5991" s="1">
        <v>36837</v>
      </c>
      <c r="B5991">
        <v>0.29817700000000003</v>
      </c>
      <c r="BM5991">
        <f t="shared" ca="1" si="1475"/>
        <v>-4.4642887409441867</v>
      </c>
      <c r="BN5991" t="b">
        <f t="shared" ca="1" si="1476"/>
        <v>1</v>
      </c>
    </row>
    <row r="5992" spans="1:66" x14ac:dyDescent="0.45">
      <c r="A5992" s="1">
        <v>36836</v>
      </c>
      <c r="B5992">
        <v>0.31979200000000002</v>
      </c>
      <c r="BM5992">
        <f t="shared" ca="1" si="1475"/>
        <v>-4.4642887409441867</v>
      </c>
      <c r="BN5992" t="b">
        <f t="shared" ca="1" si="1476"/>
        <v>1</v>
      </c>
    </row>
    <row r="5993" spans="1:66" x14ac:dyDescent="0.45">
      <c r="A5993" s="1">
        <v>36833</v>
      </c>
      <c r="B5993">
        <v>0.296875</v>
      </c>
      <c r="BM5993">
        <f t="shared" ca="1" si="1475"/>
        <v>-4.4642887409441867</v>
      </c>
      <c r="BN5993" t="b">
        <f t="shared" ca="1" si="1476"/>
        <v>1</v>
      </c>
    </row>
    <row r="5994" spans="1:66" x14ac:dyDescent="0.45">
      <c r="A5994" s="1">
        <v>36832</v>
      </c>
      <c r="B5994">
        <v>0.278646</v>
      </c>
      <c r="BM5994">
        <f t="shared" ca="1" si="1475"/>
        <v>-4.4642887409441867</v>
      </c>
      <c r="BN5994" t="b">
        <f t="shared" ca="1" si="1476"/>
        <v>1</v>
      </c>
    </row>
    <row r="5995" spans="1:66" x14ac:dyDescent="0.45">
      <c r="A5995" s="1">
        <v>36831</v>
      </c>
      <c r="B5995">
        <v>0.25885399999999997</v>
      </c>
      <c r="BM5995">
        <f t="shared" ca="1" si="1475"/>
        <v>-4.4642887409441867</v>
      </c>
      <c r="BN5995" t="b">
        <f t="shared" ca="1" si="1476"/>
        <v>1</v>
      </c>
    </row>
    <row r="5996" spans="1:66" x14ac:dyDescent="0.45">
      <c r="A5996" s="1">
        <v>36830</v>
      </c>
      <c r="B5996">
        <v>0.25891900000000001</v>
      </c>
      <c r="BM5996">
        <f t="shared" ca="1" si="1475"/>
        <v>-4.4642887409441867</v>
      </c>
      <c r="BN5996" t="b">
        <f t="shared" ca="1" si="1476"/>
        <v>1</v>
      </c>
    </row>
    <row r="5997" spans="1:66" x14ac:dyDescent="0.45">
      <c r="A5997" s="1">
        <v>36829</v>
      </c>
      <c r="B5997">
        <v>0.23724000000000001</v>
      </c>
      <c r="BM5997">
        <f t="shared" ca="1" si="1475"/>
        <v>-4.4642887409441867</v>
      </c>
      <c r="BN5997" t="b">
        <f t="shared" ca="1" si="1476"/>
        <v>1</v>
      </c>
    </row>
    <row r="5998" spans="1:66" x14ac:dyDescent="0.45">
      <c r="A5998" s="1">
        <v>36826</v>
      </c>
      <c r="B5998">
        <v>0.25520799999999999</v>
      </c>
      <c r="BM5998">
        <f t="shared" ca="1" si="1475"/>
        <v>-4.4642887409441867</v>
      </c>
      <c r="BN5998" t="b">
        <f t="shared" ca="1" si="1476"/>
        <v>1</v>
      </c>
    </row>
    <row r="5999" spans="1:66" x14ac:dyDescent="0.45">
      <c r="A5999" s="1">
        <v>36825</v>
      </c>
      <c r="B5999">
        <v>0.26119799999999999</v>
      </c>
      <c r="BM5999">
        <f t="shared" ca="1" si="1475"/>
        <v>-4.4642887409441867</v>
      </c>
      <c r="BN5999" t="b">
        <f t="shared" ca="1" si="1476"/>
        <v>1</v>
      </c>
    </row>
    <row r="6000" spans="1:66" x14ac:dyDescent="0.45">
      <c r="A6000" s="1">
        <v>36824</v>
      </c>
      <c r="B6000">
        <v>0.25052099999999999</v>
      </c>
      <c r="BM6000">
        <f t="shared" ca="1" si="1475"/>
        <v>-4.4642887409441867</v>
      </c>
      <c r="BN6000" t="b">
        <f t="shared" ca="1" si="1476"/>
        <v>1</v>
      </c>
    </row>
    <row r="6001" spans="1:66" x14ac:dyDescent="0.45">
      <c r="A6001" s="1">
        <v>36823</v>
      </c>
      <c r="B6001">
        <v>0.27447899999999997</v>
      </c>
      <c r="BM6001">
        <f t="shared" ca="1" si="1475"/>
        <v>-4.4642887409441867</v>
      </c>
      <c r="BN6001" t="b">
        <f t="shared" ca="1" si="1476"/>
        <v>1</v>
      </c>
    </row>
    <row r="6002" spans="1:66" x14ac:dyDescent="0.45">
      <c r="A6002" s="1">
        <v>36822</v>
      </c>
      <c r="B6002">
        <v>0.28359400000000001</v>
      </c>
      <c r="BM6002">
        <f t="shared" ca="1" si="1475"/>
        <v>-4.4642887409441867</v>
      </c>
      <c r="BN6002" t="b">
        <f t="shared" ca="1" si="1476"/>
        <v>1</v>
      </c>
    </row>
    <row r="6003" spans="1:66" x14ac:dyDescent="0.45">
      <c r="A6003" s="1">
        <v>36819</v>
      </c>
      <c r="B6003">
        <v>0.29010399999999997</v>
      </c>
      <c r="BM6003">
        <f t="shared" ca="1" si="1475"/>
        <v>-4.4642887409441867</v>
      </c>
      <c r="BN6003" t="b">
        <f t="shared" ca="1" si="1476"/>
        <v>1</v>
      </c>
    </row>
    <row r="6004" spans="1:66" x14ac:dyDescent="0.45">
      <c r="A6004" s="1">
        <v>36818</v>
      </c>
      <c r="B6004">
        <v>0.26536500000000002</v>
      </c>
      <c r="BM6004">
        <f t="shared" ca="1" si="1475"/>
        <v>-4.4642887409441867</v>
      </c>
      <c r="BN6004" t="b">
        <f t="shared" ca="1" si="1476"/>
        <v>1</v>
      </c>
    </row>
    <row r="6005" spans="1:66" x14ac:dyDescent="0.45">
      <c r="A6005" s="1">
        <v>36817</v>
      </c>
      <c r="B6005">
        <v>0.241927</v>
      </c>
      <c r="BM6005">
        <f t="shared" ca="1" si="1475"/>
        <v>-4.4642887409441867</v>
      </c>
      <c r="BN6005" t="b">
        <f t="shared" ca="1" si="1476"/>
        <v>1</v>
      </c>
    </row>
    <row r="6006" spans="1:66" x14ac:dyDescent="0.45">
      <c r="A6006" s="1">
        <v>36816</v>
      </c>
      <c r="B6006">
        <v>0.245833</v>
      </c>
      <c r="BM6006">
        <f t="shared" ca="1" si="1475"/>
        <v>-4.4642887409441867</v>
      </c>
      <c r="BN6006" t="b">
        <f t="shared" ca="1" si="1476"/>
        <v>1</v>
      </c>
    </row>
    <row r="6007" spans="1:66" x14ac:dyDescent="0.45">
      <c r="A6007" s="1">
        <v>36815</v>
      </c>
      <c r="B6007">
        <v>0.26510400000000001</v>
      </c>
      <c r="BM6007">
        <f t="shared" ca="1" si="1475"/>
        <v>-4.4642887409441867</v>
      </c>
      <c r="BN6007" t="b">
        <f t="shared" ca="1" si="1476"/>
        <v>1</v>
      </c>
    </row>
    <row r="6008" spans="1:66" x14ac:dyDescent="0.45">
      <c r="A6008" s="1">
        <v>36812</v>
      </c>
      <c r="B6008">
        <v>0.27135399999999998</v>
      </c>
      <c r="BM6008">
        <f t="shared" ca="1" si="1475"/>
        <v>-4.4642887409441867</v>
      </c>
      <c r="BN6008" t="b">
        <f t="shared" ca="1" si="1476"/>
        <v>1</v>
      </c>
    </row>
    <row r="6009" spans="1:66" x14ac:dyDescent="0.45">
      <c r="A6009" s="1">
        <v>36811</v>
      </c>
      <c r="B6009">
        <v>0.260938</v>
      </c>
      <c r="BM6009">
        <f t="shared" ca="1" si="1475"/>
        <v>-4.4642887409441867</v>
      </c>
      <c r="BN6009" t="b">
        <f t="shared" ca="1" si="1476"/>
        <v>1</v>
      </c>
    </row>
    <row r="6010" spans="1:66" x14ac:dyDescent="0.45">
      <c r="A6010" s="1">
        <v>36810</v>
      </c>
      <c r="B6010">
        <v>0.271615</v>
      </c>
      <c r="BM6010">
        <f t="shared" ca="1" si="1475"/>
        <v>-4.4642887409441867</v>
      </c>
      <c r="BN6010" t="b">
        <f t="shared" ca="1" si="1476"/>
        <v>1</v>
      </c>
    </row>
    <row r="6011" spans="1:66" x14ac:dyDescent="0.45">
      <c r="A6011" s="1">
        <v>36809</v>
      </c>
      <c r="B6011">
        <v>0.26927099999999998</v>
      </c>
      <c r="BM6011">
        <f t="shared" ca="1" si="1475"/>
        <v>-4.4642887409441867</v>
      </c>
      <c r="BN6011" t="b">
        <f t="shared" ca="1" si="1476"/>
        <v>1</v>
      </c>
    </row>
    <row r="6012" spans="1:66" x14ac:dyDescent="0.45">
      <c r="A6012" s="1">
        <v>36808</v>
      </c>
      <c r="B6012">
        <v>0.291406</v>
      </c>
      <c r="BM6012">
        <f t="shared" ca="1" si="1475"/>
        <v>-4.4642887409441867</v>
      </c>
      <c r="BN6012" t="b">
        <f t="shared" ca="1" si="1476"/>
        <v>1</v>
      </c>
    </row>
    <row r="6013" spans="1:66" x14ac:dyDescent="0.45">
      <c r="A6013" s="1">
        <v>36805</v>
      </c>
      <c r="B6013">
        <v>0.28515600000000002</v>
      </c>
      <c r="BM6013">
        <f t="shared" ca="1" si="1475"/>
        <v>-4.4642887409441867</v>
      </c>
      <c r="BN6013" t="b">
        <f t="shared" ca="1" si="1476"/>
        <v>1</v>
      </c>
    </row>
    <row r="6014" spans="1:66" x14ac:dyDescent="0.45">
      <c r="A6014" s="1">
        <v>36804</v>
      </c>
      <c r="B6014">
        <v>0.30416700000000002</v>
      </c>
      <c r="BM6014">
        <f t="shared" ca="1" si="1475"/>
        <v>-4.4642887409441867</v>
      </c>
      <c r="BN6014" t="b">
        <f t="shared" ca="1" si="1476"/>
        <v>1</v>
      </c>
    </row>
    <row r="6015" spans="1:66" x14ac:dyDescent="0.45">
      <c r="A6015" s="1">
        <v>36803</v>
      </c>
      <c r="B6015">
        <v>0.31145800000000001</v>
      </c>
      <c r="BM6015">
        <f t="shared" ca="1" si="1475"/>
        <v>-4.4642887409441867</v>
      </c>
      <c r="BN6015" t="b">
        <f t="shared" ca="1" si="1476"/>
        <v>1</v>
      </c>
    </row>
    <row r="6016" spans="1:66" x14ac:dyDescent="0.45">
      <c r="A6016" s="1">
        <v>36802</v>
      </c>
      <c r="B6016">
        <v>0.315104</v>
      </c>
      <c r="BM6016">
        <f t="shared" ca="1" si="1475"/>
        <v>-4.4642887409441867</v>
      </c>
      <c r="BN6016" t="b">
        <f t="shared" ca="1" si="1476"/>
        <v>1</v>
      </c>
    </row>
    <row r="6017" spans="1:66" x14ac:dyDescent="0.45">
      <c r="A6017" s="1">
        <v>36801</v>
      </c>
      <c r="B6017">
        <v>0.33307300000000001</v>
      </c>
      <c r="BM6017">
        <f t="shared" ca="1" si="1475"/>
        <v>-4.4642887409441867</v>
      </c>
      <c r="BN6017" t="b">
        <f t="shared" ca="1" si="1476"/>
        <v>1</v>
      </c>
    </row>
    <row r="6018" spans="1:66" x14ac:dyDescent="0.45">
      <c r="A6018" s="1">
        <v>36798</v>
      </c>
      <c r="B6018">
        <v>0.341146</v>
      </c>
      <c r="BM6018">
        <f t="shared" ca="1" si="1475"/>
        <v>-4.4642887409441867</v>
      </c>
      <c r="BN6018" t="b">
        <f t="shared" ca="1" si="1476"/>
        <v>1</v>
      </c>
    </row>
    <row r="6019" spans="1:66" x14ac:dyDescent="0.45">
      <c r="A6019" s="1">
        <v>36797</v>
      </c>
      <c r="B6019">
        <v>0.35104200000000002</v>
      </c>
      <c r="BM6019">
        <f t="shared" ref="BM6019:BM6082" ca="1" si="1477">OFFSET(G6019,$S$24,0) * $AK$2+ OFFSET(H6019,$S$24,0)  * $AJ$2 + OFFSET(I6019,$S$24,0) * $AI$2 + OFFSET(J6019,$S$24,0) * $AH$2 + OFFSET(K6019,$S$24,0) * $AG$2 + OFFSET(L6019,$S$24,0) * $AF$2 + OFFSET(M6019,$S$24,0) * $AE$2 + OFFSET(N6019,$S$24,0) * $AD$2 + OFFSET(O6019,$S$24,0) * $AC$2 + OFFSET(P6019,$S$24,0) * $AB$2 +  OFFSET(Q6019,$S$24,0) * $AA$2 + OFFSET(R6019,$S$24,0)  * $Z$2  + AL$2</f>
        <v>-4.4642887409441867</v>
      </c>
      <c r="BN6019" t="b">
        <f t="shared" ref="BN6019:BN6082" ca="1" si="1478">OR(AND(U6019&gt;1, BM6019&gt;1), AND(U6019&lt;1, BM6019&lt;1))</f>
        <v>1</v>
      </c>
    </row>
    <row r="6020" spans="1:66" x14ac:dyDescent="0.45">
      <c r="A6020" s="1">
        <v>36796</v>
      </c>
      <c r="B6020">
        <v>0.34062500000000001</v>
      </c>
      <c r="BM6020">
        <f t="shared" ca="1" si="1477"/>
        <v>-4.4642887409441867</v>
      </c>
      <c r="BN6020" t="b">
        <f t="shared" ca="1" si="1478"/>
        <v>1</v>
      </c>
    </row>
    <row r="6021" spans="1:66" x14ac:dyDescent="0.45">
      <c r="A6021" s="1">
        <v>36795</v>
      </c>
      <c r="B6021">
        <v>0.32291700000000001</v>
      </c>
      <c r="BM6021">
        <f t="shared" ca="1" si="1477"/>
        <v>-4.4642887409441867</v>
      </c>
      <c r="BN6021" t="b">
        <f t="shared" ca="1" si="1478"/>
        <v>1</v>
      </c>
    </row>
    <row r="6022" spans="1:66" x14ac:dyDescent="0.45">
      <c r="A6022" s="1">
        <v>36794</v>
      </c>
      <c r="B6022">
        <v>0.31536500000000001</v>
      </c>
      <c r="BM6022">
        <f t="shared" ca="1" si="1477"/>
        <v>-4.4642887409441867</v>
      </c>
      <c r="BN6022" t="b">
        <f t="shared" ca="1" si="1478"/>
        <v>1</v>
      </c>
    </row>
    <row r="6023" spans="1:66" x14ac:dyDescent="0.45">
      <c r="A6023" s="1">
        <v>36791</v>
      </c>
      <c r="B6023">
        <v>0.294271</v>
      </c>
      <c r="BM6023">
        <f t="shared" ca="1" si="1477"/>
        <v>-4.4642887409441867</v>
      </c>
      <c r="BN6023" t="b">
        <f t="shared" ca="1" si="1478"/>
        <v>1</v>
      </c>
    </row>
    <row r="6024" spans="1:66" x14ac:dyDescent="0.45">
      <c r="A6024" s="1">
        <v>36790</v>
      </c>
      <c r="B6024">
        <v>0.28925800000000002</v>
      </c>
      <c r="BM6024">
        <f t="shared" ca="1" si="1477"/>
        <v>-4.4642887409441867</v>
      </c>
      <c r="BN6024" t="b">
        <f t="shared" ca="1" si="1478"/>
        <v>1</v>
      </c>
    </row>
    <row r="6025" spans="1:66" x14ac:dyDescent="0.45">
      <c r="A6025" s="1">
        <v>36789</v>
      </c>
      <c r="B6025">
        <v>0.27734399999999998</v>
      </c>
      <c r="BM6025">
        <f t="shared" ca="1" si="1477"/>
        <v>-4.4642887409441867</v>
      </c>
      <c r="BN6025" t="b">
        <f t="shared" ca="1" si="1478"/>
        <v>1</v>
      </c>
    </row>
    <row r="6026" spans="1:66" x14ac:dyDescent="0.45">
      <c r="A6026" s="1">
        <v>36788</v>
      </c>
      <c r="B6026">
        <v>0.286719</v>
      </c>
      <c r="BM6026">
        <f t="shared" ca="1" si="1477"/>
        <v>-4.4642887409441867</v>
      </c>
      <c r="BN6026" t="b">
        <f t="shared" ca="1" si="1478"/>
        <v>1</v>
      </c>
    </row>
    <row r="6027" spans="1:66" x14ac:dyDescent="0.45">
      <c r="A6027" s="1">
        <v>36787</v>
      </c>
      <c r="B6027">
        <v>0.27812500000000001</v>
      </c>
      <c r="BM6027">
        <f t="shared" ca="1" si="1477"/>
        <v>-4.4642887409441867</v>
      </c>
      <c r="BN6027" t="b">
        <f t="shared" ca="1" si="1478"/>
        <v>1</v>
      </c>
    </row>
    <row r="6028" spans="1:66" x14ac:dyDescent="0.45">
      <c r="A6028" s="1">
        <v>36784</v>
      </c>
      <c r="B6028">
        <v>0.29537799999999997</v>
      </c>
      <c r="BM6028">
        <f t="shared" ca="1" si="1477"/>
        <v>-4.4642887409441867</v>
      </c>
      <c r="BN6028" t="b">
        <f t="shared" ca="1" si="1478"/>
        <v>1</v>
      </c>
    </row>
    <row r="6029" spans="1:66" x14ac:dyDescent="0.45">
      <c r="A6029" s="1">
        <v>36783</v>
      </c>
      <c r="B6029">
        <v>0.28906300000000001</v>
      </c>
      <c r="BM6029">
        <f t="shared" ca="1" si="1477"/>
        <v>-4.4642887409441867</v>
      </c>
      <c r="BN6029" t="b">
        <f t="shared" ca="1" si="1478"/>
        <v>1</v>
      </c>
    </row>
    <row r="6030" spans="1:66" x14ac:dyDescent="0.45">
      <c r="A6030" s="1">
        <v>36782</v>
      </c>
      <c r="B6030">
        <v>0.29179699999999997</v>
      </c>
      <c r="BM6030">
        <f t="shared" ca="1" si="1477"/>
        <v>-4.4642887409441867</v>
      </c>
      <c r="BN6030" t="b">
        <f t="shared" ca="1" si="1478"/>
        <v>1</v>
      </c>
    </row>
    <row r="6031" spans="1:66" x14ac:dyDescent="0.45">
      <c r="A6031" s="1">
        <v>36781</v>
      </c>
      <c r="B6031">
        <v>0.29192699999999999</v>
      </c>
      <c r="BM6031">
        <f t="shared" ca="1" si="1477"/>
        <v>-4.4642887409441867</v>
      </c>
      <c r="BN6031" t="b">
        <f t="shared" ca="1" si="1478"/>
        <v>1</v>
      </c>
    </row>
    <row r="6032" spans="1:66" x14ac:dyDescent="0.45">
      <c r="A6032" s="1">
        <v>36780</v>
      </c>
      <c r="B6032">
        <v>0.29375000000000001</v>
      </c>
      <c r="BM6032">
        <f t="shared" ca="1" si="1477"/>
        <v>-4.4642887409441867</v>
      </c>
      <c r="BN6032" t="b">
        <f t="shared" ca="1" si="1478"/>
        <v>1</v>
      </c>
    </row>
    <row r="6033" spans="1:66" x14ac:dyDescent="0.45">
      <c r="A6033" s="1">
        <v>36777</v>
      </c>
      <c r="B6033">
        <v>0.30625000000000002</v>
      </c>
      <c r="BM6033">
        <f t="shared" ca="1" si="1477"/>
        <v>-4.4642887409441867</v>
      </c>
      <c r="BN6033" t="b">
        <f t="shared" ca="1" si="1478"/>
        <v>1</v>
      </c>
    </row>
    <row r="6034" spans="1:66" x14ac:dyDescent="0.45">
      <c r="A6034" s="1">
        <v>36776</v>
      </c>
      <c r="B6034">
        <v>0.325521</v>
      </c>
      <c r="BM6034">
        <f t="shared" ca="1" si="1477"/>
        <v>-4.4642887409441867</v>
      </c>
      <c r="BN6034" t="b">
        <f t="shared" ca="1" si="1478"/>
        <v>1</v>
      </c>
    </row>
    <row r="6035" spans="1:66" x14ac:dyDescent="0.45">
      <c r="A6035" s="1">
        <v>36775</v>
      </c>
      <c r="B6035">
        <v>0.30885400000000002</v>
      </c>
      <c r="BM6035">
        <f t="shared" ca="1" si="1477"/>
        <v>-4.4642887409441867</v>
      </c>
      <c r="BN6035" t="b">
        <f t="shared" ca="1" si="1478"/>
        <v>1</v>
      </c>
    </row>
    <row r="6036" spans="1:66" x14ac:dyDescent="0.45">
      <c r="A6036" s="1">
        <v>36774</v>
      </c>
      <c r="B6036">
        <v>0.33177099999999998</v>
      </c>
      <c r="BM6036">
        <f t="shared" ca="1" si="1477"/>
        <v>-4.4642887409441867</v>
      </c>
      <c r="BN6036" t="b">
        <f t="shared" ca="1" si="1478"/>
        <v>1</v>
      </c>
    </row>
    <row r="6037" spans="1:66" x14ac:dyDescent="0.45">
      <c r="A6037" s="1">
        <v>36770</v>
      </c>
      <c r="B6037">
        <v>0.33124999999999999</v>
      </c>
      <c r="BM6037">
        <f t="shared" ca="1" si="1477"/>
        <v>-4.4642887409441867</v>
      </c>
      <c r="BN6037" t="b">
        <f t="shared" ca="1" si="1478"/>
        <v>1</v>
      </c>
    </row>
    <row r="6038" spans="1:66" x14ac:dyDescent="0.45">
      <c r="A6038" s="1">
        <v>36769</v>
      </c>
      <c r="B6038">
        <v>0.330729</v>
      </c>
      <c r="BM6038">
        <f t="shared" ca="1" si="1477"/>
        <v>-4.4642887409441867</v>
      </c>
      <c r="BN6038" t="b">
        <f t="shared" ca="1" si="1478"/>
        <v>1</v>
      </c>
    </row>
    <row r="6039" spans="1:66" x14ac:dyDescent="0.45">
      <c r="A6039" s="1">
        <v>36768</v>
      </c>
      <c r="B6039">
        <v>0.32708300000000001</v>
      </c>
      <c r="BM6039">
        <f t="shared" ca="1" si="1477"/>
        <v>-4.4642887409441867</v>
      </c>
      <c r="BN6039" t="b">
        <f t="shared" ca="1" si="1478"/>
        <v>1</v>
      </c>
    </row>
    <row r="6040" spans="1:66" x14ac:dyDescent="0.45">
      <c r="A6040" s="1">
        <v>36767</v>
      </c>
      <c r="B6040">
        <v>0.32421899999999998</v>
      </c>
      <c r="BM6040">
        <f t="shared" ca="1" si="1477"/>
        <v>-4.4642887409441867</v>
      </c>
      <c r="BN6040" t="b">
        <f t="shared" ca="1" si="1478"/>
        <v>1</v>
      </c>
    </row>
    <row r="6041" spans="1:66" x14ac:dyDescent="0.45">
      <c r="A6041" s="1">
        <v>36766</v>
      </c>
      <c r="B6041">
        <v>0.32500000000000001</v>
      </c>
      <c r="BM6041">
        <f t="shared" ca="1" si="1477"/>
        <v>-4.4642887409441867</v>
      </c>
      <c r="BN6041" t="b">
        <f t="shared" ca="1" si="1478"/>
        <v>1</v>
      </c>
    </row>
    <row r="6042" spans="1:66" x14ac:dyDescent="0.45">
      <c r="A6042" s="1">
        <v>36763</v>
      </c>
      <c r="B6042">
        <v>0.3125</v>
      </c>
      <c r="BM6042">
        <f t="shared" ca="1" si="1477"/>
        <v>-4.4642887409441867</v>
      </c>
      <c r="BN6042" t="b">
        <f t="shared" ca="1" si="1478"/>
        <v>1</v>
      </c>
    </row>
    <row r="6043" spans="1:66" x14ac:dyDescent="0.45">
      <c r="A6043" s="1">
        <v>36762</v>
      </c>
      <c r="B6043">
        <v>0.320573</v>
      </c>
      <c r="BM6043">
        <f t="shared" ca="1" si="1477"/>
        <v>-4.4642887409441867</v>
      </c>
      <c r="BN6043" t="b">
        <f t="shared" ca="1" si="1478"/>
        <v>1</v>
      </c>
    </row>
    <row r="6044" spans="1:66" x14ac:dyDescent="0.45">
      <c r="A6044" s="1">
        <v>36761</v>
      </c>
      <c r="B6044">
        <v>0.31224000000000002</v>
      </c>
      <c r="BM6044">
        <f t="shared" ca="1" si="1477"/>
        <v>-4.4642887409441867</v>
      </c>
      <c r="BN6044" t="b">
        <f t="shared" ca="1" si="1478"/>
        <v>1</v>
      </c>
    </row>
    <row r="6045" spans="1:66" x14ac:dyDescent="0.45">
      <c r="A6045" s="1">
        <v>36760</v>
      </c>
      <c r="B6045">
        <v>0.29505199999999998</v>
      </c>
      <c r="BM6045">
        <f t="shared" ca="1" si="1477"/>
        <v>-4.4642887409441867</v>
      </c>
      <c r="BN6045" t="b">
        <f t="shared" ca="1" si="1478"/>
        <v>1</v>
      </c>
    </row>
    <row r="6046" spans="1:66" x14ac:dyDescent="0.45">
      <c r="A6046" s="1">
        <v>36759</v>
      </c>
      <c r="B6046">
        <v>0.32578099999999999</v>
      </c>
      <c r="BM6046">
        <f t="shared" ca="1" si="1477"/>
        <v>-4.4642887409441867</v>
      </c>
      <c r="BN6046" t="b">
        <f t="shared" ca="1" si="1478"/>
        <v>1</v>
      </c>
    </row>
    <row r="6047" spans="1:66" x14ac:dyDescent="0.45">
      <c r="A6047" s="1">
        <v>36756</v>
      </c>
      <c r="B6047">
        <v>0.32083299999999998</v>
      </c>
      <c r="BM6047">
        <f t="shared" ca="1" si="1477"/>
        <v>-4.4642887409441867</v>
      </c>
      <c r="BN6047" t="b">
        <f t="shared" ca="1" si="1478"/>
        <v>1</v>
      </c>
    </row>
    <row r="6048" spans="1:66" x14ac:dyDescent="0.45">
      <c r="A6048" s="1">
        <v>36755</v>
      </c>
      <c r="B6048">
        <v>0.309896</v>
      </c>
      <c r="BM6048">
        <f t="shared" ca="1" si="1477"/>
        <v>-4.4642887409441867</v>
      </c>
      <c r="BN6048" t="b">
        <f t="shared" ca="1" si="1478"/>
        <v>1</v>
      </c>
    </row>
    <row r="6049" spans="1:66" x14ac:dyDescent="0.45">
      <c r="A6049" s="1">
        <v>36754</v>
      </c>
      <c r="B6049">
        <v>0.30416700000000002</v>
      </c>
      <c r="BM6049">
        <f t="shared" ca="1" si="1477"/>
        <v>-4.4642887409441867</v>
      </c>
      <c r="BN6049" t="b">
        <f t="shared" ca="1" si="1478"/>
        <v>1</v>
      </c>
    </row>
    <row r="6050" spans="1:66" x14ac:dyDescent="0.45">
      <c r="A6050" s="1">
        <v>36753</v>
      </c>
      <c r="B6050">
        <v>0.29668</v>
      </c>
      <c r="BM6050">
        <f t="shared" ca="1" si="1477"/>
        <v>-4.4642887409441867</v>
      </c>
      <c r="BN6050" t="b">
        <f t="shared" ca="1" si="1478"/>
        <v>1</v>
      </c>
    </row>
    <row r="6051" spans="1:66" x14ac:dyDescent="0.45">
      <c r="A6051" s="1">
        <v>36752</v>
      </c>
      <c r="B6051">
        <v>0.271094</v>
      </c>
      <c r="BM6051">
        <f t="shared" ca="1" si="1477"/>
        <v>-4.4642887409441867</v>
      </c>
      <c r="BN6051" t="b">
        <f t="shared" ca="1" si="1478"/>
        <v>1</v>
      </c>
    </row>
    <row r="6052" spans="1:66" x14ac:dyDescent="0.45">
      <c r="A6052" s="1">
        <v>36749</v>
      </c>
      <c r="B6052">
        <v>0.26849000000000001</v>
      </c>
      <c r="BM6052">
        <f t="shared" ca="1" si="1477"/>
        <v>-4.4642887409441867</v>
      </c>
      <c r="BN6052" t="b">
        <f t="shared" ca="1" si="1478"/>
        <v>1</v>
      </c>
    </row>
    <row r="6053" spans="1:66" x14ac:dyDescent="0.45">
      <c r="A6053" s="1">
        <v>36748</v>
      </c>
      <c r="B6053">
        <v>0.27500000000000002</v>
      </c>
      <c r="BM6053">
        <f t="shared" ca="1" si="1477"/>
        <v>-4.4642887409441867</v>
      </c>
      <c r="BN6053" t="b">
        <f t="shared" ca="1" si="1478"/>
        <v>1</v>
      </c>
    </row>
    <row r="6054" spans="1:66" x14ac:dyDescent="0.45">
      <c r="A6054" s="1">
        <v>36747</v>
      </c>
      <c r="B6054">
        <v>0.27187499999999998</v>
      </c>
      <c r="BM6054">
        <f t="shared" ca="1" si="1477"/>
        <v>-4.4642887409441867</v>
      </c>
      <c r="BN6054" t="b">
        <f t="shared" ca="1" si="1478"/>
        <v>1</v>
      </c>
    </row>
    <row r="6055" spans="1:66" x14ac:dyDescent="0.45">
      <c r="A6055" s="1">
        <v>36746</v>
      </c>
      <c r="B6055">
        <v>0.28020800000000001</v>
      </c>
      <c r="BM6055">
        <f t="shared" ca="1" si="1477"/>
        <v>-4.4642887409441867</v>
      </c>
      <c r="BN6055" t="b">
        <f t="shared" ca="1" si="1478"/>
        <v>1</v>
      </c>
    </row>
    <row r="6056" spans="1:66" x14ac:dyDescent="0.45">
      <c r="A6056" s="1">
        <v>36745</v>
      </c>
      <c r="B6056">
        <v>0.28645799999999999</v>
      </c>
      <c r="BM6056">
        <f t="shared" ca="1" si="1477"/>
        <v>-4.4642887409441867</v>
      </c>
      <c r="BN6056" t="b">
        <f t="shared" ca="1" si="1478"/>
        <v>1</v>
      </c>
    </row>
    <row r="6057" spans="1:66" x14ac:dyDescent="0.45">
      <c r="A6057" s="1">
        <v>36742</v>
      </c>
      <c r="B6057">
        <v>0.265625</v>
      </c>
      <c r="BM6057">
        <f t="shared" ca="1" si="1477"/>
        <v>-4.4642887409441867</v>
      </c>
      <c r="BN6057" t="b">
        <f t="shared" ca="1" si="1478"/>
        <v>1</v>
      </c>
    </row>
    <row r="6058" spans="1:66" x14ac:dyDescent="0.45">
      <c r="A6058" s="1">
        <v>36741</v>
      </c>
      <c r="B6058">
        <v>0.260938</v>
      </c>
      <c r="BM6058">
        <f t="shared" ca="1" si="1477"/>
        <v>-4.4642887409441867</v>
      </c>
      <c r="BN6058" t="b">
        <f t="shared" ca="1" si="1478"/>
        <v>1</v>
      </c>
    </row>
    <row r="6059" spans="1:66" x14ac:dyDescent="0.45">
      <c r="A6059" s="1">
        <v>36740</v>
      </c>
      <c r="B6059">
        <v>0.25</v>
      </c>
      <c r="BM6059">
        <f t="shared" ca="1" si="1477"/>
        <v>-4.4642887409441867</v>
      </c>
      <c r="BN6059" t="b">
        <f t="shared" ca="1" si="1478"/>
        <v>1</v>
      </c>
    </row>
    <row r="6060" spans="1:66" x14ac:dyDescent="0.45">
      <c r="A6060" s="1">
        <v>36739</v>
      </c>
      <c r="B6060">
        <v>0.24505199999999999</v>
      </c>
      <c r="BM6060">
        <f t="shared" ca="1" si="1477"/>
        <v>-4.4642887409441867</v>
      </c>
      <c r="BN6060" t="b">
        <f t="shared" ca="1" si="1478"/>
        <v>1</v>
      </c>
    </row>
    <row r="6061" spans="1:66" x14ac:dyDescent="0.45">
      <c r="A6061" s="1">
        <v>36738</v>
      </c>
      <c r="B6061">
        <v>0.25</v>
      </c>
      <c r="BM6061">
        <f t="shared" ca="1" si="1477"/>
        <v>-4.4642887409441867</v>
      </c>
      <c r="BN6061" t="b">
        <f t="shared" ca="1" si="1478"/>
        <v>1</v>
      </c>
    </row>
    <row r="6062" spans="1:66" x14ac:dyDescent="0.45">
      <c r="A6062" s="1">
        <v>36735</v>
      </c>
      <c r="B6062">
        <v>0.22500000000000001</v>
      </c>
      <c r="BM6062">
        <f t="shared" ca="1" si="1477"/>
        <v>-4.4642887409441867</v>
      </c>
      <c r="BN6062" t="b">
        <f t="shared" ca="1" si="1478"/>
        <v>1</v>
      </c>
    </row>
    <row r="6063" spans="1:66" x14ac:dyDescent="0.45">
      <c r="A6063" s="1">
        <v>36734</v>
      </c>
      <c r="B6063">
        <v>0.21979199999999999</v>
      </c>
      <c r="BM6063">
        <f t="shared" ca="1" si="1477"/>
        <v>-4.4642887409441867</v>
      </c>
      <c r="BN6063" t="b">
        <f t="shared" ca="1" si="1478"/>
        <v>1</v>
      </c>
    </row>
    <row r="6064" spans="1:66" x14ac:dyDescent="0.45">
      <c r="A6064" s="1">
        <v>36733</v>
      </c>
      <c r="B6064">
        <v>0.23671900000000001</v>
      </c>
      <c r="BM6064">
        <f t="shared" ca="1" si="1477"/>
        <v>-4.4642887409441867</v>
      </c>
      <c r="BN6064" t="b">
        <f t="shared" ca="1" si="1478"/>
        <v>1</v>
      </c>
    </row>
    <row r="6065" spans="1:66" x14ac:dyDescent="0.45">
      <c r="A6065" s="1">
        <v>36732</v>
      </c>
      <c r="B6065">
        <v>0.25572899999999998</v>
      </c>
      <c r="BM6065">
        <f t="shared" ca="1" si="1477"/>
        <v>-4.4642887409441867</v>
      </c>
      <c r="BN6065" t="b">
        <f t="shared" ca="1" si="1478"/>
        <v>1</v>
      </c>
    </row>
    <row r="6066" spans="1:66" x14ac:dyDescent="0.45">
      <c r="A6066" s="1">
        <v>36731</v>
      </c>
      <c r="B6066">
        <v>0.265625</v>
      </c>
      <c r="BM6066">
        <f t="shared" ca="1" si="1477"/>
        <v>-4.4642887409441867</v>
      </c>
      <c r="BN6066" t="b">
        <f t="shared" ca="1" si="1478"/>
        <v>1</v>
      </c>
    </row>
    <row r="6067" spans="1:66" x14ac:dyDescent="0.45">
      <c r="A6067" s="1">
        <v>36728</v>
      </c>
      <c r="B6067">
        <v>0.29036499999999998</v>
      </c>
      <c r="BM6067">
        <f t="shared" ca="1" si="1477"/>
        <v>-4.4642887409441867</v>
      </c>
      <c r="BN6067" t="b">
        <f t="shared" ca="1" si="1478"/>
        <v>1</v>
      </c>
    </row>
    <row r="6068" spans="1:66" x14ac:dyDescent="0.45">
      <c r="A6068" s="1">
        <v>36727</v>
      </c>
      <c r="B6068">
        <v>0.286719</v>
      </c>
      <c r="BM6068">
        <f t="shared" ca="1" si="1477"/>
        <v>-4.4642887409441867</v>
      </c>
      <c r="BN6068" t="b">
        <f t="shared" ca="1" si="1478"/>
        <v>1</v>
      </c>
    </row>
    <row r="6069" spans="1:66" x14ac:dyDescent="0.45">
      <c r="A6069" s="1">
        <v>36726</v>
      </c>
      <c r="B6069">
        <v>0.279167</v>
      </c>
      <c r="BM6069">
        <f t="shared" ca="1" si="1477"/>
        <v>-4.4642887409441867</v>
      </c>
      <c r="BN6069" t="b">
        <f t="shared" ca="1" si="1478"/>
        <v>1</v>
      </c>
    </row>
    <row r="6070" spans="1:66" x14ac:dyDescent="0.45">
      <c r="A6070" s="1">
        <v>36725</v>
      </c>
      <c r="B6070">
        <v>0.29817700000000003</v>
      </c>
      <c r="BM6070">
        <f t="shared" ca="1" si="1477"/>
        <v>-4.4642887409441867</v>
      </c>
      <c r="BN6070" t="b">
        <f t="shared" ca="1" si="1478"/>
        <v>1</v>
      </c>
    </row>
    <row r="6071" spans="1:66" x14ac:dyDescent="0.45">
      <c r="A6071" s="1">
        <v>36724</v>
      </c>
      <c r="B6071">
        <v>0.30416700000000002</v>
      </c>
      <c r="BM6071">
        <f t="shared" ca="1" si="1477"/>
        <v>-4.4642887409441867</v>
      </c>
      <c r="BN6071" t="b">
        <f t="shared" ca="1" si="1478"/>
        <v>1</v>
      </c>
    </row>
    <row r="6072" spans="1:66" x14ac:dyDescent="0.45">
      <c r="A6072" s="1">
        <v>36721</v>
      </c>
      <c r="B6072">
        <v>0.30755199999999999</v>
      </c>
      <c r="BM6072">
        <f t="shared" ca="1" si="1477"/>
        <v>-4.4642887409441867</v>
      </c>
      <c r="BN6072" t="b">
        <f t="shared" ca="1" si="1478"/>
        <v>1</v>
      </c>
    </row>
    <row r="6073" spans="1:66" x14ac:dyDescent="0.45">
      <c r="A6073" s="1">
        <v>36720</v>
      </c>
      <c r="B6073">
        <v>0.309896</v>
      </c>
      <c r="BM6073">
        <f t="shared" ca="1" si="1477"/>
        <v>-4.4642887409441867</v>
      </c>
      <c r="BN6073" t="b">
        <f t="shared" ca="1" si="1478"/>
        <v>1</v>
      </c>
    </row>
    <row r="6074" spans="1:66" x14ac:dyDescent="0.45">
      <c r="A6074" s="1">
        <v>36719</v>
      </c>
      <c r="B6074">
        <v>0.283333</v>
      </c>
      <c r="BM6074">
        <f t="shared" ca="1" si="1477"/>
        <v>-4.4642887409441867</v>
      </c>
      <c r="BN6074" t="b">
        <f t="shared" ca="1" si="1478"/>
        <v>1</v>
      </c>
    </row>
    <row r="6075" spans="1:66" x14ac:dyDescent="0.45">
      <c r="A6075" s="1">
        <v>36718</v>
      </c>
      <c r="B6075">
        <v>0.27552100000000002</v>
      </c>
      <c r="BM6075">
        <f t="shared" ca="1" si="1477"/>
        <v>-4.4642887409441867</v>
      </c>
      <c r="BN6075" t="b">
        <f t="shared" ca="1" si="1478"/>
        <v>1</v>
      </c>
    </row>
    <row r="6076" spans="1:66" x14ac:dyDescent="0.45">
      <c r="A6076" s="1">
        <v>36717</v>
      </c>
      <c r="B6076">
        <v>0.25494800000000001</v>
      </c>
      <c r="BM6076">
        <f t="shared" ca="1" si="1477"/>
        <v>-4.4642887409441867</v>
      </c>
      <c r="BN6076" t="b">
        <f t="shared" ca="1" si="1478"/>
        <v>1</v>
      </c>
    </row>
    <row r="6077" spans="1:66" x14ac:dyDescent="0.45">
      <c r="A6077" s="1">
        <v>36714</v>
      </c>
      <c r="B6077">
        <v>0.242448</v>
      </c>
      <c r="BM6077">
        <f t="shared" ca="1" si="1477"/>
        <v>-4.4642887409441867</v>
      </c>
      <c r="BN6077" t="b">
        <f t="shared" ca="1" si="1478"/>
        <v>1</v>
      </c>
    </row>
    <row r="6078" spans="1:66" x14ac:dyDescent="0.45">
      <c r="A6078" s="1">
        <v>36713</v>
      </c>
      <c r="B6078">
        <v>0.241146</v>
      </c>
      <c r="BM6078">
        <f t="shared" ca="1" si="1477"/>
        <v>-4.4642887409441867</v>
      </c>
      <c r="BN6078" t="b">
        <f t="shared" ca="1" si="1478"/>
        <v>1</v>
      </c>
    </row>
    <row r="6079" spans="1:66" x14ac:dyDescent="0.45">
      <c r="A6079" s="1">
        <v>36712</v>
      </c>
      <c r="B6079">
        <v>0.22734399999999999</v>
      </c>
      <c r="BM6079">
        <f t="shared" ca="1" si="1477"/>
        <v>-4.4642887409441867</v>
      </c>
      <c r="BN6079" t="b">
        <f t="shared" ca="1" si="1478"/>
        <v>1</v>
      </c>
    </row>
    <row r="6080" spans="1:66" x14ac:dyDescent="0.45">
      <c r="A6080" s="1">
        <v>36710</v>
      </c>
      <c r="B6080">
        <v>0.25468800000000003</v>
      </c>
      <c r="BM6080">
        <f t="shared" ca="1" si="1477"/>
        <v>-4.4642887409441867</v>
      </c>
      <c r="BN6080" t="b">
        <f t="shared" ca="1" si="1478"/>
        <v>1</v>
      </c>
    </row>
    <row r="6081" spans="1:66" x14ac:dyDescent="0.45">
      <c r="A6081" s="1">
        <v>36707</v>
      </c>
      <c r="B6081">
        <v>0.26484400000000002</v>
      </c>
      <c r="BM6081">
        <f t="shared" ca="1" si="1477"/>
        <v>-4.4642887409441867</v>
      </c>
      <c r="BN6081" t="b">
        <f t="shared" ca="1" si="1478"/>
        <v>1</v>
      </c>
    </row>
    <row r="6082" spans="1:66" x14ac:dyDescent="0.45">
      <c r="A6082" s="1">
        <v>36706</v>
      </c>
      <c r="B6082">
        <v>0.24427099999999999</v>
      </c>
      <c r="BM6082">
        <f t="shared" ca="1" si="1477"/>
        <v>-4.4642887409441867</v>
      </c>
      <c r="BN6082" t="b">
        <f t="shared" ca="1" si="1478"/>
        <v>1</v>
      </c>
    </row>
    <row r="6083" spans="1:66" x14ac:dyDescent="0.45">
      <c r="A6083" s="1">
        <v>36705</v>
      </c>
      <c r="B6083">
        <v>0.28541699999999998</v>
      </c>
      <c r="BM6083">
        <f t="shared" ref="BM6083:BM6146" ca="1" si="1479">OFFSET(G6083,$S$24,0) * $AK$2+ OFFSET(H6083,$S$24,0)  * $AJ$2 + OFFSET(I6083,$S$24,0) * $AI$2 + OFFSET(J6083,$S$24,0) * $AH$2 + OFFSET(K6083,$S$24,0) * $AG$2 + OFFSET(L6083,$S$24,0) * $AF$2 + OFFSET(M6083,$S$24,0) * $AE$2 + OFFSET(N6083,$S$24,0) * $AD$2 + OFFSET(O6083,$S$24,0) * $AC$2 + OFFSET(P6083,$S$24,0) * $AB$2 +  OFFSET(Q6083,$S$24,0) * $AA$2 + OFFSET(R6083,$S$24,0)  * $Z$2  + AL$2</f>
        <v>-4.4642887409441867</v>
      </c>
      <c r="BN6083" t="b">
        <f t="shared" ref="BN6083:BN6146" ca="1" si="1480">OR(AND(U6083&gt;1, BM6083&gt;1), AND(U6083&lt;1, BM6083&lt;1))</f>
        <v>1</v>
      </c>
    </row>
    <row r="6084" spans="1:66" x14ac:dyDescent="0.45">
      <c r="A6084" s="1">
        <v>36704</v>
      </c>
      <c r="B6084">
        <v>0.296875</v>
      </c>
      <c r="BM6084">
        <f t="shared" ca="1" si="1479"/>
        <v>-4.4642887409441867</v>
      </c>
      <c r="BN6084" t="b">
        <f t="shared" ca="1" si="1480"/>
        <v>1</v>
      </c>
    </row>
    <row r="6085" spans="1:66" x14ac:dyDescent="0.45">
      <c r="A6085" s="1">
        <v>36703</v>
      </c>
      <c r="B6085">
        <v>0.34570299999999998</v>
      </c>
      <c r="BM6085">
        <f t="shared" ca="1" si="1479"/>
        <v>-4.4642887409441867</v>
      </c>
      <c r="BN6085" t="b">
        <f t="shared" ca="1" si="1480"/>
        <v>1</v>
      </c>
    </row>
    <row r="6086" spans="1:66" x14ac:dyDescent="0.45">
      <c r="A6086" s="1">
        <v>36700</v>
      </c>
      <c r="B6086">
        <v>0.30846400000000002</v>
      </c>
      <c r="BM6086">
        <f t="shared" ca="1" si="1479"/>
        <v>-4.4642887409441867</v>
      </c>
      <c r="BN6086" t="b">
        <f t="shared" ca="1" si="1480"/>
        <v>1</v>
      </c>
    </row>
    <row r="6087" spans="1:66" x14ac:dyDescent="0.45">
      <c r="A6087" s="1">
        <v>36699</v>
      </c>
      <c r="B6087">
        <v>0.34062500000000001</v>
      </c>
      <c r="BM6087">
        <f t="shared" ca="1" si="1479"/>
        <v>-4.4642887409441867</v>
      </c>
      <c r="BN6087" t="b">
        <f t="shared" ca="1" si="1480"/>
        <v>1</v>
      </c>
    </row>
    <row r="6088" spans="1:66" x14ac:dyDescent="0.45">
      <c r="A6088" s="1">
        <v>36698</v>
      </c>
      <c r="B6088">
        <v>0.360286</v>
      </c>
      <c r="BM6088">
        <f t="shared" ca="1" si="1479"/>
        <v>-4.4642887409441867</v>
      </c>
      <c r="BN6088" t="b">
        <f t="shared" ca="1" si="1480"/>
        <v>1</v>
      </c>
    </row>
    <row r="6089" spans="1:66" x14ac:dyDescent="0.45">
      <c r="A6089" s="1">
        <v>36697</v>
      </c>
      <c r="B6089">
        <v>0.32708300000000001</v>
      </c>
      <c r="BM6089">
        <f t="shared" ca="1" si="1479"/>
        <v>-4.4642887409441867</v>
      </c>
      <c r="BN6089" t="b">
        <f t="shared" ca="1" si="1480"/>
        <v>1</v>
      </c>
    </row>
    <row r="6090" spans="1:66" x14ac:dyDescent="0.45">
      <c r="A6090" s="1">
        <v>36696</v>
      </c>
      <c r="B6090">
        <v>0.33151000000000003</v>
      </c>
      <c r="BM6090">
        <f t="shared" ca="1" si="1479"/>
        <v>-4.4642887409441867</v>
      </c>
      <c r="BN6090" t="b">
        <f t="shared" ca="1" si="1480"/>
        <v>1</v>
      </c>
    </row>
    <row r="6091" spans="1:66" x14ac:dyDescent="0.45">
      <c r="A6091" s="1">
        <v>36693</v>
      </c>
      <c r="B6091">
        <v>0.31197900000000001</v>
      </c>
      <c r="BM6091">
        <f t="shared" ca="1" si="1479"/>
        <v>-4.4642887409441867</v>
      </c>
      <c r="BN6091" t="b">
        <f t="shared" ca="1" si="1480"/>
        <v>1</v>
      </c>
    </row>
    <row r="6092" spans="1:66" x14ac:dyDescent="0.45">
      <c r="A6092" s="1">
        <v>36692</v>
      </c>
      <c r="B6092">
        <v>0.271094</v>
      </c>
      <c r="BM6092">
        <f t="shared" ca="1" si="1479"/>
        <v>-4.4642887409441867</v>
      </c>
      <c r="BN6092" t="b">
        <f t="shared" ca="1" si="1480"/>
        <v>1</v>
      </c>
    </row>
    <row r="6093" spans="1:66" x14ac:dyDescent="0.45">
      <c r="A6093" s="1">
        <v>36691</v>
      </c>
      <c r="B6093">
        <v>0.26419300000000001</v>
      </c>
      <c r="BM6093">
        <f t="shared" ca="1" si="1479"/>
        <v>-4.4642887409441867</v>
      </c>
      <c r="BN6093" t="b">
        <f t="shared" ca="1" si="1480"/>
        <v>1</v>
      </c>
    </row>
    <row r="6094" spans="1:66" x14ac:dyDescent="0.45">
      <c r="A6094" s="1">
        <v>36690</v>
      </c>
      <c r="B6094">
        <v>0.26445299999999999</v>
      </c>
      <c r="BM6094">
        <f t="shared" ca="1" si="1479"/>
        <v>-4.4642887409441867</v>
      </c>
      <c r="BN6094" t="b">
        <f t="shared" ca="1" si="1480"/>
        <v>1</v>
      </c>
    </row>
    <row r="6095" spans="1:66" x14ac:dyDescent="0.45">
      <c r="A6095" s="1">
        <v>36689</v>
      </c>
      <c r="B6095">
        <v>0.25638</v>
      </c>
      <c r="BM6095">
        <f t="shared" ca="1" si="1479"/>
        <v>-4.4642887409441867</v>
      </c>
      <c r="BN6095" t="b">
        <f t="shared" ca="1" si="1480"/>
        <v>1</v>
      </c>
    </row>
    <row r="6096" spans="1:66" x14ac:dyDescent="0.45">
      <c r="A6096" s="1">
        <v>36686</v>
      </c>
      <c r="B6096">
        <v>0.26341100000000001</v>
      </c>
      <c r="BM6096">
        <f t="shared" ca="1" si="1479"/>
        <v>-4.4642887409441867</v>
      </c>
      <c r="BN6096" t="b">
        <f t="shared" ca="1" si="1480"/>
        <v>1</v>
      </c>
    </row>
    <row r="6097" spans="1:66" x14ac:dyDescent="0.45">
      <c r="A6097" s="1">
        <v>36685</v>
      </c>
      <c r="B6097">
        <v>0.25612000000000001</v>
      </c>
      <c r="BM6097">
        <f t="shared" ca="1" si="1479"/>
        <v>-4.4642887409441867</v>
      </c>
      <c r="BN6097" t="b">
        <f t="shared" ca="1" si="1480"/>
        <v>1</v>
      </c>
    </row>
    <row r="6098" spans="1:66" x14ac:dyDescent="0.45">
      <c r="A6098" s="1">
        <v>36684</v>
      </c>
      <c r="B6098">
        <v>0.25416699999999998</v>
      </c>
      <c r="BM6098">
        <f t="shared" ca="1" si="1479"/>
        <v>-4.4642887409441867</v>
      </c>
      <c r="BN6098" t="b">
        <f t="shared" ca="1" si="1480"/>
        <v>1</v>
      </c>
    </row>
    <row r="6099" spans="1:66" x14ac:dyDescent="0.45">
      <c r="A6099" s="1">
        <v>36683</v>
      </c>
      <c r="B6099">
        <v>0.26601599999999997</v>
      </c>
      <c r="BM6099">
        <f t="shared" ca="1" si="1479"/>
        <v>-4.4642887409441867</v>
      </c>
      <c r="BN6099" t="b">
        <f t="shared" ca="1" si="1480"/>
        <v>1</v>
      </c>
    </row>
    <row r="6100" spans="1:66" x14ac:dyDescent="0.45">
      <c r="A6100" s="1">
        <v>36682</v>
      </c>
      <c r="B6100">
        <v>0.27998000000000001</v>
      </c>
      <c r="BM6100">
        <f t="shared" ca="1" si="1479"/>
        <v>-4.4642887409441867</v>
      </c>
      <c r="BN6100" t="b">
        <f t="shared" ca="1" si="1480"/>
        <v>1</v>
      </c>
    </row>
    <row r="6101" spans="1:66" x14ac:dyDescent="0.45">
      <c r="A6101" s="1">
        <v>36679</v>
      </c>
      <c r="B6101">
        <v>0.27408900000000003</v>
      </c>
      <c r="BM6101">
        <f t="shared" ca="1" si="1479"/>
        <v>-4.4642887409441867</v>
      </c>
      <c r="BN6101" t="b">
        <f t="shared" ca="1" si="1480"/>
        <v>1</v>
      </c>
    </row>
    <row r="6102" spans="1:66" x14ac:dyDescent="0.45">
      <c r="A6102" s="1">
        <v>36678</v>
      </c>
      <c r="B6102">
        <v>0.24440100000000001</v>
      </c>
      <c r="BM6102">
        <f t="shared" ca="1" si="1479"/>
        <v>-4.4642887409441867</v>
      </c>
      <c r="BN6102" t="b">
        <f t="shared" ca="1" si="1480"/>
        <v>1</v>
      </c>
    </row>
    <row r="6103" spans="1:66" x14ac:dyDescent="0.45">
      <c r="A6103" s="1">
        <v>36677</v>
      </c>
      <c r="B6103">
        <v>0.23776</v>
      </c>
      <c r="BM6103">
        <f t="shared" ca="1" si="1479"/>
        <v>-4.4642887409441867</v>
      </c>
      <c r="BN6103" t="b">
        <f t="shared" ca="1" si="1480"/>
        <v>1</v>
      </c>
    </row>
    <row r="6104" spans="1:66" x14ac:dyDescent="0.45">
      <c r="A6104" s="1">
        <v>36676</v>
      </c>
      <c r="B6104">
        <v>0.228906</v>
      </c>
      <c r="BM6104">
        <f t="shared" ca="1" si="1479"/>
        <v>-4.4642887409441867</v>
      </c>
      <c r="BN6104" t="b">
        <f t="shared" ca="1" si="1480"/>
        <v>1</v>
      </c>
    </row>
    <row r="6105" spans="1:66" x14ac:dyDescent="0.45">
      <c r="A6105" s="1">
        <v>36672</v>
      </c>
      <c r="B6105">
        <v>0.219857</v>
      </c>
      <c r="BM6105">
        <f t="shared" ca="1" si="1479"/>
        <v>-4.4642887409441867</v>
      </c>
      <c r="BN6105" t="b">
        <f t="shared" ca="1" si="1480"/>
        <v>1</v>
      </c>
    </row>
    <row r="6106" spans="1:66" x14ac:dyDescent="0.45">
      <c r="A6106" s="1">
        <v>36671</v>
      </c>
      <c r="B6106">
        <v>0.21875</v>
      </c>
      <c r="BM6106">
        <f t="shared" ca="1" si="1479"/>
        <v>-4.4642887409441867</v>
      </c>
      <c r="BN6106" t="b">
        <f t="shared" ca="1" si="1480"/>
        <v>1</v>
      </c>
    </row>
    <row r="6107" spans="1:66" x14ac:dyDescent="0.45">
      <c r="A6107" s="1">
        <v>36670</v>
      </c>
      <c r="B6107">
        <v>0.22187499999999999</v>
      </c>
      <c r="BM6107">
        <f t="shared" ca="1" si="1479"/>
        <v>-4.4642887409441867</v>
      </c>
      <c r="BN6107" t="b">
        <f t="shared" ca="1" si="1480"/>
        <v>1</v>
      </c>
    </row>
    <row r="6108" spans="1:66" x14ac:dyDescent="0.45">
      <c r="A6108" s="1">
        <v>36669</v>
      </c>
      <c r="B6108">
        <v>0.22474</v>
      </c>
      <c r="BM6108">
        <f t="shared" ca="1" si="1479"/>
        <v>-4.4642887409441867</v>
      </c>
      <c r="BN6108" t="b">
        <f t="shared" ca="1" si="1480"/>
        <v>1</v>
      </c>
    </row>
    <row r="6109" spans="1:66" x14ac:dyDescent="0.45">
      <c r="A6109" s="1">
        <v>36668</v>
      </c>
      <c r="B6109">
        <v>0.22656299999999999</v>
      </c>
      <c r="BM6109">
        <f t="shared" ca="1" si="1479"/>
        <v>-4.4642887409441867</v>
      </c>
      <c r="BN6109" t="b">
        <f t="shared" ca="1" si="1480"/>
        <v>1</v>
      </c>
    </row>
    <row r="6110" spans="1:66" x14ac:dyDescent="0.45">
      <c r="A6110" s="1">
        <v>36665</v>
      </c>
      <c r="B6110">
        <v>0.21276</v>
      </c>
      <c r="BM6110">
        <f t="shared" ca="1" si="1479"/>
        <v>-4.4642887409441867</v>
      </c>
      <c r="BN6110" t="b">
        <f t="shared" ca="1" si="1480"/>
        <v>1</v>
      </c>
    </row>
    <row r="6111" spans="1:66" x14ac:dyDescent="0.45">
      <c r="A6111" s="1">
        <v>36664</v>
      </c>
      <c r="B6111">
        <v>0.214583</v>
      </c>
      <c r="BM6111">
        <f t="shared" ca="1" si="1479"/>
        <v>-4.4642887409441867</v>
      </c>
      <c r="BN6111" t="b">
        <f t="shared" ca="1" si="1480"/>
        <v>1</v>
      </c>
    </row>
    <row r="6112" spans="1:66" x14ac:dyDescent="0.45">
      <c r="A6112" s="1">
        <v>36663</v>
      </c>
      <c r="B6112">
        <v>0.230208</v>
      </c>
      <c r="BM6112">
        <f t="shared" ca="1" si="1479"/>
        <v>-4.4642887409441867</v>
      </c>
      <c r="BN6112" t="b">
        <f t="shared" ca="1" si="1480"/>
        <v>1</v>
      </c>
    </row>
    <row r="6113" spans="1:66" x14ac:dyDescent="0.45">
      <c r="A6113" s="1">
        <v>36662</v>
      </c>
      <c r="B6113">
        <v>0.19583300000000001</v>
      </c>
      <c r="BM6113">
        <f t="shared" ca="1" si="1479"/>
        <v>-4.4642887409441867</v>
      </c>
      <c r="BN6113" t="b">
        <f t="shared" ca="1" si="1480"/>
        <v>1</v>
      </c>
    </row>
    <row r="6114" spans="1:66" x14ac:dyDescent="0.45">
      <c r="A6114" s="1">
        <v>36661</v>
      </c>
      <c r="B6114">
        <v>0.17760400000000001</v>
      </c>
      <c r="BM6114">
        <f t="shared" ca="1" si="1479"/>
        <v>-4.4642887409441867</v>
      </c>
      <c r="BN6114" t="b">
        <f t="shared" ca="1" si="1480"/>
        <v>1</v>
      </c>
    </row>
    <row r="6115" spans="1:66" x14ac:dyDescent="0.45">
      <c r="A6115" s="1">
        <v>36658</v>
      </c>
      <c r="B6115">
        <v>0.16614599999999999</v>
      </c>
      <c r="BM6115">
        <f t="shared" ca="1" si="1479"/>
        <v>-4.4642887409441867</v>
      </c>
      <c r="BN6115" t="b">
        <f t="shared" ca="1" si="1480"/>
        <v>1</v>
      </c>
    </row>
    <row r="6116" spans="1:66" x14ac:dyDescent="0.45">
      <c r="A6116" s="1">
        <v>36657</v>
      </c>
      <c r="B6116">
        <v>0.17135400000000001</v>
      </c>
      <c r="BM6116">
        <f t="shared" ca="1" si="1479"/>
        <v>-4.4642887409441867</v>
      </c>
      <c r="BN6116" t="b">
        <f t="shared" ca="1" si="1480"/>
        <v>1</v>
      </c>
    </row>
    <row r="6117" spans="1:66" x14ac:dyDescent="0.45">
      <c r="A6117" s="1">
        <v>36656</v>
      </c>
      <c r="B6117">
        <v>0.164323</v>
      </c>
      <c r="BM6117">
        <f t="shared" ca="1" si="1479"/>
        <v>-4.4642887409441867</v>
      </c>
      <c r="BN6117" t="b">
        <f t="shared" ca="1" si="1480"/>
        <v>1</v>
      </c>
    </row>
    <row r="6118" spans="1:66" x14ac:dyDescent="0.45">
      <c r="A6118" s="1">
        <v>36655</v>
      </c>
      <c r="B6118">
        <v>0.18229200000000001</v>
      </c>
      <c r="BM6118">
        <f t="shared" ca="1" si="1479"/>
        <v>-4.4642887409441867</v>
      </c>
      <c r="BN6118" t="b">
        <f t="shared" ca="1" si="1480"/>
        <v>1</v>
      </c>
    </row>
    <row r="6119" spans="1:66" x14ac:dyDescent="0.45">
      <c r="A6119" s="1">
        <v>36654</v>
      </c>
      <c r="B6119">
        <v>0.184896</v>
      </c>
      <c r="BM6119">
        <f t="shared" ca="1" si="1479"/>
        <v>-4.4642887409441867</v>
      </c>
      <c r="BN6119" t="b">
        <f t="shared" ca="1" si="1480"/>
        <v>1</v>
      </c>
    </row>
    <row r="6120" spans="1:66" x14ac:dyDescent="0.45">
      <c r="A6120" s="1">
        <v>36651</v>
      </c>
      <c r="B6120">
        <v>0.19192699999999999</v>
      </c>
      <c r="BM6120">
        <f t="shared" ca="1" si="1479"/>
        <v>-4.4642887409441867</v>
      </c>
      <c r="BN6120" t="b">
        <f t="shared" ca="1" si="1480"/>
        <v>1</v>
      </c>
    </row>
    <row r="6121" spans="1:66" x14ac:dyDescent="0.45">
      <c r="A6121" s="1">
        <v>36650</v>
      </c>
      <c r="B6121">
        <v>0.18346399999999999</v>
      </c>
      <c r="BM6121">
        <f t="shared" ca="1" si="1479"/>
        <v>-4.4642887409441867</v>
      </c>
      <c r="BN6121" t="b">
        <f t="shared" ca="1" si="1480"/>
        <v>1</v>
      </c>
    </row>
    <row r="6122" spans="1:66" x14ac:dyDescent="0.45">
      <c r="A6122" s="1">
        <v>36649</v>
      </c>
      <c r="B6122">
        <v>0.18124999999999999</v>
      </c>
      <c r="BM6122">
        <f t="shared" ca="1" si="1479"/>
        <v>-4.4642887409441867</v>
      </c>
      <c r="BN6122" t="b">
        <f t="shared" ca="1" si="1480"/>
        <v>1</v>
      </c>
    </row>
    <row r="6123" spans="1:66" x14ac:dyDescent="0.45">
      <c r="A6123" s="1">
        <v>36648</v>
      </c>
      <c r="B6123">
        <v>0.18424499999999999</v>
      </c>
      <c r="BM6123">
        <f t="shared" ca="1" si="1479"/>
        <v>-4.4642887409441867</v>
      </c>
      <c r="BN6123" t="b">
        <f t="shared" ca="1" si="1480"/>
        <v>1</v>
      </c>
    </row>
    <row r="6124" spans="1:66" x14ac:dyDescent="0.45">
      <c r="A6124" s="1">
        <v>36647</v>
      </c>
      <c r="B6124">
        <v>0.191667</v>
      </c>
      <c r="BM6124">
        <f t="shared" ca="1" si="1479"/>
        <v>-4.4642887409441867</v>
      </c>
      <c r="BN6124" t="b">
        <f t="shared" ca="1" si="1480"/>
        <v>1</v>
      </c>
    </row>
    <row r="6125" spans="1:66" x14ac:dyDescent="0.45">
      <c r="A6125" s="1">
        <v>36644</v>
      </c>
      <c r="B6125">
        <v>0.18567700000000001</v>
      </c>
      <c r="BM6125">
        <f t="shared" ca="1" si="1479"/>
        <v>-4.4642887409441867</v>
      </c>
      <c r="BN6125" t="b">
        <f t="shared" ca="1" si="1480"/>
        <v>1</v>
      </c>
    </row>
    <row r="6126" spans="1:66" x14ac:dyDescent="0.45">
      <c r="A6126" s="1">
        <v>36643</v>
      </c>
      <c r="B6126">
        <v>0.189583</v>
      </c>
      <c r="BM6126">
        <f t="shared" ca="1" si="1479"/>
        <v>-4.4642887409441867</v>
      </c>
      <c r="BN6126" t="b">
        <f t="shared" ca="1" si="1480"/>
        <v>1</v>
      </c>
    </row>
    <row r="6127" spans="1:66" x14ac:dyDescent="0.45">
      <c r="A6127" s="1">
        <v>36642</v>
      </c>
      <c r="B6127">
        <v>0.17526</v>
      </c>
      <c r="BM6127">
        <f t="shared" ca="1" si="1479"/>
        <v>-4.4642887409441867</v>
      </c>
      <c r="BN6127" t="b">
        <f t="shared" ca="1" si="1480"/>
        <v>1</v>
      </c>
    </row>
    <row r="6128" spans="1:66" x14ac:dyDescent="0.45">
      <c r="A6128" s="1">
        <v>36641</v>
      </c>
      <c r="B6128">
        <v>0.17708299999999999</v>
      </c>
      <c r="BM6128">
        <f t="shared" ca="1" si="1479"/>
        <v>-4.4642887409441867</v>
      </c>
      <c r="BN6128" t="b">
        <f t="shared" ca="1" si="1480"/>
        <v>1</v>
      </c>
    </row>
    <row r="6129" spans="1:66" x14ac:dyDescent="0.45">
      <c r="A6129" s="1">
        <v>36640</v>
      </c>
      <c r="B6129">
        <v>0.159635</v>
      </c>
      <c r="BM6129">
        <f t="shared" ca="1" si="1479"/>
        <v>-4.4642887409441867</v>
      </c>
      <c r="BN6129" t="b">
        <f t="shared" ca="1" si="1480"/>
        <v>1</v>
      </c>
    </row>
    <row r="6130" spans="1:66" x14ac:dyDescent="0.45">
      <c r="A6130" s="1">
        <v>36636</v>
      </c>
      <c r="B6130">
        <v>0.16796900000000001</v>
      </c>
      <c r="BM6130">
        <f t="shared" ca="1" si="1479"/>
        <v>-4.4642887409441867</v>
      </c>
      <c r="BN6130" t="b">
        <f t="shared" ca="1" si="1480"/>
        <v>1</v>
      </c>
    </row>
    <row r="6131" spans="1:66" x14ac:dyDescent="0.45">
      <c r="A6131" s="1">
        <v>36635</v>
      </c>
      <c r="B6131">
        <v>0.16888</v>
      </c>
      <c r="BM6131">
        <f t="shared" ca="1" si="1479"/>
        <v>-4.4642887409441867</v>
      </c>
      <c r="BN6131" t="b">
        <f t="shared" ca="1" si="1480"/>
        <v>1</v>
      </c>
    </row>
    <row r="6132" spans="1:66" x14ac:dyDescent="0.45">
      <c r="A6132" s="1">
        <v>36634</v>
      </c>
      <c r="B6132">
        <v>0.177344</v>
      </c>
      <c r="BM6132">
        <f t="shared" ca="1" si="1479"/>
        <v>-4.4642887409441867</v>
      </c>
      <c r="BN6132" t="b">
        <f t="shared" ca="1" si="1480"/>
        <v>1</v>
      </c>
    </row>
    <row r="6133" spans="1:66" x14ac:dyDescent="0.45">
      <c r="A6133" s="1">
        <v>36633</v>
      </c>
      <c r="B6133">
        <v>0.15065100000000001</v>
      </c>
      <c r="BM6133">
        <f t="shared" ca="1" si="1479"/>
        <v>-4.4642887409441867</v>
      </c>
      <c r="BN6133" t="b">
        <f t="shared" ca="1" si="1480"/>
        <v>1</v>
      </c>
    </row>
    <row r="6134" spans="1:66" x14ac:dyDescent="0.45">
      <c r="A6134" s="1">
        <v>36630</v>
      </c>
      <c r="B6134">
        <v>0.14332700000000001</v>
      </c>
      <c r="BM6134">
        <f t="shared" ca="1" si="1479"/>
        <v>-4.4642887409441867</v>
      </c>
      <c r="BN6134" t="b">
        <f t="shared" ca="1" si="1480"/>
        <v>1</v>
      </c>
    </row>
    <row r="6135" spans="1:66" x14ac:dyDescent="0.45">
      <c r="A6135" s="1">
        <v>36629</v>
      </c>
      <c r="B6135">
        <v>0.157161</v>
      </c>
      <c r="BM6135">
        <f t="shared" ca="1" si="1479"/>
        <v>-4.4642887409441867</v>
      </c>
      <c r="BN6135" t="b">
        <f t="shared" ca="1" si="1480"/>
        <v>1</v>
      </c>
    </row>
    <row r="6136" spans="1:66" x14ac:dyDescent="0.45">
      <c r="A6136" s="1">
        <v>36628</v>
      </c>
      <c r="B6136">
        <v>0.16419300000000001</v>
      </c>
      <c r="BM6136">
        <f t="shared" ca="1" si="1479"/>
        <v>-4.4642887409441867</v>
      </c>
      <c r="BN6136" t="b">
        <f t="shared" ca="1" si="1480"/>
        <v>1</v>
      </c>
    </row>
    <row r="6137" spans="1:66" x14ac:dyDescent="0.45">
      <c r="A6137" s="1">
        <v>36627</v>
      </c>
      <c r="B6137">
        <v>0.183203</v>
      </c>
      <c r="BM6137">
        <f t="shared" ca="1" si="1479"/>
        <v>-4.4642887409441867</v>
      </c>
      <c r="BN6137" t="b">
        <f t="shared" ca="1" si="1480"/>
        <v>1</v>
      </c>
    </row>
    <row r="6138" spans="1:66" x14ac:dyDescent="0.45">
      <c r="A6138" s="1">
        <v>36626</v>
      </c>
      <c r="B6138">
        <v>0.19479199999999999</v>
      </c>
      <c r="BM6138">
        <f t="shared" ca="1" si="1479"/>
        <v>-4.4642887409441867</v>
      </c>
      <c r="BN6138" t="b">
        <f t="shared" ca="1" si="1480"/>
        <v>1</v>
      </c>
    </row>
    <row r="6139" spans="1:66" x14ac:dyDescent="0.45">
      <c r="A6139" s="1">
        <v>36623</v>
      </c>
      <c r="B6139">
        <v>0.213672</v>
      </c>
      <c r="BM6139">
        <f t="shared" ca="1" si="1479"/>
        <v>-4.4642887409441867</v>
      </c>
      <c r="BN6139" t="b">
        <f t="shared" ca="1" si="1480"/>
        <v>1</v>
      </c>
    </row>
    <row r="6140" spans="1:66" x14ac:dyDescent="0.45">
      <c r="A6140" s="1">
        <v>36622</v>
      </c>
      <c r="B6140">
        <v>0.19986999999999999</v>
      </c>
      <c r="BM6140">
        <f t="shared" ca="1" si="1479"/>
        <v>-4.4642887409441867</v>
      </c>
      <c r="BN6140" t="b">
        <f t="shared" ca="1" si="1480"/>
        <v>1</v>
      </c>
    </row>
    <row r="6141" spans="1:66" x14ac:dyDescent="0.45">
      <c r="A6141" s="1">
        <v>36621</v>
      </c>
      <c r="B6141">
        <v>0.19101599999999999</v>
      </c>
      <c r="BM6141">
        <f t="shared" ca="1" si="1479"/>
        <v>-4.4642887409441867</v>
      </c>
      <c r="BN6141" t="b">
        <f t="shared" ca="1" si="1480"/>
        <v>1</v>
      </c>
    </row>
    <row r="6142" spans="1:66" x14ac:dyDescent="0.45">
      <c r="A6142" s="1">
        <v>36620</v>
      </c>
      <c r="B6142">
        <v>0.15625</v>
      </c>
      <c r="BM6142">
        <f t="shared" ca="1" si="1479"/>
        <v>-4.4642887409441867</v>
      </c>
      <c r="BN6142" t="b">
        <f t="shared" ca="1" si="1480"/>
        <v>1</v>
      </c>
    </row>
    <row r="6143" spans="1:66" x14ac:dyDescent="0.45">
      <c r="A6143" s="1">
        <v>36619</v>
      </c>
      <c r="B6143">
        <v>0.16224</v>
      </c>
      <c r="BM6143">
        <f t="shared" ca="1" si="1479"/>
        <v>-4.4642887409441867</v>
      </c>
      <c r="BN6143" t="b">
        <f t="shared" ca="1" si="1480"/>
        <v>1</v>
      </c>
    </row>
    <row r="6144" spans="1:66" x14ac:dyDescent="0.45">
      <c r="A6144" s="1">
        <v>36616</v>
      </c>
      <c r="B6144">
        <v>0.176009</v>
      </c>
      <c r="BM6144">
        <f t="shared" ca="1" si="1479"/>
        <v>-4.4642887409441867</v>
      </c>
      <c r="BN6144" t="b">
        <f t="shared" ca="1" si="1480"/>
        <v>1</v>
      </c>
    </row>
    <row r="6145" spans="1:66" x14ac:dyDescent="0.45">
      <c r="A6145" s="1">
        <v>36615</v>
      </c>
      <c r="B6145">
        <v>0.155859</v>
      </c>
      <c r="BM6145">
        <f t="shared" ca="1" si="1479"/>
        <v>-4.4642887409441867</v>
      </c>
      <c r="BN6145" t="b">
        <f t="shared" ca="1" si="1480"/>
        <v>1</v>
      </c>
    </row>
    <row r="6146" spans="1:66" x14ac:dyDescent="0.45">
      <c r="A6146" s="1">
        <v>36614</v>
      </c>
      <c r="B6146">
        <v>0.15677099999999999</v>
      </c>
      <c r="BM6146">
        <f t="shared" ca="1" si="1479"/>
        <v>-4.4642887409441867</v>
      </c>
      <c r="BN6146" t="b">
        <f t="shared" ca="1" si="1480"/>
        <v>1</v>
      </c>
    </row>
    <row r="6147" spans="1:66" x14ac:dyDescent="0.45">
      <c r="A6147" s="1">
        <v>36613</v>
      </c>
      <c r="B6147">
        <v>0.16783899999999999</v>
      </c>
      <c r="BM6147">
        <f t="shared" ref="BM6147:BM6210" ca="1" si="1481">OFFSET(G6147,$S$24,0) * $AK$2+ OFFSET(H6147,$S$24,0)  * $AJ$2 + OFFSET(I6147,$S$24,0) * $AI$2 + OFFSET(J6147,$S$24,0) * $AH$2 + OFFSET(K6147,$S$24,0) * $AG$2 + OFFSET(L6147,$S$24,0) * $AF$2 + OFFSET(M6147,$S$24,0) * $AE$2 + OFFSET(N6147,$S$24,0) * $AD$2 + OFFSET(O6147,$S$24,0) * $AC$2 + OFFSET(P6147,$S$24,0) * $AB$2 +  OFFSET(Q6147,$S$24,0) * $AA$2 + OFFSET(R6147,$S$24,0)  * $Z$2  + AL$2</f>
        <v>-4.4642887409441867</v>
      </c>
      <c r="BN6147" t="b">
        <f t="shared" ref="BN6147:BN6210" ca="1" si="1482">OR(AND(U6147&gt;1, BM6147&gt;1), AND(U6147&lt;1, BM6147&lt;1))</f>
        <v>1</v>
      </c>
    </row>
    <row r="6148" spans="1:66" x14ac:dyDescent="0.45">
      <c r="A6148" s="1">
        <v>36612</v>
      </c>
      <c r="B6148">
        <v>0.18138000000000001</v>
      </c>
      <c r="BM6148">
        <f t="shared" ca="1" si="1481"/>
        <v>-4.4642887409441867</v>
      </c>
      <c r="BN6148" t="b">
        <f t="shared" ca="1" si="1482"/>
        <v>1</v>
      </c>
    </row>
    <row r="6149" spans="1:66" x14ac:dyDescent="0.45">
      <c r="A6149" s="1">
        <v>36609</v>
      </c>
      <c r="B6149">
        <v>0.19414100000000001</v>
      </c>
      <c r="BM6149">
        <f t="shared" ca="1" si="1481"/>
        <v>-4.4642887409441867</v>
      </c>
      <c r="BN6149" t="b">
        <f t="shared" ca="1" si="1482"/>
        <v>1</v>
      </c>
    </row>
    <row r="6150" spans="1:66" x14ac:dyDescent="0.45">
      <c r="A6150" s="1">
        <v>36608</v>
      </c>
      <c r="B6150">
        <v>0.20260400000000001</v>
      </c>
      <c r="BM6150">
        <f t="shared" ca="1" si="1481"/>
        <v>-4.4642887409441867</v>
      </c>
      <c r="BN6150" t="b">
        <f t="shared" ca="1" si="1482"/>
        <v>1</v>
      </c>
    </row>
    <row r="6151" spans="1:66" x14ac:dyDescent="0.45">
      <c r="A6151" s="1">
        <v>36607</v>
      </c>
      <c r="B6151">
        <v>0.19908899999999999</v>
      </c>
      <c r="BM6151">
        <f t="shared" ca="1" si="1481"/>
        <v>-4.4642887409441867</v>
      </c>
      <c r="BN6151" t="b">
        <f t="shared" ca="1" si="1482"/>
        <v>1</v>
      </c>
    </row>
    <row r="6152" spans="1:66" x14ac:dyDescent="0.45">
      <c r="A6152" s="1">
        <v>36606</v>
      </c>
      <c r="B6152">
        <v>0.197656</v>
      </c>
      <c r="BM6152">
        <f t="shared" ca="1" si="1481"/>
        <v>-4.4642887409441867</v>
      </c>
      <c r="BN6152" t="b">
        <f t="shared" ca="1" si="1482"/>
        <v>1</v>
      </c>
    </row>
    <row r="6153" spans="1:66" x14ac:dyDescent="0.45">
      <c r="A6153" s="1">
        <v>36605</v>
      </c>
      <c r="B6153">
        <v>0.20794299999999999</v>
      </c>
      <c r="BM6153">
        <f t="shared" ca="1" si="1481"/>
        <v>-4.4642887409441867</v>
      </c>
      <c r="BN6153" t="b">
        <f t="shared" ca="1" si="1482"/>
        <v>1</v>
      </c>
    </row>
    <row r="6154" spans="1:66" x14ac:dyDescent="0.45">
      <c r="A6154" s="1">
        <v>36602</v>
      </c>
      <c r="B6154">
        <v>0.20807300000000001</v>
      </c>
      <c r="BM6154">
        <f t="shared" ca="1" si="1481"/>
        <v>-4.4642887409441867</v>
      </c>
      <c r="BN6154" t="b">
        <f t="shared" ca="1" si="1482"/>
        <v>1</v>
      </c>
    </row>
    <row r="6155" spans="1:66" x14ac:dyDescent="0.45">
      <c r="A6155" s="1">
        <v>36601</v>
      </c>
      <c r="B6155">
        <v>0.196191</v>
      </c>
      <c r="BM6155">
        <f t="shared" ca="1" si="1481"/>
        <v>-4.4642887409441867</v>
      </c>
      <c r="BN6155" t="b">
        <f t="shared" ca="1" si="1482"/>
        <v>1</v>
      </c>
    </row>
    <row r="6156" spans="1:66" x14ac:dyDescent="0.45">
      <c r="A6156" s="1">
        <v>36600</v>
      </c>
      <c r="B6156">
        <v>0.220052</v>
      </c>
      <c r="BM6156">
        <f t="shared" ca="1" si="1481"/>
        <v>-4.4642887409441867</v>
      </c>
      <c r="BN6156" t="b">
        <f t="shared" ca="1" si="1482"/>
        <v>1</v>
      </c>
    </row>
    <row r="6157" spans="1:66" x14ac:dyDescent="0.45">
      <c r="A6157" s="1">
        <v>36599</v>
      </c>
      <c r="B6157">
        <v>0.22942699999999999</v>
      </c>
      <c r="BM6157">
        <f t="shared" ca="1" si="1481"/>
        <v>-4.4642887409441867</v>
      </c>
      <c r="BN6157" t="b">
        <f t="shared" ca="1" si="1482"/>
        <v>1</v>
      </c>
    </row>
    <row r="6158" spans="1:66" x14ac:dyDescent="0.45">
      <c r="A6158" s="1">
        <v>36598</v>
      </c>
      <c r="B6158">
        <v>0.31093799999999999</v>
      </c>
      <c r="BM6158">
        <f t="shared" ca="1" si="1481"/>
        <v>-4.4642887409441867</v>
      </c>
      <c r="BN6158" t="b">
        <f t="shared" ca="1" si="1482"/>
        <v>1</v>
      </c>
    </row>
    <row r="6159" spans="1:66" x14ac:dyDescent="0.45">
      <c r="A6159" s="1">
        <v>36595</v>
      </c>
      <c r="B6159">
        <v>0.245833</v>
      </c>
      <c r="BM6159">
        <f t="shared" ca="1" si="1481"/>
        <v>-4.4642887409441867</v>
      </c>
      <c r="BN6159" t="b">
        <f t="shared" ca="1" si="1482"/>
        <v>1</v>
      </c>
    </row>
    <row r="6160" spans="1:66" x14ac:dyDescent="0.45">
      <c r="A6160" s="1">
        <v>36594</v>
      </c>
      <c r="B6160">
        <v>0.208952</v>
      </c>
      <c r="BM6160">
        <f t="shared" ca="1" si="1481"/>
        <v>-4.4642887409441867</v>
      </c>
      <c r="BN6160" t="b">
        <f t="shared" ca="1" si="1482"/>
        <v>1</v>
      </c>
    </row>
    <row r="6161" spans="1:66" x14ac:dyDescent="0.45">
      <c r="A6161" s="1">
        <v>36593</v>
      </c>
      <c r="B6161">
        <v>0.17499999999999999</v>
      </c>
      <c r="BM6161">
        <f t="shared" ca="1" si="1481"/>
        <v>-4.4642887409441867</v>
      </c>
      <c r="BN6161" t="b">
        <f t="shared" ca="1" si="1482"/>
        <v>1</v>
      </c>
    </row>
    <row r="6162" spans="1:66" x14ac:dyDescent="0.45">
      <c r="A6162" s="1">
        <v>36592</v>
      </c>
      <c r="B6162">
        <v>0.173568</v>
      </c>
      <c r="BM6162">
        <f t="shared" ca="1" si="1481"/>
        <v>-4.4642887409441867</v>
      </c>
      <c r="BN6162" t="b">
        <f t="shared" ca="1" si="1482"/>
        <v>1</v>
      </c>
    </row>
    <row r="6163" spans="1:66" x14ac:dyDescent="0.45">
      <c r="A6163" s="1">
        <v>36591</v>
      </c>
      <c r="B6163">
        <v>0.121875</v>
      </c>
      <c r="BM6163">
        <f t="shared" ca="1" si="1481"/>
        <v>-4.4642887409441867</v>
      </c>
      <c r="BN6163" t="b">
        <f t="shared" ca="1" si="1482"/>
        <v>1</v>
      </c>
    </row>
    <row r="6164" spans="1:66" x14ac:dyDescent="0.45">
      <c r="A6164" s="1">
        <v>36588</v>
      </c>
      <c r="B6164">
        <v>0.122656</v>
      </c>
      <c r="BM6164">
        <f t="shared" ca="1" si="1481"/>
        <v>-4.4642887409441867</v>
      </c>
      <c r="BN6164" t="b">
        <f t="shared" ca="1" si="1482"/>
        <v>1</v>
      </c>
    </row>
    <row r="6165" spans="1:66" x14ac:dyDescent="0.45">
      <c r="A6165" s="1">
        <v>36587</v>
      </c>
      <c r="B6165">
        <v>0.120703</v>
      </c>
      <c r="BM6165">
        <f t="shared" ca="1" si="1481"/>
        <v>-4.4642887409441867</v>
      </c>
      <c r="BN6165" t="b">
        <f t="shared" ca="1" si="1482"/>
        <v>1</v>
      </c>
    </row>
    <row r="6166" spans="1:66" x14ac:dyDescent="0.45">
      <c r="A6166" s="1">
        <v>36586</v>
      </c>
      <c r="B6166">
        <v>0.12942699999999999</v>
      </c>
      <c r="BM6166">
        <f t="shared" ca="1" si="1481"/>
        <v>-4.4642887409441867</v>
      </c>
      <c r="BN6166" t="b">
        <f t="shared" ca="1" si="1482"/>
        <v>1</v>
      </c>
    </row>
    <row r="6167" spans="1:66" x14ac:dyDescent="0.45">
      <c r="A6167" s="1">
        <v>36585</v>
      </c>
      <c r="B6167">
        <v>0.13333300000000001</v>
      </c>
      <c r="BM6167">
        <f t="shared" ca="1" si="1481"/>
        <v>-4.4642887409441867</v>
      </c>
      <c r="BN6167" t="b">
        <f t="shared" ca="1" si="1482"/>
        <v>1</v>
      </c>
    </row>
    <row r="6168" spans="1:66" x14ac:dyDescent="0.45">
      <c r="A6168" s="1">
        <v>36584</v>
      </c>
      <c r="B6168">
        <v>0.12656300000000001</v>
      </c>
      <c r="BM6168">
        <f t="shared" ca="1" si="1481"/>
        <v>-4.4642887409441867</v>
      </c>
      <c r="BN6168" t="b">
        <f t="shared" ca="1" si="1482"/>
        <v>1</v>
      </c>
    </row>
    <row r="6169" spans="1:66" x14ac:dyDescent="0.45">
      <c r="A6169" s="1">
        <v>36581</v>
      </c>
      <c r="B6169">
        <v>0.127474</v>
      </c>
      <c r="BM6169">
        <f t="shared" ca="1" si="1481"/>
        <v>-4.4642887409441867</v>
      </c>
      <c r="BN6169" t="b">
        <f t="shared" ca="1" si="1482"/>
        <v>1</v>
      </c>
    </row>
    <row r="6170" spans="1:66" x14ac:dyDescent="0.45">
      <c r="A6170" s="1">
        <v>36580</v>
      </c>
      <c r="B6170">
        <v>0.135938</v>
      </c>
      <c r="BM6170">
        <f t="shared" ca="1" si="1481"/>
        <v>-4.4642887409441867</v>
      </c>
      <c r="BN6170" t="b">
        <f t="shared" ca="1" si="1482"/>
        <v>1</v>
      </c>
    </row>
    <row r="6171" spans="1:66" x14ac:dyDescent="0.45">
      <c r="A6171" s="1">
        <v>36579</v>
      </c>
      <c r="B6171">
        <v>0.13724</v>
      </c>
      <c r="BM6171">
        <f t="shared" ca="1" si="1481"/>
        <v>-4.4642887409441867</v>
      </c>
      <c r="BN6171" t="b">
        <f t="shared" ca="1" si="1482"/>
        <v>1</v>
      </c>
    </row>
    <row r="6172" spans="1:66" x14ac:dyDescent="0.45">
      <c r="A6172" s="1">
        <v>36578</v>
      </c>
      <c r="B6172">
        <v>0.136458</v>
      </c>
      <c r="BM6172">
        <f t="shared" ca="1" si="1481"/>
        <v>-4.4642887409441867</v>
      </c>
      <c r="BN6172" t="b">
        <f t="shared" ca="1" si="1482"/>
        <v>1</v>
      </c>
    </row>
    <row r="6173" spans="1:66" x14ac:dyDescent="0.45">
      <c r="A6173" s="1">
        <v>36574</v>
      </c>
      <c r="B6173">
        <v>0.14036499999999999</v>
      </c>
      <c r="BM6173">
        <f t="shared" ca="1" si="1481"/>
        <v>-4.4642887409441867</v>
      </c>
      <c r="BN6173" t="b">
        <f t="shared" ca="1" si="1482"/>
        <v>1</v>
      </c>
    </row>
    <row r="6174" spans="1:66" x14ac:dyDescent="0.45">
      <c r="A6174" s="1">
        <v>36573</v>
      </c>
      <c r="B6174">
        <v>0.125781</v>
      </c>
      <c r="BM6174">
        <f t="shared" ca="1" si="1481"/>
        <v>-4.4642887409441867</v>
      </c>
      <c r="BN6174" t="b">
        <f t="shared" ca="1" si="1482"/>
        <v>1</v>
      </c>
    </row>
    <row r="6175" spans="1:66" x14ac:dyDescent="0.45">
      <c r="A6175" s="1">
        <v>36572</v>
      </c>
      <c r="B6175">
        <v>0.12148399999999999</v>
      </c>
      <c r="BM6175">
        <f t="shared" ca="1" si="1481"/>
        <v>-4.4642887409441867</v>
      </c>
      <c r="BN6175" t="b">
        <f t="shared" ca="1" si="1482"/>
        <v>1</v>
      </c>
    </row>
    <row r="6176" spans="1:66" x14ac:dyDescent="0.45">
      <c r="A6176" s="1">
        <v>36571</v>
      </c>
      <c r="B6176">
        <v>0.116146</v>
      </c>
      <c r="BM6176">
        <f t="shared" ca="1" si="1481"/>
        <v>-4.4642887409441867</v>
      </c>
      <c r="BN6176" t="b">
        <f t="shared" ca="1" si="1482"/>
        <v>1</v>
      </c>
    </row>
    <row r="6177" spans="1:66" x14ac:dyDescent="0.45">
      <c r="A6177" s="1">
        <v>36570</v>
      </c>
      <c r="B6177">
        <v>0.120833</v>
      </c>
      <c r="BM6177">
        <f t="shared" ca="1" si="1481"/>
        <v>-4.4642887409441867</v>
      </c>
      <c r="BN6177" t="b">
        <f t="shared" ca="1" si="1482"/>
        <v>1</v>
      </c>
    </row>
    <row r="6178" spans="1:66" x14ac:dyDescent="0.45">
      <c r="A6178" s="1">
        <v>36567</v>
      </c>
      <c r="B6178">
        <v>0.104167</v>
      </c>
      <c r="BM6178">
        <f t="shared" ca="1" si="1481"/>
        <v>-4.4642887409441867</v>
      </c>
      <c r="BN6178" t="b">
        <f t="shared" ca="1" si="1482"/>
        <v>1</v>
      </c>
    </row>
    <row r="6179" spans="1:66" x14ac:dyDescent="0.45">
      <c r="A6179" s="1">
        <v>36566</v>
      </c>
      <c r="B6179">
        <v>0.102604</v>
      </c>
      <c r="BM6179">
        <f t="shared" ca="1" si="1481"/>
        <v>-4.4642887409441867</v>
      </c>
      <c r="BN6179" t="b">
        <f t="shared" ca="1" si="1482"/>
        <v>1</v>
      </c>
    </row>
    <row r="6180" spans="1:66" x14ac:dyDescent="0.45">
      <c r="A6180" s="1">
        <v>36565</v>
      </c>
      <c r="B6180">
        <v>8.5155999999999996E-2</v>
      </c>
      <c r="BM6180">
        <f t="shared" ca="1" si="1481"/>
        <v>-4.4642887409441867</v>
      </c>
      <c r="BN6180" t="b">
        <f t="shared" ca="1" si="1482"/>
        <v>1</v>
      </c>
    </row>
    <row r="6181" spans="1:66" x14ac:dyDescent="0.45">
      <c r="A6181" s="1">
        <v>36564</v>
      </c>
      <c r="B6181">
        <v>8.3072999999999994E-2</v>
      </c>
      <c r="BM6181">
        <f t="shared" ca="1" si="1481"/>
        <v>-4.4642887409441867</v>
      </c>
      <c r="BN6181" t="b">
        <f t="shared" ca="1" si="1482"/>
        <v>1</v>
      </c>
    </row>
    <row r="6182" spans="1:66" x14ac:dyDescent="0.45">
      <c r="A6182" s="1">
        <v>36563</v>
      </c>
      <c r="B6182">
        <v>7.9297000000000006E-2</v>
      </c>
      <c r="BM6182">
        <f t="shared" ca="1" si="1481"/>
        <v>-4.4642887409441867</v>
      </c>
      <c r="BN6182" t="b">
        <f t="shared" ca="1" si="1482"/>
        <v>1</v>
      </c>
    </row>
    <row r="6183" spans="1:66" x14ac:dyDescent="0.45">
      <c r="A6183" s="1">
        <v>36560</v>
      </c>
      <c r="B6183">
        <v>8.4504999999999997E-2</v>
      </c>
      <c r="BM6183">
        <f t="shared" ca="1" si="1481"/>
        <v>-4.4642887409441867</v>
      </c>
      <c r="BN6183" t="b">
        <f t="shared" ca="1" si="1482"/>
        <v>1</v>
      </c>
    </row>
    <row r="6184" spans="1:66" x14ac:dyDescent="0.45">
      <c r="A6184" s="1">
        <v>36559</v>
      </c>
      <c r="B6184">
        <v>8.2552E-2</v>
      </c>
      <c r="BM6184">
        <f t="shared" ca="1" si="1481"/>
        <v>-4.4642887409441867</v>
      </c>
      <c r="BN6184" t="b">
        <f t="shared" ca="1" si="1482"/>
        <v>1</v>
      </c>
    </row>
    <row r="6185" spans="1:66" x14ac:dyDescent="0.45">
      <c r="A6185" s="1">
        <v>36558</v>
      </c>
      <c r="B6185">
        <v>8.1250000000000003E-2</v>
      </c>
      <c r="BM6185">
        <f t="shared" ca="1" si="1481"/>
        <v>-4.4642887409441867</v>
      </c>
      <c r="BN6185" t="b">
        <f t="shared" ca="1" si="1482"/>
        <v>1</v>
      </c>
    </row>
    <row r="6186" spans="1:66" x14ac:dyDescent="0.45">
      <c r="A6186" s="1">
        <v>36557</v>
      </c>
      <c r="B6186">
        <v>7.9035999999999995E-2</v>
      </c>
      <c r="BM6186">
        <f t="shared" ca="1" si="1481"/>
        <v>-4.4642887409441867</v>
      </c>
      <c r="BN6186" t="b">
        <f t="shared" ca="1" si="1482"/>
        <v>1</v>
      </c>
    </row>
    <row r="6187" spans="1:66" x14ac:dyDescent="0.45">
      <c r="A6187" s="1">
        <v>36556</v>
      </c>
      <c r="B6187">
        <v>7.7214000000000005E-2</v>
      </c>
      <c r="BM6187">
        <f t="shared" ca="1" si="1481"/>
        <v>-4.4642887409441867</v>
      </c>
      <c r="BN6187" t="b">
        <f t="shared" ca="1" si="1482"/>
        <v>1</v>
      </c>
    </row>
    <row r="6188" spans="1:66" x14ac:dyDescent="0.45">
      <c r="A6188" s="1">
        <v>36553</v>
      </c>
      <c r="B6188">
        <v>7.7865000000000004E-2</v>
      </c>
      <c r="BM6188">
        <f t="shared" ca="1" si="1481"/>
        <v>-4.4642887409441867</v>
      </c>
      <c r="BN6188" t="b">
        <f t="shared" ca="1" si="1482"/>
        <v>1</v>
      </c>
    </row>
    <row r="6189" spans="1:66" x14ac:dyDescent="0.45">
      <c r="A6189" s="1">
        <v>36552</v>
      </c>
      <c r="B6189">
        <v>8.0208000000000002E-2</v>
      </c>
      <c r="BM6189">
        <f t="shared" ca="1" si="1481"/>
        <v>-4.4642887409441867</v>
      </c>
      <c r="BN6189" t="b">
        <f t="shared" ca="1" si="1482"/>
        <v>1</v>
      </c>
    </row>
    <row r="6190" spans="1:66" x14ac:dyDescent="0.45">
      <c r="A6190" s="1">
        <v>36551</v>
      </c>
      <c r="B6190">
        <v>8.4635000000000002E-2</v>
      </c>
      <c r="BM6190">
        <f t="shared" ca="1" si="1481"/>
        <v>-4.4642887409441867</v>
      </c>
      <c r="BN6190" t="b">
        <f t="shared" ca="1" si="1482"/>
        <v>1</v>
      </c>
    </row>
    <row r="6191" spans="1:66" x14ac:dyDescent="0.45">
      <c r="A6191" s="1">
        <v>36550</v>
      </c>
      <c r="B6191">
        <v>8.8280999999999998E-2</v>
      </c>
      <c r="BM6191">
        <f t="shared" ca="1" si="1481"/>
        <v>-4.4642887409441867</v>
      </c>
      <c r="BN6191" t="b">
        <f t="shared" ca="1" si="1482"/>
        <v>1</v>
      </c>
    </row>
    <row r="6192" spans="1:66" x14ac:dyDescent="0.45">
      <c r="A6192" s="1">
        <v>36549</v>
      </c>
      <c r="B6192">
        <v>8.9063000000000003E-2</v>
      </c>
      <c r="BM6192">
        <f t="shared" ca="1" si="1481"/>
        <v>-4.4642887409441867</v>
      </c>
      <c r="BN6192" t="b">
        <f t="shared" ca="1" si="1482"/>
        <v>1</v>
      </c>
    </row>
    <row r="6193" spans="1:66" x14ac:dyDescent="0.45">
      <c r="A6193" s="1">
        <v>36546</v>
      </c>
      <c r="B6193">
        <v>9.3229000000000006E-2</v>
      </c>
      <c r="BM6193">
        <f t="shared" ca="1" si="1481"/>
        <v>-4.4642887409441867</v>
      </c>
      <c r="BN6193" t="b">
        <f t="shared" ca="1" si="1482"/>
        <v>1</v>
      </c>
    </row>
    <row r="6194" spans="1:66" x14ac:dyDescent="0.45">
      <c r="A6194" s="1">
        <v>36545</v>
      </c>
      <c r="B6194">
        <v>9.4270999999999994E-2</v>
      </c>
      <c r="BM6194">
        <f t="shared" ca="1" si="1481"/>
        <v>-4.4642887409441867</v>
      </c>
      <c r="BN6194" t="b">
        <f t="shared" ca="1" si="1482"/>
        <v>1</v>
      </c>
    </row>
    <row r="6195" spans="1:66" x14ac:dyDescent="0.45">
      <c r="A6195" s="1">
        <v>36544</v>
      </c>
      <c r="B6195">
        <v>9.4531000000000004E-2</v>
      </c>
      <c r="BM6195">
        <f t="shared" ca="1" si="1481"/>
        <v>-4.4642887409441867</v>
      </c>
      <c r="BN6195" t="b">
        <f t="shared" ca="1" si="1482"/>
        <v>1</v>
      </c>
    </row>
    <row r="6196" spans="1:66" x14ac:dyDescent="0.45">
      <c r="A6196" s="1">
        <v>36543</v>
      </c>
      <c r="B6196">
        <v>9.5443E-2</v>
      </c>
      <c r="BM6196">
        <f t="shared" ca="1" si="1481"/>
        <v>-4.4642887409441867</v>
      </c>
      <c r="BN6196" t="b">
        <f t="shared" ca="1" si="1482"/>
        <v>1</v>
      </c>
    </row>
    <row r="6197" spans="1:66" x14ac:dyDescent="0.45">
      <c r="A6197" s="1">
        <v>36539</v>
      </c>
      <c r="B6197">
        <v>9.1536000000000006E-2</v>
      </c>
      <c r="BM6197">
        <f t="shared" ca="1" si="1481"/>
        <v>-4.4642887409441867</v>
      </c>
      <c r="BN6197" t="b">
        <f t="shared" ca="1" si="1482"/>
        <v>1</v>
      </c>
    </row>
    <row r="6198" spans="1:66" x14ac:dyDescent="0.45">
      <c r="A6198" s="1">
        <v>36538</v>
      </c>
      <c r="B6198">
        <v>8.7760000000000005E-2</v>
      </c>
      <c r="BM6198">
        <f t="shared" ca="1" si="1481"/>
        <v>-4.4642887409441867</v>
      </c>
      <c r="BN6198" t="b">
        <f t="shared" ca="1" si="1482"/>
        <v>1</v>
      </c>
    </row>
    <row r="6199" spans="1:66" x14ac:dyDescent="0.45">
      <c r="A6199" s="1">
        <v>36537</v>
      </c>
      <c r="B6199">
        <v>8.4245E-2</v>
      </c>
      <c r="BM6199">
        <f t="shared" ca="1" si="1481"/>
        <v>-4.4642887409441867</v>
      </c>
      <c r="BN6199" t="b">
        <f t="shared" ca="1" si="1482"/>
        <v>1</v>
      </c>
    </row>
    <row r="6200" spans="1:66" x14ac:dyDescent="0.45">
      <c r="A6200" s="1">
        <v>36536</v>
      </c>
      <c r="B6200">
        <v>8.6457999999999993E-2</v>
      </c>
      <c r="BM6200">
        <f t="shared" ca="1" si="1481"/>
        <v>-4.4642887409441867</v>
      </c>
      <c r="BN6200" t="b">
        <f t="shared" ca="1" si="1482"/>
        <v>1</v>
      </c>
    </row>
    <row r="6201" spans="1:66" x14ac:dyDescent="0.45">
      <c r="A6201" s="1">
        <v>36535</v>
      </c>
      <c r="B6201">
        <v>9.0104000000000004E-2</v>
      </c>
      <c r="BM6201">
        <f t="shared" ca="1" si="1481"/>
        <v>-4.4642887409441867</v>
      </c>
      <c r="BN6201" t="b">
        <f t="shared" ca="1" si="1482"/>
        <v>1</v>
      </c>
    </row>
    <row r="6202" spans="1:66" x14ac:dyDescent="0.45">
      <c r="A6202" s="1">
        <v>36532</v>
      </c>
      <c r="B6202">
        <v>8.7239999999999998E-2</v>
      </c>
      <c r="BM6202">
        <f t="shared" ca="1" si="1481"/>
        <v>-4.4642887409441867</v>
      </c>
      <c r="BN6202" t="b">
        <f t="shared" ca="1" si="1482"/>
        <v>1</v>
      </c>
    </row>
    <row r="6203" spans="1:66" x14ac:dyDescent="0.45">
      <c r="A6203" s="1">
        <v>36531</v>
      </c>
      <c r="B6203">
        <v>8.5806999999999994E-2</v>
      </c>
      <c r="BM6203">
        <f t="shared" ca="1" si="1481"/>
        <v>-4.4642887409441867</v>
      </c>
      <c r="BN6203" t="b">
        <f t="shared" ca="1" si="1482"/>
        <v>1</v>
      </c>
    </row>
    <row r="6204" spans="1:66" x14ac:dyDescent="0.45">
      <c r="A6204" s="1">
        <v>36530</v>
      </c>
      <c r="B6204">
        <v>9.1797000000000004E-2</v>
      </c>
      <c r="BM6204">
        <f t="shared" ca="1" si="1481"/>
        <v>-4.4642887409441867</v>
      </c>
      <c r="BN6204" t="b">
        <f t="shared" ca="1" si="1482"/>
        <v>1</v>
      </c>
    </row>
    <row r="6205" spans="1:66" x14ac:dyDescent="0.45">
      <c r="A6205" s="1">
        <v>36529</v>
      </c>
      <c r="B6205">
        <v>9.4922000000000006E-2</v>
      </c>
      <c r="BM6205">
        <f t="shared" ca="1" si="1481"/>
        <v>-4.4642887409441867</v>
      </c>
      <c r="BN6205" t="b">
        <f t="shared" ca="1" si="1482"/>
        <v>1</v>
      </c>
    </row>
    <row r="6206" spans="1:66" x14ac:dyDescent="0.45">
      <c r="A6206" s="1">
        <v>36528</v>
      </c>
      <c r="B6206">
        <v>9.7526000000000002E-2</v>
      </c>
      <c r="BM6206">
        <f t="shared" ca="1" si="1481"/>
        <v>-4.4642887409441867</v>
      </c>
      <c r="BN6206" t="b">
        <f t="shared" ca="1" si="1482"/>
        <v>1</v>
      </c>
    </row>
    <row r="6207" spans="1:66" x14ac:dyDescent="0.45">
      <c r="A6207" s="1">
        <v>36525</v>
      </c>
      <c r="B6207">
        <v>9.7785999999999998E-2</v>
      </c>
      <c r="BM6207">
        <f t="shared" ca="1" si="1481"/>
        <v>-4.4642887409441867</v>
      </c>
      <c r="BN6207" t="b">
        <f t="shared" ca="1" si="1482"/>
        <v>1</v>
      </c>
    </row>
    <row r="6208" spans="1:66" x14ac:dyDescent="0.45">
      <c r="A6208" s="1">
        <v>36524</v>
      </c>
      <c r="B6208">
        <v>9.6615000000000006E-2</v>
      </c>
      <c r="BM6208">
        <f t="shared" ca="1" si="1481"/>
        <v>-4.4642887409441867</v>
      </c>
      <c r="BN6208" t="b">
        <f t="shared" ca="1" si="1482"/>
        <v>1</v>
      </c>
    </row>
    <row r="6209" spans="1:66" x14ac:dyDescent="0.45">
      <c r="A6209" s="1">
        <v>36523</v>
      </c>
      <c r="B6209">
        <v>9.5833000000000002E-2</v>
      </c>
      <c r="BM6209">
        <f t="shared" ca="1" si="1481"/>
        <v>-4.4642887409441867</v>
      </c>
      <c r="BN6209" t="b">
        <f t="shared" ca="1" si="1482"/>
        <v>1</v>
      </c>
    </row>
    <row r="6210" spans="1:66" x14ac:dyDescent="0.45">
      <c r="A6210" s="1">
        <v>36522</v>
      </c>
      <c r="B6210">
        <v>9.2707999999999999E-2</v>
      </c>
      <c r="BM6210">
        <f t="shared" ca="1" si="1481"/>
        <v>-4.4642887409441867</v>
      </c>
      <c r="BN6210" t="b">
        <f t="shared" ca="1" si="1482"/>
        <v>1</v>
      </c>
    </row>
    <row r="6211" spans="1:66" x14ac:dyDescent="0.45">
      <c r="A6211" s="1">
        <v>36521</v>
      </c>
      <c r="B6211">
        <v>9.2968999999999996E-2</v>
      </c>
      <c r="BM6211">
        <f t="shared" ref="BM6211:BM6274" ca="1" si="1483">OFFSET(G6211,$S$24,0) * $AK$2+ OFFSET(H6211,$S$24,0)  * $AJ$2 + OFFSET(I6211,$S$24,0) * $AI$2 + OFFSET(J6211,$S$24,0) * $AH$2 + OFFSET(K6211,$S$24,0) * $AG$2 + OFFSET(L6211,$S$24,0) * $AF$2 + OFFSET(M6211,$S$24,0) * $AE$2 + OFFSET(N6211,$S$24,0) * $AD$2 + OFFSET(O6211,$S$24,0) * $AC$2 + OFFSET(P6211,$S$24,0) * $AB$2 +  OFFSET(Q6211,$S$24,0) * $AA$2 + OFFSET(R6211,$S$24,0)  * $Z$2  + AL$2</f>
        <v>-4.4642887409441867</v>
      </c>
      <c r="BN6211" t="b">
        <f t="shared" ref="BN6211:BN6274" ca="1" si="1484">OR(AND(U6211&gt;1, BM6211&gt;1), AND(U6211&lt;1, BM6211&lt;1))</f>
        <v>1</v>
      </c>
    </row>
    <row r="6212" spans="1:66" x14ac:dyDescent="0.45">
      <c r="A6212" s="1">
        <v>36517</v>
      </c>
      <c r="B6212">
        <v>9.6615000000000006E-2</v>
      </c>
      <c r="BM6212">
        <f t="shared" ca="1" si="1483"/>
        <v>-4.4642887409441867</v>
      </c>
      <c r="BN6212" t="b">
        <f t="shared" ca="1" si="1484"/>
        <v>1</v>
      </c>
    </row>
    <row r="6213" spans="1:66" x14ac:dyDescent="0.45">
      <c r="A6213" s="1">
        <v>36516</v>
      </c>
      <c r="B6213">
        <v>9.0624999999999997E-2</v>
      </c>
      <c r="BM6213">
        <f t="shared" ca="1" si="1483"/>
        <v>-4.4642887409441867</v>
      </c>
      <c r="BN6213" t="b">
        <f t="shared" ca="1" si="1484"/>
        <v>1</v>
      </c>
    </row>
    <row r="6214" spans="1:66" x14ac:dyDescent="0.45">
      <c r="A6214" s="1">
        <v>36515</v>
      </c>
      <c r="B6214">
        <v>8.8541999999999996E-2</v>
      </c>
      <c r="BM6214">
        <f t="shared" ca="1" si="1483"/>
        <v>-4.4642887409441867</v>
      </c>
      <c r="BN6214" t="b">
        <f t="shared" ca="1" si="1484"/>
        <v>1</v>
      </c>
    </row>
    <row r="6215" spans="1:66" x14ac:dyDescent="0.45">
      <c r="A6215" s="1">
        <v>36514</v>
      </c>
      <c r="B6215">
        <v>8.4895999999999999E-2</v>
      </c>
      <c r="BM6215">
        <f t="shared" ca="1" si="1483"/>
        <v>-4.4642887409441867</v>
      </c>
      <c r="BN6215" t="b">
        <f t="shared" ca="1" si="1484"/>
        <v>1</v>
      </c>
    </row>
    <row r="6216" spans="1:66" x14ac:dyDescent="0.45">
      <c r="A6216" s="1">
        <v>36511</v>
      </c>
      <c r="B6216">
        <v>7.8384999999999996E-2</v>
      </c>
      <c r="BM6216">
        <f t="shared" ca="1" si="1483"/>
        <v>-4.4642887409441867</v>
      </c>
      <c r="BN6216" t="b">
        <f t="shared" ca="1" si="1484"/>
        <v>1</v>
      </c>
    </row>
    <row r="6217" spans="1:66" x14ac:dyDescent="0.45">
      <c r="A6217" s="1">
        <v>36510</v>
      </c>
      <c r="B6217">
        <v>7.4479000000000004E-2</v>
      </c>
      <c r="BM6217">
        <f t="shared" ca="1" si="1483"/>
        <v>-4.4642887409441867</v>
      </c>
      <c r="BN6217" t="b">
        <f t="shared" ca="1" si="1484"/>
        <v>1</v>
      </c>
    </row>
    <row r="6218" spans="1:66" x14ac:dyDescent="0.45">
      <c r="A6218" s="1">
        <v>36509</v>
      </c>
      <c r="B6218">
        <v>7.4999999999999997E-2</v>
      </c>
      <c r="BM6218">
        <f t="shared" ca="1" si="1483"/>
        <v>-4.4642887409441867</v>
      </c>
      <c r="BN6218" t="b">
        <f t="shared" ca="1" si="1484"/>
        <v>1</v>
      </c>
    </row>
    <row r="6219" spans="1:66" x14ac:dyDescent="0.45">
      <c r="A6219" s="1">
        <v>36508</v>
      </c>
      <c r="B6219">
        <v>7.7474000000000001E-2</v>
      </c>
      <c r="BM6219">
        <f t="shared" ca="1" si="1483"/>
        <v>-4.4642887409441867</v>
      </c>
      <c r="BN6219" t="b">
        <f t="shared" ca="1" si="1484"/>
        <v>1</v>
      </c>
    </row>
    <row r="6220" spans="1:66" x14ac:dyDescent="0.45">
      <c r="A6220" s="1">
        <v>36507</v>
      </c>
      <c r="B6220">
        <v>7.8775999999999999E-2</v>
      </c>
      <c r="BM6220">
        <f t="shared" ca="1" si="1483"/>
        <v>-4.4642887409441867</v>
      </c>
      <c r="BN6220" t="b">
        <f t="shared" ca="1" si="1484"/>
        <v>1</v>
      </c>
    </row>
    <row r="6221" spans="1:66" x14ac:dyDescent="0.45">
      <c r="A6221" s="1">
        <v>36504</v>
      </c>
      <c r="B6221">
        <v>7.9035999999999995E-2</v>
      </c>
      <c r="BM6221">
        <f t="shared" ca="1" si="1483"/>
        <v>-4.4642887409441867</v>
      </c>
      <c r="BN6221" t="b">
        <f t="shared" ca="1" si="1484"/>
        <v>1</v>
      </c>
    </row>
    <row r="6222" spans="1:66" x14ac:dyDescent="0.45">
      <c r="A6222" s="1">
        <v>36503</v>
      </c>
      <c r="B6222">
        <v>7.9948000000000005E-2</v>
      </c>
      <c r="BM6222">
        <f t="shared" ca="1" si="1483"/>
        <v>-4.4642887409441867</v>
      </c>
      <c r="BN6222" t="b">
        <f t="shared" ca="1" si="1484"/>
        <v>1</v>
      </c>
    </row>
    <row r="6223" spans="1:66" x14ac:dyDescent="0.45">
      <c r="A6223" s="1">
        <v>36502</v>
      </c>
      <c r="B6223">
        <v>8.2421999999999995E-2</v>
      </c>
      <c r="BM6223">
        <f t="shared" ca="1" si="1483"/>
        <v>-4.4642887409441867</v>
      </c>
      <c r="BN6223" t="b">
        <f t="shared" ca="1" si="1484"/>
        <v>1</v>
      </c>
    </row>
    <row r="6224" spans="1:66" x14ac:dyDescent="0.45">
      <c r="A6224" s="1">
        <v>36501</v>
      </c>
      <c r="B6224">
        <v>7.8906000000000004E-2</v>
      </c>
      <c r="BM6224">
        <f t="shared" ca="1" si="1483"/>
        <v>-4.4642887409441867</v>
      </c>
      <c r="BN6224" t="b">
        <f t="shared" ca="1" si="1484"/>
        <v>1</v>
      </c>
    </row>
    <row r="6225" spans="1:66" x14ac:dyDescent="0.45">
      <c r="A6225" s="1">
        <v>36500</v>
      </c>
      <c r="B6225">
        <v>8.1641000000000005E-2</v>
      </c>
      <c r="BM6225">
        <f t="shared" ca="1" si="1483"/>
        <v>-4.4642887409441867</v>
      </c>
      <c r="BN6225" t="b">
        <f t="shared" ca="1" si="1484"/>
        <v>1</v>
      </c>
    </row>
    <row r="6226" spans="1:66" x14ac:dyDescent="0.45">
      <c r="A6226" s="1">
        <v>36497</v>
      </c>
      <c r="B6226">
        <v>7.9426999999999998E-2</v>
      </c>
      <c r="BM6226">
        <f t="shared" ca="1" si="1483"/>
        <v>-4.4642887409441867</v>
      </c>
      <c r="BN6226" t="b">
        <f t="shared" ca="1" si="1484"/>
        <v>1</v>
      </c>
    </row>
    <row r="6227" spans="1:66" x14ac:dyDescent="0.45">
      <c r="A6227" s="1">
        <v>36496</v>
      </c>
      <c r="B6227">
        <v>8.1379999999999994E-2</v>
      </c>
      <c r="BM6227">
        <f t="shared" ca="1" si="1483"/>
        <v>-4.4642887409441867</v>
      </c>
      <c r="BN6227" t="b">
        <f t="shared" ca="1" si="1484"/>
        <v>1</v>
      </c>
    </row>
    <row r="6228" spans="1:66" x14ac:dyDescent="0.45">
      <c r="A6228" s="1">
        <v>36495</v>
      </c>
      <c r="B6228">
        <v>7.5781000000000001E-2</v>
      </c>
      <c r="BM6228">
        <f t="shared" ca="1" si="1483"/>
        <v>-4.4642887409441867</v>
      </c>
      <c r="BN6228" t="b">
        <f t="shared" ca="1" si="1484"/>
        <v>1</v>
      </c>
    </row>
    <row r="6229" spans="1:66" x14ac:dyDescent="0.45">
      <c r="A6229" s="1">
        <v>36494</v>
      </c>
      <c r="B6229">
        <v>7.2135000000000005E-2</v>
      </c>
      <c r="BM6229">
        <f t="shared" ca="1" si="1483"/>
        <v>-4.4642887409441867</v>
      </c>
      <c r="BN6229" t="b">
        <f t="shared" ca="1" si="1484"/>
        <v>1</v>
      </c>
    </row>
    <row r="6230" spans="1:66" x14ac:dyDescent="0.45">
      <c r="A6230" s="1">
        <v>36493</v>
      </c>
      <c r="B6230">
        <v>7.6823000000000002E-2</v>
      </c>
      <c r="BM6230">
        <f t="shared" ca="1" si="1483"/>
        <v>-4.4642887409441867</v>
      </c>
      <c r="BN6230" t="b">
        <f t="shared" ca="1" si="1484"/>
        <v>1</v>
      </c>
    </row>
    <row r="6231" spans="1:66" x14ac:dyDescent="0.45">
      <c r="A6231" s="1">
        <v>36490</v>
      </c>
      <c r="B6231">
        <v>7.9687999999999995E-2</v>
      </c>
      <c r="BM6231">
        <f t="shared" ca="1" si="1483"/>
        <v>-4.4642887409441867</v>
      </c>
      <c r="BN6231" t="b">
        <f t="shared" ca="1" si="1484"/>
        <v>1</v>
      </c>
    </row>
    <row r="6232" spans="1:66" x14ac:dyDescent="0.45">
      <c r="A6232" s="1">
        <v>36488</v>
      </c>
      <c r="B6232">
        <v>8.0208000000000002E-2</v>
      </c>
      <c r="BM6232">
        <f t="shared" ca="1" si="1483"/>
        <v>-4.4642887409441867</v>
      </c>
      <c r="BN6232" t="b">
        <f t="shared" ca="1" si="1484"/>
        <v>1</v>
      </c>
    </row>
    <row r="6233" spans="1:66" x14ac:dyDescent="0.45">
      <c r="A6233" s="1">
        <v>36487</v>
      </c>
      <c r="B6233">
        <v>8.2812999999999998E-2</v>
      </c>
      <c r="BM6233">
        <f t="shared" ca="1" si="1483"/>
        <v>-4.4642887409441867</v>
      </c>
      <c r="BN6233" t="b">
        <f t="shared" ca="1" si="1484"/>
        <v>1</v>
      </c>
    </row>
    <row r="6234" spans="1:66" x14ac:dyDescent="0.45">
      <c r="A6234" s="1">
        <v>36486</v>
      </c>
      <c r="B6234">
        <v>8.9192999999999995E-2</v>
      </c>
      <c r="BM6234">
        <f t="shared" ca="1" si="1483"/>
        <v>-4.4642887409441867</v>
      </c>
      <c r="BN6234" t="b">
        <f t="shared" ca="1" si="1484"/>
        <v>1</v>
      </c>
    </row>
    <row r="6235" spans="1:66" x14ac:dyDescent="0.45">
      <c r="A6235" s="1">
        <v>36483</v>
      </c>
      <c r="B6235">
        <v>8.9323E-2</v>
      </c>
      <c r="BM6235">
        <f t="shared" ca="1" si="1483"/>
        <v>-4.4642887409441867</v>
      </c>
      <c r="BN6235" t="b">
        <f t="shared" ca="1" si="1484"/>
        <v>1</v>
      </c>
    </row>
    <row r="6236" spans="1:66" x14ac:dyDescent="0.45">
      <c r="A6236" s="1">
        <v>36482</v>
      </c>
      <c r="B6236">
        <v>7.4608999999999995E-2</v>
      </c>
      <c r="BM6236">
        <f t="shared" ca="1" si="1483"/>
        <v>-4.4642887409441867</v>
      </c>
      <c r="BN6236" t="b">
        <f t="shared" ca="1" si="1484"/>
        <v>1</v>
      </c>
    </row>
    <row r="6237" spans="1:66" x14ac:dyDescent="0.45">
      <c r="A6237" s="1">
        <v>36481</v>
      </c>
      <c r="B6237">
        <v>7.4348999999999998E-2</v>
      </c>
      <c r="BM6237">
        <f t="shared" ca="1" si="1483"/>
        <v>-4.4642887409441867</v>
      </c>
      <c r="BN6237" t="b">
        <f t="shared" ca="1" si="1484"/>
        <v>1</v>
      </c>
    </row>
    <row r="6238" spans="1:66" x14ac:dyDescent="0.45">
      <c r="A6238" s="1">
        <v>36480</v>
      </c>
      <c r="B6238">
        <v>7.1614999999999998E-2</v>
      </c>
      <c r="BM6238">
        <f t="shared" ca="1" si="1483"/>
        <v>-4.4642887409441867</v>
      </c>
      <c r="BN6238" t="b">
        <f t="shared" ca="1" si="1484"/>
        <v>1</v>
      </c>
    </row>
    <row r="6239" spans="1:66" x14ac:dyDescent="0.45">
      <c r="A6239" s="1">
        <v>36479</v>
      </c>
      <c r="B6239">
        <v>6.5365000000000006E-2</v>
      </c>
      <c r="BM6239">
        <f t="shared" ca="1" si="1483"/>
        <v>-4.4642887409441867</v>
      </c>
      <c r="BN6239" t="b">
        <f t="shared" ca="1" si="1484"/>
        <v>1</v>
      </c>
    </row>
    <row r="6240" spans="1:66" x14ac:dyDescent="0.45">
      <c r="A6240" s="1">
        <v>36476</v>
      </c>
      <c r="B6240">
        <v>6.6667000000000004E-2</v>
      </c>
      <c r="BM6240">
        <f t="shared" ca="1" si="1483"/>
        <v>-4.4642887409441867</v>
      </c>
      <c r="BN6240" t="b">
        <f t="shared" ca="1" si="1484"/>
        <v>1</v>
      </c>
    </row>
    <row r="6241" spans="1:66" x14ac:dyDescent="0.45">
      <c r="A6241" s="1">
        <v>36475</v>
      </c>
      <c r="B6241">
        <v>6.3281000000000004E-2</v>
      </c>
      <c r="BM6241">
        <f t="shared" ca="1" si="1483"/>
        <v>-4.4642887409441867</v>
      </c>
      <c r="BN6241" t="b">
        <f t="shared" ca="1" si="1484"/>
        <v>1</v>
      </c>
    </row>
    <row r="6242" spans="1:66" x14ac:dyDescent="0.45">
      <c r="A6242" s="1">
        <v>36474</v>
      </c>
      <c r="B6242">
        <v>5.9115000000000001E-2</v>
      </c>
      <c r="BM6242">
        <f t="shared" ca="1" si="1483"/>
        <v>-4.4642887409441867</v>
      </c>
      <c r="BN6242" t="b">
        <f t="shared" ca="1" si="1484"/>
        <v>1</v>
      </c>
    </row>
    <row r="6243" spans="1:66" x14ac:dyDescent="0.45">
      <c r="A6243" s="1">
        <v>36473</v>
      </c>
      <c r="B6243">
        <v>5.9635000000000001E-2</v>
      </c>
      <c r="BM6243">
        <f t="shared" ca="1" si="1483"/>
        <v>-4.4642887409441867</v>
      </c>
      <c r="BN6243" t="b">
        <f t="shared" ca="1" si="1484"/>
        <v>1</v>
      </c>
    </row>
    <row r="6244" spans="1:66" x14ac:dyDescent="0.45">
      <c r="A6244" s="1">
        <v>36472</v>
      </c>
      <c r="B6244">
        <v>6.0546999999999997E-2</v>
      </c>
      <c r="BM6244">
        <f t="shared" ca="1" si="1483"/>
        <v>-4.4642887409441867</v>
      </c>
      <c r="BN6244" t="b">
        <f t="shared" ca="1" si="1484"/>
        <v>1</v>
      </c>
    </row>
    <row r="6245" spans="1:66" x14ac:dyDescent="0.45">
      <c r="A6245" s="1">
        <v>36469</v>
      </c>
      <c r="B6245">
        <v>5.8853999999999997E-2</v>
      </c>
      <c r="BM6245">
        <f t="shared" ca="1" si="1483"/>
        <v>-4.4642887409441867</v>
      </c>
      <c r="BN6245" t="b">
        <f t="shared" ca="1" si="1484"/>
        <v>1</v>
      </c>
    </row>
    <row r="6246" spans="1:66" x14ac:dyDescent="0.45">
      <c r="A6246" s="1">
        <v>36468</v>
      </c>
      <c r="B6246">
        <v>6.0807E-2</v>
      </c>
      <c r="BM6246">
        <f t="shared" ca="1" si="1483"/>
        <v>-4.4642887409441867</v>
      </c>
      <c r="BN6246" t="b">
        <f t="shared" ca="1" si="1484"/>
        <v>1</v>
      </c>
    </row>
    <row r="6247" spans="1:66" x14ac:dyDescent="0.45">
      <c r="A6247" s="1">
        <v>36467</v>
      </c>
      <c r="B6247">
        <v>5.7160999999999997E-2</v>
      </c>
      <c r="BM6247">
        <f t="shared" ca="1" si="1483"/>
        <v>-4.4642887409441867</v>
      </c>
      <c r="BN6247" t="b">
        <f t="shared" ca="1" si="1484"/>
        <v>1</v>
      </c>
    </row>
    <row r="6248" spans="1:66" x14ac:dyDescent="0.45">
      <c r="A6248" s="1">
        <v>36466</v>
      </c>
      <c r="B6248">
        <v>5.2082999999999997E-2</v>
      </c>
      <c r="BM6248">
        <f t="shared" ca="1" si="1483"/>
        <v>-4.4642887409441867</v>
      </c>
      <c r="BN6248" t="b">
        <f t="shared" ca="1" si="1484"/>
        <v>1</v>
      </c>
    </row>
    <row r="6249" spans="1:66" x14ac:dyDescent="0.45">
      <c r="A6249" s="1">
        <v>36465</v>
      </c>
      <c r="B6249">
        <v>4.8958000000000002E-2</v>
      </c>
      <c r="BM6249">
        <f t="shared" ca="1" si="1483"/>
        <v>-4.4642887409441867</v>
      </c>
      <c r="BN6249" t="b">
        <f t="shared" ca="1" si="1484"/>
        <v>1</v>
      </c>
    </row>
    <row r="6250" spans="1:66" x14ac:dyDescent="0.45">
      <c r="A6250" s="1">
        <v>36462</v>
      </c>
      <c r="B6250">
        <v>4.6094000000000003E-2</v>
      </c>
      <c r="BM6250">
        <f t="shared" ca="1" si="1483"/>
        <v>-4.4642887409441867</v>
      </c>
      <c r="BN6250" t="b">
        <f t="shared" ca="1" si="1484"/>
        <v>1</v>
      </c>
    </row>
    <row r="6251" spans="1:66" x14ac:dyDescent="0.45">
      <c r="A6251" s="1">
        <v>36461</v>
      </c>
      <c r="B6251">
        <v>4.2708000000000003E-2</v>
      </c>
      <c r="BM6251">
        <f t="shared" ca="1" si="1483"/>
        <v>-4.4642887409441867</v>
      </c>
      <c r="BN6251" t="b">
        <f t="shared" ca="1" si="1484"/>
        <v>1</v>
      </c>
    </row>
    <row r="6252" spans="1:66" x14ac:dyDescent="0.45">
      <c r="A6252" s="1">
        <v>36460</v>
      </c>
      <c r="B6252">
        <v>4.4791999999999998E-2</v>
      </c>
      <c r="BM6252">
        <f t="shared" ca="1" si="1483"/>
        <v>-4.4642887409441867</v>
      </c>
      <c r="BN6252" t="b">
        <f t="shared" ca="1" si="1484"/>
        <v>1</v>
      </c>
    </row>
    <row r="6253" spans="1:66" x14ac:dyDescent="0.45">
      <c r="A6253" s="1">
        <v>36459</v>
      </c>
      <c r="B6253">
        <v>4.6875E-2</v>
      </c>
      <c r="BM6253">
        <f t="shared" ca="1" si="1483"/>
        <v>-4.4642887409441867</v>
      </c>
      <c r="BN6253" t="b">
        <f t="shared" ca="1" si="1484"/>
        <v>1</v>
      </c>
    </row>
    <row r="6254" spans="1:66" x14ac:dyDescent="0.45">
      <c r="A6254" s="1">
        <v>36458</v>
      </c>
      <c r="B6254">
        <v>4.2708000000000003E-2</v>
      </c>
      <c r="BM6254">
        <f t="shared" ca="1" si="1483"/>
        <v>-4.4642887409441867</v>
      </c>
      <c r="BN6254" t="b">
        <f t="shared" ca="1" si="1484"/>
        <v>1</v>
      </c>
    </row>
    <row r="6255" spans="1:66" x14ac:dyDescent="0.45">
      <c r="A6255" s="1">
        <v>36455</v>
      </c>
      <c r="B6255">
        <v>4.4921999999999997E-2</v>
      </c>
      <c r="BM6255">
        <f t="shared" ca="1" si="1483"/>
        <v>-4.4642887409441867</v>
      </c>
      <c r="BN6255" t="b">
        <f t="shared" ca="1" si="1484"/>
        <v>1</v>
      </c>
    </row>
    <row r="6256" spans="1:66" x14ac:dyDescent="0.45">
      <c r="A6256" s="1">
        <v>36454</v>
      </c>
      <c r="B6256">
        <v>4.3880000000000002E-2</v>
      </c>
      <c r="BM6256">
        <f t="shared" ca="1" si="1483"/>
        <v>-4.4642887409441867</v>
      </c>
      <c r="BN6256" t="b">
        <f t="shared" ca="1" si="1484"/>
        <v>1</v>
      </c>
    </row>
    <row r="6257" spans="1:66" x14ac:dyDescent="0.45">
      <c r="A6257" s="1">
        <v>36453</v>
      </c>
      <c r="B6257">
        <v>4.1926999999999999E-2</v>
      </c>
      <c r="BM6257">
        <f t="shared" ca="1" si="1483"/>
        <v>-4.4642887409441867</v>
      </c>
      <c r="BN6257" t="b">
        <f t="shared" ca="1" si="1484"/>
        <v>1</v>
      </c>
    </row>
    <row r="6258" spans="1:66" x14ac:dyDescent="0.45">
      <c r="A6258" s="1">
        <v>36452</v>
      </c>
      <c r="B6258">
        <v>4.0495000000000003E-2</v>
      </c>
      <c r="BM6258">
        <f t="shared" ca="1" si="1483"/>
        <v>-4.4642887409441867</v>
      </c>
      <c r="BN6258" t="b">
        <f t="shared" ca="1" si="1484"/>
        <v>1</v>
      </c>
    </row>
    <row r="6259" spans="1:66" x14ac:dyDescent="0.45">
      <c r="A6259" s="1">
        <v>36451</v>
      </c>
      <c r="B6259">
        <v>4.2188000000000003E-2</v>
      </c>
      <c r="BM6259">
        <f t="shared" ca="1" si="1483"/>
        <v>-4.4642887409441867</v>
      </c>
      <c r="BN6259" t="b">
        <f t="shared" ca="1" si="1484"/>
        <v>1</v>
      </c>
    </row>
    <row r="6260" spans="1:66" x14ac:dyDescent="0.45">
      <c r="A6260" s="1">
        <v>36448</v>
      </c>
      <c r="B6260">
        <v>4.4531000000000001E-2</v>
      </c>
      <c r="BM6260">
        <f t="shared" ca="1" si="1483"/>
        <v>-4.4642887409441867</v>
      </c>
      <c r="BN6260" t="b">
        <f t="shared" ca="1" si="1484"/>
        <v>1</v>
      </c>
    </row>
    <row r="6261" spans="1:66" x14ac:dyDescent="0.45">
      <c r="A6261" s="1">
        <v>36447</v>
      </c>
      <c r="B6261">
        <v>4.4791999999999998E-2</v>
      </c>
      <c r="BM6261">
        <f t="shared" ca="1" si="1483"/>
        <v>-4.4642887409441867</v>
      </c>
      <c r="BN6261" t="b">
        <f t="shared" ca="1" si="1484"/>
        <v>1</v>
      </c>
    </row>
    <row r="6262" spans="1:66" x14ac:dyDescent="0.45">
      <c r="A6262" s="1">
        <v>36446</v>
      </c>
      <c r="B6262">
        <v>4.5703000000000001E-2</v>
      </c>
      <c r="BM6262">
        <f t="shared" ca="1" si="1483"/>
        <v>-4.4642887409441867</v>
      </c>
      <c r="BN6262" t="b">
        <f t="shared" ca="1" si="1484"/>
        <v>1</v>
      </c>
    </row>
    <row r="6263" spans="1:66" x14ac:dyDescent="0.45">
      <c r="A6263" s="1">
        <v>36445</v>
      </c>
      <c r="B6263">
        <v>4.7004999999999998E-2</v>
      </c>
      <c r="BM6263">
        <f t="shared" ca="1" si="1483"/>
        <v>-4.4642887409441867</v>
      </c>
      <c r="BN6263" t="b">
        <f t="shared" ca="1" si="1484"/>
        <v>1</v>
      </c>
    </row>
    <row r="6264" spans="1:66" x14ac:dyDescent="0.45">
      <c r="A6264" s="1">
        <v>36444</v>
      </c>
      <c r="B6264">
        <v>4.7655999999999997E-2</v>
      </c>
      <c r="BM6264">
        <f t="shared" ca="1" si="1483"/>
        <v>-4.4642887409441867</v>
      </c>
      <c r="BN6264" t="b">
        <f t="shared" ca="1" si="1484"/>
        <v>1</v>
      </c>
    </row>
    <row r="6265" spans="1:66" x14ac:dyDescent="0.45">
      <c r="A6265" s="1">
        <v>36441</v>
      </c>
      <c r="B6265">
        <v>4.8958000000000002E-2</v>
      </c>
      <c r="BM6265">
        <f t="shared" ca="1" si="1483"/>
        <v>-4.4642887409441867</v>
      </c>
      <c r="BN6265" t="b">
        <f t="shared" ca="1" si="1484"/>
        <v>1</v>
      </c>
    </row>
    <row r="6266" spans="1:66" x14ac:dyDescent="0.45">
      <c r="A6266" s="1">
        <v>36440</v>
      </c>
      <c r="B6266">
        <v>4.6614999999999997E-2</v>
      </c>
      <c r="BM6266">
        <f t="shared" ca="1" si="1483"/>
        <v>-4.4642887409441867</v>
      </c>
      <c r="BN6266" t="b">
        <f t="shared" ca="1" si="1484"/>
        <v>1</v>
      </c>
    </row>
    <row r="6267" spans="1:66" x14ac:dyDescent="0.45">
      <c r="A6267" s="1">
        <v>36439</v>
      </c>
      <c r="B6267">
        <v>4.9869999999999998E-2</v>
      </c>
      <c r="BM6267">
        <f t="shared" ca="1" si="1483"/>
        <v>-4.4642887409441867</v>
      </c>
      <c r="BN6267" t="b">
        <f t="shared" ca="1" si="1484"/>
        <v>1</v>
      </c>
    </row>
    <row r="6268" spans="1:66" x14ac:dyDescent="0.45">
      <c r="A6268" s="1">
        <v>36438</v>
      </c>
      <c r="B6268">
        <v>4.4531000000000001E-2</v>
      </c>
      <c r="BM6268">
        <f t="shared" ca="1" si="1483"/>
        <v>-4.4642887409441867</v>
      </c>
      <c r="BN6268" t="b">
        <f t="shared" ca="1" si="1484"/>
        <v>1</v>
      </c>
    </row>
    <row r="6269" spans="1:66" x14ac:dyDescent="0.45">
      <c r="A6269" s="1">
        <v>36437</v>
      </c>
      <c r="B6269">
        <v>4.0625000000000001E-2</v>
      </c>
      <c r="BM6269">
        <f t="shared" ca="1" si="1483"/>
        <v>-4.4642887409441867</v>
      </c>
      <c r="BN6269" t="b">
        <f t="shared" ca="1" si="1484"/>
        <v>1</v>
      </c>
    </row>
    <row r="6270" spans="1:66" x14ac:dyDescent="0.45">
      <c r="A6270" s="1">
        <v>36434</v>
      </c>
      <c r="B6270">
        <v>3.9843999999999997E-2</v>
      </c>
      <c r="BM6270">
        <f t="shared" ca="1" si="1483"/>
        <v>-4.4642887409441867</v>
      </c>
      <c r="BN6270" t="b">
        <f t="shared" ca="1" si="1484"/>
        <v>1</v>
      </c>
    </row>
    <row r="6271" spans="1:66" x14ac:dyDescent="0.45">
      <c r="A6271" s="1">
        <v>36433</v>
      </c>
      <c r="B6271">
        <v>4.0104000000000001E-2</v>
      </c>
      <c r="BM6271">
        <f t="shared" ca="1" si="1483"/>
        <v>-4.4642887409441867</v>
      </c>
      <c r="BN6271" t="b">
        <f t="shared" ca="1" si="1484"/>
        <v>1</v>
      </c>
    </row>
    <row r="6272" spans="1:66" x14ac:dyDescent="0.45">
      <c r="A6272" s="1">
        <v>36432</v>
      </c>
      <c r="B6272">
        <v>4.0233999999999999E-2</v>
      </c>
      <c r="BM6272">
        <f t="shared" ca="1" si="1483"/>
        <v>-4.4642887409441867</v>
      </c>
      <c r="BN6272" t="b">
        <f t="shared" ca="1" si="1484"/>
        <v>1</v>
      </c>
    </row>
    <row r="6273" spans="1:66" x14ac:dyDescent="0.45">
      <c r="A6273" s="1">
        <v>36431</v>
      </c>
      <c r="B6273">
        <v>4.3749999999999997E-2</v>
      </c>
      <c r="BM6273">
        <f t="shared" ca="1" si="1483"/>
        <v>-4.4642887409441867</v>
      </c>
      <c r="BN6273" t="b">
        <f t="shared" ca="1" si="1484"/>
        <v>1</v>
      </c>
    </row>
    <row r="6274" spans="1:66" x14ac:dyDescent="0.45">
      <c r="A6274" s="1">
        <v>36430</v>
      </c>
      <c r="B6274">
        <v>4.0104000000000001E-2</v>
      </c>
      <c r="BM6274">
        <f t="shared" ca="1" si="1483"/>
        <v>-4.4642887409441867</v>
      </c>
      <c r="BN6274" t="b">
        <f t="shared" ca="1" si="1484"/>
        <v>1</v>
      </c>
    </row>
    <row r="6275" spans="1:66" x14ac:dyDescent="0.45">
      <c r="A6275" s="1">
        <v>36427</v>
      </c>
      <c r="B6275">
        <v>3.7760000000000002E-2</v>
      </c>
      <c r="BM6275">
        <f t="shared" ref="BM6275:BM6338" ca="1" si="1485">OFFSET(G6275,$S$24,0) * $AK$2+ OFFSET(H6275,$S$24,0)  * $AJ$2 + OFFSET(I6275,$S$24,0) * $AI$2 + OFFSET(J6275,$S$24,0) * $AH$2 + OFFSET(K6275,$S$24,0) * $AG$2 + OFFSET(L6275,$S$24,0) * $AF$2 + OFFSET(M6275,$S$24,0) * $AE$2 + OFFSET(N6275,$S$24,0) * $AD$2 + OFFSET(O6275,$S$24,0) * $AC$2 + OFFSET(P6275,$S$24,0) * $AB$2 +  OFFSET(Q6275,$S$24,0) * $AA$2 + OFFSET(R6275,$S$24,0)  * $Z$2  + AL$2</f>
        <v>-4.4642887409441867</v>
      </c>
      <c r="BN6275" t="b">
        <f t="shared" ref="BN6275:BN6338" ca="1" si="1486">OR(AND(U6275&gt;1, BM6275&gt;1), AND(U6275&lt;1, BM6275&lt;1))</f>
        <v>1</v>
      </c>
    </row>
    <row r="6276" spans="1:66" x14ac:dyDescent="0.45">
      <c r="A6276" s="1">
        <v>36426</v>
      </c>
      <c r="B6276">
        <v>4.1535999999999997E-2</v>
      </c>
      <c r="BM6276">
        <f t="shared" ca="1" si="1485"/>
        <v>-4.4642887409441867</v>
      </c>
      <c r="BN6276" t="b">
        <f t="shared" ca="1" si="1486"/>
        <v>1</v>
      </c>
    </row>
    <row r="6277" spans="1:66" x14ac:dyDescent="0.45">
      <c r="A6277" s="1">
        <v>36425</v>
      </c>
      <c r="B6277">
        <v>4.5312999999999999E-2</v>
      </c>
      <c r="BM6277">
        <f t="shared" ca="1" si="1485"/>
        <v>-4.4642887409441867</v>
      </c>
      <c r="BN6277" t="b">
        <f t="shared" ca="1" si="1486"/>
        <v>1</v>
      </c>
    </row>
    <row r="6278" spans="1:66" x14ac:dyDescent="0.45">
      <c r="A6278" s="1">
        <v>36424</v>
      </c>
      <c r="B6278">
        <v>4.4270999999999998E-2</v>
      </c>
      <c r="BM6278">
        <f t="shared" ca="1" si="1485"/>
        <v>-4.4642887409441867</v>
      </c>
      <c r="BN6278" t="b">
        <f t="shared" ca="1" si="1486"/>
        <v>1</v>
      </c>
    </row>
    <row r="6279" spans="1:66" x14ac:dyDescent="0.45">
      <c r="A6279" s="1">
        <v>36423</v>
      </c>
      <c r="B6279">
        <v>4.8958000000000002E-2</v>
      </c>
      <c r="BM6279">
        <f t="shared" ca="1" si="1485"/>
        <v>-4.4642887409441867</v>
      </c>
      <c r="BN6279" t="b">
        <f t="shared" ca="1" si="1486"/>
        <v>1</v>
      </c>
    </row>
    <row r="6280" spans="1:66" x14ac:dyDescent="0.45">
      <c r="A6280" s="1">
        <v>36420</v>
      </c>
      <c r="B6280">
        <v>5.0781E-2</v>
      </c>
      <c r="BM6280">
        <f t="shared" ca="1" si="1485"/>
        <v>-4.4642887409441867</v>
      </c>
      <c r="BN6280" t="b">
        <f t="shared" ca="1" si="1486"/>
        <v>1</v>
      </c>
    </row>
    <row r="6281" spans="1:66" x14ac:dyDescent="0.45">
      <c r="A6281" s="1">
        <v>36419</v>
      </c>
      <c r="B6281">
        <v>5.0910999999999998E-2</v>
      </c>
      <c r="BM6281">
        <f t="shared" ca="1" si="1485"/>
        <v>-4.4642887409441867</v>
      </c>
      <c r="BN6281" t="b">
        <f t="shared" ca="1" si="1486"/>
        <v>1</v>
      </c>
    </row>
    <row r="6282" spans="1:66" x14ac:dyDescent="0.45">
      <c r="A6282" s="1">
        <v>36418</v>
      </c>
      <c r="B6282">
        <v>5.2214000000000003E-2</v>
      </c>
      <c r="BM6282">
        <f t="shared" ca="1" si="1485"/>
        <v>-4.4642887409441867</v>
      </c>
      <c r="BN6282" t="b">
        <f t="shared" ca="1" si="1486"/>
        <v>1</v>
      </c>
    </row>
    <row r="6283" spans="1:66" x14ac:dyDescent="0.45">
      <c r="A6283" s="1">
        <v>36417</v>
      </c>
      <c r="B6283">
        <v>5.1823000000000001E-2</v>
      </c>
      <c r="BM6283">
        <f t="shared" ca="1" si="1485"/>
        <v>-4.4642887409441867</v>
      </c>
      <c r="BN6283" t="b">
        <f t="shared" ca="1" si="1486"/>
        <v>1</v>
      </c>
    </row>
    <row r="6284" spans="1:66" x14ac:dyDescent="0.45">
      <c r="A6284" s="1">
        <v>36416</v>
      </c>
      <c r="B6284">
        <v>5.3385000000000002E-2</v>
      </c>
      <c r="BM6284">
        <f t="shared" ca="1" si="1485"/>
        <v>-4.4642887409441867</v>
      </c>
      <c r="BN6284" t="b">
        <f t="shared" ca="1" si="1486"/>
        <v>1</v>
      </c>
    </row>
    <row r="6285" spans="1:66" x14ac:dyDescent="0.45">
      <c r="A6285" s="1">
        <v>36413</v>
      </c>
      <c r="B6285">
        <v>5.5208E-2</v>
      </c>
      <c r="BM6285">
        <f t="shared" ca="1" si="1485"/>
        <v>-4.4642887409441867</v>
      </c>
      <c r="BN6285" t="b">
        <f t="shared" ca="1" si="1486"/>
        <v>1</v>
      </c>
    </row>
    <row r="6286" spans="1:66" x14ac:dyDescent="0.45">
      <c r="A6286" s="1">
        <v>36412</v>
      </c>
      <c r="B6286">
        <v>5.4427000000000003E-2</v>
      </c>
      <c r="BM6286">
        <f t="shared" ca="1" si="1485"/>
        <v>-4.4642887409441867</v>
      </c>
      <c r="BN6286" t="b">
        <f t="shared" ca="1" si="1486"/>
        <v>1</v>
      </c>
    </row>
    <row r="6287" spans="1:66" x14ac:dyDescent="0.45">
      <c r="A6287" s="1">
        <v>36411</v>
      </c>
      <c r="B6287">
        <v>5.5208E-2</v>
      </c>
      <c r="BM6287">
        <f t="shared" ca="1" si="1485"/>
        <v>-4.4642887409441867</v>
      </c>
      <c r="BN6287" t="b">
        <f t="shared" ca="1" si="1486"/>
        <v>1</v>
      </c>
    </row>
    <row r="6288" spans="1:66" x14ac:dyDescent="0.45">
      <c r="A6288" s="1">
        <v>36410</v>
      </c>
      <c r="B6288">
        <v>5.5338999999999999E-2</v>
      </c>
      <c r="BM6288">
        <f t="shared" ca="1" si="1485"/>
        <v>-4.4642887409441867</v>
      </c>
      <c r="BN6288" t="b">
        <f t="shared" ca="1" si="1486"/>
        <v>1</v>
      </c>
    </row>
    <row r="6289" spans="1:66" x14ac:dyDescent="0.45">
      <c r="A6289" s="1">
        <v>36406</v>
      </c>
      <c r="B6289">
        <v>5.5599000000000003E-2</v>
      </c>
      <c r="BM6289">
        <f t="shared" ca="1" si="1485"/>
        <v>-4.4642887409441867</v>
      </c>
      <c r="BN6289" t="b">
        <f t="shared" ca="1" si="1486"/>
        <v>1</v>
      </c>
    </row>
    <row r="6290" spans="1:66" x14ac:dyDescent="0.45">
      <c r="A6290" s="1">
        <v>36405</v>
      </c>
      <c r="B6290">
        <v>5.5208E-2</v>
      </c>
      <c r="BM6290">
        <f t="shared" ca="1" si="1485"/>
        <v>-4.4642887409441867</v>
      </c>
      <c r="BN6290" t="b">
        <f t="shared" ca="1" si="1486"/>
        <v>1</v>
      </c>
    </row>
    <row r="6291" spans="1:66" x14ac:dyDescent="0.45">
      <c r="A6291" s="1">
        <v>36404</v>
      </c>
      <c r="B6291">
        <v>5.5858999999999999E-2</v>
      </c>
      <c r="BM6291">
        <f t="shared" ca="1" si="1485"/>
        <v>-4.4642887409441867</v>
      </c>
      <c r="BN6291" t="b">
        <f t="shared" ca="1" si="1486"/>
        <v>1</v>
      </c>
    </row>
    <row r="6292" spans="1:66" x14ac:dyDescent="0.45">
      <c r="A6292" s="1">
        <v>36403</v>
      </c>
      <c r="B6292">
        <v>5.8594E-2</v>
      </c>
      <c r="BM6292">
        <f t="shared" ca="1" si="1485"/>
        <v>-4.4642887409441867</v>
      </c>
      <c r="BN6292" t="b">
        <f t="shared" ca="1" si="1486"/>
        <v>1</v>
      </c>
    </row>
    <row r="6293" spans="1:66" x14ac:dyDescent="0.45">
      <c r="A6293" s="1">
        <v>36402</v>
      </c>
      <c r="B6293">
        <v>5.3970999999999998E-2</v>
      </c>
      <c r="BM6293">
        <f t="shared" ca="1" si="1485"/>
        <v>-4.4642887409441867</v>
      </c>
      <c r="BN6293" t="b">
        <f t="shared" ca="1" si="1486"/>
        <v>1</v>
      </c>
    </row>
    <row r="6294" spans="1:66" x14ac:dyDescent="0.45">
      <c r="A6294" s="1">
        <v>36399</v>
      </c>
      <c r="B6294">
        <v>5.4167E-2</v>
      </c>
      <c r="BM6294">
        <f t="shared" ca="1" si="1485"/>
        <v>-4.4642887409441867</v>
      </c>
      <c r="BN6294" t="b">
        <f t="shared" ca="1" si="1486"/>
        <v>1</v>
      </c>
    </row>
    <row r="6295" spans="1:66" x14ac:dyDescent="0.45">
      <c r="A6295" s="1">
        <v>36398</v>
      </c>
      <c r="B6295">
        <v>5.1302E-2</v>
      </c>
      <c r="BM6295">
        <f t="shared" ca="1" si="1485"/>
        <v>-4.4642887409441867</v>
      </c>
      <c r="BN6295" t="b">
        <f t="shared" ca="1" si="1486"/>
        <v>1</v>
      </c>
    </row>
    <row r="6296" spans="1:66" x14ac:dyDescent="0.45">
      <c r="A6296" s="1">
        <v>36397</v>
      </c>
      <c r="B6296">
        <v>5.2082999999999997E-2</v>
      </c>
      <c r="BM6296">
        <f t="shared" ca="1" si="1485"/>
        <v>-4.4642887409441867</v>
      </c>
      <c r="BN6296" t="b">
        <f t="shared" ca="1" si="1486"/>
        <v>1</v>
      </c>
    </row>
    <row r="6297" spans="1:66" x14ac:dyDescent="0.45">
      <c r="A6297" s="1">
        <v>36396</v>
      </c>
      <c r="B6297">
        <v>5.2344000000000002E-2</v>
      </c>
      <c r="BM6297">
        <f t="shared" ca="1" si="1485"/>
        <v>-4.4642887409441867</v>
      </c>
      <c r="BN6297" t="b">
        <f t="shared" ca="1" si="1486"/>
        <v>1</v>
      </c>
    </row>
    <row r="6298" spans="1:66" x14ac:dyDescent="0.45">
      <c r="A6298" s="1">
        <v>36395</v>
      </c>
      <c r="B6298">
        <v>5.2603999999999998E-2</v>
      </c>
      <c r="BM6298">
        <f t="shared" ca="1" si="1485"/>
        <v>-4.4642887409441867</v>
      </c>
      <c r="BN6298" t="b">
        <f t="shared" ca="1" si="1486"/>
        <v>1</v>
      </c>
    </row>
    <row r="6299" spans="1:66" x14ac:dyDescent="0.45">
      <c r="A6299" s="1">
        <v>36392</v>
      </c>
      <c r="B6299">
        <v>5.5989999999999998E-2</v>
      </c>
      <c r="BM6299">
        <f t="shared" ca="1" si="1485"/>
        <v>-4.4642887409441867</v>
      </c>
      <c r="BN6299" t="b">
        <f t="shared" ca="1" si="1486"/>
        <v>1</v>
      </c>
    </row>
    <row r="6300" spans="1:66" x14ac:dyDescent="0.45">
      <c r="A6300" s="1">
        <v>36391</v>
      </c>
      <c r="B6300">
        <v>5.6509999999999998E-2</v>
      </c>
      <c r="BM6300">
        <f t="shared" ca="1" si="1485"/>
        <v>-4.4642887409441867</v>
      </c>
      <c r="BN6300" t="b">
        <f t="shared" ca="1" si="1486"/>
        <v>1</v>
      </c>
    </row>
    <row r="6301" spans="1:66" x14ac:dyDescent="0.45">
      <c r="A6301" s="1">
        <v>36390</v>
      </c>
      <c r="B6301">
        <v>4.6614999999999997E-2</v>
      </c>
      <c r="BM6301">
        <f t="shared" ca="1" si="1485"/>
        <v>-4.4642887409441867</v>
      </c>
      <c r="BN6301" t="b">
        <f t="shared" ca="1" si="1486"/>
        <v>1</v>
      </c>
    </row>
    <row r="6302" spans="1:66" x14ac:dyDescent="0.45">
      <c r="A6302" s="1">
        <v>36389</v>
      </c>
      <c r="B6302">
        <v>4.5573000000000002E-2</v>
      </c>
      <c r="BM6302">
        <f t="shared" ca="1" si="1485"/>
        <v>-4.4642887409441867</v>
      </c>
      <c r="BN6302" t="b">
        <f t="shared" ca="1" si="1486"/>
        <v>1</v>
      </c>
    </row>
    <row r="6303" spans="1:66" x14ac:dyDescent="0.45">
      <c r="A6303" s="1">
        <v>36388</v>
      </c>
      <c r="B6303">
        <v>4.5442999999999997E-2</v>
      </c>
      <c r="BM6303">
        <f t="shared" ca="1" si="1485"/>
        <v>-4.4642887409441867</v>
      </c>
      <c r="BN6303" t="b">
        <f t="shared" ca="1" si="1486"/>
        <v>1</v>
      </c>
    </row>
    <row r="6304" spans="1:66" x14ac:dyDescent="0.45">
      <c r="A6304" s="1">
        <v>36385</v>
      </c>
      <c r="B6304">
        <v>4.7266000000000002E-2</v>
      </c>
      <c r="BM6304">
        <f t="shared" ca="1" si="1485"/>
        <v>-4.4642887409441867</v>
      </c>
      <c r="BN6304" t="b">
        <f t="shared" ca="1" si="1486"/>
        <v>1</v>
      </c>
    </row>
    <row r="6305" spans="1:66" x14ac:dyDescent="0.45">
      <c r="A6305" s="1">
        <v>36384</v>
      </c>
      <c r="B6305">
        <v>4.7786000000000002E-2</v>
      </c>
      <c r="BM6305">
        <f t="shared" ca="1" si="1485"/>
        <v>-4.4642887409441867</v>
      </c>
      <c r="BN6305" t="b">
        <f t="shared" ca="1" si="1486"/>
        <v>1</v>
      </c>
    </row>
    <row r="6306" spans="1:66" x14ac:dyDescent="0.45">
      <c r="A6306" s="1">
        <v>36383</v>
      </c>
      <c r="B6306">
        <v>4.5573000000000002E-2</v>
      </c>
      <c r="BM6306">
        <f t="shared" ca="1" si="1485"/>
        <v>-4.4642887409441867</v>
      </c>
      <c r="BN6306" t="b">
        <f t="shared" ca="1" si="1486"/>
        <v>1</v>
      </c>
    </row>
    <row r="6307" spans="1:66" x14ac:dyDescent="0.45">
      <c r="A6307" s="1">
        <v>36382</v>
      </c>
      <c r="B6307">
        <v>4.2708000000000003E-2</v>
      </c>
      <c r="BM6307">
        <f t="shared" ca="1" si="1485"/>
        <v>-4.4642887409441867</v>
      </c>
      <c r="BN6307" t="b">
        <f t="shared" ca="1" si="1486"/>
        <v>1</v>
      </c>
    </row>
    <row r="6308" spans="1:66" x14ac:dyDescent="0.45">
      <c r="A6308" s="1">
        <v>36381</v>
      </c>
      <c r="B6308">
        <v>4.1926999999999999E-2</v>
      </c>
      <c r="BM6308">
        <f t="shared" ca="1" si="1485"/>
        <v>-4.4642887409441867</v>
      </c>
      <c r="BN6308" t="b">
        <f t="shared" ca="1" si="1486"/>
        <v>1</v>
      </c>
    </row>
    <row r="6309" spans="1:66" x14ac:dyDescent="0.45">
      <c r="A6309" s="1">
        <v>36378</v>
      </c>
      <c r="B6309">
        <v>4.1926999999999999E-2</v>
      </c>
      <c r="BM6309">
        <f t="shared" ca="1" si="1485"/>
        <v>-4.4642887409441867</v>
      </c>
      <c r="BN6309" t="b">
        <f t="shared" ca="1" si="1486"/>
        <v>1</v>
      </c>
    </row>
    <row r="6310" spans="1:66" x14ac:dyDescent="0.45">
      <c r="A6310" s="1">
        <v>36377</v>
      </c>
      <c r="B6310">
        <v>4.1926999999999999E-2</v>
      </c>
      <c r="BM6310">
        <f t="shared" ca="1" si="1485"/>
        <v>-4.4642887409441867</v>
      </c>
      <c r="BN6310" t="b">
        <f t="shared" ca="1" si="1486"/>
        <v>1</v>
      </c>
    </row>
    <row r="6311" spans="1:66" x14ac:dyDescent="0.45">
      <c r="A6311" s="1">
        <v>36376</v>
      </c>
      <c r="B6311">
        <v>4.1276E-2</v>
      </c>
      <c r="BM6311">
        <f t="shared" ca="1" si="1485"/>
        <v>-4.4642887409441867</v>
      </c>
      <c r="BN6311" t="b">
        <f t="shared" ca="1" si="1486"/>
        <v>1</v>
      </c>
    </row>
    <row r="6312" spans="1:66" x14ac:dyDescent="0.45">
      <c r="A6312" s="1">
        <v>36375</v>
      </c>
      <c r="B6312">
        <v>4.1276E-2</v>
      </c>
      <c r="BM6312">
        <f t="shared" ca="1" si="1485"/>
        <v>-4.4642887409441867</v>
      </c>
      <c r="BN6312" t="b">
        <f t="shared" ca="1" si="1486"/>
        <v>1</v>
      </c>
    </row>
    <row r="6313" spans="1:66" x14ac:dyDescent="0.45">
      <c r="A6313" s="1">
        <v>36374</v>
      </c>
      <c r="B6313">
        <v>4.2318000000000001E-2</v>
      </c>
      <c r="BM6313">
        <f t="shared" ca="1" si="1485"/>
        <v>-4.4642887409441867</v>
      </c>
      <c r="BN6313" t="b">
        <f t="shared" ca="1" si="1486"/>
        <v>1</v>
      </c>
    </row>
    <row r="6314" spans="1:66" x14ac:dyDescent="0.45">
      <c r="A6314" s="1">
        <v>36371</v>
      </c>
      <c r="B6314">
        <v>4.1926999999999999E-2</v>
      </c>
      <c r="BM6314">
        <f t="shared" ca="1" si="1485"/>
        <v>-4.4642887409441867</v>
      </c>
      <c r="BN6314" t="b">
        <f t="shared" ca="1" si="1486"/>
        <v>1</v>
      </c>
    </row>
    <row r="6315" spans="1:66" x14ac:dyDescent="0.45">
      <c r="A6315" s="1">
        <v>36370</v>
      </c>
      <c r="B6315">
        <v>4.1797000000000001E-2</v>
      </c>
      <c r="BM6315">
        <f t="shared" ca="1" si="1485"/>
        <v>-4.4642887409441867</v>
      </c>
      <c r="BN6315" t="b">
        <f t="shared" ca="1" si="1486"/>
        <v>1</v>
      </c>
    </row>
    <row r="6316" spans="1:66" x14ac:dyDescent="0.45">
      <c r="A6316" s="1">
        <v>36369</v>
      </c>
      <c r="B6316">
        <v>4.1405999999999998E-2</v>
      </c>
      <c r="BM6316">
        <f t="shared" ca="1" si="1485"/>
        <v>-4.4642887409441867</v>
      </c>
      <c r="BN6316" t="b">
        <f t="shared" ca="1" si="1486"/>
        <v>1</v>
      </c>
    </row>
    <row r="6317" spans="1:66" x14ac:dyDescent="0.45">
      <c r="A6317" s="1">
        <v>36368</v>
      </c>
      <c r="B6317">
        <v>4.0755E-2</v>
      </c>
      <c r="BM6317">
        <f t="shared" ca="1" si="1485"/>
        <v>-4.4642887409441867</v>
      </c>
      <c r="BN6317" t="b">
        <f t="shared" ca="1" si="1486"/>
        <v>1</v>
      </c>
    </row>
    <row r="6318" spans="1:66" x14ac:dyDescent="0.45">
      <c r="A6318" s="1">
        <v>36367</v>
      </c>
      <c r="B6318">
        <v>4.0625000000000001E-2</v>
      </c>
      <c r="BM6318">
        <f t="shared" ca="1" si="1485"/>
        <v>-4.4642887409441867</v>
      </c>
      <c r="BN6318" t="b">
        <f t="shared" ca="1" si="1486"/>
        <v>1</v>
      </c>
    </row>
    <row r="6319" spans="1:66" x14ac:dyDescent="0.45">
      <c r="A6319" s="1">
        <v>36364</v>
      </c>
      <c r="B6319">
        <v>4.0495000000000003E-2</v>
      </c>
      <c r="BM6319">
        <f t="shared" ca="1" si="1485"/>
        <v>-4.4642887409441867</v>
      </c>
      <c r="BN6319" t="b">
        <f t="shared" ca="1" si="1486"/>
        <v>1</v>
      </c>
    </row>
    <row r="6320" spans="1:66" x14ac:dyDescent="0.45">
      <c r="A6320" s="1">
        <v>36363</v>
      </c>
      <c r="B6320">
        <v>4.0495000000000003E-2</v>
      </c>
      <c r="BM6320">
        <f t="shared" ca="1" si="1485"/>
        <v>-4.4642887409441867</v>
      </c>
      <c r="BN6320" t="b">
        <f t="shared" ca="1" si="1486"/>
        <v>1</v>
      </c>
    </row>
    <row r="6321" spans="1:66" x14ac:dyDescent="0.45">
      <c r="A6321" s="1">
        <v>36362</v>
      </c>
      <c r="B6321">
        <v>4.2448E-2</v>
      </c>
      <c r="BM6321">
        <f t="shared" ca="1" si="1485"/>
        <v>-4.4642887409441867</v>
      </c>
      <c r="BN6321" t="b">
        <f t="shared" ca="1" si="1486"/>
        <v>1</v>
      </c>
    </row>
    <row r="6322" spans="1:66" x14ac:dyDescent="0.45">
      <c r="A6322" s="1">
        <v>36361</v>
      </c>
      <c r="B6322">
        <v>4.3749999999999997E-2</v>
      </c>
      <c r="BM6322">
        <f t="shared" ca="1" si="1485"/>
        <v>-4.4642887409441867</v>
      </c>
      <c r="BN6322" t="b">
        <f t="shared" ca="1" si="1486"/>
        <v>1</v>
      </c>
    </row>
    <row r="6323" spans="1:66" x14ac:dyDescent="0.45">
      <c r="A6323" s="1">
        <v>36360</v>
      </c>
      <c r="B6323">
        <v>4.4531000000000001E-2</v>
      </c>
      <c r="BM6323">
        <f t="shared" ca="1" si="1485"/>
        <v>-4.4642887409441867</v>
      </c>
      <c r="BN6323" t="b">
        <f t="shared" ca="1" si="1486"/>
        <v>1</v>
      </c>
    </row>
    <row r="6324" spans="1:66" x14ac:dyDescent="0.45">
      <c r="A6324" s="1">
        <v>36357</v>
      </c>
      <c r="B6324">
        <v>4.5703000000000001E-2</v>
      </c>
      <c r="BM6324">
        <f t="shared" ca="1" si="1485"/>
        <v>-4.4642887409441867</v>
      </c>
      <c r="BN6324" t="b">
        <f t="shared" ca="1" si="1486"/>
        <v>1</v>
      </c>
    </row>
    <row r="6325" spans="1:66" x14ac:dyDescent="0.45">
      <c r="A6325" s="1">
        <v>36356</v>
      </c>
      <c r="B6325">
        <v>4.4791999999999998E-2</v>
      </c>
      <c r="BM6325">
        <f t="shared" ca="1" si="1485"/>
        <v>-4.4642887409441867</v>
      </c>
      <c r="BN6325" t="b">
        <f t="shared" ca="1" si="1486"/>
        <v>1</v>
      </c>
    </row>
    <row r="6326" spans="1:66" x14ac:dyDescent="0.45">
      <c r="A6326" s="1">
        <v>36355</v>
      </c>
      <c r="B6326">
        <v>4.4531000000000001E-2</v>
      </c>
      <c r="BM6326">
        <f t="shared" ca="1" si="1485"/>
        <v>-4.4642887409441867</v>
      </c>
      <c r="BN6326" t="b">
        <f t="shared" ca="1" si="1486"/>
        <v>1</v>
      </c>
    </row>
    <row r="6327" spans="1:66" x14ac:dyDescent="0.45">
      <c r="A6327" s="1">
        <v>36354</v>
      </c>
      <c r="B6327">
        <v>4.6353999999999999E-2</v>
      </c>
      <c r="BM6327">
        <f t="shared" ca="1" si="1485"/>
        <v>-4.4642887409441867</v>
      </c>
      <c r="BN6327" t="b">
        <f t="shared" ca="1" si="1486"/>
        <v>1</v>
      </c>
    </row>
    <row r="6328" spans="1:66" x14ac:dyDescent="0.45">
      <c r="A6328" s="1">
        <v>36353</v>
      </c>
      <c r="B6328">
        <v>4.6224000000000001E-2</v>
      </c>
      <c r="BM6328">
        <f t="shared" ca="1" si="1485"/>
        <v>-4.4642887409441867</v>
      </c>
      <c r="BN6328" t="b">
        <f t="shared" ca="1" si="1486"/>
        <v>1</v>
      </c>
    </row>
    <row r="6329" spans="1:66" x14ac:dyDescent="0.45">
      <c r="A6329" s="1">
        <v>36350</v>
      </c>
      <c r="B6329">
        <v>4.4206000000000002E-2</v>
      </c>
      <c r="BM6329">
        <f t="shared" ca="1" si="1485"/>
        <v>-4.4642887409441867</v>
      </c>
      <c r="BN6329" t="b">
        <f t="shared" ca="1" si="1486"/>
        <v>1</v>
      </c>
    </row>
    <row r="6330" spans="1:66" x14ac:dyDescent="0.45">
      <c r="A6330" s="1">
        <v>36349</v>
      </c>
      <c r="B6330">
        <v>4.0755E-2</v>
      </c>
      <c r="BM6330">
        <f t="shared" ca="1" si="1485"/>
        <v>-4.4642887409441867</v>
      </c>
      <c r="BN6330" t="b">
        <f t="shared" ca="1" si="1486"/>
        <v>1</v>
      </c>
    </row>
    <row r="6331" spans="1:66" x14ac:dyDescent="0.45">
      <c r="A6331" s="1">
        <v>36348</v>
      </c>
      <c r="B6331">
        <v>3.9843999999999997E-2</v>
      </c>
      <c r="BM6331">
        <f t="shared" ca="1" si="1485"/>
        <v>-4.4642887409441867</v>
      </c>
      <c r="BN6331" t="b">
        <f t="shared" ca="1" si="1486"/>
        <v>1</v>
      </c>
    </row>
    <row r="6332" spans="1:66" x14ac:dyDescent="0.45">
      <c r="A6332" s="1">
        <v>36347</v>
      </c>
      <c r="B6332">
        <v>4.0625000000000001E-2</v>
      </c>
      <c r="BM6332">
        <f t="shared" ca="1" si="1485"/>
        <v>-4.4642887409441867</v>
      </c>
      <c r="BN6332" t="b">
        <f t="shared" ca="1" si="1486"/>
        <v>1</v>
      </c>
    </row>
    <row r="6333" spans="1:66" x14ac:dyDescent="0.45">
      <c r="A6333" s="1">
        <v>36343</v>
      </c>
      <c r="B6333">
        <v>4.0495000000000003E-2</v>
      </c>
      <c r="BM6333">
        <f t="shared" ca="1" si="1485"/>
        <v>-4.4642887409441867</v>
      </c>
      <c r="BN6333" t="b">
        <f t="shared" ca="1" si="1486"/>
        <v>1</v>
      </c>
    </row>
    <row r="6334" spans="1:66" x14ac:dyDescent="0.45">
      <c r="A6334" s="1">
        <v>36342</v>
      </c>
      <c r="B6334">
        <v>3.7760000000000002E-2</v>
      </c>
      <c r="BM6334">
        <f t="shared" ca="1" si="1485"/>
        <v>-4.4642887409441867</v>
      </c>
      <c r="BN6334" t="b">
        <f t="shared" ca="1" si="1486"/>
        <v>1</v>
      </c>
    </row>
    <row r="6335" spans="1:66" x14ac:dyDescent="0.45">
      <c r="A6335" s="1">
        <v>36341</v>
      </c>
      <c r="B6335">
        <v>3.9843999999999997E-2</v>
      </c>
      <c r="BM6335">
        <f t="shared" ca="1" si="1485"/>
        <v>-4.4642887409441867</v>
      </c>
      <c r="BN6335" t="b">
        <f t="shared" ca="1" si="1486"/>
        <v>1</v>
      </c>
    </row>
    <row r="6336" spans="1:66" x14ac:dyDescent="0.45">
      <c r="A6336" s="1">
        <v>36340</v>
      </c>
      <c r="B6336">
        <v>3.6589000000000003E-2</v>
      </c>
      <c r="BM6336">
        <f t="shared" ca="1" si="1485"/>
        <v>-4.4642887409441867</v>
      </c>
      <c r="BN6336" t="b">
        <f t="shared" ca="1" si="1486"/>
        <v>1</v>
      </c>
    </row>
    <row r="6337" spans="1:66" x14ac:dyDescent="0.45">
      <c r="A6337" s="1">
        <v>36339</v>
      </c>
      <c r="B6337">
        <v>3.6198000000000001E-2</v>
      </c>
      <c r="BM6337">
        <f t="shared" ca="1" si="1485"/>
        <v>-4.4642887409441867</v>
      </c>
      <c r="BN6337" t="b">
        <f t="shared" ca="1" si="1486"/>
        <v>1</v>
      </c>
    </row>
    <row r="6338" spans="1:66" x14ac:dyDescent="0.45">
      <c r="A6338" s="1">
        <v>36336</v>
      </c>
      <c r="B6338">
        <v>3.5677E-2</v>
      </c>
      <c r="BM6338">
        <f t="shared" ca="1" si="1485"/>
        <v>-4.4642887409441867</v>
      </c>
      <c r="BN6338" t="b">
        <f t="shared" ca="1" si="1486"/>
        <v>1</v>
      </c>
    </row>
    <row r="6339" spans="1:66" x14ac:dyDescent="0.45">
      <c r="A6339" s="1">
        <v>36335</v>
      </c>
      <c r="B6339">
        <v>3.5156E-2</v>
      </c>
      <c r="BM6339">
        <f t="shared" ref="BM6339:BM6402" ca="1" si="1487">OFFSET(G6339,$S$24,0) * $AK$2+ OFFSET(H6339,$S$24,0)  * $AJ$2 + OFFSET(I6339,$S$24,0) * $AI$2 + OFFSET(J6339,$S$24,0) * $AH$2 + OFFSET(K6339,$S$24,0) * $AG$2 + OFFSET(L6339,$S$24,0) * $AF$2 + OFFSET(M6339,$S$24,0) * $AE$2 + OFFSET(N6339,$S$24,0) * $AD$2 + OFFSET(O6339,$S$24,0) * $AC$2 + OFFSET(P6339,$S$24,0) * $AB$2 +  OFFSET(Q6339,$S$24,0) * $AA$2 + OFFSET(R6339,$S$24,0)  * $Z$2  + AL$2</f>
        <v>-4.4642887409441867</v>
      </c>
      <c r="BN6339" t="b">
        <f t="shared" ref="BN6339:BN6402" ca="1" si="1488">OR(AND(U6339&gt;1, BM6339&gt;1), AND(U6339&lt;1, BM6339&lt;1))</f>
        <v>1</v>
      </c>
    </row>
    <row r="6340" spans="1:66" x14ac:dyDescent="0.45">
      <c r="A6340" s="1">
        <v>36334</v>
      </c>
      <c r="B6340">
        <v>3.5937999999999998E-2</v>
      </c>
      <c r="BM6340">
        <f t="shared" ca="1" si="1487"/>
        <v>-4.4642887409441867</v>
      </c>
      <c r="BN6340" t="b">
        <f t="shared" ca="1" si="1488"/>
        <v>1</v>
      </c>
    </row>
    <row r="6341" spans="1:66" x14ac:dyDescent="0.45">
      <c r="A6341" s="1">
        <v>36333</v>
      </c>
      <c r="B6341">
        <v>3.5285999999999998E-2</v>
      </c>
      <c r="BM6341">
        <f t="shared" ca="1" si="1487"/>
        <v>-4.4642887409441867</v>
      </c>
      <c r="BN6341" t="b">
        <f t="shared" ca="1" si="1488"/>
        <v>1</v>
      </c>
    </row>
    <row r="6342" spans="1:66" x14ac:dyDescent="0.45">
      <c r="A6342" s="1">
        <v>36332</v>
      </c>
      <c r="B6342">
        <v>3.5937999999999998E-2</v>
      </c>
      <c r="BM6342">
        <f t="shared" ca="1" si="1487"/>
        <v>-4.4642887409441867</v>
      </c>
      <c r="BN6342" t="b">
        <f t="shared" ca="1" si="1488"/>
        <v>1</v>
      </c>
    </row>
    <row r="6343" spans="1:66" x14ac:dyDescent="0.45">
      <c r="A6343" s="1">
        <v>36329</v>
      </c>
      <c r="B6343">
        <v>3.4114999999999999E-2</v>
      </c>
      <c r="BM6343">
        <f t="shared" ca="1" si="1487"/>
        <v>-4.4642887409441867</v>
      </c>
      <c r="BN6343" t="b">
        <f t="shared" ca="1" si="1488"/>
        <v>1</v>
      </c>
    </row>
    <row r="6344" spans="1:66" x14ac:dyDescent="0.45">
      <c r="A6344" s="1">
        <v>36328</v>
      </c>
      <c r="B6344">
        <v>3.5416999999999997E-2</v>
      </c>
      <c r="BM6344">
        <f t="shared" ca="1" si="1487"/>
        <v>-4.4642887409441867</v>
      </c>
      <c r="BN6344" t="b">
        <f t="shared" ca="1" si="1488"/>
        <v>1</v>
      </c>
    </row>
    <row r="6345" spans="1:66" x14ac:dyDescent="0.45">
      <c r="A6345" s="1">
        <v>36327</v>
      </c>
      <c r="B6345">
        <v>3.6457999999999997E-2</v>
      </c>
      <c r="BM6345">
        <f t="shared" ca="1" si="1487"/>
        <v>-4.4642887409441867</v>
      </c>
      <c r="BN6345" t="b">
        <f t="shared" ca="1" si="1488"/>
        <v>1</v>
      </c>
    </row>
    <row r="6346" spans="1:66" x14ac:dyDescent="0.45">
      <c r="A6346" s="1">
        <v>36326</v>
      </c>
      <c r="B6346">
        <v>3.5416999999999997E-2</v>
      </c>
      <c r="BM6346">
        <f t="shared" ca="1" si="1487"/>
        <v>-4.4642887409441867</v>
      </c>
      <c r="BN6346" t="b">
        <f t="shared" ca="1" si="1488"/>
        <v>1</v>
      </c>
    </row>
    <row r="6347" spans="1:66" x14ac:dyDescent="0.45">
      <c r="A6347" s="1">
        <v>36325</v>
      </c>
      <c r="B6347">
        <v>3.5416999999999997E-2</v>
      </c>
      <c r="BM6347">
        <f t="shared" ca="1" si="1487"/>
        <v>-4.4642887409441867</v>
      </c>
      <c r="BN6347" t="b">
        <f t="shared" ca="1" si="1488"/>
        <v>1</v>
      </c>
    </row>
    <row r="6348" spans="1:66" x14ac:dyDescent="0.45">
      <c r="A6348" s="1">
        <v>36322</v>
      </c>
      <c r="B6348">
        <v>3.6849E-2</v>
      </c>
      <c r="BM6348">
        <f t="shared" ca="1" si="1487"/>
        <v>-4.4642887409441867</v>
      </c>
      <c r="BN6348" t="b">
        <f t="shared" ca="1" si="1488"/>
        <v>1</v>
      </c>
    </row>
    <row r="6349" spans="1:66" x14ac:dyDescent="0.45">
      <c r="A6349" s="1">
        <v>36321</v>
      </c>
      <c r="B6349">
        <v>3.7629999999999997E-2</v>
      </c>
      <c r="BM6349">
        <f t="shared" ca="1" si="1487"/>
        <v>-4.4642887409441867</v>
      </c>
      <c r="BN6349" t="b">
        <f t="shared" ca="1" si="1488"/>
        <v>1</v>
      </c>
    </row>
    <row r="6350" spans="1:66" x14ac:dyDescent="0.45">
      <c r="A6350" s="1">
        <v>36320</v>
      </c>
      <c r="B6350">
        <v>3.7499999999999999E-2</v>
      </c>
      <c r="BM6350">
        <f t="shared" ca="1" si="1487"/>
        <v>-4.4642887409441867</v>
      </c>
      <c r="BN6350" t="b">
        <f t="shared" ca="1" si="1488"/>
        <v>1</v>
      </c>
    </row>
    <row r="6351" spans="1:66" x14ac:dyDescent="0.45">
      <c r="A6351" s="1">
        <v>36319</v>
      </c>
      <c r="B6351">
        <v>3.6849E-2</v>
      </c>
      <c r="BM6351">
        <f t="shared" ca="1" si="1487"/>
        <v>-4.4642887409441867</v>
      </c>
      <c r="BN6351" t="b">
        <f t="shared" ca="1" si="1488"/>
        <v>1</v>
      </c>
    </row>
    <row r="6352" spans="1:66" x14ac:dyDescent="0.45">
      <c r="A6352" s="1">
        <v>36318</v>
      </c>
      <c r="B6352">
        <v>3.5937999999999998E-2</v>
      </c>
      <c r="BM6352">
        <f t="shared" ca="1" si="1487"/>
        <v>-4.4642887409441867</v>
      </c>
      <c r="BN6352" t="b">
        <f t="shared" ca="1" si="1488"/>
        <v>1</v>
      </c>
    </row>
    <row r="6353" spans="1:66" x14ac:dyDescent="0.45">
      <c r="A6353" s="1">
        <v>36315</v>
      </c>
      <c r="B6353">
        <v>3.5547000000000002E-2</v>
      </c>
      <c r="BM6353">
        <f t="shared" ca="1" si="1487"/>
        <v>-4.4642887409441867</v>
      </c>
      <c r="BN6353" t="b">
        <f t="shared" ca="1" si="1488"/>
        <v>1</v>
      </c>
    </row>
    <row r="6354" spans="1:66" x14ac:dyDescent="0.45">
      <c r="A6354" s="1">
        <v>36314</v>
      </c>
      <c r="B6354">
        <v>3.5285999999999998E-2</v>
      </c>
      <c r="BM6354">
        <f t="shared" ca="1" si="1487"/>
        <v>-4.4642887409441867</v>
      </c>
      <c r="BN6354" t="b">
        <f t="shared" ca="1" si="1488"/>
        <v>1</v>
      </c>
    </row>
    <row r="6355" spans="1:66" x14ac:dyDescent="0.45">
      <c r="A6355" s="1">
        <v>36313</v>
      </c>
      <c r="B6355">
        <v>3.4375000000000003E-2</v>
      </c>
      <c r="BM6355">
        <f t="shared" ca="1" si="1487"/>
        <v>-4.4642887409441867</v>
      </c>
      <c r="BN6355" t="b">
        <f t="shared" ca="1" si="1488"/>
        <v>1</v>
      </c>
    </row>
    <row r="6356" spans="1:66" x14ac:dyDescent="0.45">
      <c r="A6356" s="1">
        <v>36312</v>
      </c>
      <c r="B6356">
        <v>3.5677E-2</v>
      </c>
      <c r="BM6356">
        <f t="shared" ca="1" si="1487"/>
        <v>-4.4642887409441867</v>
      </c>
      <c r="BN6356" t="b">
        <f t="shared" ca="1" si="1488"/>
        <v>1</v>
      </c>
    </row>
    <row r="6357" spans="1:66" x14ac:dyDescent="0.45">
      <c r="A6357" s="1">
        <v>36308</v>
      </c>
      <c r="B6357">
        <v>3.5547000000000002E-2</v>
      </c>
      <c r="BM6357">
        <f t="shared" ca="1" si="1487"/>
        <v>-4.4642887409441867</v>
      </c>
      <c r="BN6357" t="b">
        <f t="shared" ca="1" si="1488"/>
        <v>1</v>
      </c>
    </row>
    <row r="6358" spans="1:66" x14ac:dyDescent="0.45">
      <c r="A6358" s="1">
        <v>36307</v>
      </c>
      <c r="B6358">
        <v>3.5156E-2</v>
      </c>
      <c r="BM6358">
        <f t="shared" ca="1" si="1487"/>
        <v>-4.4642887409441867</v>
      </c>
      <c r="BN6358" t="b">
        <f t="shared" ca="1" si="1488"/>
        <v>1</v>
      </c>
    </row>
    <row r="6359" spans="1:66" x14ac:dyDescent="0.45">
      <c r="A6359" s="1">
        <v>36306</v>
      </c>
      <c r="B6359">
        <v>3.5416999999999997E-2</v>
      </c>
      <c r="BM6359">
        <f t="shared" ca="1" si="1487"/>
        <v>-4.4642887409441867</v>
      </c>
      <c r="BN6359" t="b">
        <f t="shared" ca="1" si="1488"/>
        <v>1</v>
      </c>
    </row>
    <row r="6360" spans="1:66" x14ac:dyDescent="0.45">
      <c r="A6360" s="1">
        <v>36305</v>
      </c>
      <c r="B6360">
        <v>3.5547000000000002E-2</v>
      </c>
      <c r="BM6360">
        <f t="shared" ca="1" si="1487"/>
        <v>-4.4642887409441867</v>
      </c>
      <c r="BN6360" t="b">
        <f t="shared" ca="1" si="1488"/>
        <v>1</v>
      </c>
    </row>
    <row r="6361" spans="1:66" x14ac:dyDescent="0.45">
      <c r="A6361" s="1">
        <v>36304</v>
      </c>
      <c r="B6361">
        <v>3.5285999999999998E-2</v>
      </c>
      <c r="BM6361">
        <f t="shared" ca="1" si="1487"/>
        <v>-4.4642887409441867</v>
      </c>
      <c r="BN6361" t="b">
        <f t="shared" ca="1" si="1488"/>
        <v>1</v>
      </c>
    </row>
    <row r="6362" spans="1:66" x14ac:dyDescent="0.45">
      <c r="A6362" s="1">
        <v>36301</v>
      </c>
      <c r="B6362">
        <v>3.5416999999999997E-2</v>
      </c>
      <c r="BM6362">
        <f t="shared" ca="1" si="1487"/>
        <v>-4.4642887409441867</v>
      </c>
      <c r="BN6362" t="b">
        <f t="shared" ca="1" si="1488"/>
        <v>1</v>
      </c>
    </row>
    <row r="6363" spans="1:66" x14ac:dyDescent="0.45">
      <c r="A6363" s="1">
        <v>36300</v>
      </c>
      <c r="B6363">
        <v>3.6198000000000001E-2</v>
      </c>
      <c r="BM6363">
        <f t="shared" ca="1" si="1487"/>
        <v>-4.4642887409441867</v>
      </c>
      <c r="BN6363" t="b">
        <f t="shared" ca="1" si="1488"/>
        <v>1</v>
      </c>
    </row>
    <row r="6364" spans="1:66" x14ac:dyDescent="0.45">
      <c r="A6364" s="1">
        <v>36299</v>
      </c>
      <c r="B6364">
        <v>3.9322999999999997E-2</v>
      </c>
      <c r="BM6364">
        <f t="shared" ca="1" si="1487"/>
        <v>-4.4642887409441867</v>
      </c>
      <c r="BN6364" t="b">
        <f t="shared" ca="1" si="1488"/>
        <v>1</v>
      </c>
    </row>
    <row r="6365" spans="1:66" x14ac:dyDescent="0.45">
      <c r="A6365" s="1">
        <v>36298</v>
      </c>
      <c r="B6365">
        <v>4.1146000000000002E-2</v>
      </c>
      <c r="BM6365">
        <f t="shared" ca="1" si="1487"/>
        <v>-4.4642887409441867</v>
      </c>
      <c r="BN6365" t="b">
        <f t="shared" ca="1" si="1488"/>
        <v>1</v>
      </c>
    </row>
    <row r="6366" spans="1:66" x14ac:dyDescent="0.45">
      <c r="A6366" s="1">
        <v>36297</v>
      </c>
      <c r="B6366">
        <v>3.9322999999999997E-2</v>
      </c>
      <c r="BM6366">
        <f t="shared" ca="1" si="1487"/>
        <v>-4.4642887409441867</v>
      </c>
      <c r="BN6366" t="b">
        <f t="shared" ca="1" si="1488"/>
        <v>1</v>
      </c>
    </row>
    <row r="6367" spans="1:66" x14ac:dyDescent="0.45">
      <c r="A6367" s="1">
        <v>36294</v>
      </c>
      <c r="B6367">
        <v>3.7499999999999999E-2</v>
      </c>
      <c r="BM6367">
        <f t="shared" ca="1" si="1487"/>
        <v>-4.4642887409441867</v>
      </c>
      <c r="BN6367" t="b">
        <f t="shared" ca="1" si="1488"/>
        <v>1</v>
      </c>
    </row>
    <row r="6368" spans="1:66" x14ac:dyDescent="0.45">
      <c r="A6368" s="1">
        <v>36293</v>
      </c>
      <c r="B6368">
        <v>3.9583E-2</v>
      </c>
      <c r="BM6368">
        <f t="shared" ca="1" si="1487"/>
        <v>-4.4642887409441867</v>
      </c>
      <c r="BN6368" t="b">
        <f t="shared" ca="1" si="1488"/>
        <v>1</v>
      </c>
    </row>
    <row r="6369" spans="1:66" x14ac:dyDescent="0.45">
      <c r="A6369" s="1">
        <v>36292</v>
      </c>
      <c r="B6369">
        <v>3.9583E-2</v>
      </c>
      <c r="BM6369">
        <f t="shared" ca="1" si="1487"/>
        <v>-4.4642887409441867</v>
      </c>
      <c r="BN6369" t="b">
        <f t="shared" ca="1" si="1488"/>
        <v>1</v>
      </c>
    </row>
    <row r="6370" spans="1:66" x14ac:dyDescent="0.45">
      <c r="A6370" s="1">
        <v>36291</v>
      </c>
      <c r="B6370">
        <v>3.8411000000000001E-2</v>
      </c>
      <c r="BM6370">
        <f t="shared" ca="1" si="1487"/>
        <v>-4.4642887409441867</v>
      </c>
      <c r="BN6370" t="b">
        <f t="shared" ca="1" si="1488"/>
        <v>1</v>
      </c>
    </row>
    <row r="6371" spans="1:66" x14ac:dyDescent="0.45">
      <c r="A6371" s="1">
        <v>36290</v>
      </c>
      <c r="B6371">
        <v>3.6457999999999997E-2</v>
      </c>
      <c r="BM6371">
        <f t="shared" ca="1" si="1487"/>
        <v>-4.4642887409441867</v>
      </c>
      <c r="BN6371" t="b">
        <f t="shared" ca="1" si="1488"/>
        <v>1</v>
      </c>
    </row>
    <row r="6372" spans="1:66" x14ac:dyDescent="0.45">
      <c r="A6372" s="1">
        <v>36287</v>
      </c>
      <c r="B6372">
        <v>3.6457999999999997E-2</v>
      </c>
      <c r="BM6372">
        <f t="shared" ca="1" si="1487"/>
        <v>-4.4642887409441867</v>
      </c>
      <c r="BN6372" t="b">
        <f t="shared" ca="1" si="1488"/>
        <v>1</v>
      </c>
    </row>
    <row r="6373" spans="1:66" x14ac:dyDescent="0.45">
      <c r="A6373" s="1">
        <v>36286</v>
      </c>
      <c r="B6373">
        <v>3.6262999999999997E-2</v>
      </c>
      <c r="BM6373">
        <f t="shared" ca="1" si="1487"/>
        <v>-4.4642887409441867</v>
      </c>
      <c r="BN6373" t="b">
        <f t="shared" ca="1" si="1488"/>
        <v>1</v>
      </c>
    </row>
    <row r="6374" spans="1:66" x14ac:dyDescent="0.45">
      <c r="A6374" s="1">
        <v>36285</v>
      </c>
      <c r="B6374">
        <v>3.6978999999999998E-2</v>
      </c>
      <c r="BM6374">
        <f t="shared" ca="1" si="1487"/>
        <v>-4.4642887409441867</v>
      </c>
      <c r="BN6374" t="b">
        <f t="shared" ca="1" si="1488"/>
        <v>1</v>
      </c>
    </row>
    <row r="6375" spans="1:66" x14ac:dyDescent="0.45">
      <c r="A6375" s="1">
        <v>36284</v>
      </c>
      <c r="B6375">
        <v>3.6198000000000001E-2</v>
      </c>
      <c r="BM6375">
        <f t="shared" ca="1" si="1487"/>
        <v>-4.4642887409441867</v>
      </c>
      <c r="BN6375" t="b">
        <f t="shared" ca="1" si="1488"/>
        <v>1</v>
      </c>
    </row>
    <row r="6376" spans="1:66" x14ac:dyDescent="0.45">
      <c r="A6376" s="1">
        <v>36283</v>
      </c>
      <c r="B6376">
        <v>3.8281000000000003E-2</v>
      </c>
      <c r="BM6376">
        <f t="shared" ca="1" si="1487"/>
        <v>-4.4642887409441867</v>
      </c>
      <c r="BN6376" t="b">
        <f t="shared" ca="1" si="1488"/>
        <v>1</v>
      </c>
    </row>
    <row r="6377" spans="1:66" x14ac:dyDescent="0.45">
      <c r="A6377" s="1">
        <v>36280</v>
      </c>
      <c r="B6377">
        <v>3.8020999999999999E-2</v>
      </c>
      <c r="BM6377">
        <f t="shared" ca="1" si="1487"/>
        <v>-4.4642887409441867</v>
      </c>
      <c r="BN6377" t="b">
        <f t="shared" ca="1" si="1488"/>
        <v>1</v>
      </c>
    </row>
    <row r="6378" spans="1:66" x14ac:dyDescent="0.45">
      <c r="A6378" s="1">
        <v>36279</v>
      </c>
      <c r="B6378">
        <v>3.7499999999999999E-2</v>
      </c>
      <c r="BM6378">
        <f t="shared" ca="1" si="1487"/>
        <v>-4.4642887409441867</v>
      </c>
      <c r="BN6378" t="b">
        <f t="shared" ca="1" si="1488"/>
        <v>1</v>
      </c>
    </row>
    <row r="6379" spans="1:66" x14ac:dyDescent="0.45">
      <c r="A6379" s="1">
        <v>36278</v>
      </c>
      <c r="B6379">
        <v>3.7499999999999999E-2</v>
      </c>
      <c r="BM6379">
        <f t="shared" ca="1" si="1487"/>
        <v>-4.4642887409441867</v>
      </c>
      <c r="BN6379" t="b">
        <f t="shared" ca="1" si="1488"/>
        <v>1</v>
      </c>
    </row>
    <row r="6380" spans="1:66" x14ac:dyDescent="0.45">
      <c r="A6380" s="1">
        <v>36277</v>
      </c>
      <c r="B6380">
        <v>3.7760000000000002E-2</v>
      </c>
      <c r="BM6380">
        <f t="shared" ca="1" si="1487"/>
        <v>-4.4642887409441867</v>
      </c>
      <c r="BN6380" t="b">
        <f t="shared" ca="1" si="1488"/>
        <v>1</v>
      </c>
    </row>
    <row r="6381" spans="1:66" x14ac:dyDescent="0.45">
      <c r="A6381" s="1">
        <v>36276</v>
      </c>
      <c r="B6381">
        <v>3.4114999999999999E-2</v>
      </c>
      <c r="BM6381">
        <f t="shared" ca="1" si="1487"/>
        <v>-4.4642887409441867</v>
      </c>
      <c r="BN6381" t="b">
        <f t="shared" ca="1" si="1488"/>
        <v>1</v>
      </c>
    </row>
    <row r="6382" spans="1:66" x14ac:dyDescent="0.45">
      <c r="A6382" s="1">
        <v>36273</v>
      </c>
      <c r="B6382">
        <v>3.5937999999999998E-2</v>
      </c>
      <c r="BM6382">
        <f t="shared" ca="1" si="1487"/>
        <v>-4.4642887409441867</v>
      </c>
      <c r="BN6382" t="b">
        <f t="shared" ca="1" si="1488"/>
        <v>1</v>
      </c>
    </row>
    <row r="6383" spans="1:66" x14ac:dyDescent="0.45">
      <c r="A6383" s="1">
        <v>36272</v>
      </c>
      <c r="B6383">
        <v>3.7760000000000002E-2</v>
      </c>
      <c r="BM6383">
        <f t="shared" ca="1" si="1487"/>
        <v>-4.4642887409441867</v>
      </c>
      <c r="BN6383" t="b">
        <f t="shared" ca="1" si="1488"/>
        <v>1</v>
      </c>
    </row>
    <row r="6384" spans="1:66" x14ac:dyDescent="0.45">
      <c r="A6384" s="1">
        <v>36271</v>
      </c>
      <c r="B6384">
        <v>3.9453000000000002E-2</v>
      </c>
      <c r="BM6384">
        <f t="shared" ca="1" si="1487"/>
        <v>-4.4642887409441867</v>
      </c>
      <c r="BN6384" t="b">
        <f t="shared" ca="1" si="1488"/>
        <v>1</v>
      </c>
    </row>
    <row r="6385" spans="1:66" x14ac:dyDescent="0.45">
      <c r="A6385" s="1">
        <v>36270</v>
      </c>
      <c r="B6385">
        <v>3.8802000000000003E-2</v>
      </c>
      <c r="BM6385">
        <f t="shared" ca="1" si="1487"/>
        <v>-4.4642887409441867</v>
      </c>
      <c r="BN6385" t="b">
        <f t="shared" ca="1" si="1488"/>
        <v>1</v>
      </c>
    </row>
    <row r="6386" spans="1:66" x14ac:dyDescent="0.45">
      <c r="A6386" s="1">
        <v>36269</v>
      </c>
      <c r="B6386">
        <v>3.9583E-2</v>
      </c>
      <c r="BM6386">
        <f t="shared" ca="1" si="1487"/>
        <v>-4.4642887409441867</v>
      </c>
      <c r="BN6386" t="b">
        <f t="shared" ca="1" si="1488"/>
        <v>1</v>
      </c>
    </row>
    <row r="6387" spans="1:66" x14ac:dyDescent="0.45">
      <c r="A6387" s="1">
        <v>36266</v>
      </c>
      <c r="B6387">
        <v>4.1405999999999998E-2</v>
      </c>
      <c r="BM6387">
        <f t="shared" ca="1" si="1487"/>
        <v>-4.4642887409441867</v>
      </c>
      <c r="BN6387" t="b">
        <f t="shared" ca="1" si="1488"/>
        <v>1</v>
      </c>
    </row>
    <row r="6388" spans="1:66" x14ac:dyDescent="0.45">
      <c r="A6388" s="1">
        <v>36265</v>
      </c>
      <c r="B6388">
        <v>4.0104000000000001E-2</v>
      </c>
      <c r="BM6388">
        <f t="shared" ca="1" si="1487"/>
        <v>-4.4642887409441867</v>
      </c>
      <c r="BN6388" t="b">
        <f t="shared" ca="1" si="1488"/>
        <v>1</v>
      </c>
    </row>
    <row r="6389" spans="1:66" x14ac:dyDescent="0.45">
      <c r="A6389" s="1">
        <v>36264</v>
      </c>
      <c r="B6389">
        <v>3.9063000000000001E-2</v>
      </c>
      <c r="BM6389">
        <f t="shared" ca="1" si="1487"/>
        <v>-4.4642887409441867</v>
      </c>
      <c r="BN6389" t="b">
        <f t="shared" ca="1" si="1488"/>
        <v>1</v>
      </c>
    </row>
    <row r="6390" spans="1:66" x14ac:dyDescent="0.45">
      <c r="A6390" s="1">
        <v>36263</v>
      </c>
      <c r="B6390">
        <v>4.0233999999999999E-2</v>
      </c>
      <c r="BM6390">
        <f t="shared" ca="1" si="1487"/>
        <v>-4.4642887409441867</v>
      </c>
      <c r="BN6390" t="b">
        <f t="shared" ca="1" si="1488"/>
        <v>1</v>
      </c>
    </row>
    <row r="6391" spans="1:66" x14ac:dyDescent="0.45">
      <c r="A6391" s="1">
        <v>36262</v>
      </c>
      <c r="B6391">
        <v>4.1926999999999999E-2</v>
      </c>
      <c r="BM6391">
        <f t="shared" ca="1" si="1487"/>
        <v>-4.4642887409441867</v>
      </c>
      <c r="BN6391" t="b">
        <f t="shared" ca="1" si="1488"/>
        <v>1</v>
      </c>
    </row>
    <row r="6392" spans="1:66" x14ac:dyDescent="0.45">
      <c r="A6392" s="1">
        <v>36259</v>
      </c>
      <c r="B6392">
        <v>4.3749999999999997E-2</v>
      </c>
      <c r="BM6392">
        <f t="shared" ca="1" si="1487"/>
        <v>-4.4642887409441867</v>
      </c>
      <c r="BN6392" t="b">
        <f t="shared" ca="1" si="1488"/>
        <v>1</v>
      </c>
    </row>
    <row r="6393" spans="1:66" x14ac:dyDescent="0.45">
      <c r="A6393" s="1">
        <v>36258</v>
      </c>
      <c r="B6393">
        <v>4.4531000000000001E-2</v>
      </c>
      <c r="BM6393">
        <f t="shared" ca="1" si="1487"/>
        <v>-4.4642887409441867</v>
      </c>
      <c r="BN6393" t="b">
        <f t="shared" ca="1" si="1488"/>
        <v>1</v>
      </c>
    </row>
    <row r="6394" spans="1:66" x14ac:dyDescent="0.45">
      <c r="A6394" s="1">
        <v>36257</v>
      </c>
      <c r="B6394">
        <v>4.3749999999999997E-2</v>
      </c>
      <c r="BM6394">
        <f t="shared" ca="1" si="1487"/>
        <v>-4.4642887409441867</v>
      </c>
      <c r="BN6394" t="b">
        <f t="shared" ca="1" si="1488"/>
        <v>1</v>
      </c>
    </row>
    <row r="6395" spans="1:66" x14ac:dyDescent="0.45">
      <c r="A6395" s="1">
        <v>36256</v>
      </c>
      <c r="B6395">
        <v>4.0364999999999998E-2</v>
      </c>
      <c r="BM6395">
        <f t="shared" ca="1" si="1487"/>
        <v>-4.4642887409441867</v>
      </c>
      <c r="BN6395" t="b">
        <f t="shared" ca="1" si="1488"/>
        <v>1</v>
      </c>
    </row>
    <row r="6396" spans="1:66" x14ac:dyDescent="0.45">
      <c r="A6396" s="1">
        <v>36255</v>
      </c>
      <c r="B6396">
        <v>4.1405999999999998E-2</v>
      </c>
      <c r="BM6396">
        <f t="shared" ca="1" si="1487"/>
        <v>-4.4642887409441867</v>
      </c>
      <c r="BN6396" t="b">
        <f t="shared" ca="1" si="1488"/>
        <v>1</v>
      </c>
    </row>
    <row r="6397" spans="1:66" x14ac:dyDescent="0.45">
      <c r="A6397" s="1">
        <v>36251</v>
      </c>
      <c r="B6397">
        <v>4.2708000000000003E-2</v>
      </c>
      <c r="BM6397">
        <f t="shared" ca="1" si="1487"/>
        <v>-4.4642887409441867</v>
      </c>
      <c r="BN6397" t="b">
        <f t="shared" ca="1" si="1488"/>
        <v>1</v>
      </c>
    </row>
    <row r="6398" spans="1:66" x14ac:dyDescent="0.45">
      <c r="A6398" s="1">
        <v>36250</v>
      </c>
      <c r="B6398">
        <v>4.4010000000000001E-2</v>
      </c>
      <c r="BM6398">
        <f t="shared" ca="1" si="1487"/>
        <v>-4.4642887409441867</v>
      </c>
      <c r="BN6398" t="b">
        <f t="shared" ca="1" si="1488"/>
        <v>1</v>
      </c>
    </row>
    <row r="6399" spans="1:66" x14ac:dyDescent="0.45">
      <c r="A6399" s="1">
        <v>36249</v>
      </c>
      <c r="B6399">
        <v>4.1146000000000002E-2</v>
      </c>
      <c r="BM6399">
        <f t="shared" ca="1" si="1487"/>
        <v>-4.4642887409441867</v>
      </c>
      <c r="BN6399" t="b">
        <f t="shared" ca="1" si="1488"/>
        <v>1</v>
      </c>
    </row>
    <row r="6400" spans="1:66" x14ac:dyDescent="0.45">
      <c r="A6400" s="1">
        <v>36248</v>
      </c>
      <c r="B6400">
        <v>4.4921999999999997E-2</v>
      </c>
      <c r="BM6400">
        <f t="shared" ca="1" si="1487"/>
        <v>-4.4642887409441867</v>
      </c>
      <c r="BN6400" t="b">
        <f t="shared" ca="1" si="1488"/>
        <v>1</v>
      </c>
    </row>
    <row r="6401" spans="1:66" x14ac:dyDescent="0.45">
      <c r="A6401" s="1">
        <v>36245</v>
      </c>
      <c r="B6401">
        <v>4.3619999999999999E-2</v>
      </c>
      <c r="BM6401">
        <f t="shared" ca="1" si="1487"/>
        <v>-4.4642887409441867</v>
      </c>
      <c r="BN6401" t="b">
        <f t="shared" ca="1" si="1488"/>
        <v>1</v>
      </c>
    </row>
    <row r="6402" spans="1:66" x14ac:dyDescent="0.45">
      <c r="A6402" s="1">
        <v>36244</v>
      </c>
      <c r="B6402">
        <v>4.0104000000000001E-2</v>
      </c>
      <c r="BM6402">
        <f t="shared" ca="1" si="1487"/>
        <v>-4.4642887409441867</v>
      </c>
      <c r="BN6402" t="b">
        <f t="shared" ca="1" si="1488"/>
        <v>1</v>
      </c>
    </row>
    <row r="6403" spans="1:66" x14ac:dyDescent="0.45">
      <c r="A6403" s="1">
        <v>36243</v>
      </c>
      <c r="B6403">
        <v>3.9583E-2</v>
      </c>
      <c r="BM6403">
        <f t="shared" ref="BM6403:BM6440" ca="1" si="1489">OFFSET(G6403,$S$24,0) * $AK$2+ OFFSET(H6403,$S$24,0)  * $AJ$2 + OFFSET(I6403,$S$24,0) * $AI$2 + OFFSET(J6403,$S$24,0) * $AH$2 + OFFSET(K6403,$S$24,0) * $AG$2 + OFFSET(L6403,$S$24,0) * $AF$2 + OFFSET(M6403,$S$24,0) * $AE$2 + OFFSET(N6403,$S$24,0) * $AD$2 + OFFSET(O6403,$S$24,0) * $AC$2 + OFFSET(P6403,$S$24,0) * $AB$2 +  OFFSET(Q6403,$S$24,0) * $AA$2 + OFFSET(R6403,$S$24,0)  * $Z$2  + AL$2</f>
        <v>-4.4642887409441867</v>
      </c>
      <c r="BN6403" t="b">
        <f t="shared" ref="BN6403:BN6440" ca="1" si="1490">OR(AND(U6403&gt;1, BM6403&gt;1), AND(U6403&lt;1, BM6403&lt;1))</f>
        <v>1</v>
      </c>
    </row>
    <row r="6404" spans="1:66" x14ac:dyDescent="0.45">
      <c r="A6404" s="1">
        <v>36242</v>
      </c>
      <c r="B6404">
        <v>3.9843999999999997E-2</v>
      </c>
      <c r="BM6404">
        <f t="shared" ca="1" si="1489"/>
        <v>-4.4642887409441867</v>
      </c>
      <c r="BN6404" t="b">
        <f t="shared" ca="1" si="1490"/>
        <v>1</v>
      </c>
    </row>
    <row r="6405" spans="1:66" x14ac:dyDescent="0.45">
      <c r="A6405" s="1">
        <v>36241</v>
      </c>
      <c r="B6405">
        <v>4.2448E-2</v>
      </c>
      <c r="BM6405">
        <f t="shared" ca="1" si="1489"/>
        <v>-4.4642887409441867</v>
      </c>
      <c r="BN6405" t="b">
        <f t="shared" ca="1" si="1490"/>
        <v>1</v>
      </c>
    </row>
    <row r="6406" spans="1:66" x14ac:dyDescent="0.45">
      <c r="A6406" s="1">
        <v>36238</v>
      </c>
      <c r="B6406">
        <v>4.3749999999999997E-2</v>
      </c>
      <c r="BM6406">
        <f t="shared" ca="1" si="1489"/>
        <v>-4.4642887409441867</v>
      </c>
      <c r="BN6406" t="b">
        <f t="shared" ca="1" si="1490"/>
        <v>1</v>
      </c>
    </row>
    <row r="6407" spans="1:66" x14ac:dyDescent="0.45">
      <c r="A6407" s="1">
        <v>36237</v>
      </c>
      <c r="B6407">
        <v>4.3619999999999999E-2</v>
      </c>
      <c r="BM6407">
        <f t="shared" ca="1" si="1489"/>
        <v>-4.4642887409441867</v>
      </c>
      <c r="BN6407" t="b">
        <f t="shared" ca="1" si="1490"/>
        <v>1</v>
      </c>
    </row>
    <row r="6408" spans="1:66" x14ac:dyDescent="0.45">
      <c r="A6408" s="1">
        <v>36236</v>
      </c>
      <c r="B6408">
        <v>4.3098999999999998E-2</v>
      </c>
      <c r="BM6408">
        <f t="shared" ca="1" si="1489"/>
        <v>-4.4642887409441867</v>
      </c>
      <c r="BN6408" t="b">
        <f t="shared" ca="1" si="1490"/>
        <v>1</v>
      </c>
    </row>
    <row r="6409" spans="1:66" x14ac:dyDescent="0.45">
      <c r="A6409" s="1">
        <v>36235</v>
      </c>
      <c r="B6409">
        <v>4.2839000000000002E-2</v>
      </c>
      <c r="BM6409">
        <f t="shared" ca="1" si="1489"/>
        <v>-4.4642887409441867</v>
      </c>
      <c r="BN6409" t="b">
        <f t="shared" ca="1" si="1490"/>
        <v>1</v>
      </c>
    </row>
    <row r="6410" spans="1:66" x14ac:dyDescent="0.45">
      <c r="A6410" s="1">
        <v>36234</v>
      </c>
      <c r="B6410">
        <v>4.4270999999999998E-2</v>
      </c>
      <c r="BM6410">
        <f t="shared" ca="1" si="1489"/>
        <v>-4.4642887409441867</v>
      </c>
      <c r="BN6410" t="b">
        <f t="shared" ca="1" si="1490"/>
        <v>1</v>
      </c>
    </row>
    <row r="6411" spans="1:66" x14ac:dyDescent="0.45">
      <c r="A6411" s="1">
        <v>36231</v>
      </c>
      <c r="B6411">
        <v>4.2448E-2</v>
      </c>
      <c r="BM6411">
        <f t="shared" ca="1" si="1489"/>
        <v>-4.4642887409441867</v>
      </c>
      <c r="BN6411" t="b">
        <f t="shared" ca="1" si="1490"/>
        <v>1</v>
      </c>
    </row>
    <row r="6412" spans="1:66" x14ac:dyDescent="0.45">
      <c r="A6412" s="1">
        <v>36230</v>
      </c>
      <c r="B6412">
        <v>4.3228999999999997E-2</v>
      </c>
      <c r="BM6412">
        <f t="shared" ca="1" si="1489"/>
        <v>-4.4642887409441867</v>
      </c>
      <c r="BN6412" t="b">
        <f t="shared" ca="1" si="1490"/>
        <v>1</v>
      </c>
    </row>
    <row r="6413" spans="1:66" x14ac:dyDescent="0.45">
      <c r="A6413" s="1">
        <v>36229</v>
      </c>
      <c r="B6413">
        <v>4.5182E-2</v>
      </c>
      <c r="BM6413">
        <f t="shared" ca="1" si="1489"/>
        <v>-4.4642887409441867</v>
      </c>
      <c r="BN6413" t="b">
        <f t="shared" ca="1" si="1490"/>
        <v>1</v>
      </c>
    </row>
    <row r="6414" spans="1:66" x14ac:dyDescent="0.45">
      <c r="A6414" s="1">
        <v>36228</v>
      </c>
      <c r="B6414">
        <v>4.5963999999999998E-2</v>
      </c>
      <c r="BM6414">
        <f t="shared" ca="1" si="1489"/>
        <v>-4.4642887409441867</v>
      </c>
      <c r="BN6414" t="b">
        <f t="shared" ca="1" si="1490"/>
        <v>1</v>
      </c>
    </row>
    <row r="6415" spans="1:66" x14ac:dyDescent="0.45">
      <c r="A6415" s="1">
        <v>36227</v>
      </c>
      <c r="B6415">
        <v>4.4531000000000001E-2</v>
      </c>
      <c r="BM6415">
        <f t="shared" ca="1" si="1489"/>
        <v>-4.4642887409441867</v>
      </c>
      <c r="BN6415" t="b">
        <f t="shared" ca="1" si="1490"/>
        <v>1</v>
      </c>
    </row>
    <row r="6416" spans="1:66" x14ac:dyDescent="0.45">
      <c r="A6416" s="1">
        <v>36224</v>
      </c>
      <c r="B6416">
        <v>4.3880000000000002E-2</v>
      </c>
      <c r="BM6416">
        <f t="shared" ca="1" si="1489"/>
        <v>-4.4642887409441867</v>
      </c>
      <c r="BN6416" t="b">
        <f t="shared" ca="1" si="1490"/>
        <v>1</v>
      </c>
    </row>
    <row r="6417" spans="1:66" x14ac:dyDescent="0.45">
      <c r="A6417" s="1">
        <v>36223</v>
      </c>
      <c r="B6417">
        <v>4.1535999999999997E-2</v>
      </c>
      <c r="BM6417">
        <f t="shared" ca="1" si="1489"/>
        <v>-4.4642887409441867</v>
      </c>
      <c r="BN6417" t="b">
        <f t="shared" ca="1" si="1490"/>
        <v>1</v>
      </c>
    </row>
    <row r="6418" spans="1:66" x14ac:dyDescent="0.45">
      <c r="A6418" s="1">
        <v>36222</v>
      </c>
      <c r="B6418">
        <v>4.2448E-2</v>
      </c>
      <c r="BM6418">
        <f t="shared" ca="1" si="1489"/>
        <v>-4.4642887409441867</v>
      </c>
      <c r="BN6418" t="b">
        <f t="shared" ca="1" si="1490"/>
        <v>1</v>
      </c>
    </row>
    <row r="6419" spans="1:66" x14ac:dyDescent="0.45">
      <c r="A6419" s="1">
        <v>36221</v>
      </c>
      <c r="B6419">
        <v>4.5573000000000002E-2</v>
      </c>
      <c r="BM6419">
        <f t="shared" ca="1" si="1489"/>
        <v>-4.4642887409441867</v>
      </c>
      <c r="BN6419" t="b">
        <f t="shared" ca="1" si="1490"/>
        <v>1</v>
      </c>
    </row>
    <row r="6420" spans="1:66" x14ac:dyDescent="0.45">
      <c r="A6420" s="1">
        <v>36220</v>
      </c>
      <c r="B6420">
        <v>4.5963999999999998E-2</v>
      </c>
      <c r="BM6420">
        <f t="shared" ca="1" si="1489"/>
        <v>-4.4642887409441867</v>
      </c>
      <c r="BN6420" t="b">
        <f t="shared" ca="1" si="1490"/>
        <v>1</v>
      </c>
    </row>
    <row r="6421" spans="1:66" x14ac:dyDescent="0.45">
      <c r="A6421" s="1">
        <v>36217</v>
      </c>
      <c r="B6421">
        <v>4.5703000000000001E-2</v>
      </c>
      <c r="BM6421">
        <f t="shared" ca="1" si="1489"/>
        <v>-4.4642887409441867</v>
      </c>
      <c r="BN6421" t="b">
        <f t="shared" ca="1" si="1490"/>
        <v>1</v>
      </c>
    </row>
    <row r="6422" spans="1:66" x14ac:dyDescent="0.45">
      <c r="A6422" s="1">
        <v>36216</v>
      </c>
      <c r="B6422">
        <v>4.7917000000000001E-2</v>
      </c>
      <c r="BM6422">
        <f t="shared" ca="1" si="1489"/>
        <v>-4.4642887409441867</v>
      </c>
      <c r="BN6422" t="b">
        <f t="shared" ca="1" si="1490"/>
        <v>1</v>
      </c>
    </row>
    <row r="6423" spans="1:66" x14ac:dyDescent="0.45">
      <c r="A6423" s="1">
        <v>36215</v>
      </c>
      <c r="B6423">
        <v>4.9479000000000002E-2</v>
      </c>
      <c r="BM6423">
        <f t="shared" ca="1" si="1489"/>
        <v>-4.4642887409441867</v>
      </c>
      <c r="BN6423" t="b">
        <f t="shared" ca="1" si="1490"/>
        <v>1</v>
      </c>
    </row>
    <row r="6424" spans="1:66" x14ac:dyDescent="0.45">
      <c r="A6424" s="1">
        <v>36214</v>
      </c>
      <c r="B6424">
        <v>4.5832999999999999E-2</v>
      </c>
      <c r="BM6424">
        <f t="shared" ca="1" si="1489"/>
        <v>-4.4642887409441867</v>
      </c>
      <c r="BN6424" t="b">
        <f t="shared" ca="1" si="1490"/>
        <v>1</v>
      </c>
    </row>
    <row r="6425" spans="1:66" x14ac:dyDescent="0.45">
      <c r="A6425" s="1">
        <v>36213</v>
      </c>
      <c r="B6425">
        <v>4.3749999999999997E-2</v>
      </c>
      <c r="BM6425">
        <f t="shared" ca="1" si="1489"/>
        <v>-4.4642887409441867</v>
      </c>
      <c r="BN6425" t="b">
        <f t="shared" ca="1" si="1490"/>
        <v>1</v>
      </c>
    </row>
    <row r="6426" spans="1:66" x14ac:dyDescent="0.45">
      <c r="A6426" s="1">
        <v>36210</v>
      </c>
      <c r="B6426">
        <v>4.3490000000000001E-2</v>
      </c>
      <c r="BM6426">
        <f t="shared" ca="1" si="1489"/>
        <v>-4.4642887409441867</v>
      </c>
      <c r="BN6426" t="b">
        <f t="shared" ca="1" si="1490"/>
        <v>1</v>
      </c>
    </row>
    <row r="6427" spans="1:66" x14ac:dyDescent="0.45">
      <c r="A6427" s="1">
        <v>36209</v>
      </c>
      <c r="B6427">
        <v>4.2056999999999997E-2</v>
      </c>
      <c r="BM6427">
        <f t="shared" ca="1" si="1489"/>
        <v>-4.4642887409441867</v>
      </c>
      <c r="BN6427" t="b">
        <f t="shared" ca="1" si="1490"/>
        <v>1</v>
      </c>
    </row>
    <row r="6428" spans="1:66" x14ac:dyDescent="0.45">
      <c r="A6428" s="1">
        <v>36208</v>
      </c>
      <c r="B6428">
        <v>4.1405999999999998E-2</v>
      </c>
      <c r="BM6428">
        <f t="shared" ca="1" si="1489"/>
        <v>-4.4642887409441867</v>
      </c>
      <c r="BN6428" t="b">
        <f t="shared" ca="1" si="1490"/>
        <v>1</v>
      </c>
    </row>
    <row r="6429" spans="1:66" x14ac:dyDescent="0.45">
      <c r="A6429" s="1">
        <v>36207</v>
      </c>
      <c r="B6429">
        <v>4.3749999999999997E-2</v>
      </c>
      <c r="BM6429">
        <f t="shared" ca="1" si="1489"/>
        <v>-4.4642887409441867</v>
      </c>
      <c r="BN6429" t="b">
        <f t="shared" ca="1" si="1490"/>
        <v>1</v>
      </c>
    </row>
    <row r="6430" spans="1:66" x14ac:dyDescent="0.45">
      <c r="A6430" s="1">
        <v>36203</v>
      </c>
      <c r="B6430">
        <v>4.3490000000000001E-2</v>
      </c>
      <c r="BM6430">
        <f t="shared" ca="1" si="1489"/>
        <v>-4.4642887409441867</v>
      </c>
      <c r="BN6430" t="b">
        <f t="shared" ca="1" si="1490"/>
        <v>1</v>
      </c>
    </row>
    <row r="6431" spans="1:66" x14ac:dyDescent="0.45">
      <c r="A6431" s="1">
        <v>36202</v>
      </c>
      <c r="B6431">
        <v>4.1146000000000002E-2</v>
      </c>
      <c r="BM6431">
        <f t="shared" ca="1" si="1489"/>
        <v>-4.4642887409441867</v>
      </c>
      <c r="BN6431" t="b">
        <f t="shared" ca="1" si="1490"/>
        <v>1</v>
      </c>
    </row>
    <row r="6432" spans="1:66" x14ac:dyDescent="0.45">
      <c r="A6432" s="1">
        <v>36201</v>
      </c>
      <c r="B6432">
        <v>3.7891000000000001E-2</v>
      </c>
      <c r="BM6432">
        <f t="shared" ca="1" si="1489"/>
        <v>-4.4642887409441867</v>
      </c>
      <c r="BN6432" t="b">
        <f t="shared" ca="1" si="1490"/>
        <v>1</v>
      </c>
    </row>
    <row r="6433" spans="1:66" x14ac:dyDescent="0.45">
      <c r="A6433" s="1">
        <v>36200</v>
      </c>
      <c r="B6433">
        <v>3.8281000000000003E-2</v>
      </c>
      <c r="BM6433">
        <f t="shared" ca="1" si="1489"/>
        <v>-4.4642887409441867</v>
      </c>
      <c r="BN6433" t="b">
        <f t="shared" ca="1" si="1490"/>
        <v>1</v>
      </c>
    </row>
    <row r="6434" spans="1:66" x14ac:dyDescent="0.45">
      <c r="A6434" s="1">
        <v>36199</v>
      </c>
      <c r="B6434">
        <v>3.9843999999999997E-2</v>
      </c>
      <c r="BM6434">
        <f t="shared" ca="1" si="1489"/>
        <v>-4.4642887409441867</v>
      </c>
      <c r="BN6434" t="b">
        <f t="shared" ca="1" si="1490"/>
        <v>1</v>
      </c>
    </row>
    <row r="6435" spans="1:66" x14ac:dyDescent="0.45">
      <c r="A6435" s="1">
        <v>36196</v>
      </c>
      <c r="B6435">
        <v>4.1276E-2</v>
      </c>
      <c r="BM6435">
        <f t="shared" ca="1" si="1489"/>
        <v>-4.4642887409441867</v>
      </c>
      <c r="BN6435" t="b">
        <f t="shared" ca="1" si="1490"/>
        <v>1</v>
      </c>
    </row>
    <row r="6436" spans="1:66" x14ac:dyDescent="0.45">
      <c r="A6436" s="1">
        <v>36195</v>
      </c>
      <c r="B6436">
        <v>4.0104000000000001E-2</v>
      </c>
      <c r="BM6436">
        <f t="shared" ca="1" si="1489"/>
        <v>-4.4642887409441867</v>
      </c>
      <c r="BN6436" t="b">
        <f t="shared" ca="1" si="1490"/>
        <v>1</v>
      </c>
    </row>
    <row r="6437" spans="1:66" x14ac:dyDescent="0.45">
      <c r="A6437" s="1">
        <v>36194</v>
      </c>
      <c r="B6437">
        <v>3.8020999999999999E-2</v>
      </c>
      <c r="BM6437">
        <f t="shared" ca="1" si="1489"/>
        <v>-4.4642887409441867</v>
      </c>
      <c r="BN6437" t="b">
        <f t="shared" ca="1" si="1490"/>
        <v>1</v>
      </c>
    </row>
    <row r="6438" spans="1:66" x14ac:dyDescent="0.45">
      <c r="A6438" s="1">
        <v>36193</v>
      </c>
      <c r="B6438">
        <v>3.7240000000000002E-2</v>
      </c>
      <c r="BM6438">
        <f t="shared" ca="1" si="1489"/>
        <v>-4.4642887409441867</v>
      </c>
      <c r="BN6438" t="b">
        <f t="shared" ca="1" si="1490"/>
        <v>1</v>
      </c>
    </row>
    <row r="6439" spans="1:66" x14ac:dyDescent="0.45">
      <c r="A6439" s="1">
        <v>36192</v>
      </c>
      <c r="B6439">
        <v>4.0364999999999998E-2</v>
      </c>
      <c r="BM6439">
        <f t="shared" ca="1" si="1489"/>
        <v>-4.4642887409441867</v>
      </c>
      <c r="BN6439" t="b">
        <f t="shared" ca="1" si="1490"/>
        <v>1</v>
      </c>
    </row>
    <row r="6440" spans="1:66" x14ac:dyDescent="0.45">
      <c r="A6440" s="1">
        <v>36189</v>
      </c>
      <c r="B6440">
        <v>3.9583E-2</v>
      </c>
      <c r="BM6440">
        <f t="shared" ca="1" si="1489"/>
        <v>-4.4642887409441867</v>
      </c>
      <c r="BN6440" t="b">
        <f t="shared" ca="1" si="1490"/>
        <v>1</v>
      </c>
    </row>
    <row r="6441" spans="1:66" x14ac:dyDescent="0.45">
      <c r="A6441" s="1">
        <v>36188</v>
      </c>
      <c r="B6441">
        <v>4.1535999999999997E-2</v>
      </c>
    </row>
    <row r="6442" spans="1:66" x14ac:dyDescent="0.45">
      <c r="A6442" s="1">
        <v>36187</v>
      </c>
      <c r="B6442">
        <v>4.1667000000000003E-2</v>
      </c>
    </row>
    <row r="6443" spans="1:66" x14ac:dyDescent="0.45">
      <c r="A6443" s="1">
        <v>36186</v>
      </c>
      <c r="B6443">
        <v>4.1797000000000001E-2</v>
      </c>
    </row>
    <row r="6444" spans="1:66" x14ac:dyDescent="0.45">
      <c r="A6444" s="1">
        <v>36185</v>
      </c>
      <c r="B6444">
        <v>4.5312999999999999E-2</v>
      </c>
    </row>
    <row r="6445" spans="1:66" x14ac:dyDescent="0.45">
      <c r="A6445" s="1">
        <v>36182</v>
      </c>
      <c r="B6445">
        <v>4.1015999999999997E-2</v>
      </c>
    </row>
  </sheetData>
  <conditionalFormatting sqref="G2:L101 G103:L1255">
    <cfRule type="expression" dxfId="7" priority="13">
      <formula>(ROW() - 1) &gt; ($S$6+$S$9)</formula>
    </cfRule>
  </conditionalFormatting>
  <conditionalFormatting sqref="T2:T101 T103:T1056">
    <cfRule type="expression" dxfId="6" priority="8">
      <formula>AND(ROW(T2)&lt;=($S$6+1) +$S$9, (ROW(T2))&gt;($S$9+1))</formula>
    </cfRule>
  </conditionalFormatting>
  <conditionalFormatting sqref="U2:U101 U103:U1340">
    <cfRule type="expression" dxfId="5" priority="7">
      <formula>ROW(U2) = $S$9 +2</formula>
    </cfRule>
  </conditionalFormatting>
  <conditionalFormatting sqref="M2:R2">
    <cfRule type="expression" dxfId="4" priority="6">
      <formula>(ROW() - 1) &gt; ($S$6+$S$9)</formula>
    </cfRule>
  </conditionalFormatting>
  <conditionalFormatting sqref="M3:R101 M103:R1255">
    <cfRule type="expression" dxfId="3" priority="4">
      <formula>(ROW() - 1) &gt; ($S$6+$S$9)</formula>
    </cfRule>
  </conditionalFormatting>
  <conditionalFormatting sqref="G1256:L5183">
    <cfRule type="expression" dxfId="2" priority="3">
      <formula>(ROW() - 1) &gt; ($S$6+$S$9)</formula>
    </cfRule>
  </conditionalFormatting>
  <conditionalFormatting sqref="M1256:R5183">
    <cfRule type="expression" dxfId="1" priority="2">
      <formula>(ROW() - 1) &gt; ($S$6+$S$9)</formula>
    </cfRule>
  </conditionalFormatting>
  <conditionalFormatting sqref="AT2:BF505">
    <cfRule type="cellIs" dxfId="0" priority="1" operator="between">
      <formula>-2</formula>
      <formula>2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ollback">
                <anchor moveWithCells="1" sizeWithCells="1">
                  <from>
                    <xdr:col>18</xdr:col>
                    <xdr:colOff>671513</xdr:colOff>
                    <xdr:row>34</xdr:row>
                    <xdr:rowOff>123825</xdr:rowOff>
                  </from>
                  <to>
                    <xdr:col>18</xdr:col>
                    <xdr:colOff>2019300</xdr:colOff>
                    <xdr:row>37</xdr:row>
                    <xdr:rowOff>109538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somedata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bk</dc:creator>
  <cp:lastModifiedBy>bk</cp:lastModifiedBy>
  <dcterms:created xsi:type="dcterms:W3CDTF">2023-11-13T14:49:55Z</dcterms:created>
  <dcterms:modified xsi:type="dcterms:W3CDTF">2024-10-19T16:12:04Z</dcterms:modified>
</cp:coreProperties>
</file>